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3896" tabRatio="600" firstSheet="5" activeTab="5" autoFilterDateGrouping="1"/>
  </bookViews>
  <sheets>
    <sheet xmlns:r="http://schemas.openxmlformats.org/officeDocument/2006/relationships" name="Regressor Comparison" sheetId="1" state="visible" r:id="rId1"/>
    <sheet xmlns:r="http://schemas.openxmlformats.org/officeDocument/2006/relationships" name="Error Calculations" sheetId="2" state="visible" r:id="rId2"/>
    <sheet xmlns:r="http://schemas.openxmlformats.org/officeDocument/2006/relationships" name="FI vs PI" sheetId="3" state="visible" r:id="rId3"/>
    <sheet xmlns:r="http://schemas.openxmlformats.org/officeDocument/2006/relationships" name="Feature Importance" sheetId="4" state="visible" r:id="rId4"/>
    <sheet xmlns:r="http://schemas.openxmlformats.org/officeDocument/2006/relationships" name="Permutation Importance" sheetId="5" state="visible" r:id="rId5"/>
    <sheet xmlns:r="http://schemas.openxmlformats.org/officeDocument/2006/relationships" name="kNN" sheetId="6" state="visible" r:id="rId6"/>
    <sheet xmlns:r="http://schemas.openxmlformats.org/officeDocument/2006/relationships" name="RFR" sheetId="7" state="visible" r:id="rId7"/>
    <sheet xmlns:r="http://schemas.openxmlformats.org/officeDocument/2006/relationships" name="OBER - ABR (depth = 8)" sheetId="8" state="visible" r:id="rId8"/>
    <sheet xmlns:r="http://schemas.openxmlformats.org/officeDocument/2006/relationships" name="OBER - ABR (depth = 13)" sheetId="9" state="visible" r:id="rId9"/>
    <sheet xmlns:r="http://schemas.openxmlformats.org/officeDocument/2006/relationships" name="GBR (depth = 12)" sheetId="10" state="visible" r:id="rId10"/>
    <sheet xmlns:r="http://schemas.openxmlformats.org/officeDocument/2006/relationships" name="Dataset" sheetId="11" state="visible" r:id="rId11"/>
    <sheet xmlns:r="http://schemas.openxmlformats.org/officeDocument/2006/relationships" name="ABR8_TvP_CBER" sheetId="12" state="visible" r:id="rId12"/>
    <sheet xmlns:r="http://schemas.openxmlformats.org/officeDocument/2006/relationships" name="RFR12_TvP_CBER" sheetId="13" state="visible" r:id="rId13"/>
    <sheet xmlns:r="http://schemas.openxmlformats.org/officeDocument/2006/relationships" name="RFR_Final_SMAPE" sheetId="14" state="visible" r:id="rId14"/>
    <sheet xmlns:r="http://schemas.openxmlformats.org/officeDocument/2006/relationships" name="RFR_Final_A20" sheetId="15" state="visible" r:id="rId15"/>
    <sheet xmlns:r="http://schemas.openxmlformats.org/officeDocument/2006/relationships" name="GBR_Final_SMAPE" sheetId="16" state="visible" r:id="rId16"/>
    <sheet xmlns:r="http://schemas.openxmlformats.org/officeDocument/2006/relationships" name="GBR_Final_A20" sheetId="17" state="visible" r:id="rId17"/>
    <sheet xmlns:r="http://schemas.openxmlformats.org/officeDocument/2006/relationships" name="ABR_Final_SMAPE" sheetId="18" state="visible" r:id="rId18"/>
    <sheet xmlns:r="http://schemas.openxmlformats.org/officeDocument/2006/relationships" name="ABR_Final_A20" sheetId="19" state="visible" r:id="rId19"/>
    <sheet xmlns:r="http://schemas.openxmlformats.org/officeDocument/2006/relationships" name="kNN_Final_SMAPE" sheetId="20" state="visible" r:id="rId20"/>
    <sheet xmlns:r="http://schemas.openxmlformats.org/officeDocument/2006/relationships" name="kNN_Final_A20" sheetId="21" state="visible" r:id="rId21"/>
    <sheet xmlns:r="http://schemas.openxmlformats.org/officeDocument/2006/relationships" name="ABR_Final_A40" sheetId="22" state="visible" r:id="rId22"/>
    <sheet xmlns:r="http://schemas.openxmlformats.org/officeDocument/2006/relationships" name="Dataset2" sheetId="23" state="visible" r:id="rId23"/>
    <sheet xmlns:r="http://schemas.openxmlformats.org/officeDocument/2006/relationships" name="knn_Final_A201" sheetId="24" state="visible" r:id="rId2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Aptos Narrow"/>
      <family val="2"/>
      <color theme="1"/>
      <sz val="11"/>
      <scheme val="minor"/>
    </font>
    <font>
      <name val="Aptos Narrow"/>
      <family val="2"/>
      <b val="1"/>
      <sz val="11"/>
    </font>
    <font>
      <name val="Aptos Narrow"/>
      <family val="2"/>
      <b val="1"/>
      <color theme="1"/>
      <sz val="11"/>
      <scheme val="minor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color theme="1"/>
      <sz val="11"/>
      <u val="single"/>
      <scheme val="minor"/>
    </font>
    <font>
      <name val="Aptos Narrow"/>
      <family val="2"/>
      <b val="1"/>
      <color theme="1"/>
      <sz val="22"/>
      <scheme val="minor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"/>
      <family val="2"/>
      <color rgb="FF000000"/>
      <sz val="10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name val="Aptos Narrow"/>
      <family val="2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3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5">
    <xf numFmtId="0" fontId="0" fillId="0" borderId="0" pivotButton="0" quotePrefix="0" xfId="0"/>
    <xf numFmtId="0" fontId="0" fillId="0" borderId="1" applyAlignment="1" pivotButton="0" quotePrefix="0" xfId="0">
      <alignment horizontal="center"/>
    </xf>
    <xf numFmtId="0" fontId="0" fillId="0" borderId="2" applyAlignment="1" pivotButton="0" quotePrefix="0" xfId="0">
      <alignment horizontal="center"/>
    </xf>
    <xf numFmtId="0" fontId="0" fillId="0" borderId="3" applyAlignment="1" pivotButton="0" quotePrefix="0" xfId="0">
      <alignment horizont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  <xf numFmtId="0" fontId="0" fillId="0" borderId="4" applyAlignment="1" pivotButton="0" quotePrefix="0" xfId="0">
      <alignment horizontal="center"/>
    </xf>
    <xf numFmtId="0" fontId="3" fillId="0" borderId="5" applyAlignment="1" pivotButton="0" quotePrefix="0" xfId="0">
      <alignment horizontal="center" vertical="top"/>
    </xf>
    <xf numFmtId="0" fontId="0" fillId="0" borderId="5" applyAlignment="1" pivotButton="0" quotePrefix="0" xfId="0">
      <alignment horizontal="center"/>
    </xf>
    <xf numFmtId="0" fontId="2" fillId="0" borderId="5" applyAlignment="1" pivotButton="0" quotePrefix="0" xfId="0">
      <alignment horizontal="center"/>
    </xf>
    <xf numFmtId="0" fontId="2" fillId="0" borderId="5" pivotButton="0" quotePrefix="0" xfId="0"/>
    <xf numFmtId="0" fontId="0" fillId="0" borderId="5" applyAlignment="1" pivotButton="0" quotePrefix="0" xfId="0">
      <alignment horizontal="right"/>
    </xf>
    <xf numFmtId="0" fontId="0" fillId="0" borderId="4" applyAlignment="1" pivotButton="0" quotePrefix="0" xfId="0">
      <alignment horizontal="right"/>
    </xf>
    <xf numFmtId="0" fontId="0" fillId="0" borderId="0" applyAlignment="1" pivotButton="0" quotePrefix="0" xfId="0">
      <alignment horizontal="right"/>
    </xf>
    <xf numFmtId="0" fontId="2" fillId="0" borderId="0" applyAlignment="1" pivotButton="0" quotePrefix="0" xfId="0">
      <alignment horizontal="right"/>
    </xf>
    <xf numFmtId="0" fontId="2" fillId="0" borderId="5" applyAlignment="1" pivotButton="0" quotePrefix="0" xfId="0">
      <alignment horizontal="right"/>
    </xf>
    <xf numFmtId="0" fontId="2" fillId="0" borderId="4" applyAlignment="1" pivotButton="0" quotePrefix="0" xfId="0">
      <alignment horizontal="right"/>
    </xf>
    <xf numFmtId="0" fontId="2" fillId="0" borderId="7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2" fillId="0" borderId="9" applyAlignment="1" pivotButton="0" quotePrefix="0" xfId="0">
      <alignment horizontal="center"/>
    </xf>
    <xf numFmtId="0" fontId="0" fillId="0" borderId="9" applyAlignment="1" pivotButton="0" quotePrefix="0" xfId="0">
      <alignment horizontal="center"/>
    </xf>
    <xf numFmtId="0" fontId="2" fillId="0" borderId="10" applyAlignment="1" pivotButton="0" quotePrefix="0" xfId="0">
      <alignment horizontal="center"/>
    </xf>
    <xf numFmtId="0" fontId="0" fillId="0" borderId="10" applyAlignment="1" pivotButton="0" quotePrefix="0" xfId="0">
      <alignment horizontal="center"/>
    </xf>
    <xf numFmtId="0" fontId="0" fillId="0" borderId="11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12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0" fillId="0" borderId="13" pivotButton="0" quotePrefix="0" xfId="0"/>
    <xf numFmtId="0" fontId="4" fillId="0" borderId="14" applyAlignment="1" pivotButton="0" quotePrefix="0" xfId="0">
      <alignment horizontal="center" vertical="top"/>
    </xf>
    <xf numFmtId="0" fontId="1" fillId="0" borderId="0" applyAlignment="1" pivotButton="0" quotePrefix="0" xfId="0">
      <alignment horizontal="center" vertical="top"/>
    </xf>
    <xf numFmtId="0" fontId="1" fillId="0" borderId="15" applyAlignment="1" pivotButton="0" quotePrefix="0" xfId="0">
      <alignment horizontal="center" vertical="top"/>
    </xf>
    <xf numFmtId="0" fontId="2" fillId="0" borderId="15" applyAlignment="1" pivotButton="0" quotePrefix="0" xfId="0">
      <alignment horizontal="center"/>
    </xf>
    <xf numFmtId="0" fontId="0" fillId="0" borderId="15" pivotButton="0" quotePrefix="0" xfId="0"/>
    <xf numFmtId="0" fontId="2" fillId="0" borderId="16" applyAlignment="1" pivotButton="0" quotePrefix="0" xfId="0">
      <alignment horizontal="center"/>
    </xf>
    <xf numFmtId="0" fontId="0" fillId="2" borderId="0" pivotButton="0" quotePrefix="0" xfId="0"/>
    <xf numFmtId="0" fontId="0" fillId="0" borderId="17" pivotButton="0" quotePrefix="0" xfId="0"/>
    <xf numFmtId="0" fontId="5" fillId="0" borderId="18" applyAlignment="1" pivotButton="0" quotePrefix="0" xfId="0">
      <alignment horizontal="center" vertical="top"/>
    </xf>
    <xf numFmtId="0" fontId="6" fillId="0" borderId="19" applyAlignment="1" pivotButton="0" quotePrefix="0" xfId="0">
      <alignment horizontal="center" vertical="top"/>
    </xf>
    <xf numFmtId="0" fontId="0" fillId="0" borderId="17" applyAlignment="1" pivotButton="0" quotePrefix="0" xfId="0">
      <alignment horizontal="center"/>
    </xf>
    <xf numFmtId="0" fontId="7" fillId="0" borderId="20" applyAlignment="1" pivotButton="0" quotePrefix="0" xfId="0">
      <alignment horizontal="center" vertical="top"/>
    </xf>
    <xf numFmtId="0" fontId="5" fillId="0" borderId="21" applyAlignment="1" pivotButton="0" quotePrefix="0" xfId="0">
      <alignment horizontal="center" vertical="top"/>
    </xf>
    <xf numFmtId="0" fontId="2" fillId="0" borderId="20" pivotButton="0" quotePrefix="0" xfId="0"/>
    <xf numFmtId="0" fontId="0" fillId="0" borderId="20" pivotButton="0" quotePrefix="0" xfId="0"/>
    <xf numFmtId="0" fontId="7" fillId="0" borderId="21" applyAlignment="1" pivotButton="0" quotePrefix="0" xfId="0">
      <alignment horizontal="center" vertical="top"/>
    </xf>
    <xf numFmtId="0" fontId="6" fillId="0" borderId="21" applyAlignment="1" pivotButton="0" quotePrefix="0" xfId="0">
      <alignment horizontal="center" vertical="top"/>
    </xf>
    <xf numFmtId="0" fontId="2" fillId="0" borderId="20" applyAlignment="1" pivotButton="0" quotePrefix="0" xfId="0">
      <alignment horizontal="center"/>
    </xf>
    <xf numFmtId="0" fontId="0" fillId="0" borderId="22" pivotButton="0" quotePrefix="0" xfId="0"/>
    <xf numFmtId="0" fontId="8" fillId="0" borderId="0" pivotButton="0" quotePrefix="0" xfId="0"/>
    <xf numFmtId="0" fontId="2" fillId="0" borderId="6" pivotButton="0" quotePrefix="0" xfId="0"/>
    <xf numFmtId="0" fontId="0" fillId="0" borderId="23" pivotButton="0" quotePrefix="0" xfId="0"/>
    <xf numFmtId="0" fontId="2" fillId="0" borderId="23" pivotButton="0" quotePrefix="0" xfId="0"/>
    <xf numFmtId="0" fontId="1" fillId="0" borderId="21" applyAlignment="1" pivotButton="0" quotePrefix="0" xfId="0">
      <alignment horizontal="center" vertical="top"/>
    </xf>
    <xf numFmtId="0" fontId="1" fillId="0" borderId="23" applyAlignment="1" pivotButton="0" quotePrefix="0" xfId="0">
      <alignment horizontal="center" vertical="top"/>
    </xf>
    <xf numFmtId="0" fontId="9" fillId="0" borderId="0" pivotButton="0" quotePrefix="0" xfId="0"/>
    <xf numFmtId="0" fontId="1" fillId="0" borderId="24" applyAlignment="1" pivotButton="0" quotePrefix="0" xfId="0">
      <alignment horizontal="center" vertical="top"/>
    </xf>
    <xf numFmtId="0" fontId="10" fillId="0" borderId="25" applyAlignment="1" pivotButton="0" quotePrefix="0" xfId="0">
      <alignment horizontal="center" vertical="top"/>
    </xf>
    <xf numFmtId="0" fontId="11" fillId="0" borderId="26" applyAlignment="1" pivotButton="0" quotePrefix="0" xfId="0">
      <alignment horizontal="center" vertical="top"/>
    </xf>
    <xf numFmtId="43" fontId="12" fillId="0" borderId="27" applyAlignment="1" pivotButton="0" quotePrefix="0" xfId="0">
      <alignment horizontal="center" vertical="top"/>
    </xf>
    <xf numFmtId="43" fontId="0" fillId="0" borderId="0" pivotButton="0" quotePrefix="0" xfId="0"/>
    <xf numFmtId="0" fontId="13" fillId="0" borderId="28" applyAlignment="1" pivotButton="0" quotePrefix="0" xfId="0">
      <alignment horizontal="center" vertical="top"/>
    </xf>
    <xf numFmtId="0" fontId="14" fillId="0" borderId="29" applyAlignment="1" pivotButton="0" quotePrefix="0" xfId="0">
      <alignment horizontal="center" vertical="top"/>
    </xf>
    <xf numFmtId="0" fontId="15" fillId="0" borderId="0" pivotButton="0" quotePrefix="0" xfId="0"/>
    <xf numFmtId="0" fontId="3" fillId="0" borderId="30" applyAlignment="1" pivotButton="0" quotePrefix="0" xfId="0">
      <alignment horizontal="center" vertical="top"/>
    </xf>
    <xf numFmtId="0" fontId="0" fillId="0" borderId="30" pivotButton="0" quotePrefix="0" xfId="0"/>
    <xf numFmtId="0" fontId="16" fillId="0" borderId="31" applyAlignment="1" pivotButton="0" quotePrefix="0" xfId="0">
      <alignment horizontal="center" vertical="top"/>
    </xf>
    <xf numFmtId="0" fontId="17" fillId="0" borderId="32" applyAlignment="1" pivotButton="0" quotePrefix="0" xfId="0">
      <alignment horizontal="center" vertical="top"/>
    </xf>
    <xf numFmtId="0" fontId="18" fillId="0" borderId="33" applyAlignment="1" pivotButton="0" quotePrefix="0" xfId="0">
      <alignment horizontal="center" vertical="top"/>
    </xf>
    <xf numFmtId="0" fontId="19" fillId="0" borderId="34" applyAlignment="1" pivotButton="0" quotePrefix="0" xfId="0">
      <alignment horizontal="center" vertical="top"/>
    </xf>
    <xf numFmtId="0" fontId="20" fillId="0" borderId="35" applyAlignment="1" pivotButton="0" quotePrefix="0" xfId="0">
      <alignment horizontal="center" vertical="top"/>
    </xf>
    <xf numFmtId="0" fontId="1" fillId="0" borderId="35" applyAlignment="1" pivotButton="0" quotePrefix="0" xfId="0">
      <alignment horizontal="center" vertical="top"/>
    </xf>
    <xf numFmtId="0" fontId="21" fillId="0" borderId="36" applyAlignment="1" pivotButton="0" quotePrefix="0" xfId="0">
      <alignment horizontal="center" vertical="top"/>
    </xf>
    <xf numFmtId="0" fontId="0" fillId="0" borderId="12" applyAlignment="1" pivotButton="0" quotePrefix="0" xfId="0">
      <alignment horizontal="center"/>
    </xf>
    <xf numFmtId="0" fontId="0" fillId="0" borderId="12" pivotButton="0" quotePrefix="0" xfId="0"/>
    <xf numFmtId="0" fontId="22" fillId="0" borderId="37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styles" Target="styles.xml" Id="rId25"/><Relationship Type="http://schemas.openxmlformats.org/officeDocument/2006/relationships/theme" Target="theme/theme1.xml" Id="rId26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 xml:space="preserve"> vs Exponential MAPE</a:t>
            </a: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'Regressor Comparison'!$L$10:$O$10</f>
              <strCache>
                <ptCount val="4"/>
                <pt idx="0">
                  <v>kNN</v>
                </pt>
                <pt idx="1">
                  <v>ABR</v>
                </pt>
                <pt idx="2">
                  <v>GBR</v>
                </pt>
                <pt idx="3">
                  <v>RFR</v>
                </pt>
              </strCache>
            </strRef>
          </cat>
          <val>
            <numRef>
              <f>'Regressor Comparison'!$L$26:$O$26</f>
              <numCache>
                <formatCode>General</formatCode>
                <ptCount val="4"/>
                <pt idx="0">
                  <v>0.035975098931959</v>
                </pt>
                <pt idx="1">
                  <v>0.00418579218606435</v>
                </pt>
                <pt idx="2">
                  <v>0.004480599705242465</v>
                </pt>
                <pt idx="3">
                  <v>0.004279589641931845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86701439"/>
        <axId val="1886715359"/>
      </barChart>
      <catAx>
        <axId val="1886701439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/>
                </a:pPr>
                <a:r>
                  <a:rPr lang="en-US"/>
                  <a:t>Regressors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15359"/>
        <crosses val="autoZero"/>
        <auto val="1"/>
        <lblAlgn val="ctr"/>
        <lblOffset val="100"/>
        <noMultiLvlLbl val="0"/>
      </catAx>
      <valAx>
        <axId val="1886715359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/>
                </a:pPr>
                <a:r>
                  <a:rPr lang="en-US"/>
                  <a:t>MAPE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01439"/>
        <crosses val="autoZero"/>
        <crossBetween val="between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 xml:space="preserve"> vs A40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'Regressor Comparison'!$L$47:$O$47</f>
              <strCache>
                <ptCount val="4"/>
                <pt idx="0">
                  <v>kNN</v>
                </pt>
                <pt idx="1">
                  <v>ABR</v>
                </pt>
                <pt idx="2">
                  <v>GBR</v>
                </pt>
                <pt idx="3">
                  <v>RFR</v>
                </pt>
              </strCache>
            </strRef>
          </cat>
          <val>
            <numRef>
              <f>'Regressor Comparison'!$L$63:$O$63</f>
              <numCache>
                <formatCode>General</formatCode>
                <ptCount val="4"/>
                <pt idx="0">
                  <v>0.646825396825397</v>
                </pt>
                <pt idx="1">
                  <v>0.8982804232804232</v>
                </pt>
                <pt idx="2">
                  <v>0.3636243386243387</v>
                </pt>
                <pt idx="3">
                  <v>0.8658730158730158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86701439"/>
        <axId val="1886715359"/>
      </barChart>
      <catAx>
        <axId val="1886701439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15359"/>
        <crosses val="autoZero"/>
        <auto val="1"/>
        <lblAlgn val="ctr"/>
        <lblOffset val="100"/>
        <noMultiLvlLbl val="0"/>
      </catAx>
      <valAx>
        <axId val="1886715359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01439"/>
        <crosses val="autoZero"/>
        <crossBetween val="between"/>
      </valAx>
    </plotArea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 Comparison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</a:t>
            </a:r>
            <a:r>
              <a:rPr lang="en-US" baseline="0"/>
              <a:t xml:space="preserve"> Data Points</a:t>
            </a:r>
            <a:br>
              <a:rPr lang="en-US"/>
            </a:b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LNR TvP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Comparison'!$R$5:$R$25</f>
              <numCache>
                <formatCode>General</formatCode>
                <ptCount val="21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</numCache>
            </numRef>
          </xVal>
          <yVal>
            <numRef>
              <f>'Regressor Comparison'!$S$5:$S$25</f>
              <numCache>
                <formatCode>General</formatCode>
                <ptCount val="21"/>
                <pt idx="0">
                  <v>38.73790037242065</v>
                </pt>
                <pt idx="1">
                  <v>26.30395912346118</v>
                </pt>
                <pt idx="2">
                  <v>25.87403592876901</v>
                </pt>
                <pt idx="3">
                  <v>-3.209359023391293</v>
                </pt>
                <pt idx="4">
                  <v>36.32007511497052</v>
                </pt>
                <pt idx="5">
                  <v>12.88455112983884</v>
                </pt>
                <pt idx="6">
                  <v>9.488664637221028</v>
                </pt>
                <pt idx="7">
                  <v>2.782279757685689</v>
                </pt>
                <pt idx="8">
                  <v>46.94975550073486</v>
                </pt>
                <pt idx="9">
                  <v>5.063494097437115</v>
                </pt>
                <pt idx="10">
                  <v>18.70669114989744</v>
                </pt>
                <pt idx="11">
                  <v>29.59182026885639</v>
                </pt>
                <pt idx="12">
                  <v>38.80905136621023</v>
                </pt>
                <pt idx="13">
                  <v>20.99701458938869</v>
                </pt>
                <pt idx="14">
                  <v>-2.984384906653661</v>
                </pt>
                <pt idx="15">
                  <v>4.277309748013307</v>
                </pt>
                <pt idx="16">
                  <v>5.14821612236144</v>
                </pt>
                <pt idx="17">
                  <v>-14.76004583207278</v>
                </pt>
                <pt idx="18">
                  <v>31.246155365653</v>
                </pt>
                <pt idx="19">
                  <v>19.39357644903188</v>
                </pt>
                <pt idx="20">
                  <v>-9.882986585387204</v>
                </pt>
              </numCache>
            </numRef>
          </yVal>
          <smooth val="0"/>
        </ser>
        <ser>
          <idx val="1"/>
          <order val="1"/>
          <tx>
            <v>kNN TvP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Comparison'!$U$5:$U$25</f>
              <numCache>
                <formatCode>General</formatCode>
                <ptCount val="21"/>
                <pt idx="0">
                  <v>49.39174652099609</v>
                </pt>
                <pt idx="1">
                  <v>0.8230209350585938</v>
                </pt>
                <pt idx="2">
                  <v>27.11391448974609</v>
                </pt>
                <pt idx="3">
                  <v>0</v>
                </pt>
                <pt idx="4">
                  <v>0.502777099609375</v>
                </pt>
                <pt idx="5">
                  <v>0.611114501953125</v>
                </pt>
                <pt idx="6">
                  <v>0.05588531494140625</v>
                </pt>
                <pt idx="7">
                  <v>0</v>
                </pt>
                <pt idx="8">
                  <v>3.943252563476562</v>
                </pt>
                <pt idx="9">
                  <v>0</v>
                </pt>
                <pt idx="10">
                  <v>0</v>
                </pt>
                <pt idx="11">
                  <v>13.43154907226562</v>
                </pt>
                <pt idx="12">
                  <v>37.0697021484375</v>
                </pt>
                <pt idx="13">
                  <v>0.3879547119140625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0.4430770874023438</v>
                </pt>
                <pt idx="19">
                  <v>0</v>
                </pt>
                <pt idx="20">
                  <v>0</v>
                </pt>
              </numCache>
            </numRef>
          </xVal>
          <yVal>
            <numRef>
              <f>'Regressor Comparison'!$V$5:$V$25</f>
              <numCache>
                <formatCode>General</formatCode>
                <ptCount val="21"/>
                <pt idx="0">
                  <v>44.12479400634766</v>
                </pt>
                <pt idx="1">
                  <v>1.365852355957031</v>
                </pt>
                <pt idx="2">
                  <v>15.283203125</v>
                </pt>
                <pt idx="3">
                  <v>0</v>
                </pt>
                <pt idx="4">
                  <v>0.9222030639648438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22.83992767333984</v>
                </pt>
                <pt idx="9">
                  <v>0</v>
                </pt>
                <pt idx="10">
                  <v>0</v>
                </pt>
                <pt idx="11">
                  <v>27.24971771240234</v>
                </pt>
                <pt idx="12">
                  <v>49.13406372070312</v>
                </pt>
                <pt idx="13">
                  <v>0.4602432250976562</v>
                </pt>
                <pt idx="14">
                  <v>0</v>
                </pt>
                <pt idx="15">
                  <v>0.0003814697265624999</v>
                </pt>
                <pt idx="16">
                  <v>0</v>
                </pt>
                <pt idx="17">
                  <v>0</v>
                </pt>
                <pt idx="18">
                  <v>0.0457763671875</v>
                </pt>
                <pt idx="19">
                  <v>0</v>
                </pt>
                <pt idx="20">
                  <v>0</v>
                </pt>
              </numCache>
            </numRef>
          </yVal>
          <smooth val="0"/>
        </ser>
        <ser>
          <idx val="2"/>
          <order val="2"/>
          <tx>
            <v>ABR TvP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Comparison'!$X$5:$X$25</f>
              <numCache>
                <formatCode>General</formatCode>
                <ptCount val="21"/>
                <pt idx="0">
                  <v>49.39174652099609</v>
                </pt>
                <pt idx="1">
                  <v>0.8230209350585938</v>
                </pt>
                <pt idx="2">
                  <v>27.11391448974609</v>
                </pt>
                <pt idx="3">
                  <v>0</v>
                </pt>
                <pt idx="4">
                  <v>0.502777099609375</v>
                </pt>
                <pt idx="5">
                  <v>0.611114501953125</v>
                </pt>
                <pt idx="6">
                  <v>0.05588531494140625</v>
                </pt>
                <pt idx="7">
                  <v>0</v>
                </pt>
                <pt idx="8">
                  <v>3.943252563476562</v>
                </pt>
                <pt idx="9">
                  <v>0</v>
                </pt>
                <pt idx="10">
                  <v>0</v>
                </pt>
                <pt idx="11">
                  <v>13.43154907226562</v>
                </pt>
                <pt idx="12">
                  <v>37.0697021484375</v>
                </pt>
                <pt idx="13">
                  <v>0.3879547119140625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0.4430770874023438</v>
                </pt>
                <pt idx="19">
                  <v>0</v>
                </pt>
                <pt idx="20">
                  <v>0</v>
                </pt>
              </numCache>
            </numRef>
          </xVal>
          <yVal>
            <numRef>
              <f>'Regressor Comparison'!$Y$5:$Y$25</f>
              <numCache>
                <formatCode>General</formatCode>
                <ptCount val="21"/>
                <pt idx="0">
                  <v>49.26433563232422</v>
                </pt>
                <pt idx="1">
                  <v>1.230621337890625</v>
                </pt>
                <pt idx="2">
                  <v>26.20391845703125</v>
                </pt>
                <pt idx="3">
                  <v>0</v>
                </pt>
                <pt idx="4">
                  <v>0.9222030639648438</v>
                </pt>
                <pt idx="5">
                  <v>0.9717941284179688</v>
                </pt>
                <pt idx="6">
                  <v>0.0339508056640625</v>
                </pt>
                <pt idx="7">
                  <v>0</v>
                </pt>
                <pt idx="8">
                  <v>5.480575561523438</v>
                </pt>
                <pt idx="9">
                  <v>0</v>
                </pt>
                <pt idx="10">
                  <v>0</v>
                </pt>
                <pt idx="11">
                  <v>13.90438079833984</v>
                </pt>
                <pt idx="12">
                  <v>33.07533264160156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0.5046844482421875</v>
                </pt>
                <pt idx="19">
                  <v>0</v>
                </pt>
                <pt idx="20">
                  <v>0</v>
                </pt>
              </numCache>
            </numRef>
          </yVal>
          <smooth val="0"/>
        </ser>
        <ser>
          <idx val="3"/>
          <order val="3"/>
          <tx>
            <v>RFR TvP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Comparison'!$AA$5:$AA$25</f>
              <numCache>
                <formatCode>General</formatCode>
                <ptCount val="21"/>
                <pt idx="0">
                  <v>49.39174652099609</v>
                </pt>
                <pt idx="1">
                  <v>0.8230209350585938</v>
                </pt>
                <pt idx="2">
                  <v>27.11391448974609</v>
                </pt>
                <pt idx="3">
                  <v>0</v>
                </pt>
                <pt idx="4">
                  <v>0.502777099609375</v>
                </pt>
                <pt idx="5">
                  <v>0.611114501953125</v>
                </pt>
                <pt idx="6">
                  <v>0.05588531494140625</v>
                </pt>
                <pt idx="7">
                  <v>0</v>
                </pt>
                <pt idx="8">
                  <v>3.943252563476562</v>
                </pt>
                <pt idx="9">
                  <v>0</v>
                </pt>
                <pt idx="10">
                  <v>0</v>
                </pt>
                <pt idx="11">
                  <v>13.43154907226562</v>
                </pt>
                <pt idx="12">
                  <v>37.0697021484375</v>
                </pt>
                <pt idx="13">
                  <v>0.3879547119140625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0.4430770874023438</v>
                </pt>
                <pt idx="19">
                  <v>0</v>
                </pt>
                <pt idx="20">
                  <v>0</v>
                </pt>
              </numCache>
            </numRef>
          </xVal>
          <yVal>
            <numRef>
              <f>'Regressor Comparison'!$AB$5:$AB$25</f>
              <numCache>
                <formatCode>General</formatCode>
                <ptCount val="21"/>
                <pt idx="0">
                  <v>49.23969268798828</v>
                </pt>
                <pt idx="1">
                  <v>1.249046325683594</v>
                </pt>
                <pt idx="2">
                  <v>26.79668426513672</v>
                </pt>
                <pt idx="3">
                  <v>0</v>
                </pt>
                <pt idx="4">
                  <v>0.7321548461914062</v>
                </pt>
                <pt idx="5">
                  <v>0.8245468139648438</v>
                </pt>
                <pt idx="6">
                  <v>0.04726409912109375</v>
                </pt>
                <pt idx="7">
                  <v>0</v>
                </pt>
                <pt idx="8">
                  <v>4.542160034179688</v>
                </pt>
                <pt idx="9">
                  <v>0</v>
                </pt>
                <pt idx="10">
                  <v>0</v>
                </pt>
                <pt idx="11">
                  <v>10.29586791992188</v>
                </pt>
                <pt idx="12">
                  <v>39.8956298828125</v>
                </pt>
                <pt idx="13">
                  <v>0.0463104248046875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0.7547378540039062</v>
                </pt>
                <pt idx="19">
                  <v>0</v>
                </pt>
                <pt idx="20">
                  <v>0</v>
                </pt>
              </numCache>
            </numRef>
          </yVal>
          <smooth val="0"/>
        </ser>
        <ser>
          <idx val="4"/>
          <order val="4"/>
          <tx>
            <v>GBR TvP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Comparison'!$AD$5:$AD$25</f>
              <numCache>
                <formatCode>General</formatCode>
                <ptCount val="21"/>
                <pt idx="0">
                  <v>49.39174652099609</v>
                </pt>
                <pt idx="1">
                  <v>0.8230209350585938</v>
                </pt>
                <pt idx="2">
                  <v>27.11391448974609</v>
                </pt>
                <pt idx="3">
                  <v>0</v>
                </pt>
                <pt idx="4">
                  <v>0.502777099609375</v>
                </pt>
                <pt idx="5">
                  <v>0.611114501953125</v>
                </pt>
                <pt idx="6">
                  <v>0.05588531494140625</v>
                </pt>
                <pt idx="7">
                  <v>0</v>
                </pt>
                <pt idx="8">
                  <v>3.943252563476562</v>
                </pt>
                <pt idx="9">
                  <v>0</v>
                </pt>
                <pt idx="10">
                  <v>0</v>
                </pt>
                <pt idx="11">
                  <v>13.43154907226562</v>
                </pt>
                <pt idx="12">
                  <v>37.0697021484375</v>
                </pt>
                <pt idx="13">
                  <v>0.3879547119140625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0.4430770874023438</v>
                </pt>
                <pt idx="19">
                  <v>0</v>
                </pt>
                <pt idx="20">
                  <v>0</v>
                </pt>
              </numCache>
            </numRef>
          </xVal>
          <yVal>
            <numRef>
              <f>'Regressor Comparison'!$AE$5:$AE$25</f>
              <numCache>
                <formatCode>General</formatCode>
                <ptCount val="21"/>
                <pt idx="0">
                  <v>49.2609926852477</v>
                </pt>
                <pt idx="1">
                  <v>1.299485986116291</v>
                </pt>
                <pt idx="2">
                  <v>25.01458955943835</v>
                </pt>
                <pt idx="3">
                  <v>0.0006077330023580177</v>
                </pt>
                <pt idx="4">
                  <v>0.9296072060134057</v>
                </pt>
                <pt idx="5">
                  <v>0.9723239298364644</v>
                </pt>
                <pt idx="6">
                  <v>0.06125655549367445</v>
                </pt>
                <pt idx="7">
                  <v>0.0006077330023613484</v>
                </pt>
                <pt idx="8">
                  <v>5.804673650335531</v>
                </pt>
                <pt idx="9">
                  <v>0.0006077330023585728</v>
                </pt>
                <pt idx="10">
                  <v>-0.001918082204020021</v>
                </pt>
                <pt idx="11">
                  <v>13.90387349021715</v>
                </pt>
                <pt idx="12">
                  <v>40.76590095931608</v>
                </pt>
                <pt idx="13">
                  <v>0.04459057482749185</v>
                </pt>
                <pt idx="14">
                  <v>0.000607733006020062</v>
                </pt>
                <pt idx="15">
                  <v>0.0009890780047683843</v>
                </pt>
                <pt idx="16">
                  <v>0.0006077330023597385</v>
                </pt>
                <pt idx="17">
                  <v>0.0006077341644934595</v>
                </pt>
                <pt idx="18">
                  <v>0.6098310530836433</v>
                </pt>
                <pt idx="19">
                  <v>0.01927218052887482</v>
                </pt>
                <pt idx="20">
                  <v>0.0006077330023602381</v>
                </pt>
              </numCache>
            </numRef>
          </yVal>
          <smooth val="0"/>
        </ser>
        <ser>
          <idx val="5"/>
          <order val="5"/>
          <tx>
            <v>1:1 Line</v>
          </tx>
          <spPr>
            <a:ln xmlns:a="http://schemas.openxmlformats.org/drawingml/2006/main" w="38100">
              <a:noFill/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'Regressor Comparison'!$AG$4:$AG$7</f>
              <numCache>
                <formatCode>General</formatCode>
                <ptCount val="4"/>
                <pt idx="0">
                  <v>1</v>
                </pt>
                <pt idx="1">
                  <v>5</v>
                </pt>
                <pt idx="2">
                  <v>25</v>
                </pt>
                <pt idx="3">
                  <v>50</v>
                </pt>
              </numCache>
            </numRef>
          </xVal>
          <yVal>
            <numRef>
              <f>'Regressor Comparison'!$AH$4:$AH$7</f>
              <numCache>
                <formatCode>General</formatCode>
                <ptCount val="4"/>
                <pt idx="0">
                  <v>1</v>
                </pt>
                <pt idx="1">
                  <v>5</v>
                </pt>
                <pt idx="2">
                  <v>25</v>
                </pt>
                <pt idx="3">
                  <v>50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 xml:space="preserve"> vs SMAPE</a:t>
            </a: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'Regressor Comparison'!$L$10:$O$10</f>
              <strCache>
                <ptCount val="4"/>
                <pt idx="0">
                  <v>kNN</v>
                </pt>
                <pt idx="1">
                  <v>ABR</v>
                </pt>
                <pt idx="2">
                  <v>GBR</v>
                </pt>
                <pt idx="3">
                  <v>RFR</v>
                </pt>
              </strCache>
            </strRef>
          </cat>
          <val>
            <numRef>
              <f>'Regressor Comparison'!$E$26:$H$26</f>
              <numCache>
                <formatCode>General</formatCode>
                <ptCount val="4"/>
                <pt idx="0">
                  <v>0.9541328247851685</v>
                </pt>
                <pt idx="1">
                  <v>0.3428478385628422</v>
                </pt>
                <pt idx="2">
                  <v>1.21220804080747</v>
                </pt>
                <pt idx="3">
                  <v>0.4244199522891756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86701439"/>
        <axId val="1886715359"/>
      </barChart>
      <catAx>
        <axId val="1886701439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/>
                </a:pPr>
                <a:r>
                  <a:rPr lang="en-US"/>
                  <a:t>Regressors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15359"/>
        <crosses val="autoZero"/>
        <auto val="1"/>
        <lblAlgn val="ctr"/>
        <lblOffset val="100"/>
        <noMultiLvlLbl val="0"/>
      </catAx>
      <valAx>
        <axId val="1886715359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/>
                </a:pPr>
                <a:r>
                  <a:rPr lang="en-US"/>
                  <a:t>SMAPE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01439"/>
        <crosses val="autoZero"/>
        <crossBetween val="between"/>
      </valAx>
    </plotArea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 xml:space="preserve">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'Regressor Comparison'!$E$47:$H$47</f>
              <strCache>
                <ptCount val="4"/>
                <pt idx="0">
                  <v>kNN</v>
                </pt>
                <pt idx="1">
                  <v>ABR</v>
                </pt>
                <pt idx="2">
                  <v>GBR</v>
                </pt>
                <pt idx="3">
                  <v>RFR</v>
                </pt>
              </strCache>
            </strRef>
          </cat>
          <val>
            <numRef>
              <f>'Regressor Comparison'!$E$63:$H$63</f>
              <numCache>
                <formatCode>General</formatCode>
                <ptCount val="4"/>
                <pt idx="0">
                  <v>0.5935185185185186</v>
                </pt>
                <pt idx="1">
                  <v>0.8227513227513227</v>
                </pt>
                <pt idx="2">
                  <v>0.2888888888888889</v>
                </pt>
                <pt idx="3">
                  <v>0.7902116402116401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86701439"/>
        <axId val="1886715359"/>
      </barChart>
      <catAx>
        <axId val="1886701439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15359"/>
        <crosses val="autoZero"/>
        <auto val="1"/>
        <lblAlgn val="ctr"/>
        <lblOffset val="100"/>
        <noMultiLvlLbl val="0"/>
      </catAx>
      <valAx>
        <axId val="1886715359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01439"/>
        <crosses val="autoZero"/>
        <crossBetween val="between"/>
      </valAx>
    </plotArea>
    <plotVisOnly val="1"/>
    <dispBlanksAs val="gap"/>
  </chart>
</chartSpace>
</file>

<file path=xl/charts/chart6.xml><?xml version="1.0" encoding="utf-8"?>
<chartSpace xmlns="http://schemas.openxmlformats.org/drawingml/2006/chart">
  <chart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rgbClr val="00B0F0"/>
            </a:solidFill>
            <a:ln xmlns:a="http://schemas.openxmlformats.org/drawingml/2006/main" w="28575">
              <a:solidFill>
                <a:schemeClr val="tx1"/>
              </a:solidFill>
              <a:prstDash val="solid"/>
            </a:ln>
          </spPr>
          <invertIfNegative val="0"/>
          <cat>
            <strRef>
              <f>'Regressor Comparison'!$L$10:$O$10</f>
              <strCache>
                <ptCount val="4"/>
                <pt idx="0">
                  <v>kNN</v>
                </pt>
                <pt idx="1">
                  <v>ABR</v>
                </pt>
                <pt idx="2">
                  <v>GBR</v>
                </pt>
                <pt idx="3">
                  <v>RFR</v>
                </pt>
              </strCache>
            </strRef>
          </cat>
          <val>
            <numRef>
              <f>'Regressor Comparison'!$L$26:$O$26</f>
              <numCache>
                <formatCode>General</formatCode>
                <ptCount val="4"/>
                <pt idx="0">
                  <v>0.035975098931959</v>
                </pt>
                <pt idx="1">
                  <v>0.00418579218606435</v>
                </pt>
                <pt idx="2">
                  <v>0.004480599705242465</v>
                </pt>
                <pt idx="3">
                  <v>0.004279589641931845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86701439"/>
        <axId val="1886715359"/>
      </barChart>
      <catAx>
        <axId val="1886701439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25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15359"/>
        <crosses val="autoZero"/>
        <auto val="1"/>
        <lblAlgn val="ctr"/>
        <lblOffset val="100"/>
        <noMultiLvlLbl val="0"/>
      </catAx>
      <valAx>
        <axId val="1886715359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/>
                </a:pPr>
                <a:r>
                  <a:rPr lang="en-US" sz="3600"/>
                  <a:t>MAPE (%)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20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01439"/>
        <crosses val="autoZero"/>
        <crossBetween val="between"/>
      </valAx>
    </plotArea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Regressors</a:t>
            </a:r>
            <a:r>
              <a:rPr lang="en-US" baseline="0">
                <a:solidFill>
                  <a:sysClr val="windowText" lastClr="000000"/>
                </a:solidFill>
              </a:rPr>
              <a:t xml:space="preserve"> vs SMAPE</a:t>
            </a:r>
            <a:endParaRPr lang="en-US">
              <a:solidFill>
                <a:sysClr val="windowText" lastClr="000000"/>
              </a:solidFill>
            </a:endParaRP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'Regressor Comparison'!$L$10:$O$10</f>
              <strCache>
                <ptCount val="4"/>
                <pt idx="0">
                  <v>kNN</v>
                </pt>
                <pt idx="1">
                  <v>ABR</v>
                </pt>
                <pt idx="2">
                  <v>GBR</v>
                </pt>
                <pt idx="3">
                  <v>RFR</v>
                </pt>
              </strCache>
            </strRef>
          </cat>
          <val>
            <numRef>
              <f>'Regressor Comparison'!$E$26:$H$26</f>
              <numCache>
                <formatCode>General</formatCode>
                <ptCount val="4"/>
                <pt idx="0">
                  <v>0.9541328247851685</v>
                </pt>
                <pt idx="1">
                  <v>0.3428478385628422</v>
                </pt>
                <pt idx="2">
                  <v>1.21220804080747</v>
                </pt>
                <pt idx="3">
                  <v>0.4244199522891756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86701439"/>
        <axId val="1886715359"/>
      </barChart>
      <catAx>
        <axId val="1886701439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/>
                </a:pPr>
                <a:r>
                  <a:rPr lang="en-US"/>
                  <a:t>Regressors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15359"/>
        <crosses val="autoZero"/>
        <auto val="1"/>
        <lblAlgn val="ctr"/>
        <lblOffset val="100"/>
        <noMultiLvlLbl val="0"/>
      </catAx>
      <valAx>
        <axId val="1886715359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/>
                </a:pPr>
                <a:r>
                  <a:rPr lang="en-US"/>
                  <a:t>SMAPE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01439"/>
        <crosses val="autoZero"/>
        <crossBetween val="between"/>
      </valAx>
    </plotArea>
    <plotVisOnly val="1"/>
    <dispBlanksAs val="gap"/>
  </chart>
</chartSpace>
</file>

<file path=xl/charts/chart8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chemeClr val="accent2"/>
                </a:solidFill>
                <a:prstDash val="sysDash"/>
              </a:ln>
            </spPr>
            <trendlineType val="linear"/>
            <dispRSqr val="0"/>
            <dispEq val="0"/>
          </trendline>
          <xVal>
            <numRef>
              <f>'OBER - ABR (depth = 13)'!$AQ$9:$AQ$764</f>
              <numCache>
                <formatCode>General</formatCode>
                <ptCount val="756"/>
                <pt idx="0">
                  <v>0.4939174652099609</v>
                </pt>
                <pt idx="1">
                  <v>0.008230209350585938</v>
                </pt>
                <pt idx="2">
                  <v>0.2711391448974609</v>
                </pt>
                <pt idx="3">
                  <v>0</v>
                </pt>
                <pt idx="4">
                  <v>0.00502777099609375</v>
                </pt>
                <pt idx="5">
                  <v>0.00611114501953125</v>
                </pt>
                <pt idx="6">
                  <v>0.0005588531494140625</v>
                </pt>
                <pt idx="7">
                  <v>0</v>
                </pt>
                <pt idx="8">
                  <v>0.03943252563476562</v>
                </pt>
                <pt idx="9">
                  <v>0</v>
                </pt>
                <pt idx="10">
                  <v>0</v>
                </pt>
                <pt idx="11">
                  <v>0.1343154907226562</v>
                </pt>
                <pt idx="12">
                  <v>0.370697021484375</v>
                </pt>
                <pt idx="13">
                  <v>0.003879547119140625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0.004430770874023438</v>
                </pt>
                <pt idx="19">
                  <v>0</v>
                </pt>
                <pt idx="20">
                  <v>0</v>
                </pt>
                <pt idx="21">
                  <v>0.04266738891601562</v>
                </pt>
                <pt idx="22">
                  <v>0.05418968200683594</v>
                </pt>
                <pt idx="23">
                  <v>0.04486274719238281</v>
                </pt>
                <pt idx="24">
                  <v>0.006540298461914062</v>
                </pt>
                <pt idx="25">
                  <v>0</v>
                </pt>
                <pt idx="26">
                  <v>0.4427089691162109</v>
                </pt>
                <pt idx="27">
                  <v>7.62939453125e-06</v>
                </pt>
                <pt idx="28">
                  <v>0.0020751953125</v>
                </pt>
                <pt idx="29">
                  <v>0.005992889404296875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0.4852027893066406</v>
                </pt>
                <pt idx="34">
                  <v>0.01473808288574219</v>
                </pt>
                <pt idx="35">
                  <v>0.01714897155761719</v>
                </pt>
                <pt idx="36">
                  <v>0.002010345458984375</v>
                </pt>
                <pt idx="37">
                  <v>0.00188446044921875</v>
                </pt>
                <pt idx="38">
                  <v>0</v>
                </pt>
                <pt idx="39">
                  <v>2.09808349609375e-05</v>
                </pt>
                <pt idx="40">
                  <v>0.5000743865966797</v>
                </pt>
                <pt idx="41">
                  <v>0</v>
                </pt>
                <pt idx="42">
                  <v>0</v>
                </pt>
                <pt idx="43">
                  <v>0.3685798645019531</v>
                </pt>
                <pt idx="44">
                  <v>0</v>
                </pt>
                <pt idx="45">
                  <v>0.3993434906005859</v>
                </pt>
                <pt idx="46">
                  <v>0.01436424255371094</v>
                </pt>
                <pt idx="47">
                  <v>0.001760482788085938</v>
                </pt>
                <pt idx="48">
                  <v>0.4588909149169922</v>
                </pt>
                <pt idx="49">
                  <v>0.4906330108642578</v>
                </pt>
                <pt idx="50">
                  <v>0.1441287994384766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0.4938621520996094</v>
                </pt>
                <pt idx="61">
                  <v>0</v>
                </pt>
                <pt idx="62">
                  <v>0.1829833984375</v>
                </pt>
                <pt idx="63">
                  <v>0</v>
                </pt>
                <pt idx="64">
                  <v>0.2976245880126953</v>
                </pt>
                <pt idx="65">
                  <v>0</v>
                </pt>
                <pt idx="66">
                  <v>0.1641159057617188</v>
                </pt>
                <pt idx="67">
                  <v>2.47955322265625e-05</v>
                </pt>
                <pt idx="68">
                  <v>0</v>
                </pt>
                <pt idx="69">
                  <v>0.2188873291015625</v>
                </pt>
                <pt idx="70">
                  <v>0.2562294006347656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0.4539527893066406</v>
                </pt>
                <pt idx="76">
                  <v>0</v>
                </pt>
                <pt idx="77">
                  <v>0</v>
                </pt>
                <pt idx="78">
                  <v>0.4529380798339844</v>
                </pt>
                <pt idx="79">
                  <v>0</v>
                </pt>
                <pt idx="80">
                  <v>0.2512950897216797</v>
                </pt>
                <pt idx="81">
                  <v>0.000118255615234375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0.0001697540283203125</v>
                </pt>
                <pt idx="88">
                  <v>0.003202438354492188</v>
                </pt>
                <pt idx="89">
                  <v>0.4823722839355469</v>
                </pt>
                <pt idx="90">
                  <v>0.0455322265625</v>
                </pt>
                <pt idx="91">
                  <v>1.9073486328125e-05</v>
                </pt>
                <pt idx="92">
                  <v>0</v>
                </pt>
                <pt idx="93">
                  <v>0</v>
                </pt>
                <pt idx="94">
                  <v>4.76837158203125e-05</v>
                </pt>
                <pt idx="95">
                  <v>0.4925327301025391</v>
                </pt>
                <pt idx="96">
                  <v>0.04117965698242188</v>
                </pt>
                <pt idx="97">
                  <v>0.2561569213867188</v>
                </pt>
                <pt idx="98">
                  <v>0.05565071105957031</v>
                </pt>
                <pt idx="99">
                  <v>0</v>
                </pt>
                <pt idx="100">
                  <v>0</v>
                </pt>
                <pt idx="101">
                  <v>0.07955741882324219</v>
                </pt>
                <pt idx="102">
                  <v>0</v>
                </pt>
                <pt idx="103">
                  <v>0</v>
                </pt>
                <pt idx="104">
                  <v>0.005359649658203125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0.00626373291015625</v>
                </pt>
                <pt idx="109">
                  <v>0</v>
                </pt>
                <pt idx="110">
                  <v>0.4129390716552734</v>
                </pt>
                <pt idx="111">
                  <v>0.07407569885253906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0.0154266357421875</v>
                </pt>
                <pt idx="116">
                  <v>0</v>
                </pt>
                <pt idx="117">
                  <v>0.002893447875976562</v>
                </pt>
                <pt idx="118">
                  <v>0</v>
                </pt>
                <pt idx="119">
                  <v>0.3675804138183594</v>
                </pt>
                <pt idx="120">
                  <v>0</v>
                </pt>
                <pt idx="121">
                  <v>0</v>
                </pt>
                <pt idx="122">
                  <v>0.4165115356445312</v>
                </pt>
                <pt idx="123">
                  <v>0.1348514556884766</v>
                </pt>
                <pt idx="124">
                  <v>0.1522006988525391</v>
                </pt>
                <pt idx="125">
                  <v>0</v>
                </pt>
                <pt idx="126">
                  <v>0.2079486846923828</v>
                </pt>
                <pt idx="127">
                  <v>0</v>
                </pt>
                <pt idx="128">
                  <v>0</v>
                </pt>
                <pt idx="129">
                  <v>0.02747535705566406</v>
                </pt>
                <pt idx="130">
                  <v>0</v>
                </pt>
                <pt idx="131">
                  <v>0</v>
                </pt>
                <pt idx="132">
                  <v>0.0007839202880859375</v>
                </pt>
                <pt idx="133">
                  <v>0</v>
                </pt>
                <pt idx="134">
                  <v>0.00687408447265625</v>
                </pt>
                <pt idx="135">
                  <v>0.00310516357421875</v>
                </pt>
                <pt idx="136">
                  <v>0.007158279418945312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0.3931026458740234</v>
                </pt>
                <pt idx="141">
                  <v>0</v>
                </pt>
                <pt idx="142">
                  <v>0.4570674896240234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0.01844596862792969</v>
                </pt>
                <pt idx="148">
                  <v>0</v>
                </pt>
                <pt idx="149">
                  <v>0</v>
                </pt>
                <pt idx="150">
                  <v>0.2210445404052734</v>
                </pt>
                <pt idx="151">
                  <v>0.02482986450195312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0.2550086975097656</v>
                </pt>
                <pt idx="156">
                  <v>0.4925994873046875</v>
                </pt>
                <pt idx="157">
                  <v>0</v>
                </pt>
                <pt idx="158">
                  <v>0.006551742553710938</v>
                </pt>
                <pt idx="159">
                  <v>0.01597023010253906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0.03280067443847656</v>
                </pt>
                <pt idx="166">
                  <v>0</v>
                </pt>
                <pt idx="167">
                  <v>0</v>
                </pt>
                <pt idx="168">
                  <v>0.493255615234375</v>
                </pt>
                <pt idx="169">
                  <v>0</v>
                </pt>
                <pt idx="170">
                  <v>0.4941616058349609</v>
                </pt>
                <pt idx="171">
                  <v>0</v>
                </pt>
                <pt idx="172">
                  <v>0.1434497833251953</v>
                </pt>
                <pt idx="173">
                  <v>0</v>
                </pt>
                <pt idx="174">
                  <v>0.4983654022216797</v>
                </pt>
                <pt idx="175">
                  <v>0</v>
                </pt>
                <pt idx="176">
                  <v>0.006227493286132812</v>
                </pt>
                <pt idx="177">
                  <v>0</v>
                </pt>
                <pt idx="178">
                  <v>0.4988937377929688</v>
                </pt>
                <pt idx="179">
                  <v>0.01247215270996094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0.04214859008789062</v>
                </pt>
                <pt idx="185">
                  <v>0</v>
                </pt>
                <pt idx="186">
                  <v>0.4878387451171875</v>
                </pt>
                <pt idx="187">
                  <v>0.2667503356933594</v>
                </pt>
                <pt idx="188">
                  <v>0</v>
                </pt>
                <pt idx="189">
                  <v>0</v>
                </pt>
                <pt idx="190">
                  <v>0.02603340148925781</v>
                </pt>
                <pt idx="191">
                  <v>0.00457000732421875</v>
                </pt>
                <pt idx="192">
                  <v>0</v>
                </pt>
                <pt idx="193">
                  <v>0.202880859375</v>
                </pt>
                <pt idx="194">
                  <v>0.00124359130859375</v>
                </pt>
                <pt idx="195">
                  <v>0.07989311218261719</v>
                </pt>
                <pt idx="196">
                  <v>0.006298065185546875</v>
                </pt>
                <pt idx="197">
                  <v>0</v>
                </pt>
                <pt idx="198">
                  <v>0.000301361083984375</v>
                </pt>
                <pt idx="199">
                  <v>0.009996414184570312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0.07950973510742188</v>
                </pt>
                <pt idx="205">
                  <v>0</v>
                </pt>
                <pt idx="206">
                  <v>0</v>
                </pt>
                <pt idx="207">
                  <v>0.001516342163085938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0.4456977844238281</v>
                </pt>
                <pt idx="214">
                  <v>0</v>
                </pt>
                <pt idx="215">
                  <v>0</v>
                </pt>
                <pt idx="216">
                  <v>0.01528167724609375</v>
                </pt>
                <pt idx="217">
                  <v>0</v>
                </pt>
                <pt idx="218">
                  <v>0.004312515258789062</v>
                </pt>
                <pt idx="219">
                  <v>0</v>
                </pt>
                <pt idx="220">
                  <v>0.497528076171875</v>
                </pt>
                <pt idx="221">
                  <v>0</v>
                </pt>
                <pt idx="222">
                  <v>0</v>
                </pt>
                <pt idx="223">
                  <v>0.1603965759277344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0.1369667053222656</v>
                </pt>
                <pt idx="229">
                  <v>0</v>
                </pt>
                <pt idx="230">
                  <v>0</v>
                </pt>
                <pt idx="231">
                  <v>0.2351627349853516</v>
                </pt>
                <pt idx="232">
                  <v>0.4561138153076172</v>
                </pt>
                <pt idx="233">
                  <v>0</v>
                </pt>
                <pt idx="234">
                  <v>0.2253246307373047</v>
                </pt>
                <pt idx="235">
                  <v>0.01131248474121094</v>
                </pt>
                <pt idx="236">
                  <v>0</v>
                </pt>
                <pt idx="237">
                  <v>0.2210292816162109</v>
                </pt>
                <pt idx="238">
                  <v>0</v>
                </pt>
                <pt idx="239">
                  <v>0</v>
                </pt>
                <pt idx="240">
                  <v>0.007303237915039062</v>
                </pt>
                <pt idx="241">
                  <v>7.62939453125e-06</v>
                </pt>
                <pt idx="242">
                  <v>0.3323593139648438</v>
                </pt>
                <pt idx="243">
                  <v>0</v>
                </pt>
                <pt idx="244">
                  <v>0</v>
                </pt>
                <pt idx="245">
                  <v>0.1160964965820312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0.01012992858886719</v>
                </pt>
                <pt idx="252">
                  <v>0.2326545715332031</v>
                </pt>
                <pt idx="253">
                  <v>0</v>
                </pt>
                <pt idx="254">
                  <v>0</v>
                </pt>
                <pt idx="255">
                  <v>0.04426956176757812</v>
                </pt>
                <pt idx="256">
                  <v>0.08707427978515625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0.0007171630859375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0.001035690307617188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0.06819534301757812</v>
                </pt>
                <pt idx="269">
                  <v>0</v>
                </pt>
                <pt idx="270">
                  <v>0.1279277801513672</v>
                </pt>
                <pt idx="271">
                  <v>0</v>
                </pt>
                <pt idx="272">
                  <v>0.2574977874755859</v>
                </pt>
                <pt idx="273">
                  <v>0.01280021667480469</v>
                </pt>
                <pt idx="274">
                  <v>0.4200057983398438</v>
                </pt>
                <pt idx="275">
                  <v>0.4977569580078125</v>
                </pt>
                <pt idx="276">
                  <v>0</v>
                </pt>
                <pt idx="277">
                  <v>0</v>
                </pt>
                <pt idx="278">
                  <v>0.2452449798583984</v>
                </pt>
                <pt idx="279">
                  <v>0.02115249633789062</v>
                </pt>
                <pt idx="280">
                  <v>0</v>
                </pt>
                <pt idx="281">
                  <v>0</v>
                </pt>
                <pt idx="282">
                  <v>0.01666069030761719</v>
                </pt>
                <pt idx="283">
                  <v>0.4776496887207031</v>
                </pt>
                <pt idx="284">
                  <v>0.001857757568359375</v>
                </pt>
                <pt idx="285">
                  <v>0.2426319122314453</v>
                </pt>
                <pt idx="286">
                  <v>7.62939453125e-06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0.004018783569335938</v>
                </pt>
                <pt idx="291">
                  <v>0</v>
                </pt>
                <pt idx="292">
                  <v>0.01284599304199219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0.004495620727539062</v>
                </pt>
                <pt idx="297">
                  <v>0</v>
                </pt>
                <pt idx="298">
                  <v>0.03612327575683594</v>
                </pt>
                <pt idx="299">
                  <v>0.2267112731933594</v>
                </pt>
                <pt idx="300">
                  <v>0.01058769226074219</v>
                </pt>
                <pt idx="301">
                  <v>0</v>
                </pt>
                <pt idx="302">
                  <v>0.02899551391601562</v>
                </pt>
                <pt idx="303">
                  <v>0.01261520385742188</v>
                </pt>
                <pt idx="304">
                  <v>0</v>
                </pt>
                <pt idx="305">
                  <v>0.03338813781738281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0.4928798675537109</v>
                </pt>
                <pt idx="313">
                  <v>0</v>
                </pt>
                <pt idx="314">
                  <v>0.005283355712890625</v>
                </pt>
                <pt idx="315">
                  <v>0.4921169281005859</v>
                </pt>
                <pt idx="316">
                  <v>0</v>
                </pt>
                <pt idx="317">
                  <v>0</v>
                </pt>
                <pt idx="318">
                  <v>0.2634963989257812</v>
                </pt>
                <pt idx="319">
                  <v>0</v>
                </pt>
                <pt idx="320">
                  <v>0.3717555999755859</v>
                </pt>
                <pt idx="321">
                  <v>0</v>
                </pt>
                <pt idx="322">
                  <v>0.3978385925292969</v>
                </pt>
                <pt idx="323">
                  <v>0</v>
                </pt>
                <pt idx="324">
                  <v>0.4803295135498047</v>
                </pt>
                <pt idx="325">
                  <v>0</v>
                </pt>
                <pt idx="326">
                  <v>0.4940090179443359</v>
                </pt>
                <pt idx="327">
                  <v>0</v>
                </pt>
                <pt idx="328">
                  <v>0</v>
                </pt>
                <pt idx="329">
                  <v>0.06626129150390625</v>
                </pt>
                <pt idx="330">
                  <v>0</v>
                </pt>
                <pt idx="331">
                  <v>0.1294765472412109</v>
                </pt>
                <pt idx="332">
                  <v>0.2733211517333984</v>
                </pt>
                <pt idx="333">
                  <v>0</v>
                </pt>
                <pt idx="334">
                  <v>0.0009212493896484375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0.03072547912597656</v>
                </pt>
                <pt idx="340">
                  <v>0.1177825927734375</v>
                </pt>
                <pt idx="341">
                  <v>0</v>
                </pt>
                <pt idx="342">
                  <v>0</v>
                </pt>
                <pt idx="343">
                  <v>0.0364837646484375</v>
                </pt>
                <pt idx="344">
                  <v>0.07818222045898438</v>
                </pt>
                <pt idx="345">
                  <v>0</v>
                </pt>
                <pt idx="346">
                  <v>0</v>
                </pt>
                <pt idx="347">
                  <v>0.4832248687744141</v>
                </pt>
                <pt idx="348">
                  <v>0.01406478881835938</v>
                </pt>
                <pt idx="349">
                  <v>0.4905776977539062</v>
                </pt>
                <pt idx="350">
                  <v>0</v>
                </pt>
                <pt idx="351">
                  <v>0.000957489013671875</v>
                </pt>
                <pt idx="352">
                  <v>0</v>
                </pt>
                <pt idx="353">
                  <v>0.1244316101074219</v>
                </pt>
                <pt idx="354">
                  <v>0.01183128356933594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0.4204864501953125</v>
                </pt>
                <pt idx="363">
                  <v>0.3844203948974609</v>
                </pt>
                <pt idx="364">
                  <v>0.09901046752929688</v>
                </pt>
                <pt idx="365">
                  <v>0</v>
                </pt>
                <pt idx="366">
                  <v>0.01155853271484375</v>
                </pt>
                <pt idx="367">
                  <v>0.03596878051757812</v>
                </pt>
                <pt idx="368">
                  <v>0</v>
                </pt>
                <pt idx="369">
                  <v>0.2912349700927734</v>
                </pt>
                <pt idx="370">
                  <v>0.3856563568115234</v>
                </pt>
                <pt idx="371">
                  <v>0.006563186645507812</v>
                </pt>
                <pt idx="372">
                  <v>0.005533218383789062</v>
                </pt>
                <pt idx="373">
                  <v>0</v>
                </pt>
                <pt idx="374">
                  <v>0.0169525146484375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0.01216506958007812</v>
                </pt>
                <pt idx="379">
                  <v>0</v>
                </pt>
                <pt idx="380">
                  <v>0</v>
                </pt>
                <pt idx="381">
                  <v>0.006015777587890625</v>
                </pt>
                <pt idx="382">
                  <v>0</v>
                </pt>
                <pt idx="383">
                  <v>0</v>
                </pt>
                <pt idx="384">
                  <v>0.05130958557128906</v>
                </pt>
                <pt idx="385">
                  <v>0.006765365600585938</v>
                </pt>
                <pt idx="386">
                  <v>0</v>
                </pt>
                <pt idx="387">
                  <v>0</v>
                </pt>
                <pt idx="388">
                  <v>0.002340316772460938</v>
                </pt>
                <pt idx="389">
                  <v>0.2952766418457031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0.4700145721435547</v>
                </pt>
                <pt idx="394">
                  <v>0</v>
                </pt>
                <pt idx="395">
                  <v>0</v>
                </pt>
                <pt idx="396">
                  <v>0.0003299713134765625</v>
                </pt>
                <pt idx="397">
                  <v>0</v>
                </pt>
                <pt idx="398">
                  <v>0.2504615783691406</v>
                </pt>
                <pt idx="399">
                  <v>0</v>
                </pt>
                <pt idx="400">
                  <v>0</v>
                </pt>
                <pt idx="401">
                  <v>0.4411983489990234</v>
                </pt>
                <pt idx="402">
                  <v>0.04326248168945312</v>
                </pt>
                <pt idx="403">
                  <v>0.005720138549804688</v>
                </pt>
                <pt idx="404">
                  <v>0</v>
                </pt>
                <pt idx="405">
                  <v>0.4305686950683594</v>
                </pt>
                <pt idx="406">
                  <v>0.06292724609375</v>
                </pt>
                <pt idx="407">
                  <v>0</v>
                </pt>
                <pt idx="408">
                  <v>0</v>
                </pt>
                <pt idx="409">
                  <v>0.00150299072265625</v>
                </pt>
                <pt idx="410">
                  <v>0.3001728057861328</v>
                </pt>
                <pt idx="411">
                  <v>0</v>
                </pt>
                <pt idx="412">
                  <v>0.01093864440917969</v>
                </pt>
                <pt idx="413">
                  <v>0</v>
                </pt>
                <pt idx="414">
                  <v>0</v>
                </pt>
                <pt idx="415">
                  <v>0.03440284729003906</v>
                </pt>
                <pt idx="416">
                  <v>0.01574134826660156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0.4954681396484375</v>
                </pt>
                <pt idx="424">
                  <v>0</v>
                </pt>
                <pt idx="425">
                  <v>0</v>
                </pt>
                <pt idx="426">
                  <v>0.04396247863769531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0.4458370208740234</v>
                </pt>
                <pt idx="433">
                  <v>0</v>
                </pt>
                <pt idx="434">
                  <v>0.001857757568359375</v>
                </pt>
                <pt idx="435">
                  <v>0.4868450164794922</v>
                </pt>
                <pt idx="436">
                  <v>0</v>
                </pt>
                <pt idx="437">
                  <v>0.08263969421386719</v>
                </pt>
                <pt idx="438">
                  <v>0.4745140075683594</v>
                </pt>
                <pt idx="439">
                  <v>0</v>
                </pt>
                <pt idx="440">
                  <v>0</v>
                </pt>
                <pt idx="441">
                  <v>0.2040538787841797</v>
                </pt>
                <pt idx="442">
                  <v>0.0176849365234375</v>
                </pt>
                <pt idx="443">
                  <v>0.01917648315429688</v>
                </pt>
                <pt idx="444">
                  <v>0</v>
                </pt>
                <pt idx="445">
                  <v>0.4543437957763672</v>
                </pt>
                <pt idx="446">
                  <v>0.4828872680664062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0.0002689361572265625</v>
                </pt>
                <pt idx="451">
                  <v>0.05261039733886719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0.0142364501953125</v>
                </pt>
                <pt idx="456">
                  <v>0.000720977783203125</v>
                </pt>
                <pt idx="457">
                  <v>0.01410675048828125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0.00628662109375</v>
                </pt>
                <pt idx="462">
                  <v>0.1563014984130859</v>
                </pt>
                <pt idx="463">
                  <v>0.04375648498535156</v>
                </pt>
                <pt idx="464">
                  <v>0</v>
                </pt>
                <pt idx="465">
                  <v>0</v>
                </pt>
                <pt idx="466">
                  <v>0.1557178497314453</v>
                </pt>
                <pt idx="467">
                  <v>0</v>
                </pt>
                <pt idx="468">
                  <v>0.0001926422119140625</v>
                </pt>
                <pt idx="469">
                  <v>0.0008392333984375</v>
                </pt>
                <pt idx="470">
                  <v>0.01409530639648438</v>
                </pt>
                <pt idx="471">
                  <v>0</v>
                </pt>
                <pt idx="472">
                  <v>0</v>
                </pt>
                <pt idx="473">
                  <v>0.1175594329833984</v>
                </pt>
                <pt idx="474">
                  <v>0</v>
                </pt>
                <pt idx="475">
                  <v>0</v>
                </pt>
                <pt idx="476">
                  <v>0.004037857055664062</v>
                </pt>
                <pt idx="477">
                  <v>0.4941844940185547</v>
                </pt>
                <pt idx="478">
                  <v>0.4396171569824219</v>
                </pt>
                <pt idx="479">
                  <v>0.06763839721679688</v>
                </pt>
                <pt idx="480">
                  <v>0</v>
                </pt>
                <pt idx="481">
                  <v>0</v>
                </pt>
                <pt idx="482">
                  <v>0.4896965026855469</v>
                </pt>
                <pt idx="483">
                  <v>0</v>
                </pt>
                <pt idx="484">
                  <v>0.003833770751953125</v>
                </pt>
                <pt idx="485">
                  <v>0.08966255187988281</v>
                </pt>
                <pt idx="486">
                  <v>0</v>
                </pt>
                <pt idx="487">
                  <v>0.01070022583007812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0.08288955688476562</v>
                </pt>
                <pt idx="492">
                  <v>3.0517578125e-05</v>
                </pt>
                <pt idx="493">
                  <v>0</v>
                </pt>
                <pt idx="494">
                  <v>0.02116203308105469</v>
                </pt>
                <pt idx="495">
                  <v>0</v>
                </pt>
                <pt idx="496">
                  <v>0.3110256195068359</v>
                </pt>
                <pt idx="497">
                  <v>0</v>
                </pt>
                <pt idx="498">
                  <v>0.08619880676269531</v>
                </pt>
                <pt idx="499">
                  <v>0.4158172607421875</v>
                </pt>
                <pt idx="500">
                  <v>0</v>
                </pt>
                <pt idx="501">
                  <v>0.02254486083984375</v>
                </pt>
                <pt idx="502">
                  <v>0.37554931640625</v>
                </pt>
                <pt idx="503">
                  <v>0</v>
                </pt>
                <pt idx="504">
                  <v>0.000308990478515625</v>
                </pt>
                <pt idx="505">
                  <v>0.4992752075195312</v>
                </pt>
                <pt idx="506">
                  <v>0.04566574096679688</v>
                </pt>
                <pt idx="507">
                  <v>0.09014320373535156</v>
                </pt>
                <pt idx="508">
                  <v>0</v>
                </pt>
                <pt idx="509">
                  <v>0</v>
                </pt>
                <pt idx="510">
                  <v>0.002332687377929688</v>
                </pt>
                <pt idx="511">
                  <v>0</v>
                </pt>
                <pt idx="512">
                  <v>0.0257415771484375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0.00040435791015625</v>
                </pt>
                <pt idx="518">
                  <v>0</v>
                </pt>
                <pt idx="519">
                  <v>0</v>
                </pt>
                <pt idx="520">
                  <v>0.3302135467529297</v>
                </pt>
                <pt idx="521">
                  <v>0.03330039978027344</v>
                </pt>
                <pt idx="522">
                  <v>0</v>
                </pt>
                <pt idx="523">
                  <v>0</v>
                </pt>
                <pt idx="524">
                  <v>0.4998111724853516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0.01743888854980469</v>
                </pt>
                <pt idx="530">
                  <v>0.001935958862304688</v>
                </pt>
                <pt idx="531">
                  <v>0</v>
                </pt>
                <pt idx="532">
                  <v>0.03430938720703125</v>
                </pt>
                <pt idx="533">
                  <v>0</v>
                </pt>
                <pt idx="534">
                  <v>7.62939453125e-06</v>
                </pt>
                <pt idx="535">
                  <v>0.04965591430664062</v>
                </pt>
                <pt idx="536">
                  <v>0.007274627685546875</v>
                </pt>
                <pt idx="537">
                  <v>0</v>
                </pt>
                <pt idx="538">
                  <v>0</v>
                </pt>
                <pt idx="539">
                  <v>0.01360321044921875</v>
                </pt>
                <pt idx="540">
                  <v>0</v>
                </pt>
                <pt idx="541">
                  <v>0</v>
                </pt>
                <pt idx="542">
                  <v>0.006044387817382812</v>
                </pt>
                <pt idx="543">
                  <v>0.3800373077392578</v>
                </pt>
                <pt idx="544">
                  <v>0</v>
                </pt>
                <pt idx="545">
                  <v>0.3651161193847656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0.4900703430175781</v>
                </pt>
                <pt idx="550">
                  <v>0.001115798950195312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0.2397727966308594</v>
                </pt>
                <pt idx="557">
                  <v>0.4914779663085938</v>
                </pt>
                <pt idx="558">
                  <v>0</v>
                </pt>
                <pt idx="559">
                  <v>0.002248764038085938</v>
                </pt>
                <pt idx="560">
                  <v>0.0557403564453125</v>
                </pt>
                <pt idx="561">
                  <v>0</v>
                </pt>
                <pt idx="562">
                  <v>0</v>
                </pt>
                <pt idx="563">
                  <v>0.4724063873291016</v>
                </pt>
                <pt idx="564">
                  <v>0.07144355773925781</v>
                </pt>
                <pt idx="565">
                  <v>0</v>
                </pt>
                <pt idx="566">
                  <v>0.3349647521972656</v>
                </pt>
                <pt idx="567">
                  <v>0</v>
                </pt>
                <pt idx="568">
                  <v>0.2960281372070312</v>
                </pt>
                <pt idx="569">
                  <v>0</v>
                </pt>
                <pt idx="570">
                  <v>0</v>
                </pt>
                <pt idx="571">
                  <v>0.001401901245117188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7.2479248046875e-05</v>
                </pt>
                <pt idx="576">
                  <v>0.01387977600097656</v>
                </pt>
                <pt idx="577">
                  <v>0.006269454956054688</v>
                </pt>
                <pt idx="578">
                  <v>0.01597213745117188</v>
                </pt>
                <pt idx="579">
                  <v>0.005117416381835938</v>
                </pt>
                <pt idx="580">
                  <v>0.3354034423828125</v>
                </pt>
                <pt idx="581">
                  <v>0.002237319946289062</v>
                </pt>
                <pt idx="582">
                  <v>0.4982204437255859</v>
                </pt>
                <pt idx="583">
                  <v>0.03091049194335938</v>
                </pt>
                <pt idx="584">
                  <v>0.4274578094482422</v>
                </pt>
                <pt idx="585">
                  <v>0</v>
                </pt>
                <pt idx="586">
                  <v>5.7220458984375e-06</v>
                </pt>
                <pt idx="587">
                  <v>0.05348396301269531</v>
                </pt>
                <pt idx="588">
                  <v>0</v>
                </pt>
                <pt idx="589">
                  <v>0</v>
                </pt>
                <pt idx="590">
                  <v>0.001873016357421875</v>
                </pt>
                <pt idx="591">
                  <v>0.04650115966796875</v>
                </pt>
                <pt idx="592">
                  <v>0.05385589599609375</v>
                </pt>
                <pt idx="593">
                  <v>0.4787940979003906</v>
                </pt>
                <pt idx="594">
                  <v>0.3414649963378906</v>
                </pt>
                <pt idx="595">
                  <v>0.1261196136474609</v>
                </pt>
                <pt idx="596">
                  <v>1.33514404296875e-05</v>
                </pt>
                <pt idx="597">
                  <v>0.4985160827636719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0.002147674560546875</v>
                </pt>
                <pt idx="605">
                  <v>0</v>
                </pt>
                <pt idx="606">
                  <v>0</v>
                </pt>
                <pt idx="607">
                  <v>0.001071929931640625</v>
                </pt>
                <pt idx="608">
                  <v>0</v>
                </pt>
                <pt idx="609">
                  <v>0.4995288848876953</v>
                </pt>
                <pt idx="610">
                  <v>0.07481765747070312</v>
                </pt>
                <pt idx="611">
                  <v>0</v>
                </pt>
                <pt idx="612">
                  <v>0.4686393737792969</v>
                </pt>
                <pt idx="613">
                  <v>0.0066986083984375</v>
                </pt>
                <pt idx="614">
                  <v>0.01452827453613281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0.05630874633789062</v>
                </pt>
                <pt idx="621">
                  <v>0</v>
                </pt>
                <pt idx="622">
                  <v>0</v>
                </pt>
                <pt idx="623">
                  <v>0.1492290496826172</v>
                </pt>
                <pt idx="624">
                  <v>0.02000808715820312</v>
                </pt>
                <pt idx="625">
                  <v>0</v>
                </pt>
                <pt idx="626">
                  <v>0</v>
                </pt>
                <pt idx="627">
                  <v>0.00077056884765625</v>
                </pt>
                <pt idx="628">
                  <v>0.004354476928710938</v>
                </pt>
                <pt idx="629">
                  <v>0.002439498901367188</v>
                </pt>
                <pt idx="630">
                  <v>0</v>
                </pt>
                <pt idx="631">
                  <v>0.4202766418457031</v>
                </pt>
                <pt idx="632">
                  <v>0.02280235290527344</v>
                </pt>
                <pt idx="633">
                  <v>0</v>
                </pt>
                <pt idx="634">
                  <v>0.4706993103027344</v>
                </pt>
                <pt idx="635">
                  <v>0</v>
                </pt>
                <pt idx="636">
                  <v>0</v>
                </pt>
                <pt idx="637">
                  <v>0.008174896240234375</v>
                </pt>
                <pt idx="638">
                  <v>0.3175411224365234</v>
                </pt>
                <pt idx="639">
                  <v>0.00356292724609375</v>
                </pt>
                <pt idx="640">
                  <v>0.005159378051757812</v>
                </pt>
                <pt idx="641">
                  <v>0</v>
                </pt>
                <pt idx="642">
                  <v>0</v>
                </pt>
                <pt idx="643">
                  <v>0.01170539855957031</v>
                </pt>
                <pt idx="644">
                  <v>0</v>
                </pt>
                <pt idx="645">
                  <v>0.04492568969726562</v>
                </pt>
                <pt idx="646">
                  <v>0.4009571075439453</v>
                </pt>
                <pt idx="647">
                  <v>0</v>
                </pt>
                <pt idx="648">
                  <v>0</v>
                </pt>
                <pt idx="649">
                  <v>0.01085853576660156</v>
                </pt>
                <pt idx="650">
                  <v>0</v>
                </pt>
                <pt idx="651">
                  <v>0</v>
                </pt>
                <pt idx="652">
                  <v>0.0738372802734375</v>
                </pt>
                <pt idx="653">
                  <v>0.1388530731201172</v>
                </pt>
                <pt idx="654">
                  <v>0.001308441162109375</v>
                </pt>
                <pt idx="655">
                  <v>0</v>
                </pt>
                <pt idx="656">
                  <v>0.004011154174804688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0.2989311218261719</v>
                </pt>
                <pt idx="665">
                  <v>0</v>
                </pt>
                <pt idx="666">
                  <v>0.01194953918457031</v>
                </pt>
                <pt idx="667">
                  <v>0.04044723510742188</v>
                </pt>
                <pt idx="668">
                  <v>0.1043434143066406</v>
                </pt>
                <pt idx="669">
                  <v>0.2227401733398438</v>
                </pt>
                <pt idx="670">
                  <v>0</v>
                </pt>
                <pt idx="671">
                  <v>0</v>
                </pt>
                <pt idx="672">
                  <v>0.5000591278076172</v>
                </pt>
                <pt idx="673">
                  <v>0</v>
                </pt>
                <pt idx="674">
                  <v>0.09143829345703125</v>
                </pt>
                <pt idx="675">
                  <v>0</v>
                </pt>
                <pt idx="676">
                  <v>0</v>
                </pt>
                <pt idx="677">
                  <v>0.05784034729003906</v>
                </pt>
                <pt idx="678">
                  <v>0.1156692504882812</v>
                </pt>
                <pt idx="679">
                  <v>0</v>
                </pt>
                <pt idx="680">
                  <v>0.3427867889404297</v>
                </pt>
                <pt idx="681">
                  <v>0</v>
                </pt>
                <pt idx="682">
                  <v>0</v>
                </pt>
                <pt idx="683">
                  <v>0.4567317962646484</v>
                </pt>
                <pt idx="684">
                  <v>0</v>
                </pt>
                <pt idx="685">
                  <v>0.006214141845703125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0.02219772338867188</v>
                </pt>
                <pt idx="690">
                  <v>0</v>
                </pt>
                <pt idx="691">
                  <v>0</v>
                </pt>
                <pt idx="692">
                  <v>0.000766754150390625</v>
                </pt>
                <pt idx="693">
                  <v>0.000408172607421875</v>
                </pt>
                <pt idx="694">
                  <v>0</v>
                </pt>
                <pt idx="695">
                  <v>0.008880615234375</v>
                </pt>
                <pt idx="696">
                  <v>0.00580596923828125</v>
                </pt>
                <pt idx="697">
                  <v>0</v>
                </pt>
                <pt idx="698">
                  <v>0.09599113464355469</v>
                </pt>
                <pt idx="699">
                  <v>0.00133514404296875</v>
                </pt>
                <pt idx="700">
                  <v>3.4332275390625e-05</v>
                </pt>
                <pt idx="701">
                  <v>0</v>
                </pt>
                <pt idx="702">
                  <v>0.4848117828369141</v>
                </pt>
                <pt idx="703">
                  <v>0</v>
                </pt>
                <pt idx="704">
                  <v>0.2799491882324219</v>
                </pt>
                <pt idx="705">
                  <v>0.01163482666015625</v>
                </pt>
                <pt idx="706">
                  <v>0</v>
                </pt>
                <pt idx="707">
                  <v>0.04335594177246094</v>
                </pt>
                <pt idx="708">
                  <v>0.05744171142578125</v>
                </pt>
                <pt idx="709">
                  <v>0.0268096923828125</v>
                </pt>
                <pt idx="710">
                  <v>0</v>
                </pt>
                <pt idx="711">
                  <v>0</v>
                </pt>
                <pt idx="712">
                  <v>0.002101898193359375</v>
                </pt>
                <pt idx="713">
                  <v>0.1256999969482422</v>
                </pt>
                <pt idx="714">
                  <v>0.009988784790039062</v>
                </pt>
                <pt idx="715">
                  <v>0</v>
                </pt>
                <pt idx="716">
                  <v>0</v>
                </pt>
                <pt idx="717">
                  <v>0.2807960510253906</v>
                </pt>
                <pt idx="718">
                  <v>0</v>
                </pt>
                <pt idx="719">
                  <v>0</v>
                </pt>
                <pt idx="720">
                  <v>0.001512527465820312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0.02920913696289062</v>
                </pt>
                <pt idx="726">
                  <v>0.0570220947265625</v>
                </pt>
                <pt idx="727">
                  <v>0.07723617553710938</v>
                </pt>
                <pt idx="728">
                  <v>0.5000896453857422</v>
                </pt>
                <pt idx="729">
                  <v>0</v>
                </pt>
                <pt idx="730">
                  <v>0</v>
                </pt>
                <pt idx="731">
                  <v>0.0176239013671875</v>
                </pt>
                <pt idx="732">
                  <v>0</v>
                </pt>
                <pt idx="733">
                  <v>0</v>
                </pt>
                <pt idx="734">
                  <v>0.0006046295166015625</v>
                </pt>
                <pt idx="735">
                  <v>0</v>
                </pt>
                <pt idx="736">
                  <v>0</v>
                </pt>
                <pt idx="737">
                  <v>0.006877899169921875</v>
                </pt>
                <pt idx="738">
                  <v>0</v>
                </pt>
                <pt idx="739">
                  <v>0</v>
                </pt>
                <pt idx="740">
                  <v>0.159637451171875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0.01992034912109375</v>
                </pt>
                <pt idx="745">
                  <v>0</v>
                </pt>
                <pt idx="746">
                  <v>0.4703121185302734</v>
                </pt>
                <pt idx="747">
                  <v>0</v>
                </pt>
                <pt idx="748">
                  <v>0</v>
                </pt>
                <pt idx="749">
                  <v>0.03434181213378906</v>
                </pt>
                <pt idx="750">
                  <v>0.277099609375</v>
                </pt>
                <pt idx="751">
                  <v>0</v>
                </pt>
                <pt idx="752">
                  <v>0.2392330169677734</v>
                </pt>
                <pt idx="753">
                  <v>0</v>
                </pt>
                <pt idx="754">
                  <v>0</v>
                </pt>
                <pt idx="755">
                  <v>0.01317405700683594</v>
                </pt>
              </numCache>
            </numRef>
          </xVal>
          <yVal>
            <numRef>
              <f>'OBER - ABR (depth = 13)'!$AR$9:$AR$764</f>
              <numCache>
                <formatCode>General</formatCode>
                <ptCount val="756"/>
                <pt idx="0">
                  <v>0.4926433563232422</v>
                </pt>
                <pt idx="1">
                  <v>0.01230621337890625</v>
                </pt>
                <pt idx="2">
                  <v>0.2620391845703125</v>
                </pt>
                <pt idx="3">
                  <v>0</v>
                </pt>
                <pt idx="4">
                  <v>0.009222030639648438</v>
                </pt>
                <pt idx="5">
                  <v>0.009717941284179688</v>
                </pt>
                <pt idx="6">
                  <v>0.000339508056640625</v>
                </pt>
                <pt idx="7">
                  <v>0</v>
                </pt>
                <pt idx="8">
                  <v>0.05480575561523438</v>
                </pt>
                <pt idx="9">
                  <v>0</v>
                </pt>
                <pt idx="10">
                  <v>0</v>
                </pt>
                <pt idx="11">
                  <v>0.1390438079833984</v>
                </pt>
                <pt idx="12">
                  <v>0.3307533264160156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0.005046844482421875</v>
                </pt>
                <pt idx="19">
                  <v>0</v>
                </pt>
                <pt idx="20">
                  <v>0</v>
                </pt>
                <pt idx="21">
                  <v>0.05283164978027344</v>
                </pt>
                <pt idx="22">
                  <v>0.03068161010742188</v>
                </pt>
                <pt idx="23">
                  <v>0.04461669921875</v>
                </pt>
                <pt idx="24">
                  <v>0.01009941101074219</v>
                </pt>
                <pt idx="25">
                  <v>0</v>
                </pt>
                <pt idx="26">
                  <v>0.4324321746826172</v>
                </pt>
                <pt idx="27">
                  <v>7.62939453125e-06</v>
                </pt>
                <pt idx="28">
                  <v>0.00025177001953125</v>
                </pt>
                <pt idx="29">
                  <v>0.009222030639648438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0.4682788848876953</v>
                </pt>
                <pt idx="34">
                  <v>0.01533317565917969</v>
                </pt>
                <pt idx="35">
                  <v>0.01150321960449219</v>
                </pt>
                <pt idx="36">
                  <v>0</v>
                </pt>
                <pt idx="37">
                  <v>0.0011444091796875</v>
                </pt>
                <pt idx="38">
                  <v>0</v>
                </pt>
                <pt idx="39">
                  <v>8.58306884765625e-05</v>
                </pt>
                <pt idx="40">
                  <v>0.4999752044677734</v>
                </pt>
                <pt idx="41">
                  <v>0</v>
                </pt>
                <pt idx="42">
                  <v>0</v>
                </pt>
                <pt idx="43">
                  <v>0.3701896667480469</v>
                </pt>
                <pt idx="44">
                  <v>0</v>
                </pt>
                <pt idx="45">
                  <v>0.4032058715820312</v>
                </pt>
                <pt idx="46">
                  <v>0.01230621337890625</v>
                </pt>
                <pt idx="47">
                  <v>0.002107620239257812</v>
                </pt>
                <pt idx="48">
                  <v>0.4598217010498047</v>
                </pt>
                <pt idx="49">
                  <v>0.4828472137451172</v>
                </pt>
                <pt idx="50">
                  <v>0.1065769195556641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0.4948616027832031</v>
                </pt>
                <pt idx="61">
                  <v>0</v>
                </pt>
                <pt idx="62">
                  <v>0.1806182861328125</v>
                </pt>
                <pt idx="63">
                  <v>0</v>
                </pt>
                <pt idx="64">
                  <v>0.2843170166015625</v>
                </pt>
                <pt idx="65">
                  <v>0</v>
                </pt>
                <pt idx="66">
                  <v>0.1983261108398438</v>
                </pt>
                <pt idx="67">
                  <v>2.09808349609375e-05</v>
                </pt>
                <pt idx="68">
                  <v>0</v>
                </pt>
                <pt idx="69">
                  <v>0.2096042633056641</v>
                </pt>
                <pt idx="70">
                  <v>0.2763996124267578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0.469970703125</v>
                </pt>
                <pt idx="76">
                  <v>0</v>
                </pt>
                <pt idx="77">
                  <v>0.003139495849609375</v>
                </pt>
                <pt idx="78">
                  <v>0.4558887481689453</v>
                </pt>
                <pt idx="79">
                  <v>0</v>
                </pt>
                <pt idx="80">
                  <v>0.2473068237304688</v>
                </pt>
                <pt idx="81">
                  <v>5.53131103515625e-05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0.0001506805419921875</v>
                </pt>
                <pt idx="88">
                  <v>0.001188278198242188</v>
                </pt>
                <pt idx="89">
                  <v>0.4724292755126953</v>
                </pt>
                <pt idx="90">
                  <v>0.04105377197265625</v>
                </pt>
                <pt idx="91">
                  <v>0.00025177001953125</v>
                </pt>
                <pt idx="92">
                  <v>0</v>
                </pt>
                <pt idx="93">
                  <v>0</v>
                </pt>
                <pt idx="94">
                  <v>5.53131103515625e-05</v>
                </pt>
                <pt idx="95">
                  <v>0.4944953918457031</v>
                </pt>
                <pt idx="96">
                  <v>0.02983665466308594</v>
                </pt>
                <pt idx="97">
                  <v>0.1983261108398438</v>
                </pt>
                <pt idx="98">
                  <v>0.05152320861816406</v>
                </pt>
                <pt idx="99">
                  <v>0</v>
                </pt>
                <pt idx="100">
                  <v>0</v>
                </pt>
                <pt idx="101">
                  <v>0.03932571411132812</v>
                </pt>
                <pt idx="102">
                  <v>0.000827789306640625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0.007040023803710938</v>
                </pt>
                <pt idx="109">
                  <v>0</v>
                </pt>
                <pt idx="110">
                  <v>0.4032058715820312</v>
                </pt>
                <pt idx="111">
                  <v>0.07813644409179688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0.02155113220214844</v>
                </pt>
                <pt idx="116">
                  <v>0</v>
                </pt>
                <pt idx="117">
                  <v>0.007196426391601562</v>
                </pt>
                <pt idx="118">
                  <v>0</v>
                </pt>
                <pt idx="119">
                  <v>0.3769702911376953</v>
                </pt>
                <pt idx="120">
                  <v>0</v>
                </pt>
                <pt idx="121">
                  <v>0</v>
                </pt>
                <pt idx="122">
                  <v>0.3970470428466797</v>
                </pt>
                <pt idx="123">
                  <v>0.08672523498535156</v>
                </pt>
                <pt idx="124">
                  <v>0.1390438079833984</v>
                </pt>
                <pt idx="125">
                  <v>0</v>
                </pt>
                <pt idx="126">
                  <v>0.1974697113037109</v>
                </pt>
                <pt idx="127">
                  <v>0</v>
                </pt>
                <pt idx="128">
                  <v>0</v>
                </pt>
                <pt idx="129">
                  <v>0.01972198486328125</v>
                </pt>
                <pt idx="130">
                  <v>0</v>
                </pt>
                <pt idx="131">
                  <v>0</v>
                </pt>
                <pt idx="132">
                  <v>0.001466751098632812</v>
                </pt>
                <pt idx="133">
                  <v>0</v>
                </pt>
                <pt idx="134">
                  <v>0.008686065673828125</v>
                </pt>
                <pt idx="135">
                  <v>0.00836181640625</v>
                </pt>
                <pt idx="136">
                  <v>0.001188278198242188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0.3696670532226562</v>
                </pt>
                <pt idx="141">
                  <v>0</v>
                </pt>
                <pt idx="142">
                  <v>0.4565181732177734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0.01746749877929688</v>
                </pt>
                <pt idx="148">
                  <v>0</v>
                </pt>
                <pt idx="149">
                  <v>0</v>
                </pt>
                <pt idx="150">
                  <v>0.2543983459472656</v>
                </pt>
                <pt idx="151">
                  <v>0.02637100219726562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0.2486686706542969</v>
                </pt>
                <pt idx="156">
                  <v>0.4693183898925781</v>
                </pt>
                <pt idx="157">
                  <v>0</v>
                </pt>
                <pt idx="158">
                  <v>0.00571441650390625</v>
                </pt>
                <pt idx="159">
                  <v>0.01929473876953125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0.02492141723632812</v>
                </pt>
                <pt idx="166">
                  <v>0</v>
                </pt>
                <pt idx="167">
                  <v>0</v>
                </pt>
                <pt idx="168">
                  <v>0.4913406372070312</v>
                </pt>
                <pt idx="169">
                  <v>0</v>
                </pt>
                <pt idx="170">
                  <v>0.48828125</v>
                </pt>
                <pt idx="171">
                  <v>0</v>
                </pt>
                <pt idx="172">
                  <v>0.1570091247558594</v>
                </pt>
                <pt idx="173">
                  <v>0</v>
                </pt>
                <pt idx="174">
                  <v>0.48828125</v>
                </pt>
                <pt idx="175">
                  <v>0</v>
                </pt>
                <pt idx="176">
                  <v>0.004171371459960938</v>
                </pt>
                <pt idx="177">
                  <v>0</v>
                </pt>
                <pt idx="178">
                  <v>0.4960155487060547</v>
                </pt>
                <pt idx="179">
                  <v>0.009563446044921875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0.03554344177246094</v>
                </pt>
                <pt idx="185">
                  <v>0</v>
                </pt>
                <pt idx="186">
                  <v>0.4887466430664062</v>
                </pt>
                <pt idx="187">
                  <v>0.2817401885986328</v>
                </pt>
                <pt idx="188">
                  <v>0</v>
                </pt>
                <pt idx="189">
                  <v>0</v>
                </pt>
                <pt idx="190">
                  <v>0.02729034423828125</v>
                </pt>
                <pt idx="191">
                  <v>0.004039764404296875</v>
                </pt>
                <pt idx="192">
                  <v>0</v>
                </pt>
                <pt idx="193">
                  <v>0.1923389434814453</v>
                </pt>
                <pt idx="194">
                  <v>0.001739501953125</v>
                </pt>
                <pt idx="195">
                  <v>0.04126167297363281</v>
                </pt>
                <pt idx="196">
                  <v>0.00518798828125</v>
                </pt>
                <pt idx="197">
                  <v>0</v>
                </pt>
                <pt idx="198">
                  <v>0.004535675048828125</v>
                </pt>
                <pt idx="199">
                  <v>0.01484489440917969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0.03932571411132812</v>
                </pt>
                <pt idx="205">
                  <v>0</v>
                </pt>
                <pt idx="206">
                  <v>0</v>
                </pt>
                <pt idx="207">
                  <v>0.001115798950195312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0.440155029296875</v>
                </pt>
                <pt idx="214">
                  <v>0</v>
                </pt>
                <pt idx="215">
                  <v>0</v>
                </pt>
                <pt idx="216">
                  <v>0.01548004150390625</v>
                </pt>
                <pt idx="217">
                  <v>0</v>
                </pt>
                <pt idx="218">
                  <v>0.005384445190429688</v>
                </pt>
                <pt idx="219">
                  <v>0</v>
                </pt>
                <pt idx="220">
                  <v>0.4948711395263672</v>
                </pt>
                <pt idx="221">
                  <v>0</v>
                </pt>
                <pt idx="222">
                  <v>0</v>
                </pt>
                <pt idx="223">
                  <v>0.1429481506347656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0.1392402648925781</v>
                </pt>
                <pt idx="229">
                  <v>0</v>
                </pt>
                <pt idx="230">
                  <v>0</v>
                </pt>
                <pt idx="231">
                  <v>0.2229251861572266</v>
                </pt>
                <pt idx="232">
                  <v>0.4534931182861328</v>
                </pt>
                <pt idx="233">
                  <v>0</v>
                </pt>
                <pt idx="234">
                  <v>0.2106952667236328</v>
                </pt>
                <pt idx="235">
                  <v>0.008714675903320312</v>
                </pt>
                <pt idx="236">
                  <v>0</v>
                </pt>
                <pt idx="237">
                  <v>0.1975975036621094</v>
                </pt>
                <pt idx="238">
                  <v>0</v>
                </pt>
                <pt idx="239">
                  <v>0</v>
                </pt>
                <pt idx="240">
                  <v>0.01576614379882812</v>
                </pt>
                <pt idx="241">
                  <v>0</v>
                </pt>
                <pt idx="242">
                  <v>0.2908725738525391</v>
                </pt>
                <pt idx="243">
                  <v>0</v>
                </pt>
                <pt idx="244">
                  <v>0</v>
                </pt>
                <pt idx="245">
                  <v>0.1191120147705078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0.01374053955078125</v>
                </pt>
                <pt idx="252">
                  <v>0.2218685150146484</v>
                </pt>
                <pt idx="253">
                  <v>0</v>
                </pt>
                <pt idx="254">
                  <v>0</v>
                </pt>
                <pt idx="255">
                  <v>0.02777862548828125</v>
                </pt>
                <pt idx="256">
                  <v>0.0838165283203125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0.0002880096435546875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0.000457763671875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0.06225013732910156</v>
                </pt>
                <pt idx="269">
                  <v>1.9073486328125e-06</v>
                </pt>
                <pt idx="270">
                  <v>0.1328983306884766</v>
                </pt>
                <pt idx="271">
                  <v>0</v>
                </pt>
                <pt idx="272">
                  <v>0.2422828674316406</v>
                </pt>
                <pt idx="273">
                  <v>0.01439857482910156</v>
                </pt>
                <pt idx="274">
                  <v>0.4305000305175781</v>
                </pt>
                <pt idx="275">
                  <v>0.4985084533691406</v>
                </pt>
                <pt idx="276">
                  <v>0</v>
                </pt>
                <pt idx="277">
                  <v>0</v>
                </pt>
                <pt idx="278">
                  <v>0.2966976165771484</v>
                </pt>
                <pt idx="279">
                  <v>0.01365852355957031</v>
                </pt>
                <pt idx="280">
                  <v>0</v>
                </pt>
                <pt idx="281">
                  <v>0</v>
                </pt>
                <pt idx="282">
                  <v>0.006990432739257812</v>
                </pt>
                <pt idx="283">
                  <v>0.4535274505615234</v>
                </pt>
                <pt idx="284">
                  <v>0.001115798950195312</v>
                </pt>
                <pt idx="285">
                  <v>0.2473068237304688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0.005178451538085938</v>
                </pt>
                <pt idx="291">
                  <v>0</v>
                </pt>
                <pt idx="292">
                  <v>0.01576614379882812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0.001985549926757812</v>
                </pt>
                <pt idx="297">
                  <v>0</v>
                </pt>
                <pt idx="298">
                  <v>0.02777862548828125</v>
                </pt>
                <pt idx="299">
                  <v>0.2754287719726562</v>
                </pt>
                <pt idx="300">
                  <v>0.01078033447265625</v>
                </pt>
                <pt idx="301">
                  <v>0</v>
                </pt>
                <pt idx="302">
                  <v>0.02552986145019531</v>
                </pt>
                <pt idx="303">
                  <v>0.01533317565917969</v>
                </pt>
                <pt idx="304">
                  <v>0</v>
                </pt>
                <pt idx="305">
                  <v>0.04191398620605469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0.4941024780273438</v>
                </pt>
                <pt idx="313">
                  <v>0</v>
                </pt>
                <pt idx="314">
                  <v>0.00909423828125</v>
                </pt>
                <pt idx="315">
                  <v>0.4941024780273438</v>
                </pt>
                <pt idx="316">
                  <v>0</v>
                </pt>
                <pt idx="317">
                  <v>0</v>
                </pt>
                <pt idx="318">
                  <v>0.2555332183837891</v>
                </pt>
                <pt idx="319">
                  <v>0</v>
                </pt>
                <pt idx="320">
                  <v>0.3694648742675781</v>
                </pt>
                <pt idx="321">
                  <v>0</v>
                </pt>
                <pt idx="322">
                  <v>0.38714599609375</v>
                </pt>
                <pt idx="323">
                  <v>0</v>
                </pt>
                <pt idx="324">
                  <v>0.4698944091796875</v>
                </pt>
                <pt idx="325">
                  <v>0</v>
                </pt>
                <pt idx="326">
                  <v>0.4934177398681641</v>
                </pt>
                <pt idx="327">
                  <v>0</v>
                </pt>
                <pt idx="328">
                  <v>0</v>
                </pt>
                <pt idx="329">
                  <v>0.04906845092773438</v>
                </pt>
                <pt idx="330">
                  <v>0</v>
                </pt>
                <pt idx="331">
                  <v>0.1253681182861328</v>
                </pt>
                <pt idx="332">
                  <v>0.2989292144775391</v>
                </pt>
                <pt idx="333">
                  <v>0</v>
                </pt>
                <pt idx="334">
                  <v>0.001995086669921875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0.008769989013671875</v>
                </pt>
                <pt idx="340">
                  <v>0.1592121124267578</v>
                </pt>
                <pt idx="341">
                  <v>0</v>
                </pt>
                <pt idx="342">
                  <v>0</v>
                </pt>
                <pt idx="343">
                  <v>0.03932571411132812</v>
                </pt>
                <pt idx="344">
                  <v>0.03450965881347656</v>
                </pt>
                <pt idx="345">
                  <v>0</v>
                </pt>
                <pt idx="346">
                  <v>0</v>
                </pt>
                <pt idx="347">
                  <v>0.4682788848876953</v>
                </pt>
                <pt idx="348">
                  <v>0.01007270812988281</v>
                </pt>
                <pt idx="349">
                  <v>0.4887466430664062</v>
                </pt>
                <pt idx="350">
                  <v>0</v>
                </pt>
                <pt idx="351">
                  <v>0.000942230224609375</v>
                </pt>
                <pt idx="352">
                  <v>0</v>
                </pt>
                <pt idx="353">
                  <v>0.08672523498535156</v>
                </pt>
                <pt idx="354">
                  <v>0.007040023803710938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0.3917045593261719</v>
                </pt>
                <pt idx="363">
                  <v>0.3850536346435547</v>
                </pt>
                <pt idx="364">
                  <v>0.07618522644042969</v>
                </pt>
                <pt idx="365">
                  <v>0.004510879516601562</v>
                </pt>
                <pt idx="366">
                  <v>0.01153945922851562</v>
                </pt>
                <pt idx="367">
                  <v>0.008769989013671875</v>
                </pt>
                <pt idx="368">
                  <v>0</v>
                </pt>
                <pt idx="369">
                  <v>0.2753963470458984</v>
                </pt>
                <pt idx="370">
                  <v>0.3231182098388672</v>
                </pt>
                <pt idx="371">
                  <v>0.001188278198242188</v>
                </pt>
                <pt idx="372">
                  <v>0.00518798828125</v>
                </pt>
                <pt idx="373">
                  <v>0</v>
                </pt>
                <pt idx="374">
                  <v>0.006906509399414062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0.01153945922851562</v>
                </pt>
                <pt idx="379">
                  <v>0</v>
                </pt>
                <pt idx="380">
                  <v>0</v>
                </pt>
                <pt idx="381">
                  <v>0.005723953247070312</v>
                </pt>
                <pt idx="382">
                  <v>0</v>
                </pt>
                <pt idx="383">
                  <v>0</v>
                </pt>
                <pt idx="384">
                  <v>0.06988716125488281</v>
                </pt>
                <pt idx="385">
                  <v>0.008459091186523438</v>
                </pt>
                <pt idx="386">
                  <v>0</v>
                </pt>
                <pt idx="387">
                  <v>0</v>
                </pt>
                <pt idx="388">
                  <v>0.002292633056640625</v>
                </pt>
                <pt idx="389">
                  <v>0.2763996124267578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0.4570064544677734</v>
                </pt>
                <pt idx="394">
                  <v>0</v>
                </pt>
                <pt idx="395">
                  <v>0</v>
                </pt>
                <pt idx="396">
                  <v>0.000339508056640625</v>
                </pt>
                <pt idx="397">
                  <v>0</v>
                </pt>
                <pt idx="398">
                  <v>0.2473068237304688</v>
                </pt>
                <pt idx="399">
                  <v>0</v>
                </pt>
                <pt idx="400">
                  <v>0</v>
                </pt>
                <pt idx="401">
                  <v>0.4627609252929688</v>
                </pt>
                <pt idx="402">
                  <v>0.04105377197265625</v>
                </pt>
                <pt idx="403">
                  <v>0.005018234252929688</v>
                </pt>
                <pt idx="404">
                  <v>0</v>
                </pt>
                <pt idx="405">
                  <v>0.4637870788574219</v>
                </pt>
                <pt idx="406">
                  <v>0.05803871154785156</v>
                </pt>
                <pt idx="407">
                  <v>0</v>
                </pt>
                <pt idx="408">
                  <v>0</v>
                </pt>
                <pt idx="409">
                  <v>0.005695343017578125</v>
                </pt>
                <pt idx="410">
                  <v>0.2754287719726562</v>
                </pt>
                <pt idx="411">
                  <v>0</v>
                </pt>
                <pt idx="412">
                  <v>0.006380081176757812</v>
                </pt>
                <pt idx="413">
                  <v>0</v>
                </pt>
                <pt idx="414">
                  <v>0.0007152557373046875</v>
                </pt>
                <pt idx="415">
                  <v>0.0401763916015625</v>
                </pt>
                <pt idx="416">
                  <v>0.01387405395507812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0.003816604614257812</v>
                </pt>
                <pt idx="423">
                  <v>0.4975261688232422</v>
                </pt>
                <pt idx="424">
                  <v>0</v>
                </pt>
                <pt idx="425">
                  <v>0</v>
                </pt>
                <pt idx="426">
                  <v>0.04126167297363281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0.4417400360107422</v>
                </pt>
                <pt idx="433">
                  <v>0</v>
                </pt>
                <pt idx="434">
                  <v>0.004039764404296875</v>
                </pt>
                <pt idx="435">
                  <v>0.4877948760986328</v>
                </pt>
                <pt idx="436">
                  <v>0</v>
                </pt>
                <pt idx="437">
                  <v>0.1011676788330078</v>
                </pt>
                <pt idx="438">
                  <v>0.4488315582275391</v>
                </pt>
                <pt idx="439">
                  <v>0</v>
                </pt>
                <pt idx="440">
                  <v>0</v>
                </pt>
                <pt idx="441">
                  <v>0.1905498504638672</v>
                </pt>
                <pt idx="442">
                  <v>0.02486610412597656</v>
                </pt>
                <pt idx="443">
                  <v>0.01150321960449219</v>
                </pt>
                <pt idx="444">
                  <v>0</v>
                </pt>
                <pt idx="445">
                  <v>0.4519729614257812</v>
                </pt>
                <pt idx="446">
                  <v>0.481964111328125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0.0003337860107421875</v>
                </pt>
                <pt idx="451">
                  <v>0.06604576110839844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0.007976531982421875</v>
                </pt>
                <pt idx="456">
                  <v>0.000606536865234375</v>
                </pt>
                <pt idx="457">
                  <v>0.01929473876953125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0.00836181640625</v>
                </pt>
                <pt idx="462">
                  <v>0.1910629272460938</v>
                </pt>
                <pt idx="463">
                  <v>0.04126167297363281</v>
                </pt>
                <pt idx="464">
                  <v>0</v>
                </pt>
                <pt idx="465">
                  <v>0</v>
                </pt>
                <pt idx="466">
                  <v>0.1499710083007812</v>
                </pt>
                <pt idx="467">
                  <v>0</v>
                </pt>
                <pt idx="468">
                  <v>1.9073486328125e-06</v>
                </pt>
                <pt idx="469">
                  <v>0.0008029937744140625</v>
                </pt>
                <pt idx="470">
                  <v>0.007040023803710938</v>
                </pt>
                <pt idx="471">
                  <v>0</v>
                </pt>
                <pt idx="472">
                  <v>0</v>
                </pt>
                <pt idx="473">
                  <v>0.1570091247558594</v>
                </pt>
                <pt idx="474">
                  <v>0</v>
                </pt>
                <pt idx="475">
                  <v>0</v>
                </pt>
                <pt idx="476">
                  <v>0.003816604614257812</v>
                </pt>
                <pt idx="477">
                  <v>0.4851436614990234</v>
                </pt>
                <pt idx="478">
                  <v>0.4527912139892578</v>
                </pt>
                <pt idx="479">
                  <v>0.07383155822753906</v>
                </pt>
                <pt idx="480">
                  <v>0</v>
                </pt>
                <pt idx="481">
                  <v>0</v>
                </pt>
                <pt idx="482">
                  <v>0.4815330505371094</v>
                </pt>
                <pt idx="483">
                  <v>0</v>
                </pt>
                <pt idx="484">
                  <v>0.005384445190429688</v>
                </pt>
                <pt idx="485">
                  <v>0.04941749572753906</v>
                </pt>
                <pt idx="486">
                  <v>0</v>
                </pt>
                <pt idx="487">
                  <v>0.01357841491699219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0.08831977844238281</v>
                </pt>
                <pt idx="492">
                  <v>1.9073486328125e-06</v>
                </pt>
                <pt idx="493">
                  <v>0</v>
                </pt>
                <pt idx="494">
                  <v>0.01195144653320312</v>
                </pt>
                <pt idx="495">
                  <v>0</v>
                </pt>
                <pt idx="496">
                  <v>0.3471965789794922</v>
                </pt>
                <pt idx="497">
                  <v>0</v>
                </pt>
                <pt idx="498">
                  <v>0.1012687683105469</v>
                </pt>
                <pt idx="499">
                  <v>0.3709907531738281</v>
                </pt>
                <pt idx="500">
                  <v>0</v>
                </pt>
                <pt idx="501">
                  <v>0.02698326110839844</v>
                </pt>
                <pt idx="502">
                  <v>0.3309326171875</v>
                </pt>
                <pt idx="503">
                  <v>0</v>
                </pt>
                <pt idx="504">
                  <v>0.0002880096435546875</v>
                </pt>
                <pt idx="505">
                  <v>0.5000534057617188</v>
                </pt>
                <pt idx="506">
                  <v>0.05978012084960938</v>
                </pt>
                <pt idx="507">
                  <v>0.06778335571289062</v>
                </pt>
                <pt idx="508">
                  <v>1.9073486328125e-06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0.02177619934082031</v>
                </pt>
                <pt idx="513">
                  <v>0.007333755493164062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0.000560760498046875</v>
                </pt>
                <pt idx="518">
                  <v>0</v>
                </pt>
                <pt idx="519">
                  <v>0</v>
                </pt>
                <pt idx="520">
                  <v>0.3540439605712891</v>
                </pt>
                <pt idx="521">
                  <v>0.03409194946289062</v>
                </pt>
                <pt idx="522">
                  <v>0</v>
                </pt>
                <pt idx="523">
                  <v>0</v>
                </pt>
                <pt idx="524">
                  <v>0.5000762939453125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0.0149383544921875</v>
                </pt>
                <pt idx="530">
                  <v>0.002292633056640625</v>
                </pt>
                <pt idx="531">
                  <v>0</v>
                </pt>
                <pt idx="532">
                  <v>0.02529335021972656</v>
                </pt>
                <pt idx="533">
                  <v>0</v>
                </pt>
                <pt idx="534">
                  <v>2.6702880859375e-05</v>
                </pt>
                <pt idx="535">
                  <v>0.05393409729003906</v>
                </pt>
                <pt idx="536">
                  <v>0.01369476318359375</v>
                </pt>
                <pt idx="537">
                  <v>0</v>
                </pt>
                <pt idx="538">
                  <v>0.002185821533203125</v>
                </pt>
                <pt idx="539">
                  <v>0.01252937316894531</v>
                </pt>
                <pt idx="540">
                  <v>0</v>
                </pt>
                <pt idx="541">
                  <v>0</v>
                </pt>
                <pt idx="542">
                  <v>0.01235389709472656</v>
                </pt>
                <pt idx="543">
                  <v>0.3850536346435547</v>
                </pt>
                <pt idx="544">
                  <v>0</v>
                </pt>
                <pt idx="545">
                  <v>0.3540439605712891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0.4808273315429688</v>
                </pt>
                <pt idx="550">
                  <v>0.001466751098632812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0.1913814544677734</v>
                </pt>
                <pt idx="557">
                  <v>0.4808273315429688</v>
                </pt>
                <pt idx="558">
                  <v>0</v>
                </pt>
                <pt idx="559">
                  <v>0.009035110473632812</v>
                </pt>
                <pt idx="560">
                  <v>0.04807281494140625</v>
                </pt>
                <pt idx="561">
                  <v>0</v>
                </pt>
                <pt idx="562">
                  <v>0</v>
                </pt>
                <pt idx="563">
                  <v>0.4512233734130859</v>
                </pt>
                <pt idx="564">
                  <v>0.06193923950195312</v>
                </pt>
                <pt idx="565">
                  <v>0</v>
                </pt>
                <pt idx="566">
                  <v>0.3338184356689453</v>
                </pt>
                <pt idx="567">
                  <v>0</v>
                </pt>
                <pt idx="568">
                  <v>0.2843170166015625</v>
                </pt>
                <pt idx="569">
                  <v>0</v>
                </pt>
                <pt idx="570">
                  <v>0</v>
                </pt>
                <pt idx="571">
                  <v>0.0005645751953125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0.008769989013671875</v>
                </pt>
                <pt idx="577">
                  <v>0.001188278198242188</v>
                </pt>
                <pt idx="578">
                  <v>0.01808738708496094</v>
                </pt>
                <pt idx="579">
                  <v>0.00434112548828125</v>
                </pt>
                <pt idx="580">
                  <v>0.2996845245361328</v>
                </pt>
                <pt idx="581">
                  <v>1.9073486328125e-06</v>
                </pt>
                <pt idx="582">
                  <v>0.4979896545410156</v>
                </pt>
                <pt idx="583">
                  <v>0.03997421264648438</v>
                </pt>
                <pt idx="584">
                  <v>0.4288787841796875</v>
                </pt>
                <pt idx="585">
                  <v>0</v>
                </pt>
                <pt idx="586">
                  <v>0</v>
                </pt>
                <pt idx="587">
                  <v>0.06332588195800781</v>
                </pt>
                <pt idx="588">
                  <v>0</v>
                </pt>
                <pt idx="589">
                  <v>0</v>
                </pt>
                <pt idx="590">
                  <v>0.00200653076171875</v>
                </pt>
                <pt idx="591">
                  <v>0.04807281494140625</v>
                </pt>
                <pt idx="592">
                  <v>0.0509185791015625</v>
                </pt>
                <pt idx="593">
                  <v>0.481964111328125</v>
                </pt>
                <pt idx="594">
                  <v>0.3547992706298828</v>
                </pt>
                <pt idx="595">
                  <v>0.1390438079833984</v>
                </pt>
                <pt idx="596">
                  <v>2.86102294921875e-05</v>
                </pt>
                <pt idx="597">
                  <v>0.4988269805908203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0.01369476318359375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0.4992694854736328</v>
                </pt>
                <pt idx="610">
                  <v>0.08672523498535156</v>
                </pt>
                <pt idx="611">
                  <v>0</v>
                </pt>
                <pt idx="612">
                  <v>0.4637870788574219</v>
                </pt>
                <pt idx="613">
                  <v>0.006853103637695312</v>
                </pt>
                <pt idx="614">
                  <v>0.004705429077148438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0.05978012084960938</v>
                </pt>
                <pt idx="621">
                  <v>0</v>
                </pt>
                <pt idx="622">
                  <v>0</v>
                </pt>
                <pt idx="623">
                  <v>0.1491985321044922</v>
                </pt>
                <pt idx="624">
                  <v>0.02377891540527344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0.005178451538085938</v>
                </pt>
                <pt idx="629">
                  <v>0.001234054565429688</v>
                </pt>
                <pt idx="630">
                  <v>0</v>
                </pt>
                <pt idx="631">
                  <v>0.4488315582275391</v>
                </pt>
                <pt idx="632">
                  <v>0.02471160888671875</v>
                </pt>
                <pt idx="633">
                  <v>0.0007152557373046875</v>
                </pt>
                <pt idx="634">
                  <v>0.4645347595214844</v>
                </pt>
                <pt idx="635">
                  <v>0</v>
                </pt>
                <pt idx="636">
                  <v>0</v>
                </pt>
                <pt idx="637">
                  <v>0.00809478759765625</v>
                </pt>
                <pt idx="638">
                  <v>0.2754287719726562</v>
                </pt>
                <pt idx="639">
                  <v>0.008459091186523438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0.01533317565917969</v>
                </pt>
                <pt idx="644">
                  <v>0</v>
                </pt>
                <pt idx="645">
                  <v>0.03611183166503906</v>
                </pt>
                <pt idx="646">
                  <v>0.4032058715820312</v>
                </pt>
                <pt idx="647">
                  <v>0</v>
                </pt>
                <pt idx="648">
                  <v>0</v>
                </pt>
                <pt idx="649">
                  <v>0.01369476318359375</v>
                </pt>
                <pt idx="650">
                  <v>0</v>
                </pt>
                <pt idx="651">
                  <v>0</v>
                </pt>
                <pt idx="652">
                  <v>0.08046340942382812</v>
                </pt>
                <pt idx="653">
                  <v>0.1400413513183594</v>
                </pt>
                <pt idx="654">
                  <v>0.001844406127929688</v>
                </pt>
                <pt idx="655">
                  <v>0</v>
                </pt>
                <pt idx="656">
                  <v>0.006114959716796875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0.3307533264160156</v>
                </pt>
                <pt idx="665">
                  <v>0</v>
                </pt>
                <pt idx="666">
                  <v>0.01317787170410156</v>
                </pt>
                <pt idx="667">
                  <v>0.04106712341308594</v>
                </pt>
                <pt idx="668">
                  <v>0.08156776428222656</v>
                </pt>
                <pt idx="669">
                  <v>0.1905498504638672</v>
                </pt>
                <pt idx="670">
                  <v>0</v>
                </pt>
                <pt idx="671">
                  <v>0</v>
                </pt>
                <pt idx="672">
                  <v>0.4994487762451172</v>
                </pt>
                <pt idx="673">
                  <v>0</v>
                </pt>
                <pt idx="674">
                  <v>0.1296024322509766</v>
                </pt>
                <pt idx="675">
                  <v>0</v>
                </pt>
                <pt idx="676">
                  <v>0</v>
                </pt>
                <pt idx="677">
                  <v>0.06355476379394531</v>
                </pt>
                <pt idx="678">
                  <v>0.1209392547607422</v>
                </pt>
                <pt idx="679">
                  <v>0</v>
                </pt>
                <pt idx="680">
                  <v>0.3540439605712891</v>
                </pt>
                <pt idx="681">
                  <v>0</v>
                </pt>
                <pt idx="682">
                  <v>0</v>
                </pt>
                <pt idx="683">
                  <v>0.4566459655761719</v>
                </pt>
                <pt idx="684">
                  <v>0</v>
                </pt>
                <pt idx="685">
                  <v>0.009717941284179688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0.02177619934082031</v>
                </pt>
                <pt idx="690">
                  <v>0</v>
                </pt>
                <pt idx="691">
                  <v>0</v>
                </pt>
                <pt idx="692">
                  <v>0.003625869750976562</v>
                </pt>
                <pt idx="693">
                  <v>0.004024505615234375</v>
                </pt>
                <pt idx="694">
                  <v>0</v>
                </pt>
                <pt idx="695">
                  <v>0.01195144653320312</v>
                </pt>
                <pt idx="696">
                  <v>0.008686065673828125</v>
                </pt>
                <pt idx="697">
                  <v>0</v>
                </pt>
                <pt idx="698">
                  <v>0.0838165283203125</v>
                </pt>
                <pt idx="699">
                  <v>0.01576614379882812</v>
                </pt>
                <pt idx="700">
                  <v>1.9073486328125e-06</v>
                </pt>
                <pt idx="701">
                  <v>0</v>
                </pt>
                <pt idx="702">
                  <v>0.4637870788574219</v>
                </pt>
                <pt idx="703">
                  <v>0</v>
                </pt>
                <pt idx="704">
                  <v>0.2824172973632812</v>
                </pt>
                <pt idx="705">
                  <v>0.02058029174804688</v>
                </pt>
                <pt idx="706">
                  <v>0</v>
                </pt>
                <pt idx="707">
                  <v>0.04461669921875</v>
                </pt>
                <pt idx="708">
                  <v>0.04906845092773438</v>
                </pt>
                <pt idx="709">
                  <v>0.004726409912109375</v>
                </pt>
                <pt idx="710">
                  <v>0</v>
                </pt>
                <pt idx="711">
                  <v>0</v>
                </pt>
                <pt idx="712">
                  <v>0.00494384765625</v>
                </pt>
                <pt idx="713">
                  <v>0.1392402648925781</v>
                </pt>
                <pt idx="714">
                  <v>0.00775909423828125</v>
                </pt>
                <pt idx="715">
                  <v>0</v>
                </pt>
                <pt idx="716">
                  <v>0</v>
                </pt>
                <pt idx="717">
                  <v>0.2753963470458984</v>
                </pt>
                <pt idx="718">
                  <v>0</v>
                </pt>
                <pt idx="719">
                  <v>0</v>
                </pt>
                <pt idx="720">
                  <v>0.00084686279296875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0.02294731140136719</v>
                </pt>
                <pt idx="726">
                  <v>0.05492210388183594</v>
                </pt>
                <pt idx="727">
                  <v>0.06778335571289062</v>
                </pt>
                <pt idx="728">
                  <v>0.4991016387939453</v>
                </pt>
                <pt idx="729">
                  <v>0</v>
                </pt>
                <pt idx="730">
                  <v>0</v>
                </pt>
                <pt idx="731">
                  <v>0.01623725891113281</v>
                </pt>
                <pt idx="732">
                  <v>0</v>
                </pt>
                <pt idx="733">
                  <v>0</v>
                </pt>
                <pt idx="734">
                  <v>0.001157760620117188</v>
                </pt>
                <pt idx="735">
                  <v>0</v>
                </pt>
                <pt idx="736">
                  <v>1.9073486328125e-06</v>
                </pt>
                <pt idx="737">
                  <v>0.00518798828125</v>
                </pt>
                <pt idx="738">
                  <v>0</v>
                </pt>
                <pt idx="739">
                  <v>0</v>
                </pt>
                <pt idx="740">
                  <v>0.1400966644287109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0.01212501525878906</v>
                </pt>
                <pt idx="745">
                  <v>0</v>
                </pt>
                <pt idx="746">
                  <v>0.4749336242675781</v>
                </pt>
                <pt idx="747">
                  <v>0</v>
                </pt>
                <pt idx="748">
                  <v>0</v>
                </pt>
                <pt idx="749">
                  <v>0.02294731140136719</v>
                </pt>
                <pt idx="750">
                  <v>0.2843170166015625</v>
                </pt>
                <pt idx="751">
                  <v>0</v>
                </pt>
                <pt idx="752">
                  <v>0.2434272766113281</v>
                </pt>
                <pt idx="753">
                  <v>0</v>
                </pt>
                <pt idx="754">
                  <v>0</v>
                </pt>
                <pt idx="755">
                  <v>0.01153945922851562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0.6000000000000001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Expected/Test BER_2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20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0.600000000000000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36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Predicted BER_2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20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</a:t>
            </a:r>
            <a:r>
              <a:rPr lang="en-US" b="1" baseline="0"/>
              <a:t xml:space="preserve"> vs PI - BER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1"/>
          <order val="0"/>
          <tx>
            <v>ABR - FI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'FI vs PI'!$D$8:$D$11</f>
              <numCache>
                <formatCode>General</formatCode>
                <ptCount val="4"/>
                <pt idx="0">
                  <v>0.02503960975786663</v>
                </pt>
                <pt idx="1">
                  <v>0.03529621036148419</v>
                </pt>
                <pt idx="2">
                  <v>0.05655634185731977</v>
                </pt>
                <pt idx="3">
                  <v>0.883107838023329</v>
                </pt>
              </numCache>
            </numRef>
          </val>
        </ser>
        <ser>
          <idx val="2"/>
          <order val="1"/>
          <tx>
            <v>GBR - FI</v>
          </tx>
          <spPr>
            <a:ln xmlns:a="http://schemas.openxmlformats.org/drawingml/2006/main">
              <a:prstDash val="solid"/>
            </a:ln>
          </spPr>
          <invertIfNegative val="0"/>
          <val>
            <numRef>
              <f>'FI vs PI'!$D$13:$D$16</f>
              <numCache>
                <formatCode>General</formatCode>
                <ptCount val="4"/>
                <pt idx="0">
                  <v>0.01128619749885246</v>
                </pt>
                <pt idx="1">
                  <v>0.01460727039900238</v>
                </pt>
                <pt idx="2">
                  <v>0.03805834888425359</v>
                </pt>
                <pt idx="3">
                  <v>0.9360481832178917</v>
                </pt>
              </numCache>
            </numRef>
          </val>
        </ser>
        <ser>
          <idx val="3"/>
          <order val="2"/>
          <tx>
            <v>RFR - FI</v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'FI vs PI'!$D$18:$D$21</f>
              <numCache>
                <formatCode>General</formatCode>
                <ptCount val="4"/>
                <pt idx="0">
                  <v>0.009771225325734084</v>
                </pt>
                <pt idx="1">
                  <v>0.01369924347546162</v>
                </pt>
                <pt idx="2">
                  <v>0.03954067199317444</v>
                </pt>
                <pt idx="3">
                  <v>0.9369888592056299</v>
                </pt>
              </numCache>
            </numRef>
          </val>
        </ser>
        <ser>
          <idx val="4"/>
          <order val="3"/>
          <tx>
            <v>AVG - FI</v>
          </tx>
          <spPr>
            <a:solidFill xmlns:a="http://schemas.openxmlformats.org/drawingml/2006/main">
              <a:schemeClr val="accent4"/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'FI vs PI'!$D$23:$D$26</f>
              <numCache>
                <formatCode>General</formatCode>
                <ptCount val="4"/>
                <pt idx="0">
                  <v>0.01536567752748439</v>
                </pt>
                <pt idx="1">
                  <v>0.0212009080786494</v>
                </pt>
                <pt idx="2">
                  <v>0.04471845424491593</v>
                </pt>
                <pt idx="3">
                  <v>0.9187149601489502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71"/>
        <overlap val="-59"/>
        <axId val="1386198143"/>
        <axId val="1386198623"/>
      </barChart>
      <barChart>
        <barDir val="col"/>
        <grouping val="clustered"/>
        <varyColors val="0"/>
        <ser>
          <idx val="5"/>
          <order val="4"/>
          <tx>
            <v>ABR - PI</v>
          </tx>
          <spPr>
            <a:solidFill xmlns:a="http://schemas.openxmlformats.org/drawingml/2006/main">
              <a:schemeClr val="accent2">
                <a:alpha val="39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'FI vs PI'!$E$8:$E$11</f>
              <numCache>
                <formatCode>General</formatCode>
                <ptCount val="4"/>
                <pt idx="0">
                  <v>-0.001065066307427192</v>
                </pt>
                <pt idx="1">
                  <v>0.002073903934479821</v>
                </pt>
                <pt idx="2">
                  <v>0.04305645440401328</v>
                </pt>
                <pt idx="3">
                  <v>0.9559347079689342</v>
                </pt>
              </numCache>
            </numRef>
          </val>
        </ser>
        <ser>
          <idx val="6"/>
          <order val="5"/>
          <tx>
            <v>GBR - PI</v>
          </tx>
          <spPr>
            <a:solidFill xmlns:a="http://schemas.openxmlformats.org/drawingml/2006/main">
              <a:schemeClr val="accent3">
                <a:alpha val="50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'FI vs PI'!$E$13:$E$16</f>
              <numCache>
                <formatCode>General</formatCode>
                <ptCount val="4"/>
                <pt idx="0">
                  <v>-0.0009916833009975812</v>
                </pt>
                <pt idx="1">
                  <v>0.002538372524728671</v>
                </pt>
                <pt idx="2">
                  <v>0.04308493749116562</v>
                </pt>
                <pt idx="3">
                  <v>0.9553683732851033</v>
                </pt>
              </numCache>
            </numRef>
          </val>
        </ser>
        <ser>
          <idx val="7"/>
          <order val="6"/>
          <tx>
            <v>RFR - PI</v>
          </tx>
          <spPr>
            <a:solidFill xmlns:a="http://schemas.openxmlformats.org/drawingml/2006/main">
              <a:schemeClr val="accent1">
                <a:alpha val="50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'FI vs PI'!$E$18:$E$21</f>
              <numCache>
                <formatCode>General</formatCode>
                <ptCount val="4"/>
                <pt idx="0">
                  <v>-0.0004149034558528834</v>
                </pt>
                <pt idx="1">
                  <v>0.002091469787092293</v>
                </pt>
                <pt idx="2">
                  <v>0.04286804276492561</v>
                </pt>
                <pt idx="3">
                  <v>0.9554553909038349</v>
                </pt>
              </numCache>
            </numRef>
          </val>
        </ser>
        <ser>
          <idx val="8"/>
          <order val="7"/>
          <tx>
            <v>AVG - PI</v>
          </tx>
          <spPr>
            <a:solidFill xmlns:a="http://schemas.openxmlformats.org/drawingml/2006/main">
              <a:schemeClr val="accent4">
                <a:alpha val="50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'FI vs PI'!$E$23:$E$26</f>
              <numCache>
                <formatCode>General</formatCode>
                <ptCount val="4"/>
                <pt idx="0">
                  <v>-0.000823884354759219</v>
                </pt>
                <pt idx="1">
                  <v>0.002234582082100262</v>
                </pt>
                <pt idx="2">
                  <v>0.0430031448867015</v>
                </pt>
                <pt idx="3">
                  <v>0.9555861573859574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71"/>
        <overlap val="-59"/>
        <axId val="977441472"/>
        <axId val="977440032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143"/>
        <crosses val="autoZero"/>
        <crossBetween val="between"/>
      </valAx>
      <catAx>
        <axId val="977441472"/>
        <scaling>
          <orientation val="minMax"/>
        </scaling>
        <delete val="1"/>
        <axPos val="b"/>
        <majorTickMark val="out"/>
        <minorTickMark val="none"/>
        <tickLblPos val="nextTo"/>
        <crossAx val="977440032"/>
        <crosses val="autoZero"/>
        <auto val="1"/>
        <lblAlgn val="ctr"/>
        <lblOffset val="100"/>
        <noMultiLvlLbl val="0"/>
      </catAx>
      <valAx>
        <axId val="977440032"/>
        <scaling>
          <orientation val="minMax"/>
          <max val="1"/>
        </scaling>
        <delete val="1"/>
        <axPos val="r"/>
        <numFmt formatCode="General" sourceLinked="1"/>
        <majorTickMark val="out"/>
        <minorTickMark val="none"/>
        <tickLblPos val="nextTo"/>
        <crossAx val="977441472"/>
        <crosses val="max"/>
        <crossBetween val="between"/>
      </valAx>
    </plotArea>
    <legend>
      <legendPos val="r"/>
      <overlay val="0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</a:t>
            </a:r>
            <a:r>
              <a:rPr lang="en-US" b="1" baseline="0"/>
              <a:t xml:space="preserve"> vs PI - CBER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1"/>
          <order val="0"/>
          <tx>
            <v>ABR - FI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'FI vs PI'!$H$8:$H$11</f>
              <numCache>
                <formatCode>General</formatCode>
                <ptCount val="4"/>
                <pt idx="0">
                  <v>0.009840572307316046</v>
                </pt>
                <pt idx="1">
                  <v>0.06200632348620042</v>
                </pt>
                <pt idx="2">
                  <v>0.3762707174735859</v>
                </pt>
                <pt idx="3">
                  <v>0.5518823867328978</v>
                </pt>
              </numCache>
            </numRef>
          </val>
        </ser>
        <ser>
          <idx val="2"/>
          <order val="1"/>
          <tx>
            <v>GBR - FI</v>
          </tx>
          <spPr>
            <a:ln xmlns:a="http://schemas.openxmlformats.org/drawingml/2006/main">
              <a:prstDash val="solid"/>
            </a:ln>
          </spPr>
          <invertIfNegative val="0"/>
          <val>
            <numRef>
              <f>'FI vs PI'!$H$13:$H$16</f>
              <numCache>
                <formatCode>General</formatCode>
                <ptCount val="4"/>
                <pt idx="0">
                  <v>0.004605205428663975</v>
                </pt>
                <pt idx="1">
                  <v>0.04341332031463142</v>
                </pt>
                <pt idx="2">
                  <v>0.485431965183567</v>
                </pt>
                <pt idx="3">
                  <v>0.4665495090731378</v>
                </pt>
              </numCache>
            </numRef>
          </val>
        </ser>
        <ser>
          <idx val="3"/>
          <order val="2"/>
          <tx>
            <v>RFR - FI</v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'FI vs PI'!$H$18:$H$21</f>
              <numCache>
                <formatCode>General</formatCode>
                <ptCount val="4"/>
                <pt idx="0">
                  <v>0.004188758008080449</v>
                </pt>
                <pt idx="1">
                  <v>0.04201500833476704</v>
                </pt>
                <pt idx="2">
                  <v>0.4815685864679201</v>
                </pt>
                <pt idx="3">
                  <v>0.4722276471892325</v>
                </pt>
              </numCache>
            </numRef>
          </val>
        </ser>
        <ser>
          <idx val="4"/>
          <order val="3"/>
          <tx>
            <v>AVG - FI</v>
          </tx>
          <spPr>
            <a:solidFill xmlns:a="http://schemas.openxmlformats.org/drawingml/2006/main">
              <a:schemeClr val="accent4"/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'FI vs PI'!$H$23:$H$26</f>
              <numCache>
                <formatCode>General</formatCode>
                <ptCount val="4"/>
                <pt idx="0">
                  <v>0.006211511914686823</v>
                </pt>
                <pt idx="1">
                  <v>0.04914488404519963</v>
                </pt>
                <pt idx="2">
                  <v>0.4477570897083576</v>
                </pt>
                <pt idx="3">
                  <v>0.4968865143317561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71"/>
        <overlap val="-59"/>
        <axId val="1386198143"/>
        <axId val="1386198623"/>
      </barChart>
      <barChart>
        <barDir val="col"/>
        <grouping val="clustered"/>
        <varyColors val="0"/>
        <ser>
          <idx val="5"/>
          <order val="4"/>
          <tx>
            <v>ABR - PI</v>
          </tx>
          <spPr>
            <a:solidFill xmlns:a="http://schemas.openxmlformats.org/drawingml/2006/main">
              <a:schemeClr val="accent2">
                <a:alpha val="39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'FI vs PI'!$I$8:$I$11</f>
              <numCache>
                <formatCode>General</formatCode>
                <ptCount val="4"/>
                <pt idx="0">
                  <v>0.00172440584185116</v>
                </pt>
                <pt idx="1">
                  <v>0.0324636476621448</v>
                </pt>
                <pt idx="2">
                  <v>0.3903755441223796</v>
                </pt>
                <pt idx="3">
                  <v>0.5754364023736246</v>
                </pt>
              </numCache>
            </numRef>
          </val>
        </ser>
        <ser>
          <idx val="6"/>
          <order val="5"/>
          <tx>
            <v>GBR - PI</v>
          </tx>
          <spPr>
            <a:solidFill xmlns:a="http://schemas.openxmlformats.org/drawingml/2006/main">
              <a:schemeClr val="accent3">
                <a:alpha val="50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'FI vs PI'!$I$13:$I$16</f>
              <numCache>
                <formatCode>General</formatCode>
                <ptCount val="4"/>
                <pt idx="0">
                  <v>0.003152450290973968</v>
                </pt>
                <pt idx="1">
                  <v>0.03441636851067659</v>
                </pt>
                <pt idx="2">
                  <v>0.3893375758043545</v>
                </pt>
                <pt idx="3">
                  <v>0.573093605393995</v>
                </pt>
              </numCache>
            </numRef>
          </val>
        </ser>
        <ser>
          <idx val="7"/>
          <order val="6"/>
          <tx>
            <v>RFR - PI</v>
          </tx>
          <spPr>
            <a:solidFill xmlns:a="http://schemas.openxmlformats.org/drawingml/2006/main">
              <a:schemeClr val="accent1">
                <a:alpha val="50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'FI vs PI'!$I$18:$I$21</f>
              <numCache>
                <formatCode>General</formatCode>
                <ptCount val="4"/>
                <pt idx="0">
                  <v>0.002001733909265308</v>
                </pt>
                <pt idx="1">
                  <v>0.03212522121991702</v>
                </pt>
                <pt idx="2">
                  <v>0.3902419931552946</v>
                </pt>
                <pt idx="3">
                  <v>0.575631051715523</v>
                </pt>
              </numCache>
            </numRef>
          </val>
        </ser>
        <ser>
          <idx val="8"/>
          <order val="7"/>
          <tx>
            <v>AVG - PI</v>
          </tx>
          <spPr>
            <a:solidFill xmlns:a="http://schemas.openxmlformats.org/drawingml/2006/main">
              <a:schemeClr val="accent4">
                <a:alpha val="50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'FI vs PI'!$I$23:$I$26</f>
              <numCache>
                <formatCode>General</formatCode>
                <ptCount val="4"/>
                <pt idx="0">
                  <v>0.002292863347363479</v>
                </pt>
                <pt idx="1">
                  <v>0.03300174579757947</v>
                </pt>
                <pt idx="2">
                  <v>0.3899850376940097</v>
                </pt>
                <pt idx="3">
                  <v>0.5747203531610475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71"/>
        <overlap val="-59"/>
        <axId val="977441472"/>
        <axId val="977440032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143"/>
        <crosses val="autoZero"/>
        <crossBetween val="between"/>
      </valAx>
      <catAx>
        <axId val="977441472"/>
        <scaling>
          <orientation val="minMax"/>
        </scaling>
        <delete val="1"/>
        <axPos val="b"/>
        <majorTickMark val="out"/>
        <minorTickMark val="none"/>
        <tickLblPos val="nextTo"/>
        <crossAx val="977440032"/>
        <crosses val="autoZero"/>
        <auto val="1"/>
        <lblAlgn val="ctr"/>
        <lblOffset val="100"/>
        <noMultiLvlLbl val="0"/>
      </catAx>
      <valAx>
        <axId val="977440032"/>
        <scaling>
          <orientation val="minMax"/>
          <max val="1"/>
        </scaling>
        <delete val="1"/>
        <axPos val="r"/>
        <numFmt formatCode="General" sourceLinked="1"/>
        <majorTickMark val="out"/>
        <minorTickMark val="none"/>
        <tickLblPos val="nextTo"/>
        <crossAx val="977441472"/>
        <crosses val="max"/>
        <crossBetween val="between"/>
      </valAx>
    </plotArea>
    <legend>
      <legendPos val="r"/>
      <overlay val="0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</a:t>
            </a:r>
            <a:r>
              <a:rPr lang="en-US" b="1" baseline="0"/>
              <a:t xml:space="preserve"> AVG vs PI AVG - BER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6"/>
          <order val="0"/>
          <tx>
            <v>AVG - FI</v>
          </tx>
          <spPr>
            <a:solidFill xmlns:a="http://schemas.openxmlformats.org/drawingml/2006/main">
              <a:schemeClr val="accent4"/>
            </a:solidFill>
            <a:ln xmlns:a="http://schemas.openxmlformats.org/drawingml/2006/main">
              <a:prstDash val="solid"/>
            </a:ln>
          </spPr>
          <invertIfNegative val="0"/>
          <cat>
            <strRef>
              <f>'Permutation Importance'!$U$35:$U$38</f>
              <strCache>
                <ptCount val="4"/>
                <pt idx="0">
                  <v>PilotLength</v>
                </pt>
                <pt idx="1">
                  <v>PilotSpacing</v>
                </pt>
                <pt idx="2">
                  <v>SymbolRate</v>
                </pt>
                <pt idx="3">
                  <v>PhaseNoise</v>
                </pt>
              </strCache>
            </strRef>
          </cat>
          <val>
            <numRef>
              <f>'FI vs PI'!$D$23:$D$26</f>
              <numCache>
                <formatCode>General</formatCode>
                <ptCount val="4"/>
                <pt idx="0">
                  <v>0.01536567752748439</v>
                </pt>
                <pt idx="1">
                  <v>0.0212009080786494</v>
                </pt>
                <pt idx="2">
                  <v>0.04471845424491593</v>
                </pt>
                <pt idx="3">
                  <v>0.9187149601489502</v>
                </pt>
              </numCache>
            </numRef>
          </val>
        </ser>
        <ser>
          <idx val="7"/>
          <order val="1"/>
          <tx>
            <v>AVG - PI</v>
          </tx>
          <spPr>
            <a:solidFill xmlns:a="http://schemas.openxmlformats.org/drawingml/2006/main">
              <a:schemeClr val="accent4">
                <a:alpha val="50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cat>
            <strRef>
              <f>'Permutation Importance'!$U$35:$U$38</f>
              <strCache>
                <ptCount val="4"/>
                <pt idx="0">
                  <v>PilotLength</v>
                </pt>
                <pt idx="1">
                  <v>PilotSpacing</v>
                </pt>
                <pt idx="2">
                  <v>SymbolRate</v>
                </pt>
                <pt idx="3">
                  <v>PhaseNoise</v>
                </pt>
              </strCache>
            </strRef>
          </cat>
          <val>
            <numRef>
              <f>'FI vs PI'!$E$23:$E$26</f>
              <numCache>
                <formatCode>General</formatCode>
                <ptCount val="4"/>
                <pt idx="0">
                  <v>-0.000823884354759219</v>
                </pt>
                <pt idx="1">
                  <v>0.002234582082100262</v>
                </pt>
                <pt idx="2">
                  <v>0.0430031448867015</v>
                </pt>
                <pt idx="3">
                  <v>0.9555861573859574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39"/>
        <overlap val="-29"/>
        <axId val="1386198143"/>
        <axId val="1386198623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143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 AVG</a:t>
            </a:r>
            <a:r>
              <a:rPr lang="en-US" b="1" baseline="0"/>
              <a:t xml:space="preserve"> vs PI AVG - OBER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6"/>
          <order val="0"/>
          <tx>
            <v>AVG - FI</v>
          </tx>
          <spPr>
            <a:solidFill xmlns:a="http://schemas.openxmlformats.org/drawingml/2006/main">
              <a:schemeClr val="accent4"/>
            </a:solidFill>
            <a:ln xmlns:a="http://schemas.openxmlformats.org/drawingml/2006/main">
              <a:prstDash val="solid"/>
            </a:ln>
          </spPr>
          <invertIfNegative val="0"/>
          <cat>
            <strRef>
              <f>'Permutation Importance'!$U$35:$U$38</f>
              <strCache>
                <ptCount val="4"/>
                <pt idx="0">
                  <v>PilotLength</v>
                </pt>
                <pt idx="1">
                  <v>PilotSpacing</v>
                </pt>
                <pt idx="2">
                  <v>SymbolRate</v>
                </pt>
                <pt idx="3">
                  <v>PhaseNoise</v>
                </pt>
              </strCache>
            </strRef>
          </cat>
          <val>
            <numRef>
              <f>'FI vs PI'!$H$23:$H$26</f>
              <numCache>
                <formatCode>General</formatCode>
                <ptCount val="4"/>
                <pt idx="0">
                  <v>0.006211511914686823</v>
                </pt>
                <pt idx="1">
                  <v>0.04914488404519963</v>
                </pt>
                <pt idx="2">
                  <v>0.4477570897083576</v>
                </pt>
                <pt idx="3">
                  <v>0.4968865143317561</v>
                </pt>
              </numCache>
            </numRef>
          </val>
        </ser>
        <ser>
          <idx val="7"/>
          <order val="1"/>
          <tx>
            <v>AVG - PI</v>
          </tx>
          <spPr>
            <a:solidFill xmlns:a="http://schemas.openxmlformats.org/drawingml/2006/main">
              <a:schemeClr val="accent4">
                <a:alpha val="50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'FI vs PI'!$I$23:$I$26</f>
              <numCache>
                <formatCode>General</formatCode>
                <ptCount val="4"/>
                <pt idx="0">
                  <v>0.002292863347363479</v>
                </pt>
                <pt idx="1">
                  <v>0.03300174579757947</v>
                </pt>
                <pt idx="2">
                  <v>0.3899850376940097</v>
                </pt>
                <pt idx="3">
                  <v>0.5747203531610475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71"/>
        <overlap val="-23"/>
        <axId val="1386198143"/>
        <axId val="1386198623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143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BER:</a:t>
            </a:r>
            <a:r>
              <a:rPr lang="en-US" b="1" baseline="0"/>
              <a:t> </a:t>
            </a:r>
            <a:r>
              <a:rPr lang="en-US" b="1"/>
              <a:t>Features vs Regressors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v>ABR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'Feature Importance'!$W$11:$W$14</f>
              <numCache>
                <formatCode>General</formatCode>
                <ptCount val="4"/>
                <pt idx="0">
                  <v>0.02503960975786663</v>
                </pt>
                <pt idx="1">
                  <v>0.03529621036148419</v>
                </pt>
                <pt idx="2">
                  <v>0.05655634185731977</v>
                </pt>
                <pt idx="3">
                  <v>0.883107838023329</v>
                </pt>
              </numCache>
            </numRef>
          </val>
        </ser>
        <ser>
          <idx val="1"/>
          <order val="1"/>
          <tx>
            <v>GBR</v>
          </tx>
          <spPr>
            <a:solidFill xmlns:a="http://schemas.openxmlformats.org/drawingml/2006/main">
              <a:schemeClr val="accent3"/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'Feature Importance'!$W$18:$W$21</f>
              <numCache>
                <formatCode>General</formatCode>
                <ptCount val="4"/>
                <pt idx="0">
                  <v>0.01128619749885246</v>
                </pt>
                <pt idx="1">
                  <v>0.01460727039900238</v>
                </pt>
                <pt idx="2">
                  <v>0.03805834888425359</v>
                </pt>
                <pt idx="3">
                  <v>0.9360481832178917</v>
                </pt>
              </numCache>
            </numRef>
          </val>
        </ser>
        <ser>
          <idx val="2"/>
          <order val="2"/>
          <tx>
            <v>RFR</v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'Feature Importance'!$W$25:$W$28</f>
              <numCache>
                <formatCode>General</formatCode>
                <ptCount val="4"/>
                <pt idx="0">
                  <v>0.009771225325734084</v>
                </pt>
                <pt idx="1">
                  <v>0.01369924347546162</v>
                </pt>
                <pt idx="2">
                  <v>0.03954067199317444</v>
                </pt>
                <pt idx="3">
                  <v>0.9369888592056299</v>
                </pt>
              </numCache>
            </numRef>
          </val>
        </ser>
        <ser>
          <idx val="3"/>
          <order val="3"/>
          <tx>
            <v>AVG</v>
          </tx>
          <spPr>
            <a:solidFill xmlns:a="http://schemas.openxmlformats.org/drawingml/2006/main">
              <a:schemeClr val="accent4"/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'Feature Importance'!$W$32:$W$35</f>
              <numCache>
                <formatCode>General</formatCode>
                <ptCount val="4"/>
                <pt idx="0">
                  <v>0.01536567752748439</v>
                </pt>
                <pt idx="1">
                  <v>0.0212009080786494</v>
                </pt>
                <pt idx="2">
                  <v>0.04471845424491594</v>
                </pt>
                <pt idx="3">
                  <v>0.9187149601489502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386198143"/>
        <axId val="1386198623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143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CBER: Features vs Regressors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v>ABR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'Feature Importance'!$W$47:$W$50</f>
              <numCache>
                <formatCode>General</formatCode>
                <ptCount val="4"/>
                <pt idx="0">
                  <v>0.007831905392432514</v>
                </pt>
                <pt idx="1">
                  <v>0.05560531590134837</v>
                </pt>
                <pt idx="2">
                  <v>0.4360105296351376</v>
                </pt>
                <pt idx="3">
                  <v>0.5005522490710815</v>
                </pt>
              </numCache>
            </numRef>
          </val>
        </ser>
        <ser>
          <idx val="1"/>
          <order val="1"/>
          <tx>
            <v>GBR</v>
          </tx>
          <spPr>
            <a:solidFill xmlns:a="http://schemas.openxmlformats.org/drawingml/2006/main">
              <a:schemeClr val="accent3"/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'Feature Importance'!$W$54:$W$57</f>
              <numCache>
                <formatCode>General</formatCode>
                <ptCount val="4"/>
                <pt idx="0">
                  <v>0.004847534557054314</v>
                </pt>
                <pt idx="1">
                  <v>0.04355046706855335</v>
                </pt>
                <pt idx="2">
                  <v>0.4852008014112965</v>
                </pt>
                <pt idx="3">
                  <v>0.4664011969630958</v>
                </pt>
              </numCache>
            </numRef>
          </val>
        </ser>
        <ser>
          <idx val="2"/>
          <order val="2"/>
          <tx>
            <v>RFR</v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'Feature Importance'!$W$61:$W$64</f>
              <numCache>
                <formatCode>General</formatCode>
                <ptCount val="4"/>
                <pt idx="0">
                  <v>0.004785997696585732</v>
                </pt>
                <pt idx="1">
                  <v>0.04255384970651147</v>
                </pt>
                <pt idx="2">
                  <v>0.480994952726856</v>
                </pt>
                <pt idx="3">
                  <v>0.4716651998700468</v>
                </pt>
              </numCache>
            </numRef>
          </val>
        </ser>
        <ser>
          <idx val="3"/>
          <order val="3"/>
          <tx>
            <v>AVG</v>
          </tx>
          <spPr>
            <a:solidFill xmlns:a="http://schemas.openxmlformats.org/drawingml/2006/main">
              <a:schemeClr val="accent4"/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'Feature Importance'!$W$68:$W$71</f>
              <numCache>
                <formatCode>General</formatCode>
                <ptCount val="4"/>
                <pt idx="0">
                  <v>0.005821812548690852</v>
                </pt>
                <pt idx="1">
                  <v>0.04723654422547106</v>
                </pt>
                <pt idx="2">
                  <v>0.4674020945910967</v>
                </pt>
                <pt idx="3">
                  <v>0.4795395486347414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386198143"/>
        <axId val="1386198623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143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15.xml><?xml version="1.0" encoding="utf-8"?>
<chartSpace xmlns="http://schemas.openxmlformats.org/drawingml/2006/chart">
  <chart>
    <plotArea>
      <layout/>
      <barChart>
        <barDir val="col"/>
        <grouping val="clustered"/>
        <varyColors val="0"/>
        <ser>
          <idx val="1"/>
          <order val="0"/>
          <tx>
            <v>Baseline</v>
          </tx>
          <spPr>
            <a:solidFill xmlns:a="http://schemas.openxmlformats.org/drawingml/2006/main">
              <a:schemeClr val="accent4"/>
            </a:solidFill>
            <a:ln xmlns:a="http://schemas.openxmlformats.org/drawingml/2006/main" w="25400">
              <a:solidFill>
                <a:schemeClr val="tx1"/>
              </a:solidFill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'Feature Importance'!$M$31:$M$34</f>
              <numCache>
                <formatCode>General</formatCode>
                <ptCount val="4"/>
                <pt idx="0">
                  <v>2.503960975786663</v>
                </pt>
                <pt idx="1">
                  <v>3.529621036148419</v>
                </pt>
                <pt idx="2">
                  <v>5.655634185731977</v>
                </pt>
                <pt idx="3">
                  <v>88.31078380233291</v>
                </pt>
              </numCache>
            </numRef>
          </val>
        </ser>
        <ser>
          <idx val="2"/>
          <order val="1"/>
          <tx>
            <v>Compensated</v>
          </tx>
          <spPr>
            <a:solidFill xmlns:a="http://schemas.openxmlformats.org/drawingml/2006/main">
              <a:schemeClr val="accent2"/>
            </a:solidFill>
            <a:ln xmlns:a="http://schemas.openxmlformats.org/drawingml/2006/main" w="25400">
              <a:solidFill>
                <a:schemeClr val="tx1"/>
              </a:solidFill>
              <a:prstDash val="solid"/>
            </a:ln>
          </spPr>
          <invertIfNegative val="0"/>
          <val>
            <numRef>
              <f>'Feature Importance'!$O$31:$O$34</f>
              <numCache>
                <formatCode>General</formatCode>
                <ptCount val="4"/>
                <pt idx="0">
                  <v>0.7831905392432513</v>
                </pt>
                <pt idx="1">
                  <v>5.560531590134837</v>
                </pt>
                <pt idx="2">
                  <v>43.60105296351376</v>
                </pt>
                <pt idx="3">
                  <v>50.05522490710815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71"/>
        <overlap val="-30"/>
        <axId val="1386198143"/>
        <axId val="1386198623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vert="horz"/>
          <a:lstStyle xmlns:a="http://schemas.openxmlformats.org/drawingml/2006/main"/>
          <a:p xmlns:a="http://schemas.openxmlformats.org/drawingml/2006/main">
            <a:pPr>
              <a:defRPr sz="3000" baseline="0"/>
            </a:pPr>
            <a:r>
              <a:t/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</scaling>
        <delete val="0"/>
        <axPos val="l"/>
        <majorGridlines>
          <spPr>
            <a:ln xmlns:a="http://schemas.openxmlformats.org/drawingml/2006/main" w="1905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aseline="0"/>
                </a:pPr>
                <a:r>
                  <a:rPr lang="en-US" sz="3600" baseline="0"/>
                  <a:t>Importance (%)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vert="horz"/>
          <a:lstStyle xmlns:a="http://schemas.openxmlformats.org/drawingml/2006/main"/>
          <a:p xmlns:a="http://schemas.openxmlformats.org/drawingml/2006/main">
            <a:pPr>
              <a:defRPr baseline="0"/>
            </a:pPr>
            <a:r>
              <a:t/>
            </a:r>
            <a:endParaRPr lang="en-US"/>
          </a:p>
        </txPr>
        <crossAx val="1386198143"/>
        <crosses val="autoZero"/>
        <crossBetween val="between"/>
      </valAx>
    </plotArea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 vs OBER Average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6"/>
          <order val="0"/>
          <tx>
            <v>AVG - BER</v>
          </tx>
          <spPr>
            <a:solidFill xmlns:a="http://schemas.openxmlformats.org/drawingml/2006/main">
              <a:schemeClr val="accent4"/>
            </a:solidFill>
            <a:ln xmlns:a="http://schemas.openxmlformats.org/drawingml/2006/main">
              <a:prstDash val="solid"/>
            </a:ln>
          </spPr>
          <invertIfNegative val="0"/>
          <cat>
            <strRef>
              <f>'Feature Importance'!$U$68:$U$71</f>
              <strCache>
                <ptCount val="4"/>
                <pt idx="0">
                  <v>PilotLength</v>
                </pt>
                <pt idx="1">
                  <v>PilotSpacing</v>
                </pt>
                <pt idx="2">
                  <v>SymbolRate</v>
                </pt>
                <pt idx="3">
                  <v>PhaseNoise</v>
                </pt>
              </strCache>
            </strRef>
          </cat>
          <val>
            <numRef>
              <f>'Feature Importance'!$W$32:$W$35</f>
              <numCache>
                <formatCode>General</formatCode>
                <ptCount val="4"/>
                <pt idx="0">
                  <v>0.01536567752748439</v>
                </pt>
                <pt idx="1">
                  <v>0.0212009080786494</v>
                </pt>
                <pt idx="2">
                  <v>0.04471845424491594</v>
                </pt>
                <pt idx="3">
                  <v>0.9187149601489502</v>
                </pt>
              </numCache>
            </numRef>
          </val>
        </ser>
        <ser>
          <idx val="7"/>
          <order val="1"/>
          <tx>
            <v>AVG - OBER</v>
          </tx>
          <spPr>
            <a:solidFill xmlns:a="http://schemas.openxmlformats.org/drawingml/2006/main">
              <a:schemeClr val="accent4">
                <a:alpha val="50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'Feature Importance'!$W$68:$W$71</f>
              <numCache>
                <formatCode>General</formatCode>
                <ptCount val="4"/>
                <pt idx="0">
                  <v>0.005821812548690852</v>
                </pt>
                <pt idx="1">
                  <v>0.04723654422547106</v>
                </pt>
                <pt idx="2">
                  <v>0.4674020945910967</v>
                </pt>
                <pt idx="3">
                  <v>0.4795395486347414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71"/>
        <overlap val="-30"/>
        <axId val="1386198143"/>
        <axId val="1386198623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143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17.xml><?xml version="1.0" encoding="utf-8"?>
<chartSpace xmlns="http://schemas.openxmlformats.org/drawingml/2006/chart">
  <chart>
    <plotArea>
      <layout/>
      <barChart>
        <barDir val="col"/>
        <grouping val="clustered"/>
        <varyColors val="0"/>
        <ser>
          <idx val="1"/>
          <order val="0"/>
          <tx>
            <v>BER_1</v>
          </tx>
          <spPr>
            <a:solidFill xmlns:a="http://schemas.openxmlformats.org/drawingml/2006/main">
              <a:schemeClr val="accent4"/>
            </a:solidFill>
            <a:ln xmlns:a="http://schemas.openxmlformats.org/drawingml/2006/main" w="28575">
              <a:solidFill>
                <a:schemeClr val="tx1"/>
              </a:solidFill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'Permutation Importance'!$M$34:$M$37</f>
              <numCache>
                <formatCode>General</formatCode>
                <ptCount val="4"/>
                <pt idx="0">
                  <v>-0.1065066307427192</v>
                </pt>
                <pt idx="1">
                  <v>0.2073903934479821</v>
                </pt>
                <pt idx="2">
                  <v>4.305645440401328</v>
                </pt>
                <pt idx="3">
                  <v>95.59347079689343</v>
                </pt>
              </numCache>
            </numRef>
          </val>
        </ser>
        <ser>
          <idx val="2"/>
          <order val="1"/>
          <tx>
            <v>BER_2</v>
          </tx>
          <spPr>
            <a:solidFill xmlns:a="http://schemas.openxmlformats.org/drawingml/2006/main">
              <a:schemeClr val="accent2"/>
            </a:solidFill>
            <a:ln xmlns:a="http://schemas.openxmlformats.org/drawingml/2006/main" w="28575">
              <a:solidFill>
                <a:schemeClr val="tx1"/>
              </a:solidFill>
              <a:prstDash val="solid"/>
            </a:ln>
          </spPr>
          <invertIfNegative val="0"/>
          <val>
            <numRef>
              <f>'Permutation Importance'!$P$34:$P$37</f>
              <numCache>
                <formatCode>General</formatCode>
                <ptCount val="4"/>
                <pt idx="0">
                  <v>0.2468744807924987</v>
                </pt>
                <pt idx="1">
                  <v>3.388410909911119</v>
                </pt>
                <pt idx="2">
                  <v>38.98595157404365</v>
                </pt>
                <pt idx="3">
                  <v>57.37876303525271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71"/>
        <overlap val="-30"/>
        <axId val="1386198143"/>
        <axId val="1386198623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vert="horz"/>
          <a:lstStyle xmlns:a="http://schemas.openxmlformats.org/drawingml/2006/main"/>
          <a:p xmlns:a="http://schemas.openxmlformats.org/drawingml/2006/main">
            <a:pPr>
              <a:defRPr sz="3000" baseline="0"/>
            </a:pPr>
            <a:r>
              <a:t/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  <max val="100"/>
          <min val="0"/>
        </scaling>
        <delete val="0"/>
        <axPos val="l"/>
        <majorGridlines>
          <spPr>
            <a:ln xmlns:a="http://schemas.openxmlformats.org/drawingml/2006/main" w="1587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aseline="0"/>
                </a:pPr>
                <a:r>
                  <a:rPr lang="en-US" sz="3600" baseline="0"/>
                  <a:t>Importance (%)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vert="horz"/>
          <a:lstStyle xmlns:a="http://schemas.openxmlformats.org/drawingml/2006/main"/>
          <a:p xmlns:a="http://schemas.openxmlformats.org/drawingml/2006/main">
            <a:pPr>
              <a:defRPr sz="2500" baseline="0"/>
            </a:pPr>
            <a:r>
              <a:t/>
            </a:r>
            <a:endParaRPr lang="en-US"/>
          </a:p>
        </txPr>
        <crossAx val="1386198143"/>
        <crosses val="autoZero"/>
        <crossBetween val="between"/>
        <majorUnit val="20"/>
      </valAx>
    </plotArea>
    <plotVisOnly val="1"/>
    <dispBlanksAs val="gap"/>
  </chart>
</chartSpace>
</file>

<file path=xl/charts/chart18.xml><?xml version="1.0" encoding="utf-8"?>
<chartSpace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1143072530192881"/>
          <y val="0.04704306171956862"/>
          <w val="0.8407948847850365"/>
          <h val="0.8138321282879321"/>
        </manualLayout>
      </layout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rgbClr val="00B0F0"/>
            </a:solidFill>
            <a:ln xmlns:a="http://schemas.openxmlformats.org/drawingml/2006/main" w="28575">
              <a:solidFill>
                <a:schemeClr val="tx1"/>
              </a:solidFill>
              <a:prstDash val="solid"/>
            </a:ln>
          </spPr>
          <invertIfNegative val="0"/>
          <dLbls>
            <numFmt formatCode="#,##0.00"/>
            <spPr>
              <a:noFill xmlns:a="http://schemas.openxmlformats.org/drawingml/2006/main"/>
              <a:ln xmlns:a="http://schemas.openxmlformats.org/drawingml/2006/main">
                <a:noFill/>
                <a:prstDash val="solid"/>
              </a:ln>
            </spPr>
            <txPr>
              <a:bodyPr xmlns:a="http://schemas.openxmlformats.org/drawingml/2006/main" wrap="square" lIns="38100" tIns="19050" rIns="38100" bIns="19050" anchor="ctr">
                <a:spAutoFit/>
              </a:bodyPr>
              <a:lstStyle xmlns:a="http://schemas.openxmlformats.org/drawingml/2006/main"/>
              <a:p xmlns:a="http://schemas.openxmlformats.org/drawingml/2006/main">
                <a:pPr>
                  <a:defRPr sz="3000" baseline="0"/>
                </a:pPr>
                <a:r>
                  <a:t/>
                </a:r>
                <a:endParaRPr lang="en-US"/>
              </a:p>
            </txPr>
            <dLblPos val="outEnd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'Regressor Comparison'!$L$10:$O$10</f>
              <strCache>
                <ptCount val="4"/>
                <pt idx="0">
                  <v>kNN</v>
                </pt>
                <pt idx="1">
                  <v>ABR</v>
                </pt>
                <pt idx="2">
                  <v>GBR</v>
                </pt>
                <pt idx="3">
                  <v>RFR</v>
                </pt>
              </strCache>
            </strRef>
          </cat>
          <val>
            <numRef>
              <f>'Regressor Comparison'!$L$27:$O$27</f>
              <numCache>
                <formatCode>General</formatCode>
                <ptCount val="4"/>
                <pt idx="0">
                  <v>3.5975098931959</v>
                </pt>
                <pt idx="1">
                  <v>0.418579218606435</v>
                </pt>
                <pt idx="2">
                  <v>0.4480599705242465</v>
                </pt>
                <pt idx="3">
                  <v>0.4279589641931845</v>
                </pt>
              </numCache>
            </numRef>
          </val>
        </ser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219"/>
        <overlap val="-27"/>
        <axId val="1886701439"/>
        <axId val="1886715359"/>
      </barChart>
      <catAx>
        <axId val="1886701439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3000" b="0" i="0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15359"/>
        <crosses val="autoZero"/>
        <auto val="1"/>
        <lblAlgn val="ctr"/>
        <lblOffset val="100"/>
        <noMultiLvlLbl val="0"/>
      </catAx>
      <valAx>
        <axId val="1886715359"/>
        <scaling>
          <orientation val="minMax"/>
          <max val="1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/>
                </a:pPr>
                <a:r>
                  <a:rPr lang="en-US" sz="3600"/>
                  <a:t>MAPE (%)</a:t>
                </a:r>
              </a:p>
            </rich>
          </tx>
          <overlay val="0"/>
        </title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25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86701439"/>
        <crosses val="autoZero"/>
        <crossBetween val="between"/>
        <majorUnit val="2"/>
        <minorUnit val="0.2"/>
      </valAx>
    </plotArea>
    <plotVisOnly val="1"/>
    <dispBlanksAs val="gap"/>
  </chart>
</chartSpace>
</file>

<file path=xl/charts/chart19.xml><?xml version="1.0" encoding="utf-8"?>
<chartSpace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1081545339396318"/>
          <y val="0.06618582677165355"/>
          <w val="0.8684045240977829"/>
          <h val="0.7238189136542245"/>
        </manualLayout>
      </layout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chemeClr val="accent2"/>
                </a:solidFill>
                <a:prstDash val="sysDash"/>
              </a:ln>
            </spPr>
            <trendlineType val="linear"/>
            <dispRSqr val="0"/>
            <dispEq val="0"/>
          </trendline>
          <xVal>
            <numRef>
              <f>'OBER - ABR (depth = 13)'!$AQ$9:$AQ$764</f>
              <numCache>
                <formatCode>General</formatCode>
                <ptCount val="756"/>
                <pt idx="0">
                  <v>0.4939174652099609</v>
                </pt>
                <pt idx="1">
                  <v>0.008230209350585938</v>
                </pt>
                <pt idx="2">
                  <v>0.2711391448974609</v>
                </pt>
                <pt idx="3">
                  <v>0</v>
                </pt>
                <pt idx="4">
                  <v>0.00502777099609375</v>
                </pt>
                <pt idx="5">
                  <v>0.00611114501953125</v>
                </pt>
                <pt idx="6">
                  <v>0.0005588531494140625</v>
                </pt>
                <pt idx="7">
                  <v>0</v>
                </pt>
                <pt idx="8">
                  <v>0.03943252563476562</v>
                </pt>
                <pt idx="9">
                  <v>0</v>
                </pt>
                <pt idx="10">
                  <v>0</v>
                </pt>
                <pt idx="11">
                  <v>0.1343154907226562</v>
                </pt>
                <pt idx="12">
                  <v>0.370697021484375</v>
                </pt>
                <pt idx="13">
                  <v>0.003879547119140625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0.004430770874023438</v>
                </pt>
                <pt idx="19">
                  <v>0</v>
                </pt>
                <pt idx="20">
                  <v>0</v>
                </pt>
                <pt idx="21">
                  <v>0.04266738891601562</v>
                </pt>
                <pt idx="22">
                  <v>0.05418968200683594</v>
                </pt>
                <pt idx="23">
                  <v>0.04486274719238281</v>
                </pt>
                <pt idx="24">
                  <v>0.006540298461914062</v>
                </pt>
                <pt idx="25">
                  <v>0</v>
                </pt>
                <pt idx="26">
                  <v>0.4427089691162109</v>
                </pt>
                <pt idx="27">
                  <v>7.62939453125e-06</v>
                </pt>
                <pt idx="28">
                  <v>0.0020751953125</v>
                </pt>
                <pt idx="29">
                  <v>0.005992889404296875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0.4852027893066406</v>
                </pt>
                <pt idx="34">
                  <v>0.01473808288574219</v>
                </pt>
                <pt idx="35">
                  <v>0.01714897155761719</v>
                </pt>
                <pt idx="36">
                  <v>0.002010345458984375</v>
                </pt>
                <pt idx="37">
                  <v>0.00188446044921875</v>
                </pt>
                <pt idx="38">
                  <v>0</v>
                </pt>
                <pt idx="39">
                  <v>2.09808349609375e-05</v>
                </pt>
                <pt idx="40">
                  <v>0.5000743865966797</v>
                </pt>
                <pt idx="41">
                  <v>0</v>
                </pt>
                <pt idx="42">
                  <v>0</v>
                </pt>
                <pt idx="43">
                  <v>0.3685798645019531</v>
                </pt>
                <pt idx="44">
                  <v>0</v>
                </pt>
                <pt idx="45">
                  <v>0.3993434906005859</v>
                </pt>
                <pt idx="46">
                  <v>0.01436424255371094</v>
                </pt>
                <pt idx="47">
                  <v>0.001760482788085938</v>
                </pt>
                <pt idx="48">
                  <v>0.4588909149169922</v>
                </pt>
                <pt idx="49">
                  <v>0.4906330108642578</v>
                </pt>
                <pt idx="50">
                  <v>0.1441287994384766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0.4938621520996094</v>
                </pt>
                <pt idx="61">
                  <v>0</v>
                </pt>
                <pt idx="62">
                  <v>0.1829833984375</v>
                </pt>
                <pt idx="63">
                  <v>0</v>
                </pt>
                <pt idx="64">
                  <v>0.2976245880126953</v>
                </pt>
                <pt idx="65">
                  <v>0</v>
                </pt>
                <pt idx="66">
                  <v>0.1641159057617188</v>
                </pt>
                <pt idx="67">
                  <v>2.47955322265625e-05</v>
                </pt>
                <pt idx="68">
                  <v>0</v>
                </pt>
                <pt idx="69">
                  <v>0.2188873291015625</v>
                </pt>
                <pt idx="70">
                  <v>0.2562294006347656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0.4539527893066406</v>
                </pt>
                <pt idx="76">
                  <v>0</v>
                </pt>
                <pt idx="77">
                  <v>0</v>
                </pt>
                <pt idx="78">
                  <v>0.4529380798339844</v>
                </pt>
                <pt idx="79">
                  <v>0</v>
                </pt>
                <pt idx="80">
                  <v>0.2512950897216797</v>
                </pt>
                <pt idx="81">
                  <v>0.000118255615234375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0.0001697540283203125</v>
                </pt>
                <pt idx="88">
                  <v>0.003202438354492188</v>
                </pt>
                <pt idx="89">
                  <v>0.4823722839355469</v>
                </pt>
                <pt idx="90">
                  <v>0.0455322265625</v>
                </pt>
                <pt idx="91">
                  <v>1.9073486328125e-05</v>
                </pt>
                <pt idx="92">
                  <v>0</v>
                </pt>
                <pt idx="93">
                  <v>0</v>
                </pt>
                <pt idx="94">
                  <v>4.76837158203125e-05</v>
                </pt>
                <pt idx="95">
                  <v>0.4925327301025391</v>
                </pt>
                <pt idx="96">
                  <v>0.04117965698242188</v>
                </pt>
                <pt idx="97">
                  <v>0.2561569213867188</v>
                </pt>
                <pt idx="98">
                  <v>0.05565071105957031</v>
                </pt>
                <pt idx="99">
                  <v>0</v>
                </pt>
                <pt idx="100">
                  <v>0</v>
                </pt>
                <pt idx="101">
                  <v>0.07955741882324219</v>
                </pt>
                <pt idx="102">
                  <v>0</v>
                </pt>
                <pt idx="103">
                  <v>0</v>
                </pt>
                <pt idx="104">
                  <v>0.005359649658203125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0.00626373291015625</v>
                </pt>
                <pt idx="109">
                  <v>0</v>
                </pt>
                <pt idx="110">
                  <v>0.4129390716552734</v>
                </pt>
                <pt idx="111">
                  <v>0.07407569885253906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0.0154266357421875</v>
                </pt>
                <pt idx="116">
                  <v>0</v>
                </pt>
                <pt idx="117">
                  <v>0.002893447875976562</v>
                </pt>
                <pt idx="118">
                  <v>0</v>
                </pt>
                <pt idx="119">
                  <v>0.3675804138183594</v>
                </pt>
                <pt idx="120">
                  <v>0</v>
                </pt>
                <pt idx="121">
                  <v>0</v>
                </pt>
                <pt idx="122">
                  <v>0.4165115356445312</v>
                </pt>
                <pt idx="123">
                  <v>0.1348514556884766</v>
                </pt>
                <pt idx="124">
                  <v>0.1522006988525391</v>
                </pt>
                <pt idx="125">
                  <v>0</v>
                </pt>
                <pt idx="126">
                  <v>0.2079486846923828</v>
                </pt>
                <pt idx="127">
                  <v>0</v>
                </pt>
                <pt idx="128">
                  <v>0</v>
                </pt>
                <pt idx="129">
                  <v>0.02747535705566406</v>
                </pt>
                <pt idx="130">
                  <v>0</v>
                </pt>
                <pt idx="131">
                  <v>0</v>
                </pt>
                <pt idx="132">
                  <v>0.0007839202880859375</v>
                </pt>
                <pt idx="133">
                  <v>0</v>
                </pt>
                <pt idx="134">
                  <v>0.00687408447265625</v>
                </pt>
                <pt idx="135">
                  <v>0.00310516357421875</v>
                </pt>
                <pt idx="136">
                  <v>0.007158279418945312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0.3931026458740234</v>
                </pt>
                <pt idx="141">
                  <v>0</v>
                </pt>
                <pt idx="142">
                  <v>0.4570674896240234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0.01844596862792969</v>
                </pt>
                <pt idx="148">
                  <v>0</v>
                </pt>
                <pt idx="149">
                  <v>0</v>
                </pt>
                <pt idx="150">
                  <v>0.2210445404052734</v>
                </pt>
                <pt idx="151">
                  <v>0.02482986450195312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0.2550086975097656</v>
                </pt>
                <pt idx="156">
                  <v>0.4925994873046875</v>
                </pt>
                <pt idx="157">
                  <v>0</v>
                </pt>
                <pt idx="158">
                  <v>0.006551742553710938</v>
                </pt>
                <pt idx="159">
                  <v>0.01597023010253906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0.03280067443847656</v>
                </pt>
                <pt idx="166">
                  <v>0</v>
                </pt>
                <pt idx="167">
                  <v>0</v>
                </pt>
                <pt idx="168">
                  <v>0.493255615234375</v>
                </pt>
                <pt idx="169">
                  <v>0</v>
                </pt>
                <pt idx="170">
                  <v>0.4941616058349609</v>
                </pt>
                <pt idx="171">
                  <v>0</v>
                </pt>
                <pt idx="172">
                  <v>0.1434497833251953</v>
                </pt>
                <pt idx="173">
                  <v>0</v>
                </pt>
                <pt idx="174">
                  <v>0.4983654022216797</v>
                </pt>
                <pt idx="175">
                  <v>0</v>
                </pt>
                <pt idx="176">
                  <v>0.006227493286132812</v>
                </pt>
                <pt idx="177">
                  <v>0</v>
                </pt>
                <pt idx="178">
                  <v>0.4988937377929688</v>
                </pt>
                <pt idx="179">
                  <v>0.01247215270996094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0.04214859008789062</v>
                </pt>
                <pt idx="185">
                  <v>0</v>
                </pt>
                <pt idx="186">
                  <v>0.4878387451171875</v>
                </pt>
                <pt idx="187">
                  <v>0.2667503356933594</v>
                </pt>
                <pt idx="188">
                  <v>0</v>
                </pt>
                <pt idx="189">
                  <v>0</v>
                </pt>
                <pt idx="190">
                  <v>0.02603340148925781</v>
                </pt>
                <pt idx="191">
                  <v>0.00457000732421875</v>
                </pt>
                <pt idx="192">
                  <v>0</v>
                </pt>
                <pt idx="193">
                  <v>0.202880859375</v>
                </pt>
                <pt idx="194">
                  <v>0.00124359130859375</v>
                </pt>
                <pt idx="195">
                  <v>0.07989311218261719</v>
                </pt>
                <pt idx="196">
                  <v>0.006298065185546875</v>
                </pt>
                <pt idx="197">
                  <v>0</v>
                </pt>
                <pt idx="198">
                  <v>0.000301361083984375</v>
                </pt>
                <pt idx="199">
                  <v>0.009996414184570312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0.07950973510742188</v>
                </pt>
                <pt idx="205">
                  <v>0</v>
                </pt>
                <pt idx="206">
                  <v>0</v>
                </pt>
                <pt idx="207">
                  <v>0.001516342163085938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0.4456977844238281</v>
                </pt>
                <pt idx="214">
                  <v>0</v>
                </pt>
                <pt idx="215">
                  <v>0</v>
                </pt>
                <pt idx="216">
                  <v>0.01528167724609375</v>
                </pt>
                <pt idx="217">
                  <v>0</v>
                </pt>
                <pt idx="218">
                  <v>0.004312515258789062</v>
                </pt>
                <pt idx="219">
                  <v>0</v>
                </pt>
                <pt idx="220">
                  <v>0.497528076171875</v>
                </pt>
                <pt idx="221">
                  <v>0</v>
                </pt>
                <pt idx="222">
                  <v>0</v>
                </pt>
                <pt idx="223">
                  <v>0.1603965759277344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0.1369667053222656</v>
                </pt>
                <pt idx="229">
                  <v>0</v>
                </pt>
                <pt idx="230">
                  <v>0</v>
                </pt>
                <pt idx="231">
                  <v>0.2351627349853516</v>
                </pt>
                <pt idx="232">
                  <v>0.4561138153076172</v>
                </pt>
                <pt idx="233">
                  <v>0</v>
                </pt>
                <pt idx="234">
                  <v>0.2253246307373047</v>
                </pt>
                <pt idx="235">
                  <v>0.01131248474121094</v>
                </pt>
                <pt idx="236">
                  <v>0</v>
                </pt>
                <pt idx="237">
                  <v>0.2210292816162109</v>
                </pt>
                <pt idx="238">
                  <v>0</v>
                </pt>
                <pt idx="239">
                  <v>0</v>
                </pt>
                <pt idx="240">
                  <v>0.007303237915039062</v>
                </pt>
                <pt idx="241">
                  <v>7.62939453125e-06</v>
                </pt>
                <pt idx="242">
                  <v>0.3323593139648438</v>
                </pt>
                <pt idx="243">
                  <v>0</v>
                </pt>
                <pt idx="244">
                  <v>0</v>
                </pt>
                <pt idx="245">
                  <v>0.1160964965820312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0.01012992858886719</v>
                </pt>
                <pt idx="252">
                  <v>0.2326545715332031</v>
                </pt>
                <pt idx="253">
                  <v>0</v>
                </pt>
                <pt idx="254">
                  <v>0</v>
                </pt>
                <pt idx="255">
                  <v>0.04426956176757812</v>
                </pt>
                <pt idx="256">
                  <v>0.08707427978515625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0.0007171630859375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0.001035690307617188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0.06819534301757812</v>
                </pt>
                <pt idx="269">
                  <v>0</v>
                </pt>
                <pt idx="270">
                  <v>0.1279277801513672</v>
                </pt>
                <pt idx="271">
                  <v>0</v>
                </pt>
                <pt idx="272">
                  <v>0.2574977874755859</v>
                </pt>
                <pt idx="273">
                  <v>0.01280021667480469</v>
                </pt>
                <pt idx="274">
                  <v>0.4200057983398438</v>
                </pt>
                <pt idx="275">
                  <v>0.4977569580078125</v>
                </pt>
                <pt idx="276">
                  <v>0</v>
                </pt>
                <pt idx="277">
                  <v>0</v>
                </pt>
                <pt idx="278">
                  <v>0.2452449798583984</v>
                </pt>
                <pt idx="279">
                  <v>0.02115249633789062</v>
                </pt>
                <pt idx="280">
                  <v>0</v>
                </pt>
                <pt idx="281">
                  <v>0</v>
                </pt>
                <pt idx="282">
                  <v>0.01666069030761719</v>
                </pt>
                <pt idx="283">
                  <v>0.4776496887207031</v>
                </pt>
                <pt idx="284">
                  <v>0.001857757568359375</v>
                </pt>
                <pt idx="285">
                  <v>0.2426319122314453</v>
                </pt>
                <pt idx="286">
                  <v>7.62939453125e-06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0.004018783569335938</v>
                </pt>
                <pt idx="291">
                  <v>0</v>
                </pt>
                <pt idx="292">
                  <v>0.01284599304199219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0.004495620727539062</v>
                </pt>
                <pt idx="297">
                  <v>0</v>
                </pt>
                <pt idx="298">
                  <v>0.03612327575683594</v>
                </pt>
                <pt idx="299">
                  <v>0.2267112731933594</v>
                </pt>
                <pt idx="300">
                  <v>0.01058769226074219</v>
                </pt>
                <pt idx="301">
                  <v>0</v>
                </pt>
                <pt idx="302">
                  <v>0.02899551391601562</v>
                </pt>
                <pt idx="303">
                  <v>0.01261520385742188</v>
                </pt>
                <pt idx="304">
                  <v>0</v>
                </pt>
                <pt idx="305">
                  <v>0.03338813781738281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0.4928798675537109</v>
                </pt>
                <pt idx="313">
                  <v>0</v>
                </pt>
                <pt idx="314">
                  <v>0.005283355712890625</v>
                </pt>
                <pt idx="315">
                  <v>0.4921169281005859</v>
                </pt>
                <pt idx="316">
                  <v>0</v>
                </pt>
                <pt idx="317">
                  <v>0</v>
                </pt>
                <pt idx="318">
                  <v>0.2634963989257812</v>
                </pt>
                <pt idx="319">
                  <v>0</v>
                </pt>
                <pt idx="320">
                  <v>0.3717555999755859</v>
                </pt>
                <pt idx="321">
                  <v>0</v>
                </pt>
                <pt idx="322">
                  <v>0.3978385925292969</v>
                </pt>
                <pt idx="323">
                  <v>0</v>
                </pt>
                <pt idx="324">
                  <v>0.4803295135498047</v>
                </pt>
                <pt idx="325">
                  <v>0</v>
                </pt>
                <pt idx="326">
                  <v>0.4940090179443359</v>
                </pt>
                <pt idx="327">
                  <v>0</v>
                </pt>
                <pt idx="328">
                  <v>0</v>
                </pt>
                <pt idx="329">
                  <v>0.06626129150390625</v>
                </pt>
                <pt idx="330">
                  <v>0</v>
                </pt>
                <pt idx="331">
                  <v>0.1294765472412109</v>
                </pt>
                <pt idx="332">
                  <v>0.2733211517333984</v>
                </pt>
                <pt idx="333">
                  <v>0</v>
                </pt>
                <pt idx="334">
                  <v>0.0009212493896484375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0.03072547912597656</v>
                </pt>
                <pt idx="340">
                  <v>0.1177825927734375</v>
                </pt>
                <pt idx="341">
                  <v>0</v>
                </pt>
                <pt idx="342">
                  <v>0</v>
                </pt>
                <pt idx="343">
                  <v>0.0364837646484375</v>
                </pt>
                <pt idx="344">
                  <v>0.07818222045898438</v>
                </pt>
                <pt idx="345">
                  <v>0</v>
                </pt>
                <pt idx="346">
                  <v>0</v>
                </pt>
                <pt idx="347">
                  <v>0.4832248687744141</v>
                </pt>
                <pt idx="348">
                  <v>0.01406478881835938</v>
                </pt>
                <pt idx="349">
                  <v>0.4905776977539062</v>
                </pt>
                <pt idx="350">
                  <v>0</v>
                </pt>
                <pt idx="351">
                  <v>0.000957489013671875</v>
                </pt>
                <pt idx="352">
                  <v>0</v>
                </pt>
                <pt idx="353">
                  <v>0.1244316101074219</v>
                </pt>
                <pt idx="354">
                  <v>0.01183128356933594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0.4204864501953125</v>
                </pt>
                <pt idx="363">
                  <v>0.3844203948974609</v>
                </pt>
                <pt idx="364">
                  <v>0.09901046752929688</v>
                </pt>
                <pt idx="365">
                  <v>0</v>
                </pt>
                <pt idx="366">
                  <v>0.01155853271484375</v>
                </pt>
                <pt idx="367">
                  <v>0.03596878051757812</v>
                </pt>
                <pt idx="368">
                  <v>0</v>
                </pt>
                <pt idx="369">
                  <v>0.2912349700927734</v>
                </pt>
                <pt idx="370">
                  <v>0.3856563568115234</v>
                </pt>
                <pt idx="371">
                  <v>0.006563186645507812</v>
                </pt>
                <pt idx="372">
                  <v>0.005533218383789062</v>
                </pt>
                <pt idx="373">
                  <v>0</v>
                </pt>
                <pt idx="374">
                  <v>0.0169525146484375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0.01216506958007812</v>
                </pt>
                <pt idx="379">
                  <v>0</v>
                </pt>
                <pt idx="380">
                  <v>0</v>
                </pt>
                <pt idx="381">
                  <v>0.006015777587890625</v>
                </pt>
                <pt idx="382">
                  <v>0</v>
                </pt>
                <pt idx="383">
                  <v>0</v>
                </pt>
                <pt idx="384">
                  <v>0.05130958557128906</v>
                </pt>
                <pt idx="385">
                  <v>0.006765365600585938</v>
                </pt>
                <pt idx="386">
                  <v>0</v>
                </pt>
                <pt idx="387">
                  <v>0</v>
                </pt>
                <pt idx="388">
                  <v>0.002340316772460938</v>
                </pt>
                <pt idx="389">
                  <v>0.2952766418457031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0.4700145721435547</v>
                </pt>
                <pt idx="394">
                  <v>0</v>
                </pt>
                <pt idx="395">
                  <v>0</v>
                </pt>
                <pt idx="396">
                  <v>0.0003299713134765625</v>
                </pt>
                <pt idx="397">
                  <v>0</v>
                </pt>
                <pt idx="398">
                  <v>0.2504615783691406</v>
                </pt>
                <pt idx="399">
                  <v>0</v>
                </pt>
                <pt idx="400">
                  <v>0</v>
                </pt>
                <pt idx="401">
                  <v>0.4411983489990234</v>
                </pt>
                <pt idx="402">
                  <v>0.04326248168945312</v>
                </pt>
                <pt idx="403">
                  <v>0.005720138549804688</v>
                </pt>
                <pt idx="404">
                  <v>0</v>
                </pt>
                <pt idx="405">
                  <v>0.4305686950683594</v>
                </pt>
                <pt idx="406">
                  <v>0.06292724609375</v>
                </pt>
                <pt idx="407">
                  <v>0</v>
                </pt>
                <pt idx="408">
                  <v>0</v>
                </pt>
                <pt idx="409">
                  <v>0.00150299072265625</v>
                </pt>
                <pt idx="410">
                  <v>0.3001728057861328</v>
                </pt>
                <pt idx="411">
                  <v>0</v>
                </pt>
                <pt idx="412">
                  <v>0.01093864440917969</v>
                </pt>
                <pt idx="413">
                  <v>0</v>
                </pt>
                <pt idx="414">
                  <v>0</v>
                </pt>
                <pt idx="415">
                  <v>0.03440284729003906</v>
                </pt>
                <pt idx="416">
                  <v>0.01574134826660156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0.4954681396484375</v>
                </pt>
                <pt idx="424">
                  <v>0</v>
                </pt>
                <pt idx="425">
                  <v>0</v>
                </pt>
                <pt idx="426">
                  <v>0.04396247863769531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0.4458370208740234</v>
                </pt>
                <pt idx="433">
                  <v>0</v>
                </pt>
                <pt idx="434">
                  <v>0.001857757568359375</v>
                </pt>
                <pt idx="435">
                  <v>0.4868450164794922</v>
                </pt>
                <pt idx="436">
                  <v>0</v>
                </pt>
                <pt idx="437">
                  <v>0.08263969421386719</v>
                </pt>
                <pt idx="438">
                  <v>0.4745140075683594</v>
                </pt>
                <pt idx="439">
                  <v>0</v>
                </pt>
                <pt idx="440">
                  <v>0</v>
                </pt>
                <pt idx="441">
                  <v>0.2040538787841797</v>
                </pt>
                <pt idx="442">
                  <v>0.0176849365234375</v>
                </pt>
                <pt idx="443">
                  <v>0.01917648315429688</v>
                </pt>
                <pt idx="444">
                  <v>0</v>
                </pt>
                <pt idx="445">
                  <v>0.4543437957763672</v>
                </pt>
                <pt idx="446">
                  <v>0.4828872680664062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0.0002689361572265625</v>
                </pt>
                <pt idx="451">
                  <v>0.05261039733886719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0.0142364501953125</v>
                </pt>
                <pt idx="456">
                  <v>0.000720977783203125</v>
                </pt>
                <pt idx="457">
                  <v>0.01410675048828125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0.00628662109375</v>
                </pt>
                <pt idx="462">
                  <v>0.1563014984130859</v>
                </pt>
                <pt idx="463">
                  <v>0.04375648498535156</v>
                </pt>
                <pt idx="464">
                  <v>0</v>
                </pt>
                <pt idx="465">
                  <v>0</v>
                </pt>
                <pt idx="466">
                  <v>0.1557178497314453</v>
                </pt>
                <pt idx="467">
                  <v>0</v>
                </pt>
                <pt idx="468">
                  <v>0.0001926422119140625</v>
                </pt>
                <pt idx="469">
                  <v>0.0008392333984375</v>
                </pt>
                <pt idx="470">
                  <v>0.01409530639648438</v>
                </pt>
                <pt idx="471">
                  <v>0</v>
                </pt>
                <pt idx="472">
                  <v>0</v>
                </pt>
                <pt idx="473">
                  <v>0.1175594329833984</v>
                </pt>
                <pt idx="474">
                  <v>0</v>
                </pt>
                <pt idx="475">
                  <v>0</v>
                </pt>
                <pt idx="476">
                  <v>0.004037857055664062</v>
                </pt>
                <pt idx="477">
                  <v>0.4941844940185547</v>
                </pt>
                <pt idx="478">
                  <v>0.4396171569824219</v>
                </pt>
                <pt idx="479">
                  <v>0.06763839721679688</v>
                </pt>
                <pt idx="480">
                  <v>0</v>
                </pt>
                <pt idx="481">
                  <v>0</v>
                </pt>
                <pt idx="482">
                  <v>0.4896965026855469</v>
                </pt>
                <pt idx="483">
                  <v>0</v>
                </pt>
                <pt idx="484">
                  <v>0.003833770751953125</v>
                </pt>
                <pt idx="485">
                  <v>0.08966255187988281</v>
                </pt>
                <pt idx="486">
                  <v>0</v>
                </pt>
                <pt idx="487">
                  <v>0.01070022583007812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0.08288955688476562</v>
                </pt>
                <pt idx="492">
                  <v>3.0517578125e-05</v>
                </pt>
                <pt idx="493">
                  <v>0</v>
                </pt>
                <pt idx="494">
                  <v>0.02116203308105469</v>
                </pt>
                <pt idx="495">
                  <v>0</v>
                </pt>
                <pt idx="496">
                  <v>0.3110256195068359</v>
                </pt>
                <pt idx="497">
                  <v>0</v>
                </pt>
                <pt idx="498">
                  <v>0.08619880676269531</v>
                </pt>
                <pt idx="499">
                  <v>0.4158172607421875</v>
                </pt>
                <pt idx="500">
                  <v>0</v>
                </pt>
                <pt idx="501">
                  <v>0.02254486083984375</v>
                </pt>
                <pt idx="502">
                  <v>0.37554931640625</v>
                </pt>
                <pt idx="503">
                  <v>0</v>
                </pt>
                <pt idx="504">
                  <v>0.000308990478515625</v>
                </pt>
                <pt idx="505">
                  <v>0.4992752075195312</v>
                </pt>
                <pt idx="506">
                  <v>0.04566574096679688</v>
                </pt>
                <pt idx="507">
                  <v>0.09014320373535156</v>
                </pt>
                <pt idx="508">
                  <v>0</v>
                </pt>
                <pt idx="509">
                  <v>0</v>
                </pt>
                <pt idx="510">
                  <v>0.002332687377929688</v>
                </pt>
                <pt idx="511">
                  <v>0</v>
                </pt>
                <pt idx="512">
                  <v>0.0257415771484375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0.00040435791015625</v>
                </pt>
                <pt idx="518">
                  <v>0</v>
                </pt>
                <pt idx="519">
                  <v>0</v>
                </pt>
                <pt idx="520">
                  <v>0.3302135467529297</v>
                </pt>
                <pt idx="521">
                  <v>0.03330039978027344</v>
                </pt>
                <pt idx="522">
                  <v>0</v>
                </pt>
                <pt idx="523">
                  <v>0</v>
                </pt>
                <pt idx="524">
                  <v>0.4998111724853516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0.01743888854980469</v>
                </pt>
                <pt idx="530">
                  <v>0.001935958862304688</v>
                </pt>
                <pt idx="531">
                  <v>0</v>
                </pt>
                <pt idx="532">
                  <v>0.03430938720703125</v>
                </pt>
                <pt idx="533">
                  <v>0</v>
                </pt>
                <pt idx="534">
                  <v>7.62939453125e-06</v>
                </pt>
                <pt idx="535">
                  <v>0.04965591430664062</v>
                </pt>
                <pt idx="536">
                  <v>0.007274627685546875</v>
                </pt>
                <pt idx="537">
                  <v>0</v>
                </pt>
                <pt idx="538">
                  <v>0</v>
                </pt>
                <pt idx="539">
                  <v>0.01360321044921875</v>
                </pt>
                <pt idx="540">
                  <v>0</v>
                </pt>
                <pt idx="541">
                  <v>0</v>
                </pt>
                <pt idx="542">
                  <v>0.006044387817382812</v>
                </pt>
                <pt idx="543">
                  <v>0.3800373077392578</v>
                </pt>
                <pt idx="544">
                  <v>0</v>
                </pt>
                <pt idx="545">
                  <v>0.3651161193847656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0.4900703430175781</v>
                </pt>
                <pt idx="550">
                  <v>0.001115798950195312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0.2397727966308594</v>
                </pt>
                <pt idx="557">
                  <v>0.4914779663085938</v>
                </pt>
                <pt idx="558">
                  <v>0</v>
                </pt>
                <pt idx="559">
                  <v>0.002248764038085938</v>
                </pt>
                <pt idx="560">
                  <v>0.0557403564453125</v>
                </pt>
                <pt idx="561">
                  <v>0</v>
                </pt>
                <pt idx="562">
                  <v>0</v>
                </pt>
                <pt idx="563">
                  <v>0.4724063873291016</v>
                </pt>
                <pt idx="564">
                  <v>0.07144355773925781</v>
                </pt>
                <pt idx="565">
                  <v>0</v>
                </pt>
                <pt idx="566">
                  <v>0.3349647521972656</v>
                </pt>
                <pt idx="567">
                  <v>0</v>
                </pt>
                <pt idx="568">
                  <v>0.2960281372070312</v>
                </pt>
                <pt idx="569">
                  <v>0</v>
                </pt>
                <pt idx="570">
                  <v>0</v>
                </pt>
                <pt idx="571">
                  <v>0.001401901245117188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7.2479248046875e-05</v>
                </pt>
                <pt idx="576">
                  <v>0.01387977600097656</v>
                </pt>
                <pt idx="577">
                  <v>0.006269454956054688</v>
                </pt>
                <pt idx="578">
                  <v>0.01597213745117188</v>
                </pt>
                <pt idx="579">
                  <v>0.005117416381835938</v>
                </pt>
                <pt idx="580">
                  <v>0.3354034423828125</v>
                </pt>
                <pt idx="581">
                  <v>0.002237319946289062</v>
                </pt>
                <pt idx="582">
                  <v>0.4982204437255859</v>
                </pt>
                <pt idx="583">
                  <v>0.03091049194335938</v>
                </pt>
                <pt idx="584">
                  <v>0.4274578094482422</v>
                </pt>
                <pt idx="585">
                  <v>0</v>
                </pt>
                <pt idx="586">
                  <v>5.7220458984375e-06</v>
                </pt>
                <pt idx="587">
                  <v>0.05348396301269531</v>
                </pt>
                <pt idx="588">
                  <v>0</v>
                </pt>
                <pt idx="589">
                  <v>0</v>
                </pt>
                <pt idx="590">
                  <v>0.001873016357421875</v>
                </pt>
                <pt idx="591">
                  <v>0.04650115966796875</v>
                </pt>
                <pt idx="592">
                  <v>0.05385589599609375</v>
                </pt>
                <pt idx="593">
                  <v>0.4787940979003906</v>
                </pt>
                <pt idx="594">
                  <v>0.3414649963378906</v>
                </pt>
                <pt idx="595">
                  <v>0.1261196136474609</v>
                </pt>
                <pt idx="596">
                  <v>1.33514404296875e-05</v>
                </pt>
                <pt idx="597">
                  <v>0.4985160827636719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0.002147674560546875</v>
                </pt>
                <pt idx="605">
                  <v>0</v>
                </pt>
                <pt idx="606">
                  <v>0</v>
                </pt>
                <pt idx="607">
                  <v>0.001071929931640625</v>
                </pt>
                <pt idx="608">
                  <v>0</v>
                </pt>
                <pt idx="609">
                  <v>0.4995288848876953</v>
                </pt>
                <pt idx="610">
                  <v>0.07481765747070312</v>
                </pt>
                <pt idx="611">
                  <v>0</v>
                </pt>
                <pt idx="612">
                  <v>0.4686393737792969</v>
                </pt>
                <pt idx="613">
                  <v>0.0066986083984375</v>
                </pt>
                <pt idx="614">
                  <v>0.01452827453613281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0.05630874633789062</v>
                </pt>
                <pt idx="621">
                  <v>0</v>
                </pt>
                <pt idx="622">
                  <v>0</v>
                </pt>
                <pt idx="623">
                  <v>0.1492290496826172</v>
                </pt>
                <pt idx="624">
                  <v>0.02000808715820312</v>
                </pt>
                <pt idx="625">
                  <v>0</v>
                </pt>
                <pt idx="626">
                  <v>0</v>
                </pt>
                <pt idx="627">
                  <v>0.00077056884765625</v>
                </pt>
                <pt idx="628">
                  <v>0.004354476928710938</v>
                </pt>
                <pt idx="629">
                  <v>0.002439498901367188</v>
                </pt>
                <pt idx="630">
                  <v>0</v>
                </pt>
                <pt idx="631">
                  <v>0.4202766418457031</v>
                </pt>
                <pt idx="632">
                  <v>0.02280235290527344</v>
                </pt>
                <pt idx="633">
                  <v>0</v>
                </pt>
                <pt idx="634">
                  <v>0.4706993103027344</v>
                </pt>
                <pt idx="635">
                  <v>0</v>
                </pt>
                <pt idx="636">
                  <v>0</v>
                </pt>
                <pt idx="637">
                  <v>0.008174896240234375</v>
                </pt>
                <pt idx="638">
                  <v>0.3175411224365234</v>
                </pt>
                <pt idx="639">
                  <v>0.00356292724609375</v>
                </pt>
                <pt idx="640">
                  <v>0.005159378051757812</v>
                </pt>
                <pt idx="641">
                  <v>0</v>
                </pt>
                <pt idx="642">
                  <v>0</v>
                </pt>
                <pt idx="643">
                  <v>0.01170539855957031</v>
                </pt>
                <pt idx="644">
                  <v>0</v>
                </pt>
                <pt idx="645">
                  <v>0.04492568969726562</v>
                </pt>
                <pt idx="646">
                  <v>0.4009571075439453</v>
                </pt>
                <pt idx="647">
                  <v>0</v>
                </pt>
                <pt idx="648">
                  <v>0</v>
                </pt>
                <pt idx="649">
                  <v>0.01085853576660156</v>
                </pt>
                <pt idx="650">
                  <v>0</v>
                </pt>
                <pt idx="651">
                  <v>0</v>
                </pt>
                <pt idx="652">
                  <v>0.0738372802734375</v>
                </pt>
                <pt idx="653">
                  <v>0.1388530731201172</v>
                </pt>
                <pt idx="654">
                  <v>0.001308441162109375</v>
                </pt>
                <pt idx="655">
                  <v>0</v>
                </pt>
                <pt idx="656">
                  <v>0.004011154174804688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0.2989311218261719</v>
                </pt>
                <pt idx="665">
                  <v>0</v>
                </pt>
                <pt idx="666">
                  <v>0.01194953918457031</v>
                </pt>
                <pt idx="667">
                  <v>0.04044723510742188</v>
                </pt>
                <pt idx="668">
                  <v>0.1043434143066406</v>
                </pt>
                <pt idx="669">
                  <v>0.2227401733398438</v>
                </pt>
                <pt idx="670">
                  <v>0</v>
                </pt>
                <pt idx="671">
                  <v>0</v>
                </pt>
                <pt idx="672">
                  <v>0.5000591278076172</v>
                </pt>
                <pt idx="673">
                  <v>0</v>
                </pt>
                <pt idx="674">
                  <v>0.09143829345703125</v>
                </pt>
                <pt idx="675">
                  <v>0</v>
                </pt>
                <pt idx="676">
                  <v>0</v>
                </pt>
                <pt idx="677">
                  <v>0.05784034729003906</v>
                </pt>
                <pt idx="678">
                  <v>0.1156692504882812</v>
                </pt>
                <pt idx="679">
                  <v>0</v>
                </pt>
                <pt idx="680">
                  <v>0.3427867889404297</v>
                </pt>
                <pt idx="681">
                  <v>0</v>
                </pt>
                <pt idx="682">
                  <v>0</v>
                </pt>
                <pt idx="683">
                  <v>0.4567317962646484</v>
                </pt>
                <pt idx="684">
                  <v>0</v>
                </pt>
                <pt idx="685">
                  <v>0.006214141845703125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0.02219772338867188</v>
                </pt>
                <pt idx="690">
                  <v>0</v>
                </pt>
                <pt idx="691">
                  <v>0</v>
                </pt>
                <pt idx="692">
                  <v>0.000766754150390625</v>
                </pt>
                <pt idx="693">
                  <v>0.000408172607421875</v>
                </pt>
                <pt idx="694">
                  <v>0</v>
                </pt>
                <pt idx="695">
                  <v>0.008880615234375</v>
                </pt>
                <pt idx="696">
                  <v>0.00580596923828125</v>
                </pt>
                <pt idx="697">
                  <v>0</v>
                </pt>
                <pt idx="698">
                  <v>0.09599113464355469</v>
                </pt>
                <pt idx="699">
                  <v>0.00133514404296875</v>
                </pt>
                <pt idx="700">
                  <v>3.4332275390625e-05</v>
                </pt>
                <pt idx="701">
                  <v>0</v>
                </pt>
                <pt idx="702">
                  <v>0.4848117828369141</v>
                </pt>
                <pt idx="703">
                  <v>0</v>
                </pt>
                <pt idx="704">
                  <v>0.2799491882324219</v>
                </pt>
                <pt idx="705">
                  <v>0.01163482666015625</v>
                </pt>
                <pt idx="706">
                  <v>0</v>
                </pt>
                <pt idx="707">
                  <v>0.04335594177246094</v>
                </pt>
                <pt idx="708">
                  <v>0.05744171142578125</v>
                </pt>
                <pt idx="709">
                  <v>0.0268096923828125</v>
                </pt>
                <pt idx="710">
                  <v>0</v>
                </pt>
                <pt idx="711">
                  <v>0</v>
                </pt>
                <pt idx="712">
                  <v>0.002101898193359375</v>
                </pt>
                <pt idx="713">
                  <v>0.1256999969482422</v>
                </pt>
                <pt idx="714">
                  <v>0.009988784790039062</v>
                </pt>
                <pt idx="715">
                  <v>0</v>
                </pt>
                <pt idx="716">
                  <v>0</v>
                </pt>
                <pt idx="717">
                  <v>0.2807960510253906</v>
                </pt>
                <pt idx="718">
                  <v>0</v>
                </pt>
                <pt idx="719">
                  <v>0</v>
                </pt>
                <pt idx="720">
                  <v>0.001512527465820312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0.02920913696289062</v>
                </pt>
                <pt idx="726">
                  <v>0.0570220947265625</v>
                </pt>
                <pt idx="727">
                  <v>0.07723617553710938</v>
                </pt>
                <pt idx="728">
                  <v>0.5000896453857422</v>
                </pt>
                <pt idx="729">
                  <v>0</v>
                </pt>
                <pt idx="730">
                  <v>0</v>
                </pt>
                <pt idx="731">
                  <v>0.0176239013671875</v>
                </pt>
                <pt idx="732">
                  <v>0</v>
                </pt>
                <pt idx="733">
                  <v>0</v>
                </pt>
                <pt idx="734">
                  <v>0.0006046295166015625</v>
                </pt>
                <pt idx="735">
                  <v>0</v>
                </pt>
                <pt idx="736">
                  <v>0</v>
                </pt>
                <pt idx="737">
                  <v>0.006877899169921875</v>
                </pt>
                <pt idx="738">
                  <v>0</v>
                </pt>
                <pt idx="739">
                  <v>0</v>
                </pt>
                <pt idx="740">
                  <v>0.159637451171875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0.01992034912109375</v>
                </pt>
                <pt idx="745">
                  <v>0</v>
                </pt>
                <pt idx="746">
                  <v>0.4703121185302734</v>
                </pt>
                <pt idx="747">
                  <v>0</v>
                </pt>
                <pt idx="748">
                  <v>0</v>
                </pt>
                <pt idx="749">
                  <v>0.03434181213378906</v>
                </pt>
                <pt idx="750">
                  <v>0.277099609375</v>
                </pt>
                <pt idx="751">
                  <v>0</v>
                </pt>
                <pt idx="752">
                  <v>0.2392330169677734</v>
                </pt>
                <pt idx="753">
                  <v>0</v>
                </pt>
                <pt idx="754">
                  <v>0</v>
                </pt>
                <pt idx="755">
                  <v>0.01317405700683594</v>
                </pt>
              </numCache>
            </numRef>
          </xVal>
          <yVal>
            <numRef>
              <f>'OBER - ABR (depth = 13)'!$AR$9:$AR$764</f>
              <numCache>
                <formatCode>General</formatCode>
                <ptCount val="756"/>
                <pt idx="0">
                  <v>0.4926433563232422</v>
                </pt>
                <pt idx="1">
                  <v>0.01230621337890625</v>
                </pt>
                <pt idx="2">
                  <v>0.2620391845703125</v>
                </pt>
                <pt idx="3">
                  <v>0</v>
                </pt>
                <pt idx="4">
                  <v>0.009222030639648438</v>
                </pt>
                <pt idx="5">
                  <v>0.009717941284179688</v>
                </pt>
                <pt idx="6">
                  <v>0.000339508056640625</v>
                </pt>
                <pt idx="7">
                  <v>0</v>
                </pt>
                <pt idx="8">
                  <v>0.05480575561523438</v>
                </pt>
                <pt idx="9">
                  <v>0</v>
                </pt>
                <pt idx="10">
                  <v>0</v>
                </pt>
                <pt idx="11">
                  <v>0.1390438079833984</v>
                </pt>
                <pt idx="12">
                  <v>0.3307533264160156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0.005046844482421875</v>
                </pt>
                <pt idx="19">
                  <v>0</v>
                </pt>
                <pt idx="20">
                  <v>0</v>
                </pt>
                <pt idx="21">
                  <v>0.05283164978027344</v>
                </pt>
                <pt idx="22">
                  <v>0.03068161010742188</v>
                </pt>
                <pt idx="23">
                  <v>0.04461669921875</v>
                </pt>
                <pt idx="24">
                  <v>0.01009941101074219</v>
                </pt>
                <pt idx="25">
                  <v>0</v>
                </pt>
                <pt idx="26">
                  <v>0.4324321746826172</v>
                </pt>
                <pt idx="27">
                  <v>7.62939453125e-06</v>
                </pt>
                <pt idx="28">
                  <v>0.00025177001953125</v>
                </pt>
                <pt idx="29">
                  <v>0.009222030639648438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0.4682788848876953</v>
                </pt>
                <pt idx="34">
                  <v>0.01533317565917969</v>
                </pt>
                <pt idx="35">
                  <v>0.01150321960449219</v>
                </pt>
                <pt idx="36">
                  <v>0</v>
                </pt>
                <pt idx="37">
                  <v>0.0011444091796875</v>
                </pt>
                <pt idx="38">
                  <v>0</v>
                </pt>
                <pt idx="39">
                  <v>8.58306884765625e-05</v>
                </pt>
                <pt idx="40">
                  <v>0.4999752044677734</v>
                </pt>
                <pt idx="41">
                  <v>0</v>
                </pt>
                <pt idx="42">
                  <v>0</v>
                </pt>
                <pt idx="43">
                  <v>0.3701896667480469</v>
                </pt>
                <pt idx="44">
                  <v>0</v>
                </pt>
                <pt idx="45">
                  <v>0.4032058715820312</v>
                </pt>
                <pt idx="46">
                  <v>0.01230621337890625</v>
                </pt>
                <pt idx="47">
                  <v>0.002107620239257812</v>
                </pt>
                <pt idx="48">
                  <v>0.4598217010498047</v>
                </pt>
                <pt idx="49">
                  <v>0.4828472137451172</v>
                </pt>
                <pt idx="50">
                  <v>0.1065769195556641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0.4948616027832031</v>
                </pt>
                <pt idx="61">
                  <v>0</v>
                </pt>
                <pt idx="62">
                  <v>0.1806182861328125</v>
                </pt>
                <pt idx="63">
                  <v>0</v>
                </pt>
                <pt idx="64">
                  <v>0.2843170166015625</v>
                </pt>
                <pt idx="65">
                  <v>0</v>
                </pt>
                <pt idx="66">
                  <v>0.1983261108398438</v>
                </pt>
                <pt idx="67">
                  <v>2.09808349609375e-05</v>
                </pt>
                <pt idx="68">
                  <v>0</v>
                </pt>
                <pt idx="69">
                  <v>0.2096042633056641</v>
                </pt>
                <pt idx="70">
                  <v>0.2763996124267578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0.469970703125</v>
                </pt>
                <pt idx="76">
                  <v>0</v>
                </pt>
                <pt idx="77">
                  <v>0.003139495849609375</v>
                </pt>
                <pt idx="78">
                  <v>0.4558887481689453</v>
                </pt>
                <pt idx="79">
                  <v>0</v>
                </pt>
                <pt idx="80">
                  <v>0.2473068237304688</v>
                </pt>
                <pt idx="81">
                  <v>5.53131103515625e-05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0.0001506805419921875</v>
                </pt>
                <pt idx="88">
                  <v>0.001188278198242188</v>
                </pt>
                <pt idx="89">
                  <v>0.4724292755126953</v>
                </pt>
                <pt idx="90">
                  <v>0.04105377197265625</v>
                </pt>
                <pt idx="91">
                  <v>0.00025177001953125</v>
                </pt>
                <pt idx="92">
                  <v>0</v>
                </pt>
                <pt idx="93">
                  <v>0</v>
                </pt>
                <pt idx="94">
                  <v>5.53131103515625e-05</v>
                </pt>
                <pt idx="95">
                  <v>0.4944953918457031</v>
                </pt>
                <pt idx="96">
                  <v>0.02983665466308594</v>
                </pt>
                <pt idx="97">
                  <v>0.1983261108398438</v>
                </pt>
                <pt idx="98">
                  <v>0.05152320861816406</v>
                </pt>
                <pt idx="99">
                  <v>0</v>
                </pt>
                <pt idx="100">
                  <v>0</v>
                </pt>
                <pt idx="101">
                  <v>0.03932571411132812</v>
                </pt>
                <pt idx="102">
                  <v>0.000827789306640625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0.007040023803710938</v>
                </pt>
                <pt idx="109">
                  <v>0</v>
                </pt>
                <pt idx="110">
                  <v>0.4032058715820312</v>
                </pt>
                <pt idx="111">
                  <v>0.07813644409179688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0.02155113220214844</v>
                </pt>
                <pt idx="116">
                  <v>0</v>
                </pt>
                <pt idx="117">
                  <v>0.007196426391601562</v>
                </pt>
                <pt idx="118">
                  <v>0</v>
                </pt>
                <pt idx="119">
                  <v>0.3769702911376953</v>
                </pt>
                <pt idx="120">
                  <v>0</v>
                </pt>
                <pt idx="121">
                  <v>0</v>
                </pt>
                <pt idx="122">
                  <v>0.3970470428466797</v>
                </pt>
                <pt idx="123">
                  <v>0.08672523498535156</v>
                </pt>
                <pt idx="124">
                  <v>0.1390438079833984</v>
                </pt>
                <pt idx="125">
                  <v>0</v>
                </pt>
                <pt idx="126">
                  <v>0.1974697113037109</v>
                </pt>
                <pt idx="127">
                  <v>0</v>
                </pt>
                <pt idx="128">
                  <v>0</v>
                </pt>
                <pt idx="129">
                  <v>0.01972198486328125</v>
                </pt>
                <pt idx="130">
                  <v>0</v>
                </pt>
                <pt idx="131">
                  <v>0</v>
                </pt>
                <pt idx="132">
                  <v>0.001466751098632812</v>
                </pt>
                <pt idx="133">
                  <v>0</v>
                </pt>
                <pt idx="134">
                  <v>0.008686065673828125</v>
                </pt>
                <pt idx="135">
                  <v>0.00836181640625</v>
                </pt>
                <pt idx="136">
                  <v>0.001188278198242188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0.3696670532226562</v>
                </pt>
                <pt idx="141">
                  <v>0</v>
                </pt>
                <pt idx="142">
                  <v>0.4565181732177734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0.01746749877929688</v>
                </pt>
                <pt idx="148">
                  <v>0</v>
                </pt>
                <pt idx="149">
                  <v>0</v>
                </pt>
                <pt idx="150">
                  <v>0.2543983459472656</v>
                </pt>
                <pt idx="151">
                  <v>0.02637100219726562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0.2486686706542969</v>
                </pt>
                <pt idx="156">
                  <v>0.4693183898925781</v>
                </pt>
                <pt idx="157">
                  <v>0</v>
                </pt>
                <pt idx="158">
                  <v>0.00571441650390625</v>
                </pt>
                <pt idx="159">
                  <v>0.01929473876953125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0.02492141723632812</v>
                </pt>
                <pt idx="166">
                  <v>0</v>
                </pt>
                <pt idx="167">
                  <v>0</v>
                </pt>
                <pt idx="168">
                  <v>0.4913406372070312</v>
                </pt>
                <pt idx="169">
                  <v>0</v>
                </pt>
                <pt idx="170">
                  <v>0.48828125</v>
                </pt>
                <pt idx="171">
                  <v>0</v>
                </pt>
                <pt idx="172">
                  <v>0.1570091247558594</v>
                </pt>
                <pt idx="173">
                  <v>0</v>
                </pt>
                <pt idx="174">
                  <v>0.48828125</v>
                </pt>
                <pt idx="175">
                  <v>0</v>
                </pt>
                <pt idx="176">
                  <v>0.004171371459960938</v>
                </pt>
                <pt idx="177">
                  <v>0</v>
                </pt>
                <pt idx="178">
                  <v>0.4960155487060547</v>
                </pt>
                <pt idx="179">
                  <v>0.009563446044921875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0.03554344177246094</v>
                </pt>
                <pt idx="185">
                  <v>0</v>
                </pt>
                <pt idx="186">
                  <v>0.4887466430664062</v>
                </pt>
                <pt idx="187">
                  <v>0.2817401885986328</v>
                </pt>
                <pt idx="188">
                  <v>0</v>
                </pt>
                <pt idx="189">
                  <v>0</v>
                </pt>
                <pt idx="190">
                  <v>0.02729034423828125</v>
                </pt>
                <pt idx="191">
                  <v>0.004039764404296875</v>
                </pt>
                <pt idx="192">
                  <v>0</v>
                </pt>
                <pt idx="193">
                  <v>0.1923389434814453</v>
                </pt>
                <pt idx="194">
                  <v>0.001739501953125</v>
                </pt>
                <pt idx="195">
                  <v>0.04126167297363281</v>
                </pt>
                <pt idx="196">
                  <v>0.00518798828125</v>
                </pt>
                <pt idx="197">
                  <v>0</v>
                </pt>
                <pt idx="198">
                  <v>0.004535675048828125</v>
                </pt>
                <pt idx="199">
                  <v>0.01484489440917969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0.03932571411132812</v>
                </pt>
                <pt idx="205">
                  <v>0</v>
                </pt>
                <pt idx="206">
                  <v>0</v>
                </pt>
                <pt idx="207">
                  <v>0.001115798950195312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0.440155029296875</v>
                </pt>
                <pt idx="214">
                  <v>0</v>
                </pt>
                <pt idx="215">
                  <v>0</v>
                </pt>
                <pt idx="216">
                  <v>0.01548004150390625</v>
                </pt>
                <pt idx="217">
                  <v>0</v>
                </pt>
                <pt idx="218">
                  <v>0.005384445190429688</v>
                </pt>
                <pt idx="219">
                  <v>0</v>
                </pt>
                <pt idx="220">
                  <v>0.4948711395263672</v>
                </pt>
                <pt idx="221">
                  <v>0</v>
                </pt>
                <pt idx="222">
                  <v>0</v>
                </pt>
                <pt idx="223">
                  <v>0.1429481506347656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0.1392402648925781</v>
                </pt>
                <pt idx="229">
                  <v>0</v>
                </pt>
                <pt idx="230">
                  <v>0</v>
                </pt>
                <pt idx="231">
                  <v>0.2229251861572266</v>
                </pt>
                <pt idx="232">
                  <v>0.4534931182861328</v>
                </pt>
                <pt idx="233">
                  <v>0</v>
                </pt>
                <pt idx="234">
                  <v>0.2106952667236328</v>
                </pt>
                <pt idx="235">
                  <v>0.008714675903320312</v>
                </pt>
                <pt idx="236">
                  <v>0</v>
                </pt>
                <pt idx="237">
                  <v>0.1975975036621094</v>
                </pt>
                <pt idx="238">
                  <v>0</v>
                </pt>
                <pt idx="239">
                  <v>0</v>
                </pt>
                <pt idx="240">
                  <v>0.01576614379882812</v>
                </pt>
                <pt idx="241">
                  <v>0</v>
                </pt>
                <pt idx="242">
                  <v>0.2908725738525391</v>
                </pt>
                <pt idx="243">
                  <v>0</v>
                </pt>
                <pt idx="244">
                  <v>0</v>
                </pt>
                <pt idx="245">
                  <v>0.1191120147705078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0.01374053955078125</v>
                </pt>
                <pt idx="252">
                  <v>0.2218685150146484</v>
                </pt>
                <pt idx="253">
                  <v>0</v>
                </pt>
                <pt idx="254">
                  <v>0</v>
                </pt>
                <pt idx="255">
                  <v>0.02777862548828125</v>
                </pt>
                <pt idx="256">
                  <v>0.0838165283203125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0.0002880096435546875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0.000457763671875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0.06225013732910156</v>
                </pt>
                <pt idx="269">
                  <v>1.9073486328125e-06</v>
                </pt>
                <pt idx="270">
                  <v>0.1328983306884766</v>
                </pt>
                <pt idx="271">
                  <v>0</v>
                </pt>
                <pt idx="272">
                  <v>0.2422828674316406</v>
                </pt>
                <pt idx="273">
                  <v>0.01439857482910156</v>
                </pt>
                <pt idx="274">
                  <v>0.4305000305175781</v>
                </pt>
                <pt idx="275">
                  <v>0.4985084533691406</v>
                </pt>
                <pt idx="276">
                  <v>0</v>
                </pt>
                <pt idx="277">
                  <v>0</v>
                </pt>
                <pt idx="278">
                  <v>0.2966976165771484</v>
                </pt>
                <pt idx="279">
                  <v>0.01365852355957031</v>
                </pt>
                <pt idx="280">
                  <v>0</v>
                </pt>
                <pt idx="281">
                  <v>0</v>
                </pt>
                <pt idx="282">
                  <v>0.006990432739257812</v>
                </pt>
                <pt idx="283">
                  <v>0.4535274505615234</v>
                </pt>
                <pt idx="284">
                  <v>0.001115798950195312</v>
                </pt>
                <pt idx="285">
                  <v>0.2473068237304688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0.005178451538085938</v>
                </pt>
                <pt idx="291">
                  <v>0</v>
                </pt>
                <pt idx="292">
                  <v>0.01576614379882812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0.001985549926757812</v>
                </pt>
                <pt idx="297">
                  <v>0</v>
                </pt>
                <pt idx="298">
                  <v>0.02777862548828125</v>
                </pt>
                <pt idx="299">
                  <v>0.2754287719726562</v>
                </pt>
                <pt idx="300">
                  <v>0.01078033447265625</v>
                </pt>
                <pt idx="301">
                  <v>0</v>
                </pt>
                <pt idx="302">
                  <v>0.02552986145019531</v>
                </pt>
                <pt idx="303">
                  <v>0.01533317565917969</v>
                </pt>
                <pt idx="304">
                  <v>0</v>
                </pt>
                <pt idx="305">
                  <v>0.04191398620605469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0.4941024780273438</v>
                </pt>
                <pt idx="313">
                  <v>0</v>
                </pt>
                <pt idx="314">
                  <v>0.00909423828125</v>
                </pt>
                <pt idx="315">
                  <v>0.4941024780273438</v>
                </pt>
                <pt idx="316">
                  <v>0</v>
                </pt>
                <pt idx="317">
                  <v>0</v>
                </pt>
                <pt idx="318">
                  <v>0.2555332183837891</v>
                </pt>
                <pt idx="319">
                  <v>0</v>
                </pt>
                <pt idx="320">
                  <v>0.3694648742675781</v>
                </pt>
                <pt idx="321">
                  <v>0</v>
                </pt>
                <pt idx="322">
                  <v>0.38714599609375</v>
                </pt>
                <pt idx="323">
                  <v>0</v>
                </pt>
                <pt idx="324">
                  <v>0.4698944091796875</v>
                </pt>
                <pt idx="325">
                  <v>0</v>
                </pt>
                <pt idx="326">
                  <v>0.4934177398681641</v>
                </pt>
                <pt idx="327">
                  <v>0</v>
                </pt>
                <pt idx="328">
                  <v>0</v>
                </pt>
                <pt idx="329">
                  <v>0.04906845092773438</v>
                </pt>
                <pt idx="330">
                  <v>0</v>
                </pt>
                <pt idx="331">
                  <v>0.1253681182861328</v>
                </pt>
                <pt idx="332">
                  <v>0.2989292144775391</v>
                </pt>
                <pt idx="333">
                  <v>0</v>
                </pt>
                <pt idx="334">
                  <v>0.001995086669921875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0.008769989013671875</v>
                </pt>
                <pt idx="340">
                  <v>0.1592121124267578</v>
                </pt>
                <pt idx="341">
                  <v>0</v>
                </pt>
                <pt idx="342">
                  <v>0</v>
                </pt>
                <pt idx="343">
                  <v>0.03932571411132812</v>
                </pt>
                <pt idx="344">
                  <v>0.03450965881347656</v>
                </pt>
                <pt idx="345">
                  <v>0</v>
                </pt>
                <pt idx="346">
                  <v>0</v>
                </pt>
                <pt idx="347">
                  <v>0.4682788848876953</v>
                </pt>
                <pt idx="348">
                  <v>0.01007270812988281</v>
                </pt>
                <pt idx="349">
                  <v>0.4887466430664062</v>
                </pt>
                <pt idx="350">
                  <v>0</v>
                </pt>
                <pt idx="351">
                  <v>0.000942230224609375</v>
                </pt>
                <pt idx="352">
                  <v>0</v>
                </pt>
                <pt idx="353">
                  <v>0.08672523498535156</v>
                </pt>
                <pt idx="354">
                  <v>0.007040023803710938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0.3917045593261719</v>
                </pt>
                <pt idx="363">
                  <v>0.3850536346435547</v>
                </pt>
                <pt idx="364">
                  <v>0.07618522644042969</v>
                </pt>
                <pt idx="365">
                  <v>0.004510879516601562</v>
                </pt>
                <pt idx="366">
                  <v>0.01153945922851562</v>
                </pt>
                <pt idx="367">
                  <v>0.008769989013671875</v>
                </pt>
                <pt idx="368">
                  <v>0</v>
                </pt>
                <pt idx="369">
                  <v>0.2753963470458984</v>
                </pt>
                <pt idx="370">
                  <v>0.3231182098388672</v>
                </pt>
                <pt idx="371">
                  <v>0.001188278198242188</v>
                </pt>
                <pt idx="372">
                  <v>0.00518798828125</v>
                </pt>
                <pt idx="373">
                  <v>0</v>
                </pt>
                <pt idx="374">
                  <v>0.006906509399414062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0.01153945922851562</v>
                </pt>
                <pt idx="379">
                  <v>0</v>
                </pt>
                <pt idx="380">
                  <v>0</v>
                </pt>
                <pt idx="381">
                  <v>0.005723953247070312</v>
                </pt>
                <pt idx="382">
                  <v>0</v>
                </pt>
                <pt idx="383">
                  <v>0</v>
                </pt>
                <pt idx="384">
                  <v>0.06988716125488281</v>
                </pt>
                <pt idx="385">
                  <v>0.008459091186523438</v>
                </pt>
                <pt idx="386">
                  <v>0</v>
                </pt>
                <pt idx="387">
                  <v>0</v>
                </pt>
                <pt idx="388">
                  <v>0.002292633056640625</v>
                </pt>
                <pt idx="389">
                  <v>0.2763996124267578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0.4570064544677734</v>
                </pt>
                <pt idx="394">
                  <v>0</v>
                </pt>
                <pt idx="395">
                  <v>0</v>
                </pt>
                <pt idx="396">
                  <v>0.000339508056640625</v>
                </pt>
                <pt idx="397">
                  <v>0</v>
                </pt>
                <pt idx="398">
                  <v>0.2473068237304688</v>
                </pt>
                <pt idx="399">
                  <v>0</v>
                </pt>
                <pt idx="400">
                  <v>0</v>
                </pt>
                <pt idx="401">
                  <v>0.4627609252929688</v>
                </pt>
                <pt idx="402">
                  <v>0.04105377197265625</v>
                </pt>
                <pt idx="403">
                  <v>0.005018234252929688</v>
                </pt>
                <pt idx="404">
                  <v>0</v>
                </pt>
                <pt idx="405">
                  <v>0.4637870788574219</v>
                </pt>
                <pt idx="406">
                  <v>0.05803871154785156</v>
                </pt>
                <pt idx="407">
                  <v>0</v>
                </pt>
                <pt idx="408">
                  <v>0</v>
                </pt>
                <pt idx="409">
                  <v>0.005695343017578125</v>
                </pt>
                <pt idx="410">
                  <v>0.2754287719726562</v>
                </pt>
                <pt idx="411">
                  <v>0</v>
                </pt>
                <pt idx="412">
                  <v>0.006380081176757812</v>
                </pt>
                <pt idx="413">
                  <v>0</v>
                </pt>
                <pt idx="414">
                  <v>0.0007152557373046875</v>
                </pt>
                <pt idx="415">
                  <v>0.0401763916015625</v>
                </pt>
                <pt idx="416">
                  <v>0.01387405395507812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0.003816604614257812</v>
                </pt>
                <pt idx="423">
                  <v>0.4975261688232422</v>
                </pt>
                <pt idx="424">
                  <v>0</v>
                </pt>
                <pt idx="425">
                  <v>0</v>
                </pt>
                <pt idx="426">
                  <v>0.04126167297363281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0.4417400360107422</v>
                </pt>
                <pt idx="433">
                  <v>0</v>
                </pt>
                <pt idx="434">
                  <v>0.004039764404296875</v>
                </pt>
                <pt idx="435">
                  <v>0.4877948760986328</v>
                </pt>
                <pt idx="436">
                  <v>0</v>
                </pt>
                <pt idx="437">
                  <v>0.1011676788330078</v>
                </pt>
                <pt idx="438">
                  <v>0.4488315582275391</v>
                </pt>
                <pt idx="439">
                  <v>0</v>
                </pt>
                <pt idx="440">
                  <v>0</v>
                </pt>
                <pt idx="441">
                  <v>0.1905498504638672</v>
                </pt>
                <pt idx="442">
                  <v>0.02486610412597656</v>
                </pt>
                <pt idx="443">
                  <v>0.01150321960449219</v>
                </pt>
                <pt idx="444">
                  <v>0</v>
                </pt>
                <pt idx="445">
                  <v>0.4519729614257812</v>
                </pt>
                <pt idx="446">
                  <v>0.481964111328125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0.0003337860107421875</v>
                </pt>
                <pt idx="451">
                  <v>0.06604576110839844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0.007976531982421875</v>
                </pt>
                <pt idx="456">
                  <v>0.000606536865234375</v>
                </pt>
                <pt idx="457">
                  <v>0.01929473876953125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0.00836181640625</v>
                </pt>
                <pt idx="462">
                  <v>0.1910629272460938</v>
                </pt>
                <pt idx="463">
                  <v>0.04126167297363281</v>
                </pt>
                <pt idx="464">
                  <v>0</v>
                </pt>
                <pt idx="465">
                  <v>0</v>
                </pt>
                <pt idx="466">
                  <v>0.1499710083007812</v>
                </pt>
                <pt idx="467">
                  <v>0</v>
                </pt>
                <pt idx="468">
                  <v>1.9073486328125e-06</v>
                </pt>
                <pt idx="469">
                  <v>0.0008029937744140625</v>
                </pt>
                <pt idx="470">
                  <v>0.007040023803710938</v>
                </pt>
                <pt idx="471">
                  <v>0</v>
                </pt>
                <pt idx="472">
                  <v>0</v>
                </pt>
                <pt idx="473">
                  <v>0.1570091247558594</v>
                </pt>
                <pt idx="474">
                  <v>0</v>
                </pt>
                <pt idx="475">
                  <v>0</v>
                </pt>
                <pt idx="476">
                  <v>0.003816604614257812</v>
                </pt>
                <pt idx="477">
                  <v>0.4851436614990234</v>
                </pt>
                <pt idx="478">
                  <v>0.4527912139892578</v>
                </pt>
                <pt idx="479">
                  <v>0.07383155822753906</v>
                </pt>
                <pt idx="480">
                  <v>0</v>
                </pt>
                <pt idx="481">
                  <v>0</v>
                </pt>
                <pt idx="482">
                  <v>0.4815330505371094</v>
                </pt>
                <pt idx="483">
                  <v>0</v>
                </pt>
                <pt idx="484">
                  <v>0.005384445190429688</v>
                </pt>
                <pt idx="485">
                  <v>0.04941749572753906</v>
                </pt>
                <pt idx="486">
                  <v>0</v>
                </pt>
                <pt idx="487">
                  <v>0.01357841491699219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0.08831977844238281</v>
                </pt>
                <pt idx="492">
                  <v>1.9073486328125e-06</v>
                </pt>
                <pt idx="493">
                  <v>0</v>
                </pt>
                <pt idx="494">
                  <v>0.01195144653320312</v>
                </pt>
                <pt idx="495">
                  <v>0</v>
                </pt>
                <pt idx="496">
                  <v>0.3471965789794922</v>
                </pt>
                <pt idx="497">
                  <v>0</v>
                </pt>
                <pt idx="498">
                  <v>0.1012687683105469</v>
                </pt>
                <pt idx="499">
                  <v>0.3709907531738281</v>
                </pt>
                <pt idx="500">
                  <v>0</v>
                </pt>
                <pt idx="501">
                  <v>0.02698326110839844</v>
                </pt>
                <pt idx="502">
                  <v>0.3309326171875</v>
                </pt>
                <pt idx="503">
                  <v>0</v>
                </pt>
                <pt idx="504">
                  <v>0.0002880096435546875</v>
                </pt>
                <pt idx="505">
                  <v>0.5000534057617188</v>
                </pt>
                <pt idx="506">
                  <v>0.05978012084960938</v>
                </pt>
                <pt idx="507">
                  <v>0.06778335571289062</v>
                </pt>
                <pt idx="508">
                  <v>1.9073486328125e-06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0.02177619934082031</v>
                </pt>
                <pt idx="513">
                  <v>0.007333755493164062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0.000560760498046875</v>
                </pt>
                <pt idx="518">
                  <v>0</v>
                </pt>
                <pt idx="519">
                  <v>0</v>
                </pt>
                <pt idx="520">
                  <v>0.3540439605712891</v>
                </pt>
                <pt idx="521">
                  <v>0.03409194946289062</v>
                </pt>
                <pt idx="522">
                  <v>0</v>
                </pt>
                <pt idx="523">
                  <v>0</v>
                </pt>
                <pt idx="524">
                  <v>0.5000762939453125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0.0149383544921875</v>
                </pt>
                <pt idx="530">
                  <v>0.002292633056640625</v>
                </pt>
                <pt idx="531">
                  <v>0</v>
                </pt>
                <pt idx="532">
                  <v>0.02529335021972656</v>
                </pt>
                <pt idx="533">
                  <v>0</v>
                </pt>
                <pt idx="534">
                  <v>2.6702880859375e-05</v>
                </pt>
                <pt idx="535">
                  <v>0.05393409729003906</v>
                </pt>
                <pt idx="536">
                  <v>0.01369476318359375</v>
                </pt>
                <pt idx="537">
                  <v>0</v>
                </pt>
                <pt idx="538">
                  <v>0.002185821533203125</v>
                </pt>
                <pt idx="539">
                  <v>0.01252937316894531</v>
                </pt>
                <pt idx="540">
                  <v>0</v>
                </pt>
                <pt idx="541">
                  <v>0</v>
                </pt>
                <pt idx="542">
                  <v>0.01235389709472656</v>
                </pt>
                <pt idx="543">
                  <v>0.3850536346435547</v>
                </pt>
                <pt idx="544">
                  <v>0</v>
                </pt>
                <pt idx="545">
                  <v>0.3540439605712891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0.4808273315429688</v>
                </pt>
                <pt idx="550">
                  <v>0.001466751098632812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0.1913814544677734</v>
                </pt>
                <pt idx="557">
                  <v>0.4808273315429688</v>
                </pt>
                <pt idx="558">
                  <v>0</v>
                </pt>
                <pt idx="559">
                  <v>0.009035110473632812</v>
                </pt>
                <pt idx="560">
                  <v>0.04807281494140625</v>
                </pt>
                <pt idx="561">
                  <v>0</v>
                </pt>
                <pt idx="562">
                  <v>0</v>
                </pt>
                <pt idx="563">
                  <v>0.4512233734130859</v>
                </pt>
                <pt idx="564">
                  <v>0.06193923950195312</v>
                </pt>
                <pt idx="565">
                  <v>0</v>
                </pt>
                <pt idx="566">
                  <v>0.3338184356689453</v>
                </pt>
                <pt idx="567">
                  <v>0</v>
                </pt>
                <pt idx="568">
                  <v>0.2843170166015625</v>
                </pt>
                <pt idx="569">
                  <v>0</v>
                </pt>
                <pt idx="570">
                  <v>0</v>
                </pt>
                <pt idx="571">
                  <v>0.0005645751953125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0.008769989013671875</v>
                </pt>
                <pt idx="577">
                  <v>0.001188278198242188</v>
                </pt>
                <pt idx="578">
                  <v>0.01808738708496094</v>
                </pt>
                <pt idx="579">
                  <v>0.00434112548828125</v>
                </pt>
                <pt idx="580">
                  <v>0.2996845245361328</v>
                </pt>
                <pt idx="581">
                  <v>1.9073486328125e-06</v>
                </pt>
                <pt idx="582">
                  <v>0.4979896545410156</v>
                </pt>
                <pt idx="583">
                  <v>0.03997421264648438</v>
                </pt>
                <pt idx="584">
                  <v>0.4288787841796875</v>
                </pt>
                <pt idx="585">
                  <v>0</v>
                </pt>
                <pt idx="586">
                  <v>0</v>
                </pt>
                <pt idx="587">
                  <v>0.06332588195800781</v>
                </pt>
                <pt idx="588">
                  <v>0</v>
                </pt>
                <pt idx="589">
                  <v>0</v>
                </pt>
                <pt idx="590">
                  <v>0.00200653076171875</v>
                </pt>
                <pt idx="591">
                  <v>0.04807281494140625</v>
                </pt>
                <pt idx="592">
                  <v>0.0509185791015625</v>
                </pt>
                <pt idx="593">
                  <v>0.481964111328125</v>
                </pt>
                <pt idx="594">
                  <v>0.3547992706298828</v>
                </pt>
                <pt idx="595">
                  <v>0.1390438079833984</v>
                </pt>
                <pt idx="596">
                  <v>2.86102294921875e-05</v>
                </pt>
                <pt idx="597">
                  <v>0.4988269805908203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0.01369476318359375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0.4992694854736328</v>
                </pt>
                <pt idx="610">
                  <v>0.08672523498535156</v>
                </pt>
                <pt idx="611">
                  <v>0</v>
                </pt>
                <pt idx="612">
                  <v>0.4637870788574219</v>
                </pt>
                <pt idx="613">
                  <v>0.006853103637695312</v>
                </pt>
                <pt idx="614">
                  <v>0.004705429077148438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0.05978012084960938</v>
                </pt>
                <pt idx="621">
                  <v>0</v>
                </pt>
                <pt idx="622">
                  <v>0</v>
                </pt>
                <pt idx="623">
                  <v>0.1491985321044922</v>
                </pt>
                <pt idx="624">
                  <v>0.02377891540527344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0.005178451538085938</v>
                </pt>
                <pt idx="629">
                  <v>0.001234054565429688</v>
                </pt>
                <pt idx="630">
                  <v>0</v>
                </pt>
                <pt idx="631">
                  <v>0.4488315582275391</v>
                </pt>
                <pt idx="632">
                  <v>0.02471160888671875</v>
                </pt>
                <pt idx="633">
                  <v>0.0007152557373046875</v>
                </pt>
                <pt idx="634">
                  <v>0.4645347595214844</v>
                </pt>
                <pt idx="635">
                  <v>0</v>
                </pt>
                <pt idx="636">
                  <v>0</v>
                </pt>
                <pt idx="637">
                  <v>0.00809478759765625</v>
                </pt>
                <pt idx="638">
                  <v>0.2754287719726562</v>
                </pt>
                <pt idx="639">
                  <v>0.008459091186523438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0.01533317565917969</v>
                </pt>
                <pt idx="644">
                  <v>0</v>
                </pt>
                <pt idx="645">
                  <v>0.03611183166503906</v>
                </pt>
                <pt idx="646">
                  <v>0.4032058715820312</v>
                </pt>
                <pt idx="647">
                  <v>0</v>
                </pt>
                <pt idx="648">
                  <v>0</v>
                </pt>
                <pt idx="649">
                  <v>0.01369476318359375</v>
                </pt>
                <pt idx="650">
                  <v>0</v>
                </pt>
                <pt idx="651">
                  <v>0</v>
                </pt>
                <pt idx="652">
                  <v>0.08046340942382812</v>
                </pt>
                <pt idx="653">
                  <v>0.1400413513183594</v>
                </pt>
                <pt idx="654">
                  <v>0.001844406127929688</v>
                </pt>
                <pt idx="655">
                  <v>0</v>
                </pt>
                <pt idx="656">
                  <v>0.006114959716796875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0.3307533264160156</v>
                </pt>
                <pt idx="665">
                  <v>0</v>
                </pt>
                <pt idx="666">
                  <v>0.01317787170410156</v>
                </pt>
                <pt idx="667">
                  <v>0.04106712341308594</v>
                </pt>
                <pt idx="668">
                  <v>0.08156776428222656</v>
                </pt>
                <pt idx="669">
                  <v>0.1905498504638672</v>
                </pt>
                <pt idx="670">
                  <v>0</v>
                </pt>
                <pt idx="671">
                  <v>0</v>
                </pt>
                <pt idx="672">
                  <v>0.4994487762451172</v>
                </pt>
                <pt idx="673">
                  <v>0</v>
                </pt>
                <pt idx="674">
                  <v>0.1296024322509766</v>
                </pt>
                <pt idx="675">
                  <v>0</v>
                </pt>
                <pt idx="676">
                  <v>0</v>
                </pt>
                <pt idx="677">
                  <v>0.06355476379394531</v>
                </pt>
                <pt idx="678">
                  <v>0.1209392547607422</v>
                </pt>
                <pt idx="679">
                  <v>0</v>
                </pt>
                <pt idx="680">
                  <v>0.3540439605712891</v>
                </pt>
                <pt idx="681">
                  <v>0</v>
                </pt>
                <pt idx="682">
                  <v>0</v>
                </pt>
                <pt idx="683">
                  <v>0.4566459655761719</v>
                </pt>
                <pt idx="684">
                  <v>0</v>
                </pt>
                <pt idx="685">
                  <v>0.009717941284179688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0.02177619934082031</v>
                </pt>
                <pt idx="690">
                  <v>0</v>
                </pt>
                <pt idx="691">
                  <v>0</v>
                </pt>
                <pt idx="692">
                  <v>0.003625869750976562</v>
                </pt>
                <pt idx="693">
                  <v>0.004024505615234375</v>
                </pt>
                <pt idx="694">
                  <v>0</v>
                </pt>
                <pt idx="695">
                  <v>0.01195144653320312</v>
                </pt>
                <pt idx="696">
                  <v>0.008686065673828125</v>
                </pt>
                <pt idx="697">
                  <v>0</v>
                </pt>
                <pt idx="698">
                  <v>0.0838165283203125</v>
                </pt>
                <pt idx="699">
                  <v>0.01576614379882812</v>
                </pt>
                <pt idx="700">
                  <v>1.9073486328125e-06</v>
                </pt>
                <pt idx="701">
                  <v>0</v>
                </pt>
                <pt idx="702">
                  <v>0.4637870788574219</v>
                </pt>
                <pt idx="703">
                  <v>0</v>
                </pt>
                <pt idx="704">
                  <v>0.2824172973632812</v>
                </pt>
                <pt idx="705">
                  <v>0.02058029174804688</v>
                </pt>
                <pt idx="706">
                  <v>0</v>
                </pt>
                <pt idx="707">
                  <v>0.04461669921875</v>
                </pt>
                <pt idx="708">
                  <v>0.04906845092773438</v>
                </pt>
                <pt idx="709">
                  <v>0.004726409912109375</v>
                </pt>
                <pt idx="710">
                  <v>0</v>
                </pt>
                <pt idx="711">
                  <v>0</v>
                </pt>
                <pt idx="712">
                  <v>0.00494384765625</v>
                </pt>
                <pt idx="713">
                  <v>0.1392402648925781</v>
                </pt>
                <pt idx="714">
                  <v>0.00775909423828125</v>
                </pt>
                <pt idx="715">
                  <v>0</v>
                </pt>
                <pt idx="716">
                  <v>0</v>
                </pt>
                <pt idx="717">
                  <v>0.2753963470458984</v>
                </pt>
                <pt idx="718">
                  <v>0</v>
                </pt>
                <pt idx="719">
                  <v>0</v>
                </pt>
                <pt idx="720">
                  <v>0.00084686279296875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0.02294731140136719</v>
                </pt>
                <pt idx="726">
                  <v>0.05492210388183594</v>
                </pt>
                <pt idx="727">
                  <v>0.06778335571289062</v>
                </pt>
                <pt idx="728">
                  <v>0.4991016387939453</v>
                </pt>
                <pt idx="729">
                  <v>0</v>
                </pt>
                <pt idx="730">
                  <v>0</v>
                </pt>
                <pt idx="731">
                  <v>0.01623725891113281</v>
                </pt>
                <pt idx="732">
                  <v>0</v>
                </pt>
                <pt idx="733">
                  <v>0</v>
                </pt>
                <pt idx="734">
                  <v>0.001157760620117188</v>
                </pt>
                <pt idx="735">
                  <v>0</v>
                </pt>
                <pt idx="736">
                  <v>1.9073486328125e-06</v>
                </pt>
                <pt idx="737">
                  <v>0.00518798828125</v>
                </pt>
                <pt idx="738">
                  <v>0</v>
                </pt>
                <pt idx="739">
                  <v>0</v>
                </pt>
                <pt idx="740">
                  <v>0.1400966644287109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0.01212501525878906</v>
                </pt>
                <pt idx="745">
                  <v>0</v>
                </pt>
                <pt idx="746">
                  <v>0.4749336242675781</v>
                </pt>
                <pt idx="747">
                  <v>0</v>
                </pt>
                <pt idx="748">
                  <v>0</v>
                </pt>
                <pt idx="749">
                  <v>0.02294731140136719</v>
                </pt>
                <pt idx="750">
                  <v>0.2843170166015625</v>
                </pt>
                <pt idx="751">
                  <v>0</v>
                </pt>
                <pt idx="752">
                  <v>0.2434272766113281</v>
                </pt>
                <pt idx="753">
                  <v>0</v>
                </pt>
                <pt idx="754">
                  <v>0</v>
                </pt>
                <pt idx="755">
                  <v>0.01153945922851562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0.6000000000000001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Expected/Test MS₂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25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0.600000000000000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36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 xml:space="preserve">Predicted </a:t>
                </a:r>
                <a:r>
                  <a:rPr lang="en-US" sz="3600" b="1" i="0" strike="noStrike" kern="1200" baseline="0">
                    <a:solidFill>
                      <a:sysClr val="windowText" lastClr="000000"/>
                    </a:solidFill>
                  </a:rPr>
                  <a:t>MS₂</a:t>
                </a:r>
                <a:endParaRPr lang="en-US" sz="3600" b="1" baseline="0">
                  <a:solidFill>
                    <a:sysClr val="windowText" lastClr="000000"/>
                  </a:solidFill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"/>
              <y val="0.1563424307932557"/>
            </manualLayout>
          </layout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25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plotVisOnly val="1"/>
    <dispBlanksAs val="gap"/>
  </chart>
</chartSpace>
</file>

<file path=xl/charts/chart20.xml><?xml version="1.0" encoding="utf-8"?>
<chartSpace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1081545339396318"/>
          <y val="0.06618582677165355"/>
          <w val="0.8684045240977829"/>
          <h val="0.7238189136542245"/>
        </manualLayout>
      </layout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chemeClr val="accent2"/>
                </a:solidFill>
                <a:prstDash val="sysDash"/>
              </a:ln>
            </spPr>
            <trendlineType val="linear"/>
            <dispRSqr val="0"/>
            <dispEq val="0"/>
          </trendline>
          <xVal>
            <numRef>
              <f>'OBER - ABR (depth = 13)'!$BY$9:$BY$764</f>
              <numCache>
                <formatCode>General</formatCode>
                <ptCount val="756"/>
                <pt idx="0">
                  <v>49.39174652099609</v>
                </pt>
                <pt idx="1">
                  <v>0.8230209350585938</v>
                </pt>
                <pt idx="2">
                  <v>27.11391448974609</v>
                </pt>
                <pt idx="3">
                  <v>0</v>
                </pt>
                <pt idx="4">
                  <v>0.502777099609375</v>
                </pt>
                <pt idx="5">
                  <v>0.611114501953125</v>
                </pt>
                <pt idx="6">
                  <v>0.05588531494140625</v>
                </pt>
                <pt idx="7">
                  <v>0</v>
                </pt>
                <pt idx="8">
                  <v>3.943252563476562</v>
                </pt>
                <pt idx="9">
                  <v>0</v>
                </pt>
                <pt idx="10">
                  <v>0</v>
                </pt>
                <pt idx="11">
                  <v>13.43154907226562</v>
                </pt>
                <pt idx="12">
                  <v>37.0697021484375</v>
                </pt>
                <pt idx="13">
                  <v>0.3879547119140625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0.4430770874023439</v>
                </pt>
                <pt idx="19">
                  <v>0</v>
                </pt>
                <pt idx="20">
                  <v>0</v>
                </pt>
                <pt idx="21">
                  <v>4.266738891601562</v>
                </pt>
                <pt idx="22">
                  <v>5.418968200683594</v>
                </pt>
                <pt idx="23">
                  <v>4.486274719238281</v>
                </pt>
                <pt idx="24">
                  <v>0.6540298461914061</v>
                </pt>
                <pt idx="25">
                  <v>0</v>
                </pt>
                <pt idx="26">
                  <v>44.27089691162109</v>
                </pt>
                <pt idx="27">
                  <v>0.000762939453125</v>
                </pt>
                <pt idx="28">
                  <v>0.20751953125</v>
                </pt>
                <pt idx="29">
                  <v>0.5992889404296875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48.52027893066406</v>
                </pt>
                <pt idx="34">
                  <v>1.473808288574219</v>
                </pt>
                <pt idx="35">
                  <v>1.714897155761719</v>
                </pt>
                <pt idx="36">
                  <v>0.2010345458984375</v>
                </pt>
                <pt idx="37">
                  <v>0.188446044921875</v>
                </pt>
                <pt idx="38">
                  <v>0</v>
                </pt>
                <pt idx="39">
                  <v>0.00209808349609375</v>
                </pt>
                <pt idx="40">
                  <v>50.00743865966797</v>
                </pt>
                <pt idx="41">
                  <v>0</v>
                </pt>
                <pt idx="42">
                  <v>0</v>
                </pt>
                <pt idx="43">
                  <v>36.85798645019531</v>
                </pt>
                <pt idx="44">
                  <v>0</v>
                </pt>
                <pt idx="45">
                  <v>39.93434906005859</v>
                </pt>
                <pt idx="46">
                  <v>1.436424255371094</v>
                </pt>
                <pt idx="47">
                  <v>0.1760482788085938</v>
                </pt>
                <pt idx="48">
                  <v>45.88909149169922</v>
                </pt>
                <pt idx="49">
                  <v>49.06330108642578</v>
                </pt>
                <pt idx="50">
                  <v>14.41287994384766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49.38621520996094</v>
                </pt>
                <pt idx="61">
                  <v>0</v>
                </pt>
                <pt idx="62">
                  <v>18.29833984375</v>
                </pt>
                <pt idx="63">
                  <v>0</v>
                </pt>
                <pt idx="64">
                  <v>29.76245880126953</v>
                </pt>
                <pt idx="65">
                  <v>0</v>
                </pt>
                <pt idx="66">
                  <v>16.41159057617188</v>
                </pt>
                <pt idx="67">
                  <v>0.00247955322265625</v>
                </pt>
                <pt idx="68">
                  <v>0</v>
                </pt>
                <pt idx="69">
                  <v>21.88873291015625</v>
                </pt>
                <pt idx="70">
                  <v>25.62294006347656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45.39527893066406</v>
                </pt>
                <pt idx="76">
                  <v>0</v>
                </pt>
                <pt idx="77">
                  <v>0</v>
                </pt>
                <pt idx="78">
                  <v>45.29380798339844</v>
                </pt>
                <pt idx="79">
                  <v>0</v>
                </pt>
                <pt idx="80">
                  <v>25.12950897216797</v>
                </pt>
                <pt idx="81">
                  <v>0.0118255615234375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0.01697540283203125</v>
                </pt>
                <pt idx="88">
                  <v>0.3202438354492188</v>
                </pt>
                <pt idx="89">
                  <v>48.23722839355469</v>
                </pt>
                <pt idx="90">
                  <v>4.55322265625</v>
                </pt>
                <pt idx="91">
                  <v>0.0019073486328125</v>
                </pt>
                <pt idx="92">
                  <v>0</v>
                </pt>
                <pt idx="93">
                  <v>0</v>
                </pt>
                <pt idx="94">
                  <v>0.00476837158203125</v>
                </pt>
                <pt idx="95">
                  <v>49.25327301025391</v>
                </pt>
                <pt idx="96">
                  <v>4.117965698242188</v>
                </pt>
                <pt idx="97">
                  <v>25.61569213867188</v>
                </pt>
                <pt idx="98">
                  <v>5.565071105957031</v>
                </pt>
                <pt idx="99">
                  <v>0</v>
                </pt>
                <pt idx="100">
                  <v>0</v>
                </pt>
                <pt idx="101">
                  <v>7.955741882324219</v>
                </pt>
                <pt idx="102">
                  <v>0</v>
                </pt>
                <pt idx="103">
                  <v>0</v>
                </pt>
                <pt idx="104">
                  <v>0.5359649658203125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0.626373291015625</v>
                </pt>
                <pt idx="109">
                  <v>0</v>
                </pt>
                <pt idx="110">
                  <v>41.29390716552734</v>
                </pt>
                <pt idx="111">
                  <v>7.407569885253906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1.54266357421875</v>
                </pt>
                <pt idx="116">
                  <v>0</v>
                </pt>
                <pt idx="117">
                  <v>0.2893447875976562</v>
                </pt>
                <pt idx="118">
                  <v>0</v>
                </pt>
                <pt idx="119">
                  <v>36.75804138183594</v>
                </pt>
                <pt idx="120">
                  <v>0</v>
                </pt>
                <pt idx="121">
                  <v>0</v>
                </pt>
                <pt idx="122">
                  <v>41.65115356445312</v>
                </pt>
                <pt idx="123">
                  <v>13.48514556884766</v>
                </pt>
                <pt idx="124">
                  <v>15.22006988525391</v>
                </pt>
                <pt idx="125">
                  <v>0</v>
                </pt>
                <pt idx="126">
                  <v>20.79486846923828</v>
                </pt>
                <pt idx="127">
                  <v>0</v>
                </pt>
                <pt idx="128">
                  <v>0</v>
                </pt>
                <pt idx="129">
                  <v>2.747535705566406</v>
                </pt>
                <pt idx="130">
                  <v>0</v>
                </pt>
                <pt idx="131">
                  <v>0</v>
                </pt>
                <pt idx="132">
                  <v>0.07839202880859375</v>
                </pt>
                <pt idx="133">
                  <v>0</v>
                </pt>
                <pt idx="134">
                  <v>0.687408447265625</v>
                </pt>
                <pt idx="135">
                  <v>0.310516357421875</v>
                </pt>
                <pt idx="136">
                  <v>0.7158279418945311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39.31026458740234</v>
                </pt>
                <pt idx="141">
                  <v>0</v>
                </pt>
                <pt idx="142">
                  <v>45.70674896240234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1.844596862792969</v>
                </pt>
                <pt idx="148">
                  <v>0</v>
                </pt>
                <pt idx="149">
                  <v>0</v>
                </pt>
                <pt idx="150">
                  <v>22.10445404052734</v>
                </pt>
                <pt idx="151">
                  <v>2.482986450195312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25.50086975097656</v>
                </pt>
                <pt idx="156">
                  <v>49.25994873046875</v>
                </pt>
                <pt idx="157">
                  <v>0</v>
                </pt>
                <pt idx="158">
                  <v>0.6551742553710939</v>
                </pt>
                <pt idx="159">
                  <v>1.597023010253906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3.280067443847656</v>
                </pt>
                <pt idx="166">
                  <v>0</v>
                </pt>
                <pt idx="167">
                  <v>0</v>
                </pt>
                <pt idx="168">
                  <v>49.3255615234375</v>
                </pt>
                <pt idx="169">
                  <v>0</v>
                </pt>
                <pt idx="170">
                  <v>49.41616058349609</v>
                </pt>
                <pt idx="171">
                  <v>0</v>
                </pt>
                <pt idx="172">
                  <v>14.34497833251953</v>
                </pt>
                <pt idx="173">
                  <v>0</v>
                </pt>
                <pt idx="174">
                  <v>49.83654022216797</v>
                </pt>
                <pt idx="175">
                  <v>0</v>
                </pt>
                <pt idx="176">
                  <v>0.6227493286132811</v>
                </pt>
                <pt idx="177">
                  <v>0</v>
                </pt>
                <pt idx="178">
                  <v>49.88937377929688</v>
                </pt>
                <pt idx="179">
                  <v>1.247215270996094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4.214859008789062</v>
                </pt>
                <pt idx="185">
                  <v>0</v>
                </pt>
                <pt idx="186">
                  <v>48.78387451171875</v>
                </pt>
                <pt idx="187">
                  <v>26.67503356933594</v>
                </pt>
                <pt idx="188">
                  <v>0</v>
                </pt>
                <pt idx="189">
                  <v>0</v>
                </pt>
                <pt idx="190">
                  <v>2.603340148925781</v>
                </pt>
                <pt idx="191">
                  <v>0.457000732421875</v>
                </pt>
                <pt idx="192">
                  <v>0</v>
                </pt>
                <pt idx="193">
                  <v>20.2880859375</v>
                </pt>
                <pt idx="194">
                  <v>0.124359130859375</v>
                </pt>
                <pt idx="195">
                  <v>7.989311218261719</v>
                </pt>
                <pt idx="196">
                  <v>0.6298065185546875</v>
                </pt>
                <pt idx="197">
                  <v>0</v>
                </pt>
                <pt idx="198">
                  <v>0.0301361083984375</v>
                </pt>
                <pt idx="199">
                  <v>0.9996414184570312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7.950973510742188</v>
                </pt>
                <pt idx="205">
                  <v>0</v>
                </pt>
                <pt idx="206">
                  <v>0</v>
                </pt>
                <pt idx="207">
                  <v>0.1516342163085938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44.56977844238281</v>
                </pt>
                <pt idx="214">
                  <v>0</v>
                </pt>
                <pt idx="215">
                  <v>0</v>
                </pt>
                <pt idx="216">
                  <v>1.528167724609375</v>
                </pt>
                <pt idx="217">
                  <v>0</v>
                </pt>
                <pt idx="218">
                  <v>0.4312515258789061</v>
                </pt>
                <pt idx="219">
                  <v>0</v>
                </pt>
                <pt idx="220">
                  <v>49.7528076171875</v>
                </pt>
                <pt idx="221">
                  <v>0</v>
                </pt>
                <pt idx="222">
                  <v>0</v>
                </pt>
                <pt idx="223">
                  <v>16.03965759277344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13.69667053222656</v>
                </pt>
                <pt idx="229">
                  <v>0</v>
                </pt>
                <pt idx="230">
                  <v>0</v>
                </pt>
                <pt idx="231">
                  <v>23.51627349853516</v>
                </pt>
                <pt idx="232">
                  <v>45.61138153076172</v>
                </pt>
                <pt idx="233">
                  <v>0</v>
                </pt>
                <pt idx="234">
                  <v>22.53246307373047</v>
                </pt>
                <pt idx="235">
                  <v>1.131248474121094</v>
                </pt>
                <pt idx="236">
                  <v>0</v>
                </pt>
                <pt idx="237">
                  <v>22.10292816162109</v>
                </pt>
                <pt idx="238">
                  <v>0</v>
                </pt>
                <pt idx="239">
                  <v>0</v>
                </pt>
                <pt idx="240">
                  <v>0.7303237915039061</v>
                </pt>
                <pt idx="241">
                  <v>0.000762939453125</v>
                </pt>
                <pt idx="242">
                  <v>33.23593139648438</v>
                </pt>
                <pt idx="243">
                  <v>0</v>
                </pt>
                <pt idx="244">
                  <v>0</v>
                </pt>
                <pt idx="245">
                  <v>11.60964965820312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1.012992858886719</v>
                </pt>
                <pt idx="252">
                  <v>23.26545715332031</v>
                </pt>
                <pt idx="253">
                  <v>0</v>
                </pt>
                <pt idx="254">
                  <v>0</v>
                </pt>
                <pt idx="255">
                  <v>4.426956176757812</v>
                </pt>
                <pt idx="256">
                  <v>8.707427978515625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0.07171630859375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0.1035690307617188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6.819534301757812</v>
                </pt>
                <pt idx="269">
                  <v>0</v>
                </pt>
                <pt idx="270">
                  <v>12.79277801513672</v>
                </pt>
                <pt idx="271">
                  <v>0</v>
                </pt>
                <pt idx="272">
                  <v>25.74977874755859</v>
                </pt>
                <pt idx="273">
                  <v>1.280021667480469</v>
                </pt>
                <pt idx="274">
                  <v>42.00057983398438</v>
                </pt>
                <pt idx="275">
                  <v>49.77569580078125</v>
                </pt>
                <pt idx="276">
                  <v>0</v>
                </pt>
                <pt idx="277">
                  <v>0</v>
                </pt>
                <pt idx="278">
                  <v>24.52449798583984</v>
                </pt>
                <pt idx="279">
                  <v>2.115249633789062</v>
                </pt>
                <pt idx="280">
                  <v>0</v>
                </pt>
                <pt idx="281">
                  <v>0</v>
                </pt>
                <pt idx="282">
                  <v>1.666069030761719</v>
                </pt>
                <pt idx="283">
                  <v>47.76496887207031</v>
                </pt>
                <pt idx="284">
                  <v>0.1857757568359375</v>
                </pt>
                <pt idx="285">
                  <v>24.26319122314453</v>
                </pt>
                <pt idx="286">
                  <v>0.000762939453125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0.4018783569335939</v>
                </pt>
                <pt idx="291">
                  <v>0</v>
                </pt>
                <pt idx="292">
                  <v>1.284599304199219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0.4495620727539061</v>
                </pt>
                <pt idx="297">
                  <v>0</v>
                </pt>
                <pt idx="298">
                  <v>3.612327575683594</v>
                </pt>
                <pt idx="299">
                  <v>22.67112731933594</v>
                </pt>
                <pt idx="300">
                  <v>1.058769226074219</v>
                </pt>
                <pt idx="301">
                  <v>0</v>
                </pt>
                <pt idx="302">
                  <v>2.899551391601562</v>
                </pt>
                <pt idx="303">
                  <v>1.261520385742188</v>
                </pt>
                <pt idx="304">
                  <v>0</v>
                </pt>
                <pt idx="305">
                  <v>3.338813781738281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49.28798675537109</v>
                </pt>
                <pt idx="313">
                  <v>0</v>
                </pt>
                <pt idx="314">
                  <v>0.5283355712890625</v>
                </pt>
                <pt idx="315">
                  <v>49.21169281005859</v>
                </pt>
                <pt idx="316">
                  <v>0</v>
                </pt>
                <pt idx="317">
                  <v>0</v>
                </pt>
                <pt idx="318">
                  <v>26.34963989257812</v>
                </pt>
                <pt idx="319">
                  <v>0</v>
                </pt>
                <pt idx="320">
                  <v>37.17555999755859</v>
                </pt>
                <pt idx="321">
                  <v>0</v>
                </pt>
                <pt idx="322">
                  <v>39.78385925292969</v>
                </pt>
                <pt idx="323">
                  <v>0</v>
                </pt>
                <pt idx="324">
                  <v>48.03295135498047</v>
                </pt>
                <pt idx="325">
                  <v>0</v>
                </pt>
                <pt idx="326">
                  <v>49.40090179443359</v>
                </pt>
                <pt idx="327">
                  <v>0</v>
                </pt>
                <pt idx="328">
                  <v>0</v>
                </pt>
                <pt idx="329">
                  <v>6.626129150390625</v>
                </pt>
                <pt idx="330">
                  <v>0</v>
                </pt>
                <pt idx="331">
                  <v>12.94765472412109</v>
                </pt>
                <pt idx="332">
                  <v>27.33211517333984</v>
                </pt>
                <pt idx="333">
                  <v>0</v>
                </pt>
                <pt idx="334">
                  <v>0.09212493896484375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3.072547912597656</v>
                </pt>
                <pt idx="340">
                  <v>11.77825927734375</v>
                </pt>
                <pt idx="341">
                  <v>0</v>
                </pt>
                <pt idx="342">
                  <v>0</v>
                </pt>
                <pt idx="343">
                  <v>3.64837646484375</v>
                </pt>
                <pt idx="344">
                  <v>7.818222045898438</v>
                </pt>
                <pt idx="345">
                  <v>0</v>
                </pt>
                <pt idx="346">
                  <v>0</v>
                </pt>
                <pt idx="347">
                  <v>48.32248687744141</v>
                </pt>
                <pt idx="348">
                  <v>1.406478881835938</v>
                </pt>
                <pt idx="349">
                  <v>49.05776977539062</v>
                </pt>
                <pt idx="350">
                  <v>0</v>
                </pt>
                <pt idx="351">
                  <v>0.0957489013671875</v>
                </pt>
                <pt idx="352">
                  <v>0</v>
                </pt>
                <pt idx="353">
                  <v>12.44316101074219</v>
                </pt>
                <pt idx="354">
                  <v>1.183128356933594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42.04864501953125</v>
                </pt>
                <pt idx="363">
                  <v>38.44203948974609</v>
                </pt>
                <pt idx="364">
                  <v>9.901046752929688</v>
                </pt>
                <pt idx="365">
                  <v>0</v>
                </pt>
                <pt idx="366">
                  <v>1.155853271484375</v>
                </pt>
                <pt idx="367">
                  <v>3.596878051757812</v>
                </pt>
                <pt idx="368">
                  <v>0</v>
                </pt>
                <pt idx="369">
                  <v>29.12349700927734</v>
                </pt>
                <pt idx="370">
                  <v>38.56563568115234</v>
                </pt>
                <pt idx="371">
                  <v>0.6563186645507811</v>
                </pt>
                <pt idx="372">
                  <v>0.5533218383789061</v>
                </pt>
                <pt idx="373">
                  <v>0</v>
                </pt>
                <pt idx="374">
                  <v>1.69525146484375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1.216506958007812</v>
                </pt>
                <pt idx="379">
                  <v>0</v>
                </pt>
                <pt idx="380">
                  <v>0</v>
                </pt>
                <pt idx="381">
                  <v>0.6015777587890625</v>
                </pt>
                <pt idx="382">
                  <v>0</v>
                </pt>
                <pt idx="383">
                  <v>0</v>
                </pt>
                <pt idx="384">
                  <v>5.130958557128906</v>
                </pt>
                <pt idx="385">
                  <v>0.6765365600585939</v>
                </pt>
                <pt idx="386">
                  <v>0</v>
                </pt>
                <pt idx="387">
                  <v>0</v>
                </pt>
                <pt idx="388">
                  <v>0.2340316772460938</v>
                </pt>
                <pt idx="389">
                  <v>29.52766418457031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47.00145721435547</v>
                </pt>
                <pt idx="394">
                  <v>0</v>
                </pt>
                <pt idx="395">
                  <v>0</v>
                </pt>
                <pt idx="396">
                  <v>0.03299713134765625</v>
                </pt>
                <pt idx="397">
                  <v>0</v>
                </pt>
                <pt idx="398">
                  <v>25.04615783691406</v>
                </pt>
                <pt idx="399">
                  <v>0</v>
                </pt>
                <pt idx="400">
                  <v>0</v>
                </pt>
                <pt idx="401">
                  <v>44.11983489990234</v>
                </pt>
                <pt idx="402">
                  <v>4.326248168945312</v>
                </pt>
                <pt idx="403">
                  <v>0.5720138549804689</v>
                </pt>
                <pt idx="404">
                  <v>0</v>
                </pt>
                <pt idx="405">
                  <v>43.05686950683594</v>
                </pt>
                <pt idx="406">
                  <v>6.292724609375</v>
                </pt>
                <pt idx="407">
                  <v>0</v>
                </pt>
                <pt idx="408">
                  <v>0</v>
                </pt>
                <pt idx="409">
                  <v>0.150299072265625</v>
                </pt>
                <pt idx="410">
                  <v>30.01728057861328</v>
                </pt>
                <pt idx="411">
                  <v>0</v>
                </pt>
                <pt idx="412">
                  <v>1.093864440917969</v>
                </pt>
                <pt idx="413">
                  <v>0</v>
                </pt>
                <pt idx="414">
                  <v>0</v>
                </pt>
                <pt idx="415">
                  <v>3.440284729003906</v>
                </pt>
                <pt idx="416">
                  <v>1.574134826660156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49.54681396484375</v>
                </pt>
                <pt idx="424">
                  <v>0</v>
                </pt>
                <pt idx="425">
                  <v>0</v>
                </pt>
                <pt idx="426">
                  <v>4.396247863769531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44.58370208740234</v>
                </pt>
                <pt idx="433">
                  <v>0</v>
                </pt>
                <pt idx="434">
                  <v>0.1857757568359375</v>
                </pt>
                <pt idx="435">
                  <v>48.68450164794922</v>
                </pt>
                <pt idx="436">
                  <v>0</v>
                </pt>
                <pt idx="437">
                  <v>8.263969421386719</v>
                </pt>
                <pt idx="438">
                  <v>47.45140075683594</v>
                </pt>
                <pt idx="439">
                  <v>0</v>
                </pt>
                <pt idx="440">
                  <v>0</v>
                </pt>
                <pt idx="441">
                  <v>20.40538787841797</v>
                </pt>
                <pt idx="442">
                  <v>1.76849365234375</v>
                </pt>
                <pt idx="443">
                  <v>1.917648315429688</v>
                </pt>
                <pt idx="444">
                  <v>0</v>
                </pt>
                <pt idx="445">
                  <v>45.43437957763672</v>
                </pt>
                <pt idx="446">
                  <v>48.28872680664062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0.02689361572265625</v>
                </pt>
                <pt idx="451">
                  <v>5.261039733886719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1.42364501953125</v>
                </pt>
                <pt idx="456">
                  <v>0.0720977783203125</v>
                </pt>
                <pt idx="457">
                  <v>1.410675048828125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0.628662109375</v>
                </pt>
                <pt idx="462">
                  <v>15.63014984130859</v>
                </pt>
                <pt idx="463">
                  <v>4.375648498535156</v>
                </pt>
                <pt idx="464">
                  <v>0</v>
                </pt>
                <pt idx="465">
                  <v>0</v>
                </pt>
                <pt idx="466">
                  <v>15.57178497314453</v>
                </pt>
                <pt idx="467">
                  <v>0</v>
                </pt>
                <pt idx="468">
                  <v>0.01926422119140625</v>
                </pt>
                <pt idx="469">
                  <v>0.08392333984375</v>
                </pt>
                <pt idx="470">
                  <v>1.409530639648438</v>
                </pt>
                <pt idx="471">
                  <v>0</v>
                </pt>
                <pt idx="472">
                  <v>0</v>
                </pt>
                <pt idx="473">
                  <v>11.75594329833984</v>
                </pt>
                <pt idx="474">
                  <v>0</v>
                </pt>
                <pt idx="475">
                  <v>0</v>
                </pt>
                <pt idx="476">
                  <v>0.4037857055664061</v>
                </pt>
                <pt idx="477">
                  <v>49.41844940185547</v>
                </pt>
                <pt idx="478">
                  <v>43.96171569824219</v>
                </pt>
                <pt idx="479">
                  <v>6.763839721679688</v>
                </pt>
                <pt idx="480">
                  <v>0</v>
                </pt>
                <pt idx="481">
                  <v>0</v>
                </pt>
                <pt idx="482">
                  <v>48.96965026855469</v>
                </pt>
                <pt idx="483">
                  <v>0</v>
                </pt>
                <pt idx="484">
                  <v>0.3833770751953125</v>
                </pt>
                <pt idx="485">
                  <v>8.966255187988281</v>
                </pt>
                <pt idx="486">
                  <v>0</v>
                </pt>
                <pt idx="487">
                  <v>1.070022583007812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8.288955688476562</v>
                </pt>
                <pt idx="492">
                  <v>0.0030517578125</v>
                </pt>
                <pt idx="493">
                  <v>0</v>
                </pt>
                <pt idx="494">
                  <v>2.116203308105469</v>
                </pt>
                <pt idx="495">
                  <v>0</v>
                </pt>
                <pt idx="496">
                  <v>31.10256195068359</v>
                </pt>
                <pt idx="497">
                  <v>0</v>
                </pt>
                <pt idx="498">
                  <v>8.619880676269531</v>
                </pt>
                <pt idx="499">
                  <v>41.58172607421875</v>
                </pt>
                <pt idx="500">
                  <v>0</v>
                </pt>
                <pt idx="501">
                  <v>2.254486083984375</v>
                </pt>
                <pt idx="502">
                  <v>37.554931640625</v>
                </pt>
                <pt idx="503">
                  <v>0</v>
                </pt>
                <pt idx="504">
                  <v>0.0308990478515625</v>
                </pt>
                <pt idx="505">
                  <v>49.92752075195312</v>
                </pt>
                <pt idx="506">
                  <v>4.566574096679688</v>
                </pt>
                <pt idx="507">
                  <v>9.014320373535156</v>
                </pt>
                <pt idx="508">
                  <v>0</v>
                </pt>
                <pt idx="509">
                  <v>0</v>
                </pt>
                <pt idx="510">
                  <v>0.2332687377929688</v>
                </pt>
                <pt idx="511">
                  <v>0</v>
                </pt>
                <pt idx="512">
                  <v>2.57415771484375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0.040435791015625</v>
                </pt>
                <pt idx="518">
                  <v>0</v>
                </pt>
                <pt idx="519">
                  <v>0</v>
                </pt>
                <pt idx="520">
                  <v>33.02135467529297</v>
                </pt>
                <pt idx="521">
                  <v>3.330039978027344</v>
                </pt>
                <pt idx="522">
                  <v>0</v>
                </pt>
                <pt idx="523">
                  <v>0</v>
                </pt>
                <pt idx="524">
                  <v>49.98111724853516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1.743888854980469</v>
                </pt>
                <pt idx="530">
                  <v>0.1935958862304688</v>
                </pt>
                <pt idx="531">
                  <v>0</v>
                </pt>
                <pt idx="532">
                  <v>3.430938720703125</v>
                </pt>
                <pt idx="533">
                  <v>0</v>
                </pt>
                <pt idx="534">
                  <v>0.000762939453125</v>
                </pt>
                <pt idx="535">
                  <v>4.965591430664062</v>
                </pt>
                <pt idx="536">
                  <v>0.7274627685546875</v>
                </pt>
                <pt idx="537">
                  <v>0</v>
                </pt>
                <pt idx="538">
                  <v>0</v>
                </pt>
                <pt idx="539">
                  <v>1.360321044921875</v>
                </pt>
                <pt idx="540">
                  <v>0</v>
                </pt>
                <pt idx="541">
                  <v>0</v>
                </pt>
                <pt idx="542">
                  <v>0.6044387817382811</v>
                </pt>
                <pt idx="543">
                  <v>38.00373077392578</v>
                </pt>
                <pt idx="544">
                  <v>0</v>
                </pt>
                <pt idx="545">
                  <v>36.51161193847656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49.00703430175781</v>
                </pt>
                <pt idx="550">
                  <v>0.1115798950195312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23.97727966308594</v>
                </pt>
                <pt idx="557">
                  <v>49.14779663085938</v>
                </pt>
                <pt idx="558">
                  <v>0</v>
                </pt>
                <pt idx="559">
                  <v>0.2248764038085938</v>
                </pt>
                <pt idx="560">
                  <v>5.57403564453125</v>
                </pt>
                <pt idx="561">
                  <v>0</v>
                </pt>
                <pt idx="562">
                  <v>0</v>
                </pt>
                <pt idx="563">
                  <v>47.24063873291016</v>
                </pt>
                <pt idx="564">
                  <v>7.144355773925781</v>
                </pt>
                <pt idx="565">
                  <v>0</v>
                </pt>
                <pt idx="566">
                  <v>33.49647521972656</v>
                </pt>
                <pt idx="567">
                  <v>0</v>
                </pt>
                <pt idx="568">
                  <v>29.60281372070312</v>
                </pt>
                <pt idx="569">
                  <v>0</v>
                </pt>
                <pt idx="570">
                  <v>0</v>
                </pt>
                <pt idx="571">
                  <v>0.1401901245117188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0.0072479248046875</v>
                </pt>
                <pt idx="576">
                  <v>1.387977600097656</v>
                </pt>
                <pt idx="577">
                  <v>0.6269454956054689</v>
                </pt>
                <pt idx="578">
                  <v>1.597213745117188</v>
                </pt>
                <pt idx="579">
                  <v>0.5117416381835939</v>
                </pt>
                <pt idx="580">
                  <v>33.54034423828125</v>
                </pt>
                <pt idx="581">
                  <v>0.2237319946289062</v>
                </pt>
                <pt idx="582">
                  <v>49.82204437255859</v>
                </pt>
                <pt idx="583">
                  <v>3.091049194335938</v>
                </pt>
                <pt idx="584">
                  <v>42.74578094482422</v>
                </pt>
                <pt idx="585">
                  <v>0</v>
                </pt>
                <pt idx="586">
                  <v>0.00057220458984375</v>
                </pt>
                <pt idx="587">
                  <v>5.348396301269531</v>
                </pt>
                <pt idx="588">
                  <v>0</v>
                </pt>
                <pt idx="589">
                  <v>0</v>
                </pt>
                <pt idx="590">
                  <v>0.1873016357421875</v>
                </pt>
                <pt idx="591">
                  <v>4.650115966796875</v>
                </pt>
                <pt idx="592">
                  <v>5.385589599609375</v>
                </pt>
                <pt idx="593">
                  <v>47.87940979003906</v>
                </pt>
                <pt idx="594">
                  <v>34.14649963378906</v>
                </pt>
                <pt idx="595">
                  <v>12.61196136474609</v>
                </pt>
                <pt idx="596">
                  <v>0.00133514404296875</v>
                </pt>
                <pt idx="597">
                  <v>49.85160827636719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0.2147674560546875</v>
                </pt>
                <pt idx="605">
                  <v>0</v>
                </pt>
                <pt idx="606">
                  <v>0</v>
                </pt>
                <pt idx="607">
                  <v>0.1071929931640625</v>
                </pt>
                <pt idx="608">
                  <v>0</v>
                </pt>
                <pt idx="609">
                  <v>49.95288848876953</v>
                </pt>
                <pt idx="610">
                  <v>7.481765747070312</v>
                </pt>
                <pt idx="611">
                  <v>0</v>
                </pt>
                <pt idx="612">
                  <v>46.86393737792969</v>
                </pt>
                <pt idx="613">
                  <v>0.66986083984375</v>
                </pt>
                <pt idx="614">
                  <v>1.452827453613281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5.630874633789062</v>
                </pt>
                <pt idx="621">
                  <v>0</v>
                </pt>
                <pt idx="622">
                  <v>0</v>
                </pt>
                <pt idx="623">
                  <v>14.92290496826172</v>
                </pt>
                <pt idx="624">
                  <v>2.000808715820312</v>
                </pt>
                <pt idx="625">
                  <v>0</v>
                </pt>
                <pt idx="626">
                  <v>0</v>
                </pt>
                <pt idx="627">
                  <v>0.077056884765625</v>
                </pt>
                <pt idx="628">
                  <v>0.4354476928710939</v>
                </pt>
                <pt idx="629">
                  <v>0.2439498901367188</v>
                </pt>
                <pt idx="630">
                  <v>0</v>
                </pt>
                <pt idx="631">
                  <v>42.02766418457031</v>
                </pt>
                <pt idx="632">
                  <v>2.280235290527344</v>
                </pt>
                <pt idx="633">
                  <v>0</v>
                </pt>
                <pt idx="634">
                  <v>47.06993103027344</v>
                </pt>
                <pt idx="635">
                  <v>0</v>
                </pt>
                <pt idx="636">
                  <v>0</v>
                </pt>
                <pt idx="637">
                  <v>0.8174896240234375</v>
                </pt>
                <pt idx="638">
                  <v>31.75411224365234</v>
                </pt>
                <pt idx="639">
                  <v>0.356292724609375</v>
                </pt>
                <pt idx="640">
                  <v>0.5159378051757811</v>
                </pt>
                <pt idx="641">
                  <v>0</v>
                </pt>
                <pt idx="642">
                  <v>0</v>
                </pt>
                <pt idx="643">
                  <v>1.170539855957031</v>
                </pt>
                <pt idx="644">
                  <v>0</v>
                </pt>
                <pt idx="645">
                  <v>4.492568969726562</v>
                </pt>
                <pt idx="646">
                  <v>40.09571075439453</v>
                </pt>
                <pt idx="647">
                  <v>0</v>
                </pt>
                <pt idx="648">
                  <v>0</v>
                </pt>
                <pt idx="649">
                  <v>1.085853576660156</v>
                </pt>
                <pt idx="650">
                  <v>0</v>
                </pt>
                <pt idx="651">
                  <v>0</v>
                </pt>
                <pt idx="652">
                  <v>7.38372802734375</v>
                </pt>
                <pt idx="653">
                  <v>13.88530731201172</v>
                </pt>
                <pt idx="654">
                  <v>0.1308441162109375</v>
                </pt>
                <pt idx="655">
                  <v>0</v>
                </pt>
                <pt idx="656">
                  <v>0.4011154174804689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29.89311218261719</v>
                </pt>
                <pt idx="665">
                  <v>0</v>
                </pt>
                <pt idx="666">
                  <v>1.194953918457031</v>
                </pt>
                <pt idx="667">
                  <v>4.044723510742188</v>
                </pt>
                <pt idx="668">
                  <v>10.43434143066406</v>
                </pt>
                <pt idx="669">
                  <v>22.27401733398438</v>
                </pt>
                <pt idx="670">
                  <v>0</v>
                </pt>
                <pt idx="671">
                  <v>0</v>
                </pt>
                <pt idx="672">
                  <v>50.00591278076172</v>
                </pt>
                <pt idx="673">
                  <v>0</v>
                </pt>
                <pt idx="674">
                  <v>9.143829345703125</v>
                </pt>
                <pt idx="675">
                  <v>0</v>
                </pt>
                <pt idx="676">
                  <v>0</v>
                </pt>
                <pt idx="677">
                  <v>5.784034729003906</v>
                </pt>
                <pt idx="678">
                  <v>11.56692504882812</v>
                </pt>
                <pt idx="679">
                  <v>0</v>
                </pt>
                <pt idx="680">
                  <v>34.27867889404297</v>
                </pt>
                <pt idx="681">
                  <v>0</v>
                </pt>
                <pt idx="682">
                  <v>0</v>
                </pt>
                <pt idx="683">
                  <v>45.67317962646484</v>
                </pt>
                <pt idx="684">
                  <v>0</v>
                </pt>
                <pt idx="685">
                  <v>0.6214141845703125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2.219772338867188</v>
                </pt>
                <pt idx="690">
                  <v>0</v>
                </pt>
                <pt idx="691">
                  <v>0</v>
                </pt>
                <pt idx="692">
                  <v>0.0766754150390625</v>
                </pt>
                <pt idx="693">
                  <v>0.0408172607421875</v>
                </pt>
                <pt idx="694">
                  <v>0</v>
                </pt>
                <pt idx="695">
                  <v>0.8880615234375</v>
                </pt>
                <pt idx="696">
                  <v>0.580596923828125</v>
                </pt>
                <pt idx="697">
                  <v>0</v>
                </pt>
                <pt idx="698">
                  <v>9.599113464355469</v>
                </pt>
                <pt idx="699">
                  <v>0.133514404296875</v>
                </pt>
                <pt idx="700">
                  <v>0.0034332275390625</v>
                </pt>
                <pt idx="701">
                  <v>0</v>
                </pt>
                <pt idx="702">
                  <v>48.48117828369141</v>
                </pt>
                <pt idx="703">
                  <v>0</v>
                </pt>
                <pt idx="704">
                  <v>27.99491882324219</v>
                </pt>
                <pt idx="705">
                  <v>1.163482666015625</v>
                </pt>
                <pt idx="706">
                  <v>0</v>
                </pt>
                <pt idx="707">
                  <v>4.335594177246094</v>
                </pt>
                <pt idx="708">
                  <v>5.744171142578125</v>
                </pt>
                <pt idx="709">
                  <v>2.68096923828125</v>
                </pt>
                <pt idx="710">
                  <v>0</v>
                </pt>
                <pt idx="711">
                  <v>0</v>
                </pt>
                <pt idx="712">
                  <v>0.2101898193359375</v>
                </pt>
                <pt idx="713">
                  <v>12.56999969482422</v>
                </pt>
                <pt idx="714">
                  <v>0.9988784790039062</v>
                </pt>
                <pt idx="715">
                  <v>0</v>
                </pt>
                <pt idx="716">
                  <v>0</v>
                </pt>
                <pt idx="717">
                  <v>28.07960510253906</v>
                </pt>
                <pt idx="718">
                  <v>0</v>
                </pt>
                <pt idx="719">
                  <v>0</v>
                </pt>
                <pt idx="720">
                  <v>0.1512527465820312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2.920913696289062</v>
                </pt>
                <pt idx="726">
                  <v>5.70220947265625</v>
                </pt>
                <pt idx="727">
                  <v>7.723617553710938</v>
                </pt>
                <pt idx="728">
                  <v>50.00896453857422</v>
                </pt>
                <pt idx="729">
                  <v>0</v>
                </pt>
                <pt idx="730">
                  <v>0</v>
                </pt>
                <pt idx="731">
                  <v>1.76239013671875</v>
                </pt>
                <pt idx="732">
                  <v>0</v>
                </pt>
                <pt idx="733">
                  <v>0</v>
                </pt>
                <pt idx="734">
                  <v>0.06046295166015625</v>
                </pt>
                <pt idx="735">
                  <v>0</v>
                </pt>
                <pt idx="736">
                  <v>0</v>
                </pt>
                <pt idx="737">
                  <v>0.6877899169921875</v>
                </pt>
                <pt idx="738">
                  <v>0</v>
                </pt>
                <pt idx="739">
                  <v>0</v>
                </pt>
                <pt idx="740">
                  <v>15.9637451171875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1.992034912109375</v>
                </pt>
                <pt idx="745">
                  <v>0</v>
                </pt>
                <pt idx="746">
                  <v>47.03121185302734</v>
                </pt>
                <pt idx="747">
                  <v>0</v>
                </pt>
                <pt idx="748">
                  <v>0</v>
                </pt>
                <pt idx="749">
                  <v>3.434181213378906</v>
                </pt>
                <pt idx="750">
                  <v>27.7099609375</v>
                </pt>
                <pt idx="751">
                  <v>0</v>
                </pt>
                <pt idx="752">
                  <v>23.92330169677734</v>
                </pt>
                <pt idx="753">
                  <v>0</v>
                </pt>
                <pt idx="754">
                  <v>0</v>
                </pt>
                <pt idx="755">
                  <v>1.317405700683594</v>
                </pt>
              </numCache>
            </numRef>
          </xVal>
          <yVal>
            <numRef>
              <f>'OBER - ABR (depth = 13)'!$BZ$9:$BZ$764</f>
              <numCache>
                <formatCode>General</formatCode>
                <ptCount val="756"/>
                <pt idx="0">
                  <v>49.26433563232422</v>
                </pt>
                <pt idx="1">
                  <v>1.230621337890625</v>
                </pt>
                <pt idx="2">
                  <v>26.20391845703125</v>
                </pt>
                <pt idx="3">
                  <v>0</v>
                </pt>
                <pt idx="4">
                  <v>0.9222030639648438</v>
                </pt>
                <pt idx="5">
                  <v>0.9717941284179688</v>
                </pt>
                <pt idx="6">
                  <v>0.0339508056640625</v>
                </pt>
                <pt idx="7">
                  <v>0</v>
                </pt>
                <pt idx="8">
                  <v>5.480575561523438</v>
                </pt>
                <pt idx="9">
                  <v>0</v>
                </pt>
                <pt idx="10">
                  <v>0</v>
                </pt>
                <pt idx="11">
                  <v>13.90438079833984</v>
                </pt>
                <pt idx="12">
                  <v>33.07533264160156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0.5046844482421875</v>
                </pt>
                <pt idx="19">
                  <v>0</v>
                </pt>
                <pt idx="20">
                  <v>0</v>
                </pt>
                <pt idx="21">
                  <v>5.283164978027344</v>
                </pt>
                <pt idx="22">
                  <v>3.068161010742188</v>
                </pt>
                <pt idx="23">
                  <v>4.461669921875</v>
                </pt>
                <pt idx="24">
                  <v>1.009941101074219</v>
                </pt>
                <pt idx="25">
                  <v>0</v>
                </pt>
                <pt idx="26">
                  <v>43.24321746826172</v>
                </pt>
                <pt idx="27">
                  <v>0.000762939453125</v>
                </pt>
                <pt idx="28">
                  <v>0.025177001953125</v>
                </pt>
                <pt idx="29">
                  <v>0.9222030639648438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46.82788848876953</v>
                </pt>
                <pt idx="34">
                  <v>1.533317565917969</v>
                </pt>
                <pt idx="35">
                  <v>1.150321960449219</v>
                </pt>
                <pt idx="36">
                  <v>0</v>
                </pt>
                <pt idx="37">
                  <v>0.11444091796875</v>
                </pt>
                <pt idx="38">
                  <v>0</v>
                </pt>
                <pt idx="39">
                  <v>0.00858306884765625</v>
                </pt>
                <pt idx="40">
                  <v>49.99752044677734</v>
                </pt>
                <pt idx="41">
                  <v>0</v>
                </pt>
                <pt idx="42">
                  <v>0</v>
                </pt>
                <pt idx="43">
                  <v>37.01896667480469</v>
                </pt>
                <pt idx="44">
                  <v>0</v>
                </pt>
                <pt idx="45">
                  <v>40.32058715820312</v>
                </pt>
                <pt idx="46">
                  <v>1.230621337890625</v>
                </pt>
                <pt idx="47">
                  <v>0.2107620239257812</v>
                </pt>
                <pt idx="48">
                  <v>45.98217010498047</v>
                </pt>
                <pt idx="49">
                  <v>48.28472137451172</v>
                </pt>
                <pt idx="50">
                  <v>10.65769195556641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49.48616027832031</v>
                </pt>
                <pt idx="61">
                  <v>0</v>
                </pt>
                <pt idx="62">
                  <v>18.06182861328125</v>
                </pt>
                <pt idx="63">
                  <v>0</v>
                </pt>
                <pt idx="64">
                  <v>28.43170166015625</v>
                </pt>
                <pt idx="65">
                  <v>0</v>
                </pt>
                <pt idx="66">
                  <v>19.83261108398438</v>
                </pt>
                <pt idx="67">
                  <v>0.00209808349609375</v>
                </pt>
                <pt idx="68">
                  <v>0</v>
                </pt>
                <pt idx="69">
                  <v>20.96042633056641</v>
                </pt>
                <pt idx="70">
                  <v>27.63996124267578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46.9970703125</v>
                </pt>
                <pt idx="76">
                  <v>0</v>
                </pt>
                <pt idx="77">
                  <v>0.3139495849609375</v>
                </pt>
                <pt idx="78">
                  <v>45.58887481689453</v>
                </pt>
                <pt idx="79">
                  <v>0</v>
                </pt>
                <pt idx="80">
                  <v>24.73068237304688</v>
                </pt>
                <pt idx="81">
                  <v>0.00553131103515625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0.01506805419921875</v>
                </pt>
                <pt idx="88">
                  <v>0.1188278198242188</v>
                </pt>
                <pt idx="89">
                  <v>47.24292755126953</v>
                </pt>
                <pt idx="90">
                  <v>4.105377197265625</v>
                </pt>
                <pt idx="91">
                  <v>0.025177001953125</v>
                </pt>
                <pt idx="92">
                  <v>0</v>
                </pt>
                <pt idx="93">
                  <v>0</v>
                </pt>
                <pt idx="94">
                  <v>0.00553131103515625</v>
                </pt>
                <pt idx="95">
                  <v>49.44953918457031</v>
                </pt>
                <pt idx="96">
                  <v>2.983665466308594</v>
                </pt>
                <pt idx="97">
                  <v>19.83261108398438</v>
                </pt>
                <pt idx="98">
                  <v>5.152320861816406</v>
                </pt>
                <pt idx="99">
                  <v>0</v>
                </pt>
                <pt idx="100">
                  <v>0</v>
                </pt>
                <pt idx="101">
                  <v>3.932571411132812</v>
                </pt>
                <pt idx="102">
                  <v>0.0827789306640625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0.7040023803710939</v>
                </pt>
                <pt idx="109">
                  <v>0</v>
                </pt>
                <pt idx="110">
                  <v>40.32058715820312</v>
                </pt>
                <pt idx="111">
                  <v>7.813644409179688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2.155113220214844</v>
                </pt>
                <pt idx="116">
                  <v>0</v>
                </pt>
                <pt idx="117">
                  <v>0.7196426391601561</v>
                </pt>
                <pt idx="118">
                  <v>0</v>
                </pt>
                <pt idx="119">
                  <v>37.69702911376953</v>
                </pt>
                <pt idx="120">
                  <v>0</v>
                </pt>
                <pt idx="121">
                  <v>0</v>
                </pt>
                <pt idx="122">
                  <v>39.70470428466797</v>
                </pt>
                <pt idx="123">
                  <v>8.672523498535156</v>
                </pt>
                <pt idx="124">
                  <v>13.90438079833984</v>
                </pt>
                <pt idx="125">
                  <v>0</v>
                </pt>
                <pt idx="126">
                  <v>19.74697113037109</v>
                </pt>
                <pt idx="127">
                  <v>0</v>
                </pt>
                <pt idx="128">
                  <v>0</v>
                </pt>
                <pt idx="129">
                  <v>1.972198486328125</v>
                </pt>
                <pt idx="130">
                  <v>0</v>
                </pt>
                <pt idx="131">
                  <v>0</v>
                </pt>
                <pt idx="132">
                  <v>0.1466751098632812</v>
                </pt>
                <pt idx="133">
                  <v>0</v>
                </pt>
                <pt idx="134">
                  <v>0.8686065673828125</v>
                </pt>
                <pt idx="135">
                  <v>0.836181640625</v>
                </pt>
                <pt idx="136">
                  <v>0.1188278198242188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36.96670532226562</v>
                </pt>
                <pt idx="141">
                  <v>0</v>
                </pt>
                <pt idx="142">
                  <v>45.65181732177734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1.746749877929688</v>
                </pt>
                <pt idx="148">
                  <v>0</v>
                </pt>
                <pt idx="149">
                  <v>0</v>
                </pt>
                <pt idx="150">
                  <v>25.43983459472656</v>
                </pt>
                <pt idx="151">
                  <v>2.637100219726562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24.86686706542969</v>
                </pt>
                <pt idx="156">
                  <v>46.93183898925781</v>
                </pt>
                <pt idx="157">
                  <v>0</v>
                </pt>
                <pt idx="158">
                  <v>0.571441650390625</v>
                </pt>
                <pt idx="159">
                  <v>1.929473876953125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2.492141723632812</v>
                </pt>
                <pt idx="166">
                  <v>0</v>
                </pt>
                <pt idx="167">
                  <v>0</v>
                </pt>
                <pt idx="168">
                  <v>49.13406372070312</v>
                </pt>
                <pt idx="169">
                  <v>0</v>
                </pt>
                <pt idx="170">
                  <v>48.828125</v>
                </pt>
                <pt idx="171">
                  <v>0</v>
                </pt>
                <pt idx="172">
                  <v>15.70091247558594</v>
                </pt>
                <pt idx="173">
                  <v>0</v>
                </pt>
                <pt idx="174">
                  <v>48.828125</v>
                </pt>
                <pt idx="175">
                  <v>0</v>
                </pt>
                <pt idx="176">
                  <v>0.4171371459960939</v>
                </pt>
                <pt idx="177">
                  <v>0</v>
                </pt>
                <pt idx="178">
                  <v>49.60155487060547</v>
                </pt>
                <pt idx="179">
                  <v>0.9563446044921875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3.554344177246094</v>
                </pt>
                <pt idx="185">
                  <v>0</v>
                </pt>
                <pt idx="186">
                  <v>48.87466430664062</v>
                </pt>
                <pt idx="187">
                  <v>28.17401885986328</v>
                </pt>
                <pt idx="188">
                  <v>0</v>
                </pt>
                <pt idx="189">
                  <v>0</v>
                </pt>
                <pt idx="190">
                  <v>2.729034423828125</v>
                </pt>
                <pt idx="191">
                  <v>0.4039764404296875</v>
                </pt>
                <pt idx="192">
                  <v>0</v>
                </pt>
                <pt idx="193">
                  <v>19.23389434814453</v>
                </pt>
                <pt idx="194">
                  <v>0.1739501953125</v>
                </pt>
                <pt idx="195">
                  <v>4.126167297363281</v>
                </pt>
                <pt idx="196">
                  <v>0.518798828125</v>
                </pt>
                <pt idx="197">
                  <v>0</v>
                </pt>
                <pt idx="198">
                  <v>0.4535675048828125</v>
                </pt>
                <pt idx="199">
                  <v>1.484489440917969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3.932571411132812</v>
                </pt>
                <pt idx="205">
                  <v>0</v>
                </pt>
                <pt idx="206">
                  <v>0</v>
                </pt>
                <pt idx="207">
                  <v>0.1115798950195312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44.0155029296875</v>
                </pt>
                <pt idx="214">
                  <v>0</v>
                </pt>
                <pt idx="215">
                  <v>0</v>
                </pt>
                <pt idx="216">
                  <v>1.548004150390625</v>
                </pt>
                <pt idx="217">
                  <v>0</v>
                </pt>
                <pt idx="218">
                  <v>0.5384445190429689</v>
                </pt>
                <pt idx="219">
                  <v>0</v>
                </pt>
                <pt idx="220">
                  <v>49.48711395263672</v>
                </pt>
                <pt idx="221">
                  <v>0</v>
                </pt>
                <pt idx="222">
                  <v>0</v>
                </pt>
                <pt idx="223">
                  <v>14.29481506347656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13.92402648925781</v>
                </pt>
                <pt idx="229">
                  <v>0</v>
                </pt>
                <pt idx="230">
                  <v>0</v>
                </pt>
                <pt idx="231">
                  <v>22.29251861572266</v>
                </pt>
                <pt idx="232">
                  <v>45.34931182861328</v>
                </pt>
                <pt idx="233">
                  <v>0</v>
                </pt>
                <pt idx="234">
                  <v>21.06952667236328</v>
                </pt>
                <pt idx="235">
                  <v>0.8714675903320312</v>
                </pt>
                <pt idx="236">
                  <v>0</v>
                </pt>
                <pt idx="237">
                  <v>19.75975036621094</v>
                </pt>
                <pt idx="238">
                  <v>0</v>
                </pt>
                <pt idx="239">
                  <v>0</v>
                </pt>
                <pt idx="240">
                  <v>1.576614379882812</v>
                </pt>
                <pt idx="241">
                  <v>0</v>
                </pt>
                <pt idx="242">
                  <v>29.08725738525391</v>
                </pt>
                <pt idx="243">
                  <v>0</v>
                </pt>
                <pt idx="244">
                  <v>0</v>
                </pt>
                <pt idx="245">
                  <v>11.91120147705078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1.374053955078125</v>
                </pt>
                <pt idx="252">
                  <v>22.18685150146484</v>
                </pt>
                <pt idx="253">
                  <v>0</v>
                </pt>
                <pt idx="254">
                  <v>0</v>
                </pt>
                <pt idx="255">
                  <v>2.777862548828125</v>
                </pt>
                <pt idx="256">
                  <v>8.38165283203125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0.02880096435546875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0.0457763671875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6.225013732910156</v>
                </pt>
                <pt idx="269">
                  <v>0.00019073486328125</v>
                </pt>
                <pt idx="270">
                  <v>13.28983306884766</v>
                </pt>
                <pt idx="271">
                  <v>0</v>
                </pt>
                <pt idx="272">
                  <v>24.22828674316406</v>
                </pt>
                <pt idx="273">
                  <v>1.439857482910156</v>
                </pt>
                <pt idx="274">
                  <v>43.05000305175781</v>
                </pt>
                <pt idx="275">
                  <v>49.85084533691406</v>
                </pt>
                <pt idx="276">
                  <v>0</v>
                </pt>
                <pt idx="277">
                  <v>0</v>
                </pt>
                <pt idx="278">
                  <v>29.66976165771484</v>
                </pt>
                <pt idx="279">
                  <v>1.365852355957031</v>
                </pt>
                <pt idx="280">
                  <v>0</v>
                </pt>
                <pt idx="281">
                  <v>0</v>
                </pt>
                <pt idx="282">
                  <v>0.6990432739257811</v>
                </pt>
                <pt idx="283">
                  <v>45.35274505615234</v>
                </pt>
                <pt idx="284">
                  <v>0.1115798950195312</v>
                </pt>
                <pt idx="285">
                  <v>24.73068237304688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0.5178451538085939</v>
                </pt>
                <pt idx="291">
                  <v>0</v>
                </pt>
                <pt idx="292">
                  <v>1.576614379882812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0.1985549926757812</v>
                </pt>
                <pt idx="297">
                  <v>0</v>
                </pt>
                <pt idx="298">
                  <v>2.777862548828125</v>
                </pt>
                <pt idx="299">
                  <v>27.54287719726562</v>
                </pt>
                <pt idx="300">
                  <v>1.078033447265625</v>
                </pt>
                <pt idx="301">
                  <v>0</v>
                </pt>
                <pt idx="302">
                  <v>2.552986145019531</v>
                </pt>
                <pt idx="303">
                  <v>1.533317565917969</v>
                </pt>
                <pt idx="304">
                  <v>0</v>
                </pt>
                <pt idx="305">
                  <v>4.191398620605469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49.41024780273438</v>
                </pt>
                <pt idx="313">
                  <v>0</v>
                </pt>
                <pt idx="314">
                  <v>0.909423828125</v>
                </pt>
                <pt idx="315">
                  <v>49.41024780273438</v>
                </pt>
                <pt idx="316">
                  <v>0</v>
                </pt>
                <pt idx="317">
                  <v>0</v>
                </pt>
                <pt idx="318">
                  <v>25.55332183837891</v>
                </pt>
                <pt idx="319">
                  <v>0</v>
                </pt>
                <pt idx="320">
                  <v>36.94648742675781</v>
                </pt>
                <pt idx="321">
                  <v>0</v>
                </pt>
                <pt idx="322">
                  <v>38.714599609375</v>
                </pt>
                <pt idx="323">
                  <v>0</v>
                </pt>
                <pt idx="324">
                  <v>46.98944091796875</v>
                </pt>
                <pt idx="325">
                  <v>0</v>
                </pt>
                <pt idx="326">
                  <v>49.34177398681641</v>
                </pt>
                <pt idx="327">
                  <v>0</v>
                </pt>
                <pt idx="328">
                  <v>0</v>
                </pt>
                <pt idx="329">
                  <v>4.906845092773438</v>
                </pt>
                <pt idx="330">
                  <v>0</v>
                </pt>
                <pt idx="331">
                  <v>12.53681182861328</v>
                </pt>
                <pt idx="332">
                  <v>29.89292144775391</v>
                </pt>
                <pt idx="333">
                  <v>0</v>
                </pt>
                <pt idx="334">
                  <v>0.1995086669921875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0.8769989013671875</v>
                </pt>
                <pt idx="340">
                  <v>15.92121124267578</v>
                </pt>
                <pt idx="341">
                  <v>0</v>
                </pt>
                <pt idx="342">
                  <v>0</v>
                </pt>
                <pt idx="343">
                  <v>3.932571411132812</v>
                </pt>
                <pt idx="344">
                  <v>3.450965881347656</v>
                </pt>
                <pt idx="345">
                  <v>0</v>
                </pt>
                <pt idx="346">
                  <v>0</v>
                </pt>
                <pt idx="347">
                  <v>46.82788848876953</v>
                </pt>
                <pt idx="348">
                  <v>1.007270812988281</v>
                </pt>
                <pt idx="349">
                  <v>48.87466430664062</v>
                </pt>
                <pt idx="350">
                  <v>0</v>
                </pt>
                <pt idx="351">
                  <v>0.0942230224609375</v>
                </pt>
                <pt idx="352">
                  <v>0</v>
                </pt>
                <pt idx="353">
                  <v>8.672523498535156</v>
                </pt>
                <pt idx="354">
                  <v>0.7040023803710939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39.17045593261719</v>
                </pt>
                <pt idx="363">
                  <v>38.50536346435547</v>
                </pt>
                <pt idx="364">
                  <v>7.618522644042969</v>
                </pt>
                <pt idx="365">
                  <v>0.4510879516601561</v>
                </pt>
                <pt idx="366">
                  <v>1.153945922851562</v>
                </pt>
                <pt idx="367">
                  <v>0.8769989013671875</v>
                </pt>
                <pt idx="368">
                  <v>0</v>
                </pt>
                <pt idx="369">
                  <v>27.53963470458984</v>
                </pt>
                <pt idx="370">
                  <v>32.31182098388672</v>
                </pt>
                <pt idx="371">
                  <v>0.1188278198242188</v>
                </pt>
                <pt idx="372">
                  <v>0.518798828125</v>
                </pt>
                <pt idx="373">
                  <v>0</v>
                </pt>
                <pt idx="374">
                  <v>0.6906509399414061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1.153945922851562</v>
                </pt>
                <pt idx="379">
                  <v>0</v>
                </pt>
                <pt idx="380">
                  <v>0</v>
                </pt>
                <pt idx="381">
                  <v>0.5723953247070311</v>
                </pt>
                <pt idx="382">
                  <v>0</v>
                </pt>
                <pt idx="383">
                  <v>0</v>
                </pt>
                <pt idx="384">
                  <v>6.988716125488281</v>
                </pt>
                <pt idx="385">
                  <v>0.8459091186523438</v>
                </pt>
                <pt idx="386">
                  <v>0</v>
                </pt>
                <pt idx="387">
                  <v>0</v>
                </pt>
                <pt idx="388">
                  <v>0.2292633056640625</v>
                </pt>
                <pt idx="389">
                  <v>27.63996124267578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45.70064544677734</v>
                </pt>
                <pt idx="394">
                  <v>0</v>
                </pt>
                <pt idx="395">
                  <v>0</v>
                </pt>
                <pt idx="396">
                  <v>0.0339508056640625</v>
                </pt>
                <pt idx="397">
                  <v>0</v>
                </pt>
                <pt idx="398">
                  <v>24.73068237304688</v>
                </pt>
                <pt idx="399">
                  <v>0</v>
                </pt>
                <pt idx="400">
                  <v>0</v>
                </pt>
                <pt idx="401">
                  <v>46.27609252929688</v>
                </pt>
                <pt idx="402">
                  <v>4.105377197265625</v>
                </pt>
                <pt idx="403">
                  <v>0.5018234252929689</v>
                </pt>
                <pt idx="404">
                  <v>0</v>
                </pt>
                <pt idx="405">
                  <v>46.37870788574219</v>
                </pt>
                <pt idx="406">
                  <v>5.803871154785156</v>
                </pt>
                <pt idx="407">
                  <v>0</v>
                </pt>
                <pt idx="408">
                  <v>0</v>
                </pt>
                <pt idx="409">
                  <v>0.5695343017578125</v>
                </pt>
                <pt idx="410">
                  <v>27.54287719726562</v>
                </pt>
                <pt idx="411">
                  <v>0</v>
                </pt>
                <pt idx="412">
                  <v>0.6380081176757811</v>
                </pt>
                <pt idx="413">
                  <v>0</v>
                </pt>
                <pt idx="414">
                  <v>0.07152557373046875</v>
                </pt>
                <pt idx="415">
                  <v>4.01763916015625</v>
                </pt>
                <pt idx="416">
                  <v>1.387405395507812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0.3816604614257812</v>
                </pt>
                <pt idx="423">
                  <v>49.75261688232422</v>
                </pt>
                <pt idx="424">
                  <v>0</v>
                </pt>
                <pt idx="425">
                  <v>0</v>
                </pt>
                <pt idx="426">
                  <v>4.126167297363281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44.17400360107422</v>
                </pt>
                <pt idx="433">
                  <v>0</v>
                </pt>
                <pt idx="434">
                  <v>0.4039764404296875</v>
                </pt>
                <pt idx="435">
                  <v>48.77948760986328</v>
                </pt>
                <pt idx="436">
                  <v>0</v>
                </pt>
                <pt idx="437">
                  <v>10.11676788330078</v>
                </pt>
                <pt idx="438">
                  <v>44.88315582275391</v>
                </pt>
                <pt idx="439">
                  <v>0</v>
                </pt>
                <pt idx="440">
                  <v>0</v>
                </pt>
                <pt idx="441">
                  <v>19.05498504638672</v>
                </pt>
                <pt idx="442">
                  <v>2.486610412597656</v>
                </pt>
                <pt idx="443">
                  <v>1.150321960449219</v>
                </pt>
                <pt idx="444">
                  <v>0</v>
                </pt>
                <pt idx="445">
                  <v>45.19729614257812</v>
                </pt>
                <pt idx="446">
                  <v>48.1964111328125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0.03337860107421875</v>
                </pt>
                <pt idx="451">
                  <v>6.604576110839844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0.7976531982421875</v>
                </pt>
                <pt idx="456">
                  <v>0.0606536865234375</v>
                </pt>
                <pt idx="457">
                  <v>1.929473876953125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0.836181640625</v>
                </pt>
                <pt idx="462">
                  <v>19.10629272460938</v>
                </pt>
                <pt idx="463">
                  <v>4.126167297363281</v>
                </pt>
                <pt idx="464">
                  <v>0</v>
                </pt>
                <pt idx="465">
                  <v>0</v>
                </pt>
                <pt idx="466">
                  <v>14.99710083007812</v>
                </pt>
                <pt idx="467">
                  <v>0</v>
                </pt>
                <pt idx="468">
                  <v>0.00019073486328125</v>
                </pt>
                <pt idx="469">
                  <v>0.08029937744140625</v>
                </pt>
                <pt idx="470">
                  <v>0.7040023803710939</v>
                </pt>
                <pt idx="471">
                  <v>0</v>
                </pt>
                <pt idx="472">
                  <v>0</v>
                </pt>
                <pt idx="473">
                  <v>15.70091247558594</v>
                </pt>
                <pt idx="474">
                  <v>0</v>
                </pt>
                <pt idx="475">
                  <v>0</v>
                </pt>
                <pt idx="476">
                  <v>0.3816604614257812</v>
                </pt>
                <pt idx="477">
                  <v>48.51436614990234</v>
                </pt>
                <pt idx="478">
                  <v>45.27912139892578</v>
                </pt>
                <pt idx="479">
                  <v>7.383155822753906</v>
                </pt>
                <pt idx="480">
                  <v>0</v>
                </pt>
                <pt idx="481">
                  <v>0</v>
                </pt>
                <pt idx="482">
                  <v>48.15330505371094</v>
                </pt>
                <pt idx="483">
                  <v>0</v>
                </pt>
                <pt idx="484">
                  <v>0.5384445190429689</v>
                </pt>
                <pt idx="485">
                  <v>4.941749572753906</v>
                </pt>
                <pt idx="486">
                  <v>0</v>
                </pt>
                <pt idx="487">
                  <v>1.357841491699219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8.831977844238281</v>
                </pt>
                <pt idx="492">
                  <v>0.00019073486328125</v>
                </pt>
                <pt idx="493">
                  <v>0</v>
                </pt>
                <pt idx="494">
                  <v>1.195144653320312</v>
                </pt>
                <pt idx="495">
                  <v>0</v>
                </pt>
                <pt idx="496">
                  <v>34.71965789794922</v>
                </pt>
                <pt idx="497">
                  <v>0</v>
                </pt>
                <pt idx="498">
                  <v>10.12687683105469</v>
                </pt>
                <pt idx="499">
                  <v>37.09907531738281</v>
                </pt>
                <pt idx="500">
                  <v>0</v>
                </pt>
                <pt idx="501">
                  <v>2.698326110839844</v>
                </pt>
                <pt idx="502">
                  <v>33.09326171875</v>
                </pt>
                <pt idx="503">
                  <v>0</v>
                </pt>
                <pt idx="504">
                  <v>0.02880096435546875</v>
                </pt>
                <pt idx="505">
                  <v>50.00534057617188</v>
                </pt>
                <pt idx="506">
                  <v>5.978012084960938</v>
                </pt>
                <pt idx="507">
                  <v>6.778335571289062</v>
                </pt>
                <pt idx="508">
                  <v>0.00019073486328125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2.177619934082031</v>
                </pt>
                <pt idx="513">
                  <v>0.7333755493164061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0.0560760498046875</v>
                </pt>
                <pt idx="518">
                  <v>0</v>
                </pt>
                <pt idx="519">
                  <v>0</v>
                </pt>
                <pt idx="520">
                  <v>35.40439605712891</v>
                </pt>
                <pt idx="521">
                  <v>3.409194946289062</v>
                </pt>
                <pt idx="522">
                  <v>0</v>
                </pt>
                <pt idx="523">
                  <v>0</v>
                </pt>
                <pt idx="524">
                  <v>50.00762939453125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1.49383544921875</v>
                </pt>
                <pt idx="530">
                  <v>0.2292633056640625</v>
                </pt>
                <pt idx="531">
                  <v>0</v>
                </pt>
                <pt idx="532">
                  <v>2.529335021972656</v>
                </pt>
                <pt idx="533">
                  <v>0</v>
                </pt>
                <pt idx="534">
                  <v>0.0026702880859375</v>
                </pt>
                <pt idx="535">
                  <v>5.393409729003906</v>
                </pt>
                <pt idx="536">
                  <v>1.369476318359375</v>
                </pt>
                <pt idx="537">
                  <v>0</v>
                </pt>
                <pt idx="538">
                  <v>0.2185821533203125</v>
                </pt>
                <pt idx="539">
                  <v>1.252937316894531</v>
                </pt>
                <pt idx="540">
                  <v>0</v>
                </pt>
                <pt idx="541">
                  <v>0</v>
                </pt>
                <pt idx="542">
                  <v>1.235389709472656</v>
                </pt>
                <pt idx="543">
                  <v>38.50536346435547</v>
                </pt>
                <pt idx="544">
                  <v>0</v>
                </pt>
                <pt idx="545">
                  <v>35.40439605712891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48.08273315429688</v>
                </pt>
                <pt idx="550">
                  <v>0.1466751098632812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19.13814544677734</v>
                </pt>
                <pt idx="557">
                  <v>48.08273315429688</v>
                </pt>
                <pt idx="558">
                  <v>0</v>
                </pt>
                <pt idx="559">
                  <v>0.9035110473632812</v>
                </pt>
                <pt idx="560">
                  <v>4.807281494140625</v>
                </pt>
                <pt idx="561">
                  <v>0</v>
                </pt>
                <pt idx="562">
                  <v>0</v>
                </pt>
                <pt idx="563">
                  <v>45.12233734130859</v>
                </pt>
                <pt idx="564">
                  <v>6.193923950195312</v>
                </pt>
                <pt idx="565">
                  <v>0</v>
                </pt>
                <pt idx="566">
                  <v>33.38184356689453</v>
                </pt>
                <pt idx="567">
                  <v>0</v>
                </pt>
                <pt idx="568">
                  <v>28.43170166015625</v>
                </pt>
                <pt idx="569">
                  <v>0</v>
                </pt>
                <pt idx="570">
                  <v>0</v>
                </pt>
                <pt idx="571">
                  <v>0.05645751953125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0.8769989013671875</v>
                </pt>
                <pt idx="577">
                  <v>0.1188278198242188</v>
                </pt>
                <pt idx="578">
                  <v>1.808738708496094</v>
                </pt>
                <pt idx="579">
                  <v>0.434112548828125</v>
                </pt>
                <pt idx="580">
                  <v>29.96845245361328</v>
                </pt>
                <pt idx="581">
                  <v>0.00019073486328125</v>
                </pt>
                <pt idx="582">
                  <v>49.79896545410156</v>
                </pt>
                <pt idx="583">
                  <v>3.997421264648438</v>
                </pt>
                <pt idx="584">
                  <v>42.88787841796875</v>
                </pt>
                <pt idx="585">
                  <v>0</v>
                </pt>
                <pt idx="586">
                  <v>0</v>
                </pt>
                <pt idx="587">
                  <v>6.332588195800781</v>
                </pt>
                <pt idx="588">
                  <v>0</v>
                </pt>
                <pt idx="589">
                  <v>0</v>
                </pt>
                <pt idx="590">
                  <v>0.200653076171875</v>
                </pt>
                <pt idx="591">
                  <v>4.807281494140625</v>
                </pt>
                <pt idx="592">
                  <v>5.09185791015625</v>
                </pt>
                <pt idx="593">
                  <v>48.1964111328125</v>
                </pt>
                <pt idx="594">
                  <v>35.47992706298828</v>
                </pt>
                <pt idx="595">
                  <v>13.90438079833984</v>
                </pt>
                <pt idx="596">
                  <v>0.00286102294921875</v>
                </pt>
                <pt idx="597">
                  <v>49.88269805908203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1.369476318359375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49.92694854736328</v>
                </pt>
                <pt idx="610">
                  <v>8.672523498535156</v>
                </pt>
                <pt idx="611">
                  <v>0</v>
                </pt>
                <pt idx="612">
                  <v>46.37870788574219</v>
                </pt>
                <pt idx="613">
                  <v>0.6853103637695311</v>
                </pt>
                <pt idx="614">
                  <v>0.4705429077148439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5.978012084960938</v>
                </pt>
                <pt idx="621">
                  <v>0</v>
                </pt>
                <pt idx="622">
                  <v>0</v>
                </pt>
                <pt idx="623">
                  <v>14.91985321044922</v>
                </pt>
                <pt idx="624">
                  <v>2.377891540527344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0.5178451538085939</v>
                </pt>
                <pt idx="629">
                  <v>0.1234054565429688</v>
                </pt>
                <pt idx="630">
                  <v>0</v>
                </pt>
                <pt idx="631">
                  <v>44.88315582275391</v>
                </pt>
                <pt idx="632">
                  <v>2.471160888671875</v>
                </pt>
                <pt idx="633">
                  <v>0.07152557373046875</v>
                </pt>
                <pt idx="634">
                  <v>46.45347595214844</v>
                </pt>
                <pt idx="635">
                  <v>0</v>
                </pt>
                <pt idx="636">
                  <v>0</v>
                </pt>
                <pt idx="637">
                  <v>0.809478759765625</v>
                </pt>
                <pt idx="638">
                  <v>27.54287719726562</v>
                </pt>
                <pt idx="639">
                  <v>0.8459091186523438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1.533317565917969</v>
                </pt>
                <pt idx="644">
                  <v>0</v>
                </pt>
                <pt idx="645">
                  <v>3.611183166503906</v>
                </pt>
                <pt idx="646">
                  <v>40.32058715820312</v>
                </pt>
                <pt idx="647">
                  <v>0</v>
                </pt>
                <pt idx="648">
                  <v>0</v>
                </pt>
                <pt idx="649">
                  <v>1.369476318359375</v>
                </pt>
                <pt idx="650">
                  <v>0</v>
                </pt>
                <pt idx="651">
                  <v>0</v>
                </pt>
                <pt idx="652">
                  <v>8.046340942382812</v>
                </pt>
                <pt idx="653">
                  <v>14.00413513183594</v>
                </pt>
                <pt idx="654">
                  <v>0.1844406127929688</v>
                </pt>
                <pt idx="655">
                  <v>0</v>
                </pt>
                <pt idx="656">
                  <v>0.6114959716796875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33.07533264160156</v>
                </pt>
                <pt idx="665">
                  <v>0</v>
                </pt>
                <pt idx="666">
                  <v>1.317787170410156</v>
                </pt>
                <pt idx="667">
                  <v>4.106712341308594</v>
                </pt>
                <pt idx="668">
                  <v>8.156776428222656</v>
                </pt>
                <pt idx="669">
                  <v>19.05498504638672</v>
                </pt>
                <pt idx="670">
                  <v>0</v>
                </pt>
                <pt idx="671">
                  <v>0</v>
                </pt>
                <pt idx="672">
                  <v>49.94487762451172</v>
                </pt>
                <pt idx="673">
                  <v>0</v>
                </pt>
                <pt idx="674">
                  <v>12.96024322509766</v>
                </pt>
                <pt idx="675">
                  <v>0</v>
                </pt>
                <pt idx="676">
                  <v>0</v>
                </pt>
                <pt idx="677">
                  <v>6.355476379394531</v>
                </pt>
                <pt idx="678">
                  <v>12.09392547607422</v>
                </pt>
                <pt idx="679">
                  <v>0</v>
                </pt>
                <pt idx="680">
                  <v>35.40439605712891</v>
                </pt>
                <pt idx="681">
                  <v>0</v>
                </pt>
                <pt idx="682">
                  <v>0</v>
                </pt>
                <pt idx="683">
                  <v>45.66459655761719</v>
                </pt>
                <pt idx="684">
                  <v>0</v>
                </pt>
                <pt idx="685">
                  <v>0.9717941284179688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2.177619934082031</v>
                </pt>
                <pt idx="690">
                  <v>0</v>
                </pt>
                <pt idx="691">
                  <v>0</v>
                </pt>
                <pt idx="692">
                  <v>0.3625869750976562</v>
                </pt>
                <pt idx="693">
                  <v>0.4024505615234375</v>
                </pt>
                <pt idx="694">
                  <v>0</v>
                </pt>
                <pt idx="695">
                  <v>1.195144653320312</v>
                </pt>
                <pt idx="696">
                  <v>0.8686065673828125</v>
                </pt>
                <pt idx="697">
                  <v>0</v>
                </pt>
                <pt idx="698">
                  <v>8.38165283203125</v>
                </pt>
                <pt idx="699">
                  <v>1.576614379882812</v>
                </pt>
                <pt idx="700">
                  <v>0.00019073486328125</v>
                </pt>
                <pt idx="701">
                  <v>0</v>
                </pt>
                <pt idx="702">
                  <v>46.37870788574219</v>
                </pt>
                <pt idx="703">
                  <v>0</v>
                </pt>
                <pt idx="704">
                  <v>28.24172973632812</v>
                </pt>
                <pt idx="705">
                  <v>2.058029174804688</v>
                </pt>
                <pt idx="706">
                  <v>0</v>
                </pt>
                <pt idx="707">
                  <v>4.461669921875</v>
                </pt>
                <pt idx="708">
                  <v>4.906845092773438</v>
                </pt>
                <pt idx="709">
                  <v>0.4726409912109375</v>
                </pt>
                <pt idx="710">
                  <v>0</v>
                </pt>
                <pt idx="711">
                  <v>0</v>
                </pt>
                <pt idx="712">
                  <v>0.494384765625</v>
                </pt>
                <pt idx="713">
                  <v>13.92402648925781</v>
                </pt>
                <pt idx="714">
                  <v>0.775909423828125</v>
                </pt>
                <pt idx="715">
                  <v>0</v>
                </pt>
                <pt idx="716">
                  <v>0</v>
                </pt>
                <pt idx="717">
                  <v>27.53963470458984</v>
                </pt>
                <pt idx="718">
                  <v>0</v>
                </pt>
                <pt idx="719">
                  <v>0</v>
                </pt>
                <pt idx="720">
                  <v>0.084686279296875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2.294731140136719</v>
                </pt>
                <pt idx="726">
                  <v>5.492210388183594</v>
                </pt>
                <pt idx="727">
                  <v>6.778335571289062</v>
                </pt>
                <pt idx="728">
                  <v>49.91016387939453</v>
                </pt>
                <pt idx="729">
                  <v>0</v>
                </pt>
                <pt idx="730">
                  <v>0</v>
                </pt>
                <pt idx="731">
                  <v>1.623725891113281</v>
                </pt>
                <pt idx="732">
                  <v>0</v>
                </pt>
                <pt idx="733">
                  <v>0</v>
                </pt>
                <pt idx="734">
                  <v>0.1157760620117188</v>
                </pt>
                <pt idx="735">
                  <v>0</v>
                </pt>
                <pt idx="736">
                  <v>0.00019073486328125</v>
                </pt>
                <pt idx="737">
                  <v>0.518798828125</v>
                </pt>
                <pt idx="738">
                  <v>0</v>
                </pt>
                <pt idx="739">
                  <v>0</v>
                </pt>
                <pt idx="740">
                  <v>14.00966644287109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1.212501525878906</v>
                </pt>
                <pt idx="745">
                  <v>0</v>
                </pt>
                <pt idx="746">
                  <v>47.49336242675781</v>
                </pt>
                <pt idx="747">
                  <v>0</v>
                </pt>
                <pt idx="748">
                  <v>0</v>
                </pt>
                <pt idx="749">
                  <v>2.294731140136719</v>
                </pt>
                <pt idx="750">
                  <v>28.43170166015625</v>
                </pt>
                <pt idx="751">
                  <v>0</v>
                </pt>
                <pt idx="752">
                  <v>24.34272766113281</v>
                </pt>
                <pt idx="753">
                  <v>0</v>
                </pt>
                <pt idx="754">
                  <v>0</v>
                </pt>
                <pt idx="755">
                  <v>1.153945922851562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Expected/Test BER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25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36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600" b="1" baseline="0">
                    <a:solidFill>
                      <a:sysClr val="windowText" lastClr="000000"/>
                    </a:solidFill>
                  </a:rPr>
                  <a:t>Predicted</a:t>
                </a:r>
                <a:r>
                  <a:rPr lang="en-US" sz="3600" b="1" i="0" strike="noStrike" kern="1200" baseline="0">
                    <a:solidFill>
                      <a:sysClr val="windowText" lastClr="000000"/>
                    </a:solidFill>
                  </a:rPr>
                  <a:t xml:space="preserve"> BER</a:t>
                </a:r>
                <a:endParaRPr lang="en-US" sz="3600" b="1" baseline="0">
                  <a:solidFill>
                    <a:sysClr val="windowText" lastClr="000000"/>
                  </a:solidFill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"/>
              <y val="0.1563424307932557"/>
            </manualLayout>
          </layout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25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BER:</a:t>
            </a:r>
            <a:r>
              <a:rPr lang="en-US" b="1" baseline="0"/>
              <a:t> </a:t>
            </a:r>
            <a:r>
              <a:rPr lang="en-US" b="1"/>
              <a:t>Features vs Regressors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v>kNN</v>
          </tx>
          <spPr>
            <a:solidFill xmlns:a="http://schemas.openxmlformats.org/drawingml/2006/main">
              <a:schemeClr val="accent5"/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'Permutation Importance'!$W$7:$W$10</f>
              <numCache>
                <formatCode>General</formatCode>
                <ptCount val="4"/>
                <pt idx="0">
                  <v>-0.005667416701020712</v>
                </pt>
                <pt idx="1">
                  <v>-0.002928722806616765</v>
                </pt>
                <pt idx="2">
                  <v>0.03881818286607203</v>
                </pt>
                <pt idx="3">
                  <v>0.9697779566415654</v>
                </pt>
              </numCache>
            </numRef>
          </val>
        </ser>
        <ser>
          <idx val="1"/>
          <order val="1"/>
          <tx>
            <v>ABR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'Permutation Importance'!$W$14:$W$17</f>
              <numCache>
                <formatCode>General</formatCode>
                <ptCount val="4"/>
                <pt idx="0">
                  <v>-0.001065066307427192</v>
                </pt>
                <pt idx="1">
                  <v>0.002073903934479821</v>
                </pt>
                <pt idx="2">
                  <v>0.04305645440401328</v>
                </pt>
                <pt idx="3">
                  <v>0.9559347079689342</v>
                </pt>
              </numCache>
            </numRef>
          </val>
        </ser>
        <ser>
          <idx val="2"/>
          <order val="2"/>
          <tx>
            <v>GBR</v>
          </tx>
          <spPr>
            <a:solidFill xmlns:a="http://schemas.openxmlformats.org/drawingml/2006/main">
              <a:schemeClr val="accent3"/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'Permutation Importance'!$W$21:$W$24</f>
              <numCache>
                <formatCode>General</formatCode>
                <ptCount val="4"/>
                <pt idx="0">
                  <v>-0.0009916833009975812</v>
                </pt>
                <pt idx="1">
                  <v>0.002538372524728671</v>
                </pt>
                <pt idx="2">
                  <v>0.04308493749116562</v>
                </pt>
                <pt idx="3">
                  <v>0.9553683732851033</v>
                </pt>
              </numCache>
            </numRef>
          </val>
        </ser>
        <ser>
          <idx val="3"/>
          <order val="3"/>
          <tx>
            <v>RFR</v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'Permutation Importance'!$W$28:$W$31</f>
              <numCache>
                <formatCode>General</formatCode>
                <ptCount val="4"/>
                <pt idx="0">
                  <v>-0.0004149034558528834</v>
                </pt>
                <pt idx="1">
                  <v>0.002091469787092293</v>
                </pt>
                <pt idx="2">
                  <v>0.04286804276492561</v>
                </pt>
                <pt idx="3">
                  <v>0.9554553909038349</v>
                </pt>
              </numCache>
            </numRef>
          </val>
        </ser>
        <ser>
          <idx val="4"/>
          <order val="4"/>
          <tx>
            <v>AVG</v>
          </tx>
          <spPr>
            <a:solidFill xmlns:a="http://schemas.openxmlformats.org/drawingml/2006/main">
              <a:schemeClr val="accent4"/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'Permutation Importance'!$W$35:$W$38</f>
              <numCache>
                <formatCode>General</formatCode>
                <ptCount val="4"/>
                <pt idx="0">
                  <v>-0.002034767441324592</v>
                </pt>
                <pt idx="1">
                  <v>0.0009437558599210049</v>
                </pt>
                <pt idx="2">
                  <v>0.04195690438154414</v>
                </pt>
                <pt idx="3">
                  <v>0.9591341071998595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386198143"/>
        <axId val="1386198623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143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CBER: Features vs Regressors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v>kNN</v>
          </tx>
          <spPr>
            <a:solidFill xmlns:a="http://schemas.openxmlformats.org/drawingml/2006/main">
              <a:schemeClr val="accent5"/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'Permutation Importance'!$W$43:$W$46</f>
              <numCache>
                <formatCode>General</formatCode>
                <ptCount val="4"/>
                <pt idx="0">
                  <v>-0.07463141231590606</v>
                </pt>
                <pt idx="1">
                  <v>-0.04231740139730385</v>
                </pt>
                <pt idx="2">
                  <v>0.414708240543323</v>
                </pt>
                <pt idx="3">
                  <v>0.702240573169887</v>
                </pt>
              </numCache>
            </numRef>
          </val>
        </ser>
        <ser>
          <idx val="1"/>
          <order val="1"/>
          <tx>
            <v>ABR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'Permutation Importance'!$W$50:$W$53</f>
              <numCache>
                <formatCode>General</formatCode>
                <ptCount val="4"/>
                <pt idx="0">
                  <v>0.002468744807924987</v>
                </pt>
                <pt idx="1">
                  <v>0.03388410909911119</v>
                </pt>
                <pt idx="2">
                  <v>0.3898595157404365</v>
                </pt>
                <pt idx="3">
                  <v>0.5737876303525271</v>
                </pt>
              </numCache>
            </numRef>
          </val>
        </ser>
        <ser>
          <idx val="2"/>
          <order val="2"/>
          <tx>
            <v>GBR</v>
          </tx>
          <spPr>
            <a:solidFill xmlns:a="http://schemas.openxmlformats.org/drawingml/2006/main">
              <a:schemeClr val="accent3"/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'Permutation Importance'!$W$57:$W$60</f>
              <numCache>
                <formatCode>General</formatCode>
                <ptCount val="4"/>
                <pt idx="0">
                  <v>0.002379938803549156</v>
                </pt>
                <pt idx="1">
                  <v>0.03361079103611745</v>
                </pt>
                <pt idx="2">
                  <v>0.3898788196052456</v>
                </pt>
                <pt idx="3">
                  <v>0.5741304505550876</v>
                </pt>
              </numCache>
            </numRef>
          </val>
        </ser>
        <ser>
          <idx val="3"/>
          <order val="3"/>
          <tx>
            <v>RFR</v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'Permutation Importance'!$W$64:$W$67</f>
              <numCache>
                <formatCode>General</formatCode>
                <ptCount val="4"/>
                <pt idx="0">
                  <v>0.002277184391147738</v>
                </pt>
                <pt idx="1">
                  <v>0.03259622833181002</v>
                </pt>
                <pt idx="2">
                  <v>0.3901230958803657</v>
                </pt>
                <pt idx="3">
                  <v>0.5750034913966764</v>
                </pt>
              </numCache>
            </numRef>
          </val>
        </ser>
        <ser>
          <idx val="4"/>
          <order val="4"/>
          <tx>
            <v>AVG</v>
          </tx>
          <spPr>
            <a:solidFill xmlns:a="http://schemas.openxmlformats.org/drawingml/2006/main">
              <a:schemeClr val="accent4"/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'Permutation Importance'!$W$71:$W$74</f>
              <numCache>
                <formatCode>General</formatCode>
                <ptCount val="4"/>
                <pt idx="0">
                  <v>-0.01687638607832104</v>
                </pt>
                <pt idx="1">
                  <v>0.0144434317674337</v>
                </pt>
                <pt idx="2">
                  <v>0.3961424179423427</v>
                </pt>
                <pt idx="3">
                  <v>0.6062905363685446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386198143"/>
        <axId val="1386198623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143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 vs CBER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0"/>
          <order val="0"/>
          <tx>
            <v>kNN - BER</v>
          </tx>
          <spPr>
            <a:solidFill xmlns:a="http://schemas.openxmlformats.org/drawingml/2006/main">
              <a:schemeClr val="accent5"/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'Permutation Importance'!$V$82:$V$85</f>
              <numCache>
                <formatCode>General</formatCode>
                <ptCount val="4"/>
                <pt idx="0">
                  <v>-0.005667416701020712</v>
                </pt>
                <pt idx="1">
                  <v>-0.002928722806616765</v>
                </pt>
                <pt idx="2">
                  <v>0.03881818286607203</v>
                </pt>
                <pt idx="3">
                  <v>0.9697779566415654</v>
                </pt>
              </numCache>
            </numRef>
          </val>
        </ser>
        <ser>
          <idx val="1"/>
          <order val="1"/>
          <tx>
            <v>ABR - BER</v>
          </tx>
          <spPr>
            <a:solidFill xmlns:a="http://schemas.openxmlformats.org/drawingml/2006/main">
              <a:schemeClr val="accent2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'Permutation Importance'!$V$87:$V$90</f>
              <numCache>
                <formatCode>General</formatCode>
                <ptCount val="4"/>
                <pt idx="0">
                  <v>-0.001065066307427192</v>
                </pt>
                <pt idx="1">
                  <v>0.002073903934479821</v>
                </pt>
                <pt idx="2">
                  <v>0.04305645440401328</v>
                </pt>
                <pt idx="3">
                  <v>0.9559347079689342</v>
                </pt>
              </numCache>
            </numRef>
          </val>
        </ser>
        <ser>
          <idx val="2"/>
          <order val="2"/>
          <tx>
            <v>GBR - BER</v>
          </tx>
          <spPr>
            <a:ln xmlns:a="http://schemas.openxmlformats.org/drawingml/2006/main">
              <a:prstDash val="solid"/>
            </a:ln>
          </spPr>
          <invertIfNegative val="0"/>
          <val>
            <numRef>
              <f>'Permutation Importance'!$V$92:$V$95</f>
              <numCache>
                <formatCode>General</formatCode>
                <ptCount val="4"/>
                <pt idx="0">
                  <v>-0.0009916833009975812</v>
                </pt>
                <pt idx="1">
                  <v>0.002538372524728671</v>
                </pt>
                <pt idx="2">
                  <v>0.04308493749116562</v>
                </pt>
                <pt idx="3">
                  <v>0.9553683732851033</v>
                </pt>
              </numCache>
            </numRef>
          </val>
        </ser>
        <ser>
          <idx val="3"/>
          <order val="3"/>
          <tx>
            <v>RFR - BER</v>
          </tx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'Feature Importance'!$B$25:$B$28</f>
              <strCache>
                <ptCount val="4"/>
                <pt idx="0">
                  <v>Pilot Length</v>
                </pt>
                <pt idx="1">
                  <v>Pilot Spacing</v>
                </pt>
                <pt idx="2">
                  <v>Symbol Rate</v>
                </pt>
                <pt idx="3">
                  <v>Phase Noise</v>
                </pt>
              </strCache>
            </strRef>
          </cat>
          <val>
            <numRef>
              <f>'Permutation Importance'!$V$97:$V$100</f>
              <numCache>
                <formatCode>General</formatCode>
                <ptCount val="4"/>
                <pt idx="0">
                  <v>-0.0004149034558528834</v>
                </pt>
                <pt idx="1">
                  <v>0.002091469787092293</v>
                </pt>
                <pt idx="2">
                  <v>0.04286804276492561</v>
                </pt>
                <pt idx="3">
                  <v>0.9554553909038349</v>
                </pt>
              </numCache>
            </numRef>
          </val>
        </ser>
        <ser>
          <idx val="4"/>
          <order val="4"/>
          <tx>
            <v>AVG - BER</v>
          </tx>
          <spPr>
            <a:solidFill xmlns:a="http://schemas.openxmlformats.org/drawingml/2006/main">
              <a:schemeClr val="accent4"/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'Permutation Importance'!$V$102:$V$105</f>
              <numCache>
                <formatCode>General</formatCode>
                <ptCount val="4"/>
                <pt idx="0">
                  <v>-0.002034767441324592</v>
                </pt>
                <pt idx="1">
                  <v>0.0009437558599210049</v>
                </pt>
                <pt idx="2">
                  <v>0.04195690438154414</v>
                </pt>
                <pt idx="3">
                  <v>0.9591341071998595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26"/>
        <overlap val="-26"/>
        <axId val="1386198143"/>
        <axId val="1386198623"/>
      </barChart>
      <barChart>
        <barDir val="col"/>
        <grouping val="clustered"/>
        <varyColors val="0"/>
        <ser>
          <idx val="5"/>
          <order val="5"/>
          <tx>
            <v>kNN - CBER</v>
          </tx>
          <spPr>
            <a:solidFill xmlns:a="http://schemas.openxmlformats.org/drawingml/2006/main">
              <a:schemeClr val="accent5">
                <a:alpha val="51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'Permutation Importance'!$W$82:$W$85</f>
              <numCache>
                <formatCode>General</formatCode>
                <ptCount val="4"/>
                <pt idx="0">
                  <v>-0.07463141231590606</v>
                </pt>
                <pt idx="1">
                  <v>-0.04231740139730385</v>
                </pt>
                <pt idx="2">
                  <v>0.414708240543323</v>
                </pt>
                <pt idx="3">
                  <v>0.702240573169887</v>
                </pt>
              </numCache>
            </numRef>
          </val>
        </ser>
        <ser>
          <idx val="6"/>
          <order val="6"/>
          <tx>
            <v>ABR - CBER</v>
          </tx>
          <spPr>
            <a:solidFill xmlns:a="http://schemas.openxmlformats.org/drawingml/2006/main">
              <a:schemeClr val="accent2">
                <a:alpha val="39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'Permutation Importance'!$W$87:$W$90</f>
              <numCache>
                <formatCode>General</formatCode>
                <ptCount val="4"/>
                <pt idx="0">
                  <v>0.001724405841851158</v>
                </pt>
                <pt idx="1">
                  <v>0.0324636476621448</v>
                </pt>
                <pt idx="2">
                  <v>0.3903755441223796</v>
                </pt>
                <pt idx="3">
                  <v>0.5754364023736246</v>
                </pt>
              </numCache>
            </numRef>
          </val>
        </ser>
        <ser>
          <idx val="7"/>
          <order val="7"/>
          <tx>
            <v>GBR - CBER</v>
          </tx>
          <spPr>
            <a:solidFill xmlns:a="http://schemas.openxmlformats.org/drawingml/2006/main">
              <a:schemeClr val="accent3">
                <a:alpha val="50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'Permutation Importance'!$W$92:$W$95</f>
              <numCache>
                <formatCode>General</formatCode>
                <ptCount val="4"/>
                <pt idx="0">
                  <v>0.003152450290973968</v>
                </pt>
                <pt idx="1">
                  <v>0.03441636851067659</v>
                </pt>
                <pt idx="2">
                  <v>0.3893375758043545</v>
                </pt>
                <pt idx="3">
                  <v>0.573093605393995</v>
                </pt>
              </numCache>
            </numRef>
          </val>
        </ser>
        <ser>
          <idx val="8"/>
          <order val="8"/>
          <tx>
            <v>RFR - CBER</v>
          </tx>
          <spPr>
            <a:solidFill xmlns:a="http://schemas.openxmlformats.org/drawingml/2006/main">
              <a:schemeClr val="accent1">
                <a:alpha val="50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'Permutation Importance'!$W$97:$W$100</f>
              <numCache>
                <formatCode>General</formatCode>
                <ptCount val="4"/>
                <pt idx="0">
                  <v>0.002001733909265308</v>
                </pt>
                <pt idx="1">
                  <v>0.03212522121991702</v>
                </pt>
                <pt idx="2">
                  <v>0.3902419931552946</v>
                </pt>
                <pt idx="3">
                  <v>0.575631051715523</v>
                </pt>
              </numCache>
            </numRef>
          </val>
        </ser>
        <ser>
          <idx val="9"/>
          <order val="9"/>
          <tx>
            <v>AVG - CBER</v>
          </tx>
          <spPr>
            <a:solidFill xmlns:a="http://schemas.openxmlformats.org/drawingml/2006/main">
              <a:schemeClr val="accent4">
                <a:alpha val="50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'Permutation Importance'!$W$102:$W$105</f>
              <numCache>
                <formatCode>General</formatCode>
                <ptCount val="4"/>
                <pt idx="0">
                  <v>-0.01693820556845391</v>
                </pt>
                <pt idx="1">
                  <v>0.01417195899885864</v>
                </pt>
                <pt idx="2">
                  <v>0.3961658384063379</v>
                </pt>
                <pt idx="3">
                  <v>0.6066004081632574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26"/>
        <overlap val="-26"/>
        <axId val="977441472"/>
        <axId val="977440032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143"/>
        <crosses val="autoZero"/>
        <crossBetween val="between"/>
      </valAx>
      <catAx>
        <axId val="977441472"/>
        <scaling>
          <orientation val="minMax"/>
        </scaling>
        <delete val="1"/>
        <axPos val="b"/>
        <majorTickMark val="out"/>
        <minorTickMark val="none"/>
        <tickLblPos val="nextTo"/>
        <crossAx val="977440032"/>
        <crosses val="autoZero"/>
        <auto val="1"/>
        <lblAlgn val="ctr"/>
        <lblOffset val="100"/>
        <noMultiLvlLbl val="0"/>
      </catAx>
      <valAx>
        <axId val="977440032"/>
        <scaling>
          <orientation val="minMax"/>
          <max val="1"/>
        </scaling>
        <delete val="1"/>
        <axPos val="r"/>
        <numFmt formatCode="General" sourceLinked="1"/>
        <majorTickMark val="out"/>
        <minorTickMark val="none"/>
        <tickLblPos val="nextTo"/>
        <crossAx val="977441472"/>
        <crosses val="max"/>
        <crossBetween val="between"/>
      </valAx>
    </plotArea>
    <legend>
      <legendPos val="r"/>
      <overlay val="0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BER vs OBER Average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barChart>
        <barDir val="col"/>
        <grouping val="clustered"/>
        <varyColors val="0"/>
        <ser>
          <idx val="6"/>
          <order val="0"/>
          <tx>
            <v>AVG - BER</v>
          </tx>
          <spPr>
            <a:solidFill xmlns:a="http://schemas.openxmlformats.org/drawingml/2006/main">
              <a:schemeClr val="accent4"/>
            </a:solidFill>
            <a:ln xmlns:a="http://schemas.openxmlformats.org/drawingml/2006/main">
              <a:prstDash val="solid"/>
            </a:ln>
          </spPr>
          <invertIfNegative val="0"/>
          <cat>
            <strRef>
              <f>'Feature Importance'!$U$68:$U$71</f>
              <strCache>
                <ptCount val="4"/>
                <pt idx="0">
                  <v>PilotLength</v>
                </pt>
                <pt idx="1">
                  <v>PilotSpacing</v>
                </pt>
                <pt idx="2">
                  <v>SymbolRate</v>
                </pt>
                <pt idx="3">
                  <v>PhaseNoise</v>
                </pt>
              </strCache>
            </strRef>
          </cat>
          <val>
            <numRef>
              <f>'Permutation Importance'!$V$102:$V$105</f>
              <numCache>
                <formatCode>General</formatCode>
                <ptCount val="4"/>
                <pt idx="0">
                  <v>-0.002034767441324592</v>
                </pt>
                <pt idx="1">
                  <v>0.0009437558599210049</v>
                </pt>
                <pt idx="2">
                  <v>0.04195690438154414</v>
                </pt>
                <pt idx="3">
                  <v>0.9591341071998595</v>
                </pt>
              </numCache>
            </numRef>
          </val>
        </ser>
        <ser>
          <idx val="7"/>
          <order val="1"/>
          <tx>
            <v>AVG - OBER</v>
          </tx>
          <spPr>
            <a:solidFill xmlns:a="http://schemas.openxmlformats.org/drawingml/2006/main">
              <a:schemeClr val="accent4">
                <a:alpha val="50000"/>
                <a:lumMod val="50000"/>
              </a:schemeClr>
            </a:solidFill>
            <a:ln xmlns:a="http://schemas.openxmlformats.org/drawingml/2006/main">
              <a:prstDash val="solid"/>
            </a:ln>
          </spPr>
          <invertIfNegative val="0"/>
          <val>
            <numRef>
              <f>'Permutation Importance'!$W$102:$W$105</f>
              <numCache>
                <formatCode>General</formatCode>
                <ptCount val="4"/>
                <pt idx="0">
                  <v>-0.01693820556845391</v>
                </pt>
                <pt idx="1">
                  <v>0.01417195899885864</v>
                </pt>
                <pt idx="2">
                  <v>0.3961658384063379</v>
                </pt>
                <pt idx="3">
                  <v>0.6066004081632574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71"/>
        <overlap val="-30"/>
        <axId val="1386198143"/>
        <axId val="1386198623"/>
      </barChart>
      <catAx>
        <axId val="138619814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623"/>
        <crosses val="autoZero"/>
        <auto val="1"/>
        <lblAlgn val="ctr"/>
        <lblOffset val="100"/>
        <noMultiLvlLbl val="0"/>
      </catAx>
      <valAx>
        <axId val="1386198623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86198143"/>
        <crosses val="autoZero"/>
        <crossBetween val="between"/>
      </valAx>
    </plotArea>
    <legend>
      <legendPos val="r"/>
      <overlay val="0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 xml:space="preserve"> of k-Neighbors</a:t>
            </a:r>
            <a:r>
              <a:rPr lang="en-US"/>
              <a:t xml:space="preserve">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9952537182852143"/>
          <y val="0.1925686373613626"/>
          <w val="0.8711412948381453"/>
          <h val="0.7245373230681552"/>
        </manualLayout>
      </layout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kNN!$B$6:$B$20</f>
              <numCache>
                <formatCode>General</formatCode>
                <ptCount val="15"/>
                <pt idx="0">
                  <v>1.034295144241994</v>
                </pt>
                <pt idx="1">
                  <v>1.094315309617013</v>
                </pt>
                <pt idx="2">
                  <v>1.120672020668166</v>
                </pt>
                <pt idx="3">
                  <v>1.140672533199187</v>
                </pt>
                <pt idx="4">
                  <v>1.157470622397312</v>
                </pt>
                <pt idx="5">
                  <v>1.180170668820208</v>
                </pt>
                <pt idx="6">
                  <v>1.199566888895973</v>
                </pt>
                <pt idx="7">
                  <v>1.219001266164011</v>
                </pt>
                <pt idx="8">
                  <v>1.230050175017168</v>
                </pt>
                <pt idx="9">
                  <v>1.241864027512885</v>
                </pt>
                <pt idx="10">
                  <v>1.254002930410126</v>
                </pt>
                <pt idx="11">
                  <v>1.262072395637688</v>
                </pt>
                <pt idx="12">
                  <v>1.273376224173764</v>
                </pt>
                <pt idx="13">
                  <v>1.283775956562192</v>
                </pt>
                <pt idx="14">
                  <v>1.294305081578395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952346895"/>
        <axId val="952355535"/>
      </scatterChart>
      <valAx>
        <axId val="952346895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2355535"/>
        <crosses val="autoZero"/>
        <crossBetween val="midCat"/>
        <majorUnit val="1"/>
      </valAx>
      <valAx>
        <axId val="952355535"/>
        <scaling>
          <orientation val="minMax"/>
          <max val="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2346895"/>
        <crosses val="autoZero"/>
        <crossBetween val="midCat"/>
      </valAx>
    </plotArea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 xml:space="preserve"> of k-Neighbors</a:t>
            </a:r>
            <a:r>
              <a:rPr lang="en-US"/>
              <a:t xml:space="preserve">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kNN!$B$26:$B$40</f>
              <numCache>
                <formatCode>General</formatCode>
                <ptCount val="15"/>
                <pt idx="0">
                  <v>0.5574378702034509</v>
                </pt>
                <pt idx="1">
                  <v>0.5304653296420294</v>
                </pt>
                <pt idx="2">
                  <v>0.510615181560649</v>
                </pt>
                <pt idx="3">
                  <v>0.4950143252639712</v>
                </pt>
                <pt idx="4">
                  <v>0.4808379474633016</v>
                </pt>
                <pt idx="5">
                  <v>0.4595673448364666</v>
                </pt>
                <pt idx="6">
                  <v>0.4482399240278135</v>
                </pt>
                <pt idx="7">
                  <v>0.4326189479783672</v>
                </pt>
                <pt idx="8">
                  <v>0.4269411537471027</v>
                </pt>
                <pt idx="9">
                  <v>0.4127607519958795</v>
                </pt>
                <pt idx="10">
                  <v>0.3914821014679372</v>
                </pt>
                <pt idx="11">
                  <v>0.3801546806592841</v>
                </pt>
                <pt idx="12">
                  <v>0.3702235706927633</v>
                </pt>
                <pt idx="13">
                  <v>0.365970254957507</v>
                </pt>
                <pt idx="14">
                  <v>0.3631333698171516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236506528"/>
        <axId val="1236507008"/>
      </scatterChart>
      <valAx>
        <axId val="1236506528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236507008"/>
        <crosses val="autoZero"/>
        <crossBetween val="midCat"/>
        <majorUnit val="1"/>
      </valAx>
      <valAx>
        <axId val="1236507008"/>
        <scaling>
          <orientation val="minMax"/>
          <min val="0.2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236506528"/>
        <crosses val="autoZero"/>
        <crossBetween val="midCat"/>
      </valAx>
    </plotArea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kNN!$C$64:$F$64</f>
              <numCache>
                <formatCode>General</formatCode>
                <ptCount val="4"/>
                <pt idx="0">
                  <v>0.6577237386026857</v>
                </pt>
                <pt idx="1">
                  <v>0.3199070104953528</v>
                </pt>
                <pt idx="2">
                  <v>0.3093609820909526</v>
                </pt>
                <pt idx="3">
                  <v>0.3510865867054489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k-Neighbors = 1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  <a:br>
              <a:rPr lang="en-US"/>
            </a:b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8100" cap="rnd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kNN!$AE$14:$AE$769</f>
              <numCache>
                <formatCode>General</formatCode>
                <ptCount val="756"/>
                <pt idx="0">
                  <v>0.4939174652099609</v>
                </pt>
                <pt idx="1">
                  <v>0.008230209350585938</v>
                </pt>
                <pt idx="2">
                  <v>0.2711391448974609</v>
                </pt>
                <pt idx="3">
                  <v>0</v>
                </pt>
                <pt idx="4">
                  <v>0.00502777099609375</v>
                </pt>
                <pt idx="5">
                  <v>0.00611114501953125</v>
                </pt>
                <pt idx="6">
                  <v>0.0005588531494140625</v>
                </pt>
                <pt idx="7">
                  <v>0</v>
                </pt>
                <pt idx="8">
                  <v>0.03943252563476562</v>
                </pt>
                <pt idx="9">
                  <v>0</v>
                </pt>
                <pt idx="10">
                  <v>0</v>
                </pt>
                <pt idx="11">
                  <v>0.1343154907226562</v>
                </pt>
                <pt idx="12">
                  <v>0.370697021484375</v>
                </pt>
                <pt idx="13">
                  <v>0.003879547119140625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0.004430770874023438</v>
                </pt>
                <pt idx="19">
                  <v>0</v>
                </pt>
                <pt idx="20">
                  <v>0</v>
                </pt>
                <pt idx="21">
                  <v>0.04266738891601562</v>
                </pt>
                <pt idx="22">
                  <v>0.05418968200683594</v>
                </pt>
                <pt idx="23">
                  <v>0.04486274719238281</v>
                </pt>
                <pt idx="24">
                  <v>0.006540298461914062</v>
                </pt>
                <pt idx="25">
                  <v>0</v>
                </pt>
                <pt idx="26">
                  <v>0.4427089691162109</v>
                </pt>
                <pt idx="27">
                  <v>7.62939453125e-06</v>
                </pt>
                <pt idx="28">
                  <v>0.0020751953125</v>
                </pt>
                <pt idx="29">
                  <v>0.005992889404296875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0.4852027893066406</v>
                </pt>
                <pt idx="34">
                  <v>0.01473808288574219</v>
                </pt>
                <pt idx="35">
                  <v>0.01714897155761719</v>
                </pt>
                <pt idx="36">
                  <v>0.002010345458984375</v>
                </pt>
                <pt idx="37">
                  <v>0.00188446044921875</v>
                </pt>
                <pt idx="38">
                  <v>0</v>
                </pt>
                <pt idx="39">
                  <v>2.09808349609375e-05</v>
                </pt>
                <pt idx="40">
                  <v>0.5000743865966797</v>
                </pt>
                <pt idx="41">
                  <v>0</v>
                </pt>
                <pt idx="42">
                  <v>0</v>
                </pt>
                <pt idx="43">
                  <v>0.3685798645019531</v>
                </pt>
                <pt idx="44">
                  <v>0</v>
                </pt>
                <pt idx="45">
                  <v>0.3993434906005859</v>
                </pt>
                <pt idx="46">
                  <v>0.01436424255371094</v>
                </pt>
                <pt idx="47">
                  <v>0.001760482788085938</v>
                </pt>
                <pt idx="48">
                  <v>0.4588909149169922</v>
                </pt>
                <pt idx="49">
                  <v>0.4906330108642578</v>
                </pt>
                <pt idx="50">
                  <v>0.1441287994384766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0.4938621520996094</v>
                </pt>
                <pt idx="61">
                  <v>0</v>
                </pt>
                <pt idx="62">
                  <v>0.1829833984375</v>
                </pt>
                <pt idx="63">
                  <v>0</v>
                </pt>
                <pt idx="64">
                  <v>0.2976245880126953</v>
                </pt>
                <pt idx="65">
                  <v>0</v>
                </pt>
                <pt idx="66">
                  <v>0.1641159057617188</v>
                </pt>
                <pt idx="67">
                  <v>2.47955322265625e-05</v>
                </pt>
                <pt idx="68">
                  <v>0</v>
                </pt>
                <pt idx="69">
                  <v>0.2188873291015625</v>
                </pt>
                <pt idx="70">
                  <v>0.2562294006347656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0.4539527893066406</v>
                </pt>
                <pt idx="76">
                  <v>0</v>
                </pt>
                <pt idx="77">
                  <v>0</v>
                </pt>
                <pt idx="78">
                  <v>0.4529380798339844</v>
                </pt>
                <pt idx="79">
                  <v>0</v>
                </pt>
                <pt idx="80">
                  <v>0.2512950897216797</v>
                </pt>
                <pt idx="81">
                  <v>0.000118255615234375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0.0001697540283203125</v>
                </pt>
                <pt idx="88">
                  <v>0.003202438354492188</v>
                </pt>
                <pt idx="89">
                  <v>0.4823722839355469</v>
                </pt>
                <pt idx="90">
                  <v>0.0455322265625</v>
                </pt>
                <pt idx="91">
                  <v>1.9073486328125e-05</v>
                </pt>
                <pt idx="92">
                  <v>0</v>
                </pt>
                <pt idx="93">
                  <v>0</v>
                </pt>
                <pt idx="94">
                  <v>4.76837158203125e-05</v>
                </pt>
                <pt idx="95">
                  <v>0.4925327301025391</v>
                </pt>
                <pt idx="96">
                  <v>0.04117965698242188</v>
                </pt>
                <pt idx="97">
                  <v>0.2561569213867188</v>
                </pt>
                <pt idx="98">
                  <v>0.05565071105957031</v>
                </pt>
                <pt idx="99">
                  <v>0</v>
                </pt>
                <pt idx="100">
                  <v>0</v>
                </pt>
                <pt idx="101">
                  <v>0.07955741882324219</v>
                </pt>
                <pt idx="102">
                  <v>0</v>
                </pt>
                <pt idx="103">
                  <v>0</v>
                </pt>
                <pt idx="104">
                  <v>0.005359649658203125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0.00626373291015625</v>
                </pt>
                <pt idx="109">
                  <v>0</v>
                </pt>
                <pt idx="110">
                  <v>0.4129390716552734</v>
                </pt>
                <pt idx="111">
                  <v>0.07407569885253906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0.0154266357421875</v>
                </pt>
                <pt idx="116">
                  <v>0</v>
                </pt>
                <pt idx="117">
                  <v>0.002893447875976562</v>
                </pt>
                <pt idx="118">
                  <v>0</v>
                </pt>
                <pt idx="119">
                  <v>0.3675804138183594</v>
                </pt>
                <pt idx="120">
                  <v>0</v>
                </pt>
                <pt idx="121">
                  <v>0</v>
                </pt>
                <pt idx="122">
                  <v>0.4165115356445312</v>
                </pt>
                <pt idx="123">
                  <v>0.1348514556884766</v>
                </pt>
                <pt idx="124">
                  <v>0.1522006988525391</v>
                </pt>
                <pt idx="125">
                  <v>0</v>
                </pt>
                <pt idx="126">
                  <v>0.2079486846923828</v>
                </pt>
                <pt idx="127">
                  <v>0</v>
                </pt>
                <pt idx="128">
                  <v>0</v>
                </pt>
                <pt idx="129">
                  <v>0.02747535705566406</v>
                </pt>
                <pt idx="130">
                  <v>0</v>
                </pt>
                <pt idx="131">
                  <v>0</v>
                </pt>
                <pt idx="132">
                  <v>0.0007839202880859375</v>
                </pt>
                <pt idx="133">
                  <v>0</v>
                </pt>
                <pt idx="134">
                  <v>0.00687408447265625</v>
                </pt>
                <pt idx="135">
                  <v>0.00310516357421875</v>
                </pt>
                <pt idx="136">
                  <v>0.007158279418945312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0.3931026458740234</v>
                </pt>
                <pt idx="141">
                  <v>0</v>
                </pt>
                <pt idx="142">
                  <v>0.4570674896240234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0.01844596862792969</v>
                </pt>
                <pt idx="148">
                  <v>0</v>
                </pt>
                <pt idx="149">
                  <v>0</v>
                </pt>
                <pt idx="150">
                  <v>0.2210445404052734</v>
                </pt>
                <pt idx="151">
                  <v>0.02482986450195312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0.2550086975097656</v>
                </pt>
                <pt idx="156">
                  <v>0.4925994873046875</v>
                </pt>
                <pt idx="157">
                  <v>0</v>
                </pt>
                <pt idx="158">
                  <v>0.006551742553710938</v>
                </pt>
                <pt idx="159">
                  <v>0.01597023010253906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0.03280067443847656</v>
                </pt>
                <pt idx="166">
                  <v>0</v>
                </pt>
                <pt idx="167">
                  <v>0</v>
                </pt>
                <pt idx="168">
                  <v>0.493255615234375</v>
                </pt>
                <pt idx="169">
                  <v>0</v>
                </pt>
                <pt idx="170">
                  <v>0.4941616058349609</v>
                </pt>
                <pt idx="171">
                  <v>0</v>
                </pt>
                <pt idx="172">
                  <v>0.1434497833251953</v>
                </pt>
                <pt idx="173">
                  <v>0</v>
                </pt>
                <pt idx="174">
                  <v>0.4983654022216797</v>
                </pt>
                <pt idx="175">
                  <v>0</v>
                </pt>
                <pt idx="176">
                  <v>0.006227493286132812</v>
                </pt>
                <pt idx="177">
                  <v>0</v>
                </pt>
                <pt idx="178">
                  <v>0.4988937377929688</v>
                </pt>
                <pt idx="179">
                  <v>0.01247215270996094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0.04214859008789062</v>
                </pt>
                <pt idx="185">
                  <v>0</v>
                </pt>
                <pt idx="186">
                  <v>0.4878387451171875</v>
                </pt>
                <pt idx="187">
                  <v>0.2667503356933594</v>
                </pt>
                <pt idx="188">
                  <v>0</v>
                </pt>
                <pt idx="189">
                  <v>0</v>
                </pt>
                <pt idx="190">
                  <v>0.02603340148925781</v>
                </pt>
                <pt idx="191">
                  <v>0.00457000732421875</v>
                </pt>
                <pt idx="192">
                  <v>0</v>
                </pt>
                <pt idx="193">
                  <v>0.202880859375</v>
                </pt>
                <pt idx="194">
                  <v>0.00124359130859375</v>
                </pt>
                <pt idx="195">
                  <v>0.07989311218261719</v>
                </pt>
                <pt idx="196">
                  <v>0.006298065185546875</v>
                </pt>
                <pt idx="197">
                  <v>0</v>
                </pt>
                <pt idx="198">
                  <v>0.000301361083984375</v>
                </pt>
                <pt idx="199">
                  <v>0.009996414184570312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0.07950973510742188</v>
                </pt>
                <pt idx="205">
                  <v>0</v>
                </pt>
                <pt idx="206">
                  <v>0</v>
                </pt>
                <pt idx="207">
                  <v>0.001516342163085938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0.4456977844238281</v>
                </pt>
                <pt idx="214">
                  <v>0</v>
                </pt>
                <pt idx="215">
                  <v>0</v>
                </pt>
                <pt idx="216">
                  <v>0.01528167724609375</v>
                </pt>
                <pt idx="217">
                  <v>0</v>
                </pt>
                <pt idx="218">
                  <v>0.004312515258789062</v>
                </pt>
                <pt idx="219">
                  <v>0</v>
                </pt>
                <pt idx="220">
                  <v>0.497528076171875</v>
                </pt>
                <pt idx="221">
                  <v>0</v>
                </pt>
                <pt idx="222">
                  <v>0</v>
                </pt>
                <pt idx="223">
                  <v>0.1603965759277344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0.1369667053222656</v>
                </pt>
                <pt idx="229">
                  <v>0</v>
                </pt>
                <pt idx="230">
                  <v>0</v>
                </pt>
                <pt idx="231">
                  <v>0.2351627349853516</v>
                </pt>
                <pt idx="232">
                  <v>0.4561138153076172</v>
                </pt>
                <pt idx="233">
                  <v>0</v>
                </pt>
                <pt idx="234">
                  <v>0.2253246307373047</v>
                </pt>
                <pt idx="235">
                  <v>0.01131248474121094</v>
                </pt>
                <pt idx="236">
                  <v>0</v>
                </pt>
                <pt idx="237">
                  <v>0.2210292816162109</v>
                </pt>
                <pt idx="238">
                  <v>0</v>
                </pt>
                <pt idx="239">
                  <v>0</v>
                </pt>
                <pt idx="240">
                  <v>0.007303237915039062</v>
                </pt>
                <pt idx="241">
                  <v>7.62939453125e-06</v>
                </pt>
                <pt idx="242">
                  <v>0.3323593139648438</v>
                </pt>
                <pt idx="243">
                  <v>0</v>
                </pt>
                <pt idx="244">
                  <v>0</v>
                </pt>
                <pt idx="245">
                  <v>0.1160964965820312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0.01012992858886719</v>
                </pt>
                <pt idx="252">
                  <v>0.2326545715332031</v>
                </pt>
                <pt idx="253">
                  <v>0</v>
                </pt>
                <pt idx="254">
                  <v>0</v>
                </pt>
                <pt idx="255">
                  <v>0.04426956176757812</v>
                </pt>
                <pt idx="256">
                  <v>0.08707427978515625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0.0007171630859375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0.001035690307617188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0.06819534301757812</v>
                </pt>
                <pt idx="269">
                  <v>0</v>
                </pt>
                <pt idx="270">
                  <v>0.1279277801513672</v>
                </pt>
                <pt idx="271">
                  <v>0</v>
                </pt>
                <pt idx="272">
                  <v>0.2574977874755859</v>
                </pt>
                <pt idx="273">
                  <v>0.01280021667480469</v>
                </pt>
                <pt idx="274">
                  <v>0.4200057983398438</v>
                </pt>
                <pt idx="275">
                  <v>0.4977569580078125</v>
                </pt>
                <pt idx="276">
                  <v>0</v>
                </pt>
                <pt idx="277">
                  <v>0</v>
                </pt>
                <pt idx="278">
                  <v>0.2452449798583984</v>
                </pt>
                <pt idx="279">
                  <v>0.02115249633789062</v>
                </pt>
                <pt idx="280">
                  <v>0</v>
                </pt>
                <pt idx="281">
                  <v>0</v>
                </pt>
                <pt idx="282">
                  <v>0.01666069030761719</v>
                </pt>
                <pt idx="283">
                  <v>0.4776496887207031</v>
                </pt>
                <pt idx="284">
                  <v>0.001857757568359375</v>
                </pt>
                <pt idx="285">
                  <v>0.2426319122314453</v>
                </pt>
                <pt idx="286">
                  <v>7.62939453125e-06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0.004018783569335938</v>
                </pt>
                <pt idx="291">
                  <v>0</v>
                </pt>
                <pt idx="292">
                  <v>0.01284599304199219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0.004495620727539062</v>
                </pt>
                <pt idx="297">
                  <v>0</v>
                </pt>
                <pt idx="298">
                  <v>0.03612327575683594</v>
                </pt>
                <pt idx="299">
                  <v>0.2267112731933594</v>
                </pt>
                <pt idx="300">
                  <v>0.01058769226074219</v>
                </pt>
                <pt idx="301">
                  <v>0</v>
                </pt>
                <pt idx="302">
                  <v>0.02899551391601562</v>
                </pt>
                <pt idx="303">
                  <v>0.01261520385742188</v>
                </pt>
                <pt idx="304">
                  <v>0</v>
                </pt>
                <pt idx="305">
                  <v>0.03338813781738281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0.4928798675537109</v>
                </pt>
                <pt idx="313">
                  <v>0</v>
                </pt>
                <pt idx="314">
                  <v>0.005283355712890625</v>
                </pt>
                <pt idx="315">
                  <v>0.4921169281005859</v>
                </pt>
                <pt idx="316">
                  <v>0</v>
                </pt>
                <pt idx="317">
                  <v>0</v>
                </pt>
                <pt idx="318">
                  <v>0.2634963989257812</v>
                </pt>
                <pt idx="319">
                  <v>0</v>
                </pt>
                <pt idx="320">
                  <v>0.3717555999755859</v>
                </pt>
                <pt idx="321">
                  <v>0</v>
                </pt>
                <pt idx="322">
                  <v>0.3978385925292969</v>
                </pt>
                <pt idx="323">
                  <v>0</v>
                </pt>
                <pt idx="324">
                  <v>0.4803295135498047</v>
                </pt>
                <pt idx="325">
                  <v>0</v>
                </pt>
                <pt idx="326">
                  <v>0.4940090179443359</v>
                </pt>
                <pt idx="327">
                  <v>0</v>
                </pt>
                <pt idx="328">
                  <v>0</v>
                </pt>
                <pt idx="329">
                  <v>0.06626129150390625</v>
                </pt>
                <pt idx="330">
                  <v>0</v>
                </pt>
                <pt idx="331">
                  <v>0.1294765472412109</v>
                </pt>
                <pt idx="332">
                  <v>0.2733211517333984</v>
                </pt>
                <pt idx="333">
                  <v>0</v>
                </pt>
                <pt idx="334">
                  <v>0.0009212493896484375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0.03072547912597656</v>
                </pt>
                <pt idx="340">
                  <v>0.1177825927734375</v>
                </pt>
                <pt idx="341">
                  <v>0</v>
                </pt>
                <pt idx="342">
                  <v>0</v>
                </pt>
                <pt idx="343">
                  <v>0.0364837646484375</v>
                </pt>
                <pt idx="344">
                  <v>0.07818222045898438</v>
                </pt>
                <pt idx="345">
                  <v>0</v>
                </pt>
                <pt idx="346">
                  <v>0</v>
                </pt>
                <pt idx="347">
                  <v>0.4832248687744141</v>
                </pt>
                <pt idx="348">
                  <v>0.01406478881835938</v>
                </pt>
                <pt idx="349">
                  <v>0.4905776977539062</v>
                </pt>
                <pt idx="350">
                  <v>0</v>
                </pt>
                <pt idx="351">
                  <v>0.000957489013671875</v>
                </pt>
                <pt idx="352">
                  <v>0</v>
                </pt>
                <pt idx="353">
                  <v>0.1244316101074219</v>
                </pt>
                <pt idx="354">
                  <v>0.01183128356933594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0.4204864501953125</v>
                </pt>
                <pt idx="363">
                  <v>0.3844203948974609</v>
                </pt>
                <pt idx="364">
                  <v>0.09901046752929688</v>
                </pt>
                <pt idx="365">
                  <v>0</v>
                </pt>
                <pt idx="366">
                  <v>0.01155853271484375</v>
                </pt>
                <pt idx="367">
                  <v>0.03596878051757812</v>
                </pt>
                <pt idx="368">
                  <v>0</v>
                </pt>
                <pt idx="369">
                  <v>0.2912349700927734</v>
                </pt>
                <pt idx="370">
                  <v>0.3856563568115234</v>
                </pt>
                <pt idx="371">
                  <v>0.006563186645507812</v>
                </pt>
                <pt idx="372">
                  <v>0.005533218383789062</v>
                </pt>
                <pt idx="373">
                  <v>0</v>
                </pt>
                <pt idx="374">
                  <v>0.0169525146484375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0.01216506958007812</v>
                </pt>
                <pt idx="379">
                  <v>0</v>
                </pt>
                <pt idx="380">
                  <v>0</v>
                </pt>
                <pt idx="381">
                  <v>0.006015777587890625</v>
                </pt>
                <pt idx="382">
                  <v>0</v>
                </pt>
                <pt idx="383">
                  <v>0</v>
                </pt>
                <pt idx="384">
                  <v>0.05130958557128906</v>
                </pt>
                <pt idx="385">
                  <v>0.006765365600585938</v>
                </pt>
                <pt idx="386">
                  <v>0</v>
                </pt>
                <pt idx="387">
                  <v>0</v>
                </pt>
                <pt idx="388">
                  <v>0.002340316772460938</v>
                </pt>
                <pt idx="389">
                  <v>0.2952766418457031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0.4700145721435547</v>
                </pt>
                <pt idx="394">
                  <v>0</v>
                </pt>
                <pt idx="395">
                  <v>0</v>
                </pt>
                <pt idx="396">
                  <v>0.0003299713134765625</v>
                </pt>
                <pt idx="397">
                  <v>0</v>
                </pt>
                <pt idx="398">
                  <v>0.2504615783691406</v>
                </pt>
                <pt idx="399">
                  <v>0</v>
                </pt>
                <pt idx="400">
                  <v>0</v>
                </pt>
                <pt idx="401">
                  <v>0.4411983489990234</v>
                </pt>
                <pt idx="402">
                  <v>0.04326248168945312</v>
                </pt>
                <pt idx="403">
                  <v>0.005720138549804688</v>
                </pt>
                <pt idx="404">
                  <v>0</v>
                </pt>
                <pt idx="405">
                  <v>0.4305686950683594</v>
                </pt>
                <pt idx="406">
                  <v>0.06292724609375</v>
                </pt>
                <pt idx="407">
                  <v>0</v>
                </pt>
                <pt idx="408">
                  <v>0</v>
                </pt>
                <pt idx="409">
                  <v>0.00150299072265625</v>
                </pt>
                <pt idx="410">
                  <v>0.3001728057861328</v>
                </pt>
                <pt idx="411">
                  <v>0</v>
                </pt>
                <pt idx="412">
                  <v>0.01093864440917969</v>
                </pt>
                <pt idx="413">
                  <v>0</v>
                </pt>
                <pt idx="414">
                  <v>0</v>
                </pt>
                <pt idx="415">
                  <v>0.03440284729003906</v>
                </pt>
                <pt idx="416">
                  <v>0.01574134826660156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0.4954681396484375</v>
                </pt>
                <pt idx="424">
                  <v>0</v>
                </pt>
                <pt idx="425">
                  <v>0</v>
                </pt>
                <pt idx="426">
                  <v>0.04396247863769531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0.4458370208740234</v>
                </pt>
                <pt idx="433">
                  <v>0</v>
                </pt>
                <pt idx="434">
                  <v>0.001857757568359375</v>
                </pt>
                <pt idx="435">
                  <v>0.4868450164794922</v>
                </pt>
                <pt idx="436">
                  <v>0</v>
                </pt>
                <pt idx="437">
                  <v>0.08263969421386719</v>
                </pt>
                <pt idx="438">
                  <v>0.4745140075683594</v>
                </pt>
                <pt idx="439">
                  <v>0</v>
                </pt>
                <pt idx="440">
                  <v>0</v>
                </pt>
                <pt idx="441">
                  <v>0.2040538787841797</v>
                </pt>
                <pt idx="442">
                  <v>0.0176849365234375</v>
                </pt>
                <pt idx="443">
                  <v>0.01917648315429688</v>
                </pt>
                <pt idx="444">
                  <v>0</v>
                </pt>
                <pt idx="445">
                  <v>0.4543437957763672</v>
                </pt>
                <pt idx="446">
                  <v>0.4828872680664062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0.0002689361572265625</v>
                </pt>
                <pt idx="451">
                  <v>0.05261039733886719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0.0142364501953125</v>
                </pt>
                <pt idx="456">
                  <v>0.000720977783203125</v>
                </pt>
                <pt idx="457">
                  <v>0.01410675048828125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0.00628662109375</v>
                </pt>
                <pt idx="462">
                  <v>0.1563014984130859</v>
                </pt>
                <pt idx="463">
                  <v>0.04375648498535156</v>
                </pt>
                <pt idx="464">
                  <v>0</v>
                </pt>
                <pt idx="465">
                  <v>0</v>
                </pt>
                <pt idx="466">
                  <v>0.1557178497314453</v>
                </pt>
                <pt idx="467">
                  <v>0</v>
                </pt>
                <pt idx="468">
                  <v>0.0001926422119140625</v>
                </pt>
                <pt idx="469">
                  <v>0.0008392333984375</v>
                </pt>
                <pt idx="470">
                  <v>0.01409530639648438</v>
                </pt>
                <pt idx="471">
                  <v>0</v>
                </pt>
                <pt idx="472">
                  <v>0</v>
                </pt>
                <pt idx="473">
                  <v>0.1175594329833984</v>
                </pt>
                <pt idx="474">
                  <v>0</v>
                </pt>
                <pt idx="475">
                  <v>0</v>
                </pt>
                <pt idx="476">
                  <v>0.004037857055664062</v>
                </pt>
                <pt idx="477">
                  <v>0.4941844940185547</v>
                </pt>
                <pt idx="478">
                  <v>0.4396171569824219</v>
                </pt>
                <pt idx="479">
                  <v>0.06763839721679688</v>
                </pt>
                <pt idx="480">
                  <v>0</v>
                </pt>
                <pt idx="481">
                  <v>0</v>
                </pt>
                <pt idx="482">
                  <v>0.4896965026855469</v>
                </pt>
                <pt idx="483">
                  <v>0</v>
                </pt>
                <pt idx="484">
                  <v>0.003833770751953125</v>
                </pt>
                <pt idx="485">
                  <v>0.08966255187988281</v>
                </pt>
                <pt idx="486">
                  <v>0</v>
                </pt>
                <pt idx="487">
                  <v>0.01070022583007812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0.08288955688476562</v>
                </pt>
                <pt idx="492">
                  <v>3.0517578125e-05</v>
                </pt>
                <pt idx="493">
                  <v>0</v>
                </pt>
                <pt idx="494">
                  <v>0.02116203308105469</v>
                </pt>
                <pt idx="495">
                  <v>0</v>
                </pt>
                <pt idx="496">
                  <v>0.3110256195068359</v>
                </pt>
                <pt idx="497">
                  <v>0</v>
                </pt>
                <pt idx="498">
                  <v>0.08619880676269531</v>
                </pt>
                <pt idx="499">
                  <v>0.4158172607421875</v>
                </pt>
                <pt idx="500">
                  <v>0</v>
                </pt>
                <pt idx="501">
                  <v>0.02254486083984375</v>
                </pt>
                <pt idx="502">
                  <v>0.37554931640625</v>
                </pt>
                <pt idx="503">
                  <v>0</v>
                </pt>
                <pt idx="504">
                  <v>0.000308990478515625</v>
                </pt>
                <pt idx="505">
                  <v>0.4992752075195312</v>
                </pt>
                <pt idx="506">
                  <v>0.04566574096679688</v>
                </pt>
                <pt idx="507">
                  <v>0.09014320373535156</v>
                </pt>
                <pt idx="508">
                  <v>0</v>
                </pt>
                <pt idx="509">
                  <v>0</v>
                </pt>
                <pt idx="510">
                  <v>0.002332687377929688</v>
                </pt>
                <pt idx="511">
                  <v>0</v>
                </pt>
                <pt idx="512">
                  <v>0.0257415771484375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0.00040435791015625</v>
                </pt>
                <pt idx="518">
                  <v>0</v>
                </pt>
                <pt idx="519">
                  <v>0</v>
                </pt>
                <pt idx="520">
                  <v>0.3302135467529297</v>
                </pt>
                <pt idx="521">
                  <v>0.03330039978027344</v>
                </pt>
                <pt idx="522">
                  <v>0</v>
                </pt>
                <pt idx="523">
                  <v>0</v>
                </pt>
                <pt idx="524">
                  <v>0.4998111724853516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0.01743888854980469</v>
                </pt>
                <pt idx="530">
                  <v>0.001935958862304688</v>
                </pt>
                <pt idx="531">
                  <v>0</v>
                </pt>
                <pt idx="532">
                  <v>0.03430938720703125</v>
                </pt>
                <pt idx="533">
                  <v>0</v>
                </pt>
                <pt idx="534">
                  <v>7.62939453125e-06</v>
                </pt>
                <pt idx="535">
                  <v>0.04965591430664062</v>
                </pt>
                <pt idx="536">
                  <v>0.007274627685546875</v>
                </pt>
                <pt idx="537">
                  <v>0</v>
                </pt>
                <pt idx="538">
                  <v>0</v>
                </pt>
                <pt idx="539">
                  <v>0.01360321044921875</v>
                </pt>
                <pt idx="540">
                  <v>0</v>
                </pt>
                <pt idx="541">
                  <v>0</v>
                </pt>
                <pt idx="542">
                  <v>0.006044387817382812</v>
                </pt>
                <pt idx="543">
                  <v>0.3800373077392578</v>
                </pt>
                <pt idx="544">
                  <v>0</v>
                </pt>
                <pt idx="545">
                  <v>0.3651161193847656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0.4900703430175781</v>
                </pt>
                <pt idx="550">
                  <v>0.001115798950195312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0.2397727966308594</v>
                </pt>
                <pt idx="557">
                  <v>0.4914779663085938</v>
                </pt>
                <pt idx="558">
                  <v>0</v>
                </pt>
                <pt idx="559">
                  <v>0.002248764038085938</v>
                </pt>
                <pt idx="560">
                  <v>0.0557403564453125</v>
                </pt>
                <pt idx="561">
                  <v>0</v>
                </pt>
                <pt idx="562">
                  <v>0</v>
                </pt>
                <pt idx="563">
                  <v>0.4724063873291016</v>
                </pt>
                <pt idx="564">
                  <v>0.07144355773925781</v>
                </pt>
                <pt idx="565">
                  <v>0</v>
                </pt>
                <pt idx="566">
                  <v>0.3349647521972656</v>
                </pt>
                <pt idx="567">
                  <v>0</v>
                </pt>
                <pt idx="568">
                  <v>0.2960281372070312</v>
                </pt>
                <pt idx="569">
                  <v>0</v>
                </pt>
                <pt idx="570">
                  <v>0</v>
                </pt>
                <pt idx="571">
                  <v>0.001401901245117188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7.2479248046875e-05</v>
                </pt>
                <pt idx="576">
                  <v>0.01387977600097656</v>
                </pt>
                <pt idx="577">
                  <v>0.006269454956054688</v>
                </pt>
                <pt idx="578">
                  <v>0.01597213745117188</v>
                </pt>
                <pt idx="579">
                  <v>0.005117416381835938</v>
                </pt>
                <pt idx="580">
                  <v>0.3354034423828125</v>
                </pt>
                <pt idx="581">
                  <v>0.002237319946289062</v>
                </pt>
                <pt idx="582">
                  <v>0.4982204437255859</v>
                </pt>
                <pt idx="583">
                  <v>0.03091049194335938</v>
                </pt>
                <pt idx="584">
                  <v>0.4274578094482422</v>
                </pt>
                <pt idx="585">
                  <v>0</v>
                </pt>
                <pt idx="586">
                  <v>5.7220458984375e-06</v>
                </pt>
                <pt idx="587">
                  <v>0.05348396301269531</v>
                </pt>
                <pt idx="588">
                  <v>0</v>
                </pt>
                <pt idx="589">
                  <v>0</v>
                </pt>
                <pt idx="590">
                  <v>0.001873016357421875</v>
                </pt>
                <pt idx="591">
                  <v>0.04650115966796875</v>
                </pt>
                <pt idx="592">
                  <v>0.05385589599609375</v>
                </pt>
                <pt idx="593">
                  <v>0.4787940979003906</v>
                </pt>
                <pt idx="594">
                  <v>0.3414649963378906</v>
                </pt>
                <pt idx="595">
                  <v>0.1261196136474609</v>
                </pt>
                <pt idx="596">
                  <v>1.33514404296875e-05</v>
                </pt>
                <pt idx="597">
                  <v>0.4985160827636719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0.002147674560546875</v>
                </pt>
                <pt idx="605">
                  <v>0</v>
                </pt>
                <pt idx="606">
                  <v>0</v>
                </pt>
                <pt idx="607">
                  <v>0.001071929931640625</v>
                </pt>
                <pt idx="608">
                  <v>0</v>
                </pt>
                <pt idx="609">
                  <v>0.4995288848876953</v>
                </pt>
                <pt idx="610">
                  <v>0.07481765747070312</v>
                </pt>
                <pt idx="611">
                  <v>0</v>
                </pt>
                <pt idx="612">
                  <v>0.4686393737792969</v>
                </pt>
                <pt idx="613">
                  <v>0.0066986083984375</v>
                </pt>
                <pt idx="614">
                  <v>0.01452827453613281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0.05630874633789062</v>
                </pt>
                <pt idx="621">
                  <v>0</v>
                </pt>
                <pt idx="622">
                  <v>0</v>
                </pt>
                <pt idx="623">
                  <v>0.1492290496826172</v>
                </pt>
                <pt idx="624">
                  <v>0.02000808715820312</v>
                </pt>
                <pt idx="625">
                  <v>0</v>
                </pt>
                <pt idx="626">
                  <v>0</v>
                </pt>
                <pt idx="627">
                  <v>0.00077056884765625</v>
                </pt>
                <pt idx="628">
                  <v>0.004354476928710938</v>
                </pt>
                <pt idx="629">
                  <v>0.002439498901367188</v>
                </pt>
                <pt idx="630">
                  <v>0</v>
                </pt>
                <pt idx="631">
                  <v>0.4202766418457031</v>
                </pt>
                <pt idx="632">
                  <v>0.02280235290527344</v>
                </pt>
                <pt idx="633">
                  <v>0</v>
                </pt>
                <pt idx="634">
                  <v>0.4706993103027344</v>
                </pt>
                <pt idx="635">
                  <v>0</v>
                </pt>
                <pt idx="636">
                  <v>0</v>
                </pt>
                <pt idx="637">
                  <v>0.008174896240234375</v>
                </pt>
                <pt idx="638">
                  <v>0.3175411224365234</v>
                </pt>
                <pt idx="639">
                  <v>0.00356292724609375</v>
                </pt>
                <pt idx="640">
                  <v>0.005159378051757812</v>
                </pt>
                <pt idx="641">
                  <v>0</v>
                </pt>
                <pt idx="642">
                  <v>0</v>
                </pt>
                <pt idx="643">
                  <v>0.01170539855957031</v>
                </pt>
                <pt idx="644">
                  <v>0</v>
                </pt>
                <pt idx="645">
                  <v>0.04492568969726562</v>
                </pt>
                <pt idx="646">
                  <v>0.4009571075439453</v>
                </pt>
                <pt idx="647">
                  <v>0</v>
                </pt>
                <pt idx="648">
                  <v>0</v>
                </pt>
                <pt idx="649">
                  <v>0.01085853576660156</v>
                </pt>
                <pt idx="650">
                  <v>0</v>
                </pt>
                <pt idx="651">
                  <v>0</v>
                </pt>
                <pt idx="652">
                  <v>0.0738372802734375</v>
                </pt>
                <pt idx="653">
                  <v>0.1388530731201172</v>
                </pt>
                <pt idx="654">
                  <v>0.001308441162109375</v>
                </pt>
                <pt idx="655">
                  <v>0</v>
                </pt>
                <pt idx="656">
                  <v>0.004011154174804688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0.2989311218261719</v>
                </pt>
                <pt idx="665">
                  <v>0</v>
                </pt>
                <pt idx="666">
                  <v>0.01194953918457031</v>
                </pt>
                <pt idx="667">
                  <v>0.04044723510742188</v>
                </pt>
                <pt idx="668">
                  <v>0.1043434143066406</v>
                </pt>
                <pt idx="669">
                  <v>0.2227401733398438</v>
                </pt>
                <pt idx="670">
                  <v>0</v>
                </pt>
                <pt idx="671">
                  <v>0</v>
                </pt>
                <pt idx="672">
                  <v>0.5000591278076172</v>
                </pt>
                <pt idx="673">
                  <v>0</v>
                </pt>
                <pt idx="674">
                  <v>0.09143829345703125</v>
                </pt>
                <pt idx="675">
                  <v>0</v>
                </pt>
                <pt idx="676">
                  <v>0</v>
                </pt>
                <pt idx="677">
                  <v>0.05784034729003906</v>
                </pt>
                <pt idx="678">
                  <v>0.1156692504882812</v>
                </pt>
                <pt idx="679">
                  <v>0</v>
                </pt>
                <pt idx="680">
                  <v>0.3427867889404297</v>
                </pt>
                <pt idx="681">
                  <v>0</v>
                </pt>
                <pt idx="682">
                  <v>0</v>
                </pt>
                <pt idx="683">
                  <v>0.4567317962646484</v>
                </pt>
                <pt idx="684">
                  <v>0</v>
                </pt>
                <pt idx="685">
                  <v>0.006214141845703125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0.02219772338867188</v>
                </pt>
                <pt idx="690">
                  <v>0</v>
                </pt>
                <pt idx="691">
                  <v>0</v>
                </pt>
                <pt idx="692">
                  <v>0.000766754150390625</v>
                </pt>
                <pt idx="693">
                  <v>0.000408172607421875</v>
                </pt>
                <pt idx="694">
                  <v>0</v>
                </pt>
                <pt idx="695">
                  <v>0.008880615234375</v>
                </pt>
                <pt idx="696">
                  <v>0.00580596923828125</v>
                </pt>
                <pt idx="697">
                  <v>0</v>
                </pt>
                <pt idx="698">
                  <v>0.09599113464355469</v>
                </pt>
                <pt idx="699">
                  <v>0.00133514404296875</v>
                </pt>
                <pt idx="700">
                  <v>3.4332275390625e-05</v>
                </pt>
                <pt idx="701">
                  <v>0</v>
                </pt>
                <pt idx="702">
                  <v>0.4848117828369141</v>
                </pt>
                <pt idx="703">
                  <v>0</v>
                </pt>
                <pt idx="704">
                  <v>0.2799491882324219</v>
                </pt>
                <pt idx="705">
                  <v>0.01163482666015625</v>
                </pt>
                <pt idx="706">
                  <v>0</v>
                </pt>
                <pt idx="707">
                  <v>0.04335594177246094</v>
                </pt>
                <pt idx="708">
                  <v>0.05744171142578125</v>
                </pt>
                <pt idx="709">
                  <v>0.0268096923828125</v>
                </pt>
                <pt idx="710">
                  <v>0</v>
                </pt>
                <pt idx="711">
                  <v>0</v>
                </pt>
                <pt idx="712">
                  <v>0.002101898193359375</v>
                </pt>
                <pt idx="713">
                  <v>0.1256999969482422</v>
                </pt>
                <pt idx="714">
                  <v>0.009988784790039062</v>
                </pt>
                <pt idx="715">
                  <v>0</v>
                </pt>
                <pt idx="716">
                  <v>0</v>
                </pt>
                <pt idx="717">
                  <v>0.2807960510253906</v>
                </pt>
                <pt idx="718">
                  <v>0</v>
                </pt>
                <pt idx="719">
                  <v>0</v>
                </pt>
                <pt idx="720">
                  <v>0.001512527465820312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0.02920913696289062</v>
                </pt>
                <pt idx="726">
                  <v>0.0570220947265625</v>
                </pt>
                <pt idx="727">
                  <v>0.07723617553710938</v>
                </pt>
                <pt idx="728">
                  <v>0.5000896453857422</v>
                </pt>
                <pt idx="729">
                  <v>0</v>
                </pt>
                <pt idx="730">
                  <v>0</v>
                </pt>
                <pt idx="731">
                  <v>0.0176239013671875</v>
                </pt>
                <pt idx="732">
                  <v>0</v>
                </pt>
                <pt idx="733">
                  <v>0</v>
                </pt>
                <pt idx="734">
                  <v>0.0006046295166015625</v>
                </pt>
                <pt idx="735">
                  <v>0</v>
                </pt>
                <pt idx="736">
                  <v>0</v>
                </pt>
                <pt idx="737">
                  <v>0.006877899169921875</v>
                </pt>
                <pt idx="738">
                  <v>0</v>
                </pt>
                <pt idx="739">
                  <v>0</v>
                </pt>
                <pt idx="740">
                  <v>0.159637451171875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0.01992034912109375</v>
                </pt>
                <pt idx="745">
                  <v>0</v>
                </pt>
                <pt idx="746">
                  <v>0.4703121185302734</v>
                </pt>
                <pt idx="747">
                  <v>0</v>
                </pt>
                <pt idx="748">
                  <v>0</v>
                </pt>
                <pt idx="749">
                  <v>0.03434181213378906</v>
                </pt>
                <pt idx="750">
                  <v>0.277099609375</v>
                </pt>
                <pt idx="751">
                  <v>0</v>
                </pt>
                <pt idx="752">
                  <v>0.2392330169677734</v>
                </pt>
                <pt idx="753">
                  <v>0</v>
                </pt>
                <pt idx="754">
                  <v>0</v>
                </pt>
                <pt idx="755">
                  <v>0.01317405700683594</v>
                </pt>
              </numCache>
            </numRef>
          </xVal>
          <yVal>
            <numRef>
              <f>kNN!$AF$14:$AF$769</f>
              <numCache>
                <formatCode>General</formatCode>
                <ptCount val="756"/>
                <pt idx="0">
                  <v>0.4412479400634766</v>
                </pt>
                <pt idx="1">
                  <v>0.01365852355957031</v>
                </pt>
                <pt idx="2">
                  <v>0.15283203125</v>
                </pt>
                <pt idx="3">
                  <v>0</v>
                </pt>
                <pt idx="4">
                  <v>0.009222030639648438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0.2283992767333984</v>
                </pt>
                <pt idx="9">
                  <v>0</v>
                </pt>
                <pt idx="10">
                  <v>0</v>
                </pt>
                <pt idx="11">
                  <v>0.2724971771240234</v>
                </pt>
                <pt idx="12">
                  <v>0.4913406372070312</v>
                </pt>
                <pt idx="13">
                  <v>0.004602432250976562</v>
                </pt>
                <pt idx="14">
                  <v>0</v>
                </pt>
                <pt idx="15">
                  <v>3.814697265625e-06</v>
                </pt>
                <pt idx="16">
                  <v>0</v>
                </pt>
                <pt idx="17">
                  <v>0</v>
                </pt>
                <pt idx="18">
                  <v>0.000457763671875</v>
                </pt>
                <pt idx="19">
                  <v>0</v>
                </pt>
                <pt idx="20">
                  <v>0</v>
                </pt>
                <pt idx="21">
                  <v>0.1174583435058594</v>
                </pt>
                <pt idx="22">
                  <v>0.03042793273925781</v>
                </pt>
                <pt idx="23">
                  <v>0.0001163482666015625</v>
                </pt>
                <pt idx="24">
                  <v>0.03286361694335938</v>
                </pt>
                <pt idx="25">
                  <v>0</v>
                </pt>
                <pt idx="26">
                  <v>0.4806289672851562</v>
                </pt>
                <pt idx="27">
                  <v>0</v>
                </pt>
                <pt idx="28">
                  <v>0.06610107421875</v>
                </pt>
                <pt idx="29">
                  <v>0.006572723388671875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0.4946098327636719</v>
                </pt>
                <pt idx="34">
                  <v>0.055419921875</v>
                </pt>
                <pt idx="35">
                  <v>0.07813644409179688</v>
                </pt>
                <pt idx="36">
                  <v>0</v>
                </pt>
                <pt idx="37">
                  <v>0.1491985321044922</v>
                </pt>
                <pt idx="38">
                  <v>0</v>
                </pt>
                <pt idx="39">
                  <v>0.01576614379882812</v>
                </pt>
                <pt idx="40">
                  <v>0.4815330505371094</v>
                </pt>
                <pt idx="41">
                  <v>0</v>
                </pt>
                <pt idx="42">
                  <v>0</v>
                </pt>
                <pt idx="43">
                  <v>0.2870407104492188</v>
                </pt>
                <pt idx="44">
                  <v>0</v>
                </pt>
                <pt idx="45">
                  <v>0.4632644653320312</v>
                </pt>
                <pt idx="46">
                  <v>0.01623725891113282</v>
                </pt>
                <pt idx="47">
                  <v>0.1232852935791016</v>
                </pt>
                <pt idx="48">
                  <v>0.3338184356689453</v>
                </pt>
                <pt idx="49">
                  <v>0.4977092742919922</v>
                </pt>
                <pt idx="50">
                  <v>0.3688220977783203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0.4654884338378906</v>
                </pt>
                <pt idx="61">
                  <v>0.002002716064453125</v>
                </pt>
                <pt idx="62">
                  <v>0.1118965148925781</v>
                </pt>
                <pt idx="63">
                  <v>0</v>
                </pt>
                <pt idx="64">
                  <v>0.1556739807128906</v>
                </pt>
                <pt idx="65">
                  <v>0</v>
                </pt>
                <pt idx="66">
                  <v>0.4344635009765625</v>
                </pt>
                <pt idx="67">
                  <v>0</v>
                </pt>
                <pt idx="68">
                  <v>0</v>
                </pt>
                <pt idx="69">
                  <v>0.2870407104492188</v>
                </pt>
                <pt idx="70">
                  <v>0.4566459655761719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0.4777793884277344</v>
                </pt>
                <pt idx="76">
                  <v>0</v>
                </pt>
                <pt idx="77">
                  <v>0.004587173461914062</v>
                </pt>
                <pt idx="78">
                  <v>0.4388809204101562</v>
                </pt>
                <pt idx="79">
                  <v>0</v>
                </pt>
                <pt idx="80">
                  <v>0.1505489349365234</v>
                </pt>
                <pt idx="81">
                  <v>0.05804061889648438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7.43865966796875e-05</v>
                </pt>
                <pt idx="87">
                  <v>0.0001506805419921875</v>
                </pt>
                <pt idx="88">
                  <v>0.001188278198242188</v>
                </pt>
                <pt idx="89">
                  <v>0.5002288818359375</v>
                </pt>
                <pt idx="90">
                  <v>0.06610107421875</v>
                </pt>
                <pt idx="91">
                  <v>0.01153945922851562</v>
                </pt>
                <pt idx="92">
                  <v>0</v>
                </pt>
                <pt idx="93">
                  <v>0</v>
                </pt>
                <pt idx="94">
                  <v>0.05152320861816406</v>
                </pt>
                <pt idx="95">
                  <v>0.4627628326416016</v>
                </pt>
                <pt idx="96">
                  <v>0.05021476745605469</v>
                </pt>
                <pt idx="97">
                  <v>0.4442710876464844</v>
                </pt>
                <pt idx="98">
                  <v>0.001989364624023438</v>
                </pt>
                <pt idx="99">
                  <v>0</v>
                </pt>
                <pt idx="100">
                  <v>0</v>
                </pt>
                <pt idx="101">
                  <v>0.03932571411132812</v>
                </pt>
                <pt idx="102">
                  <v>0</v>
                </pt>
                <pt idx="103">
                  <v>0</v>
                </pt>
                <pt idx="104">
                  <v>0.00494384765625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0.03131866455078125</v>
                </pt>
                <pt idx="109">
                  <v>0</v>
                </pt>
                <pt idx="110">
                  <v>0.4513187408447266</v>
                </pt>
                <pt idx="111">
                  <v>0.1400966644287109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0.004705429077148438</v>
                </pt>
                <pt idx="116">
                  <v>0</v>
                </pt>
                <pt idx="117">
                  <v>0.01007270812988281</v>
                </pt>
                <pt idx="118">
                  <v>0</v>
                </pt>
                <pt idx="119">
                  <v>0.3515491485595703</v>
                </pt>
                <pt idx="120">
                  <v>0</v>
                </pt>
                <pt idx="121">
                  <v>2.288818359375e-05</v>
                </pt>
                <pt idx="122">
                  <v>0.4627628326416016</v>
                </pt>
                <pt idx="123">
                  <v>0.3690586090087891</v>
                </pt>
                <pt idx="124">
                  <v>0.3515491485595703</v>
                </pt>
                <pt idx="125">
                  <v>0</v>
                </pt>
                <pt idx="126">
                  <v>0.1253681182861328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0.01972198486328125</v>
                </pt>
                <pt idx="131">
                  <v>0</v>
                </pt>
                <pt idx="132">
                  <v>0.1491985321044922</v>
                </pt>
                <pt idx="133">
                  <v>0</v>
                </pt>
                <pt idx="134">
                  <v>0.005384445190429688</v>
                </pt>
                <pt idx="135">
                  <v>0.00836181640625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0.4769668579101562</v>
                </pt>
                <pt idx="141">
                  <v>0</v>
                </pt>
                <pt idx="142">
                  <v>0.4032058715820312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0.01972198486328125</v>
                </pt>
                <pt idx="147">
                  <v>0.01437568664550781</v>
                </pt>
                <pt idx="148">
                  <v>0</v>
                </pt>
                <pt idx="149">
                  <v>0</v>
                </pt>
                <pt idx="150">
                  <v>0.3938426971435547</v>
                </pt>
                <pt idx="151">
                  <v>0.02637100219726562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0.3976955413818359</v>
                </pt>
                <pt idx="156">
                  <v>0.4991607666015625</v>
                </pt>
                <pt idx="157">
                  <v>1.9073486328125e-06</v>
                </pt>
                <pt idx="158">
                  <v>0.009740829467773438</v>
                </pt>
                <pt idx="159">
                  <v>0.1564712524414063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0.1089611053466797</v>
                </pt>
                <pt idx="166">
                  <v>0</v>
                </pt>
                <pt idx="167">
                  <v>0</v>
                </pt>
                <pt idx="168">
                  <v>0.4076900482177734</v>
                </pt>
                <pt idx="169">
                  <v>0</v>
                </pt>
                <pt idx="170">
                  <v>0.48828125</v>
                </pt>
                <pt idx="171">
                  <v>0</v>
                </pt>
                <pt idx="172">
                  <v>0.2996845245361328</v>
                </pt>
                <pt idx="173">
                  <v>0</v>
                </pt>
                <pt idx="174">
                  <v>0.4969425201416016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0.3231182098388672</v>
                </pt>
                <pt idx="179">
                  <v>0.01996040344238281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0.2555332183837891</v>
                </pt>
                <pt idx="185">
                  <v>0</v>
                </pt>
                <pt idx="186">
                  <v>0.2726726531982422</v>
                </pt>
                <pt idx="187">
                  <v>0.23046875</v>
                </pt>
                <pt idx="188">
                  <v>0</v>
                </pt>
                <pt idx="189">
                  <v>0.00220489501953125</v>
                </pt>
                <pt idx="190">
                  <v>0.1012687683105469</v>
                </pt>
                <pt idx="191">
                  <v>0.03286361694335938</v>
                </pt>
                <pt idx="192">
                  <v>0</v>
                </pt>
                <pt idx="193">
                  <v>0.2753963470458984</v>
                </pt>
                <pt idx="194">
                  <v>0.0002880096435546875</v>
                </pt>
                <pt idx="195">
                  <v>0.1901359558105469</v>
                </pt>
                <pt idx="196">
                  <v>0.01045608520507812</v>
                </pt>
                <pt idx="197">
                  <v>0</v>
                </pt>
                <pt idx="198">
                  <v>0.003374099731445312</v>
                </pt>
                <pt idx="199">
                  <v>0.03352928161621094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0.008584976196289064</v>
                </pt>
                <pt idx="205">
                  <v>0</v>
                </pt>
                <pt idx="206">
                  <v>0</v>
                </pt>
                <pt idx="207">
                  <v>0.1209392547607422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0.2136650085449219</v>
                </pt>
                <pt idx="214">
                  <v>0</v>
                </pt>
                <pt idx="215">
                  <v>0</v>
                </pt>
                <pt idx="216">
                  <v>0.1806182861328125</v>
                </pt>
                <pt idx="217">
                  <v>2.09808349609375e-05</v>
                </pt>
                <pt idx="218">
                  <v>0.005384445190429688</v>
                </pt>
                <pt idx="219">
                  <v>0</v>
                </pt>
                <pt idx="220">
                  <v>0.4991607666015625</v>
                </pt>
                <pt idx="221">
                  <v>3.814697265625e-06</v>
                </pt>
                <pt idx="222">
                  <v>0</v>
                </pt>
                <pt idx="223">
                  <v>0.2320823669433594</v>
                </pt>
                <pt idx="224">
                  <v>0</v>
                </pt>
                <pt idx="225">
                  <v>0.0006008148193359375</v>
                </pt>
                <pt idx="226">
                  <v>0</v>
                </pt>
                <pt idx="227">
                  <v>0</v>
                </pt>
                <pt idx="228">
                  <v>0.4394931793212891</v>
                </pt>
                <pt idx="229">
                  <v>0</v>
                </pt>
                <pt idx="230">
                  <v>0</v>
                </pt>
                <pt idx="231">
                  <v>0.1556739807128906</v>
                </pt>
                <pt idx="232">
                  <v>0.2145118713378906</v>
                </pt>
                <pt idx="233">
                  <v>0</v>
                </pt>
                <pt idx="234">
                  <v>0.02552986145019531</v>
                </pt>
                <pt idx="235">
                  <v>0.01083183288574219</v>
                </pt>
                <pt idx="236">
                  <v>0</v>
                </pt>
                <pt idx="237">
                  <v>0.4014720916748047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0.01008033752441406</v>
                </pt>
                <pt idx="242">
                  <v>0.4519729614257812</v>
                </pt>
                <pt idx="243">
                  <v>0</v>
                </pt>
                <pt idx="244">
                  <v>0</v>
                </pt>
                <pt idx="245">
                  <v>0.1320533752441406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0.01471519470214844</v>
                </pt>
                <pt idx="252">
                  <v>0.01230621337890625</v>
                </pt>
                <pt idx="253">
                  <v>0</v>
                </pt>
                <pt idx="254">
                  <v>0</v>
                </pt>
                <pt idx="255">
                  <v>0.02777862548828125</v>
                </pt>
                <pt idx="256">
                  <v>0.3539237976074219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0.001739501953125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0.000457763671875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0.0006427764892578125</v>
                </pt>
                <pt idx="269">
                  <v>0</v>
                </pt>
                <pt idx="270">
                  <v>0.02285194396972656</v>
                </pt>
                <pt idx="271">
                  <v>0</v>
                </pt>
                <pt idx="272">
                  <v>0.1064395904541016</v>
                </pt>
                <pt idx="273">
                  <v>0.03554344177246094</v>
                </pt>
                <pt idx="274">
                  <v>0.3521022796630859</v>
                </pt>
                <pt idx="275">
                  <v>0.5000820159912109</v>
                </pt>
                <pt idx="276">
                  <v>0</v>
                </pt>
                <pt idx="277">
                  <v>0</v>
                </pt>
                <pt idx="278">
                  <v>0.4191265106201172</v>
                </pt>
                <pt idx="279">
                  <v>0.2218685150146484</v>
                </pt>
                <pt idx="280">
                  <v>0</v>
                </pt>
                <pt idx="281">
                  <v>0</v>
                </pt>
                <pt idx="282">
                  <v>0.05366325378417969</v>
                </pt>
                <pt idx="283">
                  <v>0.490478515625</v>
                </pt>
                <pt idx="284">
                  <v>0.06058311462402344</v>
                </pt>
                <pt idx="285">
                  <v>0.04941749572753906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0.0011444091796875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0.003679275512695312</v>
                </pt>
                <pt idx="296">
                  <v>0</v>
                </pt>
                <pt idx="297">
                  <v>0</v>
                </pt>
                <pt idx="298">
                  <v>0.1913814544677734</v>
                </pt>
                <pt idx="299">
                  <v>0.3281097412109375</v>
                </pt>
                <pt idx="300">
                  <v>0.009717941284179689</v>
                </pt>
                <pt idx="301">
                  <v>0</v>
                </pt>
                <pt idx="302">
                  <v>0.01996040344238281</v>
                </pt>
                <pt idx="303">
                  <v>0.07439041137695312</v>
                </pt>
                <pt idx="304">
                  <v>0</v>
                </pt>
                <pt idx="305">
                  <v>0.1446132659912109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0.4749336242675781</v>
                </pt>
                <pt idx="313">
                  <v>0</v>
                </pt>
                <pt idx="314">
                  <v>0.00909423828125</v>
                </pt>
                <pt idx="315">
                  <v>0.481964111328125</v>
                </pt>
                <pt idx="316">
                  <v>0</v>
                </pt>
                <pt idx="317">
                  <v>0</v>
                </pt>
                <pt idx="318">
                  <v>0.008584976196289061</v>
                </pt>
                <pt idx="319">
                  <v>0</v>
                </pt>
                <pt idx="320">
                  <v>0.4749336242675781</v>
                </pt>
                <pt idx="321">
                  <v>0</v>
                </pt>
                <pt idx="322">
                  <v>0.1923389434814453</v>
                </pt>
                <pt idx="323">
                  <v>0</v>
                </pt>
                <pt idx="324">
                  <v>0.4944953918457031</v>
                </pt>
                <pt idx="325">
                  <v>0</v>
                </pt>
                <pt idx="326">
                  <v>0.3521022796630859</v>
                </pt>
                <pt idx="327">
                  <v>0.0009059906005859375</v>
                </pt>
                <pt idx="328">
                  <v>0</v>
                </pt>
                <pt idx="329">
                  <v>0.1065769195556641</v>
                </pt>
                <pt idx="330">
                  <v>0</v>
                </pt>
                <pt idx="331">
                  <v>0.2198753356933594</v>
                </pt>
                <pt idx="332">
                  <v>0.4586296081542969</v>
                </pt>
                <pt idx="333">
                  <v>0</v>
                </pt>
                <pt idx="334">
                  <v>0.001758575439453125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0.003816604614257812</v>
                </pt>
                <pt idx="340">
                  <v>0.2748260498046875</v>
                </pt>
                <pt idx="341">
                  <v>0</v>
                </pt>
                <pt idx="342">
                  <v>0</v>
                </pt>
                <pt idx="343">
                  <v>0.008584976196289062</v>
                </pt>
                <pt idx="344">
                  <v>0.2843170166015625</v>
                </pt>
                <pt idx="345">
                  <v>0</v>
                </pt>
                <pt idx="346">
                  <v>0</v>
                </pt>
                <pt idx="347">
                  <v>0.4948711395263672</v>
                </pt>
                <pt idx="348">
                  <v>0.004863739013671875</v>
                </pt>
                <pt idx="349">
                  <v>0.2054615020751953</v>
                </pt>
                <pt idx="350">
                  <v>0</v>
                </pt>
                <pt idx="351">
                  <v>0.01889801025390625</v>
                </pt>
                <pt idx="352">
                  <v>0</v>
                </pt>
                <pt idx="353">
                  <v>0.3727188110351562</v>
                </pt>
                <pt idx="354">
                  <v>0.1182670593261719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1.33514404296875e-05</v>
                </pt>
                <pt idx="361">
                  <v>0</v>
                </pt>
                <pt idx="362">
                  <v>0.4979896545410156</v>
                </pt>
                <pt idx="363">
                  <v>0.3547992706298828</v>
                </pt>
                <pt idx="364">
                  <v>0.00122833251953125</v>
                </pt>
                <pt idx="365">
                  <v>0.004510879516601562</v>
                </pt>
                <pt idx="366">
                  <v>0.06610107421875</v>
                </pt>
                <pt idx="367">
                  <v>0.001953125</v>
                </pt>
                <pt idx="368">
                  <v>0</v>
                </pt>
                <pt idx="369">
                  <v>0.3701896667480469</v>
                </pt>
                <pt idx="370">
                  <v>0.4512233734130859</v>
                </pt>
                <pt idx="371">
                  <v>0.01042556762695312</v>
                </pt>
                <pt idx="372">
                  <v>0.000457763671875</v>
                </pt>
                <pt idx="373">
                  <v>0</v>
                </pt>
                <pt idx="374">
                  <v>0.001985549926757812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0.05004119873046875</v>
                </pt>
                <pt idx="379">
                  <v>0</v>
                </pt>
                <pt idx="380">
                  <v>0</v>
                </pt>
                <pt idx="381">
                  <v>0.00601959228515625</v>
                </pt>
                <pt idx="382">
                  <v>0</v>
                </pt>
                <pt idx="383">
                  <v>0</v>
                </pt>
                <pt idx="384">
                  <v>0.2486686706542969</v>
                </pt>
                <pt idx="385">
                  <v>0.009740829467773439</v>
                </pt>
                <pt idx="386">
                  <v>0</v>
                </pt>
                <pt idx="387">
                  <v>0</v>
                </pt>
                <pt idx="388">
                  <v>0.02109718322753906</v>
                </pt>
                <pt idx="389">
                  <v>0.2145118713378906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0.4969425201416016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0.2320823669433594</v>
                </pt>
                <pt idx="399">
                  <v>0</v>
                </pt>
                <pt idx="400">
                  <v>0</v>
                </pt>
                <pt idx="401">
                  <v>0.4994983673095703</v>
                </pt>
                <pt idx="402">
                  <v>0.07577896118164062</v>
                </pt>
                <pt idx="403">
                  <v>0.005018234252929688</v>
                </pt>
                <pt idx="404">
                  <v>0</v>
                </pt>
                <pt idx="405">
                  <v>0.4645347595214844</v>
                </pt>
                <pt idx="406">
                  <v>0.1328983306884766</v>
                </pt>
                <pt idx="407">
                  <v>0</v>
                </pt>
                <pt idx="408">
                  <v>0</v>
                </pt>
                <pt idx="409">
                  <v>0.005695343017578125</v>
                </pt>
                <pt idx="410">
                  <v>0.3800582885742188</v>
                </pt>
                <pt idx="411">
                  <v>0.00025177001953125</v>
                </pt>
                <pt idx="412">
                  <v>0.02109718322753906</v>
                </pt>
                <pt idx="413">
                  <v>0</v>
                </pt>
                <pt idx="414">
                  <v>0.000560760498046875</v>
                </pt>
                <pt idx="415">
                  <v>0.16656494140625</v>
                </pt>
                <pt idx="416">
                  <v>0.0133209228515625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0.4992694854736328</v>
                </pt>
                <pt idx="424">
                  <v>0</v>
                </pt>
                <pt idx="425">
                  <v>0</v>
                </pt>
                <pt idx="426">
                  <v>0.1733226776123047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0.2447185516357422</v>
                </pt>
                <pt idx="433">
                  <v>0</v>
                </pt>
                <pt idx="434">
                  <v>0.00809478759765625</v>
                </pt>
                <pt idx="435">
                  <v>0.4983673095703125</v>
                </pt>
                <pt idx="436">
                  <v>0</v>
                </pt>
                <pt idx="437">
                  <v>0.1294689178466797</v>
                </pt>
                <pt idx="438">
                  <v>0.4994468688964844</v>
                </pt>
                <pt idx="439">
                  <v>0</v>
                </pt>
                <pt idx="440">
                  <v>0.0003337860107421875</v>
                </pt>
                <pt idx="441">
                  <v>0.3743476867675781</v>
                </pt>
                <pt idx="442">
                  <v>0.02486610412597656</v>
                </pt>
                <pt idx="443">
                  <v>0.1400966644287109</v>
                </pt>
                <pt idx="444">
                  <v>0.001739501953125</v>
                </pt>
                <pt idx="445">
                  <v>0.2997455596923828</v>
                </pt>
                <pt idx="446">
                  <v>0.4749336242675781</v>
                </pt>
                <pt idx="447">
                  <v>3.814697265625e-06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0.1011676788330078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0.006368637084960938</v>
                </pt>
                <pt idx="456">
                  <v>0</v>
                </pt>
                <pt idx="457">
                  <v>0.1684665679931641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0.004436492919921875</v>
                </pt>
                <pt idx="462">
                  <v>0.3304672241210938</v>
                </pt>
                <pt idx="463">
                  <v>0.1961994171142578</v>
                </pt>
                <pt idx="464">
                  <v>0</v>
                </pt>
                <pt idx="465">
                  <v>0</v>
                </pt>
                <pt idx="466">
                  <v>0.05803871154785156</v>
                </pt>
                <pt idx="467">
                  <v>0</v>
                </pt>
                <pt idx="468">
                  <v>0.03951072692871093</v>
                </pt>
                <pt idx="469">
                  <v>0.001264572143554688</v>
                </pt>
                <pt idx="470">
                  <v>0.04106712341308594</v>
                </pt>
                <pt idx="471">
                  <v>0</v>
                </pt>
                <pt idx="472">
                  <v>0</v>
                </pt>
                <pt idx="473">
                  <v>0.2742404937744141</v>
                </pt>
                <pt idx="474">
                  <v>0</v>
                </pt>
                <pt idx="475">
                  <v>0</v>
                </pt>
                <pt idx="476">
                  <v>0.01509284973144531</v>
                </pt>
                <pt idx="477">
                  <v>0.4993400573730469</v>
                </pt>
                <pt idx="478">
                  <v>0.4989433288574219</v>
                </pt>
                <pt idx="479">
                  <v>0.1316280364990234</v>
                </pt>
                <pt idx="480">
                  <v>0</v>
                </pt>
                <pt idx="481">
                  <v>0</v>
                </pt>
                <pt idx="482">
                  <v>0.4999752044677734</v>
                </pt>
                <pt idx="483">
                  <v>0</v>
                </pt>
                <pt idx="484">
                  <v>0.004884719848632812</v>
                </pt>
                <pt idx="485">
                  <v>0.2473068237304688</v>
                </pt>
                <pt idx="486">
                  <v>0</v>
                </pt>
                <pt idx="487">
                  <v>0.008686065673828125</v>
                </pt>
                <pt idx="488">
                  <v>0</v>
                </pt>
                <pt idx="489">
                  <v>0.0041046142578125</v>
                </pt>
                <pt idx="490">
                  <v>0</v>
                </pt>
                <pt idx="491">
                  <v>0.4142532348632812</v>
                </pt>
                <pt idx="492">
                  <v>1.9073486328125e-06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0.4510822296142578</v>
                </pt>
                <pt idx="497">
                  <v>0</v>
                </pt>
                <pt idx="498">
                  <v>0.2054615020751953</v>
                </pt>
                <pt idx="499">
                  <v>0.3709907531738281</v>
                </pt>
                <pt idx="500">
                  <v>0</v>
                </pt>
                <pt idx="501">
                  <v>0.04711341857910156</v>
                </pt>
                <pt idx="502">
                  <v>0.4483661651611328</v>
                </pt>
                <pt idx="503">
                  <v>0</v>
                </pt>
                <pt idx="504">
                  <v>0.00077056884765625</v>
                </pt>
                <pt idx="505">
                  <v>0.49078369140625</v>
                </pt>
                <pt idx="506">
                  <v>0.1118965148925781</v>
                </pt>
                <pt idx="507">
                  <v>0.3688220977783203</v>
                </pt>
                <pt idx="508">
                  <v>0</v>
                </pt>
                <pt idx="509">
                  <v>0</v>
                </pt>
                <pt idx="510">
                  <v>0.00188446044921875</v>
                </pt>
                <pt idx="511">
                  <v>0</v>
                </pt>
                <pt idx="512">
                  <v>0.09922599792480469</v>
                </pt>
                <pt idx="513">
                  <v>0.05393409729003906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0.001844406127929688</v>
                </pt>
                <pt idx="518">
                  <v>0</v>
                </pt>
                <pt idx="519">
                  <v>0</v>
                </pt>
                <pt idx="520">
                  <v>0.4605960845947266</v>
                </pt>
                <pt idx="521">
                  <v>0.2742404937744141</v>
                </pt>
                <pt idx="522">
                  <v>0</v>
                </pt>
                <pt idx="523">
                  <v>0</v>
                </pt>
                <pt idx="524">
                  <v>0.48828125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0.006275177001953125</v>
                </pt>
                <pt idx="531">
                  <v>0</v>
                </pt>
                <pt idx="532">
                  <v>0.1431121826171875</v>
                </pt>
                <pt idx="533">
                  <v>0</v>
                </pt>
                <pt idx="534">
                  <v>0.001253128051757812</v>
                </pt>
                <pt idx="535">
                  <v>0.2320823669433594</v>
                </pt>
                <pt idx="536">
                  <v>0</v>
                </pt>
                <pt idx="537">
                  <v>0</v>
                </pt>
                <pt idx="538">
                  <v>0.004705429077148438</v>
                </pt>
                <pt idx="539">
                  <v>0.03631210327148438</v>
                </pt>
                <pt idx="540">
                  <v>1.71661376953125e-05</v>
                </pt>
                <pt idx="541">
                  <v>0</v>
                </pt>
                <pt idx="542">
                  <v>0.01235389709472656</v>
                </pt>
                <pt idx="543">
                  <v>0.1253681182861328</v>
                </pt>
                <pt idx="544">
                  <v>0.002002716064453125</v>
                </pt>
                <pt idx="545">
                  <v>0.2997455596923828</v>
                </pt>
                <pt idx="546">
                  <v>0</v>
                </pt>
                <pt idx="547">
                  <v>1.71661376953125e-05</v>
                </pt>
                <pt idx="548">
                  <v>0.0004558563232421875</v>
                </pt>
                <pt idx="549">
                  <v>0.4997119903564453</v>
                </pt>
                <pt idx="550">
                  <v>0.003725051879882812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2.09808349609375e-05</v>
                </pt>
                <pt idx="556">
                  <v>0.1617393493652344</v>
                </pt>
                <pt idx="557">
                  <v>0.5000762939453125</v>
                </pt>
                <pt idx="558">
                  <v>0</v>
                </pt>
                <pt idx="559">
                  <v>0.01514053344726562</v>
                </pt>
                <pt idx="560">
                  <v>0.03068161010742188</v>
                </pt>
                <pt idx="561">
                  <v>0</v>
                </pt>
                <pt idx="562">
                  <v>0</v>
                </pt>
                <pt idx="563">
                  <v>0.4488315582275391</v>
                </pt>
                <pt idx="564">
                  <v>0.3471965789794922</v>
                </pt>
                <pt idx="565">
                  <v>0</v>
                </pt>
                <pt idx="566">
                  <v>0.4032058715820312</v>
                </pt>
                <pt idx="567">
                  <v>0</v>
                </pt>
                <pt idx="568">
                  <v>0.1400966644287109</v>
                </pt>
                <pt idx="569">
                  <v>0</v>
                </pt>
                <pt idx="570">
                  <v>0</v>
                </pt>
                <pt idx="571">
                  <v>0.003656387329101562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0.001739501953125</v>
                </pt>
                <pt idx="576">
                  <v>0.008769989013671875</v>
                </pt>
                <pt idx="577">
                  <v>0.005018234252929688</v>
                </pt>
                <pt idx="578">
                  <v>0.01374053955078125</v>
                </pt>
                <pt idx="579">
                  <v>0.00434112548828125</v>
                </pt>
                <pt idx="580">
                  <v>0.4076900482177734</v>
                </pt>
                <pt idx="581">
                  <v>0.0009555816650390625</v>
                </pt>
                <pt idx="582">
                  <v>0.3757686614990234</v>
                </pt>
                <pt idx="583">
                  <v>0.1302471160888672</v>
                </pt>
                <pt idx="584">
                  <v>0.4586296081542969</v>
                </pt>
                <pt idx="585">
                  <v>0</v>
                </pt>
                <pt idx="586">
                  <v>0.0004558563232421875</v>
                </pt>
                <pt idx="587">
                  <v>0.2904567718505859</v>
                </pt>
                <pt idx="588">
                  <v>0</v>
                </pt>
                <pt idx="589">
                  <v>0</v>
                </pt>
                <pt idx="590">
                  <v>0.06225013732910156</v>
                </pt>
                <pt idx="591">
                  <v>0.03128433227539062</v>
                </pt>
                <pt idx="592">
                  <v>0.1806182861328125</v>
                </pt>
                <pt idx="593">
                  <v>0.4934768676757812</v>
                </pt>
                <pt idx="594">
                  <v>0.3769702911376953</v>
                </pt>
                <pt idx="595">
                  <v>0.2858543395996094</v>
                </pt>
                <pt idx="596">
                  <v>0.002079010009765625</v>
                </pt>
                <pt idx="597">
                  <v>0.4483661651611328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0.498931884765625</v>
                </pt>
                <pt idx="610">
                  <v>0.3467788696289062</v>
                </pt>
                <pt idx="611">
                  <v>0</v>
                </pt>
                <pt idx="612">
                  <v>0.4808273315429688</v>
                </pt>
                <pt idx="613">
                  <v>0</v>
                </pt>
                <pt idx="614">
                  <v>0.01444435119628906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0.1191120147705078</v>
                </pt>
                <pt idx="621">
                  <v>0</v>
                </pt>
                <pt idx="622">
                  <v>0</v>
                </pt>
                <pt idx="623">
                  <v>0.0011444091796875</v>
                </pt>
                <pt idx="624">
                  <v>0.075927734375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0.1491985321044922</v>
                </pt>
                <pt idx="629">
                  <v>0.000823974609375</v>
                </pt>
                <pt idx="630">
                  <v>0</v>
                </pt>
                <pt idx="631">
                  <v>0.3231182098388672</v>
                </pt>
                <pt idx="632">
                  <v>0.03611183166503906</v>
                </pt>
                <pt idx="633">
                  <v>0.001377105712890625</v>
                </pt>
                <pt idx="634">
                  <v>0.4994983673095703</v>
                </pt>
                <pt idx="635">
                  <v>0</v>
                </pt>
                <pt idx="636">
                  <v>0</v>
                </pt>
                <pt idx="637">
                  <v>0.01623725891113281</v>
                </pt>
                <pt idx="638">
                  <v>0.4100437164306641</v>
                </pt>
                <pt idx="639">
                  <v>0.007196426391601562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0.0006427764892578124</v>
                </pt>
                <pt idx="644">
                  <v>0</v>
                </pt>
                <pt idx="645">
                  <v>0.06453323364257812</v>
                </pt>
                <pt idx="646">
                  <v>0.3338184356689453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0.1182670593261719</v>
                </pt>
                <pt idx="653">
                  <v>0.4203948974609375</v>
                </pt>
                <pt idx="654">
                  <v>0.005178451538085938</v>
                </pt>
                <pt idx="655">
                  <v>0</v>
                </pt>
                <pt idx="656">
                  <v>0.00571441650390625</v>
                </pt>
                <pt idx="657">
                  <v>0</v>
                </pt>
                <pt idx="658">
                  <v>0</v>
                </pt>
                <pt idx="659">
                  <v>1.9073486328125e-05</v>
                </pt>
                <pt idx="660">
                  <v>0</v>
                </pt>
                <pt idx="661">
                  <v>0</v>
                </pt>
                <pt idx="662">
                  <v>0.00154876708984375</v>
                </pt>
                <pt idx="663">
                  <v>0</v>
                </pt>
                <pt idx="664">
                  <v>0.2054615020751953</v>
                </pt>
                <pt idx="665">
                  <v>0</v>
                </pt>
                <pt idx="666">
                  <v>0.007068634033203125</v>
                </pt>
                <pt idx="667">
                  <v>0.1182670593261719</v>
                </pt>
                <pt idx="668">
                  <v>0.4069766998291016</v>
                </pt>
                <pt idx="669">
                  <v>0.3970470428466797</v>
                </pt>
                <pt idx="670">
                  <v>0</v>
                </pt>
                <pt idx="671">
                  <v>0</v>
                </pt>
                <pt idx="672">
                  <v>0.4989166259765625</v>
                </pt>
                <pt idx="673">
                  <v>0</v>
                </pt>
                <pt idx="674">
                  <v>0.2242412567138672</v>
                </pt>
                <pt idx="675">
                  <v>0.01195144653320312</v>
                </pt>
                <pt idx="676">
                  <v>0</v>
                </pt>
                <pt idx="677">
                  <v>0.2663497924804688</v>
                </pt>
                <pt idx="678">
                  <v>0.000827789306640625</v>
                </pt>
                <pt idx="679">
                  <v>0</v>
                </pt>
                <pt idx="680">
                  <v>0.1064395904541016</v>
                </pt>
                <pt idx="681">
                  <v>0</v>
                </pt>
                <pt idx="682">
                  <v>0</v>
                </pt>
                <pt idx="683">
                  <v>0.1064395904541016</v>
                </pt>
                <pt idx="684">
                  <v>0</v>
                </pt>
                <pt idx="685">
                  <v>0.01938819885253906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0.09707260131835938</v>
                </pt>
                <pt idx="690">
                  <v>0</v>
                </pt>
                <pt idx="691">
                  <v>0</v>
                </pt>
                <pt idx="692">
                  <v>0.007196426391601562</v>
                </pt>
                <pt idx="693">
                  <v>0.004587173461914062</v>
                </pt>
                <pt idx="694">
                  <v>0</v>
                </pt>
                <pt idx="695">
                  <v>0.008543014526367188</v>
                </pt>
                <pt idx="696">
                  <v>0.008714675903320312</v>
                </pt>
                <pt idx="697">
                  <v>0</v>
                </pt>
                <pt idx="698">
                  <v>0.3694648742675781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0.4887790679931641</v>
                </pt>
                <pt idx="703">
                  <v>0</v>
                </pt>
                <pt idx="704">
                  <v>0.3515491485595703</v>
                </pt>
                <pt idx="705">
                  <v>0.01808738708496094</v>
                </pt>
                <pt idx="706">
                  <v>0</v>
                </pt>
                <pt idx="707">
                  <v>0.01533317565917969</v>
                </pt>
                <pt idx="708">
                  <v>0.08525848388671875</v>
                </pt>
                <pt idx="709">
                  <v>0.2724971771240234</v>
                </pt>
                <pt idx="710">
                  <v>0</v>
                </pt>
                <pt idx="711">
                  <v>0</v>
                </pt>
                <pt idx="712">
                  <v>0.00121307373046875</v>
                </pt>
                <pt idx="713">
                  <v>0.4318218231201172</v>
                </pt>
                <pt idx="714">
                  <v>0.00775909423828125</v>
                </pt>
                <pt idx="715">
                  <v>0</v>
                </pt>
                <pt idx="716">
                  <v>0</v>
                </pt>
                <pt idx="717">
                  <v>0.1923389434814453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0.02294731140136719</v>
                </pt>
                <pt idx="726">
                  <v>0.2966976165771484</v>
                </pt>
                <pt idx="727">
                  <v>0.3690586090087891</v>
                </pt>
                <pt idx="728">
                  <v>0.4851436614990234</v>
                </pt>
                <pt idx="729">
                  <v>0</v>
                </pt>
                <pt idx="730">
                  <v>0</v>
                </pt>
                <pt idx="731">
                  <v>0.01230621337890625</v>
                </pt>
                <pt idx="732">
                  <v>0</v>
                </pt>
                <pt idx="733">
                  <v>0</v>
                </pt>
                <pt idx="734">
                  <v>0.002397537231445312</v>
                </pt>
                <pt idx="735">
                  <v>0</v>
                </pt>
                <pt idx="736">
                  <v>0.03951072692871094</v>
                </pt>
                <pt idx="737">
                  <v>0.0004577636718749999</v>
                </pt>
                <pt idx="738">
                  <v>0</v>
                </pt>
                <pt idx="739">
                  <v>0</v>
                </pt>
                <pt idx="740">
                  <v>0.2817401885986328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0.04196739196777344</v>
                </pt>
                <pt idx="745">
                  <v>0</v>
                </pt>
                <pt idx="746">
                  <v>0.4934768676757812</v>
                </pt>
                <pt idx="747">
                  <v>0</v>
                </pt>
                <pt idx="748">
                  <v>0</v>
                </pt>
                <pt idx="749">
                  <v>0.009662628173828125</v>
                </pt>
                <pt idx="750">
                  <v>0.03932571411132812</v>
                </pt>
                <pt idx="751">
                  <v>0</v>
                </pt>
                <pt idx="752">
                  <v>0.01996040344238281</v>
                </pt>
                <pt idx="753">
                  <v>0</v>
                </pt>
                <pt idx="754">
                  <v>0</v>
                </pt>
                <pt idx="755">
                  <v>0.04105377197265625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legendEntry>
        <idx val="2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2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8100" cap="rnd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kNN!$AK$14:$AK$769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kNN!$AL$14:$AL$769</f>
              <numCache>
                <formatCode>General</formatCode>
                <ptCount val="756"/>
                <pt idx="0">
                  <v>49.615469644236</v>
                </pt>
                <pt idx="1">
                  <v>21.80686430497602</v>
                </pt>
                <pt idx="2">
                  <v>22.75969926701035</v>
                </pt>
                <pt idx="3">
                  <v>0</v>
                </pt>
                <pt idx="4">
                  <v>40.34929275512696</v>
                </pt>
                <pt idx="5">
                  <v>0.371849202664099</v>
                </pt>
                <pt idx="6">
                  <v>0.01036044770637445</v>
                </pt>
                <pt idx="7">
                  <v>0</v>
                </pt>
                <pt idx="8">
                  <v>51.30698985226935</v>
                </pt>
                <pt idx="9">
                  <v>0</v>
                </pt>
                <pt idx="10">
                  <v>3.399785359700522</v>
                </pt>
                <pt idx="11">
                  <v>34.87531600459929</v>
                </pt>
                <pt idx="12">
                  <v>49.19014634757206</v>
                </pt>
                <pt idx="13">
                  <v>11.36540805592256</v>
                </pt>
                <pt idx="14">
                  <v>0</v>
                </pt>
                <pt idx="15">
                  <v>0.001920807746148878</v>
                </pt>
                <pt idx="16">
                  <v>0</v>
                </pt>
                <pt idx="17">
                  <v>0</v>
                </pt>
                <pt idx="18">
                  <v>25.52065107557509</v>
                </pt>
                <pt idx="19">
                  <v>7.969379425048828</v>
                </pt>
                <pt idx="20">
                  <v>0</v>
                </pt>
                <pt idx="21">
                  <v>35.19842701573526</v>
                </pt>
                <pt idx="22">
                  <v>52.32334136962891</v>
                </pt>
                <pt idx="23">
                  <v>2.925269548283067</v>
                </pt>
                <pt idx="24">
                  <v>22.47150692008656</v>
                </pt>
                <pt idx="25">
                  <v>0</v>
                </pt>
                <pt idx="26">
                  <v>50.03783933577999</v>
                </pt>
                <pt idx="27">
                  <v>0</v>
                </pt>
                <pt idx="28">
                  <v>2.595915235914625</v>
                </pt>
                <pt idx="29">
                  <v>47.62612682277874</v>
                </pt>
                <pt idx="30">
                  <v>0.01034303144975142</v>
                </pt>
                <pt idx="31">
                  <v>0</v>
                </pt>
                <pt idx="32">
                  <v>0</v>
                </pt>
                <pt idx="33">
                  <v>49.97239112854003</v>
                </pt>
                <pt idx="34">
                  <v>2.897749275996767</v>
                </pt>
                <pt idx="35">
                  <v>22.19286247117985</v>
                </pt>
                <pt idx="36">
                  <v>21.74943180407509</v>
                </pt>
                <pt idx="37">
                  <v>10.1005323179014</v>
                </pt>
                <pt idx="38">
                  <v>0.005646156695540452</v>
                </pt>
                <pt idx="39">
                  <v>0.4182026304047683</v>
                </pt>
                <pt idx="40">
                  <v>49.97783483460892</v>
                </pt>
                <pt idx="41">
                  <v>0.04289800470525568</v>
                </pt>
                <pt idx="42">
                  <v>0</v>
                </pt>
                <pt idx="43">
                  <v>34.96588141517302</v>
                </pt>
                <pt idx="44">
                  <v>0</v>
                </pt>
                <pt idx="45">
                  <v>45.32775221199825</v>
                </pt>
                <pt idx="46">
                  <v>22.29854843833229</v>
                </pt>
                <pt idx="47">
                  <v>10.06941302069302</v>
                </pt>
                <pt idx="48">
                  <v>45.91739922761917</v>
                </pt>
                <pt idx="49">
                  <v>50.10849779302423</v>
                </pt>
                <pt idx="50">
                  <v>34.93342929416232</v>
                </pt>
                <pt idx="51">
                  <v>1.768684387207031</v>
                </pt>
                <pt idx="52">
                  <v>0</v>
                </pt>
                <pt idx="53">
                  <v>0</v>
                </pt>
                <pt idx="54">
                  <v>0.00911220427482359</v>
                </pt>
                <pt idx="55">
                  <v>0</v>
                </pt>
                <pt idx="56">
                  <v>0.06874860343286544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49.31869506835937</v>
                </pt>
                <pt idx="61">
                  <v>2.862589803669524</v>
                </pt>
                <pt idx="62">
                  <v>10.20198079337061</v>
                </pt>
                <pt idx="63">
                  <v>0</v>
                </pt>
                <pt idx="64">
                  <v>24.56920742988586</v>
                </pt>
                <pt idx="65">
                  <v>0</v>
                </pt>
                <pt idx="66">
                  <v>45.41028779128502</v>
                </pt>
                <pt idx="67">
                  <v>0.008606910705566406</v>
                </pt>
                <pt idx="68">
                  <v>0</v>
                </pt>
                <pt idx="69">
                  <v>35.11391808004941</v>
                </pt>
                <pt idx="70">
                  <v>45.39115511137864</v>
                </pt>
                <pt idx="71">
                  <v>0.5109744601779516</v>
                </pt>
                <pt idx="72">
                  <v>0</v>
                </pt>
                <pt idx="73">
                  <v>0.3319684196920956</v>
                </pt>
                <pt idx="74">
                  <v>0</v>
                </pt>
                <pt idx="75">
                  <v>49.51657815413041</v>
                </pt>
                <pt idx="76">
                  <v>0</v>
                </pt>
                <pt idx="77">
                  <v>36.81530709994042</v>
                </pt>
                <pt idx="78">
                  <v>44.52641065730604</v>
                </pt>
                <pt idx="79">
                  <v>7.807534316490435</v>
                </pt>
                <pt idx="80">
                  <v>21.93614161291788</v>
                </pt>
                <pt idx="81">
                  <v>2.85864205195986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0.3327022899280895</v>
                </pt>
                <pt idx="87">
                  <v>12.46889646839708</v>
                </pt>
                <pt idx="88">
                  <v>31.29658699035644</v>
                </pt>
                <pt idx="89">
                  <v>49.89489851326778</v>
                </pt>
                <pt idx="90">
                  <v>2.737721547230825</v>
                </pt>
                <pt idx="91">
                  <v>3.019933305548493</v>
                </pt>
                <pt idx="92">
                  <v>0.03539409834085051</v>
                </pt>
                <pt idx="93">
                  <v>0</v>
                </pt>
                <pt idx="94">
                  <v>2.898229401687096</v>
                </pt>
                <pt idx="95">
                  <v>49.24306109943222</v>
                </pt>
                <pt idx="96">
                  <v>49.27139649604472</v>
                </pt>
                <pt idx="97">
                  <v>44.7461358432112</v>
                </pt>
                <pt idx="98">
                  <v>3.099281843318496</v>
                </pt>
                <pt idx="99">
                  <v>0</v>
                </pt>
                <pt idx="100">
                  <v>0</v>
                </pt>
                <pt idx="101">
                  <v>23.59304428100586</v>
                </pt>
                <pt idx="102">
                  <v>2.398109436035155</v>
                </pt>
                <pt idx="103">
                  <v>8.026695251464837</v>
                </pt>
                <pt idx="104">
                  <v>32.87196981495825</v>
                </pt>
                <pt idx="105">
                  <v>0</v>
                </pt>
                <pt idx="106">
                  <v>0</v>
                </pt>
                <pt idx="107">
                  <v>2.660717434353299</v>
                </pt>
                <pt idx="108">
                  <v>34.52980822443244</v>
                </pt>
                <pt idx="109">
                  <v>0</v>
                </pt>
                <pt idx="110">
                  <v>44.62246072703394</v>
                </pt>
                <pt idx="111">
                  <v>20.60469806496867</v>
                </pt>
                <pt idx="112">
                  <v>4.985809326171874</v>
                </pt>
                <pt idx="113">
                  <v>0</v>
                </pt>
                <pt idx="114">
                  <v>0.3316277488667697</v>
                </pt>
                <pt idx="115">
                  <v>33.24861526489258</v>
                </pt>
                <pt idx="116">
                  <v>0.009738697725183824</v>
                </pt>
                <pt idx="117">
                  <v>47.43392675462511</v>
                </pt>
                <pt idx="118">
                  <v>0</v>
                </pt>
                <pt idx="119">
                  <v>37.54991303544642</v>
                </pt>
                <pt idx="120">
                  <v>0</v>
                </pt>
                <pt idx="121">
                  <v>2.910913094966369</v>
                </pt>
                <pt idx="122">
                  <v>49.22415789435891</v>
                </pt>
                <pt idx="123">
                  <v>34.84025820337161</v>
                </pt>
                <pt idx="124">
                  <v>37.11150600220346</v>
                </pt>
                <pt idx="125">
                  <v>0</v>
                </pt>
                <pt idx="126">
                  <v>35.89413642883301</v>
                </pt>
                <pt idx="127">
                  <v>0</v>
                </pt>
                <pt idx="128">
                  <v>0</v>
                </pt>
                <pt idx="129">
                  <v>2.916287266930869</v>
                </pt>
                <pt idx="130">
                  <v>2.981212885692866</v>
                </pt>
                <pt idx="131">
                  <v>2.919808788412421</v>
                </pt>
                <pt idx="132">
                  <v>10.33481735366959</v>
                </pt>
                <pt idx="133">
                  <v>0</v>
                </pt>
                <pt idx="134">
                  <v>48.72481028238932</v>
                </pt>
                <pt idx="135">
                  <v>60.8043713039822</v>
                </pt>
                <pt idx="136">
                  <v>20.33195495605469</v>
                </pt>
                <pt idx="137">
                  <v>0.4363426795372596</v>
                </pt>
                <pt idx="138">
                  <v>10.0407600402832</v>
                </pt>
                <pt idx="139">
                  <v>0</v>
                </pt>
                <pt idx="140">
                  <v>50.02161456692603</v>
                </pt>
                <pt idx="141">
                  <v>0</v>
                </pt>
                <pt idx="142">
                  <v>44.52603601776394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2.958902686533301</v>
                </pt>
                <pt idx="147">
                  <v>49.32573053632771</v>
                </pt>
                <pt idx="148">
                  <v>0</v>
                </pt>
                <pt idx="149">
                  <v>0.009307861328125</v>
                </pt>
                <pt idx="150">
                  <v>50.17628208283455</v>
                </pt>
                <pt idx="151">
                  <v>49.34899271405952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45.70692739179058</v>
                </pt>
                <pt idx="156">
                  <v>50.06564361880525</v>
                </pt>
                <pt idx="157">
                  <v>0</v>
                </pt>
                <pt idx="158">
                  <v>54.43774055335643</v>
                </pt>
                <pt idx="159">
                  <v>9.736600415459995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46.44873919971486</v>
                </pt>
                <pt idx="166">
                  <v>0.4471498377182905</v>
                </pt>
                <pt idx="167">
                  <v>0</v>
                </pt>
                <pt idx="168">
                  <v>49.04359631833777</v>
                </pt>
                <pt idx="169">
                  <v>3.007230451030116</v>
                </pt>
                <pt idx="170">
                  <v>50.44922828674316</v>
                </pt>
                <pt idx="171">
                  <v>0</v>
                </pt>
                <pt idx="172">
                  <v>49.44053772957095</v>
                </pt>
                <pt idx="173">
                  <v>0</v>
                </pt>
                <pt idx="174">
                  <v>49.98344074596058</v>
                </pt>
                <pt idx="175">
                  <v>0</v>
                </pt>
                <pt idx="176">
                  <v>28.22132110595702</v>
                </pt>
                <pt idx="177">
                  <v>0</v>
                </pt>
                <pt idx="178">
                  <v>50.06235390901566</v>
                </pt>
                <pt idx="179">
                  <v>23.05958148130436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21.89338289458176</v>
                </pt>
                <pt idx="185">
                  <v>0</v>
                </pt>
                <pt idx="186">
                  <v>49.43047900532567</v>
                </pt>
                <pt idx="187">
                  <v>22.538105277128</v>
                </pt>
                <pt idx="188">
                  <v>0</v>
                </pt>
                <pt idx="189">
                  <v>9.438924201856857</v>
                </pt>
                <pt idx="190">
                  <v>48.87473613487529</v>
                </pt>
                <pt idx="191">
                  <v>22.3982018102178</v>
                </pt>
                <pt idx="192">
                  <v>0</v>
                </pt>
                <pt idx="193">
                  <v>35.1609316739169</v>
                </pt>
                <pt idx="194">
                  <v>0.01429180766260901</v>
                </pt>
                <pt idx="195">
                  <v>44.14222329695595</v>
                </pt>
                <pt idx="196">
                  <v>49.35976439556246</v>
                </pt>
                <pt idx="197">
                  <v>0</v>
                </pt>
                <pt idx="198">
                  <v>41.54396057128906</v>
                </pt>
                <pt idx="199">
                  <v>35.35701731309534</v>
                </pt>
                <pt idx="200">
                  <v>0</v>
                </pt>
                <pt idx="201">
                  <v>0.0087738037109375</v>
                </pt>
                <pt idx="202">
                  <v>10.13393402099608</v>
                </pt>
                <pt idx="203">
                  <v>1.26451952704068</v>
                </pt>
                <pt idx="204">
                  <v>20.1312439463963</v>
                </pt>
                <pt idx="205">
                  <v>0</v>
                </pt>
                <pt idx="206">
                  <v>0</v>
                </pt>
                <pt idx="207">
                  <v>10.04614336737271</v>
                </pt>
                <pt idx="208">
                  <v>0</v>
                </pt>
                <pt idx="209">
                  <v>0</v>
                </pt>
                <pt idx="210">
                  <v>0.4854559260893633</v>
                </pt>
                <pt idx="211">
                  <v>2.825791939445164</v>
                </pt>
                <pt idx="212">
                  <v>2.752543639662344</v>
                </pt>
                <pt idx="213">
                  <v>45.88295249051826</v>
                </pt>
                <pt idx="214">
                  <v>0</v>
                </pt>
                <pt idx="215">
                  <v>0</v>
                </pt>
                <pt idx="216">
                  <v>9.755976513178661</v>
                </pt>
                <pt idx="217">
                  <v>0.01070234510633681</v>
                </pt>
                <pt idx="218">
                  <v>39.86816913205484</v>
                </pt>
                <pt idx="219">
                  <v>0</v>
                </pt>
                <pt idx="220">
                  <v>49.96371606383661</v>
                </pt>
                <pt idx="221">
                  <v>0.002052472985309103</v>
                </pt>
                <pt idx="222">
                  <v>0</v>
                </pt>
                <pt idx="223">
                  <v>22.15692065088882</v>
                </pt>
                <pt idx="224">
                  <v>0.3450176932594992</v>
                </pt>
                <pt idx="225">
                  <v>13.11055418142988</v>
                </pt>
                <pt idx="226">
                  <v>0</v>
                </pt>
                <pt idx="227">
                  <v>0</v>
                </pt>
                <pt idx="228">
                  <v>50.0485047937077</v>
                </pt>
                <pt idx="229">
                  <v>0</v>
                </pt>
                <pt idx="230">
                  <v>0</v>
                </pt>
                <pt idx="231">
                  <v>24.68410491943359</v>
                </pt>
                <pt idx="232">
                  <v>45.27997076511383</v>
                </pt>
                <pt idx="233">
                  <v>0</v>
                </pt>
                <pt idx="234">
                  <v>22.48214899107467</v>
                </pt>
                <pt idx="235">
                  <v>51.02818806966146</v>
                </pt>
                <pt idx="236">
                  <v>0</v>
                </pt>
                <pt idx="237">
                  <v>50.41953671363093</v>
                </pt>
                <pt idx="238">
                  <v>0.3850577680754725</v>
                </pt>
                <pt idx="239">
                  <v>0</v>
                </pt>
                <pt idx="240">
                  <v>0.3423977742152932</v>
                </pt>
                <pt idx="241">
                  <v>0.3326021391769935</v>
                </pt>
                <pt idx="242">
                  <v>45.06349234745421</v>
                </pt>
                <pt idx="243">
                  <v>0</v>
                </pt>
                <pt idx="244">
                  <v>0</v>
                </pt>
                <pt idx="245">
                  <v>9.651289315059268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36.334228515625</v>
                </pt>
                <pt idx="252">
                  <v>21.69106751680374</v>
                </pt>
                <pt idx="253">
                  <v>0.4261970520019531</v>
                </pt>
                <pt idx="254">
                  <v>0</v>
                </pt>
                <pt idx="255">
                  <v>49.09465000745275</v>
                </pt>
                <pt idx="256">
                  <v>49.14727451314344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0.008274723698307682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21.64342865485642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3.009538352489471</v>
                </pt>
                <pt idx="269">
                  <v>0</v>
                </pt>
                <pt idx="270">
                  <v>10.46469932378725</v>
                </pt>
                <pt idx="271">
                  <v>0</v>
                </pt>
                <pt idx="272">
                  <v>43.14663776984582</v>
                </pt>
                <pt idx="273">
                  <v>22.22140052101829</v>
                </pt>
                <pt idx="274">
                  <v>50.08623123168945</v>
                </pt>
                <pt idx="275">
                  <v>50.11775575835129</v>
                </pt>
                <pt idx="276">
                  <v>0.0007905981331040908</v>
                </pt>
                <pt idx="277">
                  <v>0</v>
                </pt>
                <pt idx="278">
                  <v>50.44516901816091</v>
                </pt>
                <pt idx="279">
                  <v>21.72962057179418</v>
                </pt>
                <pt idx="280">
                  <v>0</v>
                </pt>
                <pt idx="281">
                  <v>0</v>
                </pt>
                <pt idx="282">
                  <v>42.02237593785669</v>
                </pt>
                <pt idx="283">
                  <v>49.94097678892074</v>
                </pt>
                <pt idx="284">
                  <v>10.05658774540342</v>
                </pt>
                <pt idx="285">
                  <v>22.18227386474609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0.1599114452504307</v>
                </pt>
                <pt idx="290">
                  <v>10.29033660888672</v>
                </pt>
                <pt idx="291">
                  <v>0</v>
                </pt>
                <pt idx="292">
                  <v>0.4202554392260174</v>
                </pt>
                <pt idx="293">
                  <v>0</v>
                </pt>
                <pt idx="294">
                  <v>0</v>
                </pt>
                <pt idx="295">
                  <v>0.3028475005051185</v>
                </pt>
                <pt idx="296">
                  <v>33.7501525878906</v>
                </pt>
                <pt idx="297">
                  <v>0</v>
                </pt>
                <pt idx="298">
                  <v>50.90312323946375</v>
                </pt>
                <pt idx="299">
                  <v>49.52858144586736</v>
                </pt>
                <pt idx="300">
                  <v>0.4067620565724926</v>
                </pt>
                <pt idx="301">
                  <v>0</v>
                </pt>
                <pt idx="302">
                  <v>23.19559907587636</v>
                </pt>
                <pt idx="303">
                  <v>2.865002073090652</v>
                </pt>
                <pt idx="304">
                  <v>0.09241614902338016</v>
                </pt>
                <pt idx="305">
                  <v>22.30969090615549</v>
                </pt>
                <pt idx="306">
                  <v>0</v>
                </pt>
                <pt idx="307">
                  <v>0.01658162763041835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50.83916790290565</v>
                </pt>
                <pt idx="313">
                  <v>0.01009772805606618</v>
                </pt>
                <pt idx="314">
                  <v>56.13046185723666</v>
                </pt>
                <pt idx="315">
                  <v>49.47941358699354</v>
                </pt>
                <pt idx="316">
                  <v>1.861591662390757</v>
                </pt>
                <pt idx="317">
                  <v>0</v>
                </pt>
                <pt idx="318">
                  <v>20.16751805289847</v>
                </pt>
                <pt idx="319">
                  <v>0</v>
                </pt>
                <pt idx="320">
                  <v>50.6455962190923</v>
                </pt>
                <pt idx="321">
                  <v>2.771892649604675</v>
                </pt>
                <pt idx="322">
                  <v>35.16125380992889</v>
                </pt>
                <pt idx="323">
                  <v>0</v>
                </pt>
                <pt idx="324">
                  <v>49.61847765692349</v>
                </pt>
                <pt idx="325">
                  <v>0</v>
                </pt>
                <pt idx="326">
                  <v>50.02802312374114</v>
                </pt>
                <pt idx="327">
                  <v>0.008175290864089441</v>
                </pt>
                <pt idx="328">
                  <v>0</v>
                </pt>
                <pt idx="329">
                  <v>34.91255586797541</v>
                </pt>
                <pt idx="330">
                  <v>0</v>
                </pt>
                <pt idx="331">
                  <v>35.15907634388316</v>
                </pt>
                <pt idx="332">
                  <v>49.20917179273522</v>
                </pt>
                <pt idx="333">
                  <v>0</v>
                </pt>
                <pt idx="334">
                  <v>10.21593770673198</v>
                </pt>
                <pt idx="335">
                  <v>2.85805245122966</v>
                </pt>
                <pt idx="336">
                  <v>0</v>
                </pt>
                <pt idx="337">
                  <v>0</v>
                </pt>
                <pt idx="338">
                  <v>6.224441528320311</v>
                </pt>
                <pt idx="339">
                  <v>52.40599314371745</v>
                </pt>
                <pt idx="340">
                  <v>49.9998277233493</v>
                </pt>
                <pt idx="341">
                  <v>0.3256056605979049</v>
                </pt>
                <pt idx="342">
                  <v>0</v>
                </pt>
                <pt idx="343">
                  <v>20.0902113547692</v>
                </pt>
                <pt idx="344">
                  <v>22.37520546748721</v>
                </pt>
                <pt idx="345">
                  <v>0</v>
                </pt>
                <pt idx="346">
                  <v>0</v>
                </pt>
                <pt idx="347">
                  <v>50.02799901095303</v>
                </pt>
                <pt idx="348">
                  <v>48.86071654571883</v>
                </pt>
                <pt idx="349">
                  <v>49.89667782328863</v>
                </pt>
                <pt idx="350">
                  <v>0</v>
                </pt>
                <pt idx="351">
                  <v>0.3383439162681843</v>
                </pt>
                <pt idx="352">
                  <v>0.2659749176542637</v>
                </pt>
                <pt idx="353">
                  <v>34.92238274936018</v>
                </pt>
                <pt idx="354">
                  <v>35.09333931630658</v>
                </pt>
                <pt idx="355">
                  <v>18.29623529466532</v>
                </pt>
                <pt idx="356">
                  <v>0</v>
                </pt>
                <pt idx="357">
                  <v>0</v>
                </pt>
                <pt idx="358">
                  <v>0.2656198317004788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49.89997600686961</v>
                </pt>
                <pt idx="363">
                  <v>36.05434062869049</v>
                </pt>
                <pt idx="364">
                  <v>10.18649700076081</v>
                </pt>
                <pt idx="365">
                  <v>13.37509155273438</v>
                </pt>
                <pt idx="366">
                  <v>2.712696904057378</v>
                </pt>
                <pt idx="367">
                  <v>27.73195902506511</v>
                </pt>
                <pt idx="368">
                  <v>0</v>
                </pt>
                <pt idx="369">
                  <v>35.4800454501448</v>
                </pt>
                <pt idx="370">
                  <v>50.10093342174183</v>
                </pt>
                <pt idx="371">
                  <v>37.17608694302834</v>
                </pt>
                <pt idx="372">
                  <v>37.38737106323241</v>
                </pt>
                <pt idx="373">
                  <v>0</v>
                </pt>
                <pt idx="374">
                  <v>18.93316904703776</v>
                </pt>
                <pt idx="375">
                  <v>0.01956730379432625</v>
                </pt>
                <pt idx="376">
                  <v>0</v>
                </pt>
                <pt idx="377">
                  <v>0</v>
                </pt>
                <pt idx="378">
                  <v>3.122204000299627</v>
                </pt>
                <pt idx="379">
                  <v>0</v>
                </pt>
                <pt idx="380">
                  <v>0</v>
                </pt>
                <pt idx="381">
                  <v>43.0293231540256</v>
                </pt>
                <pt idx="382">
                  <v>6.733512878417971</v>
                </pt>
                <pt idx="383">
                  <v>0</v>
                </pt>
                <pt idx="384">
                  <v>44.34598116951194</v>
                </pt>
                <pt idx="385">
                  <v>53.95895498027168</v>
                </pt>
                <pt idx="386">
                  <v>0.03757476806640625</v>
                </pt>
                <pt idx="387">
                  <v>0.01541484485973011</v>
                </pt>
                <pt idx="388">
                  <v>21.91070054859725</v>
                </pt>
                <pt idx="389">
                  <v>45.26498794555665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49.98501072759213</v>
                </pt>
                <pt idx="394">
                  <v>0</v>
                </pt>
                <pt idx="395">
                  <v>14.51711654663086</v>
                </pt>
                <pt idx="396">
                  <v>0.02086107120957486</v>
                </pt>
                <pt idx="397">
                  <v>0</v>
                </pt>
                <pt idx="398">
                  <v>22.15993510299938</v>
                </pt>
                <pt idx="399">
                  <v>0</v>
                </pt>
                <pt idx="400">
                  <v>0</v>
                </pt>
                <pt idx="401">
                  <v>50.23438810098051</v>
                </pt>
                <pt idx="402">
                  <v>2.982218512173357</v>
                </pt>
                <pt idx="403">
                  <v>53.74164581298828</v>
                </pt>
                <pt idx="404">
                  <v>0</v>
                </pt>
                <pt idx="405">
                  <v>49.78391907431863</v>
                </pt>
                <pt idx="406">
                  <v>9.882328428071121</v>
                </pt>
                <pt idx="407">
                  <v>0.001621246337890625</v>
                </pt>
                <pt idx="408">
                  <v>0</v>
                </pt>
                <pt idx="409">
                  <v>49.22480265299478</v>
                </pt>
                <pt idx="410">
                  <v>49.29974729364568</v>
                </pt>
                <pt idx="411">
                  <v>3.113908540032587</v>
                </pt>
                <pt idx="412">
                  <v>21.96590378439638</v>
                </pt>
                <pt idx="413">
                  <v>2.491748460193737</v>
                </pt>
                <pt idx="414">
                  <v>14.0340904178256</v>
                </pt>
                <pt idx="415">
                  <v>49.59089193167041</v>
                </pt>
                <pt idx="416">
                  <v>53.09867858886719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0.1679907904730902</v>
                </pt>
                <pt idx="422">
                  <v>18.85566711425781</v>
                </pt>
                <pt idx="423">
                  <v>49.95834087503368</v>
                </pt>
                <pt idx="424">
                  <v>0</v>
                </pt>
                <pt idx="425">
                  <v>8.995444087658896</v>
                </pt>
                <pt idx="426">
                  <v>45.19426886410637</v>
                </pt>
                <pt idx="427">
                  <v>0</v>
                </pt>
                <pt idx="428">
                  <v>3.361658106513202</v>
                </pt>
                <pt idx="429">
                  <v>0.6300608317057295</v>
                </pt>
                <pt idx="430">
                  <v>0</v>
                </pt>
                <pt idx="431">
                  <v>20.67544296013715</v>
                </pt>
                <pt idx="432">
                  <v>45.52469475324764</v>
                </pt>
                <pt idx="433">
                  <v>0</v>
                </pt>
                <pt idx="434">
                  <v>26.30737274841426</v>
                </pt>
                <pt idx="435">
                  <v>49.65134982405038</v>
                </pt>
                <pt idx="436">
                  <v>0.4498004913330078</v>
                </pt>
                <pt idx="437">
                  <v>45.03770741549405</v>
                </pt>
                <pt idx="438">
                  <v>50.21826645423626</v>
                </pt>
                <pt idx="439">
                  <v>3.544235229492184</v>
                </pt>
                <pt idx="440">
                  <v>0.00746496792497306</v>
                </pt>
                <pt idx="441">
                  <v>50.04277998401272</v>
                </pt>
                <pt idx="442">
                  <v>46.07516522905243</v>
                </pt>
                <pt idx="443">
                  <v>21.18767481770007</v>
                </pt>
                <pt idx="444">
                  <v>0.007560661247184685</v>
                </pt>
                <pt idx="445">
                  <v>45.27340084314346</v>
                </pt>
                <pt idx="446">
                  <v>50.89734363555909</v>
                </pt>
                <pt idx="447">
                  <v>0.002514232288707386</v>
                </pt>
                <pt idx="448">
                  <v>0.000415378146701389</v>
                </pt>
                <pt idx="449">
                  <v>0</v>
                </pt>
                <pt idx="450">
                  <v>0.03707084210466318</v>
                </pt>
                <pt idx="451">
                  <v>45.48872434175932</v>
                </pt>
                <pt idx="452">
                  <v>0</v>
                </pt>
                <pt idx="453">
                  <v>0.3139771242192723</v>
                </pt>
                <pt idx="454">
                  <v>0</v>
                </pt>
                <pt idx="455">
                  <v>38.55810165405273</v>
                </pt>
                <pt idx="456">
                  <v>0.01652739768804506</v>
                </pt>
                <pt idx="457">
                  <v>9.991290651518723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54.49423789978028</v>
                </pt>
                <pt idx="462">
                  <v>49.64148613714403</v>
                </pt>
                <pt idx="463">
                  <v>43.98206766467512</v>
                </pt>
                <pt idx="464">
                  <v>0</v>
                </pt>
                <pt idx="465">
                  <v>0</v>
                </pt>
                <pt idx="466">
                  <v>10.24467113406159</v>
                </pt>
                <pt idx="467">
                  <v>0</v>
                </pt>
                <pt idx="468">
                  <v>2.846189942022767</v>
                </pt>
                <pt idx="469">
                  <v>10.48710115494267</v>
                </pt>
                <pt idx="470">
                  <v>34.81869519075608</v>
                </pt>
                <pt idx="471">
                  <v>0</v>
                </pt>
                <pt idx="472">
                  <v>0</v>
                </pt>
                <pt idx="473">
                  <v>49.32633061562815</v>
                </pt>
                <pt idx="474">
                  <v>0</v>
                </pt>
                <pt idx="475">
                  <v>0</v>
                </pt>
                <pt idx="476">
                  <v>33.77965291341145</v>
                </pt>
                <pt idx="477">
                  <v>49.83014073865166</v>
                </pt>
                <pt idx="478">
                  <v>49.9117555289433</v>
                </pt>
                <pt idx="479">
                  <v>45.9387933054278</v>
                </pt>
                <pt idx="480">
                  <v>0</v>
                </pt>
                <pt idx="481">
                  <v>0</v>
                </pt>
                <pt idx="482">
                  <v>50.06827650399044</v>
                </pt>
                <pt idx="483">
                  <v>0</v>
                </pt>
                <pt idx="484">
                  <v>33.90763492907508</v>
                </pt>
                <pt idx="485">
                  <v>22.45136787151468</v>
                </pt>
                <pt idx="486">
                  <v>0</v>
                </pt>
                <pt idx="487">
                  <v>55.31861903303761</v>
                </pt>
                <pt idx="488">
                  <v>0</v>
                </pt>
                <pt idx="489">
                  <v>21.06838226318359</v>
                </pt>
                <pt idx="490">
                  <v>0</v>
                </pt>
                <pt idx="491">
                  <v>50.06770480532862</v>
                </pt>
                <pt idx="492">
                  <v>2.732701735063032</v>
                </pt>
                <pt idx="493">
                  <v>0</v>
                </pt>
                <pt idx="494">
                  <v>31.45465850830078</v>
                </pt>
                <pt idx="495">
                  <v>0</v>
                </pt>
                <pt idx="496">
                  <v>49.95621711977066</v>
                </pt>
                <pt idx="497">
                  <v>0.3825959223334922</v>
                </pt>
                <pt idx="498">
                  <v>49.79536503635843</v>
                </pt>
                <pt idx="499">
                  <v>49.99808974169549</v>
                </pt>
                <pt idx="500">
                  <v>0</v>
                </pt>
                <pt idx="501">
                  <v>34.93934721636349</v>
                </pt>
                <pt idx="502">
                  <v>49.77890463436351</v>
                </pt>
                <pt idx="503">
                  <v>0</v>
                </pt>
                <pt idx="504">
                  <v>0.007234770676185345</v>
                </pt>
                <pt idx="505">
                  <v>49.93831723235374</v>
                </pt>
                <pt idx="506">
                  <v>10.37525850183824</v>
                </pt>
                <pt idx="507">
                  <v>34.82916090223524</v>
                </pt>
                <pt idx="508">
                  <v>0</v>
                </pt>
                <pt idx="509">
                  <v>0</v>
                </pt>
                <pt idx="510">
                  <v>10.40325164794923</v>
                </pt>
                <pt idx="511">
                  <v>0</v>
                </pt>
                <pt idx="512">
                  <v>44.96743207309336</v>
                </pt>
                <pt idx="513">
                  <v>22.30937162185098</v>
                </pt>
                <pt idx="514">
                  <v>0.008789352748704994</v>
                </pt>
                <pt idx="515">
                  <v>0</v>
                </pt>
                <pt idx="516">
                  <v>0</v>
                </pt>
                <pt idx="517">
                  <v>10.60933759135585</v>
                </pt>
                <pt idx="518">
                  <v>0</v>
                </pt>
                <pt idx="519">
                  <v>0</v>
                </pt>
                <pt idx="520">
                  <v>45.24279627306708</v>
                </pt>
                <pt idx="521">
                  <v>49.35758400451191</v>
                </pt>
                <pt idx="522">
                  <v>0</v>
                </pt>
                <pt idx="523">
                  <v>0</v>
                </pt>
                <pt idx="524">
                  <v>50.26457160711288</v>
                </pt>
                <pt idx="525">
                  <v>0</v>
                </pt>
                <pt idx="526">
                  <v>3.127993576090279</v>
                </pt>
                <pt idx="527">
                  <v>0</v>
                </pt>
                <pt idx="528">
                  <v>0.002470619165950284</v>
                </pt>
                <pt idx="529">
                  <v>0.3724301447633838</v>
                </pt>
                <pt idx="530">
                  <v>20.83107014866027</v>
                </pt>
                <pt idx="531">
                  <v>0</v>
                </pt>
                <pt idx="532">
                  <v>49.40053651440365</v>
                </pt>
                <pt idx="533">
                  <v>0</v>
                </pt>
                <pt idx="534">
                  <v>0.4454916173761541</v>
                </pt>
                <pt idx="535">
                  <v>22.00478200379967</v>
                </pt>
                <pt idx="536">
                  <v>0.355427764182867</v>
                </pt>
                <pt idx="537">
                  <v>3.597164154052734</v>
                </pt>
                <pt idx="538">
                  <v>26.6650676727295</v>
                </pt>
                <pt idx="539">
                  <v>35.20305597386654</v>
                </pt>
                <pt idx="540">
                  <v>0</v>
                </pt>
                <pt idx="541">
                  <v>1.684182377184852</v>
                </pt>
                <pt idx="542">
                  <v>52.02287038167318</v>
                </pt>
                <pt idx="543">
                  <v>35.84230989217758</v>
                </pt>
                <pt idx="544">
                  <v>2.854900247246556</v>
                </pt>
                <pt idx="545">
                  <v>45.22028923034668</v>
                </pt>
                <pt idx="546">
                  <v>0</v>
                </pt>
                <pt idx="547">
                  <v>0</v>
                </pt>
                <pt idx="548">
                  <v>0.008496371182528408</v>
                </pt>
                <pt idx="549">
                  <v>50.32620265566069</v>
                </pt>
                <pt idx="550">
                  <v>10.00196242473534</v>
                </pt>
                <pt idx="551">
                  <v>4.440341525607638</v>
                </pt>
                <pt idx="552">
                  <v>0.3911523257984835</v>
                </pt>
                <pt idx="553">
                  <v>0</v>
                </pt>
                <pt idx="554">
                  <v>24.86156528278933</v>
                </pt>
                <pt idx="555">
                  <v>0.01197391086154514</v>
                </pt>
                <pt idx="556">
                  <v>49.32980834651931</v>
                </pt>
                <pt idx="557">
                  <v>49.87446357463968</v>
                </pt>
                <pt idx="558">
                  <v>0</v>
                </pt>
                <pt idx="559">
                  <v>22.45060415828929</v>
                </pt>
                <pt idx="560">
                  <v>43.60853830973307</v>
                </pt>
                <pt idx="561">
                  <v>0</v>
                </pt>
                <pt idx="562">
                  <v>0</v>
                </pt>
                <pt idx="563">
                  <v>50.01907492331579</v>
                </pt>
                <pt idx="564">
                  <v>49.59144561648458</v>
                </pt>
                <pt idx="565">
                  <v>0</v>
                </pt>
                <pt idx="566">
                  <v>44.45429409251494</v>
                </pt>
                <pt idx="567">
                  <v>0</v>
                </pt>
                <pt idx="568">
                  <v>20.59314705188747</v>
                </pt>
                <pt idx="569">
                  <v>0.6952706029859642</v>
                </pt>
                <pt idx="570">
                  <v>0</v>
                </pt>
                <pt idx="571">
                  <v>10.52410987115675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0.008148712677521272</v>
                </pt>
                <pt idx="576">
                  <v>27.3416519165039</v>
                </pt>
                <pt idx="577">
                  <v>41.59914056763269</v>
                </pt>
                <pt idx="578">
                  <v>51.90696716308594</v>
                </pt>
                <pt idx="579">
                  <v>31.96712557902179</v>
                </pt>
                <pt idx="580">
                  <v>49.07700033748851</v>
                </pt>
                <pt idx="581">
                  <v>10.36954695178616</v>
                </pt>
                <pt idx="582">
                  <v>50.04453437272892</v>
                </pt>
                <pt idx="583">
                  <v>51.04216822346813</v>
                </pt>
                <pt idx="584">
                  <v>49.19993660666726</v>
                </pt>
                <pt idx="585">
                  <v>0</v>
                </pt>
                <pt idx="586">
                  <v>0.01031702215021307</v>
                </pt>
                <pt idx="587">
                  <v>49.94805381897299</v>
                </pt>
                <pt idx="588">
                  <v>0</v>
                </pt>
                <pt idx="589">
                  <v>0</v>
                </pt>
                <pt idx="590">
                  <v>2.878485054805361</v>
                </pt>
                <pt idx="591">
                  <v>40.22464752197266</v>
                </pt>
                <pt idx="592">
                  <v>9.962027963965829</v>
                </pt>
                <pt idx="593">
                  <v>49.21412227129695</v>
                </pt>
                <pt idx="594">
                  <v>34.33445897595636</v>
                </pt>
                <pt idx="595">
                  <v>36.21561604161416</v>
                </pt>
                <pt idx="596">
                  <v>3.046161478215998</v>
                </pt>
                <pt idx="597">
                  <v>49.75112644972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2.835629203102805</v>
                </pt>
                <pt idx="603">
                  <v>9.94138717651367</v>
                </pt>
                <pt idx="604">
                  <v>0.4149526357650756</v>
                </pt>
                <pt idx="605">
                  <v>0</v>
                </pt>
                <pt idx="606">
                  <v>0</v>
                </pt>
                <pt idx="607">
                  <v>19.99500080690546</v>
                </pt>
                <pt idx="608">
                  <v>0.01549644266220337</v>
                </pt>
                <pt idx="609">
                  <v>50.07305145263671</v>
                </pt>
                <pt idx="610">
                  <v>34.92496095854661</v>
                </pt>
                <pt idx="611">
                  <v>2.82687707380815</v>
                </pt>
                <pt idx="612">
                  <v>49.57781704989345</v>
                </pt>
                <pt idx="613">
                  <v>0.4587224099488386</v>
                </pt>
                <pt idx="614">
                  <v>28.55205535888672</v>
                </pt>
                <pt idx="615">
                  <v>0</v>
                </pt>
                <pt idx="616">
                  <v>0.008535385131835938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10.43264215642755</v>
                </pt>
                <pt idx="621">
                  <v>0</v>
                </pt>
                <pt idx="622">
                  <v>0</v>
                </pt>
                <pt idx="623">
                  <v>10.3513777256012</v>
                </pt>
                <pt idx="624">
                  <v>34.63096365688334</v>
                </pt>
                <pt idx="625">
                  <v>0</v>
                </pt>
                <pt idx="626">
                  <v>0</v>
                </pt>
                <pt idx="627">
                  <v>21.25471873702681</v>
                </pt>
                <pt idx="628">
                  <v>10.05032838166536</v>
                </pt>
                <pt idx="629">
                  <v>21.29139587798597</v>
                </pt>
                <pt idx="630">
                  <v>0</v>
                </pt>
                <pt idx="631">
                  <v>50.06152153015137</v>
                </pt>
                <pt idx="632">
                  <v>35.74291352302797</v>
                </pt>
                <pt idx="633">
                  <v>9.341076733594273</v>
                </pt>
                <pt idx="634">
                  <v>50.08099103214764</v>
                </pt>
                <pt idx="635">
                  <v>0</v>
                </pt>
                <pt idx="636">
                  <v>0</v>
                </pt>
                <pt idx="637">
                  <v>22.21813305564549</v>
                </pt>
                <pt idx="638">
                  <v>49.32906844399192</v>
                </pt>
                <pt idx="639">
                  <v>47.27763345796767</v>
                </pt>
                <pt idx="640">
                  <v>17.94182405633442</v>
                </pt>
                <pt idx="641">
                  <v>0</v>
                </pt>
                <pt idx="642">
                  <v>0</v>
                </pt>
                <pt idx="643">
                  <v>2.917261123657226</v>
                </pt>
                <pt idx="644">
                  <v>0</v>
                </pt>
                <pt idx="645">
                  <v>35.22299853238192</v>
                </pt>
                <pt idx="646">
                  <v>45.75301170349121</v>
                </pt>
                <pt idx="647">
                  <v>0</v>
                </pt>
                <pt idx="648">
                  <v>0</v>
                </pt>
                <pt idx="649">
                  <v>0.4011103537230365</v>
                </pt>
                <pt idx="650">
                  <v>0</v>
                </pt>
                <pt idx="651">
                  <v>0</v>
                </pt>
                <pt idx="652">
                  <v>35.15781489285556</v>
                </pt>
                <pt idx="653">
                  <v>50.18220381303267</v>
                </pt>
                <pt idx="654">
                  <v>10.1293607191606</v>
                </pt>
                <pt idx="655">
                  <v>0</v>
                </pt>
                <pt idx="656">
                  <v>55.24767859507415</v>
                </pt>
                <pt idx="657">
                  <v>1.412200927734375</v>
                </pt>
                <pt idx="658">
                  <v>0</v>
                </pt>
                <pt idx="659">
                  <v>0</v>
                </pt>
                <pt idx="660">
                  <v>0.007762570352949335</v>
                </pt>
                <pt idx="661">
                  <v>0</v>
                </pt>
                <pt idx="662">
                  <v>2.925047789805034</v>
                </pt>
                <pt idx="663">
                  <v>0</v>
                </pt>
                <pt idx="664">
                  <v>49.90644449321162</v>
                </pt>
                <pt idx="665">
                  <v>0</v>
                </pt>
                <pt idx="666">
                  <v>49.25769224005231</v>
                </pt>
                <pt idx="667">
                  <v>35.10764474454133</v>
                </pt>
                <pt idx="668">
                  <v>50.67463983591418</v>
                </pt>
                <pt idx="669">
                  <v>49.52898333149572</v>
                </pt>
                <pt idx="670">
                  <v>0</v>
                </pt>
                <pt idx="671">
                  <v>0</v>
                </pt>
                <pt idx="672">
                  <v>50.01907204934045</v>
                </pt>
                <pt idx="673">
                  <v>0</v>
                </pt>
                <pt idx="674">
                  <v>49.92205096829322</v>
                </pt>
                <pt idx="675">
                  <v>21.97790145874025</v>
                </pt>
                <pt idx="676">
                  <v>0</v>
                </pt>
                <pt idx="677">
                  <v>42.60916786397843</v>
                </pt>
                <pt idx="678">
                  <v>10.45755785565044</v>
                </pt>
                <pt idx="679">
                  <v>0</v>
                </pt>
                <pt idx="680">
                  <v>43.1034810075136</v>
                </pt>
                <pt idx="681">
                  <v>0</v>
                </pt>
                <pt idx="682">
                  <v>0</v>
                </pt>
                <pt idx="683">
                  <v>43.06532906704262</v>
                </pt>
                <pt idx="684">
                  <v>0</v>
                </pt>
                <pt idx="685">
                  <v>0.3288203272326239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45.52709916058709</v>
                </pt>
                <pt idx="690">
                  <v>0.6996388386692172</v>
                </pt>
                <pt idx="691">
                  <v>1.699892679850261</v>
                </pt>
                <pt idx="692">
                  <v>38.3334477742513</v>
                </pt>
                <pt idx="693">
                  <v>30.92852274576823</v>
                </pt>
                <pt idx="694">
                  <v>0</v>
                </pt>
                <pt idx="695">
                  <v>36.40851974487305</v>
                </pt>
                <pt idx="696">
                  <v>47.92658221805566</v>
                </pt>
                <pt idx="697">
                  <v>0</v>
                </pt>
                <pt idx="698">
                  <v>50.34376032212202</v>
                </pt>
                <pt idx="699">
                  <v>0.3002122391101926</v>
                </pt>
                <pt idx="700">
                  <v>0</v>
                </pt>
                <pt idx="701">
                  <v>0</v>
                </pt>
                <pt idx="702">
                  <v>49.87728812477805</v>
                </pt>
                <pt idx="703">
                  <v>0.2930381081321023</v>
                </pt>
                <pt idx="704">
                  <v>37.54139527451569</v>
                </pt>
                <pt idx="705">
                  <v>56.44741058349609</v>
                </pt>
                <pt idx="706">
                  <v>0</v>
                </pt>
                <pt idx="707">
                  <v>2.840388098428416</v>
                </pt>
                <pt idx="708">
                  <v>35.35701144825328</v>
                </pt>
                <pt idx="709">
                  <v>34.82129811630834</v>
                </pt>
                <pt idx="710">
                  <v>0</v>
                </pt>
                <pt idx="711">
                  <v>0.0003671901111296792</v>
                </pt>
                <pt idx="712">
                  <v>20.92418670654297</v>
                </pt>
                <pt idx="713">
                  <v>49.97970152666225</v>
                </pt>
                <pt idx="714">
                  <v>47.48032887776693</v>
                </pt>
                <pt idx="715">
                  <v>5.4534912109375</v>
                </pt>
                <pt idx="716">
                  <v>13.26074600219727</v>
                </pt>
                <pt idx="717">
                  <v>34.92494583129883</v>
                </pt>
                <pt idx="718">
                  <v>0</v>
                </pt>
                <pt idx="719">
                  <v>0</v>
                </pt>
                <pt idx="720">
                  <v>0.3711920518141526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44.58979431536664</v>
                </pt>
                <pt idx="726">
                  <v>49.71610594560756</v>
                </pt>
                <pt idx="727">
                  <v>34.983164854724</v>
                </pt>
                <pt idx="728">
                  <v>49.94346707366233</v>
                </pt>
                <pt idx="729">
                  <v>0.02040863037109373</v>
                </pt>
                <pt idx="730">
                  <v>0</v>
                </pt>
                <pt idx="731">
                  <v>21.54864311218262</v>
                </pt>
                <pt idx="732">
                  <v>0</v>
                </pt>
                <pt idx="733">
                  <v>0.0008583068847656247</v>
                </pt>
                <pt idx="734">
                  <v>9.705449843547752</v>
                </pt>
                <pt idx="735">
                  <v>0</v>
                </pt>
                <pt idx="736">
                  <v>2.855842282073666</v>
                </pt>
                <pt idx="737">
                  <v>37.38737106323241</v>
                </pt>
                <pt idx="738">
                  <v>0</v>
                </pt>
                <pt idx="739">
                  <v>0</v>
                </pt>
                <pt idx="740">
                  <v>22.09974486252357</v>
                </pt>
                <pt idx="741">
                  <v>2.827548980712891</v>
                </pt>
                <pt idx="742">
                  <v>0</v>
                </pt>
                <pt idx="743">
                  <v>0</v>
                </pt>
                <pt idx="744">
                  <v>34.66872264988614</v>
                </pt>
                <pt idx="745">
                  <v>0</v>
                </pt>
                <pt idx="746">
                  <v>49.09635794283163</v>
                </pt>
                <pt idx="747">
                  <v>0</v>
                </pt>
                <pt idx="748">
                  <v>0</v>
                </pt>
                <pt idx="749">
                  <v>30.43619791666666</v>
                </pt>
                <pt idx="750">
                  <v>23.64459335803986</v>
                </pt>
                <pt idx="751">
                  <v>0.01386295665394176</v>
                </pt>
                <pt idx="752">
                  <v>23.18777845603735</v>
                </pt>
                <pt idx="753">
                  <v>0</v>
                </pt>
                <pt idx="754">
                  <v>0</v>
                </pt>
                <pt idx="755">
                  <v>2.91642275723544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legendEntry>
        <idx val="2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3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8100" cap="rnd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kNN!$AQ$14:$AQ$769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kNN!$AR$14:$AR$769</f>
              <numCache>
                <formatCode>General</formatCode>
                <ptCount val="756"/>
                <pt idx="0">
                  <v>49.68214744716762</v>
                </pt>
                <pt idx="1">
                  <v>22.0600510728817</v>
                </pt>
                <pt idx="2">
                  <v>22.69441104359619</v>
                </pt>
                <pt idx="3">
                  <v>0</v>
                </pt>
                <pt idx="4">
                  <v>43.61614911620647</v>
                </pt>
                <pt idx="5">
                  <v>0.3591385846005133</v>
                </pt>
                <pt idx="6">
                  <v>0.01038408798138021</v>
                </pt>
                <pt idx="7">
                  <v>0</v>
                </pt>
                <pt idx="8">
                  <v>51.01976213997796</v>
                </pt>
                <pt idx="9">
                  <v>0</v>
                </pt>
                <pt idx="10">
                  <v>10.4496955871582</v>
                </pt>
                <pt idx="11">
                  <v>34.94821554283828</v>
                </pt>
                <pt idx="12">
                  <v>49.23740244357386</v>
                </pt>
                <pt idx="13">
                  <v>11.05884513081489</v>
                </pt>
                <pt idx="14">
                  <v>0</v>
                </pt>
                <pt idx="15">
                  <v>0.001559777248595447</v>
                </pt>
                <pt idx="16">
                  <v>0</v>
                </pt>
                <pt idx="17">
                  <v>0</v>
                </pt>
                <pt idx="18">
                  <v>23.6650003567878</v>
                </pt>
                <pt idx="19">
                  <v>6.375503540039063</v>
                </pt>
                <pt idx="20">
                  <v>0</v>
                </pt>
                <pt idx="21">
                  <v>35.14123685092931</v>
                </pt>
                <pt idx="22">
                  <v>46.25061580113002</v>
                </pt>
                <pt idx="23">
                  <v>2.942128337914919</v>
                </pt>
                <pt idx="24">
                  <v>22.23828895700289</v>
                </pt>
                <pt idx="25">
                  <v>0</v>
                </pt>
                <pt idx="26">
                  <v>50.02263022801439</v>
                </pt>
                <pt idx="27">
                  <v>0</v>
                </pt>
                <pt idx="28">
                  <v>3.005818411002231</v>
                </pt>
                <pt idx="29">
                  <v>51.21564041794682</v>
                </pt>
                <pt idx="30">
                  <v>0.01064452473842572</v>
                </pt>
                <pt idx="31">
                  <v>0</v>
                </pt>
                <pt idx="32">
                  <v>0</v>
                </pt>
                <pt idx="33">
                  <v>49.95505955616067</v>
                </pt>
                <pt idx="34">
                  <v>2.882925277166425</v>
                </pt>
                <pt idx="35">
                  <v>21.79819883164134</v>
                </pt>
                <pt idx="36">
                  <v>18.5344871433302</v>
                </pt>
                <pt idx="37">
                  <v>10.09809286658345</v>
                </pt>
                <pt idx="38">
                  <v>0.004542391147266946</v>
                </pt>
                <pt idx="39">
                  <v>0.4188295989115274</v>
                </pt>
                <pt idx="40">
                  <v>49.92027851278987</v>
                </pt>
                <pt idx="41">
                  <v>0.03803763247146714</v>
                </pt>
                <pt idx="42">
                  <v>0</v>
                </pt>
                <pt idx="43">
                  <v>34.89682677600143</v>
                </pt>
                <pt idx="44">
                  <v>0</v>
                </pt>
                <pt idx="45">
                  <v>45.28690480740271</v>
                </pt>
                <pt idx="46">
                  <v>22.28814282761475</v>
                </pt>
                <pt idx="47">
                  <v>10.16184904865015</v>
                </pt>
                <pt idx="48">
                  <v>45.92546429006824</v>
                </pt>
                <pt idx="49">
                  <v>50.0233838771858</v>
                </pt>
                <pt idx="50">
                  <v>34.93453619412674</v>
                </pt>
                <pt idx="51">
                  <v>2.578903358069314</v>
                </pt>
                <pt idx="52">
                  <v>0</v>
                </pt>
                <pt idx="53">
                  <v>0</v>
                </pt>
                <pt idx="54">
                  <v>0.009337409781469207</v>
                </pt>
                <pt idx="55">
                  <v>0</v>
                </pt>
                <pt idx="56">
                  <v>0.04662261612113866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49.33375760053273</v>
                </pt>
                <pt idx="61">
                  <v>2.522080118038996</v>
                </pt>
                <pt idx="62">
                  <v>10.19201292957463</v>
                </pt>
                <pt idx="63">
                  <v>0</v>
                </pt>
                <pt idx="64">
                  <v>24.61426000253064</v>
                </pt>
                <pt idx="65">
                  <v>0</v>
                </pt>
                <pt idx="66">
                  <v>45.41319240355627</v>
                </pt>
                <pt idx="67">
                  <v>0.008891509589043056</v>
                </pt>
                <pt idx="68">
                  <v>0</v>
                </pt>
                <pt idx="69">
                  <v>35.04046263095147</v>
                </pt>
                <pt idx="70">
                  <v>45.40534438373886</v>
                </pt>
                <pt idx="71">
                  <v>0.3980985769860671</v>
                </pt>
                <pt idx="72">
                  <v>0</v>
                </pt>
                <pt idx="73">
                  <v>0.3302483802080453</v>
                </pt>
                <pt idx="74">
                  <v>0</v>
                </pt>
                <pt idx="75">
                  <v>49.42052035379206</v>
                </pt>
                <pt idx="76">
                  <v>0</v>
                </pt>
                <pt idx="77">
                  <v>31.20167173188309</v>
                </pt>
                <pt idx="78">
                  <v>44.23894998778249</v>
                </pt>
                <pt idx="79">
                  <v>5.906569439431893</v>
                </pt>
                <pt idx="80">
                  <v>21.96783507148928</v>
                </pt>
                <pt idx="81">
                  <v>2.851989043473576</v>
                </pt>
                <pt idx="82">
                  <v>0</v>
                </pt>
                <pt idx="83">
                  <v>0.7919311523437504</v>
                </pt>
                <pt idx="84">
                  <v>0</v>
                </pt>
                <pt idx="85">
                  <v>0</v>
                </pt>
                <pt idx="86">
                  <v>0.3448274701960903</v>
                </pt>
                <pt idx="87">
                  <v>11.7613160756158</v>
                </pt>
                <pt idx="88">
                  <v>27.13400187074576</v>
                </pt>
                <pt idx="89">
                  <v>49.87761952052607</v>
                </pt>
                <pt idx="90">
                  <v>2.786842895794808</v>
                </pt>
                <pt idx="91">
                  <v>3.030629095952931</v>
                </pt>
                <pt idx="92">
                  <v>0.03547109371153889</v>
                </pt>
                <pt idx="93">
                  <v>0</v>
                </pt>
                <pt idx="94">
                  <v>2.893438098950556</v>
                </pt>
                <pt idx="95">
                  <v>49.22716470180445</v>
                </pt>
                <pt idx="96">
                  <v>49.48047018732547</v>
                </pt>
                <pt idx="97">
                  <v>44.86563067569911</v>
                </pt>
                <pt idx="98">
                  <v>3.059173279659395</v>
                </pt>
                <pt idx="99">
                  <v>0</v>
                </pt>
                <pt idx="100">
                  <v>0</v>
                </pt>
                <pt idx="101">
                  <v>23.47694947527811</v>
                </pt>
                <pt idx="102">
                  <v>7.991013290422547</v>
                </pt>
                <pt idx="103">
                  <v>8.07456970214843</v>
                </pt>
                <pt idx="104">
                  <v>37.96726060950238</v>
                </pt>
                <pt idx="105">
                  <v>0</v>
                </pt>
                <pt idx="106">
                  <v>0</v>
                </pt>
                <pt idx="107">
                  <v>2.072956491816014</v>
                </pt>
                <pt idx="108">
                  <v>34.88227442533565</v>
                </pt>
                <pt idx="109">
                  <v>0</v>
                </pt>
                <pt idx="110">
                  <v>44.56757946549175</v>
                </pt>
                <pt idx="111">
                  <v>20.69957099779374</v>
                </pt>
                <pt idx="112">
                  <v>5.694350662764969</v>
                </pt>
                <pt idx="113">
                  <v>0</v>
                </pt>
                <pt idx="114">
                  <v>0.3573449330359841</v>
                </pt>
                <pt idx="115">
                  <v>38.13167572021484</v>
                </pt>
                <pt idx="116">
                  <v>0.009730159224139886</v>
                </pt>
                <pt idx="117">
                  <v>40.4669939856149</v>
                </pt>
                <pt idx="118">
                  <v>0</v>
                </pt>
                <pt idx="119">
                  <v>37.5958899790331</v>
                </pt>
                <pt idx="120">
                  <v>0</v>
                </pt>
                <pt idx="121">
                  <v>2.950687656715622</v>
                </pt>
                <pt idx="122">
                  <v>49.20791466079072</v>
                </pt>
                <pt idx="123">
                  <v>34.84222273021805</v>
                </pt>
                <pt idx="124">
                  <v>37.2553793268232</v>
                </pt>
                <pt idx="125">
                  <v>0</v>
                </pt>
                <pt idx="126">
                  <v>35.91259048565143</v>
                </pt>
                <pt idx="127">
                  <v>0</v>
                </pt>
                <pt idx="128">
                  <v>0</v>
                </pt>
                <pt idx="129">
                  <v>2.915366237536469</v>
                </pt>
                <pt idx="130">
                  <v>2.988344047767858</v>
                </pt>
                <pt idx="131">
                  <v>2.890259354682581</v>
                </pt>
                <pt idx="132">
                  <v>10.38175118997224</v>
                </pt>
                <pt idx="133">
                  <v>0</v>
                </pt>
                <pt idx="134">
                  <v>48.45233791130633</v>
                </pt>
                <pt idx="135">
                  <v>57.74397179189803</v>
                </pt>
                <pt idx="136">
                  <v>17.52002021178491</v>
                </pt>
                <pt idx="137">
                  <v>0.4392958523934348</v>
                </pt>
                <pt idx="138">
                  <v>7.530570030212399</v>
                </pt>
                <pt idx="139">
                  <v>0</v>
                </pt>
                <pt idx="140">
                  <v>49.99361859993578</v>
                </pt>
                <pt idx="141">
                  <v>0</v>
                </pt>
                <pt idx="142">
                  <v>44.55422534288137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2.958586370411796</v>
                </pt>
                <pt idx="147">
                  <v>49.02812600001954</v>
                </pt>
                <pt idx="148">
                  <v>0</v>
                </pt>
                <pt idx="149">
                  <v>0.009462138231917034</v>
                </pt>
                <pt idx="150">
                  <v>50.08279429156055</v>
                </pt>
                <pt idx="151">
                  <v>47.78423472143452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45.56831598113921</v>
                </pt>
                <pt idx="156">
                  <v>50.1148336302765</v>
                </pt>
                <pt idx="157">
                  <v>0</v>
                </pt>
                <pt idx="158">
                  <v>52.8315861218253</v>
                </pt>
                <pt idx="159">
                  <v>9.742504056902373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46.03329009814378</v>
                </pt>
                <pt idx="166">
                  <v>0.4467114489654699</v>
                </pt>
                <pt idx="167">
                  <v>0</v>
                </pt>
                <pt idx="168">
                  <v>49.04921395652659</v>
                </pt>
                <pt idx="169">
                  <v>2.972551898556339</v>
                </pt>
                <pt idx="170">
                  <v>50.41883875331434</v>
                </pt>
                <pt idx="171">
                  <v>0</v>
                </pt>
                <pt idx="172">
                  <v>49.34089030982128</v>
                </pt>
                <pt idx="173">
                  <v>0</v>
                </pt>
                <pt idx="174">
                  <v>49.98700050000979</v>
                </pt>
                <pt idx="175">
                  <v>0</v>
                </pt>
                <pt idx="176">
                  <v>29.20801122705419</v>
                </pt>
                <pt idx="177">
                  <v>0</v>
                </pt>
                <pt idx="178">
                  <v>50.06191788674917</v>
                </pt>
                <pt idx="179">
                  <v>22.99719401764678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21.89505910428808</v>
                </pt>
                <pt idx="185">
                  <v>0</v>
                </pt>
                <pt idx="186">
                  <v>49.47882076969429</v>
                </pt>
                <pt idx="187">
                  <v>22.53713241698224</v>
                </pt>
                <pt idx="188">
                  <v>0</v>
                </pt>
                <pt idx="189">
                  <v>12.92152459618669</v>
                </pt>
                <pt idx="190">
                  <v>48.9049936501327</v>
                </pt>
                <pt idx="191">
                  <v>20.36758405013497</v>
                </pt>
                <pt idx="192">
                  <v>0</v>
                </pt>
                <pt idx="193">
                  <v>35.0168607991247</v>
                </pt>
                <pt idx="194">
                  <v>0.01304744268061904</v>
                </pt>
                <pt idx="195">
                  <v>44.36780932258275</v>
                </pt>
                <pt idx="196">
                  <v>49.58076341963977</v>
                </pt>
                <pt idx="197">
                  <v>0</v>
                </pt>
                <pt idx="198">
                  <v>35.29283702069144</v>
                </pt>
                <pt idx="199">
                  <v>35.24982572506006</v>
                </pt>
                <pt idx="200">
                  <v>0</v>
                </pt>
                <pt idx="201">
                  <v>0.009093561147854177</v>
                </pt>
                <pt idx="202">
                  <v>7.937067205255674</v>
                </pt>
                <pt idx="203">
                  <v>0.9566365117612096</v>
                </pt>
                <pt idx="204">
                  <v>19.7696618517453</v>
                </pt>
                <pt idx="205">
                  <v>0</v>
                </pt>
                <pt idx="206">
                  <v>0.117139579836002</v>
                </pt>
                <pt idx="207">
                  <v>10.15244492860598</v>
                </pt>
                <pt idx="208">
                  <v>0</v>
                </pt>
                <pt idx="209">
                  <v>0</v>
                </pt>
                <pt idx="210">
                  <v>0.4466281300572387</v>
                </pt>
                <pt idx="211">
                  <v>2.842257180496828</v>
                </pt>
                <pt idx="212">
                  <v>2.779478217772811</v>
                </pt>
                <pt idx="213">
                  <v>45.8748344108261</v>
                </pt>
                <pt idx="214">
                  <v>0</v>
                </pt>
                <pt idx="215">
                  <v>0</v>
                </pt>
                <pt idx="216">
                  <v>9.690178805705951</v>
                </pt>
                <pt idx="217">
                  <v>0.01074939740790121</v>
                </pt>
                <pt idx="218">
                  <v>39.02065768490678</v>
                </pt>
                <pt idx="219">
                  <v>0</v>
                </pt>
                <pt idx="220">
                  <v>49.9935920100451</v>
                </pt>
                <pt idx="221">
                  <v>0.002009582264569688</v>
                </pt>
                <pt idx="222">
                  <v>0</v>
                </pt>
                <pt idx="223">
                  <v>22.06847900091729</v>
                </pt>
                <pt idx="224">
                  <v>0.324956587334276</v>
                </pt>
                <pt idx="225">
                  <v>11.28100967303695</v>
                </pt>
                <pt idx="226">
                  <v>0</v>
                </pt>
                <pt idx="227">
                  <v>0</v>
                </pt>
                <pt idx="228">
                  <v>50.09552724089319</v>
                </pt>
                <pt idx="229">
                  <v>0</v>
                </pt>
                <pt idx="230">
                  <v>0</v>
                </pt>
                <pt idx="231">
                  <v>24.70885429487465</v>
                </pt>
                <pt idx="232">
                  <v>45.04593543063637</v>
                </pt>
                <pt idx="233">
                  <v>0.00064849853515625</v>
                </pt>
                <pt idx="234">
                  <v>22.44605854450826</v>
                </pt>
                <pt idx="235">
                  <v>49.64344938088642</v>
                </pt>
                <pt idx="236">
                  <v>0</v>
                </pt>
                <pt idx="237">
                  <v>50.2557899616615</v>
                </pt>
                <pt idx="238">
                  <v>0.3742633223144317</v>
                </pt>
                <pt idx="239">
                  <v>0</v>
                </pt>
                <pt idx="240">
                  <v>0.3425024437130091</v>
                </pt>
                <pt idx="241">
                  <v>0.3581501613153475</v>
                </pt>
                <pt idx="242">
                  <v>45.12086386992553</v>
                </pt>
                <pt idx="243">
                  <v>0</v>
                </pt>
                <pt idx="244">
                  <v>0</v>
                </pt>
                <pt idx="245">
                  <v>9.650083167530667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35.64532753470894</v>
                </pt>
                <pt idx="252">
                  <v>21.69491009594016</v>
                </pt>
                <pt idx="253">
                  <v>0.4242140233109284</v>
                </pt>
                <pt idx="254">
                  <v>0</v>
                </pt>
                <pt idx="255">
                  <v>49.34228208113387</v>
                </pt>
                <pt idx="256">
                  <v>49.21844339619423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0.00824617615631134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23.04094081773815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3.084506441636884</v>
                </pt>
                <pt idx="269">
                  <v>0</v>
                </pt>
                <pt idx="270">
                  <v>10.45794507562791</v>
                </pt>
                <pt idx="271">
                  <v>0</v>
                </pt>
                <pt idx="272">
                  <v>42.9351976744635</v>
                </pt>
                <pt idx="273">
                  <v>21.87478945909828</v>
                </pt>
                <pt idx="274">
                  <v>50.09115687948334</v>
                </pt>
                <pt idx="275">
                  <v>50.04813791435455</v>
                </pt>
                <pt idx="276">
                  <v>0.00400166635919301</v>
                </pt>
                <pt idx="277">
                  <v>0</v>
                </pt>
                <pt idx="278">
                  <v>50.33256282658609</v>
                </pt>
                <pt idx="279">
                  <v>21.88772968042677</v>
                </pt>
                <pt idx="280">
                  <v>0</v>
                </pt>
                <pt idx="281">
                  <v>0</v>
                </pt>
                <pt idx="282">
                  <v>43.54271694729452</v>
                </pt>
                <pt idx="283">
                  <v>49.93631108094337</v>
                </pt>
                <pt idx="284">
                  <v>10.0653849806741</v>
                </pt>
                <pt idx="285">
                  <v>22.08987261996922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0.2535159762314139</v>
                </pt>
                <pt idx="290">
                  <v>10.19601346376515</v>
                </pt>
                <pt idx="291">
                  <v>0</v>
                </pt>
                <pt idx="292">
                  <v>0.407412449433623</v>
                </pt>
                <pt idx="293">
                  <v>0</v>
                </pt>
                <pt idx="294">
                  <v>0</v>
                </pt>
                <pt idx="295">
                  <v>0.3118646924740801</v>
                </pt>
                <pt idx="296">
                  <v>29.52812194824217</v>
                </pt>
                <pt idx="297">
                  <v>0</v>
                </pt>
                <pt idx="298">
                  <v>50.65498642155003</v>
                </pt>
                <pt idx="299">
                  <v>49.38453739432148</v>
                </pt>
                <pt idx="300">
                  <v>0.3949610583137448</v>
                </pt>
                <pt idx="301">
                  <v>0</v>
                </pt>
                <pt idx="302">
                  <v>23.17999909935161</v>
                </pt>
                <pt idx="303">
                  <v>2.889552348487382</v>
                </pt>
                <pt idx="304">
                  <v>0.1806328039747086</v>
                </pt>
                <pt idx="305">
                  <v>22.19852018479479</v>
                </pt>
                <pt idx="306">
                  <v>0</v>
                </pt>
                <pt idx="307">
                  <v>0.0150395716039976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50.76610506344382</v>
                </pt>
                <pt idx="313">
                  <v>0.01040799250824284</v>
                </pt>
                <pt idx="314">
                  <v>53.55085787565811</v>
                </pt>
                <pt idx="315">
                  <v>49.59942181427899</v>
                </pt>
                <pt idx="316">
                  <v>1.262458713575341</v>
                </pt>
                <pt idx="317">
                  <v>0</v>
                </pt>
                <pt idx="318">
                  <v>19.76361635271228</v>
                </pt>
                <pt idx="319">
                  <v>0</v>
                </pt>
                <pt idx="320">
                  <v>50.4813262001471</v>
                </pt>
                <pt idx="321">
                  <v>2.807176539699408</v>
                </pt>
                <pt idx="322">
                  <v>35.19368336141138</v>
                </pt>
                <pt idx="323">
                  <v>1.138463513604525</v>
                </pt>
                <pt idx="324">
                  <v>49.64279887832213</v>
                </pt>
                <pt idx="325">
                  <v>0</v>
                </pt>
                <pt idx="326">
                  <v>50.03776559483744</v>
                </pt>
                <pt idx="327">
                  <v>0.008115627577157771</v>
                </pt>
                <pt idx="328">
                  <v>0</v>
                </pt>
                <pt idx="329">
                  <v>34.96969421082844</v>
                </pt>
                <pt idx="330">
                  <v>0</v>
                </pt>
                <pt idx="331">
                  <v>35.24809304206164</v>
                </pt>
                <pt idx="332">
                  <v>49.29733236908204</v>
                </pt>
                <pt idx="333">
                  <v>0</v>
                </pt>
                <pt idx="334">
                  <v>10.04972057069347</v>
                </pt>
                <pt idx="335">
                  <v>2.818352742996605</v>
                </pt>
                <pt idx="336">
                  <v>0</v>
                </pt>
                <pt idx="337">
                  <v>0</v>
                </pt>
                <pt idx="338">
                  <v>4.668331146240233</v>
                </pt>
                <pt idx="339">
                  <v>45.93771154230291</v>
                </pt>
                <pt idx="340">
                  <v>49.96642450074964</v>
                </pt>
                <pt idx="341">
                  <v>0.2634818585151318</v>
                </pt>
                <pt idx="342">
                  <v>0</v>
                </pt>
                <pt idx="343">
                  <v>19.77255435229962</v>
                </pt>
                <pt idx="344">
                  <v>22.41914356167593</v>
                </pt>
                <pt idx="345">
                  <v>2.249765396118163</v>
                </pt>
                <pt idx="346">
                  <v>0</v>
                </pt>
                <pt idx="347">
                  <v>50.03914514273023</v>
                </pt>
                <pt idx="348">
                  <v>42.36231956801485</v>
                </pt>
                <pt idx="349">
                  <v>49.89121402023893</v>
                </pt>
                <pt idx="350">
                  <v>0</v>
                </pt>
                <pt idx="351">
                  <v>0.3583950862706265</v>
                </pt>
                <pt idx="352">
                  <v>0.1803737947310524</v>
                </pt>
                <pt idx="353">
                  <v>34.99581524144823</v>
                </pt>
                <pt idx="354">
                  <v>34.95982488459964</v>
                </pt>
                <pt idx="355">
                  <v>13.54993842113977</v>
                </pt>
                <pt idx="356">
                  <v>0</v>
                </pt>
                <pt idx="357">
                  <v>0</v>
                </pt>
                <pt idx="358">
                  <v>0.255183117952737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49.9509522625219</v>
                </pt>
                <pt idx="363">
                  <v>36.00831731720565</v>
                </pt>
                <pt idx="364">
                  <v>10.21192924111743</v>
                </pt>
                <pt idx="365">
                  <v>20.56227346307394</v>
                </pt>
                <pt idx="366">
                  <v>2.804119782486737</v>
                </pt>
                <pt idx="367">
                  <v>25.45757293701172</v>
                </pt>
                <pt idx="368">
                  <v>0</v>
                </pt>
                <pt idx="369">
                  <v>35.35704318608079</v>
                </pt>
                <pt idx="370">
                  <v>50.06150968722564</v>
                </pt>
                <pt idx="371">
                  <v>40.75444603581626</v>
                </pt>
                <pt idx="372">
                  <v>45.58507634853751</v>
                </pt>
                <pt idx="373">
                  <v>0</v>
                </pt>
                <pt idx="374">
                  <v>17.93134862726385</v>
                </pt>
                <pt idx="375">
                  <v>0.01352420116167431</v>
                </pt>
                <pt idx="376">
                  <v>0</v>
                </pt>
                <pt idx="377">
                  <v>0</v>
                </pt>
                <pt idx="378">
                  <v>3.029524856068162</v>
                </pt>
                <pt idx="379">
                  <v>0</v>
                </pt>
                <pt idx="380">
                  <v>0</v>
                </pt>
                <pt idx="381">
                  <v>44.17765928608927</v>
                </pt>
                <pt idx="382">
                  <v>5.084277183935917</v>
                </pt>
                <pt idx="383">
                  <v>0</v>
                </pt>
                <pt idx="384">
                  <v>44.93613236341124</v>
                </pt>
                <pt idx="385">
                  <v>51.98911727693054</v>
                </pt>
                <pt idx="386">
                  <v>0.03739269783410501</v>
                </pt>
                <pt idx="387">
                  <v>0.01570239006031628</v>
                </pt>
                <pt idx="388">
                  <v>21.19069659175507</v>
                </pt>
                <pt idx="389">
                  <v>45.12898629842561</v>
                </pt>
                <pt idx="390">
                  <v>0</v>
                </pt>
                <pt idx="391">
                  <v>4.292907714843753</v>
                </pt>
                <pt idx="392">
                  <v>0</v>
                </pt>
                <pt idx="393">
                  <v>50.00199667390755</v>
                </pt>
                <pt idx="394">
                  <v>0</v>
                </pt>
                <pt idx="395">
                  <v>22.69215374288533</v>
                </pt>
                <pt idx="396">
                  <v>0.01904473088980488</v>
                </pt>
                <pt idx="397">
                  <v>0</v>
                </pt>
                <pt idx="398">
                  <v>22.08231816107277</v>
                </pt>
                <pt idx="399">
                  <v>0</v>
                </pt>
                <pt idx="400">
                  <v>0</v>
                </pt>
                <pt idx="401">
                  <v>50.22592299475175</v>
                </pt>
                <pt idx="402">
                  <v>2.984285031475263</v>
                </pt>
                <pt idx="403">
                  <v>52.46568947784171</v>
                </pt>
                <pt idx="404">
                  <v>0</v>
                </pt>
                <pt idx="405">
                  <v>49.87075718843072</v>
                </pt>
                <pt idx="406">
                  <v>10.0185601065092</v>
                </pt>
                <pt idx="407">
                  <v>0.4721403121948242</v>
                </pt>
                <pt idx="408">
                  <v>0</v>
                </pt>
                <pt idx="409">
                  <v>48.61114631264896</v>
                </pt>
                <pt idx="410">
                  <v>49.33525644359344</v>
                </pt>
                <pt idx="411">
                  <v>3.026554465849769</v>
                </pt>
                <pt idx="412">
                  <v>21.94837464912882</v>
                </pt>
                <pt idx="413">
                  <v>2.599811819108852</v>
                </pt>
                <pt idx="414">
                  <v>12.70179238282752</v>
                </pt>
                <pt idx="415">
                  <v>49.49851665403546</v>
                </pt>
                <pt idx="416">
                  <v>46.64024353027342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0.1308810906337888</v>
                </pt>
                <pt idx="422">
                  <v>15.08518218994141</v>
                </pt>
                <pt idx="423">
                  <v>49.9635578761591</v>
                </pt>
                <pt idx="424">
                  <v>0</v>
                </pt>
                <pt idx="425">
                  <v>9.08198149687656</v>
                </pt>
                <pt idx="426">
                  <v>45.15252885343476</v>
                </pt>
                <pt idx="427">
                  <v>0</v>
                </pt>
                <pt idx="428">
                  <v>3.141584526058694</v>
                </pt>
                <pt idx="429">
                  <v>0.5155043168501422</v>
                </pt>
                <pt idx="430">
                  <v>0</v>
                </pt>
                <pt idx="431">
                  <v>16.61643611593735</v>
                </pt>
                <pt idx="432">
                  <v>45.58226266133281</v>
                </pt>
                <pt idx="433">
                  <v>0</v>
                </pt>
                <pt idx="434">
                  <v>24.88218926452332</v>
                </pt>
                <pt idx="435">
                  <v>49.70667616229191</v>
                </pt>
                <pt idx="436">
                  <v>0.4463955484447235</v>
                </pt>
                <pt idx="437">
                  <v>44.93794800716307</v>
                </pt>
                <pt idx="438">
                  <v>50.17591601220247</v>
                </pt>
                <pt idx="439">
                  <v>2.835388183593747</v>
                </pt>
                <pt idx="440">
                  <v>0.009843701514128212</v>
                </pt>
                <pt idx="441">
                  <v>49.82687494905377</v>
                </pt>
                <pt idx="442">
                  <v>45.6417306491608</v>
                </pt>
                <pt idx="443">
                  <v>20.75419384013763</v>
                </pt>
                <pt idx="444">
                  <v>0.01558907899411833</v>
                </pt>
                <pt idx="445">
                  <v>45.26356652244662</v>
                </pt>
                <pt idx="446">
                  <v>50.86718888451113</v>
                </pt>
                <pt idx="447">
                  <v>0.002502685423336028</v>
                </pt>
                <pt idx="448">
                  <v>0.0003168138407044494</v>
                </pt>
                <pt idx="449">
                  <v>0</v>
                </pt>
                <pt idx="450">
                  <v>0.03673315506815824</v>
                </pt>
                <pt idx="451">
                  <v>45.52159733062555</v>
                </pt>
                <pt idx="452">
                  <v>0</v>
                </pt>
                <pt idx="453">
                  <v>0.3540176373054627</v>
                </pt>
                <pt idx="454">
                  <v>0</v>
                </pt>
                <pt idx="455">
                  <v>40.18594161323879</v>
                </pt>
                <pt idx="456">
                  <v>0.01508838343512927</v>
                </pt>
                <pt idx="457">
                  <v>10.00249314163168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55.12171427462609</v>
                </pt>
                <pt idx="462">
                  <v>49.75098414890194</v>
                </pt>
                <pt idx="463">
                  <v>44.7424029175857</v>
                </pt>
                <pt idx="464">
                  <v>0</v>
                </pt>
                <pt idx="465">
                  <v>0</v>
                </pt>
                <pt idx="466">
                  <v>10.13168418404883</v>
                </pt>
                <pt idx="467">
                  <v>0.3378494926120925</v>
                </pt>
                <pt idx="468">
                  <v>2.844668329581452</v>
                </pt>
                <pt idx="469">
                  <v>10.31621143442276</v>
                </pt>
                <pt idx="470">
                  <v>35.10920701407779</v>
                </pt>
                <pt idx="471">
                  <v>0</v>
                </pt>
                <pt idx="472">
                  <v>0</v>
                </pt>
                <pt idx="473">
                  <v>49.28166944114611</v>
                </pt>
                <pt idx="474">
                  <v>0</v>
                </pt>
                <pt idx="475">
                  <v>0</v>
                </pt>
                <pt idx="476">
                  <v>30.30126899912638</v>
                </pt>
                <pt idx="477">
                  <v>49.84814724075459</v>
                </pt>
                <pt idx="478">
                  <v>49.9914996423454</v>
                </pt>
                <pt idx="479">
                  <v>45.71091700108366</v>
                </pt>
                <pt idx="480">
                  <v>0</v>
                </pt>
                <pt idx="481">
                  <v>2.395770193516521</v>
                </pt>
                <pt idx="482">
                  <v>50.03223561794958</v>
                </pt>
                <pt idx="483">
                  <v>0</v>
                </pt>
                <pt idx="484">
                  <v>38.2364866673904</v>
                </pt>
                <pt idx="485">
                  <v>22.49016699389877</v>
                </pt>
                <pt idx="486">
                  <v>0</v>
                </pt>
                <pt idx="487">
                  <v>53.83959364617008</v>
                </pt>
                <pt idx="488">
                  <v>0</v>
                </pt>
                <pt idx="489">
                  <v>26.80229187011719</v>
                </pt>
                <pt idx="490">
                  <v>0</v>
                </pt>
                <pt idx="491">
                  <v>50.06453212115942</v>
                </pt>
                <pt idx="492">
                  <v>2.760219167001217</v>
                </pt>
                <pt idx="493">
                  <v>3.651185469193891</v>
                </pt>
                <pt idx="494">
                  <v>26.64108276367188</v>
                </pt>
                <pt idx="495">
                  <v>0</v>
                </pt>
                <pt idx="496">
                  <v>49.93743394904082</v>
                </pt>
                <pt idx="497">
                  <v>0.3683159286928175</v>
                </pt>
                <pt idx="498">
                  <v>49.76695139754617</v>
                </pt>
                <pt idx="499">
                  <v>49.99592960977618</v>
                </pt>
                <pt idx="500">
                  <v>0</v>
                </pt>
                <pt idx="501">
                  <v>34.71637373936669</v>
                </pt>
                <pt idx="502">
                  <v>49.77578938731968</v>
                </pt>
                <pt idx="503">
                  <v>0</v>
                </pt>
                <pt idx="504">
                  <v>0.006666807370765187</v>
                </pt>
                <pt idx="505">
                  <v>49.95182527382179</v>
                </pt>
                <pt idx="506">
                  <v>10.36274515940044</v>
                </pt>
                <pt idx="507">
                  <v>34.83213396768489</v>
                </pt>
                <pt idx="508">
                  <v>0</v>
                </pt>
                <pt idx="509">
                  <v>0</v>
                </pt>
                <pt idx="510">
                  <v>12.3876304893227</v>
                </pt>
                <pt idx="511">
                  <v>0</v>
                </pt>
                <pt idx="512">
                  <v>45.09654373803757</v>
                </pt>
                <pt idx="513">
                  <v>22.45482759832772</v>
                </pt>
                <pt idx="514">
                  <v>0.008364318105827355</v>
                </pt>
                <pt idx="515">
                  <v>0</v>
                </pt>
                <pt idx="516">
                  <v>0</v>
                </pt>
                <pt idx="517">
                  <v>10.394168342327</v>
                </pt>
                <pt idx="518">
                  <v>0</v>
                </pt>
                <pt idx="519">
                  <v>0</v>
                </pt>
                <pt idx="520">
                  <v>45.41761950911762</v>
                </pt>
                <pt idx="521">
                  <v>49.29480856261005</v>
                </pt>
                <pt idx="522">
                  <v>0</v>
                </pt>
                <pt idx="523">
                  <v>0</v>
                </pt>
                <pt idx="524">
                  <v>50.21640488472334</v>
                </pt>
                <pt idx="525">
                  <v>0</v>
                </pt>
                <pt idx="526">
                  <v>3.007925811638164</v>
                </pt>
                <pt idx="527">
                  <v>0</v>
                </pt>
                <pt idx="528">
                  <v>0.005872576119524105</v>
                </pt>
                <pt idx="529">
                  <v>0.4687884285845056</v>
                </pt>
                <pt idx="530">
                  <v>21.18120706832707</v>
                </pt>
                <pt idx="531">
                  <v>0</v>
                </pt>
                <pt idx="532">
                  <v>49.43197235397985</v>
                </pt>
                <pt idx="533">
                  <v>0</v>
                </pt>
                <pt idx="534">
                  <v>0.4256719206678409</v>
                </pt>
                <pt idx="535">
                  <v>21.57215499374432</v>
                </pt>
                <pt idx="536">
                  <v>0.3444760392311942</v>
                </pt>
                <pt idx="537">
                  <v>2.877731323242188</v>
                </pt>
                <pt idx="538">
                  <v>21.3320541381836</v>
                </pt>
                <pt idx="539">
                  <v>34.38028083891949</v>
                </pt>
                <pt idx="540">
                  <v>0</v>
                </pt>
                <pt idx="541">
                  <v>1.245527233909107</v>
                </pt>
                <pt idx="542">
                  <v>52.69599621040314</v>
                </pt>
                <pt idx="543">
                  <v>35.87515955659965</v>
                </pt>
                <pt idx="544">
                  <v>2.966428635516768</v>
                </pt>
                <pt idx="545">
                  <v>45.21524500530245</v>
                </pt>
                <pt idx="546">
                  <v>0</v>
                </pt>
                <pt idx="547">
                  <v>0</v>
                </pt>
                <pt idx="548">
                  <v>0.008320482609200522</v>
                </pt>
                <pt idx="549">
                  <v>50.28304518940293</v>
                </pt>
                <pt idx="550">
                  <v>10.06838793665525</v>
                </pt>
                <pt idx="551">
                  <v>5.19072969081038</v>
                </pt>
                <pt idx="552">
                  <v>0.3919993703790722</v>
                </pt>
                <pt idx="553">
                  <v>0</v>
                </pt>
                <pt idx="554">
                  <v>18.51033305240006</v>
                </pt>
                <pt idx="555">
                  <v>0.01205867469443398</v>
                </pt>
                <pt idx="556">
                  <v>49.56831445089573</v>
                </pt>
                <pt idx="557">
                  <v>49.85294912463036</v>
                </pt>
                <pt idx="558">
                  <v>0</v>
                </pt>
                <pt idx="559">
                  <v>22.18014374914594</v>
                </pt>
                <pt idx="560">
                  <v>41.89295087541852</v>
                </pt>
                <pt idx="561">
                  <v>0</v>
                </pt>
                <pt idx="562">
                  <v>0</v>
                </pt>
                <pt idx="563">
                  <v>49.9959329936385</v>
                </pt>
                <pt idx="564">
                  <v>49.77975659384646</v>
                </pt>
                <pt idx="565">
                  <v>0</v>
                </pt>
                <pt idx="566">
                  <v>44.4837154474751</v>
                </pt>
                <pt idx="567">
                  <v>0</v>
                </pt>
                <pt idx="568">
                  <v>20.52631776876962</v>
                </pt>
                <pt idx="569">
                  <v>0.4715053514502517</v>
                </pt>
                <pt idx="570">
                  <v>0</v>
                </pt>
                <pt idx="571">
                  <v>10.49216923823509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0.01193944477217012</v>
                </pt>
                <pt idx="576">
                  <v>23.02506095484683</v>
                </pt>
                <pt idx="577">
                  <v>41.30501993596699</v>
                </pt>
                <pt idx="578">
                  <v>50.36038218678295</v>
                </pt>
                <pt idx="579">
                  <v>39.2002410701466</v>
                </pt>
                <pt idx="580">
                  <v>49.08240449642706</v>
                </pt>
                <pt idx="581">
                  <v>10.21461060629878</v>
                </pt>
                <pt idx="582">
                  <v>50.04298719421531</v>
                </pt>
                <pt idx="583">
                  <v>50.44547087399215</v>
                </pt>
                <pt idx="584">
                  <v>49.21842343041615</v>
                </pt>
                <pt idx="585">
                  <v>0</v>
                </pt>
                <pt idx="586">
                  <v>0.01019263882253206</v>
                </pt>
                <pt idx="587">
                  <v>49.89612748797255</v>
                </pt>
                <pt idx="588">
                  <v>0</v>
                </pt>
                <pt idx="589">
                  <v>0</v>
                </pt>
                <pt idx="590">
                  <v>2.885382956364795</v>
                </pt>
                <pt idx="591">
                  <v>42.24629402160645</v>
                </pt>
                <pt idx="592">
                  <v>10.02069934448525</v>
                </pt>
                <pt idx="593">
                  <v>49.1933236833003</v>
                </pt>
                <pt idx="594">
                  <v>34.38200834755585</v>
                </pt>
                <pt idx="595">
                  <v>36.00793610982938</v>
                </pt>
                <pt idx="596">
                  <v>3.048388344125761</v>
                </pt>
                <pt idx="597">
                  <v>49.75465915150917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2.755707731287646</v>
                </pt>
                <pt idx="603">
                  <v>19.90337371826171</v>
                </pt>
                <pt idx="604">
                  <v>0.4117532609827285</v>
                </pt>
                <pt idx="605">
                  <v>0</v>
                </pt>
                <pt idx="606">
                  <v>0</v>
                </pt>
                <pt idx="607">
                  <v>14.90399590853987</v>
                </pt>
                <pt idx="608">
                  <v>0.01713730212757321</v>
                </pt>
                <pt idx="609">
                  <v>50.08191958072997</v>
                </pt>
                <pt idx="610">
                  <v>34.93065401618449</v>
                </pt>
                <pt idx="611">
                  <v>2.830565153349005</v>
                </pt>
                <pt idx="612">
                  <v>49.60735695460442</v>
                </pt>
                <pt idx="613">
                  <v>0.4571324311225369</v>
                </pt>
                <pt idx="614">
                  <v>28.37532043457032</v>
                </pt>
                <pt idx="615">
                  <v>0</v>
                </pt>
                <pt idx="616">
                  <v>0.008449269104180861</v>
                </pt>
                <pt idx="617">
                  <v>0</v>
                </pt>
                <pt idx="618">
                  <v>1.282370507300316</v>
                </pt>
                <pt idx="619">
                  <v>0</v>
                </pt>
                <pt idx="620">
                  <v>10.12254826205214</v>
                </pt>
                <pt idx="621">
                  <v>0</v>
                </pt>
                <pt idx="622">
                  <v>0</v>
                </pt>
                <pt idx="623">
                  <v>10.18795166519805</v>
                </pt>
                <pt idx="624">
                  <v>34.6990358045642</v>
                </pt>
                <pt idx="625">
                  <v>0</v>
                </pt>
                <pt idx="626">
                  <v>0</v>
                </pt>
                <pt idx="627">
                  <v>27.79313340721691</v>
                </pt>
                <pt idx="628">
                  <v>10.0510636091692</v>
                </pt>
                <pt idx="629">
                  <v>21.47826281076075</v>
                </pt>
                <pt idx="630">
                  <v>0</v>
                </pt>
                <pt idx="631">
                  <v>50.0624230082974</v>
                </pt>
                <pt idx="632">
                  <v>35.48919631159063</v>
                </pt>
                <pt idx="633">
                  <v>9.814791188573492</v>
                </pt>
                <pt idx="634">
                  <v>50.07791052980086</v>
                </pt>
                <pt idx="635">
                  <v>0</v>
                </pt>
                <pt idx="636">
                  <v>0</v>
                </pt>
                <pt idx="637">
                  <v>22.25927589835067</v>
                </pt>
                <pt idx="638">
                  <v>49.38951033786215</v>
                </pt>
                <pt idx="639">
                  <v>40.71744431844029</v>
                </pt>
                <pt idx="640">
                  <v>25.52563678259136</v>
                </pt>
                <pt idx="641">
                  <v>0</v>
                </pt>
                <pt idx="642">
                  <v>0</v>
                </pt>
                <pt idx="643">
                  <v>2.963972044429569</v>
                </pt>
                <pt idx="644">
                  <v>0</v>
                </pt>
                <pt idx="645">
                  <v>35.17305257479802</v>
                </pt>
                <pt idx="646">
                  <v>45.75980570465065</v>
                </pt>
                <pt idx="647">
                  <v>0</v>
                </pt>
                <pt idx="648">
                  <v>0.9213283713094207</v>
                </pt>
                <pt idx="649">
                  <v>0.4003080402294552</v>
                </pt>
                <pt idx="650">
                  <v>0</v>
                </pt>
                <pt idx="651">
                  <v>0</v>
                </pt>
                <pt idx="652">
                  <v>35.15672467604445</v>
                </pt>
                <pt idx="653">
                  <v>50.14088025067873</v>
                </pt>
                <pt idx="654">
                  <v>10.27891802075577</v>
                </pt>
                <pt idx="655">
                  <v>0</v>
                </pt>
                <pt idx="656">
                  <v>56.98725599318411</v>
                </pt>
                <pt idx="657">
                  <v>1.1297607421875</v>
                </pt>
                <pt idx="658">
                  <v>0</v>
                </pt>
                <pt idx="659">
                  <v>0</v>
                </pt>
                <pt idx="660">
                  <v>0.007424303280409946</v>
                </pt>
                <pt idx="661">
                  <v>0</v>
                </pt>
                <pt idx="662">
                  <v>2.835343473701067</v>
                </pt>
                <pt idx="663">
                  <v>0</v>
                </pt>
                <pt idx="664">
                  <v>49.89981960867605</v>
                </pt>
                <pt idx="665">
                  <v>0</v>
                </pt>
                <pt idx="666">
                  <v>49.65555500121192</v>
                </pt>
                <pt idx="667">
                  <v>35.08492002489276</v>
                </pt>
                <pt idx="668">
                  <v>50.48831022575791</v>
                </pt>
                <pt idx="669">
                  <v>49.4974064250372</v>
                </pt>
                <pt idx="670">
                  <v>0</v>
                </pt>
                <pt idx="671">
                  <v>0</v>
                </pt>
                <pt idx="672">
                  <v>49.99593614856713</v>
                </pt>
                <pt idx="673">
                  <v>0</v>
                </pt>
                <pt idx="674">
                  <v>49.94644192805115</v>
                </pt>
                <pt idx="675">
                  <v>27.24456787109376</v>
                </pt>
                <pt idx="676">
                  <v>0</v>
                </pt>
                <pt idx="677">
                  <v>43.29167816019354</v>
                </pt>
                <pt idx="678">
                  <v>10.45308909080572</v>
                </pt>
                <pt idx="679">
                  <v>0</v>
                </pt>
                <pt idx="680">
                  <v>43.35455802605724</v>
                </pt>
                <pt idx="681">
                  <v>0</v>
                </pt>
                <pt idx="682">
                  <v>0</v>
                </pt>
                <pt idx="683">
                  <v>43.31562842743566</v>
                </pt>
                <pt idx="684">
                  <v>0</v>
                </pt>
                <pt idx="685">
                  <v>0.3193725158120984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45.28368446922985</v>
                </pt>
                <pt idx="690">
                  <v>0.4914296069800068</v>
                </pt>
                <pt idx="691">
                  <v>1.274919509887696</v>
                </pt>
                <pt idx="692">
                  <v>33.77172769593798</v>
                </pt>
                <pt idx="693">
                  <v>31.35413731450093</v>
                </pt>
                <pt idx="694">
                  <v>0</v>
                </pt>
                <pt idx="695">
                  <v>38.08761596679688</v>
                </pt>
                <pt idx="696">
                  <v>49.1143927064165</v>
                </pt>
                <pt idx="697">
                  <v>0</v>
                </pt>
                <pt idx="698">
                  <v>50.01764352107483</v>
                </pt>
                <pt idx="699">
                  <v>0.300857265726888</v>
                </pt>
                <pt idx="700">
                  <v>0</v>
                </pt>
                <pt idx="701">
                  <v>0</v>
                </pt>
                <pt idx="702">
                  <v>50.07871353778866</v>
                </pt>
                <pt idx="703">
                  <v>0.3502992822394217</v>
                </pt>
                <pt idx="704">
                  <v>37.58630615367107</v>
                </pt>
                <pt idx="705">
                  <v>53.78951169012791</v>
                </pt>
                <pt idx="706">
                  <v>0</v>
                </pt>
                <pt idx="707">
                  <v>2.835791054238277</v>
                </pt>
                <pt idx="708">
                  <v>35.31340060498602</v>
                </pt>
                <pt idx="709">
                  <v>34.92475190482624</v>
                </pt>
                <pt idx="710">
                  <v>0</v>
                </pt>
                <pt idx="711">
                  <v>0.003131692296538898</v>
                </pt>
                <pt idx="712">
                  <v>30.06792835805608</v>
                </pt>
                <pt idx="713">
                  <v>50.0730737440867</v>
                </pt>
                <pt idx="714">
                  <v>48.98620952259411</v>
                </pt>
                <pt idx="715">
                  <v>7.921436283138249</v>
                </pt>
                <pt idx="716">
                  <v>21.69662475585939</v>
                </pt>
                <pt idx="717">
                  <v>34.94683740969978</v>
                </pt>
                <pt idx="718">
                  <v>0</v>
                </pt>
                <pt idx="719">
                  <v>0</v>
                </pt>
                <pt idx="720">
                  <v>0.3608369868384371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47.28892310762595</v>
                </pt>
                <pt idx="726">
                  <v>49.81296006499004</v>
                </pt>
                <pt idx="727">
                  <v>34.97770892905007</v>
                </pt>
                <pt idx="728">
                  <v>49.93023787499906</v>
                </pt>
                <pt idx="729">
                  <v>0.01632690429687498</v>
                </pt>
                <pt idx="730">
                  <v>0</v>
                </pt>
                <pt idx="731">
                  <v>21.56134007656134</v>
                </pt>
                <pt idx="732">
                  <v>0</v>
                </pt>
                <pt idx="733">
                  <v>0.0006866455078124997</v>
                </pt>
                <pt idx="734">
                  <v>9.742058180251497</v>
                </pt>
                <pt idx="735">
                  <v>0</v>
                </pt>
                <pt idx="736">
                  <v>2.853068921108798</v>
                </pt>
                <pt idx="737">
                  <v>44.8310368986151</v>
                </pt>
                <pt idx="738">
                  <v>0</v>
                </pt>
                <pt idx="739">
                  <v>0</v>
                </pt>
                <pt idx="740">
                  <v>22.03432817235395</v>
                </pt>
                <pt idx="741">
                  <v>3.660655301427585</v>
                </pt>
                <pt idx="742">
                  <v>0</v>
                </pt>
                <pt idx="743">
                  <v>0</v>
                </pt>
                <pt idx="744">
                  <v>34.54107606840513</v>
                </pt>
                <pt idx="745">
                  <v>0</v>
                </pt>
                <pt idx="746">
                  <v>49.06308253687206</v>
                </pt>
                <pt idx="747">
                  <v>0</v>
                </pt>
                <pt idx="748">
                  <v>0</v>
                </pt>
                <pt idx="749">
                  <v>33.62971358562834</v>
                </pt>
                <pt idx="750">
                  <v>23.44396313756382</v>
                </pt>
                <pt idx="751">
                  <v>0.01462580977937744</v>
                </pt>
                <pt idx="752">
                  <v>23.15867206633845</v>
                </pt>
                <pt idx="753">
                  <v>0</v>
                </pt>
                <pt idx="754">
                  <v>0</v>
                </pt>
                <pt idx="755">
                  <v>2.958782027829253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legendEntry>
        <idx val="2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4</a:t>
            </a:r>
          </a:p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8100" cap="rnd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kNN!$AW$14:$AW$769</f>
              <numCache>
                <formatCode>General</formatCode>
                <ptCount val="756"/>
                <pt idx="0">
                  <v>49.48310852050781</v>
                </pt>
                <pt idx="1">
                  <v>21.39320373535156</v>
                </pt>
                <pt idx="2">
                  <v>21.539306640625</v>
                </pt>
                <pt idx="3">
                  <v>0</v>
                </pt>
                <pt idx="4">
                  <v>53.48453521728516</v>
                </pt>
                <pt idx="5">
                  <v>0.3751754760742188</v>
                </pt>
                <pt idx="6">
                  <v>0.01010894775390625</v>
                </pt>
                <pt idx="7">
                  <v>0</v>
                </pt>
                <pt idx="8">
                  <v>47.48363494873047</v>
                </pt>
                <pt idx="9">
                  <v>0</v>
                </pt>
                <pt idx="10">
                  <v>0</v>
                </pt>
                <pt idx="11">
                  <v>35.88638305664062</v>
                </pt>
                <pt idx="12">
                  <v>49.59335327148438</v>
                </pt>
                <pt idx="13">
                  <v>15.46249389648438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39.96315002441406</v>
                </pt>
                <pt idx="19">
                  <v>4.78668212890625</v>
                </pt>
                <pt idx="20">
                  <v>0</v>
                </pt>
                <pt idx="21">
                  <v>34.38434600830078</v>
                </pt>
                <pt idx="22">
                  <v>57.57045745849609</v>
                </pt>
                <pt idx="23">
                  <v>2.962112426757812</v>
                </pt>
                <pt idx="24">
                  <v>19.10610198974609</v>
                </pt>
                <pt idx="25">
                  <v>0</v>
                </pt>
                <pt idx="26">
                  <v>50.61054229736328</v>
                </pt>
                <pt idx="27">
                  <v>0</v>
                </pt>
                <pt idx="28">
                  <v>2.789306640625</v>
                </pt>
                <pt idx="29">
                  <v>56.58836364746094</v>
                </pt>
                <pt idx="30">
                  <v>0.00019073486328125</v>
                </pt>
                <pt idx="31">
                  <v>0</v>
                </pt>
                <pt idx="32">
                  <v>0</v>
                </pt>
                <pt idx="33">
                  <v>50.39138793945312</v>
                </pt>
                <pt idx="34">
                  <v>3.363800048828125</v>
                </pt>
                <pt idx="35">
                  <v>21.47064208984375</v>
                </pt>
                <pt idx="36">
                  <v>33.65726470947266</v>
                </pt>
                <pt idx="37">
                  <v>10.82954406738281</v>
                </pt>
                <pt idx="38">
                  <v>0</v>
                </pt>
                <pt idx="39">
                  <v>0.2828598022460938</v>
                </pt>
                <pt idx="40">
                  <v>50.00095367431641</v>
                </pt>
                <pt idx="41">
                  <v>0.0030517578125</v>
                </pt>
                <pt idx="42">
                  <v>0</v>
                </pt>
                <pt idx="43">
                  <v>35.09483337402344</v>
                </pt>
                <pt idx="44">
                  <v>0</v>
                </pt>
                <pt idx="45">
                  <v>44.72904205322266</v>
                </pt>
                <pt idx="46">
                  <v>24.04193878173828</v>
                </pt>
                <pt idx="47">
                  <v>10.09712219238281</v>
                </pt>
                <pt idx="48">
                  <v>45.00102996826172</v>
                </pt>
                <pt idx="49">
                  <v>50.29163360595703</v>
                </pt>
                <pt idx="50">
                  <v>34.32483673095703</v>
                </pt>
                <pt idx="51">
                  <v>11.20700836181641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0.025177001953125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49.33509826660156</v>
                </pt>
                <pt idx="61">
                  <v>1.926422119140625</v>
                </pt>
                <pt idx="62">
                  <v>10.09807586669922</v>
                </pt>
                <pt idx="63">
                  <v>0</v>
                </pt>
                <pt idx="64">
                  <v>21.90628051757812</v>
                </pt>
                <pt idx="65">
                  <v>0</v>
                </pt>
                <pt idx="66">
                  <v>45.68080902099609</v>
                </pt>
                <pt idx="67">
                  <v>0.0102996826171875</v>
                </pt>
                <pt idx="68">
                  <v>0</v>
                </pt>
                <pt idx="69">
                  <v>35.61458587646484</v>
                </pt>
                <pt idx="70">
                  <v>45.086669921875</v>
                </pt>
                <pt idx="71">
                  <v>0</v>
                </pt>
                <pt idx="72">
                  <v>0</v>
                </pt>
                <pt idx="73">
                  <v>0.4884719848632812</v>
                </pt>
                <pt idx="74">
                  <v>0</v>
                </pt>
                <pt idx="75">
                  <v>48.72493743896484</v>
                </pt>
                <pt idx="76">
                  <v>0</v>
                </pt>
                <pt idx="77">
                  <v>20.54061889648438</v>
                </pt>
                <pt idx="78">
                  <v>45.01171112060547</v>
                </pt>
                <pt idx="79">
                  <v>0.6845474243164062</v>
                </pt>
                <pt idx="80">
                  <v>21.85688018798828</v>
                </pt>
                <pt idx="81">
                  <v>3.080940246582031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0.4899978637695312</v>
                </pt>
                <pt idx="87">
                  <v>10.04524230957031</v>
                </pt>
                <pt idx="88">
                  <v>44.6441650390625</v>
                </pt>
                <pt idx="89">
                  <v>49.85103607177734</v>
                </pt>
                <pt idx="90">
                  <v>3.071975708007812</v>
                </pt>
                <pt idx="91">
                  <v>3.420829772949219</v>
                </pt>
                <pt idx="92">
                  <v>0.0347137451171875</v>
                </pt>
                <pt idx="93">
                  <v>0</v>
                </pt>
                <pt idx="94">
                  <v>3.21807861328125</v>
                </pt>
                <pt idx="95">
                  <v>49.31411743164062</v>
                </pt>
                <pt idx="96">
                  <v>47.09320068359375</v>
                </pt>
                <pt idx="97">
                  <v>45.25356292724609</v>
                </pt>
                <pt idx="98">
                  <v>2.928733825683594</v>
                </pt>
                <pt idx="99">
                  <v>0</v>
                </pt>
                <pt idx="100">
                  <v>0</v>
                </pt>
                <pt idx="101">
                  <v>22.54352569580078</v>
                </pt>
                <pt idx="102">
                  <v>6.646156311035156</v>
                </pt>
                <pt idx="103">
                  <v>0</v>
                </pt>
                <pt idx="104">
                  <v>36.0321044921875</v>
                </pt>
                <pt idx="105">
                  <v>0</v>
                </pt>
                <pt idx="106">
                  <v>0</v>
                </pt>
                <pt idx="107">
                  <v>15.50579071044922</v>
                </pt>
                <pt idx="108">
                  <v>30.08766174316406</v>
                </pt>
                <pt idx="109">
                  <v>0</v>
                </pt>
                <pt idx="110">
                  <v>44.69280242919922</v>
                </pt>
                <pt idx="111">
                  <v>22.23434448242188</v>
                </pt>
                <pt idx="112">
                  <v>0.618743896484375</v>
                </pt>
                <pt idx="113">
                  <v>0</v>
                </pt>
                <pt idx="114">
                  <v>0.4489898681640625</v>
                </pt>
                <pt idx="115">
                  <v>38.35906982421875</v>
                </pt>
                <pt idx="116">
                  <v>0.032806396484375</v>
                </pt>
                <pt idx="117">
                  <v>46.55647277832031</v>
                </pt>
                <pt idx="118">
                  <v>0</v>
                </pt>
                <pt idx="119">
                  <v>35.04543304443359</v>
                </pt>
                <pt idx="120">
                  <v>0</v>
                </pt>
                <pt idx="121">
                  <v>2.461814880371094</v>
                </pt>
                <pt idx="122">
                  <v>49.31564331054688</v>
                </pt>
                <pt idx="123">
                  <v>35.17780303955078</v>
                </pt>
                <pt idx="124">
                  <v>35.81562042236328</v>
                </pt>
                <pt idx="125">
                  <v>0</v>
                </pt>
                <pt idx="126">
                  <v>35.29548645019531</v>
                </pt>
                <pt idx="127">
                  <v>0</v>
                </pt>
                <pt idx="128">
                  <v>0</v>
                </pt>
                <pt idx="129">
                  <v>2.779769897460938</v>
                </pt>
                <pt idx="130">
                  <v>3.02276611328125</v>
                </pt>
                <pt idx="131">
                  <v>3.097343444824219</v>
                </pt>
                <pt idx="132">
                  <v>10.97984313964844</v>
                </pt>
                <pt idx="133">
                  <v>0</v>
                </pt>
                <pt idx="134">
                  <v>54.02355194091797</v>
                </pt>
                <pt idx="135">
                  <v>39.51625823974609</v>
                </pt>
                <pt idx="136">
                  <v>52.90775299072266</v>
                </pt>
                <pt idx="137">
                  <v>0.2553939819335938</v>
                </pt>
                <pt idx="138">
                  <v>6.012725830078125</v>
                </pt>
                <pt idx="139">
                  <v>0</v>
                </pt>
                <pt idx="140">
                  <v>50.72269439697266</v>
                </pt>
                <pt idx="141">
                  <v>0</v>
                </pt>
                <pt idx="142">
                  <v>45.2392578125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2.743339538574219</v>
                </pt>
                <pt idx="147">
                  <v>47.80483245849609</v>
                </pt>
                <pt idx="148">
                  <v>0</v>
                </pt>
                <pt idx="149">
                  <v>0.00286102294921875</v>
                </pt>
                <pt idx="150">
                  <v>51.09310150146484</v>
                </pt>
                <pt idx="151">
                  <v>44.92549896240234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45.3765869140625</v>
                </pt>
                <pt idx="156">
                  <v>50.25043487548828</v>
                </pt>
                <pt idx="157">
                  <v>0</v>
                </pt>
                <pt idx="158">
                  <v>50.03757476806641</v>
                </pt>
                <pt idx="159">
                  <v>10.53104400634766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46.78325653076172</v>
                </pt>
                <pt idx="166">
                  <v>0.453948974609375</v>
                </pt>
                <pt idx="167">
                  <v>0</v>
                </pt>
                <pt idx="168">
                  <v>49.32575225830078</v>
                </pt>
                <pt idx="169">
                  <v>2.967453002929688</v>
                </pt>
                <pt idx="170">
                  <v>49.80907440185547</v>
                </pt>
                <pt idx="171">
                  <v>0</v>
                </pt>
                <pt idx="172">
                  <v>50.90408325195312</v>
                </pt>
                <pt idx="173">
                  <v>0</v>
                </pt>
                <pt idx="174">
                  <v>50.5706787109375</v>
                </pt>
                <pt idx="175">
                  <v>0</v>
                </pt>
                <pt idx="176">
                  <v>54.37965393066406</v>
                </pt>
                <pt idx="177">
                  <v>0</v>
                </pt>
                <pt idx="178">
                  <v>50.00457763671875</v>
                </pt>
                <pt idx="179">
                  <v>22.49259948730469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22.56259918212891</v>
                </pt>
                <pt idx="185">
                  <v>0</v>
                </pt>
                <pt idx="186">
                  <v>49.33319091796875</v>
                </pt>
                <pt idx="187">
                  <v>21.59767150878906</v>
                </pt>
                <pt idx="188">
                  <v>0</v>
                </pt>
                <pt idx="189">
                  <v>8.322715759277344</v>
                </pt>
                <pt idx="190">
                  <v>49.19166564941406</v>
                </pt>
                <pt idx="191">
                  <v>19.76776123046875</v>
                </pt>
                <pt idx="192">
                  <v>0</v>
                </pt>
                <pt idx="193">
                  <v>36.72924041748047</v>
                </pt>
                <pt idx="194">
                  <v>0.01277923583984375</v>
                </pt>
                <pt idx="195">
                  <v>57.39936828613281</v>
                </pt>
                <pt idx="196">
                  <v>55.66024780273438</v>
                </pt>
                <pt idx="197">
                  <v>0</v>
                </pt>
                <pt idx="198">
                  <v>25.60062408447266</v>
                </pt>
                <pt idx="199">
                  <v>33.60023498535156</v>
                </pt>
                <pt idx="200">
                  <v>0</v>
                </pt>
                <pt idx="201">
                  <v>0.064849853515625</v>
                </pt>
                <pt idx="202">
                  <v>0.19989013671875</v>
                </pt>
                <pt idx="203">
                  <v>0.9952545166015625</v>
                </pt>
                <pt idx="204">
                  <v>21.6705322265625</v>
                </pt>
                <pt idx="205">
                  <v>0</v>
                </pt>
                <pt idx="206">
                  <v>0</v>
                </pt>
                <pt idx="207">
                  <v>9.694671630859375</v>
                </pt>
                <pt idx="208">
                  <v>0</v>
                </pt>
                <pt idx="209">
                  <v>0</v>
                </pt>
                <pt idx="210">
                  <v>0.2813339233398438</v>
                </pt>
                <pt idx="211">
                  <v>3.376388549804688</v>
                </pt>
                <pt idx="212">
                  <v>2.410507202148438</v>
                </pt>
                <pt idx="213">
                  <v>44.96860504150391</v>
                </pt>
                <pt idx="214">
                  <v>0</v>
                </pt>
                <pt idx="215">
                  <v>0</v>
                </pt>
                <pt idx="216">
                  <v>10.80245971679688</v>
                </pt>
                <pt idx="217">
                  <v>0.00438690185546875</v>
                </pt>
                <pt idx="218">
                  <v>49.82471466064453</v>
                </pt>
                <pt idx="219">
                  <v>0</v>
                </pt>
                <pt idx="220">
                  <v>49.94602203369141</v>
                </pt>
                <pt idx="221">
                  <v>0</v>
                </pt>
                <pt idx="222">
                  <v>0</v>
                </pt>
                <pt idx="223">
                  <v>21.49028778076172</v>
                </pt>
                <pt idx="224">
                  <v>0.42572021484375</v>
                </pt>
                <pt idx="225">
                  <v>7.180404663085938</v>
                </pt>
                <pt idx="226">
                  <v>0</v>
                </pt>
                <pt idx="227">
                  <v>0</v>
                </pt>
                <pt idx="228">
                  <v>51.23138427734375</v>
                </pt>
                <pt idx="229">
                  <v>0</v>
                </pt>
                <pt idx="230">
                  <v>0</v>
                </pt>
                <pt idx="231">
                  <v>22.07889556884766</v>
                </pt>
                <pt idx="232">
                  <v>45.17917633056641</v>
                </pt>
                <pt idx="233">
                  <v>0</v>
                </pt>
                <pt idx="234">
                  <v>21.74758911132812</v>
                </pt>
                <pt idx="235">
                  <v>51.74179077148438</v>
                </pt>
                <pt idx="236">
                  <v>0</v>
                </pt>
                <pt idx="237">
                  <v>50.28114318847656</v>
                </pt>
                <pt idx="238">
                  <v>0.12054443359375</v>
                </pt>
                <pt idx="239">
                  <v>0</v>
                </pt>
                <pt idx="240">
                  <v>0.3587722778320312</v>
                </pt>
                <pt idx="241">
                  <v>0.562286376953125</v>
                </pt>
                <pt idx="242">
                  <v>45.08399963378906</v>
                </pt>
                <pt idx="243">
                  <v>0</v>
                </pt>
                <pt idx="244">
                  <v>0</v>
                </pt>
                <pt idx="245">
                  <v>9.766960144042969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40.17200469970703</v>
                </pt>
                <pt idx="252">
                  <v>21.39244079589844</v>
                </pt>
                <pt idx="253">
                  <v>0.3337860107421875</v>
                </pt>
                <pt idx="254">
                  <v>0</v>
                </pt>
                <pt idx="255">
                  <v>50.26626586914062</v>
                </pt>
                <pt idx="256">
                  <v>47.15995788574219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0.00782012939453125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30.14736175537109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2.884292602539062</v>
                </pt>
                <pt idx="269">
                  <v>0</v>
                </pt>
                <pt idx="270">
                  <v>9.87091064453125</v>
                </pt>
                <pt idx="271">
                  <v>0</v>
                </pt>
                <pt idx="272">
                  <v>45.67432403564453</v>
                </pt>
                <pt idx="273">
                  <v>20.82614898681641</v>
                </pt>
                <pt idx="274">
                  <v>49.11270141601562</v>
                </pt>
                <pt idx="275">
                  <v>49.8077392578125</v>
                </pt>
                <pt idx="276">
                  <v>0</v>
                </pt>
                <pt idx="277">
                  <v>0</v>
                </pt>
                <pt idx="278">
                  <v>50.41828155517578</v>
                </pt>
                <pt idx="279">
                  <v>22.4822998046875</v>
                </pt>
                <pt idx="280">
                  <v>0</v>
                </pt>
                <pt idx="281">
                  <v>0</v>
                </pt>
                <pt idx="282">
                  <v>52.44503021240234</v>
                </pt>
                <pt idx="283">
                  <v>50.64525604248047</v>
                </pt>
                <pt idx="284">
                  <v>10.98880767822266</v>
                </pt>
                <pt idx="285">
                  <v>21.50363922119141</v>
                </pt>
                <pt idx="286">
                  <v>0.00019073486328125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10.26458740234375</v>
                </pt>
                <pt idx="291">
                  <v>0</v>
                </pt>
                <pt idx="292">
                  <v>0.3387451171875</v>
                </pt>
                <pt idx="293">
                  <v>0</v>
                </pt>
                <pt idx="294">
                  <v>0</v>
                </pt>
                <pt idx="295">
                  <v>0.3145217895507812</v>
                </pt>
                <pt idx="296">
                  <v>29.63466644287109</v>
                </pt>
                <pt idx="297">
                  <v>0</v>
                </pt>
                <pt idx="298">
                  <v>48.39382171630859</v>
                </pt>
                <pt idx="299">
                  <v>49.45735931396484</v>
                </pt>
                <pt idx="300">
                  <v>0.347137451171875</v>
                </pt>
                <pt idx="301">
                  <v>0</v>
                </pt>
                <pt idx="302">
                  <v>21.36211395263672</v>
                </pt>
                <pt idx="303">
                  <v>2.65655517578125</v>
                </pt>
                <pt idx="304">
                  <v>0.00019073486328125</v>
                </pt>
                <pt idx="305">
                  <v>21.34780883789062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49.3194580078125</v>
                </pt>
                <pt idx="313">
                  <v>0</v>
                </pt>
                <pt idx="314">
                  <v>55.89389801025391</v>
                </pt>
                <pt idx="315">
                  <v>49.10125732421875</v>
                </pt>
                <pt idx="316">
                  <v>2.658653259277344</v>
                </pt>
                <pt idx="317">
                  <v>0</v>
                </pt>
                <pt idx="318">
                  <v>21.70047760009766</v>
                </pt>
                <pt idx="319">
                  <v>0</v>
                </pt>
                <pt idx="320">
                  <v>50.03261566162109</v>
                </pt>
                <pt idx="321">
                  <v>0.5649566650390625</v>
                </pt>
                <pt idx="322">
                  <v>35.24551391601562</v>
                </pt>
                <pt idx="323">
                  <v>0</v>
                </pt>
                <pt idx="324">
                  <v>50.36182403564453</v>
                </pt>
                <pt idx="325">
                  <v>0</v>
                </pt>
                <pt idx="326">
                  <v>49.54566955566406</v>
                </pt>
                <pt idx="327">
                  <v>0.00591278076171875</v>
                </pt>
                <pt idx="328">
                  <v>0</v>
                </pt>
                <pt idx="329">
                  <v>35.70842742919922</v>
                </pt>
                <pt idx="330">
                  <v>0</v>
                </pt>
                <pt idx="331">
                  <v>35.92910766601562</v>
                </pt>
                <pt idx="332">
                  <v>49.47738647460938</v>
                </pt>
                <pt idx="333">
                  <v>0</v>
                </pt>
                <pt idx="334">
                  <v>9.918022155761719</v>
                </pt>
                <pt idx="335">
                  <v>2.229690551757812</v>
                </pt>
                <pt idx="336">
                  <v>0</v>
                </pt>
                <pt idx="337">
                  <v>0</v>
                </pt>
                <pt idx="338">
                  <v>22.16358184814453</v>
                </pt>
                <pt idx="339">
                  <v>53.40099334716797</v>
                </pt>
                <pt idx="340">
                  <v>50.53234100341797</v>
                </pt>
                <pt idx="341">
                  <v>0.0980377197265625</v>
                </pt>
                <pt idx="342">
                  <v>0</v>
                </pt>
                <pt idx="343">
                  <v>22.30205535888672</v>
                </pt>
                <pt idx="344">
                  <v>22.47028350830078</v>
                </pt>
                <pt idx="345">
                  <v>3.267288208007812</v>
                </pt>
                <pt idx="346">
                  <v>0</v>
                </pt>
                <pt idx="347">
                  <v>50.08907318115234</v>
                </pt>
                <pt idx="348">
                  <v>61.67888641357422</v>
                </pt>
                <pt idx="349">
                  <v>49.53765869140625</v>
                </pt>
                <pt idx="350">
                  <v>0</v>
                </pt>
                <pt idx="351">
                  <v>0.2470016479492188</v>
                </pt>
                <pt idx="352">
                  <v>0</v>
                </pt>
                <pt idx="353">
                  <v>36.00044250488281</v>
                </pt>
                <pt idx="354">
                  <v>38.16337585449219</v>
                </pt>
                <pt idx="355">
                  <v>12.04853057861328</v>
                </pt>
                <pt idx="356">
                  <v>0</v>
                </pt>
                <pt idx="357">
                  <v>0</v>
                </pt>
                <pt idx="358">
                  <v>0.1173019409179688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49.60193634033203</v>
                </pt>
                <pt idx="363">
                  <v>34.72061157226562</v>
                </pt>
                <pt idx="364">
                  <v>9.992790222167969</v>
                </pt>
                <pt idx="365">
                  <v>14.14813995361328</v>
                </pt>
                <pt idx="366">
                  <v>2.648162841796875</v>
                </pt>
                <pt idx="367">
                  <v>59.11273956298828</v>
                </pt>
                <pt idx="368">
                  <v>0</v>
                </pt>
                <pt idx="369">
                  <v>36.15398406982422</v>
                </pt>
                <pt idx="370">
                  <v>49.71733093261719</v>
                </pt>
                <pt idx="371">
                  <v>48.32172393798828</v>
                </pt>
                <pt idx="372">
                  <v>46.68464660644531</v>
                </pt>
                <pt idx="373">
                  <v>0</v>
                </pt>
                <pt idx="374">
                  <v>55.28793334960938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2.930259704589844</v>
                </pt>
                <pt idx="379">
                  <v>0</v>
                </pt>
                <pt idx="380">
                  <v>0</v>
                </pt>
                <pt idx="381">
                  <v>52.42977142333984</v>
                </pt>
                <pt idx="382">
                  <v>0.040435791015625</v>
                </pt>
                <pt idx="383">
                  <v>0</v>
                </pt>
                <pt idx="384">
                  <v>44.89727020263672</v>
                </pt>
                <pt idx="385">
                  <v>49.2462158203125</v>
                </pt>
                <pt idx="386">
                  <v>0.03662109375</v>
                </pt>
                <pt idx="387">
                  <v>0.0064849853515625</v>
                </pt>
                <pt idx="388">
                  <v>20.08228302001953</v>
                </pt>
                <pt idx="389">
                  <v>45.25890350341797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50.09860992431641</v>
                </pt>
                <pt idx="394">
                  <v>0</v>
                </pt>
                <pt idx="395">
                  <v>13.66138458251953</v>
                </pt>
                <pt idx="396">
                  <v>0.00972747802734375</v>
                </pt>
                <pt idx="397">
                  <v>0</v>
                </pt>
                <pt idx="398">
                  <v>21.69628143310547</v>
                </pt>
                <pt idx="399">
                  <v>0</v>
                </pt>
                <pt idx="400">
                  <v>0</v>
                </pt>
                <pt idx="401">
                  <v>50.13599395751953</v>
                </pt>
                <pt idx="402">
                  <v>2.954864501953125</v>
                </pt>
                <pt idx="403">
                  <v>49.36275482177734</v>
                </pt>
                <pt idx="404">
                  <v>0</v>
                </pt>
                <pt idx="405">
                  <v>49.64237213134766</v>
                </pt>
                <pt idx="406">
                  <v>10.52131652832031</v>
                </pt>
                <pt idx="407">
                  <v>0</v>
                </pt>
                <pt idx="408">
                  <v>0</v>
                </pt>
                <pt idx="409">
                  <v>22.22499847412109</v>
                </pt>
                <pt idx="410">
                  <v>50.02899169921875</v>
                </pt>
                <pt idx="411">
                  <v>1.744461059570312</v>
                </pt>
                <pt idx="412">
                  <v>23.99082183837891</v>
                </pt>
                <pt idx="413">
                  <v>4.1595458984375</v>
                </pt>
                <pt idx="414">
                  <v>8.392715454101562</v>
                </pt>
                <pt idx="415">
                  <v>47.41401672363281</v>
                </pt>
                <pt idx="416">
                  <v>46.69284820556641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29.7821044921875</v>
                </pt>
                <pt idx="423">
                  <v>49.59011077880859</v>
                </pt>
                <pt idx="424">
                  <v>0</v>
                </pt>
                <pt idx="425">
                  <v>7.195854187011719</v>
                </pt>
                <pt idx="426">
                  <v>45.93658447265625</v>
                </pt>
                <pt idx="427">
                  <v>0</v>
                </pt>
                <pt idx="428">
                  <v>1.271438598632812</v>
                </pt>
                <pt idx="429">
                  <v>8.716964721679688</v>
                </pt>
                <pt idx="430">
                  <v>0</v>
                </pt>
                <pt idx="431">
                  <v>9.596061706542969</v>
                </pt>
                <pt idx="432">
                  <v>44.84348297119141</v>
                </pt>
                <pt idx="433">
                  <v>0</v>
                </pt>
                <pt idx="434">
                  <v>21.92497253417969</v>
                </pt>
                <pt idx="435">
                  <v>49.51381683349609</v>
                </pt>
                <pt idx="436">
                  <v>0.318145751953125</v>
                </pt>
                <pt idx="437">
                  <v>44.75002288818359</v>
                </pt>
                <pt idx="438">
                  <v>50.34599304199219</v>
                </pt>
                <pt idx="439">
                  <v>0</v>
                </pt>
                <pt idx="440">
                  <v>0.00514984130859375</v>
                </pt>
                <pt idx="441">
                  <v>49.85008239746094</v>
                </pt>
                <pt idx="442">
                  <v>40.74592590332031</v>
                </pt>
                <pt idx="443">
                  <v>21.24347686767578</v>
                </pt>
                <pt idx="444">
                  <v>0.0011444091796875</v>
                </pt>
                <pt idx="445">
                  <v>45.24955749511719</v>
                </pt>
                <pt idx="446">
                  <v>49.48692321777344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0.005340576171875</v>
                </pt>
                <pt idx="451">
                  <v>44.57798004150391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55.35335540771484</v>
                </pt>
                <pt idx="456">
                  <v>0.00762939453125</v>
                </pt>
                <pt idx="457">
                  <v>9.774017333984375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57.79552459716797</v>
                </pt>
                <pt idx="462">
                  <v>50.55503845214844</v>
                </pt>
                <pt idx="463">
                  <v>47.15156555175781</v>
                </pt>
                <pt idx="464">
                  <v>0</v>
                </pt>
                <pt idx="465">
                  <v>0</v>
                </pt>
                <pt idx="466">
                  <v>10.21862030029297</v>
                </pt>
                <pt idx="467">
                  <v>0</v>
                </pt>
                <pt idx="468">
                  <v>2.893257141113281</v>
                </pt>
                <pt idx="469">
                  <v>10.33058166503906</v>
                </pt>
                <pt idx="470">
                  <v>36.87171936035156</v>
                </pt>
                <pt idx="471">
                  <v>0</v>
                </pt>
                <pt idx="472">
                  <v>0</v>
                </pt>
                <pt idx="473">
                  <v>47.99690246582031</v>
                </pt>
                <pt idx="474">
                  <v>0</v>
                </pt>
                <pt idx="475">
                  <v>0</v>
                </pt>
                <pt idx="476">
                  <v>25.91075897216797</v>
                </pt>
                <pt idx="477">
                  <v>50.36697387695312</v>
                </pt>
                <pt idx="478">
                  <v>49.71580505371094</v>
                </pt>
                <pt idx="479">
                  <v>47.27706909179688</v>
                </pt>
                <pt idx="480">
                  <v>0</v>
                </pt>
                <pt idx="481">
                  <v>0.3749847412109375</v>
                </pt>
                <pt idx="482">
                  <v>49.94239807128906</v>
                </pt>
                <pt idx="483">
                  <v>0</v>
                </pt>
                <pt idx="484">
                  <v>38.9404296875</v>
                </pt>
                <pt idx="485">
                  <v>22.75581359863281</v>
                </pt>
                <pt idx="486">
                  <v>0</v>
                </pt>
                <pt idx="487">
                  <v>55.21755218505859</v>
                </pt>
                <pt idx="488">
                  <v>0</v>
                </pt>
                <pt idx="489">
                  <v>19.68879699707031</v>
                </pt>
                <pt idx="490">
                  <v>0</v>
                </pt>
                <pt idx="491">
                  <v>48.095703125</v>
                </pt>
                <pt idx="492">
                  <v>2.909278869628906</v>
                </pt>
                <pt idx="493">
                  <v>0.7844924926757812</v>
                </pt>
                <pt idx="494">
                  <v>32.87181854248047</v>
                </pt>
                <pt idx="495">
                  <v>0</v>
                </pt>
                <pt idx="496">
                  <v>49.86476898193359</v>
                </pt>
                <pt idx="497">
                  <v>0</v>
                </pt>
                <pt idx="498">
                  <v>49.61452484130859</v>
                </pt>
                <pt idx="499">
                  <v>50.14076232910156</v>
                </pt>
                <pt idx="500">
                  <v>0</v>
                </pt>
                <pt idx="501">
                  <v>32.96337127685547</v>
                </pt>
                <pt idx="502">
                  <v>49.85408782958984</v>
                </pt>
                <pt idx="503">
                  <v>0</v>
                </pt>
                <pt idx="504">
                  <v>0.00324249267578125</v>
                </pt>
                <pt idx="505">
                  <v>50.04062652587891</v>
                </pt>
                <pt idx="506">
                  <v>10.28270721435547</v>
                </pt>
                <pt idx="507">
                  <v>35.31932830810547</v>
                </pt>
                <pt idx="508">
                  <v>0</v>
                </pt>
                <pt idx="509">
                  <v>0</v>
                </pt>
                <pt idx="510">
                  <v>23.12698364257812</v>
                </pt>
                <pt idx="511">
                  <v>0</v>
                </pt>
                <pt idx="512">
                  <v>45.71418762207031</v>
                </pt>
                <pt idx="513">
                  <v>18.62258911132812</v>
                </pt>
                <pt idx="514">
                  <v>0.00782012939453125</v>
                </pt>
                <pt idx="515">
                  <v>0</v>
                </pt>
                <pt idx="516">
                  <v>0</v>
                </pt>
                <pt idx="517">
                  <v>8.887290954589844</v>
                </pt>
                <pt idx="518">
                  <v>0</v>
                </pt>
                <pt idx="519">
                  <v>0</v>
                </pt>
                <pt idx="520">
                  <v>44.27700042724609</v>
                </pt>
                <pt idx="521">
                  <v>50.93441009521484</v>
                </pt>
                <pt idx="522">
                  <v>0</v>
                </pt>
                <pt idx="523">
                  <v>1.0589599609375</v>
                </pt>
                <pt idx="524">
                  <v>49.97406005859375</v>
                </pt>
                <pt idx="525">
                  <v>0</v>
                </pt>
                <pt idx="526">
                  <v>5.072784423828125</v>
                </pt>
                <pt idx="527">
                  <v>0</v>
                </pt>
                <pt idx="528">
                  <v>0</v>
                </pt>
                <pt idx="529">
                  <v>0.3717422485351562</v>
                </pt>
                <pt idx="530">
                  <v>15.15560150146484</v>
                </pt>
                <pt idx="531">
                  <v>0</v>
                </pt>
                <pt idx="532">
                  <v>50.18405914306641</v>
                </pt>
                <pt idx="533">
                  <v>0</v>
                </pt>
                <pt idx="534">
                  <v>0.4589080810546875</v>
                </pt>
                <pt idx="535">
                  <v>21.7254638671875</v>
                </pt>
                <pt idx="536">
                  <v>0.3454208374023438</v>
                </pt>
                <pt idx="537">
                  <v>0</v>
                </pt>
                <pt idx="538">
                  <v>26.7333984375</v>
                </pt>
                <pt idx="539">
                  <v>33.79364013671875</v>
                </pt>
                <pt idx="540">
                  <v>0</v>
                </pt>
                <pt idx="541">
                  <v>0</v>
                </pt>
                <pt idx="542">
                  <v>43.82820129394531</v>
                </pt>
                <pt idx="543">
                  <v>35.01396179199219</v>
                </pt>
                <pt idx="544">
                  <v>3.019332885742188</v>
                </pt>
                <pt idx="545">
                  <v>44.22283172607422</v>
                </pt>
                <pt idx="546">
                  <v>0</v>
                </pt>
                <pt idx="547">
                  <v>0</v>
                </pt>
                <pt idx="548">
                  <v>0.00019073486328125</v>
                </pt>
                <pt idx="549">
                  <v>49.84149932861328</v>
                </pt>
                <pt idx="550">
                  <v>9.288597106933594</v>
                </pt>
                <pt idx="551">
                  <v>4.82330322265625</v>
                </pt>
                <pt idx="552">
                  <v>0.5001068115234375</v>
                </pt>
                <pt idx="553">
                  <v>0</v>
                </pt>
                <pt idx="554">
                  <v>0.00209808349609375</v>
                </pt>
                <pt idx="555">
                  <v>0.01068115234375</v>
                </pt>
                <pt idx="556">
                  <v>50.58650970458984</v>
                </pt>
                <pt idx="557">
                  <v>50.38051605224609</v>
                </pt>
                <pt idx="558">
                  <v>0</v>
                </pt>
                <pt idx="559">
                  <v>15.13004302978516</v>
                </pt>
                <pt idx="560">
                  <v>56.19716644287109</v>
                </pt>
                <pt idx="561">
                  <v>0</v>
                </pt>
                <pt idx="562">
                  <v>0</v>
                </pt>
                <pt idx="563">
                  <v>50.08983612060547</v>
                </pt>
                <pt idx="564">
                  <v>50.28667449951172</v>
                </pt>
                <pt idx="565">
                  <v>0</v>
                </pt>
                <pt idx="566">
                  <v>44.30408477783203</v>
                </pt>
                <pt idx="567">
                  <v>0</v>
                </pt>
                <pt idx="568">
                  <v>21.73557281494141</v>
                </pt>
                <pt idx="569">
                  <v>2.155303955078125</v>
                </pt>
                <pt idx="570">
                  <v>0</v>
                </pt>
                <pt idx="571">
                  <v>8.797073364257812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0.0034332275390625</v>
                </pt>
                <pt idx="576">
                  <v>42.91744232177734</v>
                </pt>
                <pt idx="577">
                  <v>56.09645843505859</v>
                </pt>
                <pt idx="578">
                  <v>61.10515594482422</v>
                </pt>
                <pt idx="579">
                  <v>34.68952178955078</v>
                </pt>
                <pt idx="580">
                  <v>49.05357360839844</v>
                </pt>
                <pt idx="581">
                  <v>12.76187896728516</v>
                </pt>
                <pt idx="582">
                  <v>50.03662109375</v>
                </pt>
                <pt idx="583">
                  <v>52.54688262939453</v>
                </pt>
                <pt idx="584">
                  <v>49.25403594970703</v>
                </pt>
                <pt idx="585">
                  <v>0</v>
                </pt>
                <pt idx="586">
                  <v>0.0095367431640625</v>
                </pt>
                <pt idx="587">
                  <v>50.27885437011719</v>
                </pt>
                <pt idx="588">
                  <v>0</v>
                </pt>
                <pt idx="589">
                  <v>0</v>
                </pt>
                <pt idx="590">
                  <v>2.732086181640625</v>
                </pt>
                <pt idx="591">
                  <v>51.17855072021484</v>
                </pt>
                <pt idx="592">
                  <v>10.43319702148438</v>
                </pt>
                <pt idx="593">
                  <v>48.63967895507812</v>
                </pt>
                <pt idx="594">
                  <v>35.30426025390625</v>
                </pt>
                <pt idx="595">
                  <v>36.10382080078125</v>
                </pt>
                <pt idx="596">
                  <v>3.137969970703125</v>
                </pt>
                <pt idx="597">
                  <v>49.89128112792969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3.239631652832031</v>
                </pt>
                <pt idx="603">
                  <v>19.34299468994141</v>
                </pt>
                <pt idx="604">
                  <v>0.3576278686523438</v>
                </pt>
                <pt idx="605">
                  <v>0</v>
                </pt>
                <pt idx="606">
                  <v>0</v>
                </pt>
                <pt idx="607">
                  <v>38.36326599121094</v>
                </pt>
                <pt idx="608">
                  <v>0</v>
                </pt>
                <pt idx="609">
                  <v>49.98016357421875</v>
                </pt>
                <pt idx="610">
                  <v>34.94224548339844</v>
                </pt>
                <pt idx="611">
                  <v>2.572441101074219</v>
                </pt>
                <pt idx="612">
                  <v>49.93381500244141</v>
                </pt>
                <pt idx="613">
                  <v>0.3644943237304688</v>
                </pt>
                <pt idx="614">
                  <v>38.55876922607422</v>
                </pt>
                <pt idx="615">
                  <v>0</v>
                </pt>
                <pt idx="616">
                  <v>0.01201629638671875</v>
                </pt>
                <pt idx="617">
                  <v>0</v>
                </pt>
                <pt idx="618">
                  <v>1.284980773925781</v>
                </pt>
                <pt idx="619">
                  <v>0</v>
                </pt>
                <pt idx="620">
                  <v>10.54649353027344</v>
                </pt>
                <pt idx="621">
                  <v>0</v>
                </pt>
                <pt idx="622">
                  <v>0</v>
                </pt>
                <pt idx="623">
                  <v>10.23845672607422</v>
                </pt>
                <pt idx="624">
                  <v>34.32941436767578</v>
                </pt>
                <pt idx="625">
                  <v>0</v>
                </pt>
                <pt idx="626">
                  <v>0</v>
                </pt>
                <pt idx="627">
                  <v>18.46694946289062</v>
                </pt>
                <pt idx="628">
                  <v>10.03665924072266</v>
                </pt>
                <pt idx="629">
                  <v>22.91011810302734</v>
                </pt>
                <pt idx="630">
                  <v>0</v>
                </pt>
                <pt idx="631">
                  <v>50.05760192871094</v>
                </pt>
                <pt idx="632">
                  <v>35.53543090820312</v>
                </pt>
                <pt idx="633">
                  <v>11.00025177001953</v>
                </pt>
                <pt idx="634">
                  <v>49.82852935791016</v>
                </pt>
                <pt idx="635">
                  <v>0</v>
                </pt>
                <pt idx="636">
                  <v>0</v>
                </pt>
                <pt idx="637">
                  <v>22.52769470214844</v>
                </pt>
                <pt idx="638">
                  <v>48.23970794677734</v>
                </pt>
                <pt idx="639">
                  <v>42.74787902832031</v>
                </pt>
                <pt idx="640">
                  <v>51.24149322509766</v>
                </pt>
                <pt idx="641">
                  <v>0</v>
                </pt>
                <pt idx="642">
                  <v>0</v>
                </pt>
                <pt idx="643">
                  <v>3.527450561523438</v>
                </pt>
                <pt idx="644">
                  <v>0</v>
                </pt>
                <pt idx="645">
                  <v>34.73091125488281</v>
                </pt>
                <pt idx="646">
                  <v>45.64342498779297</v>
                </pt>
                <pt idx="647">
                  <v>0</v>
                </pt>
                <pt idx="648">
                  <v>0</v>
                </pt>
                <pt idx="649">
                  <v>0.3324508666992188</v>
                </pt>
                <pt idx="650">
                  <v>0</v>
                </pt>
                <pt idx="651">
                  <v>0</v>
                </pt>
                <pt idx="652">
                  <v>34.63191986083984</v>
                </pt>
                <pt idx="653">
                  <v>52.82516479492188</v>
                </pt>
                <pt idx="654">
                  <v>10.7452392578125</v>
                </pt>
                <pt idx="655">
                  <v>0</v>
                </pt>
                <pt idx="656">
                  <v>47.51701354980469</v>
                </pt>
                <pt idx="657">
                  <v>0.0335693359375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3.33709716796875</v>
                </pt>
                <pt idx="663">
                  <v>0</v>
                </pt>
                <pt idx="664">
                  <v>49.57332611083984</v>
                </pt>
                <pt idx="665">
                  <v>0</v>
                </pt>
                <pt idx="666">
                  <v>49.34787750244141</v>
                </pt>
                <pt idx="667">
                  <v>36.03763580322266</v>
                </pt>
                <pt idx="668">
                  <v>51.48468017578125</v>
                </pt>
                <pt idx="669">
                  <v>50.23822784423828</v>
                </pt>
                <pt idx="670">
                  <v>0</v>
                </pt>
                <pt idx="671">
                  <v>0</v>
                </pt>
                <pt idx="672">
                  <v>50.14095306396484</v>
                </pt>
                <pt idx="673">
                  <v>0</v>
                </pt>
                <pt idx="674">
                  <v>50.62599182128906</v>
                </pt>
                <pt idx="675">
                  <v>23.22273254394531</v>
                </pt>
                <pt idx="676">
                  <v>0</v>
                </pt>
                <pt idx="677">
                  <v>42.63458251953125</v>
                </pt>
                <pt idx="678">
                  <v>10.13317108154297</v>
                </pt>
                <pt idx="679">
                  <v>0</v>
                </pt>
                <pt idx="680">
                  <v>45.10784149169922</v>
                </pt>
                <pt idx="681">
                  <v>0</v>
                </pt>
                <pt idx="682">
                  <v>0</v>
                </pt>
                <pt idx="683">
                  <v>44.93045806884766</v>
                </pt>
                <pt idx="684">
                  <v>0</v>
                </pt>
                <pt idx="685">
                  <v>0.3086090087890625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45.53451538085938</v>
                </pt>
                <pt idx="690">
                  <v>0</v>
                </pt>
                <pt idx="691">
                  <v>0</v>
                </pt>
                <pt idx="692">
                  <v>24.65705871582031</v>
                </pt>
                <pt idx="693">
                  <v>12.32280731201172</v>
                </pt>
                <pt idx="694">
                  <v>0</v>
                </pt>
                <pt idx="695">
                  <v>20.70999145507812</v>
                </pt>
                <pt idx="696">
                  <v>44.97814178466797</v>
                </pt>
                <pt idx="697">
                  <v>0</v>
                </pt>
                <pt idx="698">
                  <v>44.87037658691406</v>
                </pt>
                <pt idx="699">
                  <v>0.3705978393554688</v>
                </pt>
                <pt idx="700">
                  <v>0</v>
                </pt>
                <pt idx="701">
                  <v>0</v>
                </pt>
                <pt idx="702">
                  <v>50.80108642578125</v>
                </pt>
                <pt idx="703">
                  <v>0.1516342163085938</v>
                </pt>
                <pt idx="704">
                  <v>36.91253662109375</v>
                </pt>
                <pt idx="705">
                  <v>44.91481781005859</v>
                </pt>
                <pt idx="706">
                  <v>0</v>
                </pt>
                <pt idx="707">
                  <v>2.804183959960938</v>
                </pt>
                <pt idx="708">
                  <v>35.61229705810547</v>
                </pt>
                <pt idx="709">
                  <v>32.36789703369141</v>
                </pt>
                <pt idx="710">
                  <v>0</v>
                </pt>
                <pt idx="711">
                  <v>0</v>
                </pt>
                <pt idx="712">
                  <v>34.87415313720703</v>
                </pt>
                <pt idx="713">
                  <v>49.04441833496094</v>
                </pt>
                <pt idx="714">
                  <v>61.47480010986328</v>
                </pt>
                <pt idx="715">
                  <v>13.93508911132812</v>
                </pt>
                <pt idx="716">
                  <v>0.4606246948242188</v>
                </pt>
                <pt idx="717">
                  <v>34.72900390625</v>
                </pt>
                <pt idx="718">
                  <v>0</v>
                </pt>
                <pt idx="719">
                  <v>0</v>
                </pt>
                <pt idx="720">
                  <v>0.3978729248046875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6.629562377929688</v>
                </pt>
                <pt idx="725">
                  <v>47.38521575927734</v>
                </pt>
                <pt idx="726">
                  <v>46.75865173339844</v>
                </pt>
                <pt idx="727">
                  <v>35.04238128662109</v>
                </pt>
                <pt idx="728">
                  <v>50.02288818359375</v>
                </pt>
                <pt idx="729">
                  <v>6.522369384765625</v>
                </pt>
                <pt idx="730">
                  <v>0</v>
                </pt>
                <pt idx="731">
                  <v>21.94766998291016</v>
                </pt>
                <pt idx="732">
                  <v>0</v>
                </pt>
                <pt idx="733">
                  <v>0</v>
                </pt>
                <pt idx="734">
                  <v>11.10401153564453</v>
                </pt>
                <pt idx="735">
                  <v>0</v>
                </pt>
                <pt idx="736">
                  <v>2.966117858886719</v>
                </pt>
                <pt idx="737">
                  <v>60.37807464599609</v>
                </pt>
                <pt idx="738">
                  <v>0</v>
                </pt>
                <pt idx="739">
                  <v>0</v>
                </pt>
                <pt idx="740">
                  <v>23.27327728271484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38.68007659912109</v>
                </pt>
                <pt idx="745">
                  <v>0</v>
                </pt>
                <pt idx="746">
                  <v>48.96526336669922</v>
                </pt>
                <pt idx="747">
                  <v>0</v>
                </pt>
                <pt idx="748">
                  <v>0</v>
                </pt>
                <pt idx="749">
                  <v>64.65492248535156</v>
                </pt>
                <pt idx="750">
                  <v>21.73881530761719</v>
                </pt>
                <pt idx="751">
                  <v>0.02880096435546875</v>
                </pt>
                <pt idx="752">
                  <v>21.72832489013672</v>
                </pt>
                <pt idx="753">
                  <v>0</v>
                </pt>
                <pt idx="754">
                  <v>0</v>
                </pt>
                <pt idx="755">
                  <v>2.993202209472656</v>
                </pt>
              </numCache>
            </numRef>
          </xVal>
          <yVal>
            <numRef>
              <f>kNN!$AX$14:$AX$769</f>
              <numCache>
                <formatCode>General</formatCode>
                <ptCount val="756"/>
                <pt idx="0">
                  <v>49.6634151333666</v>
                </pt>
                <pt idx="1">
                  <v>22.0560890670579</v>
                </pt>
                <pt idx="2">
                  <v>22.81389726039022</v>
                </pt>
                <pt idx="3">
                  <v>0</v>
                </pt>
                <pt idx="4">
                  <v>43.85006272123083</v>
                </pt>
                <pt idx="5">
                  <v>0.4408781630697577</v>
                </pt>
                <pt idx="6">
                  <v>0.01037162378943491</v>
                </pt>
                <pt idx="7">
                  <v>0</v>
                </pt>
                <pt idx="8">
                  <v>50.78202008440853</v>
                </pt>
                <pt idx="9">
                  <v>0</v>
                </pt>
                <pt idx="10">
                  <v>8.956881931849885</v>
                </pt>
                <pt idx="11">
                  <v>35.07332013950864</v>
                </pt>
                <pt idx="12">
                  <v>49.23972516667739</v>
                </pt>
                <pt idx="13">
                  <v>10.79748937180179</v>
                </pt>
                <pt idx="14">
                  <v>0</v>
                </pt>
                <pt idx="15">
                  <v>0.001329401627634546</v>
                </pt>
                <pt idx="16">
                  <v>0</v>
                </pt>
                <pt idx="17">
                  <v>0</v>
                </pt>
                <pt idx="18">
                  <v>26.26129105621179</v>
                </pt>
                <pt idx="19">
                  <v>7.015005747477214</v>
                </pt>
                <pt idx="20">
                  <v>0</v>
                </pt>
                <pt idx="21">
                  <v>35.19492443391204</v>
                </pt>
                <pt idx="22">
                  <v>42.48959941248739</v>
                </pt>
                <pt idx="23">
                  <v>2.931453660867625</v>
                </pt>
                <pt idx="24">
                  <v>22.47366492667964</v>
                </pt>
                <pt idx="25">
                  <v>0</v>
                </pt>
                <pt idx="26">
                  <v>49.9691648215416</v>
                </pt>
                <pt idx="27">
                  <v>0.0003845873873355967</v>
                </pt>
                <pt idx="28">
                  <v>2.904444548349256</v>
                </pt>
                <pt idx="29">
                  <v>44.25101827882537</v>
                </pt>
                <pt idx="30">
                  <v>0.01070068881891741</v>
                </pt>
                <pt idx="31">
                  <v>0</v>
                </pt>
                <pt idx="32">
                  <v>0</v>
                </pt>
                <pt idx="33">
                  <v>49.94928480026333</v>
                </pt>
                <pt idx="34">
                  <v>2.907242676925346</v>
                </pt>
                <pt idx="35">
                  <v>21.56624301896733</v>
                </pt>
                <pt idx="36">
                  <v>16.13058704395336</v>
                </pt>
                <pt idx="37">
                  <v>10.09888531356834</v>
                </pt>
                <pt idx="38">
                  <v>0.005782621380282245</v>
                </pt>
                <pt idx="39">
                  <v>0.4176230940615595</v>
                </pt>
                <pt idx="40">
                  <v>49.92122821107778</v>
                </pt>
                <pt idx="41">
                  <v>0.03770093307938686</v>
                </pt>
                <pt idx="42">
                  <v>0</v>
                </pt>
                <pt idx="43">
                  <v>34.95279513954815</v>
                </pt>
                <pt idx="44">
                  <v>0</v>
                </pt>
                <pt idx="45">
                  <v>45.29897189322686</v>
                </pt>
                <pt idx="46">
                  <v>22.29654794085853</v>
                </pt>
                <pt idx="47">
                  <v>10.16294972487027</v>
                </pt>
                <pt idx="48">
                  <v>45.8131618056572</v>
                </pt>
                <pt idx="49">
                  <v>50.00607404320738</v>
                </pt>
                <pt idx="50">
                  <v>34.93202698599228</v>
                </pt>
                <pt idx="51">
                  <v>2.021917906556652</v>
                </pt>
                <pt idx="52">
                  <v>0</v>
                </pt>
                <pt idx="53">
                  <v>0</v>
                </pt>
                <pt idx="54">
                  <v>0.009058982723815428</v>
                </pt>
                <pt idx="55">
                  <v>0</v>
                </pt>
                <pt idx="56">
                  <v>0.03763416198475748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49.39630400530999</v>
                </pt>
                <pt idx="61">
                  <v>3.443522491897674</v>
                </pt>
                <pt idx="62">
                  <v>10.15047968908745</v>
                </pt>
                <pt idx="63">
                  <v>0</v>
                </pt>
                <pt idx="64">
                  <v>24.72088884476785</v>
                </pt>
                <pt idx="65">
                  <v>0</v>
                </pt>
                <pt idx="66">
                  <v>45.4179014044005</v>
                </pt>
                <pt idx="67">
                  <v>0.009142293879273877</v>
                </pt>
                <pt idx="68">
                  <v>0</v>
                </pt>
                <pt idx="69">
                  <v>35.09331533108991</v>
                </pt>
                <pt idx="70">
                  <v>45.39029632501634</v>
                </pt>
                <pt idx="71">
                  <v>0.326068916423557</v>
                </pt>
                <pt idx="72">
                  <v>0</v>
                </pt>
                <pt idx="73">
                  <v>0.3305036827726345</v>
                </pt>
                <pt idx="74">
                  <v>0</v>
                </pt>
                <pt idx="75">
                  <v>49.39909787806299</v>
                </pt>
                <pt idx="76">
                  <v>0</v>
                </pt>
                <pt idx="77">
                  <v>31.5204630275667</v>
                </pt>
                <pt idx="78">
                  <v>44.25932377723205</v>
                </pt>
                <pt idx="79">
                  <v>7.870914219142674</v>
                </pt>
                <pt idx="80">
                  <v>21.9193785057581</v>
                </pt>
                <pt idx="81">
                  <v>2.851869313203899</v>
                </pt>
                <pt idx="82">
                  <v>0</v>
                </pt>
                <pt idx="83">
                  <v>0.6599426269531253</v>
                </pt>
                <pt idx="84">
                  <v>0</v>
                </pt>
                <pt idx="85">
                  <v>0</v>
                </pt>
                <pt idx="86">
                  <v>0.3434397798630895</v>
                </pt>
                <pt idx="87">
                  <v>11.29870023801275</v>
                </pt>
                <pt idx="88">
                  <v>28.52421022087087</v>
                </pt>
                <pt idx="89">
                  <v>49.87904597694274</v>
                </pt>
                <pt idx="90">
                  <v>2.832547143559391</v>
                </pt>
                <pt idx="91">
                  <v>3.211423361154458</v>
                </pt>
                <pt idx="92">
                  <v>0.03438630382903832</v>
                </pt>
                <pt idx="93">
                  <v>0</v>
                </pt>
                <pt idx="94">
                  <v>2.893203101850064</v>
                </pt>
                <pt idx="95">
                  <v>49.23088821251437</v>
                </pt>
                <pt idx="96">
                  <v>49.56908169048805</v>
                </pt>
                <pt idx="97">
                  <v>44.86907762597563</v>
                </pt>
                <pt idx="98">
                  <v>3.044547293078177</v>
                </pt>
                <pt idx="99">
                  <v>0</v>
                </pt>
                <pt idx="100">
                  <v>0</v>
                </pt>
                <pt idx="101">
                  <v>23.39756177139637</v>
                </pt>
                <pt idx="102">
                  <v>6.763053283963067</v>
                </pt>
                <pt idx="103">
                  <v>7.124620325425086</v>
                </pt>
                <pt idx="104">
                  <v>31.39685719161045</v>
                </pt>
                <pt idx="105">
                  <v>0</v>
                </pt>
                <pt idx="106">
                  <v>0</v>
                </pt>
                <pt idx="107">
                  <v>2.619063370762717</v>
                </pt>
                <pt idx="108">
                  <v>34.87100534585441</v>
                </pt>
                <pt idx="109">
                  <v>0</v>
                </pt>
                <pt idx="110">
                  <v>44.53668847294754</v>
                </pt>
                <pt idx="111">
                  <v>20.62787124148454</v>
                </pt>
                <pt idx="112">
                  <v>4.761942367107547</v>
                </pt>
                <pt idx="113">
                  <v>0</v>
                </pt>
                <pt idx="114">
                  <v>0.311327039230095</v>
                </pt>
                <pt idx="115">
                  <v>39.4142966561762</v>
                </pt>
                <pt idx="116">
                  <v>0.009757786025121661</v>
                </pt>
                <pt idx="117">
                  <v>44.34059128521113</v>
                </pt>
                <pt idx="118">
                  <v>0</v>
                </pt>
                <pt idx="119">
                  <v>37.49788781395814</v>
                </pt>
                <pt idx="120">
                  <v>0</v>
                </pt>
                <pt idx="121">
                  <v>2.90705611281144</v>
                </pt>
                <pt idx="122">
                  <v>49.20898109344563</v>
                </pt>
                <pt idx="123">
                  <v>34.84136792032205</v>
                </pt>
                <pt idx="124">
                  <v>37.48661318746724</v>
                </pt>
                <pt idx="125">
                  <v>0</v>
                </pt>
                <pt idx="126">
                  <v>35.84005806122911</v>
                </pt>
                <pt idx="127">
                  <v>0</v>
                </pt>
                <pt idx="128">
                  <v>0</v>
                </pt>
                <pt idx="129">
                  <v>2.914548713779396</v>
                </pt>
                <pt idx="130">
                  <v>2.987221611438111</v>
                </pt>
                <pt idx="131">
                  <v>2.88906232512628</v>
                </pt>
                <pt idx="132">
                  <v>10.36271972078658</v>
                </pt>
                <pt idx="133">
                  <v>0</v>
                </pt>
                <pt idx="134">
                  <v>48.83612783611818</v>
                </pt>
                <pt idx="135">
                  <v>56.79919163206919</v>
                </pt>
                <pt idx="136">
                  <v>21.67476595102173</v>
                </pt>
                <pt idx="137">
                  <v>0.4314651532757083</v>
                </pt>
                <pt idx="138">
                  <v>6.236035810601026</v>
                </pt>
                <pt idx="139">
                  <v>0</v>
                </pt>
                <pt idx="140">
                  <v>50.06755762468012</v>
                </pt>
                <pt idx="141">
                  <v>0</v>
                </pt>
                <pt idx="142">
                  <v>44.4995055553353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2.956777587508154</v>
                </pt>
                <pt idx="147">
                  <v>49.09318127926178</v>
                </pt>
                <pt idx="148">
                  <v>0</v>
                </pt>
                <pt idx="149">
                  <v>0.009600195329252752</v>
                </pt>
                <pt idx="150">
                  <v>50.08987537723111</v>
                </pt>
                <pt idx="151">
                  <v>45.5288031998552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45.62389221535518</v>
                </pt>
                <pt idx="156">
                  <v>50.10816281811168</v>
                </pt>
                <pt idx="157">
                  <v>0</v>
                </pt>
                <pt idx="158">
                  <v>47.72188953441083</v>
                </pt>
                <pt idx="159">
                  <v>9.71904642689293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46.60710741204188</v>
                </pt>
                <pt idx="166">
                  <v>0.4464217084382597</v>
                </pt>
                <pt idx="167">
                  <v>0</v>
                </pt>
                <pt idx="168">
                  <v>49.05000885533541</v>
                </pt>
                <pt idx="169">
                  <v>2.967344113032684</v>
                </pt>
                <pt idx="170">
                  <v>50.41247756073911</v>
                </pt>
                <pt idx="171">
                  <v>0</v>
                </pt>
                <pt idx="172">
                  <v>49.31556215296901</v>
                </pt>
                <pt idx="173">
                  <v>0</v>
                </pt>
                <pt idx="174">
                  <v>49.99074681456906</v>
                </pt>
                <pt idx="175">
                  <v>0</v>
                </pt>
                <pt idx="176">
                  <v>32.56963540238943</v>
                </pt>
                <pt idx="177">
                  <v>0</v>
                </pt>
                <pt idx="178">
                  <v>50.06344453385036</v>
                </pt>
                <pt idx="179">
                  <v>22.94765005239821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21.89397030347459</v>
                </pt>
                <pt idx="185">
                  <v>0</v>
                </pt>
                <pt idx="186">
                  <v>49.47625355266305</v>
                </pt>
                <pt idx="187">
                  <v>22.48782090335539</v>
                </pt>
                <pt idx="188">
                  <v>0</v>
                </pt>
                <pt idx="189">
                  <v>11.49104266413633</v>
                </pt>
                <pt idx="190">
                  <v>48.94473163424922</v>
                </pt>
                <pt idx="191">
                  <v>22.97604582095728</v>
                </pt>
                <pt idx="192">
                  <v>0</v>
                </pt>
                <pt idx="193">
                  <v>35.05879343242966</v>
                </pt>
                <pt idx="194">
                  <v>0.01299516709118479</v>
                </pt>
                <pt idx="195">
                  <v>45.01841305915939</v>
                </pt>
                <pt idx="196">
                  <v>49.60940380419888</v>
                </pt>
                <pt idx="197">
                  <v>0</v>
                </pt>
                <pt idx="198">
                  <v>32.30052725024315</v>
                </pt>
                <pt idx="199">
                  <v>34.48359551849092</v>
                </pt>
                <pt idx="200">
                  <v>0</v>
                </pt>
                <pt idx="201">
                  <v>0.008822405277730913</v>
                </pt>
                <pt idx="202">
                  <v>7.337541310016955</v>
                </pt>
                <pt idx="203">
                  <v>1.041020213307201</v>
                </pt>
                <pt idx="204">
                  <v>20.29850063671358</v>
                </pt>
                <pt idx="205">
                  <v>0</v>
                </pt>
                <pt idx="206">
                  <v>0.3048903606580298</v>
                </pt>
                <pt idx="207">
                  <v>10.15534596847854</v>
                </pt>
                <pt idx="208">
                  <v>0</v>
                </pt>
                <pt idx="209">
                  <v>0</v>
                </pt>
                <pt idx="210">
                  <v>0.3887698079411703</v>
                </pt>
                <pt idx="211">
                  <v>2.839724593416895</v>
                </pt>
                <pt idx="212">
                  <v>2.813525421796745</v>
                </pt>
                <pt idx="213">
                  <v>45.87415704231098</v>
                </pt>
                <pt idx="214">
                  <v>0</v>
                </pt>
                <pt idx="215">
                  <v>0</v>
                </pt>
                <pt idx="216">
                  <v>9.79148673610158</v>
                </pt>
                <pt idx="217">
                  <v>0.01091471112026733</v>
                </pt>
                <pt idx="218">
                  <v>37.94690983014249</v>
                </pt>
                <pt idx="219">
                  <v>0</v>
                </pt>
                <pt idx="220">
                  <v>49.99301762970517</v>
                </pt>
                <pt idx="221">
                  <v>0.001968468916611332</v>
                </pt>
                <pt idx="222">
                  <v>0</v>
                </pt>
                <pt idx="223">
                  <v>22.17431678417392</v>
                </pt>
                <pt idx="224">
                  <v>0.3243140081025914</v>
                </pt>
                <pt idx="225">
                  <v>8.942665953260491</v>
                </pt>
                <pt idx="226">
                  <v>0</v>
                </pt>
                <pt idx="227">
                  <v>0</v>
                </pt>
                <pt idx="228">
                  <v>50.07124579083265</v>
                </pt>
                <pt idx="229">
                  <v>0</v>
                </pt>
                <pt idx="230">
                  <v>0</v>
                </pt>
                <pt idx="231">
                  <v>24.62175169645914</v>
                </pt>
                <pt idx="232">
                  <v>45.05667387238265</v>
                </pt>
                <pt idx="233">
                  <v>0.000563911769701087</v>
                </pt>
                <pt idx="234">
                  <v>22.4527492878767</v>
                </pt>
                <pt idx="235">
                  <v>50.30191230933089</v>
                </pt>
                <pt idx="236">
                  <v>0</v>
                </pt>
                <pt idx="237">
                  <v>50.33998036863061</v>
                </pt>
                <pt idx="238">
                  <v>0.4381811329117461</v>
                </pt>
                <pt idx="239">
                  <v>0</v>
                </pt>
                <pt idx="240">
                  <v>0.3406861301943364</v>
                </pt>
                <pt idx="241">
                  <v>0.3580887297168467</v>
                </pt>
                <pt idx="242">
                  <v>45.12406827066354</v>
                </pt>
                <pt idx="243">
                  <v>0</v>
                </pt>
                <pt idx="244">
                  <v>0</v>
                </pt>
                <pt idx="245">
                  <v>9.618593638058019</v>
                </pt>
                <pt idx="246">
                  <v>0.258287248052649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38.11591633579187</v>
                </pt>
                <pt idx="252">
                  <v>21.71329629851217</v>
                </pt>
                <pt idx="253">
                  <v>0.425503974785097</v>
                </pt>
                <pt idx="254">
                  <v>0</v>
                </pt>
                <pt idx="255">
                  <v>49.49949820485902</v>
                </pt>
                <pt idx="256">
                  <v>48.87345642538259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0.01045365637653985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25.39645959774644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3.056510895701833</v>
                </pt>
                <pt idx="269">
                  <v>0</v>
                </pt>
                <pt idx="270">
                  <v>10.5069208823718</v>
                </pt>
                <pt idx="271">
                  <v>0</v>
                </pt>
                <pt idx="272">
                  <v>43.13488653525599</v>
                </pt>
                <pt idx="273">
                  <v>21.8720927551016</v>
                </pt>
                <pt idx="274">
                  <v>50.08850485209479</v>
                </pt>
                <pt idx="275">
                  <v>50.03066978637579</v>
                </pt>
                <pt idx="276">
                  <v>0.003231584943052851</v>
                </pt>
                <pt idx="277">
                  <v>0</v>
                </pt>
                <pt idx="278">
                  <v>50.29750793473715</v>
                </pt>
                <pt idx="279">
                  <v>21.8876202976526</v>
                </pt>
                <pt idx="280">
                  <v>0</v>
                </pt>
                <pt idx="281">
                  <v>0</v>
                </pt>
                <pt idx="282">
                  <v>44.25111554050575</v>
                </pt>
                <pt idx="283">
                  <v>49.9034031911625</v>
                </pt>
                <pt idx="284">
                  <v>10.06895146558692</v>
                </pt>
                <pt idx="285">
                  <v>22.06485187199312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0.2489221979154855</v>
                </pt>
                <pt idx="290">
                  <v>10.19853444233093</v>
                </pt>
                <pt idx="291">
                  <v>0</v>
                </pt>
                <pt idx="292">
                  <v>0.4072331514870663</v>
                </pt>
                <pt idx="293">
                  <v>0</v>
                </pt>
                <pt idx="294">
                  <v>0</v>
                </pt>
                <pt idx="295">
                  <v>0.3120592283255187</v>
                </pt>
                <pt idx="296">
                  <v>34.29791132609048</v>
                </pt>
                <pt idx="297">
                  <v>0</v>
                </pt>
                <pt idx="298">
                  <v>50.50777763195108</v>
                </pt>
                <pt idx="299">
                  <v>49.38293782977314</v>
                </pt>
                <pt idx="300">
                  <v>0.3934168259495997</v>
                </pt>
                <pt idx="301">
                  <v>0</v>
                </pt>
                <pt idx="302">
                  <v>23.16358538065971</v>
                </pt>
                <pt idx="303">
                  <v>2.881175172543766</v>
                </pt>
                <pt idx="304">
                  <v>0.1834231033025989</v>
                </pt>
                <pt idx="305">
                  <v>21.99138343387151</v>
                </pt>
                <pt idx="306">
                  <v>0</v>
                </pt>
                <pt idx="307">
                  <v>0.01459111493688371</v>
                </pt>
                <pt idx="308">
                  <v>0</v>
                </pt>
                <pt idx="309">
                  <v>0.0003286616639348381</v>
                </pt>
                <pt idx="310">
                  <v>0</v>
                </pt>
                <pt idx="311">
                  <v>0</v>
                </pt>
                <pt idx="312">
                  <v>50.7560748450561</v>
                </pt>
                <pt idx="313">
                  <v>0.06337494528566616</v>
                </pt>
                <pt idx="314">
                  <v>50.07363032627772</v>
                </pt>
                <pt idx="315">
                  <v>49.58105073065542</v>
                </pt>
                <pt idx="316">
                  <v>9.02104413354804</v>
                </pt>
                <pt idx="317">
                  <v>0</v>
                </pt>
                <pt idx="318">
                  <v>20.34931876710549</v>
                </pt>
                <pt idx="319">
                  <v>0</v>
                </pt>
                <pt idx="320">
                  <v>50.47089025143814</v>
                </pt>
                <pt idx="321">
                  <v>3.166211431908065</v>
                </pt>
                <pt idx="322">
                  <v>35.29370045570266</v>
                </pt>
                <pt idx="323">
                  <v>1.235621745706275</v>
                </pt>
                <pt idx="324">
                  <v>49.64116603608759</v>
                </pt>
                <pt idx="325">
                  <v>0</v>
                </pt>
                <pt idx="326">
                  <v>49.98817526834262</v>
                </pt>
                <pt idx="327">
                  <v>0.008163940494817083</v>
                </pt>
                <pt idx="328">
                  <v>0</v>
                </pt>
                <pt idx="329">
                  <v>34.97552363031137</v>
                </pt>
                <pt idx="330">
                  <v>0</v>
                </pt>
                <pt idx="331">
                  <v>35.18854285395422</v>
                </pt>
                <pt idx="332">
                  <v>49.30766752822029</v>
                </pt>
                <pt idx="333">
                  <v>0</v>
                </pt>
                <pt idx="334">
                  <v>9.947116836773436</v>
                </pt>
                <pt idx="335">
                  <v>2.805869362519853</v>
                </pt>
                <pt idx="336">
                  <v>0</v>
                </pt>
                <pt idx="337">
                  <v>0</v>
                </pt>
                <pt idx="338">
                  <v>7.22054908114942</v>
                </pt>
                <pt idx="339">
                  <v>41.27580261230468</v>
                </pt>
                <pt idx="340">
                  <v>49.98778800031385</v>
                </pt>
                <pt idx="341">
                  <v>0.2583869738773427</v>
                </pt>
                <pt idx="342">
                  <v>0</v>
                </pt>
                <pt idx="343">
                  <v>19.4881092181935</v>
                </pt>
                <pt idx="344">
                  <v>22.3772596067376</v>
                </pt>
                <pt idx="345">
                  <v>2.913632925850365</v>
                </pt>
                <pt idx="346">
                  <v>0</v>
                </pt>
                <pt idx="347">
                  <v>50.03836237182333</v>
                </pt>
                <pt idx="348">
                  <v>45.50916364967088</v>
                </pt>
                <pt idx="349">
                  <v>49.87619195301902</v>
                </pt>
                <pt idx="350">
                  <v>0</v>
                </pt>
                <pt idx="351">
                  <v>0.3629782270210727</v>
                </pt>
                <pt idx="352">
                  <v>0.1455992214395719</v>
                </pt>
                <pt idx="353">
                  <v>34.99534021547026</v>
                </pt>
                <pt idx="354">
                  <v>34.97861604694778</v>
                </pt>
                <pt idx="355">
                  <v>11.99537204874948</v>
                </pt>
                <pt idx="356">
                  <v>0</v>
                </pt>
                <pt idx="357">
                  <v>0</v>
                </pt>
                <pt idx="358">
                  <v>0.2520101232916475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49.95204053823511</v>
                </pt>
                <pt idx="363">
                  <v>36.04745793572768</v>
                </pt>
                <pt idx="364">
                  <v>10.20863893586798</v>
                </pt>
                <pt idx="365">
                  <v>17.40652968701242</v>
                </pt>
                <pt idx="366">
                  <v>2.901532011045572</v>
                </pt>
                <pt idx="367">
                  <v>24.13172040666852</v>
                </pt>
                <pt idx="368">
                  <v>0</v>
                </pt>
                <pt idx="369">
                  <v>35.34011750044689</v>
                </pt>
                <pt idx="370">
                  <v>50.06149532316595</v>
                </pt>
                <pt idx="371">
                  <v>45.17768773067368</v>
                </pt>
                <pt idx="372">
                  <v>41.19522226972613</v>
                </pt>
                <pt idx="373">
                  <v>0</v>
                </pt>
                <pt idx="374">
                  <v>22.4873121137173</v>
                </pt>
                <pt idx="375">
                  <v>0.01352850919972947</v>
                </pt>
                <pt idx="376">
                  <v>0</v>
                </pt>
                <pt idx="377">
                  <v>0</v>
                </pt>
                <pt idx="378">
                  <v>3.007295486538909</v>
                </pt>
                <pt idx="379">
                  <v>0</v>
                </pt>
                <pt idx="380">
                  <v>0</v>
                </pt>
                <pt idx="381">
                  <v>45.17095443239909</v>
                </pt>
                <pt idx="382">
                  <v>3.872146803050584</v>
                </pt>
                <pt idx="383">
                  <v>0</v>
                </pt>
                <pt idx="384">
                  <v>44.95492298485371</v>
                </pt>
                <pt idx="385">
                  <v>46.37257916788863</v>
                </pt>
                <pt idx="386">
                  <v>0.03711871359620659</v>
                </pt>
                <pt idx="387">
                  <v>0.01563753924945283</v>
                </pt>
                <pt idx="388">
                  <v>21.17987781528022</v>
                </pt>
                <pt idx="389">
                  <v>45.13464088772779</v>
                </pt>
                <pt idx="390">
                  <v>0</v>
                </pt>
                <pt idx="391">
                  <v>3.577423095703127</v>
                </pt>
                <pt idx="392">
                  <v>0</v>
                </pt>
                <pt idx="393">
                  <v>49.97008957750452</v>
                </pt>
                <pt idx="394">
                  <v>0</v>
                </pt>
                <pt idx="395">
                  <v>20.08587832738241</v>
                </pt>
                <pt idx="396">
                  <v>0.01897092375274074</v>
                </pt>
                <pt idx="397">
                  <v>0</v>
                </pt>
                <pt idx="398">
                  <v>22.18124158518409</v>
                </pt>
                <pt idx="399">
                  <v>0</v>
                </pt>
                <pt idx="400">
                  <v>0</v>
                </pt>
                <pt idx="401">
                  <v>50.22278953796555</v>
                </pt>
                <pt idx="402">
                  <v>3.007052480775108</v>
                </pt>
                <pt idx="403">
                  <v>50.5274300815596</v>
                </pt>
                <pt idx="404">
                  <v>0</v>
                </pt>
                <pt idx="405">
                  <v>49.86667918881705</v>
                </pt>
                <pt idx="406">
                  <v>9.98879567592369</v>
                </pt>
                <pt idx="407">
                  <v>0.397591841848273</v>
                </pt>
                <pt idx="408">
                  <v>0</v>
                </pt>
                <pt idx="409">
                  <v>47.19245318089089</v>
                </pt>
                <pt idx="410">
                  <v>49.33532441623564</v>
                </pt>
                <pt idx="411">
                  <v>4.368945129174013</v>
                </pt>
                <pt idx="412">
                  <v>21.95320328326359</v>
                </pt>
                <pt idx="413">
                  <v>2.714084088837986</v>
                </pt>
                <pt idx="414">
                  <v>12.09117416156292</v>
                </pt>
                <pt idx="415">
                  <v>49.51569230946313</v>
                </pt>
                <pt idx="416">
                  <v>44.00594495175353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0.1072002209261513</v>
                </pt>
                <pt idx="422">
                  <v>15.40783968838779</v>
                </pt>
                <pt idx="423">
                  <v>49.9821665733953</v>
                </pt>
                <pt idx="424">
                  <v>0</v>
                </pt>
                <pt idx="425">
                  <v>12.30410095341255</v>
                </pt>
                <pt idx="426">
                  <v>45.91268836399182</v>
                </pt>
                <pt idx="427">
                  <v>0</v>
                </pt>
                <pt idx="428">
                  <v>3.955890819982604</v>
                </pt>
                <pt idx="429">
                  <v>1.599082946777344</v>
                </pt>
                <pt idx="430">
                  <v>0</v>
                </pt>
                <pt idx="431">
                  <v>21.59416637966805</v>
                </pt>
                <pt idx="432">
                  <v>45.57775921458824</v>
                </pt>
                <pt idx="433">
                  <v>0</v>
                </pt>
                <pt idx="434">
                  <v>24.11213068424061</v>
                </pt>
                <pt idx="435">
                  <v>49.67881888736773</v>
                </pt>
                <pt idx="436">
                  <v>0.4424441692441009</v>
                </pt>
                <pt idx="437">
                  <v>44.95362837272982</v>
                </pt>
                <pt idx="438">
                  <v>50.17310332868834</v>
                </pt>
                <pt idx="439">
                  <v>5.167897542317704</v>
                </pt>
                <pt idx="440">
                  <v>0.009889929353822229</v>
                </pt>
                <pt idx="441">
                  <v>49.90385797600064</v>
                </pt>
                <pt idx="442">
                  <v>41.82065233858903</v>
                </pt>
                <pt idx="443">
                  <v>21.32175675237033</v>
                </pt>
                <pt idx="444">
                  <v>0.02652742341379349</v>
                </pt>
                <pt idx="445">
                  <v>45.16063712481454</v>
                </pt>
                <pt idx="446">
                  <v>50.86090287178632</v>
                </pt>
                <pt idx="447">
                  <v>0.002491244412425075</v>
                </pt>
                <pt idx="448">
                  <v>0.0002604825530998792</v>
                </pt>
                <pt idx="449">
                  <v>0</v>
                </pt>
                <pt idx="450">
                  <v>0.03622696421945117</v>
                </pt>
                <pt idx="451">
                  <v>45.54220350448513</v>
                </pt>
                <pt idx="452">
                  <v>0</v>
                </pt>
                <pt idx="453">
                  <v>0.3525909751161811</v>
                </pt>
                <pt idx="454">
                  <v>0</v>
                </pt>
                <pt idx="455">
                  <v>43.00742587338613</v>
                </pt>
                <pt idx="456">
                  <v>0.01495930852133354</v>
                </pt>
                <pt idx="457">
                  <v>9.978484593026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51.34114584729372</v>
                </pt>
                <pt idx="462">
                  <v>49.70079587666455</v>
                </pt>
                <pt idx="463">
                  <v>42.92724213133434</v>
                </pt>
                <pt idx="464">
                  <v>0</v>
                </pt>
                <pt idx="465">
                  <v>0</v>
                </pt>
                <pt idx="466">
                  <v>10.13251762796919</v>
                </pt>
                <pt idx="467">
                  <v>0.2716971444083261</v>
                </pt>
                <pt idx="468">
                  <v>2.843558218781877</v>
                </pt>
                <pt idx="469">
                  <v>10.34207454619382</v>
                </pt>
                <pt idx="470">
                  <v>34.95372322669039</v>
                </pt>
                <pt idx="471">
                  <v>0</v>
                </pt>
                <pt idx="472">
                  <v>0</v>
                </pt>
                <pt idx="473">
                  <v>49.2905116819307</v>
                </pt>
                <pt idx="474">
                  <v>0</v>
                </pt>
                <pt idx="475">
                  <v>0</v>
                </pt>
                <pt idx="476">
                  <v>28.13076551109166</v>
                </pt>
                <pt idx="477">
                  <v>49.84291355350307</v>
                </pt>
                <pt idx="478">
                  <v>49.98904257878799</v>
                </pt>
                <pt idx="479">
                  <v>45.71432087708109</v>
                </pt>
                <pt idx="480">
                  <v>0</v>
                </pt>
                <pt idx="481">
                  <v>7.535660364615183</v>
                </pt>
                <pt idx="482">
                  <v>50.03247072706816</v>
                </pt>
                <pt idx="483">
                  <v>0</v>
                </pt>
                <pt idx="484">
                  <v>40.4955520404481</v>
                </pt>
                <pt idx="485">
                  <v>22.46330424698492</v>
                </pt>
                <pt idx="486">
                  <v>0</v>
                </pt>
                <pt idx="487">
                  <v>51.90282439111607</v>
                </pt>
                <pt idx="488">
                  <v>0</v>
                </pt>
                <pt idx="489">
                  <v>22.56650924682618</v>
                </pt>
                <pt idx="490">
                  <v>0</v>
                </pt>
                <pt idx="491">
                  <v>49.92122293559076</v>
                </pt>
                <pt idx="492">
                  <v>2.760901708606144</v>
                </pt>
                <pt idx="493">
                  <v>3.187407089379952</v>
                </pt>
                <pt idx="494">
                  <v>29.57173515768612</v>
                </pt>
                <pt idx="495">
                  <v>0</v>
                </pt>
                <pt idx="496">
                  <v>49.92654838171843</v>
                </pt>
                <pt idx="497">
                  <v>0.3204902726823738</v>
                </pt>
                <pt idx="498">
                  <v>49.76318754589815</v>
                </pt>
                <pt idx="499">
                  <v>49.67542607181203</v>
                </pt>
                <pt idx="500">
                  <v>0</v>
                </pt>
                <pt idx="501">
                  <v>34.75790297507454</v>
                </pt>
                <pt idx="502">
                  <v>49.7757763532463</v>
                </pt>
                <pt idx="503">
                  <v>0</v>
                </pt>
                <pt idx="504">
                  <v>0.006621946892740455</v>
                </pt>
                <pt idx="505">
                  <v>49.94447069528929</v>
                </pt>
                <pt idx="506">
                  <v>10.32204160212366</v>
                </pt>
                <pt idx="507">
                  <v>34.82895294974819</v>
                </pt>
                <pt idx="508">
                  <v>0</v>
                </pt>
                <pt idx="509">
                  <v>0</v>
                </pt>
                <pt idx="510">
                  <v>18.71000256454736</v>
                </pt>
                <pt idx="511">
                  <v>0</v>
                </pt>
                <pt idx="512">
                  <v>45.0122090578657</v>
                </pt>
                <pt idx="513">
                  <v>21.28421333357448</v>
                </pt>
                <pt idx="514">
                  <v>0.01509677265854078</v>
                </pt>
                <pt idx="515">
                  <v>0</v>
                </pt>
                <pt idx="516">
                  <v>0</v>
                </pt>
                <pt idx="517">
                  <v>10.35945020060558</v>
                </pt>
                <pt idx="518">
                  <v>0</v>
                </pt>
                <pt idx="519">
                  <v>0</v>
                </pt>
                <pt idx="520">
                  <v>45.3865848320662</v>
                </pt>
                <pt idx="521">
                  <v>48.48122675706968</v>
                </pt>
                <pt idx="522">
                  <v>0</v>
                </pt>
                <pt idx="523">
                  <v>0</v>
                </pt>
                <pt idx="524">
                  <v>50.21413067107473</v>
                </pt>
                <pt idx="525">
                  <v>0</v>
                </pt>
                <pt idx="526">
                  <v>3.882512261408379</v>
                </pt>
                <pt idx="527">
                  <v>0</v>
                </pt>
                <pt idx="528">
                  <v>0.004733789287530607</v>
                </pt>
                <pt idx="529">
                  <v>0.4510400738610533</v>
                </pt>
                <pt idx="530">
                  <v>21.02498566882176</v>
                </pt>
                <pt idx="531">
                  <v>0</v>
                </pt>
                <pt idx="532">
                  <v>49.5070750228485</v>
                </pt>
                <pt idx="533">
                  <v>0</v>
                </pt>
                <pt idx="534">
                  <v>0.4239610116869179</v>
                </pt>
                <pt idx="535">
                  <v>21.15557010553264</v>
                </pt>
                <pt idx="536">
                  <v>0.3453916229228151</v>
                </pt>
                <pt idx="537">
                  <v>6.856473286946613</v>
                </pt>
                <pt idx="538">
                  <v>21.25954340403631</v>
                </pt>
                <pt idx="539">
                  <v>34.36274842624396</v>
                </pt>
                <pt idx="540">
                  <v>0</v>
                </pt>
                <pt idx="541">
                  <v>0.9881561812598689</v>
                </pt>
                <pt idx="542">
                  <v>48.38535704827097</v>
                </pt>
                <pt idx="543">
                  <v>35.74968135873675</v>
                </pt>
                <pt idx="544">
                  <v>2.922697217893886</v>
                </pt>
                <pt idx="545">
                  <v>45.23902701088866</v>
                </pt>
                <pt idx="546">
                  <v>0</v>
                </pt>
                <pt idx="547">
                  <v>0</v>
                </pt>
                <pt idx="548">
                  <v>0.01212842915814578</v>
                </pt>
                <pt idx="549">
                  <v>50.28090170347708</v>
                </pt>
                <pt idx="550">
                  <v>9.950496457979559</v>
                </pt>
                <pt idx="551">
                  <v>7.547552015344754</v>
                </pt>
                <pt idx="552">
                  <v>0.3912538845381955</v>
                </pt>
                <pt idx="553">
                  <v>0</v>
                </pt>
                <pt idx="554">
                  <v>19.83646126349464</v>
                </pt>
                <pt idx="555">
                  <v>0.01201886554066355</v>
                </pt>
                <pt idx="556">
                  <v>49.67389536555561</v>
                </pt>
                <pt idx="557">
                  <v>49.8549974588549</v>
                </pt>
                <pt idx="558">
                  <v>0</v>
                </pt>
                <pt idx="559">
                  <v>20.04438141511406</v>
                </pt>
                <pt idx="560">
                  <v>41.36891131821626</v>
                </pt>
                <pt idx="561">
                  <v>0</v>
                </pt>
                <pt idx="562">
                  <v>0</v>
                </pt>
                <pt idx="563">
                  <v>49.67575275258906</v>
                </pt>
                <pt idx="564">
                  <v>49.82582436108775</v>
                </pt>
                <pt idx="565">
                  <v>0</v>
                </pt>
                <pt idx="566">
                  <v>44.43603403542205</v>
                </pt>
                <pt idx="567">
                  <v>0</v>
                </pt>
                <pt idx="568">
                  <v>20.61495832871516</v>
                </pt>
                <pt idx="569">
                  <v>3.418495212504912</v>
                </pt>
                <pt idx="570">
                  <v>0</v>
                </pt>
                <pt idx="571">
                  <v>10.7025263905609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0.01183541485966775</v>
                </pt>
                <pt idx="576">
                  <v>22.84695904325829</v>
                </pt>
                <pt idx="577">
                  <v>45.3083725664892</v>
                </pt>
                <pt idx="578">
                  <v>43.58776828698945</v>
                </pt>
                <pt idx="579">
                  <v>40.31743778001439</v>
                </pt>
                <pt idx="580">
                  <v>49.08316762077528</v>
                </pt>
                <pt idx="581">
                  <v>10.21292602789409</v>
                </pt>
                <pt idx="582">
                  <v>50.04177865306084</v>
                </pt>
                <pt idx="583">
                  <v>50.1414388795369</v>
                </pt>
                <pt idx="584">
                  <v>49.20202323592287</v>
                </pt>
                <pt idx="585">
                  <v>0</v>
                </pt>
                <pt idx="586">
                  <v>0.01299158645233087</v>
                </pt>
                <pt idx="587">
                  <v>49.90859752199668</v>
                </pt>
                <pt idx="588">
                  <v>0</v>
                </pt>
                <pt idx="589">
                  <v>0</v>
                </pt>
                <pt idx="590">
                  <v>2.876597127448217</v>
                </pt>
                <pt idx="591">
                  <v>43.02241609750032</v>
                </pt>
                <pt idx="592">
                  <v>9.981267378173863</v>
                </pt>
                <pt idx="593">
                  <v>49.16873377983214</v>
                </pt>
                <pt idx="594">
                  <v>34.44654909809839</v>
                </pt>
                <pt idx="595">
                  <v>36.16465640628917</v>
                </pt>
                <pt idx="596">
                  <v>3.078974445367682</v>
                </pt>
                <pt idx="597">
                  <v>49.75490737960501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2.756655679788464</v>
                </pt>
                <pt idx="603">
                  <v>19.0474524461969</v>
                </pt>
                <pt idx="604">
                  <v>0.4142543393768351</v>
                </pt>
                <pt idx="605">
                  <v>0</v>
                </pt>
                <pt idx="606">
                  <v>0</v>
                </pt>
                <pt idx="607">
                  <v>13.46577054785161</v>
                </pt>
                <pt idx="608">
                  <v>0.01411387109401837</v>
                </pt>
                <pt idx="609">
                  <v>50.05976085413636</v>
                </pt>
                <pt idx="610">
                  <v>34.92994784494479</v>
                </pt>
                <pt idx="611">
                  <v>2.830092945333075</v>
                </pt>
                <pt idx="612">
                  <v>49.62954267235688</v>
                </pt>
                <pt idx="613">
                  <v>0.4567158820965934</v>
                </pt>
                <pt idx="614">
                  <v>27.22352345784505</v>
                </pt>
                <pt idx="615">
                  <v>0</v>
                </pt>
                <pt idx="616">
                  <v>0.009678659248346903</v>
                </pt>
                <pt idx="617">
                  <v>0</v>
                </pt>
                <pt idx="618">
                  <v>1.072391710783306</v>
                </pt>
                <pt idx="619">
                  <v>0</v>
                </pt>
                <pt idx="620">
                  <v>10.15124608472336</v>
                </pt>
                <pt idx="621">
                  <v>0</v>
                </pt>
                <pt idx="622">
                  <v>0.0001882380435823933</v>
                </pt>
                <pt idx="623">
                  <v>10.19241455714889</v>
                </pt>
                <pt idx="624">
                  <v>36.20342586826629</v>
                </pt>
                <pt idx="625">
                  <v>0</v>
                </pt>
                <pt idx="626">
                  <v>0</v>
                </pt>
                <pt idx="627">
                  <v>23.36690113632288</v>
                </pt>
                <pt idx="628">
                  <v>10.0502152803046</v>
                </pt>
                <pt idx="629">
                  <v>21.8065988018556</v>
                </pt>
                <pt idx="630">
                  <v>0</v>
                </pt>
                <pt idx="631">
                  <v>50.06217505923535</v>
                </pt>
                <pt idx="632">
                  <v>35.47736877227292</v>
                </pt>
                <pt idx="633">
                  <v>9.918706682103533</v>
                </pt>
                <pt idx="634">
                  <v>50.07874995767128</v>
                </pt>
                <pt idx="635">
                  <v>0</v>
                </pt>
                <pt idx="636">
                  <v>0</v>
                </pt>
                <pt idx="637">
                  <v>22.21665005051736</v>
                </pt>
                <pt idx="638">
                  <v>49.38780085479438</v>
                </pt>
                <pt idx="639">
                  <v>44.3775985012597</v>
                </pt>
                <pt idx="640">
                  <v>22.6095803845382</v>
                </pt>
                <pt idx="641">
                  <v>0</v>
                </pt>
                <pt idx="642">
                  <v>0</v>
                </pt>
                <pt idx="643">
                  <v>2.948362408207094</v>
                </pt>
                <pt idx="644">
                  <v>0</v>
                </pt>
                <pt idx="645">
                  <v>35.16675030328413</v>
                </pt>
                <pt idx="646">
                  <v>45.77853069140617</v>
                </pt>
                <pt idx="647">
                  <v>0</v>
                </pt>
                <pt idx="648">
                  <v>1.069692519555754</v>
                </pt>
                <pt idx="649">
                  <v>0.401086478518255</v>
                </pt>
                <pt idx="650">
                  <v>0</v>
                </pt>
                <pt idx="651">
                  <v>0</v>
                </pt>
                <pt idx="652">
                  <v>35.16238496714477</v>
                </pt>
                <pt idx="653">
                  <v>49.87286969568672</v>
                </pt>
                <pt idx="654">
                  <v>10.27130846367326</v>
                </pt>
                <pt idx="655">
                  <v>0</v>
                </pt>
                <pt idx="656">
                  <v>54.85803672316815</v>
                </pt>
                <pt idx="657">
                  <v>0.9414672851562502</v>
                </pt>
                <pt idx="658">
                  <v>0</v>
                </pt>
                <pt idx="659">
                  <v>0</v>
                </pt>
                <pt idx="660">
                  <v>0.007276846476062913</v>
                </pt>
                <pt idx="661">
                  <v>0</v>
                </pt>
                <pt idx="662">
                  <v>2.945193279785685</v>
                </pt>
                <pt idx="663">
                  <v>0</v>
                </pt>
                <pt idx="664">
                  <v>49.89159731493451</v>
                </pt>
                <pt idx="665">
                  <v>0</v>
                </pt>
                <pt idx="666">
                  <v>48.39747616897482</v>
                </pt>
                <pt idx="667">
                  <v>35.08341645011681</v>
                </pt>
                <pt idx="668">
                  <v>50.19204557888461</v>
                </pt>
                <pt idx="669">
                  <v>49.47664756655853</v>
                </pt>
                <pt idx="670">
                  <v>0</v>
                </pt>
                <pt idx="671">
                  <v>0</v>
                </pt>
                <pt idx="672">
                  <v>49.67605630696936</v>
                </pt>
                <pt idx="673">
                  <v>0</v>
                </pt>
                <pt idx="674">
                  <v>49.98933528424907</v>
                </pt>
                <pt idx="675">
                  <v>22.71060943603517</v>
                </pt>
                <pt idx="676">
                  <v>0</v>
                </pt>
                <pt idx="677">
                  <v>41.78404182295198</v>
                </pt>
                <pt idx="678">
                  <v>10.44992660880905</v>
                </pt>
                <pt idx="679">
                  <v>0</v>
                </pt>
                <pt idx="680">
                  <v>43.55586638083377</v>
                </pt>
                <pt idx="681">
                  <v>0</v>
                </pt>
                <pt idx="682">
                  <v>0</v>
                </pt>
                <pt idx="683">
                  <v>43.58374215109018</v>
                </pt>
                <pt idx="684">
                  <v>0</v>
                </pt>
                <pt idx="685">
                  <v>0.3174686179330803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45.31877248635744</v>
                </pt>
                <pt idx="690">
                  <v>0.3964940711330428</v>
                </pt>
                <pt idx="691">
                  <v>5.60699190412249</v>
                </pt>
                <pt idx="692">
                  <v>35.15567487092646</v>
                </pt>
                <pt idx="693">
                  <v>32.510411134808</v>
                </pt>
                <pt idx="694">
                  <v>0</v>
                </pt>
                <pt idx="695">
                  <v>32.58962631225587</v>
                </pt>
                <pt idx="696">
                  <v>46.20965171322128</v>
                </pt>
                <pt idx="697">
                  <v>0</v>
                </pt>
                <pt idx="698">
                  <v>49.76697280569917</v>
                </pt>
                <pt idx="699">
                  <v>0.2995981417582685</v>
                </pt>
                <pt idx="700">
                  <v>0</v>
                </pt>
                <pt idx="701">
                  <v>0</v>
                </pt>
                <pt idx="702">
                  <v>50.07673464387143</v>
                </pt>
                <pt idx="703">
                  <v>0.3268221569074148</v>
                </pt>
                <pt idx="704">
                  <v>37.63489286945865</v>
                </pt>
                <pt idx="705">
                  <v>53.22745379828637</v>
                </pt>
                <pt idx="706">
                  <v>0</v>
                </pt>
                <pt idx="707">
                  <v>2.863988504360294</v>
                </pt>
                <pt idx="708">
                  <v>35.31162065325516</v>
                </pt>
                <pt idx="709">
                  <v>36.47027517469139</v>
                </pt>
                <pt idx="710">
                  <v>0</v>
                </pt>
                <pt idx="711">
                  <v>0.004168488929842619</v>
                </pt>
                <pt idx="712">
                  <v>34.33048616017111</v>
                </pt>
                <pt idx="713">
                  <v>50.07219599800872</v>
                </pt>
                <pt idx="714">
                  <v>47.23333052861163</v>
                </pt>
                <pt idx="715">
                  <v>7.77650774331468</v>
                </pt>
                <pt idx="716">
                  <v>18.18256378173829</v>
                </pt>
                <pt idx="717">
                  <v>34.86235181710926</v>
                </pt>
                <pt idx="718">
                  <v>0</v>
                </pt>
                <pt idx="719">
                  <v>0</v>
                </pt>
                <pt idx="720">
                  <v>0.3507920928344679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0.02326482178068742</v>
                </pt>
                <pt idx="725">
                  <v>45.41622435336429</v>
                </pt>
                <pt idx="726">
                  <v>49.57765177912337</v>
                </pt>
                <pt idx="727">
                  <v>34.9795849463303</v>
                </pt>
                <pt idx="728">
                  <v>49.94786264728062</v>
                </pt>
                <pt idx="729">
                  <v>0.2702713012695312</v>
                </pt>
                <pt idx="730">
                  <v>0</v>
                </pt>
                <pt idx="731">
                  <v>21.56518254775759</v>
                </pt>
                <pt idx="732">
                  <v>0</v>
                </pt>
                <pt idx="733">
                  <v>0.2545356750488281</v>
                </pt>
                <pt idx="734">
                  <v>10.00130009143296</v>
                </pt>
                <pt idx="735">
                  <v>0</v>
                </pt>
                <pt idx="736">
                  <v>2.851036991419465</v>
                </pt>
                <pt idx="737">
                  <v>41.8415445230502</v>
                </pt>
                <pt idx="738">
                  <v>0</v>
                </pt>
                <pt idx="739">
                  <v>0</v>
                </pt>
                <pt idx="740">
                  <v>21.99681347453888</v>
                </pt>
                <pt idx="741">
                  <v>3.13775926759674</v>
                </pt>
                <pt idx="742">
                  <v>0</v>
                </pt>
                <pt idx="743">
                  <v>0</v>
                </pt>
                <pt idx="744">
                  <v>34.66710569655743</v>
                </pt>
                <pt idx="745">
                  <v>0</v>
                </pt>
                <pt idx="746">
                  <v>49.07370421940028</v>
                </pt>
                <pt idx="747">
                  <v>0</v>
                </pt>
                <pt idx="748">
                  <v>0</v>
                </pt>
                <pt idx="749">
                  <v>36.58285260323574</v>
                </pt>
                <pt idx="750">
                  <v>23.30653267071217</v>
                </pt>
                <pt idx="751">
                  <v>0.01450450364626245</v>
                </pt>
                <pt idx="752">
                  <v>23.12882446281793</v>
                </pt>
                <pt idx="753">
                  <v>0</v>
                </pt>
                <pt idx="754">
                  <v>0</v>
                </pt>
                <pt idx="755">
                  <v>2.948465841169455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legendEntry>
        <idx val="2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</a:t>
            </a:r>
            <a:r>
              <a:rPr lang="en-US" baseline="0"/>
              <a:t xml:space="preserve"> Estimators vs SMAPE</a:t>
            </a: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Depth 9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RFR!$F$3:$F$17</f>
              <numCache>
                <formatCode>General</formatCode>
                <ptCount val="15"/>
                <pt idx="0">
                  <v>5</v>
                </pt>
                <pt idx="1">
                  <v>10</v>
                </pt>
                <pt idx="2">
                  <v>15</v>
                </pt>
                <pt idx="3">
                  <v>25</v>
                </pt>
                <pt idx="4">
                  <v>35</v>
                </pt>
                <pt idx="5">
                  <v>50</v>
                </pt>
                <pt idx="6">
                  <v>75</v>
                </pt>
                <pt idx="7">
                  <v>100</v>
                </pt>
                <pt idx="8">
                  <v>125</v>
                </pt>
                <pt idx="9">
                  <v>250</v>
                </pt>
                <pt idx="10">
                  <v>400</v>
                </pt>
                <pt idx="11">
                  <v>500</v>
                </pt>
                <pt idx="12">
                  <v>600</v>
                </pt>
                <pt idx="13">
                  <v>750</v>
                </pt>
                <pt idx="14">
                  <v>1000</v>
                </pt>
              </numCache>
            </numRef>
          </xVal>
          <yVal>
            <numRef>
              <f>RFR!$O$3:$O$17</f>
              <numCache>
                <formatCode>General</formatCode>
                <ptCount val="15"/>
                <pt idx="0">
                  <v>0.6499865211615933</v>
                </pt>
                <pt idx="1">
                  <v>0.7002923213129816</v>
                </pt>
                <pt idx="2">
                  <v>0.7288046200579777</v>
                </pt>
                <pt idx="3">
                  <v>0.7719172156421135</v>
                </pt>
                <pt idx="4">
                  <v>0.7957600908209432</v>
                </pt>
                <pt idx="5">
                  <v>0.8190440601586638</v>
                </pt>
                <pt idx="6">
                  <v>0.8597422566851531</v>
                </pt>
                <pt idx="7">
                  <v>0.8750485173128371</v>
                </pt>
                <pt idx="8">
                  <v>0.8869116134994118</v>
                </pt>
                <pt idx="9">
                  <v>0.9331304756610247</v>
                </pt>
                <pt idx="10">
                  <v>0.9480861596312667</v>
                </pt>
                <pt idx="11">
                  <v>0.9702413753176621</v>
                </pt>
                <pt idx="12">
                  <v>0.9831980531164083</v>
                </pt>
                <pt idx="13">
                  <v>0.9941526627834804</v>
                </pt>
                <pt idx="14">
                  <v>0.9996560015755922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5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Depth 9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RFR!$F$254:$F$268</f>
              <numCache>
                <formatCode>General</formatCode>
                <ptCount val="15"/>
                <pt idx="0">
                  <v>5</v>
                </pt>
                <pt idx="1">
                  <v>10</v>
                </pt>
                <pt idx="2">
                  <v>15</v>
                </pt>
                <pt idx="3">
                  <v>25</v>
                </pt>
                <pt idx="4">
                  <v>35</v>
                </pt>
                <pt idx="5">
                  <v>50</v>
                </pt>
                <pt idx="6">
                  <v>75</v>
                </pt>
                <pt idx="7">
                  <v>100</v>
                </pt>
                <pt idx="8">
                  <v>125</v>
                </pt>
                <pt idx="9">
                  <v>250</v>
                </pt>
                <pt idx="10">
                  <v>400</v>
                </pt>
                <pt idx="11">
                  <v>500</v>
                </pt>
                <pt idx="12">
                  <v>600</v>
                </pt>
                <pt idx="13">
                  <v>750</v>
                </pt>
                <pt idx="14">
                  <v>1000</v>
                </pt>
              </numCache>
            </numRef>
          </xVal>
          <yVal>
            <numRef>
              <f>RFR!$N$254:$N$268</f>
              <numCache>
                <formatCode>General</formatCode>
                <ptCount val="15"/>
                <pt idx="0">
                  <v>0.3448477216876125</v>
                </pt>
                <pt idx="1">
                  <v>0.3446803772577548</v>
                </pt>
                <pt idx="2">
                  <v>0.345701898217554</v>
                </pt>
                <pt idx="3">
                  <v>0.3460466902622096</v>
                </pt>
                <pt idx="4">
                  <v>0.3458922195322295</v>
                </pt>
                <pt idx="5">
                  <v>0.3477283039705862</v>
                </pt>
                <pt idx="6">
                  <v>0.3517184875693559</v>
                </pt>
                <pt idx="7">
                  <v>0.3552750319782307</v>
                </pt>
                <pt idx="8">
                  <v>0.3553662344777402</v>
                </pt>
                <pt idx="9">
                  <v>0.3552412966652723</v>
                </pt>
                <pt idx="10">
                  <v>0.3611020983860191</v>
                </pt>
                <pt idx="11">
                  <v>0.3640124006135753</v>
                </pt>
                <pt idx="12">
                  <v>0.3699341906755267</v>
                </pt>
                <pt idx="13">
                  <v>0.3726286265937431</v>
                </pt>
                <pt idx="14">
                  <v>0.3725588055572423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5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Depth 9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RFR!$F$254:$F$268</f>
              <numCache>
                <formatCode>General</formatCode>
                <ptCount val="15"/>
                <pt idx="0">
                  <v>5</v>
                </pt>
                <pt idx="1">
                  <v>10</v>
                </pt>
                <pt idx="2">
                  <v>15</v>
                </pt>
                <pt idx="3">
                  <v>25</v>
                </pt>
                <pt idx="4">
                  <v>35</v>
                </pt>
                <pt idx="5">
                  <v>50</v>
                </pt>
                <pt idx="6">
                  <v>75</v>
                </pt>
                <pt idx="7">
                  <v>100</v>
                </pt>
                <pt idx="8">
                  <v>125</v>
                </pt>
                <pt idx="9">
                  <v>250</v>
                </pt>
                <pt idx="10">
                  <v>400</v>
                </pt>
                <pt idx="11">
                  <v>500</v>
                </pt>
                <pt idx="12">
                  <v>600</v>
                </pt>
                <pt idx="13">
                  <v>750</v>
                </pt>
                <pt idx="14">
                  <v>1000</v>
                </pt>
              </numCache>
            </numRef>
          </xVal>
          <yVal>
            <numRef>
              <f>RFR!$AJ$254:$AJ$268</f>
              <numCache>
                <formatCode>General</formatCode>
                <ptCount val="15"/>
                <pt idx="0">
                  <v>0.5277802815692333</v>
                </pt>
                <pt idx="1">
                  <v>0.5255113099836896</v>
                </pt>
                <pt idx="2">
                  <v>0.5266466005665722</v>
                </pt>
                <pt idx="3">
                  <v>0.5260800283286119</v>
                </pt>
                <pt idx="4">
                  <v>0.5272147823847541</v>
                </pt>
                <pt idx="5">
                  <v>0.5287283243196842</v>
                </pt>
                <pt idx="6">
                  <v>0.5275924972100609</v>
                </pt>
                <pt idx="7">
                  <v>0.5281601425015022</v>
                </pt>
                <pt idx="8">
                  <v>0.5264577431539188</v>
                </pt>
                <pt idx="9">
                  <v>0.5268386771396686</v>
                </pt>
                <pt idx="10">
                  <v>0.5281606790282427</v>
                </pt>
                <pt idx="11">
                  <v>0.5275908876298394</v>
                </pt>
                <pt idx="12">
                  <v>0.527403103270667</v>
                </pt>
                <pt idx="13">
                  <v>0.5275919606833204</v>
                </pt>
                <pt idx="14">
                  <v>0.527403103270667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5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 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Depth 9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RFR!$F$254:$F$268</f>
              <numCache>
                <formatCode>General</formatCode>
                <ptCount val="15"/>
                <pt idx="0">
                  <v>5</v>
                </pt>
                <pt idx="1">
                  <v>10</v>
                </pt>
                <pt idx="2">
                  <v>15</v>
                </pt>
                <pt idx="3">
                  <v>25</v>
                </pt>
                <pt idx="4">
                  <v>35</v>
                </pt>
                <pt idx="5">
                  <v>50</v>
                </pt>
                <pt idx="6">
                  <v>75</v>
                </pt>
                <pt idx="7">
                  <v>100</v>
                </pt>
                <pt idx="8">
                  <v>125</v>
                </pt>
                <pt idx="9">
                  <v>250</v>
                </pt>
                <pt idx="10">
                  <v>400</v>
                </pt>
                <pt idx="11">
                  <v>500</v>
                </pt>
                <pt idx="12">
                  <v>600</v>
                </pt>
                <pt idx="13">
                  <v>750</v>
                </pt>
                <pt idx="14">
                  <v>1000</v>
                </pt>
              </numCache>
            </numRef>
          </xVal>
          <yVal>
            <numRef>
              <f>RFR!$AJ$4:$AJ$18</f>
              <numCache>
                <formatCode>General</formatCode>
                <ptCount val="15"/>
                <pt idx="0">
                  <v>0.5153087174864796</v>
                </pt>
                <pt idx="1">
                  <v>0.5170105803073226</v>
                </pt>
                <pt idx="2">
                  <v>0.5175766160185424</v>
                </pt>
                <pt idx="3">
                  <v>0.5143649669499528</v>
                </pt>
                <pt idx="4">
                  <v>0.5190917675336938</v>
                </pt>
                <pt idx="5">
                  <v>0.5209798051334878</v>
                </pt>
                <pt idx="6">
                  <v>0.5168190402609666</v>
                </pt>
                <pt idx="7">
                  <v>0.5206004807279594</v>
                </pt>
                <pt idx="8">
                  <v>0.518711906601425</v>
                </pt>
                <pt idx="9">
                  <v>0.5206015537814406</v>
                </pt>
                <pt idx="10">
                  <v>0.5215474504249291</v>
                </pt>
                <pt idx="11">
                  <v>0.5196567301914328</v>
                </pt>
                <pt idx="12">
                  <v>0.5215469138981886</v>
                </pt>
                <pt idx="13">
                  <v>0.5206026268349215</v>
                </pt>
                <pt idx="14">
                  <v>0.520978732080007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5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tx>
            <strRef>
              <f>RFR!$AV$72</f>
              <strCache>
                <ptCount val="1"/>
                <pt idx="0">
                  <v>0.297624588</v>
                </pt>
              </strCache>
            </strRef>
          </tx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RFR!$BD$76:$BG$76</f>
              <numCache>
                <formatCode>General</formatCode>
                <ptCount val="4"/>
                <pt idx="0">
                  <v>0.6287095920148709</v>
                </pt>
                <pt idx="1">
                  <v>0.3478584885828008</v>
                </pt>
                <pt idx="2">
                  <v>0.8829250423933904</v>
                </pt>
                <pt idx="3">
                  <v>0.9980629645138852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tx>
            <strRef>
              <f>RFR!$AV$72</f>
              <strCache>
                <ptCount val="1"/>
                <pt idx="0">
                  <v>0.297624588</v>
                </pt>
              </strCache>
            </strRef>
          </tx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RFR!$BD$50:$BG$50</f>
              <numCache>
                <formatCode>General</formatCode>
                <ptCount val="4"/>
                <pt idx="0">
                  <v>0.6313133922706913</v>
                </pt>
                <pt idx="1">
                  <v>0.3286485604675336</v>
                </pt>
                <pt idx="2">
                  <v>0.3020550226429833</v>
                </pt>
                <pt idx="3">
                  <v>0.309452988750765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RFR!$AV$8:$AV$763</f>
              <numCache>
                <formatCode>General</formatCode>
                <ptCount val="756"/>
                <pt idx="0">
                  <v>0.4939174652099609</v>
                </pt>
                <pt idx="1">
                  <v>0.008230209350585938</v>
                </pt>
                <pt idx="2">
                  <v>0.2711391448974609</v>
                </pt>
                <pt idx="3">
                  <v>0</v>
                </pt>
                <pt idx="4">
                  <v>0.00502777099609375</v>
                </pt>
                <pt idx="5">
                  <v>0.00611114501953125</v>
                </pt>
                <pt idx="6">
                  <v>0.0005588531494140625</v>
                </pt>
                <pt idx="7">
                  <v>0</v>
                </pt>
                <pt idx="8">
                  <v>0.03943252563476562</v>
                </pt>
                <pt idx="9">
                  <v>0</v>
                </pt>
                <pt idx="10">
                  <v>0</v>
                </pt>
                <pt idx="11">
                  <v>0.1343154907226562</v>
                </pt>
                <pt idx="12">
                  <v>0.370697021484375</v>
                </pt>
                <pt idx="13">
                  <v>0.003879547119140625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0.004430770874023438</v>
                </pt>
                <pt idx="19">
                  <v>0</v>
                </pt>
                <pt idx="20">
                  <v>0</v>
                </pt>
                <pt idx="21">
                  <v>0.04266738891601562</v>
                </pt>
                <pt idx="22">
                  <v>0.05418968200683594</v>
                </pt>
                <pt idx="23">
                  <v>0.04486274719238281</v>
                </pt>
                <pt idx="24">
                  <v>0.006540298461914062</v>
                </pt>
                <pt idx="25">
                  <v>0</v>
                </pt>
                <pt idx="26">
                  <v>0.4427089691162109</v>
                </pt>
                <pt idx="27">
                  <v>7.62939453125e-06</v>
                </pt>
                <pt idx="28">
                  <v>0.0020751953125</v>
                </pt>
                <pt idx="29">
                  <v>0.005992889404296875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0.4852027893066406</v>
                </pt>
                <pt idx="34">
                  <v>0.01473808288574219</v>
                </pt>
                <pt idx="35">
                  <v>0.01714897155761719</v>
                </pt>
                <pt idx="36">
                  <v>0.002010345458984375</v>
                </pt>
                <pt idx="37">
                  <v>0.00188446044921875</v>
                </pt>
                <pt idx="38">
                  <v>0</v>
                </pt>
                <pt idx="39">
                  <v>2.09808349609375e-05</v>
                </pt>
                <pt idx="40">
                  <v>0.5000743865966797</v>
                </pt>
                <pt idx="41">
                  <v>0</v>
                </pt>
                <pt idx="42">
                  <v>0</v>
                </pt>
                <pt idx="43">
                  <v>0.3685798645019531</v>
                </pt>
                <pt idx="44">
                  <v>0</v>
                </pt>
                <pt idx="45">
                  <v>0.3993434906005859</v>
                </pt>
                <pt idx="46">
                  <v>0.01436424255371094</v>
                </pt>
                <pt idx="47">
                  <v>0.001760482788085938</v>
                </pt>
                <pt idx="48">
                  <v>0.4588909149169922</v>
                </pt>
                <pt idx="49">
                  <v>0.4906330108642578</v>
                </pt>
                <pt idx="50">
                  <v>0.1441287994384766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0.4938621520996094</v>
                </pt>
                <pt idx="61">
                  <v>0</v>
                </pt>
                <pt idx="62">
                  <v>0.1829833984375</v>
                </pt>
                <pt idx="63">
                  <v>0</v>
                </pt>
                <pt idx="64">
                  <v>0.2976245880126953</v>
                </pt>
                <pt idx="65">
                  <v>0</v>
                </pt>
                <pt idx="66">
                  <v>0.1641159057617188</v>
                </pt>
                <pt idx="67">
                  <v>2.47955322265625e-05</v>
                </pt>
                <pt idx="68">
                  <v>0</v>
                </pt>
                <pt idx="69">
                  <v>0.2188873291015625</v>
                </pt>
                <pt idx="70">
                  <v>0.2562294006347656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0.4539527893066406</v>
                </pt>
                <pt idx="76">
                  <v>0</v>
                </pt>
                <pt idx="77">
                  <v>0</v>
                </pt>
                <pt idx="78">
                  <v>0.4529380798339844</v>
                </pt>
                <pt idx="79">
                  <v>0</v>
                </pt>
                <pt idx="80">
                  <v>0.2512950897216797</v>
                </pt>
                <pt idx="81">
                  <v>0.000118255615234375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0.0001697540283203125</v>
                </pt>
                <pt idx="88">
                  <v>0.003202438354492188</v>
                </pt>
                <pt idx="89">
                  <v>0.4823722839355469</v>
                </pt>
                <pt idx="90">
                  <v>0.0455322265625</v>
                </pt>
                <pt idx="91">
                  <v>1.9073486328125e-05</v>
                </pt>
                <pt idx="92">
                  <v>0</v>
                </pt>
                <pt idx="93">
                  <v>0</v>
                </pt>
                <pt idx="94">
                  <v>4.76837158203125e-05</v>
                </pt>
                <pt idx="95">
                  <v>0.4925327301025391</v>
                </pt>
                <pt idx="96">
                  <v>0.04117965698242188</v>
                </pt>
                <pt idx="97">
                  <v>0.2561569213867188</v>
                </pt>
                <pt idx="98">
                  <v>0.05565071105957031</v>
                </pt>
                <pt idx="99">
                  <v>0</v>
                </pt>
                <pt idx="100">
                  <v>0</v>
                </pt>
                <pt idx="101">
                  <v>0.07955741882324219</v>
                </pt>
                <pt idx="102">
                  <v>0</v>
                </pt>
                <pt idx="103">
                  <v>0</v>
                </pt>
                <pt idx="104">
                  <v>0.005359649658203125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0.00626373291015625</v>
                </pt>
                <pt idx="109">
                  <v>0</v>
                </pt>
                <pt idx="110">
                  <v>0.4129390716552734</v>
                </pt>
                <pt idx="111">
                  <v>0.07407569885253906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0.0154266357421875</v>
                </pt>
                <pt idx="116">
                  <v>0</v>
                </pt>
                <pt idx="117">
                  <v>0.002893447875976562</v>
                </pt>
                <pt idx="118">
                  <v>0</v>
                </pt>
                <pt idx="119">
                  <v>0.3675804138183594</v>
                </pt>
                <pt idx="120">
                  <v>0</v>
                </pt>
                <pt idx="121">
                  <v>0</v>
                </pt>
                <pt idx="122">
                  <v>0.4165115356445312</v>
                </pt>
                <pt idx="123">
                  <v>0.1348514556884766</v>
                </pt>
                <pt idx="124">
                  <v>0.1522006988525391</v>
                </pt>
                <pt idx="125">
                  <v>0</v>
                </pt>
                <pt idx="126">
                  <v>0.2079486846923828</v>
                </pt>
                <pt idx="127">
                  <v>0</v>
                </pt>
                <pt idx="128">
                  <v>0</v>
                </pt>
                <pt idx="129">
                  <v>0.02747535705566406</v>
                </pt>
                <pt idx="130">
                  <v>0</v>
                </pt>
                <pt idx="131">
                  <v>0</v>
                </pt>
                <pt idx="132">
                  <v>0.0007839202880859375</v>
                </pt>
                <pt idx="133">
                  <v>0</v>
                </pt>
                <pt idx="134">
                  <v>0.00687408447265625</v>
                </pt>
                <pt idx="135">
                  <v>0.00310516357421875</v>
                </pt>
                <pt idx="136">
                  <v>0.007158279418945312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0.3931026458740234</v>
                </pt>
                <pt idx="141">
                  <v>0</v>
                </pt>
                <pt idx="142">
                  <v>0.4570674896240234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0.01844596862792969</v>
                </pt>
                <pt idx="148">
                  <v>0</v>
                </pt>
                <pt idx="149">
                  <v>0</v>
                </pt>
                <pt idx="150">
                  <v>0.2210445404052734</v>
                </pt>
                <pt idx="151">
                  <v>0.02482986450195312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0.2550086975097656</v>
                </pt>
                <pt idx="156">
                  <v>0.4925994873046875</v>
                </pt>
                <pt idx="157">
                  <v>0</v>
                </pt>
                <pt idx="158">
                  <v>0.006551742553710938</v>
                </pt>
                <pt idx="159">
                  <v>0.01597023010253906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0.03280067443847656</v>
                </pt>
                <pt idx="166">
                  <v>0</v>
                </pt>
                <pt idx="167">
                  <v>0</v>
                </pt>
                <pt idx="168">
                  <v>0.493255615234375</v>
                </pt>
                <pt idx="169">
                  <v>0</v>
                </pt>
                <pt idx="170">
                  <v>0.4941616058349609</v>
                </pt>
                <pt idx="171">
                  <v>0</v>
                </pt>
                <pt idx="172">
                  <v>0.1434497833251953</v>
                </pt>
                <pt idx="173">
                  <v>0</v>
                </pt>
                <pt idx="174">
                  <v>0.4983654022216797</v>
                </pt>
                <pt idx="175">
                  <v>0</v>
                </pt>
                <pt idx="176">
                  <v>0.006227493286132812</v>
                </pt>
                <pt idx="177">
                  <v>0</v>
                </pt>
                <pt idx="178">
                  <v>0.4988937377929688</v>
                </pt>
                <pt idx="179">
                  <v>0.01247215270996094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0.04214859008789062</v>
                </pt>
                <pt idx="185">
                  <v>0</v>
                </pt>
                <pt idx="186">
                  <v>0.4878387451171875</v>
                </pt>
                <pt idx="187">
                  <v>0.2667503356933594</v>
                </pt>
                <pt idx="188">
                  <v>0</v>
                </pt>
                <pt idx="189">
                  <v>0</v>
                </pt>
                <pt idx="190">
                  <v>0.02603340148925781</v>
                </pt>
                <pt idx="191">
                  <v>0.00457000732421875</v>
                </pt>
                <pt idx="192">
                  <v>0</v>
                </pt>
                <pt idx="193">
                  <v>0.202880859375</v>
                </pt>
                <pt idx="194">
                  <v>0.00124359130859375</v>
                </pt>
                <pt idx="195">
                  <v>0.07989311218261719</v>
                </pt>
                <pt idx="196">
                  <v>0.006298065185546875</v>
                </pt>
                <pt idx="197">
                  <v>0</v>
                </pt>
                <pt idx="198">
                  <v>0.000301361083984375</v>
                </pt>
                <pt idx="199">
                  <v>0.009996414184570312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0.07950973510742188</v>
                </pt>
                <pt idx="205">
                  <v>0</v>
                </pt>
                <pt idx="206">
                  <v>0</v>
                </pt>
                <pt idx="207">
                  <v>0.001516342163085938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0.4456977844238281</v>
                </pt>
                <pt idx="214">
                  <v>0</v>
                </pt>
                <pt idx="215">
                  <v>0</v>
                </pt>
                <pt idx="216">
                  <v>0.01528167724609375</v>
                </pt>
                <pt idx="217">
                  <v>0</v>
                </pt>
                <pt idx="218">
                  <v>0.004312515258789062</v>
                </pt>
                <pt idx="219">
                  <v>0</v>
                </pt>
                <pt idx="220">
                  <v>0.497528076171875</v>
                </pt>
                <pt idx="221">
                  <v>0</v>
                </pt>
                <pt idx="222">
                  <v>0</v>
                </pt>
                <pt idx="223">
                  <v>0.1603965759277344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0.1369667053222656</v>
                </pt>
                <pt idx="229">
                  <v>0</v>
                </pt>
                <pt idx="230">
                  <v>0</v>
                </pt>
                <pt idx="231">
                  <v>0.2351627349853516</v>
                </pt>
                <pt idx="232">
                  <v>0.4561138153076172</v>
                </pt>
                <pt idx="233">
                  <v>0</v>
                </pt>
                <pt idx="234">
                  <v>0.2253246307373047</v>
                </pt>
                <pt idx="235">
                  <v>0.01131248474121094</v>
                </pt>
                <pt idx="236">
                  <v>0</v>
                </pt>
                <pt idx="237">
                  <v>0.2210292816162109</v>
                </pt>
                <pt idx="238">
                  <v>0</v>
                </pt>
                <pt idx="239">
                  <v>0</v>
                </pt>
                <pt idx="240">
                  <v>0.007303237915039062</v>
                </pt>
                <pt idx="241">
                  <v>7.62939453125e-06</v>
                </pt>
                <pt idx="242">
                  <v>0.3323593139648438</v>
                </pt>
                <pt idx="243">
                  <v>0</v>
                </pt>
                <pt idx="244">
                  <v>0</v>
                </pt>
                <pt idx="245">
                  <v>0.1160964965820312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0.01012992858886719</v>
                </pt>
                <pt idx="252">
                  <v>0.2326545715332031</v>
                </pt>
                <pt idx="253">
                  <v>0</v>
                </pt>
                <pt idx="254">
                  <v>0</v>
                </pt>
                <pt idx="255">
                  <v>0.04426956176757812</v>
                </pt>
                <pt idx="256">
                  <v>0.08707427978515625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0.0007171630859375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0.001035690307617188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0.06819534301757812</v>
                </pt>
                <pt idx="269">
                  <v>0</v>
                </pt>
                <pt idx="270">
                  <v>0.1279277801513672</v>
                </pt>
                <pt idx="271">
                  <v>0</v>
                </pt>
                <pt idx="272">
                  <v>0.2574977874755859</v>
                </pt>
                <pt idx="273">
                  <v>0.01280021667480469</v>
                </pt>
                <pt idx="274">
                  <v>0.4200057983398438</v>
                </pt>
                <pt idx="275">
                  <v>0.4977569580078125</v>
                </pt>
                <pt idx="276">
                  <v>0</v>
                </pt>
                <pt idx="277">
                  <v>0</v>
                </pt>
                <pt idx="278">
                  <v>0.2452449798583984</v>
                </pt>
                <pt idx="279">
                  <v>0.02115249633789062</v>
                </pt>
                <pt idx="280">
                  <v>0</v>
                </pt>
                <pt idx="281">
                  <v>0</v>
                </pt>
                <pt idx="282">
                  <v>0.01666069030761719</v>
                </pt>
                <pt idx="283">
                  <v>0.4776496887207031</v>
                </pt>
                <pt idx="284">
                  <v>0.001857757568359375</v>
                </pt>
                <pt idx="285">
                  <v>0.2426319122314453</v>
                </pt>
                <pt idx="286">
                  <v>7.62939453125e-06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0.004018783569335938</v>
                </pt>
                <pt idx="291">
                  <v>0</v>
                </pt>
                <pt idx="292">
                  <v>0.01284599304199219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0.004495620727539062</v>
                </pt>
                <pt idx="297">
                  <v>0</v>
                </pt>
                <pt idx="298">
                  <v>0.03612327575683594</v>
                </pt>
                <pt idx="299">
                  <v>0.2267112731933594</v>
                </pt>
                <pt idx="300">
                  <v>0.01058769226074219</v>
                </pt>
                <pt idx="301">
                  <v>0</v>
                </pt>
                <pt idx="302">
                  <v>0.02899551391601562</v>
                </pt>
                <pt idx="303">
                  <v>0.01261520385742188</v>
                </pt>
                <pt idx="304">
                  <v>0</v>
                </pt>
                <pt idx="305">
                  <v>0.03338813781738281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0.4928798675537109</v>
                </pt>
                <pt idx="313">
                  <v>0</v>
                </pt>
                <pt idx="314">
                  <v>0.005283355712890625</v>
                </pt>
                <pt idx="315">
                  <v>0.4921169281005859</v>
                </pt>
                <pt idx="316">
                  <v>0</v>
                </pt>
                <pt idx="317">
                  <v>0</v>
                </pt>
                <pt idx="318">
                  <v>0.2634963989257812</v>
                </pt>
                <pt idx="319">
                  <v>0</v>
                </pt>
                <pt idx="320">
                  <v>0.3717555999755859</v>
                </pt>
                <pt idx="321">
                  <v>0</v>
                </pt>
                <pt idx="322">
                  <v>0.3978385925292969</v>
                </pt>
                <pt idx="323">
                  <v>0</v>
                </pt>
                <pt idx="324">
                  <v>0.4803295135498047</v>
                </pt>
                <pt idx="325">
                  <v>0</v>
                </pt>
                <pt idx="326">
                  <v>0.4940090179443359</v>
                </pt>
                <pt idx="327">
                  <v>0</v>
                </pt>
                <pt idx="328">
                  <v>0</v>
                </pt>
                <pt idx="329">
                  <v>0.06626129150390625</v>
                </pt>
                <pt idx="330">
                  <v>0</v>
                </pt>
                <pt idx="331">
                  <v>0.1294765472412109</v>
                </pt>
                <pt idx="332">
                  <v>0.2733211517333984</v>
                </pt>
                <pt idx="333">
                  <v>0</v>
                </pt>
                <pt idx="334">
                  <v>0.0009212493896484375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0.03072547912597656</v>
                </pt>
                <pt idx="340">
                  <v>0.1177825927734375</v>
                </pt>
                <pt idx="341">
                  <v>0</v>
                </pt>
                <pt idx="342">
                  <v>0</v>
                </pt>
                <pt idx="343">
                  <v>0.0364837646484375</v>
                </pt>
                <pt idx="344">
                  <v>0.07818222045898438</v>
                </pt>
                <pt idx="345">
                  <v>0</v>
                </pt>
                <pt idx="346">
                  <v>0</v>
                </pt>
                <pt idx="347">
                  <v>0.4832248687744141</v>
                </pt>
                <pt idx="348">
                  <v>0.01406478881835938</v>
                </pt>
                <pt idx="349">
                  <v>0.4905776977539062</v>
                </pt>
                <pt idx="350">
                  <v>0</v>
                </pt>
                <pt idx="351">
                  <v>0.000957489013671875</v>
                </pt>
                <pt idx="352">
                  <v>0</v>
                </pt>
                <pt idx="353">
                  <v>0.1244316101074219</v>
                </pt>
                <pt idx="354">
                  <v>0.01183128356933594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0.4204864501953125</v>
                </pt>
                <pt idx="363">
                  <v>0.3844203948974609</v>
                </pt>
                <pt idx="364">
                  <v>0.09901046752929688</v>
                </pt>
                <pt idx="365">
                  <v>0</v>
                </pt>
                <pt idx="366">
                  <v>0.01155853271484375</v>
                </pt>
                <pt idx="367">
                  <v>0.03596878051757812</v>
                </pt>
                <pt idx="368">
                  <v>0</v>
                </pt>
                <pt idx="369">
                  <v>0.2912349700927734</v>
                </pt>
                <pt idx="370">
                  <v>0.3856563568115234</v>
                </pt>
                <pt idx="371">
                  <v>0.006563186645507812</v>
                </pt>
                <pt idx="372">
                  <v>0.005533218383789062</v>
                </pt>
                <pt idx="373">
                  <v>0</v>
                </pt>
                <pt idx="374">
                  <v>0.0169525146484375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0.01216506958007812</v>
                </pt>
                <pt idx="379">
                  <v>0</v>
                </pt>
                <pt idx="380">
                  <v>0</v>
                </pt>
                <pt idx="381">
                  <v>0.006015777587890625</v>
                </pt>
                <pt idx="382">
                  <v>0</v>
                </pt>
                <pt idx="383">
                  <v>0</v>
                </pt>
                <pt idx="384">
                  <v>0.05130958557128906</v>
                </pt>
                <pt idx="385">
                  <v>0.006765365600585938</v>
                </pt>
                <pt idx="386">
                  <v>0</v>
                </pt>
                <pt idx="387">
                  <v>0</v>
                </pt>
                <pt idx="388">
                  <v>0.002340316772460938</v>
                </pt>
                <pt idx="389">
                  <v>0.2952766418457031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0.4700145721435547</v>
                </pt>
                <pt idx="394">
                  <v>0</v>
                </pt>
                <pt idx="395">
                  <v>0</v>
                </pt>
                <pt idx="396">
                  <v>0.0003299713134765625</v>
                </pt>
                <pt idx="397">
                  <v>0</v>
                </pt>
                <pt idx="398">
                  <v>0.2504615783691406</v>
                </pt>
                <pt idx="399">
                  <v>0</v>
                </pt>
                <pt idx="400">
                  <v>0</v>
                </pt>
                <pt idx="401">
                  <v>0.4411983489990234</v>
                </pt>
                <pt idx="402">
                  <v>0.04326248168945312</v>
                </pt>
                <pt idx="403">
                  <v>0.005720138549804688</v>
                </pt>
                <pt idx="404">
                  <v>0</v>
                </pt>
                <pt idx="405">
                  <v>0.4305686950683594</v>
                </pt>
                <pt idx="406">
                  <v>0.06292724609375</v>
                </pt>
                <pt idx="407">
                  <v>0</v>
                </pt>
                <pt idx="408">
                  <v>0</v>
                </pt>
                <pt idx="409">
                  <v>0.00150299072265625</v>
                </pt>
                <pt idx="410">
                  <v>0.3001728057861328</v>
                </pt>
                <pt idx="411">
                  <v>0</v>
                </pt>
                <pt idx="412">
                  <v>0.01093864440917969</v>
                </pt>
                <pt idx="413">
                  <v>0</v>
                </pt>
                <pt idx="414">
                  <v>0</v>
                </pt>
                <pt idx="415">
                  <v>0.03440284729003906</v>
                </pt>
                <pt idx="416">
                  <v>0.01574134826660156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0.4954681396484375</v>
                </pt>
                <pt idx="424">
                  <v>0</v>
                </pt>
                <pt idx="425">
                  <v>0</v>
                </pt>
                <pt idx="426">
                  <v>0.04396247863769531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0.4458370208740234</v>
                </pt>
                <pt idx="433">
                  <v>0</v>
                </pt>
                <pt idx="434">
                  <v>0.001857757568359375</v>
                </pt>
                <pt idx="435">
                  <v>0.4868450164794922</v>
                </pt>
                <pt idx="436">
                  <v>0</v>
                </pt>
                <pt idx="437">
                  <v>0.08263969421386719</v>
                </pt>
                <pt idx="438">
                  <v>0.4745140075683594</v>
                </pt>
                <pt idx="439">
                  <v>0</v>
                </pt>
                <pt idx="440">
                  <v>0</v>
                </pt>
                <pt idx="441">
                  <v>0.2040538787841797</v>
                </pt>
                <pt idx="442">
                  <v>0.0176849365234375</v>
                </pt>
                <pt idx="443">
                  <v>0.01917648315429688</v>
                </pt>
                <pt idx="444">
                  <v>0</v>
                </pt>
                <pt idx="445">
                  <v>0.4543437957763672</v>
                </pt>
                <pt idx="446">
                  <v>0.4828872680664062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0.0002689361572265625</v>
                </pt>
                <pt idx="451">
                  <v>0.05261039733886719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0.0142364501953125</v>
                </pt>
                <pt idx="456">
                  <v>0.000720977783203125</v>
                </pt>
                <pt idx="457">
                  <v>0.01410675048828125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0.00628662109375</v>
                </pt>
                <pt idx="462">
                  <v>0.1563014984130859</v>
                </pt>
                <pt idx="463">
                  <v>0.04375648498535156</v>
                </pt>
                <pt idx="464">
                  <v>0</v>
                </pt>
                <pt idx="465">
                  <v>0</v>
                </pt>
                <pt idx="466">
                  <v>0.1557178497314453</v>
                </pt>
                <pt idx="467">
                  <v>0</v>
                </pt>
                <pt idx="468">
                  <v>0.0001926422119140625</v>
                </pt>
                <pt idx="469">
                  <v>0.0008392333984375</v>
                </pt>
                <pt idx="470">
                  <v>0.01409530639648438</v>
                </pt>
                <pt idx="471">
                  <v>0</v>
                </pt>
                <pt idx="472">
                  <v>0</v>
                </pt>
                <pt idx="473">
                  <v>0.1175594329833984</v>
                </pt>
                <pt idx="474">
                  <v>0</v>
                </pt>
                <pt idx="475">
                  <v>0</v>
                </pt>
                <pt idx="476">
                  <v>0.004037857055664062</v>
                </pt>
                <pt idx="477">
                  <v>0.4941844940185547</v>
                </pt>
                <pt idx="478">
                  <v>0.4396171569824219</v>
                </pt>
                <pt idx="479">
                  <v>0.06763839721679688</v>
                </pt>
                <pt idx="480">
                  <v>0</v>
                </pt>
                <pt idx="481">
                  <v>0</v>
                </pt>
                <pt idx="482">
                  <v>0.4896965026855469</v>
                </pt>
                <pt idx="483">
                  <v>0</v>
                </pt>
                <pt idx="484">
                  <v>0.003833770751953125</v>
                </pt>
                <pt idx="485">
                  <v>0.08966255187988281</v>
                </pt>
                <pt idx="486">
                  <v>0</v>
                </pt>
                <pt idx="487">
                  <v>0.01070022583007812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0.08288955688476562</v>
                </pt>
                <pt idx="492">
                  <v>3.0517578125e-05</v>
                </pt>
                <pt idx="493">
                  <v>0</v>
                </pt>
                <pt idx="494">
                  <v>0.02116203308105469</v>
                </pt>
                <pt idx="495">
                  <v>0</v>
                </pt>
                <pt idx="496">
                  <v>0.3110256195068359</v>
                </pt>
                <pt idx="497">
                  <v>0</v>
                </pt>
                <pt idx="498">
                  <v>0.08619880676269531</v>
                </pt>
                <pt idx="499">
                  <v>0.4158172607421875</v>
                </pt>
                <pt idx="500">
                  <v>0</v>
                </pt>
                <pt idx="501">
                  <v>0.02254486083984375</v>
                </pt>
                <pt idx="502">
                  <v>0.37554931640625</v>
                </pt>
                <pt idx="503">
                  <v>0</v>
                </pt>
                <pt idx="504">
                  <v>0.000308990478515625</v>
                </pt>
                <pt idx="505">
                  <v>0.4992752075195312</v>
                </pt>
                <pt idx="506">
                  <v>0.04566574096679688</v>
                </pt>
                <pt idx="507">
                  <v>0.09014320373535156</v>
                </pt>
                <pt idx="508">
                  <v>0</v>
                </pt>
                <pt idx="509">
                  <v>0</v>
                </pt>
                <pt idx="510">
                  <v>0.002332687377929688</v>
                </pt>
                <pt idx="511">
                  <v>0</v>
                </pt>
                <pt idx="512">
                  <v>0.0257415771484375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0.00040435791015625</v>
                </pt>
                <pt idx="518">
                  <v>0</v>
                </pt>
                <pt idx="519">
                  <v>0</v>
                </pt>
                <pt idx="520">
                  <v>0.3302135467529297</v>
                </pt>
                <pt idx="521">
                  <v>0.03330039978027344</v>
                </pt>
                <pt idx="522">
                  <v>0</v>
                </pt>
                <pt idx="523">
                  <v>0</v>
                </pt>
                <pt idx="524">
                  <v>0.4998111724853516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0.01743888854980469</v>
                </pt>
                <pt idx="530">
                  <v>0.001935958862304688</v>
                </pt>
                <pt idx="531">
                  <v>0</v>
                </pt>
                <pt idx="532">
                  <v>0.03430938720703125</v>
                </pt>
                <pt idx="533">
                  <v>0</v>
                </pt>
                <pt idx="534">
                  <v>7.62939453125e-06</v>
                </pt>
                <pt idx="535">
                  <v>0.04965591430664062</v>
                </pt>
                <pt idx="536">
                  <v>0.007274627685546875</v>
                </pt>
                <pt idx="537">
                  <v>0</v>
                </pt>
                <pt idx="538">
                  <v>0</v>
                </pt>
                <pt idx="539">
                  <v>0.01360321044921875</v>
                </pt>
                <pt idx="540">
                  <v>0</v>
                </pt>
                <pt idx="541">
                  <v>0</v>
                </pt>
                <pt idx="542">
                  <v>0.006044387817382812</v>
                </pt>
                <pt idx="543">
                  <v>0.3800373077392578</v>
                </pt>
                <pt idx="544">
                  <v>0</v>
                </pt>
                <pt idx="545">
                  <v>0.3651161193847656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0.4900703430175781</v>
                </pt>
                <pt idx="550">
                  <v>0.001115798950195312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0.2397727966308594</v>
                </pt>
                <pt idx="557">
                  <v>0.4914779663085938</v>
                </pt>
                <pt idx="558">
                  <v>0</v>
                </pt>
                <pt idx="559">
                  <v>0.002248764038085938</v>
                </pt>
                <pt idx="560">
                  <v>0.0557403564453125</v>
                </pt>
                <pt idx="561">
                  <v>0</v>
                </pt>
                <pt idx="562">
                  <v>0</v>
                </pt>
                <pt idx="563">
                  <v>0.4724063873291016</v>
                </pt>
                <pt idx="564">
                  <v>0.07144355773925781</v>
                </pt>
                <pt idx="565">
                  <v>0</v>
                </pt>
                <pt idx="566">
                  <v>0.3349647521972656</v>
                </pt>
                <pt idx="567">
                  <v>0</v>
                </pt>
                <pt idx="568">
                  <v>0.2960281372070312</v>
                </pt>
                <pt idx="569">
                  <v>0</v>
                </pt>
                <pt idx="570">
                  <v>0</v>
                </pt>
                <pt idx="571">
                  <v>0.001401901245117188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7.2479248046875e-05</v>
                </pt>
                <pt idx="576">
                  <v>0.01387977600097656</v>
                </pt>
                <pt idx="577">
                  <v>0.006269454956054688</v>
                </pt>
                <pt idx="578">
                  <v>0.01597213745117188</v>
                </pt>
                <pt idx="579">
                  <v>0.005117416381835938</v>
                </pt>
                <pt idx="580">
                  <v>0.3354034423828125</v>
                </pt>
                <pt idx="581">
                  <v>0.002237319946289062</v>
                </pt>
                <pt idx="582">
                  <v>0.4982204437255859</v>
                </pt>
                <pt idx="583">
                  <v>0.03091049194335938</v>
                </pt>
                <pt idx="584">
                  <v>0.4274578094482422</v>
                </pt>
                <pt idx="585">
                  <v>0</v>
                </pt>
                <pt idx="586">
                  <v>5.7220458984375e-06</v>
                </pt>
                <pt idx="587">
                  <v>0.05348396301269531</v>
                </pt>
                <pt idx="588">
                  <v>0</v>
                </pt>
                <pt idx="589">
                  <v>0</v>
                </pt>
                <pt idx="590">
                  <v>0.001873016357421875</v>
                </pt>
                <pt idx="591">
                  <v>0.04650115966796875</v>
                </pt>
                <pt idx="592">
                  <v>0.05385589599609375</v>
                </pt>
                <pt idx="593">
                  <v>0.4787940979003906</v>
                </pt>
                <pt idx="594">
                  <v>0.3414649963378906</v>
                </pt>
                <pt idx="595">
                  <v>0.1261196136474609</v>
                </pt>
                <pt idx="596">
                  <v>1.33514404296875e-05</v>
                </pt>
                <pt idx="597">
                  <v>0.4985160827636719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0.002147674560546875</v>
                </pt>
                <pt idx="605">
                  <v>0</v>
                </pt>
                <pt idx="606">
                  <v>0</v>
                </pt>
                <pt idx="607">
                  <v>0.001071929931640625</v>
                </pt>
                <pt idx="608">
                  <v>0</v>
                </pt>
                <pt idx="609">
                  <v>0.4995288848876953</v>
                </pt>
                <pt idx="610">
                  <v>0.07481765747070312</v>
                </pt>
                <pt idx="611">
                  <v>0</v>
                </pt>
                <pt idx="612">
                  <v>0.4686393737792969</v>
                </pt>
                <pt idx="613">
                  <v>0.0066986083984375</v>
                </pt>
                <pt idx="614">
                  <v>0.01452827453613281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0.05630874633789062</v>
                </pt>
                <pt idx="621">
                  <v>0</v>
                </pt>
                <pt idx="622">
                  <v>0</v>
                </pt>
                <pt idx="623">
                  <v>0.1492290496826172</v>
                </pt>
                <pt idx="624">
                  <v>0.02000808715820312</v>
                </pt>
                <pt idx="625">
                  <v>0</v>
                </pt>
                <pt idx="626">
                  <v>0</v>
                </pt>
                <pt idx="627">
                  <v>0.00077056884765625</v>
                </pt>
                <pt idx="628">
                  <v>0.004354476928710938</v>
                </pt>
                <pt idx="629">
                  <v>0.002439498901367188</v>
                </pt>
                <pt idx="630">
                  <v>0</v>
                </pt>
                <pt idx="631">
                  <v>0.4202766418457031</v>
                </pt>
                <pt idx="632">
                  <v>0.02280235290527344</v>
                </pt>
                <pt idx="633">
                  <v>0</v>
                </pt>
                <pt idx="634">
                  <v>0.4706993103027344</v>
                </pt>
                <pt idx="635">
                  <v>0</v>
                </pt>
                <pt idx="636">
                  <v>0</v>
                </pt>
                <pt idx="637">
                  <v>0.008174896240234375</v>
                </pt>
                <pt idx="638">
                  <v>0.3175411224365234</v>
                </pt>
                <pt idx="639">
                  <v>0.00356292724609375</v>
                </pt>
                <pt idx="640">
                  <v>0.005159378051757812</v>
                </pt>
                <pt idx="641">
                  <v>0</v>
                </pt>
                <pt idx="642">
                  <v>0</v>
                </pt>
                <pt idx="643">
                  <v>0.01170539855957031</v>
                </pt>
                <pt idx="644">
                  <v>0</v>
                </pt>
                <pt idx="645">
                  <v>0.04492568969726562</v>
                </pt>
                <pt idx="646">
                  <v>0.4009571075439453</v>
                </pt>
                <pt idx="647">
                  <v>0</v>
                </pt>
                <pt idx="648">
                  <v>0</v>
                </pt>
                <pt idx="649">
                  <v>0.01085853576660156</v>
                </pt>
                <pt idx="650">
                  <v>0</v>
                </pt>
                <pt idx="651">
                  <v>0</v>
                </pt>
                <pt idx="652">
                  <v>0.0738372802734375</v>
                </pt>
                <pt idx="653">
                  <v>0.1388530731201172</v>
                </pt>
                <pt idx="654">
                  <v>0.001308441162109375</v>
                </pt>
                <pt idx="655">
                  <v>0</v>
                </pt>
                <pt idx="656">
                  <v>0.004011154174804688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0.2989311218261719</v>
                </pt>
                <pt idx="665">
                  <v>0</v>
                </pt>
                <pt idx="666">
                  <v>0.01194953918457031</v>
                </pt>
                <pt idx="667">
                  <v>0.04044723510742188</v>
                </pt>
                <pt idx="668">
                  <v>0.1043434143066406</v>
                </pt>
                <pt idx="669">
                  <v>0.2227401733398438</v>
                </pt>
                <pt idx="670">
                  <v>0</v>
                </pt>
                <pt idx="671">
                  <v>0</v>
                </pt>
                <pt idx="672">
                  <v>0.5000591278076172</v>
                </pt>
                <pt idx="673">
                  <v>0</v>
                </pt>
                <pt idx="674">
                  <v>0.09143829345703125</v>
                </pt>
                <pt idx="675">
                  <v>0</v>
                </pt>
                <pt idx="676">
                  <v>0</v>
                </pt>
                <pt idx="677">
                  <v>0.05784034729003906</v>
                </pt>
                <pt idx="678">
                  <v>0.1156692504882812</v>
                </pt>
                <pt idx="679">
                  <v>0</v>
                </pt>
                <pt idx="680">
                  <v>0.3427867889404297</v>
                </pt>
                <pt idx="681">
                  <v>0</v>
                </pt>
                <pt idx="682">
                  <v>0</v>
                </pt>
                <pt idx="683">
                  <v>0.4567317962646484</v>
                </pt>
                <pt idx="684">
                  <v>0</v>
                </pt>
                <pt idx="685">
                  <v>0.006214141845703125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0.02219772338867188</v>
                </pt>
                <pt idx="690">
                  <v>0</v>
                </pt>
                <pt idx="691">
                  <v>0</v>
                </pt>
                <pt idx="692">
                  <v>0.000766754150390625</v>
                </pt>
                <pt idx="693">
                  <v>0.000408172607421875</v>
                </pt>
                <pt idx="694">
                  <v>0</v>
                </pt>
                <pt idx="695">
                  <v>0.008880615234375</v>
                </pt>
                <pt idx="696">
                  <v>0.00580596923828125</v>
                </pt>
                <pt idx="697">
                  <v>0</v>
                </pt>
                <pt idx="698">
                  <v>0.09599113464355469</v>
                </pt>
                <pt idx="699">
                  <v>0.00133514404296875</v>
                </pt>
                <pt idx="700">
                  <v>3.4332275390625e-05</v>
                </pt>
                <pt idx="701">
                  <v>0</v>
                </pt>
                <pt idx="702">
                  <v>0.4848117828369141</v>
                </pt>
                <pt idx="703">
                  <v>0</v>
                </pt>
                <pt idx="704">
                  <v>0.2799491882324219</v>
                </pt>
                <pt idx="705">
                  <v>0.01163482666015625</v>
                </pt>
                <pt idx="706">
                  <v>0</v>
                </pt>
                <pt idx="707">
                  <v>0.04335594177246094</v>
                </pt>
                <pt idx="708">
                  <v>0.05744171142578125</v>
                </pt>
                <pt idx="709">
                  <v>0.0268096923828125</v>
                </pt>
                <pt idx="710">
                  <v>0</v>
                </pt>
                <pt idx="711">
                  <v>0</v>
                </pt>
                <pt idx="712">
                  <v>0.002101898193359375</v>
                </pt>
                <pt idx="713">
                  <v>0.1256999969482422</v>
                </pt>
                <pt idx="714">
                  <v>0.009988784790039062</v>
                </pt>
                <pt idx="715">
                  <v>0</v>
                </pt>
                <pt idx="716">
                  <v>0</v>
                </pt>
                <pt idx="717">
                  <v>0.2807960510253906</v>
                </pt>
                <pt idx="718">
                  <v>0</v>
                </pt>
                <pt idx="719">
                  <v>0</v>
                </pt>
                <pt idx="720">
                  <v>0.001512527465820312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0.02920913696289062</v>
                </pt>
                <pt idx="726">
                  <v>0.0570220947265625</v>
                </pt>
                <pt idx="727">
                  <v>0.07723617553710938</v>
                </pt>
                <pt idx="728">
                  <v>0.5000896453857422</v>
                </pt>
                <pt idx="729">
                  <v>0</v>
                </pt>
                <pt idx="730">
                  <v>0</v>
                </pt>
                <pt idx="731">
                  <v>0.0176239013671875</v>
                </pt>
                <pt idx="732">
                  <v>0</v>
                </pt>
                <pt idx="733">
                  <v>0</v>
                </pt>
                <pt idx="734">
                  <v>0.0006046295166015625</v>
                </pt>
                <pt idx="735">
                  <v>0</v>
                </pt>
                <pt idx="736">
                  <v>0</v>
                </pt>
                <pt idx="737">
                  <v>0.006877899169921875</v>
                </pt>
                <pt idx="738">
                  <v>0</v>
                </pt>
                <pt idx="739">
                  <v>0</v>
                </pt>
                <pt idx="740">
                  <v>0.159637451171875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0.01992034912109375</v>
                </pt>
                <pt idx="745">
                  <v>0</v>
                </pt>
                <pt idx="746">
                  <v>0.4703121185302734</v>
                </pt>
                <pt idx="747">
                  <v>0</v>
                </pt>
                <pt idx="748">
                  <v>0</v>
                </pt>
                <pt idx="749">
                  <v>0.03434181213378906</v>
                </pt>
                <pt idx="750">
                  <v>0.277099609375</v>
                </pt>
                <pt idx="751">
                  <v>0</v>
                </pt>
                <pt idx="752">
                  <v>0.2392330169677734</v>
                </pt>
                <pt idx="753">
                  <v>0</v>
                </pt>
                <pt idx="754">
                  <v>0</v>
                </pt>
                <pt idx="755">
                  <v>0.01317405700683594</v>
                </pt>
              </numCache>
            </numRef>
          </xVal>
          <yVal>
            <numRef>
              <f>RFR!$AW$8:$AW$763</f>
              <numCache>
                <formatCode>General</formatCode>
                <ptCount val="756"/>
                <pt idx="0">
                  <v>0.4923969268798828</v>
                </pt>
                <pt idx="1">
                  <v>0.01249046325683594</v>
                </pt>
                <pt idx="2">
                  <v>0.2679668426513672</v>
                </pt>
                <pt idx="3">
                  <v>0</v>
                </pt>
                <pt idx="4">
                  <v>0.007321548461914062</v>
                </pt>
                <pt idx="5">
                  <v>0.008245468139648438</v>
                </pt>
                <pt idx="6">
                  <v>0.0004726409912109375</v>
                </pt>
                <pt idx="7">
                  <v>0</v>
                </pt>
                <pt idx="8">
                  <v>0.04542160034179688</v>
                </pt>
                <pt idx="9">
                  <v>0</v>
                </pt>
                <pt idx="10">
                  <v>0</v>
                </pt>
                <pt idx="11">
                  <v>0.1029586791992188</v>
                </pt>
                <pt idx="12">
                  <v>0.398956298828125</v>
                </pt>
                <pt idx="13">
                  <v>0.000463104248046875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0.007547378540039062</v>
                </pt>
                <pt idx="19">
                  <v>0</v>
                </pt>
                <pt idx="20">
                  <v>0</v>
                </pt>
                <pt idx="21">
                  <v>0.0578948974609375</v>
                </pt>
                <pt idx="22">
                  <v>0.02654762268066406</v>
                </pt>
                <pt idx="23">
                  <v>0.0480010986328125</v>
                </pt>
                <pt idx="24">
                  <v>0.01007728576660156</v>
                </pt>
                <pt idx="25">
                  <v>0</v>
                </pt>
                <pt idx="26">
                  <v>0.4228511810302735</v>
                </pt>
                <pt idx="27">
                  <v>8.0108642578125e-06</v>
                </pt>
                <pt idx="28">
                  <v>0.002537155151367188</v>
                </pt>
                <pt idx="29">
                  <v>0.008277130126953126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0.471563720703125</v>
                </pt>
                <pt idx="34">
                  <v>0.0095977783203125</v>
                </pt>
                <pt idx="35">
                  <v>0.01150321960449219</v>
                </pt>
                <pt idx="36">
                  <v>0</v>
                </pt>
                <pt idx="37">
                  <v>0.00113677978515625</v>
                </pt>
                <pt idx="38">
                  <v>0</v>
                </pt>
                <pt idx="39">
                  <v>6.1798095703125e-05</v>
                </pt>
                <pt idx="40">
                  <v>0.4998279571533203</v>
                </pt>
                <pt idx="41">
                  <v>0</v>
                </pt>
                <pt idx="42">
                  <v>0</v>
                </pt>
                <pt idx="43">
                  <v>0.3702930450439453</v>
                </pt>
                <pt idx="44">
                  <v>0</v>
                </pt>
                <pt idx="45">
                  <v>0.3952556610107422</v>
                </pt>
                <pt idx="46">
                  <v>0.01258201599121094</v>
                </pt>
                <pt idx="47">
                  <v>0.00360565185546875</v>
                </pt>
                <pt idx="48">
                  <v>0.4598751068115234</v>
                </pt>
                <pt idx="49">
                  <v>0.4912055969238281</v>
                </pt>
                <pt idx="50">
                  <v>0.1334640502929688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0.4945404052734375</v>
                </pt>
                <pt idx="61">
                  <v>0</v>
                </pt>
                <pt idx="62">
                  <v>0.1524776458740234</v>
                </pt>
                <pt idx="63">
                  <v>0</v>
                </pt>
                <pt idx="64">
                  <v>0.2847072601318359</v>
                </pt>
                <pt idx="65">
                  <v>0</v>
                </pt>
                <pt idx="66">
                  <v>0.1749488830566406</v>
                </pt>
                <pt idx="67">
                  <v>0.000498199462890625</v>
                </pt>
                <pt idx="68">
                  <v>0</v>
                </pt>
                <pt idx="69">
                  <v>0.2357631683349609</v>
                </pt>
                <pt idx="70">
                  <v>0.2919284820556641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0.4627449035644531</v>
                </pt>
                <pt idx="76">
                  <v>0</v>
                </pt>
                <pt idx="77">
                  <v>0.003295262654622396</v>
                </pt>
                <pt idx="78">
                  <v>0.455328369140625</v>
                </pt>
                <pt idx="79">
                  <v>0.0005386352539062501</v>
                </pt>
                <pt idx="80">
                  <v>0.2679668426513672</v>
                </pt>
                <pt idx="81">
                  <v>0.0004344940185546875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0.0003452301025390625</v>
                </pt>
                <pt idx="88">
                  <v>0.002051925659179687</v>
                </pt>
                <pt idx="89">
                  <v>0.4702526092529297</v>
                </pt>
                <pt idx="90">
                  <v>0.02810020446777344</v>
                </pt>
                <pt idx="91">
                  <v>0.002537155151367188</v>
                </pt>
                <pt idx="92">
                  <v>0</v>
                </pt>
                <pt idx="93">
                  <v>0</v>
                </pt>
                <pt idx="94">
                  <v>3.31878662109375e-05</v>
                </pt>
                <pt idx="95">
                  <v>0.4934902191162109</v>
                </pt>
                <pt idx="96">
                  <v>0.04033279418945312</v>
                </pt>
                <pt idx="97">
                  <v>0.2585918426513672</v>
                </pt>
                <pt idx="98">
                  <v>0.05247993469238282</v>
                </pt>
                <pt idx="99">
                  <v>0</v>
                </pt>
                <pt idx="100">
                  <v>0</v>
                </pt>
                <pt idx="101">
                  <v>0.0522857666015625</v>
                </pt>
                <pt idx="102">
                  <v>0.0005451565697079613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0.006023788452148438</v>
                </pt>
                <pt idx="109">
                  <v>0</v>
                </pt>
                <pt idx="110">
                  <v>0.3931919097900391</v>
                </pt>
                <pt idx="111">
                  <v>0.06908187866210938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0.01228828430175781</v>
                </pt>
                <pt idx="116">
                  <v>0</v>
                </pt>
                <pt idx="117">
                  <v>0.0074462890625</v>
                </pt>
                <pt idx="118">
                  <v>0</v>
                </pt>
                <pt idx="119">
                  <v>0.3811763763427735</v>
                </pt>
                <pt idx="120">
                  <v>0</v>
                </pt>
                <pt idx="121">
                  <v>0</v>
                </pt>
                <pt idx="122">
                  <v>0.3925071716308594</v>
                </pt>
                <pt idx="123">
                  <v>0.09860572814941407</v>
                </pt>
                <pt idx="124">
                  <v>0.1440792083740234</v>
                </pt>
                <pt idx="125">
                  <v>0</v>
                </pt>
                <pt idx="126">
                  <v>0.2136730194091797</v>
                </pt>
                <pt idx="127">
                  <v>0</v>
                </pt>
                <pt idx="128">
                  <v>0</v>
                </pt>
                <pt idx="129">
                  <v>0.02390594482421875</v>
                </pt>
                <pt idx="130">
                  <v>1.1444091796875e-06</v>
                </pt>
                <pt idx="131">
                  <v>0</v>
                </pt>
                <pt idx="132">
                  <v>0.001466751098632812</v>
                </pt>
                <pt idx="133">
                  <v>0</v>
                </pt>
                <pt idx="134">
                  <v>0.00777587890625</v>
                </pt>
                <pt idx="135">
                  <v>0.006933212280273438</v>
                </pt>
                <pt idx="136">
                  <v>0.004300308227539062</v>
                </pt>
                <pt idx="137">
                  <v>0</v>
                </pt>
                <pt idx="138">
                  <v>0.000269317626953125</v>
                </pt>
                <pt idx="139">
                  <v>0</v>
                </pt>
                <pt idx="140">
                  <v>0.3856456756591797</v>
                </pt>
                <pt idx="141">
                  <v>0</v>
                </pt>
                <pt idx="142">
                  <v>0.4563922882080078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0.00040130615234375</v>
                </pt>
                <pt idx="147">
                  <v>0.02728004455566406</v>
                </pt>
                <pt idx="148">
                  <v>0</v>
                </pt>
                <pt idx="149">
                  <v>0</v>
                </pt>
                <pt idx="150">
                  <v>0.2692604064941406</v>
                </pt>
                <pt idx="151">
                  <v>0.016693115234375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0.2381748199462891</v>
                </pt>
                <pt idx="156">
                  <v>0.4682035446166992</v>
                </pt>
                <pt idx="157">
                  <v>0</v>
                </pt>
                <pt idx="158">
                  <v>0.007131195068359375</v>
                </pt>
                <pt idx="159">
                  <v>0.01036949157714844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0.02713737487792969</v>
                </pt>
                <pt idx="166">
                  <v>0</v>
                </pt>
                <pt idx="167">
                  <v>0</v>
                </pt>
                <pt idx="168">
                  <v>0.4913829803466797</v>
                </pt>
                <pt idx="169">
                  <v>1.71661376953125e-05</v>
                </pt>
                <pt idx="170">
                  <v>0.490673828125</v>
                </pt>
                <pt idx="171">
                  <v>0</v>
                </pt>
                <pt idx="172">
                  <v>0.1621261596679688</v>
                </pt>
                <pt idx="173">
                  <v>0</v>
                </pt>
                <pt idx="174">
                  <v>0.4918418884277344</v>
                </pt>
                <pt idx="175">
                  <v>0</v>
                </pt>
                <pt idx="176">
                  <v>0.005511856079101563</v>
                </pt>
                <pt idx="177">
                  <v>0</v>
                </pt>
                <pt idx="178">
                  <v>0.4960155487060547</v>
                </pt>
                <pt idx="179">
                  <v>0.008939361572265625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0.03319549560546875</v>
                </pt>
                <pt idx="185">
                  <v>0</v>
                </pt>
                <pt idx="186">
                  <v>0.4854610443115234</v>
                </pt>
                <pt idx="187">
                  <v>0.2699031829833984</v>
                </pt>
                <pt idx="188">
                  <v>0</v>
                </pt>
                <pt idx="189">
                  <v>0</v>
                </pt>
                <pt idx="190">
                  <v>0.02691841125488281</v>
                </pt>
                <pt idx="191">
                  <v>0.002700424194335937</v>
                </pt>
                <pt idx="192">
                  <v>0</v>
                </pt>
                <pt idx="193">
                  <v>0.1969078063964844</v>
                </pt>
                <pt idx="194">
                  <v>0.001479721069335938</v>
                </pt>
                <pt idx="195">
                  <v>0.04126167297363281</v>
                </pt>
                <pt idx="196">
                  <v>0.008648681640625001</v>
                </pt>
                <pt idx="197">
                  <v>0</v>
                </pt>
                <pt idx="198">
                  <v>0.005377197265625001</v>
                </pt>
                <pt idx="199">
                  <v>0.01493148803710938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0.000269317626953125</v>
                </pt>
                <pt idx="204">
                  <v>0.05665321350097657</v>
                </pt>
                <pt idx="205">
                  <v>0</v>
                </pt>
                <pt idx="206">
                  <v>0</v>
                </pt>
                <pt idx="207">
                  <v>0.001001548767089844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0.4427143096923828</v>
                </pt>
                <pt idx="214">
                  <v>0</v>
                </pt>
                <pt idx="215">
                  <v>0</v>
                </pt>
                <pt idx="216">
                  <v>0.02434005737304688</v>
                </pt>
                <pt idx="217">
                  <v>0</v>
                </pt>
                <pt idx="218">
                  <v>0.005247116088867188</v>
                </pt>
                <pt idx="219">
                  <v>0</v>
                </pt>
                <pt idx="220">
                  <v>0.4958045959472656</v>
                </pt>
                <pt idx="221">
                  <v>0</v>
                </pt>
                <pt idx="222">
                  <v>0</v>
                </pt>
                <pt idx="223">
                  <v>0.1432811737060547</v>
                </pt>
                <pt idx="224">
                  <v>0</v>
                </pt>
                <pt idx="225">
                  <v>0.0001201629638671875</v>
                </pt>
                <pt idx="226">
                  <v>0</v>
                </pt>
                <pt idx="227">
                  <v>0</v>
                </pt>
                <pt idx="228">
                  <v>0.1436130523681641</v>
                </pt>
                <pt idx="229">
                  <v>0</v>
                </pt>
                <pt idx="230">
                  <v>0</v>
                </pt>
                <pt idx="231">
                  <v>0.2069297790527344</v>
                </pt>
                <pt idx="232">
                  <v>0.4550041198730469</v>
                </pt>
                <pt idx="233">
                  <v>0</v>
                </pt>
                <pt idx="234">
                  <v>0.2067409515380859</v>
                </pt>
                <pt idx="235">
                  <v>0.009440231323242189</v>
                </pt>
                <pt idx="236">
                  <v>0</v>
                </pt>
                <pt idx="237">
                  <v>0.2522415161132813</v>
                </pt>
                <pt idx="238">
                  <v>0</v>
                </pt>
                <pt idx="239">
                  <v>0</v>
                </pt>
                <pt idx="240">
                  <v>0.01493759155273438</v>
                </pt>
                <pt idx="241">
                  <v>0</v>
                </pt>
                <pt idx="242">
                  <v>0.2902122497558594</v>
                </pt>
                <pt idx="243">
                  <v>0</v>
                </pt>
                <pt idx="244">
                  <v>0</v>
                </pt>
                <pt idx="245">
                  <v>0.1176689147949219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0.004269790649414062</v>
                </pt>
                <pt idx="252">
                  <v>0.2171672821044922</v>
                </pt>
                <pt idx="253">
                  <v>0</v>
                </pt>
                <pt idx="254">
                  <v>0</v>
                </pt>
                <pt idx="255">
                  <v>0.04185371398925782</v>
                </pt>
                <pt idx="256">
                  <v>0.08881530761718751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0.00027008056640625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0.004885101318359376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0.062359619140625</v>
                </pt>
                <pt idx="269">
                  <v>3.814697265625e-07</v>
                </pt>
                <pt idx="270">
                  <v>0.1288829803466797</v>
                </pt>
                <pt idx="271">
                  <v>0</v>
                </pt>
                <pt idx="272">
                  <v>0.2702365875244141</v>
                </pt>
                <pt idx="273">
                  <v>0.01531982421875</v>
                </pt>
                <pt idx="274">
                  <v>0.4457401275634766</v>
                </pt>
                <pt idx="275">
                  <v>0.4936195373535157</v>
                </pt>
                <pt idx="276">
                  <v>0</v>
                </pt>
                <pt idx="277">
                  <v>0</v>
                </pt>
                <pt idx="278">
                  <v>0.2687076568603516</v>
                </pt>
                <pt idx="279">
                  <v>0.01537933349609375</v>
                </pt>
                <pt idx="280">
                  <v>0</v>
                </pt>
                <pt idx="281">
                  <v>0</v>
                </pt>
                <pt idx="282">
                  <v>0.01700592041015625</v>
                </pt>
                <pt idx="283">
                  <v>0.4484333038330078</v>
                </pt>
                <pt idx="284">
                  <v>0.003460057576497396</v>
                </pt>
                <pt idx="285">
                  <v>0.253887939453125</v>
                </pt>
                <pt idx="286">
                  <v>3.814697265625e-07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0.003916168212890625</v>
                </pt>
                <pt idx="291">
                  <v>0</v>
                </pt>
                <pt idx="292">
                  <v>0.01493759155273438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0.007076263427734375</v>
                </pt>
                <pt idx="297">
                  <v>0</v>
                </pt>
                <pt idx="298">
                  <v>0.04283370971679688</v>
                </pt>
                <pt idx="299">
                  <v>0.2773170471191406</v>
                </pt>
                <pt idx="300">
                  <v>0.01081466674804688</v>
                </pt>
                <pt idx="301">
                  <v>0</v>
                </pt>
                <pt idx="302">
                  <v>0.02984580993652344</v>
                </pt>
                <pt idx="303">
                  <v>0.01000251770019531</v>
                </pt>
                <pt idx="304">
                  <v>0</v>
                </pt>
                <pt idx="305">
                  <v>0.04191398620605469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0.4941291809082031</v>
                </pt>
                <pt idx="313">
                  <v>0</v>
                </pt>
                <pt idx="314">
                  <v>0.009233856201171875</v>
                </pt>
                <pt idx="315">
                  <v>0.4939655303955078</v>
                </pt>
                <pt idx="316">
                  <v>0</v>
                </pt>
                <pt idx="317">
                  <v>0</v>
                </pt>
                <pt idx="318">
                  <v>0.2574840545654297</v>
                </pt>
                <pt idx="319">
                  <v>0</v>
                </pt>
                <pt idx="320">
                  <v>0.3468490600585938</v>
                </pt>
                <pt idx="321">
                  <v>0</v>
                </pt>
                <pt idx="322">
                  <v>0.3834236145019531</v>
                </pt>
                <pt idx="323">
                  <v>0</v>
                </pt>
                <pt idx="324">
                  <v>0.4636962890625</v>
                </pt>
                <pt idx="325">
                  <v>0</v>
                </pt>
                <pt idx="326">
                  <v>0.4930118560791016</v>
                </pt>
                <pt idx="327">
                  <v>0</v>
                </pt>
                <pt idx="328">
                  <v>0</v>
                </pt>
                <pt idx="329">
                  <v>0.0671722412109375</v>
                </pt>
                <pt idx="330">
                  <v>0</v>
                </pt>
                <pt idx="331">
                  <v>0.1286979675292969</v>
                </pt>
                <pt idx="332">
                  <v>0.2882522583007813</v>
                </pt>
                <pt idx="333">
                  <v>0</v>
                </pt>
                <pt idx="334">
                  <v>0.00178375244140625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0.01157302856445313</v>
                </pt>
                <pt idx="340">
                  <v>0.1394523620605469</v>
                </pt>
                <pt idx="341">
                  <v>0</v>
                </pt>
                <pt idx="342">
                  <v>0</v>
                </pt>
                <pt idx="343">
                  <v>0.029449462890625</v>
                </pt>
                <pt idx="344">
                  <v>0.05187225341796875</v>
                </pt>
                <pt idx="345">
                  <v>0</v>
                </pt>
                <pt idx="346">
                  <v>0</v>
                </pt>
                <pt idx="347">
                  <v>0.4668920516967773</v>
                </pt>
                <pt idx="348">
                  <v>0.008164596557617188</v>
                </pt>
                <pt idx="349">
                  <v>0.4883216857910156</v>
                </pt>
                <pt idx="350">
                  <v>0</v>
                </pt>
                <pt idx="351">
                  <v>0.001190948486328125</v>
                </pt>
                <pt idx="352">
                  <v>0</v>
                </pt>
                <pt idx="353">
                  <v>0.08844032287597657</v>
                </pt>
                <pt idx="354">
                  <v>0.007040786743164063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0.3794673919677735</v>
                </pt>
                <pt idx="363">
                  <v>0.3939170837402344</v>
                </pt>
                <pt idx="364">
                  <v>0.09945449829101563</v>
                </pt>
                <pt idx="365">
                  <v>0.01056022644042969</v>
                </pt>
                <pt idx="366">
                  <v>0.005182647705078126</v>
                </pt>
                <pt idx="367">
                  <v>0.009836959838867189</v>
                </pt>
                <pt idx="368">
                  <v>0</v>
                </pt>
                <pt idx="369">
                  <v>0.2679126739501953</v>
                </pt>
                <pt idx="370">
                  <v>0.3458698272705078</v>
                </pt>
                <pt idx="371">
                  <v>0.0056549072265625</v>
                </pt>
                <pt idx="372">
                  <v>0.00458221435546875</v>
                </pt>
                <pt idx="373">
                  <v>0</v>
                </pt>
                <pt idx="374">
                  <v>0.004626846313476563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0.005308151245117188</v>
                </pt>
                <pt idx="379">
                  <v>0</v>
                </pt>
                <pt idx="380">
                  <v>0</v>
                </pt>
                <pt idx="381">
                  <v>0.00554046630859375</v>
                </pt>
                <pt idx="382">
                  <v>0</v>
                </pt>
                <pt idx="383">
                  <v>0</v>
                </pt>
                <pt idx="384">
                  <v>0.06988716125488281</v>
                </pt>
                <pt idx="385">
                  <v>0.008229064941406249</v>
                </pt>
                <pt idx="386">
                  <v>0</v>
                </pt>
                <pt idx="387">
                  <v>0</v>
                </pt>
                <pt idx="388">
                  <v>0.003116226196289062</v>
                </pt>
                <pt idx="389">
                  <v>0.2824455261230469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0.4535037994384766</v>
                </pt>
                <pt idx="394">
                  <v>0</v>
                </pt>
                <pt idx="395">
                  <v>0.002830123901367187</v>
                </pt>
                <pt idx="396">
                  <v>0.000498199462890625</v>
                </pt>
                <pt idx="397">
                  <v>0</v>
                </pt>
                <pt idx="398">
                  <v>0.2699031829833984</v>
                </pt>
                <pt idx="399">
                  <v>0</v>
                </pt>
                <pt idx="400">
                  <v>0</v>
                </pt>
                <pt idx="401">
                  <v>0.4565959930419922</v>
                </pt>
                <pt idx="402">
                  <v>0.02810020446777344</v>
                </pt>
                <pt idx="403">
                  <v>0.009175872802734375</v>
                </pt>
                <pt idx="404">
                  <v>0</v>
                </pt>
                <pt idx="405">
                  <v>0.4295551300048828</v>
                </pt>
                <pt idx="406">
                  <v>0.05519065856933594</v>
                </pt>
                <pt idx="407">
                  <v>0</v>
                </pt>
                <pt idx="408">
                  <v>3.814697265625e-07</v>
                </pt>
                <pt idx="409">
                  <v>0.005759429931640625</v>
                </pt>
                <pt idx="410">
                  <v>0.3003818511962891</v>
                </pt>
                <pt idx="411">
                  <v>0</v>
                </pt>
                <pt idx="412">
                  <v>0.007590484619140625</v>
                </pt>
                <pt idx="413">
                  <v>0</v>
                </pt>
                <pt idx="414">
                  <v>0.0006734848022460938</v>
                </pt>
                <pt idx="415">
                  <v>0.04601020812988282</v>
                </pt>
                <pt idx="416">
                  <v>0.0183258056640625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0.4973428090413411</v>
                </pt>
                <pt idx="424">
                  <v>0</v>
                </pt>
                <pt idx="425">
                  <v>0</v>
                </pt>
                <pt idx="426">
                  <v>0.04126167297363281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0.445599365234375</v>
                </pt>
                <pt idx="433">
                  <v>0</v>
                </pt>
                <pt idx="434">
                  <v>0.00115203857421875</v>
                </pt>
                <pt idx="435">
                  <v>0.4870735168457032</v>
                </pt>
                <pt idx="436">
                  <v>0</v>
                </pt>
                <pt idx="437">
                  <v>0.1122051239013672</v>
                </pt>
                <pt idx="438">
                  <v>0.4440494537353516</v>
                </pt>
                <pt idx="439">
                  <v>0</v>
                </pt>
                <pt idx="440">
                  <v>0</v>
                </pt>
                <pt idx="441">
                  <v>0.2119190216064453</v>
                </pt>
                <pt idx="442">
                  <v>0.0170745849609375</v>
                </pt>
                <pt idx="443">
                  <v>0.01150321960449219</v>
                </pt>
                <pt idx="444">
                  <v>0</v>
                </pt>
                <pt idx="445">
                  <v>0.4517993927001953</v>
                </pt>
                <pt idx="446">
                  <v>0.4802902221679687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0.000342559814453125</v>
                </pt>
                <pt idx="451">
                  <v>0.04871234893798828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0.009058380126953125</v>
                </pt>
                <pt idx="456">
                  <v>0.0004917144775390625</v>
                </pt>
                <pt idx="457">
                  <v>0.01036949157714844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0.005363082885742188</v>
                </pt>
                <pt idx="462">
                  <v>0.1827495574951172</v>
                </pt>
                <pt idx="463">
                  <v>0.04126167297363281</v>
                </pt>
                <pt idx="464">
                  <v>0</v>
                </pt>
                <pt idx="465">
                  <v>0</v>
                </pt>
                <pt idx="466">
                  <v>0.1543533325195313</v>
                </pt>
                <pt idx="467">
                  <v>0</v>
                </pt>
                <pt idx="468">
                  <v>0.003151321411132813</v>
                </pt>
                <pt idx="469">
                  <v>0.0006542205810546875</v>
                </pt>
                <pt idx="470">
                  <v>0.007558059692382812</v>
                </pt>
                <pt idx="471">
                  <v>0</v>
                </pt>
                <pt idx="472">
                  <v>0</v>
                </pt>
                <pt idx="473">
                  <v>0.1637222290039063</v>
                </pt>
                <pt idx="474">
                  <v>0</v>
                </pt>
                <pt idx="475">
                  <v>0</v>
                </pt>
                <pt idx="476">
                  <v>0.00467987060546875</v>
                </pt>
                <pt idx="477">
                  <v>0.481878662109375</v>
                </pt>
                <pt idx="478">
                  <v>0.4255657196044922</v>
                </pt>
                <pt idx="479">
                  <v>0.04871234893798828</v>
                </pt>
                <pt idx="480">
                  <v>0</v>
                </pt>
                <pt idx="481">
                  <v>0.0001018524169921875</v>
                </pt>
                <pt idx="482">
                  <v>0.4890411376953125</v>
                </pt>
                <pt idx="483">
                  <v>0</v>
                </pt>
                <pt idx="484">
                  <v>0.00688323974609375</v>
                </pt>
                <pt idx="485">
                  <v>0.06397972106933594</v>
                </pt>
                <pt idx="486">
                  <v>0</v>
                </pt>
                <pt idx="487">
                  <v>0.01115608215332031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0.0838592529296875</v>
                </pt>
                <pt idx="492">
                  <v>0.0005481719970703126</v>
                </pt>
                <pt idx="493">
                  <v>0</v>
                </pt>
                <pt idx="494">
                  <v>0.01898231506347656</v>
                </pt>
                <pt idx="495">
                  <v>0</v>
                </pt>
                <pt idx="496">
                  <v>0.2915454864501953</v>
                </pt>
                <pt idx="497">
                  <v>0</v>
                </pt>
                <pt idx="498">
                  <v>0.08649978637695313</v>
                </pt>
                <pt idx="499">
                  <v>0.3887672424316406</v>
                </pt>
                <pt idx="500">
                  <v>0</v>
                </pt>
                <pt idx="501">
                  <v>0.03344078063964844</v>
                </pt>
                <pt idx="502">
                  <v>0.4226474761962891</v>
                </pt>
                <pt idx="503">
                  <v>0</v>
                </pt>
                <pt idx="504">
                  <v>0.00027008056640625</v>
                </pt>
                <pt idx="505">
                  <v>0.4999813079833985</v>
                </pt>
                <pt idx="506">
                  <v>0.05092010498046875</v>
                </pt>
                <pt idx="507">
                  <v>0.07939338684082031</v>
                </pt>
                <pt idx="508">
                  <v>1.18255615234375e-05</v>
                </pt>
                <pt idx="509">
                  <v>0</v>
                </pt>
                <pt idx="510">
                  <v>0.0006379445393880209</v>
                </pt>
                <pt idx="511">
                  <v>0</v>
                </pt>
                <pt idx="512">
                  <v>0.02789230346679688</v>
                </pt>
                <pt idx="513">
                  <v>0.01366920471191406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0.0007061004638671875</v>
                </pt>
                <pt idx="518">
                  <v>0</v>
                </pt>
                <pt idx="519">
                  <v>0</v>
                </pt>
                <pt idx="520">
                  <v>0.3121265411376953</v>
                </pt>
                <pt idx="521">
                  <v>0.03705711364746094</v>
                </pt>
                <pt idx="522">
                  <v>0</v>
                </pt>
                <pt idx="523">
                  <v>0</v>
                </pt>
                <pt idx="524">
                  <v>0.4992012023925781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0.0192901611328125</v>
                </pt>
                <pt idx="530">
                  <v>0.002338027954101562</v>
                </pt>
                <pt idx="531">
                  <v>0</v>
                </pt>
                <pt idx="532">
                  <v>0.03196601867675782</v>
                </pt>
                <pt idx="533">
                  <v>0</v>
                </pt>
                <pt idx="534">
                  <v>4.23431396484375e-05</v>
                </pt>
                <pt idx="535">
                  <v>0.05393409729003906</v>
                </pt>
                <pt idx="536">
                  <v>0.01369476318359375</v>
                </pt>
                <pt idx="537">
                  <v>0</v>
                </pt>
                <pt idx="538">
                  <v>0.001339340209960938</v>
                </pt>
                <pt idx="539">
                  <v>0.01503219604492187</v>
                </pt>
                <pt idx="540">
                  <v>0</v>
                </pt>
                <pt idx="541">
                  <v>0</v>
                </pt>
                <pt idx="542">
                  <v>0.005847549438476563</v>
                </pt>
                <pt idx="543">
                  <v>0.3768814086914062</v>
                </pt>
                <pt idx="544">
                  <v>0.0001285552978515625</v>
                </pt>
                <pt idx="545">
                  <v>0.3276554107666016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0.4840930938720703</v>
                </pt>
                <pt idx="550">
                  <v>0.0007450103759765625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0.2032428741455078</v>
                </pt>
                <pt idx="557">
                  <v>0.4859457651774089</v>
                </pt>
                <pt idx="558">
                  <v>0</v>
                </pt>
                <pt idx="559">
                  <v>0.01172256469726562</v>
                </pt>
                <pt idx="560">
                  <v>0.04459457397460938</v>
                </pt>
                <pt idx="561">
                  <v>0</v>
                </pt>
                <pt idx="562">
                  <v>0</v>
                </pt>
                <pt idx="563">
                  <v>0.4468124389648437</v>
                </pt>
                <pt idx="564">
                  <v>0.05674095153808594</v>
                </pt>
                <pt idx="565">
                  <v>0</v>
                </pt>
                <pt idx="566">
                  <v>0.3338184356689453</v>
                </pt>
                <pt idx="567">
                  <v>0</v>
                </pt>
                <pt idx="568">
                  <v>0.2832862854003906</v>
                </pt>
                <pt idx="569">
                  <v>0</v>
                </pt>
                <pt idx="570">
                  <v>0</v>
                </pt>
                <pt idx="571">
                  <v>0.000850677490234375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4.57763671875e-06</v>
                </pt>
                <pt idx="576">
                  <v>0.01256370544433594</v>
                </pt>
                <pt idx="577">
                  <v>0.005417251586914063</v>
                </pt>
                <pt idx="578">
                  <v>0.01418647766113281</v>
                </pt>
                <pt idx="579">
                  <v>0.0099395751953125</v>
                </pt>
                <pt idx="580">
                  <v>0.345302963256836</v>
                </pt>
                <pt idx="581">
                  <v>0.0002948760986328125</v>
                </pt>
                <pt idx="582">
                  <v>0.4983005523681641</v>
                </pt>
                <pt idx="583">
                  <v>0.03764228820800782</v>
                </pt>
                <pt idx="584">
                  <v>0.4179361979166667</v>
                </pt>
                <pt idx="585">
                  <v>0</v>
                </pt>
                <pt idx="586">
                  <v>0</v>
                </pt>
                <pt idx="587">
                  <v>0.06626014709472657</v>
                </pt>
                <pt idx="588">
                  <v>0</v>
                </pt>
                <pt idx="589">
                  <v>0</v>
                </pt>
                <pt idx="590">
                  <v>0.0020355224609375</v>
                </pt>
                <pt idx="591">
                  <v>0.04471511840820313</v>
                </pt>
                <pt idx="592">
                  <v>0.05376663208007813</v>
                </pt>
                <pt idx="593">
                  <v>0.4802902221679687</v>
                </pt>
                <pt idx="594">
                  <v>0.3218006134033203</v>
                </pt>
                <pt idx="595">
                  <v>0.1366146087646485</v>
                </pt>
                <pt idx="596">
                  <v>0.000518798828125</v>
                </pt>
                <pt idx="597">
                  <v>0.4992828369140625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0.01369476318359375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0.5001953125</v>
                </pt>
                <pt idx="610">
                  <v>0.06759414672851563</v>
                </pt>
                <pt idx="611">
                  <v>1.1444091796875e-06</v>
                </pt>
                <pt idx="612">
                  <v>0.4760452270507813</v>
                </pt>
                <pt idx="613">
                  <v>0.0059478759765625</v>
                </pt>
                <pt idx="614">
                  <v>0.006494522094726562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0.05113105773925782</v>
                </pt>
                <pt idx="621">
                  <v>0</v>
                </pt>
                <pt idx="622">
                  <v>0</v>
                </pt>
                <pt idx="623">
                  <v>0.1214595794677734</v>
                </pt>
                <pt idx="624">
                  <v>0.02113838195800781</v>
                </pt>
                <pt idx="625">
                  <v>0</v>
                </pt>
                <pt idx="626">
                  <v>0</v>
                </pt>
                <pt idx="627">
                  <v>0.001722335815429688</v>
                </pt>
                <pt idx="628">
                  <v>0.003916168212890625</v>
                </pt>
                <pt idx="629">
                  <v>0.00115203857421875</v>
                </pt>
                <pt idx="630">
                  <v>0</v>
                </pt>
                <pt idx="631">
                  <v>0.3468070983886719</v>
                </pt>
                <pt idx="632">
                  <v>0.02744598388671875</v>
                </pt>
                <pt idx="633">
                  <v>0.000463104248046875</v>
                </pt>
                <pt idx="634">
                  <v>0.4782554626464844</v>
                </pt>
                <pt idx="635">
                  <v>0</v>
                </pt>
                <pt idx="636">
                  <v>0</v>
                </pt>
                <pt idx="637">
                  <v>0.008066177368164062</v>
                </pt>
                <pt idx="638">
                  <v>0.31517333984375</v>
                </pt>
                <pt idx="639">
                  <v>0.007869338989257813</v>
                </pt>
                <pt idx="640">
                  <v>0.001367314656575521</v>
                </pt>
                <pt idx="641">
                  <v>0</v>
                </pt>
                <pt idx="642">
                  <v>0</v>
                </pt>
                <pt idx="643">
                  <v>0.01000251770019531</v>
                </pt>
                <pt idx="644">
                  <v>0</v>
                </pt>
                <pt idx="645">
                  <v>0.04844169616699219</v>
                </pt>
                <pt idx="646">
                  <v>0.3963821411132812</v>
                </pt>
                <pt idx="647">
                  <v>0</v>
                </pt>
                <pt idx="648">
                  <v>0</v>
                </pt>
                <pt idx="649">
                  <v>0.01369476318359375</v>
                </pt>
                <pt idx="650">
                  <v>0</v>
                </pt>
                <pt idx="651">
                  <v>0</v>
                </pt>
                <pt idx="652">
                  <v>0.0630340576171875</v>
                </pt>
                <pt idx="653">
                  <v>0.1410591125488281</v>
                </pt>
                <pt idx="654">
                  <v>0.00208740234375</v>
                </pt>
                <pt idx="655">
                  <v>0</v>
                </pt>
                <pt idx="656">
                  <v>0.0075653076171875</v>
                </pt>
                <pt idx="657">
                  <v>0</v>
                </pt>
                <pt idx="658">
                  <v>0</v>
                </pt>
                <pt idx="659">
                  <v>1.52587890625e-06</v>
                </pt>
                <pt idx="660">
                  <v>0</v>
                </pt>
                <pt idx="661">
                  <v>0</v>
                </pt>
                <pt idx="662">
                  <v>0.0001007080078125</v>
                </pt>
                <pt idx="663">
                  <v>0</v>
                </pt>
                <pt idx="664">
                  <v>0.3317516326904297</v>
                </pt>
                <pt idx="665">
                  <v>0</v>
                </pt>
                <pt idx="666">
                  <v>0.01175994873046875</v>
                </pt>
                <pt idx="667">
                  <v>0.03218994140625</v>
                </pt>
                <pt idx="668">
                  <v>0.0880584716796875</v>
                </pt>
                <pt idx="669">
                  <v>0.1966060638427734</v>
                </pt>
                <pt idx="670">
                  <v>0</v>
                </pt>
                <pt idx="671">
                  <v>0</v>
                </pt>
                <pt idx="672">
                  <v>0.4988662719726563</v>
                </pt>
                <pt idx="673">
                  <v>0</v>
                </pt>
                <pt idx="674">
                  <v>0.1209388732910156</v>
                </pt>
                <pt idx="675">
                  <v>0.008755874633789063</v>
                </pt>
                <pt idx="676">
                  <v>0</v>
                </pt>
                <pt idx="677">
                  <v>0.06482124328613281</v>
                </pt>
                <pt idx="678">
                  <v>0.09525985717773437</v>
                </pt>
                <pt idx="679">
                  <v>0</v>
                </pt>
                <pt idx="680">
                  <v>0.3121265411376953</v>
                </pt>
                <pt idx="681">
                  <v>0</v>
                </pt>
                <pt idx="682">
                  <v>0</v>
                </pt>
                <pt idx="683">
                  <v>0.4585514068603516</v>
                </pt>
                <pt idx="684">
                  <v>0</v>
                </pt>
                <pt idx="685">
                  <v>0.008245468139648438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0.01721649169921875</v>
                </pt>
                <pt idx="690">
                  <v>0</v>
                </pt>
                <pt idx="691">
                  <v>0</v>
                </pt>
                <pt idx="692">
                  <v>0.004734420776367188</v>
                </pt>
                <pt idx="693">
                  <v>0.003557205200195312</v>
                </pt>
                <pt idx="694">
                  <v>0</v>
                </pt>
                <pt idx="695">
                  <v>0.01022834777832031</v>
                </pt>
                <pt idx="696">
                  <v>0.008708953857421875</v>
                </pt>
                <pt idx="697">
                  <v>0</v>
                </pt>
                <pt idx="698">
                  <v>0.08881530761718751</v>
                </pt>
                <pt idx="699">
                  <v>0.01493759155273438</v>
                </pt>
                <pt idx="700">
                  <v>6.866455078125e-06</v>
                </pt>
                <pt idx="701">
                  <v>0</v>
                </pt>
                <pt idx="702">
                  <v>0.470318603515625</v>
                </pt>
                <pt idx="703">
                  <v>0</v>
                </pt>
                <pt idx="704">
                  <v>0.2962436676025391</v>
                </pt>
                <pt idx="705">
                  <v>0.02047538757324219</v>
                </pt>
                <pt idx="706">
                  <v>0</v>
                </pt>
                <pt idx="707">
                  <v>0.04661979675292969</v>
                </pt>
                <pt idx="708">
                  <v>0.06399307250976563</v>
                </pt>
                <pt idx="709">
                  <v>0.009427261352539063</v>
                </pt>
                <pt idx="710">
                  <v>0</v>
                </pt>
                <pt idx="711">
                  <v>0</v>
                </pt>
                <pt idx="712">
                  <v>0.004438781738281251</v>
                </pt>
                <pt idx="713">
                  <v>0.1436130523681641</v>
                </pt>
                <pt idx="714">
                  <v>0.007396316528320313</v>
                </pt>
                <pt idx="715">
                  <v>0</v>
                </pt>
                <pt idx="716">
                  <v>0</v>
                </pt>
                <pt idx="717">
                  <v>0.2346897125244141</v>
                </pt>
                <pt idx="718">
                  <v>0</v>
                </pt>
                <pt idx="719">
                  <v>0</v>
                </pt>
                <pt idx="720">
                  <v>0.00084686279296875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0.02200050354003906</v>
                </pt>
                <pt idx="726">
                  <v>0.05629768371582031</v>
                </pt>
                <pt idx="727">
                  <v>0.06408576965332032</v>
                </pt>
                <pt idx="728">
                  <v>0.4993206024169922</v>
                </pt>
                <pt idx="729">
                  <v>0</v>
                </pt>
                <pt idx="730">
                  <v>0</v>
                </pt>
                <pt idx="731">
                  <v>0.01641082763671875</v>
                </pt>
                <pt idx="732">
                  <v>0</v>
                </pt>
                <pt idx="733">
                  <v>0</v>
                </pt>
                <pt idx="734">
                  <v>0.0007450103759765625</v>
                </pt>
                <pt idx="735">
                  <v>0</v>
                </pt>
                <pt idx="736">
                  <v>0.00051422119140625</v>
                </pt>
                <pt idx="737">
                  <v>0.004627609252929688</v>
                </pt>
                <pt idx="738">
                  <v>0</v>
                </pt>
                <pt idx="739">
                  <v>0</v>
                </pt>
                <pt idx="740">
                  <v>0.1400966644287109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0.01325912475585938</v>
                </pt>
                <pt idx="745">
                  <v>0</v>
                </pt>
                <pt idx="746">
                  <v>0.467919921875</v>
                </pt>
                <pt idx="747">
                  <v>0</v>
                </pt>
                <pt idx="748">
                  <v>0</v>
                </pt>
                <pt idx="749">
                  <v>0.02200050354003906</v>
                </pt>
                <pt idx="750">
                  <v>0.2753433227539063</v>
                </pt>
                <pt idx="751">
                  <v>0</v>
                </pt>
                <pt idx="752">
                  <v>0.2368808746337891</v>
                </pt>
                <pt idx="753">
                  <v>0</v>
                </pt>
                <pt idx="754">
                  <v>0</v>
                </pt>
                <pt idx="755">
                  <v>0.005104446411132813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'OBER - ABR (depth = 8)'!$D$6:$D$20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'OBER - ABR (depth = 8)'!$E$6:$E$20</f>
              <numCache>
                <formatCode>General</formatCode>
                <ptCount val="15"/>
                <pt idx="0">
                  <v>0.5820578878899314</v>
                </pt>
                <pt idx="1">
                  <v>0.5092189710801279</v>
                </pt>
                <pt idx="2">
                  <v>0.4961913085942056</v>
                </pt>
                <pt idx="3">
                  <v>0.4863080833669004</v>
                </pt>
                <pt idx="4">
                  <v>0.4643091655617549</v>
                </pt>
                <pt idx="5">
                  <v>0.4555917713467644</v>
                </pt>
                <pt idx="6">
                  <v>0.4677231470477317</v>
                </pt>
                <pt idx="7">
                  <v>0.7386981309871427</v>
                </pt>
                <pt idx="8">
                  <v>1.15697498983055</v>
                </pt>
                <pt idx="9">
                  <v>1.251441027041307</v>
                </pt>
                <pt idx="10">
                  <v>1.276890697440772</v>
                </pt>
                <pt idx="11">
                  <v>1.287265627051213</v>
                </pt>
                <pt idx="12">
                  <v>1.289170363216831</v>
                </pt>
                <pt idx="13">
                  <v>1.291843816811784</v>
                </pt>
                <pt idx="14">
                  <v>1.293905221743167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'OBER - ABR (depth = 8)'!$W$6:$W$20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'OBER - ABR (depth = 8)'!$X$6:$X$20</f>
              <numCache>
                <formatCode>General</formatCode>
                <ptCount val="15"/>
                <pt idx="0">
                  <v>0.7105159241136577</v>
                </pt>
                <pt idx="1">
                  <v>0.7456460855009016</v>
                </pt>
                <pt idx="2">
                  <v>0.7511261696282944</v>
                </pt>
                <pt idx="3">
                  <v>0.7543388917503646</v>
                </pt>
                <pt idx="4">
                  <v>0.7630333075800498</v>
                </pt>
                <pt idx="5">
                  <v>0.7660566357627263</v>
                </pt>
                <pt idx="6">
                  <v>0.7567977938020432</v>
                </pt>
                <pt idx="7">
                  <v>0.6534434286204824</v>
                </pt>
                <pt idx="8">
                  <v>0.3792637780066959</v>
                </pt>
                <pt idx="9">
                  <v>0.2770243153918792</v>
                </pt>
                <pt idx="10">
                  <v>0.2471660657567173</v>
                </pt>
                <pt idx="11">
                  <v>0.2388563395999657</v>
                </pt>
                <pt idx="12">
                  <v>0.2371550133058632</v>
                </pt>
                <pt idx="13">
                  <v>0.2363985106017684</v>
                </pt>
                <pt idx="14">
                  <v>0.2358324748905486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00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'OBER - ABR (depth = 8)'!$D$25:$D$40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'OBER - ABR (depth = 8)'!$E$25:$E$40</f>
              <numCache>
                <formatCode>General</formatCode>
                <ptCount val="16"/>
                <pt idx="0">
                  <v>0.4978417662547825</v>
                </pt>
                <pt idx="1">
                  <v>0.4857557289475806</v>
                </pt>
                <pt idx="2">
                  <v>0.4737663394953218</v>
                </pt>
                <pt idx="3">
                  <v>0.4711195819472387</v>
                </pt>
                <pt idx="4">
                  <v>0.4650152262769673</v>
                </pt>
                <pt idx="5">
                  <v>0.4645658609807519</v>
                </pt>
                <pt idx="6">
                  <v>0.4555917713467644</v>
                </pt>
                <pt idx="7">
                  <v>0.4586381833930488</v>
                </pt>
                <pt idx="8">
                  <v>0.4565856204577669</v>
                </pt>
                <pt idx="9">
                  <v>0.4563164647440303</v>
                </pt>
                <pt idx="10">
                  <v>0.4557286477190948</v>
                </pt>
                <pt idx="11">
                  <v>0.4510405238982906</v>
                </pt>
                <pt idx="12">
                  <v>0.4787937905943062</v>
                </pt>
                <pt idx="13">
                  <v>0.7857507542363005</v>
                </pt>
                <pt idx="14">
                  <v>1.227061152933508</v>
                </pt>
                <pt idx="15">
                  <v>1.306674391259377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'OBER - ABR (depth = 8)'!$W$26:$W$41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'OBER - ABR (depth = 8)'!$X$26:$X$41</f>
              <numCache>
                <formatCode>General</formatCode>
                <ptCount val="16"/>
                <pt idx="0">
                  <v>0.7488604172031934</v>
                </pt>
                <pt idx="1">
                  <v>0.7569882607949178</v>
                </pt>
                <pt idx="2">
                  <v>0.759065692334106</v>
                </pt>
                <pt idx="3">
                  <v>0.7626593484419261</v>
                </pt>
                <pt idx="4">
                  <v>0.7630322345265687</v>
                </pt>
                <pt idx="5">
                  <v>0.7624699545025322</v>
                </pt>
                <pt idx="6">
                  <v>0.7660566357627263</v>
                </pt>
                <pt idx="7">
                  <v>0.7649186625461414</v>
                </pt>
                <pt idx="8">
                  <v>0.7643563825221048</v>
                </pt>
                <pt idx="9">
                  <v>0.7668126019400806</v>
                </pt>
                <pt idx="10">
                  <v>0.7632194823590007</v>
                </pt>
                <pt idx="11">
                  <v>0.7668093827796375</v>
                </pt>
                <pt idx="12">
                  <v>0.7522662889518413</v>
                </pt>
                <pt idx="13">
                  <v>0.6300057944887973</v>
                </pt>
                <pt idx="14">
                  <v>0.3066765387586917</v>
                </pt>
                <pt idx="15">
                  <v>0.2396085500901365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'OBER - ABR (depth = 8)'!$D$46:$D$60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'OBER - ABR (depth = 8)'!$E$46:$E$60</f>
              <numCache>
                <formatCode>General</formatCode>
                <ptCount val="15"/>
                <pt idx="0">
                  <v>1.573239614392709</v>
                </pt>
                <pt idx="1">
                  <v>1.489018680942721</v>
                </pt>
                <pt idx="2">
                  <v>1.428940359524329</v>
                </pt>
                <pt idx="3">
                  <v>1.357379141894865</v>
                </pt>
                <pt idx="4">
                  <v>1.303018620732216</v>
                </pt>
                <pt idx="5">
                  <v>1.121861993631845</v>
                </pt>
                <pt idx="6">
                  <v>0.6977592152545484</v>
                </pt>
                <pt idx="7">
                  <v>0.4510405238982906</v>
                </pt>
                <pt idx="8">
                  <v>0.3988856084194842</v>
                </pt>
                <pt idx="9">
                  <v>0.3839063198140136</v>
                </pt>
                <pt idx="10">
                  <v>0.3773709207102763</v>
                </pt>
                <pt idx="11">
                  <v>0.375428666242165</v>
                </pt>
                <pt idx="12">
                  <v>0.3730488600546379</v>
                </pt>
                <pt idx="13">
                  <v>0.3761495811180923</v>
                </pt>
                <pt idx="14">
                  <v>0.3751307058138629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'OBER - ABR (depth = 8)'!$W$46:$W$60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'OBER - ABR (depth = 8)'!$X$46:$X$60</f>
              <numCache>
                <formatCode>General</formatCode>
                <ptCount val="15"/>
                <pt idx="0">
                  <v>0.03419606833204567</v>
                </pt>
                <pt idx="1">
                  <v>0.07010526654648469</v>
                </pt>
                <pt idx="2">
                  <v>0.127736286376513</v>
                </pt>
                <pt idx="3">
                  <v>0.1897206841788995</v>
                </pt>
                <pt idx="4">
                  <v>0.2173088891750365</v>
                </pt>
                <pt idx="5">
                  <v>0.3878959567344837</v>
                </pt>
                <pt idx="6">
                  <v>0.6721204609837754</v>
                </pt>
                <pt idx="7">
                  <v>0.7668093827796375</v>
                </pt>
                <pt idx="8">
                  <v>0.7915674092196755</v>
                </pt>
                <pt idx="9">
                  <v>0.7998792814833892</v>
                </pt>
                <pt idx="10">
                  <v>0.8019604687097606</v>
                </pt>
                <pt idx="11">
                  <v>0.8044161516009959</v>
                </pt>
                <pt idx="12">
                  <v>0.8057386900163103</v>
                </pt>
                <pt idx="13">
                  <v>0.805171044724869</v>
                </pt>
                <pt idx="14">
                  <v>0.8030952227659026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'OBER - ABR (depth = 8)'!$O$80:$R$80</f>
              <numCache>
                <formatCode>General</formatCode>
                <ptCount val="4"/>
                <pt idx="0">
                  <v>0.6195171380425279</v>
                </pt>
                <pt idx="1">
                  <v>0.3278678620506696</v>
                </pt>
                <pt idx="2">
                  <v>0.2851361903207133</v>
                </pt>
                <pt idx="3">
                  <v>0.2816231993309355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 4 Features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'OBER - ABR (depth = 8)'!$AQ$9:$AQ$764</f>
              <numCache>
                <formatCode>General</formatCode>
                <ptCount val="756"/>
                <pt idx="0">
                  <v>49.39174652099609</v>
                </pt>
                <pt idx="1">
                  <v>0.8230209350585938</v>
                </pt>
                <pt idx="2">
                  <v>27.11391448974609</v>
                </pt>
                <pt idx="3">
                  <v>0</v>
                </pt>
                <pt idx="4">
                  <v>0.502777099609375</v>
                </pt>
                <pt idx="5">
                  <v>0.611114501953125</v>
                </pt>
                <pt idx="6">
                  <v>0.05588531494140625</v>
                </pt>
                <pt idx="7">
                  <v>0</v>
                </pt>
                <pt idx="8">
                  <v>3.943252563476562</v>
                </pt>
                <pt idx="9">
                  <v>0</v>
                </pt>
                <pt idx="10">
                  <v>0</v>
                </pt>
                <pt idx="11">
                  <v>13.43154907226562</v>
                </pt>
                <pt idx="12">
                  <v>37.0697021484375</v>
                </pt>
                <pt idx="13">
                  <v>0.3879547119140625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0.4430770874023438</v>
                </pt>
                <pt idx="19">
                  <v>0</v>
                </pt>
                <pt idx="20">
                  <v>0</v>
                </pt>
                <pt idx="21">
                  <v>4.266738891601562</v>
                </pt>
                <pt idx="22">
                  <v>5.418968200683594</v>
                </pt>
                <pt idx="23">
                  <v>4.486274719238281</v>
                </pt>
                <pt idx="24">
                  <v>0.6540298461914062</v>
                </pt>
                <pt idx="25">
                  <v>0</v>
                </pt>
                <pt idx="26">
                  <v>44.27089691162109</v>
                </pt>
                <pt idx="27">
                  <v>0.000762939453125</v>
                </pt>
                <pt idx="28">
                  <v>0.20751953125</v>
                </pt>
                <pt idx="29">
                  <v>0.5992889404296875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48.52027893066406</v>
                </pt>
                <pt idx="34">
                  <v>1.473808288574219</v>
                </pt>
                <pt idx="35">
                  <v>1.714897155761719</v>
                </pt>
                <pt idx="36">
                  <v>0.2010345458984375</v>
                </pt>
                <pt idx="37">
                  <v>0.188446044921875</v>
                </pt>
                <pt idx="38">
                  <v>0</v>
                </pt>
                <pt idx="39">
                  <v>0.00209808349609375</v>
                </pt>
                <pt idx="40">
                  <v>50.00743865966797</v>
                </pt>
                <pt idx="41">
                  <v>0</v>
                </pt>
                <pt idx="42">
                  <v>0</v>
                </pt>
                <pt idx="43">
                  <v>36.85798645019531</v>
                </pt>
                <pt idx="44">
                  <v>0</v>
                </pt>
                <pt idx="45">
                  <v>39.93434906005859</v>
                </pt>
                <pt idx="46">
                  <v>1.436424255371094</v>
                </pt>
                <pt idx="47">
                  <v>0.1760482788085938</v>
                </pt>
                <pt idx="48">
                  <v>45.88909149169922</v>
                </pt>
                <pt idx="49">
                  <v>49.06330108642578</v>
                </pt>
                <pt idx="50">
                  <v>14.41287994384766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49.38621520996094</v>
                </pt>
                <pt idx="61">
                  <v>0</v>
                </pt>
                <pt idx="62">
                  <v>18.29833984375</v>
                </pt>
                <pt idx="63">
                  <v>0</v>
                </pt>
                <pt idx="64">
                  <v>29.76245880126953</v>
                </pt>
                <pt idx="65">
                  <v>0</v>
                </pt>
                <pt idx="66">
                  <v>16.41159057617188</v>
                </pt>
                <pt idx="67">
                  <v>0.00247955322265625</v>
                </pt>
                <pt idx="68">
                  <v>0</v>
                </pt>
                <pt idx="69">
                  <v>21.88873291015625</v>
                </pt>
                <pt idx="70">
                  <v>25.62294006347656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45.39527893066406</v>
                </pt>
                <pt idx="76">
                  <v>0</v>
                </pt>
                <pt idx="77">
                  <v>0</v>
                </pt>
                <pt idx="78">
                  <v>45.29380798339844</v>
                </pt>
                <pt idx="79">
                  <v>0</v>
                </pt>
                <pt idx="80">
                  <v>25.12950897216797</v>
                </pt>
                <pt idx="81">
                  <v>0.0118255615234375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0.01697540283203125</v>
                </pt>
                <pt idx="88">
                  <v>0.3202438354492188</v>
                </pt>
                <pt idx="89">
                  <v>48.23722839355469</v>
                </pt>
                <pt idx="90">
                  <v>4.55322265625</v>
                </pt>
                <pt idx="91">
                  <v>0.0019073486328125</v>
                </pt>
                <pt idx="92">
                  <v>0</v>
                </pt>
                <pt idx="93">
                  <v>0</v>
                </pt>
                <pt idx="94">
                  <v>0.00476837158203125</v>
                </pt>
                <pt idx="95">
                  <v>49.25327301025391</v>
                </pt>
                <pt idx="96">
                  <v>4.117965698242188</v>
                </pt>
                <pt idx="97">
                  <v>25.61569213867188</v>
                </pt>
                <pt idx="98">
                  <v>5.565071105957031</v>
                </pt>
                <pt idx="99">
                  <v>0</v>
                </pt>
                <pt idx="100">
                  <v>0</v>
                </pt>
                <pt idx="101">
                  <v>7.955741882324219</v>
                </pt>
                <pt idx="102">
                  <v>0</v>
                </pt>
                <pt idx="103">
                  <v>0</v>
                </pt>
                <pt idx="104">
                  <v>0.5359649658203125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0.626373291015625</v>
                </pt>
                <pt idx="109">
                  <v>0</v>
                </pt>
                <pt idx="110">
                  <v>41.29390716552734</v>
                </pt>
                <pt idx="111">
                  <v>7.407569885253906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1.54266357421875</v>
                </pt>
                <pt idx="116">
                  <v>0</v>
                </pt>
                <pt idx="117">
                  <v>0.2893447875976562</v>
                </pt>
                <pt idx="118">
                  <v>0</v>
                </pt>
                <pt idx="119">
                  <v>36.75804138183594</v>
                </pt>
                <pt idx="120">
                  <v>0</v>
                </pt>
                <pt idx="121">
                  <v>0</v>
                </pt>
                <pt idx="122">
                  <v>41.65115356445312</v>
                </pt>
                <pt idx="123">
                  <v>13.48514556884766</v>
                </pt>
                <pt idx="124">
                  <v>15.22006988525391</v>
                </pt>
                <pt idx="125">
                  <v>0</v>
                </pt>
                <pt idx="126">
                  <v>20.79486846923828</v>
                </pt>
                <pt idx="127">
                  <v>0</v>
                </pt>
                <pt idx="128">
                  <v>0</v>
                </pt>
                <pt idx="129">
                  <v>2.747535705566406</v>
                </pt>
                <pt idx="130">
                  <v>0</v>
                </pt>
                <pt idx="131">
                  <v>0</v>
                </pt>
                <pt idx="132">
                  <v>0.07839202880859375</v>
                </pt>
                <pt idx="133">
                  <v>0</v>
                </pt>
                <pt idx="134">
                  <v>0.687408447265625</v>
                </pt>
                <pt idx="135">
                  <v>0.310516357421875</v>
                </pt>
                <pt idx="136">
                  <v>0.7158279418945312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39.31026458740234</v>
                </pt>
                <pt idx="141">
                  <v>0</v>
                </pt>
                <pt idx="142">
                  <v>45.70674896240234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1.844596862792969</v>
                </pt>
                <pt idx="148">
                  <v>0</v>
                </pt>
                <pt idx="149">
                  <v>0</v>
                </pt>
                <pt idx="150">
                  <v>22.10445404052734</v>
                </pt>
                <pt idx="151">
                  <v>2.482986450195312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25.50086975097656</v>
                </pt>
                <pt idx="156">
                  <v>49.25994873046875</v>
                </pt>
                <pt idx="157">
                  <v>0</v>
                </pt>
                <pt idx="158">
                  <v>0.6551742553710938</v>
                </pt>
                <pt idx="159">
                  <v>1.597023010253906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3.280067443847656</v>
                </pt>
                <pt idx="166">
                  <v>0</v>
                </pt>
                <pt idx="167">
                  <v>0</v>
                </pt>
                <pt idx="168">
                  <v>49.3255615234375</v>
                </pt>
                <pt idx="169">
                  <v>0</v>
                </pt>
                <pt idx="170">
                  <v>49.41616058349609</v>
                </pt>
                <pt idx="171">
                  <v>0</v>
                </pt>
                <pt idx="172">
                  <v>14.34497833251953</v>
                </pt>
                <pt idx="173">
                  <v>0</v>
                </pt>
                <pt idx="174">
                  <v>49.83654022216797</v>
                </pt>
                <pt idx="175">
                  <v>0</v>
                </pt>
                <pt idx="176">
                  <v>0.6227493286132812</v>
                </pt>
                <pt idx="177">
                  <v>0</v>
                </pt>
                <pt idx="178">
                  <v>49.88937377929688</v>
                </pt>
                <pt idx="179">
                  <v>1.247215270996094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4.214859008789062</v>
                </pt>
                <pt idx="185">
                  <v>0</v>
                </pt>
                <pt idx="186">
                  <v>48.78387451171875</v>
                </pt>
                <pt idx="187">
                  <v>26.67503356933594</v>
                </pt>
                <pt idx="188">
                  <v>0</v>
                </pt>
                <pt idx="189">
                  <v>0</v>
                </pt>
                <pt idx="190">
                  <v>2.603340148925781</v>
                </pt>
                <pt idx="191">
                  <v>0.457000732421875</v>
                </pt>
                <pt idx="192">
                  <v>0</v>
                </pt>
                <pt idx="193">
                  <v>20.2880859375</v>
                </pt>
                <pt idx="194">
                  <v>0.124359130859375</v>
                </pt>
                <pt idx="195">
                  <v>7.989311218261719</v>
                </pt>
                <pt idx="196">
                  <v>0.6298065185546875</v>
                </pt>
                <pt idx="197">
                  <v>0</v>
                </pt>
                <pt idx="198">
                  <v>0.0301361083984375</v>
                </pt>
                <pt idx="199">
                  <v>0.9996414184570312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7.950973510742188</v>
                </pt>
                <pt idx="205">
                  <v>0</v>
                </pt>
                <pt idx="206">
                  <v>0</v>
                </pt>
                <pt idx="207">
                  <v>0.1516342163085938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44.56977844238281</v>
                </pt>
                <pt idx="214">
                  <v>0</v>
                </pt>
                <pt idx="215">
                  <v>0</v>
                </pt>
                <pt idx="216">
                  <v>1.528167724609375</v>
                </pt>
                <pt idx="217">
                  <v>0</v>
                </pt>
                <pt idx="218">
                  <v>0.4312515258789062</v>
                </pt>
                <pt idx="219">
                  <v>0</v>
                </pt>
                <pt idx="220">
                  <v>49.7528076171875</v>
                </pt>
                <pt idx="221">
                  <v>0</v>
                </pt>
                <pt idx="222">
                  <v>0</v>
                </pt>
                <pt idx="223">
                  <v>16.03965759277344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13.69667053222656</v>
                </pt>
                <pt idx="229">
                  <v>0</v>
                </pt>
                <pt idx="230">
                  <v>0</v>
                </pt>
                <pt idx="231">
                  <v>23.51627349853516</v>
                </pt>
                <pt idx="232">
                  <v>45.61138153076172</v>
                </pt>
                <pt idx="233">
                  <v>0</v>
                </pt>
                <pt idx="234">
                  <v>22.53246307373047</v>
                </pt>
                <pt idx="235">
                  <v>1.131248474121094</v>
                </pt>
                <pt idx="236">
                  <v>0</v>
                </pt>
                <pt idx="237">
                  <v>22.10292816162109</v>
                </pt>
                <pt idx="238">
                  <v>0</v>
                </pt>
                <pt idx="239">
                  <v>0</v>
                </pt>
                <pt idx="240">
                  <v>0.7303237915039062</v>
                </pt>
                <pt idx="241">
                  <v>0.000762939453125</v>
                </pt>
                <pt idx="242">
                  <v>33.23593139648438</v>
                </pt>
                <pt idx="243">
                  <v>0</v>
                </pt>
                <pt idx="244">
                  <v>0</v>
                </pt>
                <pt idx="245">
                  <v>11.60964965820312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1.012992858886719</v>
                </pt>
                <pt idx="252">
                  <v>23.26545715332031</v>
                </pt>
                <pt idx="253">
                  <v>0</v>
                </pt>
                <pt idx="254">
                  <v>0</v>
                </pt>
                <pt idx="255">
                  <v>4.426956176757812</v>
                </pt>
                <pt idx="256">
                  <v>8.707427978515625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0.07171630859375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0.1035690307617188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6.819534301757812</v>
                </pt>
                <pt idx="269">
                  <v>0</v>
                </pt>
                <pt idx="270">
                  <v>12.79277801513672</v>
                </pt>
                <pt idx="271">
                  <v>0</v>
                </pt>
                <pt idx="272">
                  <v>25.74977874755859</v>
                </pt>
                <pt idx="273">
                  <v>1.280021667480469</v>
                </pt>
                <pt idx="274">
                  <v>42.00057983398438</v>
                </pt>
                <pt idx="275">
                  <v>49.77569580078125</v>
                </pt>
                <pt idx="276">
                  <v>0</v>
                </pt>
                <pt idx="277">
                  <v>0</v>
                </pt>
                <pt idx="278">
                  <v>24.52449798583984</v>
                </pt>
                <pt idx="279">
                  <v>2.115249633789062</v>
                </pt>
                <pt idx="280">
                  <v>0</v>
                </pt>
                <pt idx="281">
                  <v>0</v>
                </pt>
                <pt idx="282">
                  <v>1.666069030761719</v>
                </pt>
                <pt idx="283">
                  <v>47.76496887207031</v>
                </pt>
                <pt idx="284">
                  <v>0.1857757568359375</v>
                </pt>
                <pt idx="285">
                  <v>24.26319122314453</v>
                </pt>
                <pt idx="286">
                  <v>0.000762939453125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0.4018783569335938</v>
                </pt>
                <pt idx="291">
                  <v>0</v>
                </pt>
                <pt idx="292">
                  <v>1.284599304199219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0.4495620727539062</v>
                </pt>
                <pt idx="297">
                  <v>0</v>
                </pt>
                <pt idx="298">
                  <v>3.612327575683594</v>
                </pt>
                <pt idx="299">
                  <v>22.67112731933594</v>
                </pt>
                <pt idx="300">
                  <v>1.058769226074219</v>
                </pt>
                <pt idx="301">
                  <v>0</v>
                </pt>
                <pt idx="302">
                  <v>2.899551391601562</v>
                </pt>
                <pt idx="303">
                  <v>1.261520385742188</v>
                </pt>
                <pt idx="304">
                  <v>0</v>
                </pt>
                <pt idx="305">
                  <v>3.338813781738281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49.28798675537109</v>
                </pt>
                <pt idx="313">
                  <v>0</v>
                </pt>
                <pt idx="314">
                  <v>0.5283355712890625</v>
                </pt>
                <pt idx="315">
                  <v>49.21169281005859</v>
                </pt>
                <pt idx="316">
                  <v>0</v>
                </pt>
                <pt idx="317">
                  <v>0</v>
                </pt>
                <pt idx="318">
                  <v>26.34963989257812</v>
                </pt>
                <pt idx="319">
                  <v>0</v>
                </pt>
                <pt idx="320">
                  <v>37.17555999755859</v>
                </pt>
                <pt idx="321">
                  <v>0</v>
                </pt>
                <pt idx="322">
                  <v>39.78385925292969</v>
                </pt>
                <pt idx="323">
                  <v>0</v>
                </pt>
                <pt idx="324">
                  <v>48.03295135498047</v>
                </pt>
                <pt idx="325">
                  <v>0</v>
                </pt>
                <pt idx="326">
                  <v>49.40090179443359</v>
                </pt>
                <pt idx="327">
                  <v>0</v>
                </pt>
                <pt idx="328">
                  <v>0</v>
                </pt>
                <pt idx="329">
                  <v>6.626129150390625</v>
                </pt>
                <pt idx="330">
                  <v>0</v>
                </pt>
                <pt idx="331">
                  <v>12.94765472412109</v>
                </pt>
                <pt idx="332">
                  <v>27.33211517333984</v>
                </pt>
                <pt idx="333">
                  <v>0</v>
                </pt>
                <pt idx="334">
                  <v>0.09212493896484375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3.072547912597656</v>
                </pt>
                <pt idx="340">
                  <v>11.77825927734375</v>
                </pt>
                <pt idx="341">
                  <v>0</v>
                </pt>
                <pt idx="342">
                  <v>0</v>
                </pt>
                <pt idx="343">
                  <v>3.64837646484375</v>
                </pt>
                <pt idx="344">
                  <v>7.818222045898438</v>
                </pt>
                <pt idx="345">
                  <v>0</v>
                </pt>
                <pt idx="346">
                  <v>0</v>
                </pt>
                <pt idx="347">
                  <v>48.32248687744141</v>
                </pt>
                <pt idx="348">
                  <v>1.406478881835938</v>
                </pt>
                <pt idx="349">
                  <v>49.05776977539062</v>
                </pt>
                <pt idx="350">
                  <v>0</v>
                </pt>
                <pt idx="351">
                  <v>0.0957489013671875</v>
                </pt>
                <pt idx="352">
                  <v>0</v>
                </pt>
                <pt idx="353">
                  <v>12.44316101074219</v>
                </pt>
                <pt idx="354">
                  <v>1.183128356933594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42.04864501953125</v>
                </pt>
                <pt idx="363">
                  <v>38.44203948974609</v>
                </pt>
                <pt idx="364">
                  <v>9.901046752929688</v>
                </pt>
                <pt idx="365">
                  <v>0</v>
                </pt>
                <pt idx="366">
                  <v>1.155853271484375</v>
                </pt>
                <pt idx="367">
                  <v>3.596878051757812</v>
                </pt>
                <pt idx="368">
                  <v>0</v>
                </pt>
                <pt idx="369">
                  <v>29.12349700927734</v>
                </pt>
                <pt idx="370">
                  <v>38.56563568115234</v>
                </pt>
                <pt idx="371">
                  <v>0.6563186645507812</v>
                </pt>
                <pt idx="372">
                  <v>0.5533218383789062</v>
                </pt>
                <pt idx="373">
                  <v>0</v>
                </pt>
                <pt idx="374">
                  <v>1.69525146484375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1.216506958007812</v>
                </pt>
                <pt idx="379">
                  <v>0</v>
                </pt>
                <pt idx="380">
                  <v>0</v>
                </pt>
                <pt idx="381">
                  <v>0.6015777587890625</v>
                </pt>
                <pt idx="382">
                  <v>0</v>
                </pt>
                <pt idx="383">
                  <v>0</v>
                </pt>
                <pt idx="384">
                  <v>5.130958557128906</v>
                </pt>
                <pt idx="385">
                  <v>0.6765365600585938</v>
                </pt>
                <pt idx="386">
                  <v>0</v>
                </pt>
                <pt idx="387">
                  <v>0</v>
                </pt>
                <pt idx="388">
                  <v>0.2340316772460938</v>
                </pt>
                <pt idx="389">
                  <v>29.52766418457031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47.00145721435547</v>
                </pt>
                <pt idx="394">
                  <v>0</v>
                </pt>
                <pt idx="395">
                  <v>0</v>
                </pt>
                <pt idx="396">
                  <v>0.03299713134765625</v>
                </pt>
                <pt idx="397">
                  <v>0</v>
                </pt>
                <pt idx="398">
                  <v>25.04615783691406</v>
                </pt>
                <pt idx="399">
                  <v>0</v>
                </pt>
                <pt idx="400">
                  <v>0</v>
                </pt>
                <pt idx="401">
                  <v>44.11983489990234</v>
                </pt>
                <pt idx="402">
                  <v>4.326248168945312</v>
                </pt>
                <pt idx="403">
                  <v>0.5720138549804688</v>
                </pt>
                <pt idx="404">
                  <v>0</v>
                </pt>
                <pt idx="405">
                  <v>43.05686950683594</v>
                </pt>
                <pt idx="406">
                  <v>6.292724609375</v>
                </pt>
                <pt idx="407">
                  <v>0</v>
                </pt>
                <pt idx="408">
                  <v>0</v>
                </pt>
                <pt idx="409">
                  <v>0.150299072265625</v>
                </pt>
                <pt idx="410">
                  <v>30.01728057861328</v>
                </pt>
                <pt idx="411">
                  <v>0</v>
                </pt>
                <pt idx="412">
                  <v>1.093864440917969</v>
                </pt>
                <pt idx="413">
                  <v>0</v>
                </pt>
                <pt idx="414">
                  <v>0</v>
                </pt>
                <pt idx="415">
                  <v>3.440284729003906</v>
                </pt>
                <pt idx="416">
                  <v>1.574134826660156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49.54681396484375</v>
                </pt>
                <pt idx="424">
                  <v>0</v>
                </pt>
                <pt idx="425">
                  <v>0</v>
                </pt>
                <pt idx="426">
                  <v>4.396247863769531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44.58370208740234</v>
                </pt>
                <pt idx="433">
                  <v>0</v>
                </pt>
                <pt idx="434">
                  <v>0.1857757568359375</v>
                </pt>
                <pt idx="435">
                  <v>48.68450164794922</v>
                </pt>
                <pt idx="436">
                  <v>0</v>
                </pt>
                <pt idx="437">
                  <v>8.263969421386719</v>
                </pt>
                <pt idx="438">
                  <v>47.45140075683594</v>
                </pt>
                <pt idx="439">
                  <v>0</v>
                </pt>
                <pt idx="440">
                  <v>0</v>
                </pt>
                <pt idx="441">
                  <v>20.40538787841797</v>
                </pt>
                <pt idx="442">
                  <v>1.76849365234375</v>
                </pt>
                <pt idx="443">
                  <v>1.917648315429688</v>
                </pt>
                <pt idx="444">
                  <v>0</v>
                </pt>
                <pt idx="445">
                  <v>45.43437957763672</v>
                </pt>
                <pt idx="446">
                  <v>48.28872680664062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0.02689361572265625</v>
                </pt>
                <pt idx="451">
                  <v>5.261039733886719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1.42364501953125</v>
                </pt>
                <pt idx="456">
                  <v>0.0720977783203125</v>
                </pt>
                <pt idx="457">
                  <v>1.410675048828125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0.628662109375</v>
                </pt>
                <pt idx="462">
                  <v>15.63014984130859</v>
                </pt>
                <pt idx="463">
                  <v>4.375648498535156</v>
                </pt>
                <pt idx="464">
                  <v>0</v>
                </pt>
                <pt idx="465">
                  <v>0</v>
                </pt>
                <pt idx="466">
                  <v>15.57178497314453</v>
                </pt>
                <pt idx="467">
                  <v>0</v>
                </pt>
                <pt idx="468">
                  <v>0.01926422119140625</v>
                </pt>
                <pt idx="469">
                  <v>0.08392333984375</v>
                </pt>
                <pt idx="470">
                  <v>1.409530639648438</v>
                </pt>
                <pt idx="471">
                  <v>0</v>
                </pt>
                <pt idx="472">
                  <v>0</v>
                </pt>
                <pt idx="473">
                  <v>11.75594329833984</v>
                </pt>
                <pt idx="474">
                  <v>0</v>
                </pt>
                <pt idx="475">
                  <v>0</v>
                </pt>
                <pt idx="476">
                  <v>0.4037857055664062</v>
                </pt>
                <pt idx="477">
                  <v>49.41844940185547</v>
                </pt>
                <pt idx="478">
                  <v>43.96171569824219</v>
                </pt>
                <pt idx="479">
                  <v>6.763839721679688</v>
                </pt>
                <pt idx="480">
                  <v>0</v>
                </pt>
                <pt idx="481">
                  <v>0</v>
                </pt>
                <pt idx="482">
                  <v>48.96965026855469</v>
                </pt>
                <pt idx="483">
                  <v>0</v>
                </pt>
                <pt idx="484">
                  <v>0.3833770751953125</v>
                </pt>
                <pt idx="485">
                  <v>8.966255187988281</v>
                </pt>
                <pt idx="486">
                  <v>0</v>
                </pt>
                <pt idx="487">
                  <v>1.070022583007812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8.288955688476562</v>
                </pt>
                <pt idx="492">
                  <v>0.0030517578125</v>
                </pt>
                <pt idx="493">
                  <v>0</v>
                </pt>
                <pt idx="494">
                  <v>2.116203308105469</v>
                </pt>
                <pt idx="495">
                  <v>0</v>
                </pt>
                <pt idx="496">
                  <v>31.10256195068359</v>
                </pt>
                <pt idx="497">
                  <v>0</v>
                </pt>
                <pt idx="498">
                  <v>8.619880676269531</v>
                </pt>
                <pt idx="499">
                  <v>41.58172607421875</v>
                </pt>
                <pt idx="500">
                  <v>0</v>
                </pt>
                <pt idx="501">
                  <v>2.254486083984375</v>
                </pt>
                <pt idx="502">
                  <v>37.554931640625</v>
                </pt>
                <pt idx="503">
                  <v>0</v>
                </pt>
                <pt idx="504">
                  <v>0.0308990478515625</v>
                </pt>
                <pt idx="505">
                  <v>49.92752075195312</v>
                </pt>
                <pt idx="506">
                  <v>4.566574096679688</v>
                </pt>
                <pt idx="507">
                  <v>9.014320373535156</v>
                </pt>
                <pt idx="508">
                  <v>0</v>
                </pt>
                <pt idx="509">
                  <v>0</v>
                </pt>
                <pt idx="510">
                  <v>0.2332687377929688</v>
                </pt>
                <pt idx="511">
                  <v>0</v>
                </pt>
                <pt idx="512">
                  <v>2.57415771484375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0.040435791015625</v>
                </pt>
                <pt idx="518">
                  <v>0</v>
                </pt>
                <pt idx="519">
                  <v>0</v>
                </pt>
                <pt idx="520">
                  <v>33.02135467529297</v>
                </pt>
                <pt idx="521">
                  <v>3.330039978027344</v>
                </pt>
                <pt idx="522">
                  <v>0</v>
                </pt>
                <pt idx="523">
                  <v>0</v>
                </pt>
                <pt idx="524">
                  <v>49.98111724853516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1.743888854980469</v>
                </pt>
                <pt idx="530">
                  <v>0.1935958862304688</v>
                </pt>
                <pt idx="531">
                  <v>0</v>
                </pt>
                <pt idx="532">
                  <v>3.430938720703125</v>
                </pt>
                <pt idx="533">
                  <v>0</v>
                </pt>
                <pt idx="534">
                  <v>0.000762939453125</v>
                </pt>
                <pt idx="535">
                  <v>4.965591430664062</v>
                </pt>
                <pt idx="536">
                  <v>0.7274627685546875</v>
                </pt>
                <pt idx="537">
                  <v>0</v>
                </pt>
                <pt idx="538">
                  <v>0</v>
                </pt>
                <pt idx="539">
                  <v>1.360321044921875</v>
                </pt>
                <pt idx="540">
                  <v>0</v>
                </pt>
                <pt idx="541">
                  <v>0</v>
                </pt>
                <pt idx="542">
                  <v>0.6044387817382812</v>
                </pt>
                <pt idx="543">
                  <v>38.00373077392578</v>
                </pt>
                <pt idx="544">
                  <v>0</v>
                </pt>
                <pt idx="545">
                  <v>36.51161193847656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49.00703430175781</v>
                </pt>
                <pt idx="550">
                  <v>0.1115798950195312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23.97727966308594</v>
                </pt>
                <pt idx="557">
                  <v>49.14779663085938</v>
                </pt>
                <pt idx="558">
                  <v>0</v>
                </pt>
                <pt idx="559">
                  <v>0.2248764038085938</v>
                </pt>
                <pt idx="560">
                  <v>5.57403564453125</v>
                </pt>
                <pt idx="561">
                  <v>0</v>
                </pt>
                <pt idx="562">
                  <v>0</v>
                </pt>
                <pt idx="563">
                  <v>47.24063873291016</v>
                </pt>
                <pt idx="564">
                  <v>7.144355773925781</v>
                </pt>
                <pt idx="565">
                  <v>0</v>
                </pt>
                <pt idx="566">
                  <v>33.49647521972656</v>
                </pt>
                <pt idx="567">
                  <v>0</v>
                </pt>
                <pt idx="568">
                  <v>29.60281372070312</v>
                </pt>
                <pt idx="569">
                  <v>0</v>
                </pt>
                <pt idx="570">
                  <v>0</v>
                </pt>
                <pt idx="571">
                  <v>0.1401901245117188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0.0072479248046875</v>
                </pt>
                <pt idx="576">
                  <v>1.387977600097656</v>
                </pt>
                <pt idx="577">
                  <v>0.6269454956054688</v>
                </pt>
                <pt idx="578">
                  <v>1.597213745117188</v>
                </pt>
                <pt idx="579">
                  <v>0.5117416381835938</v>
                </pt>
                <pt idx="580">
                  <v>33.54034423828125</v>
                </pt>
                <pt idx="581">
                  <v>0.2237319946289062</v>
                </pt>
                <pt idx="582">
                  <v>49.82204437255859</v>
                </pt>
                <pt idx="583">
                  <v>3.091049194335938</v>
                </pt>
                <pt idx="584">
                  <v>42.74578094482422</v>
                </pt>
                <pt idx="585">
                  <v>0</v>
                </pt>
                <pt idx="586">
                  <v>0.00057220458984375</v>
                </pt>
                <pt idx="587">
                  <v>5.348396301269531</v>
                </pt>
                <pt idx="588">
                  <v>0</v>
                </pt>
                <pt idx="589">
                  <v>0</v>
                </pt>
                <pt idx="590">
                  <v>0.1873016357421875</v>
                </pt>
                <pt idx="591">
                  <v>4.650115966796875</v>
                </pt>
                <pt idx="592">
                  <v>5.385589599609375</v>
                </pt>
                <pt idx="593">
                  <v>47.87940979003906</v>
                </pt>
                <pt idx="594">
                  <v>34.14649963378906</v>
                </pt>
                <pt idx="595">
                  <v>12.61196136474609</v>
                </pt>
                <pt idx="596">
                  <v>0.00133514404296875</v>
                </pt>
                <pt idx="597">
                  <v>49.85160827636719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0.2147674560546875</v>
                </pt>
                <pt idx="605">
                  <v>0</v>
                </pt>
                <pt idx="606">
                  <v>0</v>
                </pt>
                <pt idx="607">
                  <v>0.1071929931640625</v>
                </pt>
                <pt idx="608">
                  <v>0</v>
                </pt>
                <pt idx="609">
                  <v>49.95288848876953</v>
                </pt>
                <pt idx="610">
                  <v>7.481765747070312</v>
                </pt>
                <pt idx="611">
                  <v>0</v>
                </pt>
                <pt idx="612">
                  <v>46.86393737792969</v>
                </pt>
                <pt idx="613">
                  <v>0.66986083984375</v>
                </pt>
                <pt idx="614">
                  <v>1.452827453613281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5.630874633789062</v>
                </pt>
                <pt idx="621">
                  <v>0</v>
                </pt>
                <pt idx="622">
                  <v>0</v>
                </pt>
                <pt idx="623">
                  <v>14.92290496826172</v>
                </pt>
                <pt idx="624">
                  <v>2.000808715820312</v>
                </pt>
                <pt idx="625">
                  <v>0</v>
                </pt>
                <pt idx="626">
                  <v>0</v>
                </pt>
                <pt idx="627">
                  <v>0.077056884765625</v>
                </pt>
                <pt idx="628">
                  <v>0.4354476928710938</v>
                </pt>
                <pt idx="629">
                  <v>0.2439498901367188</v>
                </pt>
                <pt idx="630">
                  <v>0</v>
                </pt>
                <pt idx="631">
                  <v>42.02766418457031</v>
                </pt>
                <pt idx="632">
                  <v>2.280235290527344</v>
                </pt>
                <pt idx="633">
                  <v>0</v>
                </pt>
                <pt idx="634">
                  <v>47.06993103027344</v>
                </pt>
                <pt idx="635">
                  <v>0</v>
                </pt>
                <pt idx="636">
                  <v>0</v>
                </pt>
                <pt idx="637">
                  <v>0.8174896240234375</v>
                </pt>
                <pt idx="638">
                  <v>31.75411224365234</v>
                </pt>
                <pt idx="639">
                  <v>0.356292724609375</v>
                </pt>
                <pt idx="640">
                  <v>0.5159378051757812</v>
                </pt>
                <pt idx="641">
                  <v>0</v>
                </pt>
                <pt idx="642">
                  <v>0</v>
                </pt>
                <pt idx="643">
                  <v>1.170539855957031</v>
                </pt>
                <pt idx="644">
                  <v>0</v>
                </pt>
                <pt idx="645">
                  <v>4.492568969726562</v>
                </pt>
                <pt idx="646">
                  <v>40.09571075439453</v>
                </pt>
                <pt idx="647">
                  <v>0</v>
                </pt>
                <pt idx="648">
                  <v>0</v>
                </pt>
                <pt idx="649">
                  <v>1.085853576660156</v>
                </pt>
                <pt idx="650">
                  <v>0</v>
                </pt>
                <pt idx="651">
                  <v>0</v>
                </pt>
                <pt idx="652">
                  <v>7.38372802734375</v>
                </pt>
                <pt idx="653">
                  <v>13.88530731201172</v>
                </pt>
                <pt idx="654">
                  <v>0.1308441162109375</v>
                </pt>
                <pt idx="655">
                  <v>0</v>
                </pt>
                <pt idx="656">
                  <v>0.4011154174804688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29.89311218261719</v>
                </pt>
                <pt idx="665">
                  <v>0</v>
                </pt>
                <pt idx="666">
                  <v>1.194953918457031</v>
                </pt>
                <pt idx="667">
                  <v>4.044723510742188</v>
                </pt>
                <pt idx="668">
                  <v>10.43434143066406</v>
                </pt>
                <pt idx="669">
                  <v>22.27401733398438</v>
                </pt>
                <pt idx="670">
                  <v>0</v>
                </pt>
                <pt idx="671">
                  <v>0</v>
                </pt>
                <pt idx="672">
                  <v>50.00591278076172</v>
                </pt>
                <pt idx="673">
                  <v>0</v>
                </pt>
                <pt idx="674">
                  <v>9.143829345703125</v>
                </pt>
                <pt idx="675">
                  <v>0</v>
                </pt>
                <pt idx="676">
                  <v>0</v>
                </pt>
                <pt idx="677">
                  <v>5.784034729003906</v>
                </pt>
                <pt idx="678">
                  <v>11.56692504882812</v>
                </pt>
                <pt idx="679">
                  <v>0</v>
                </pt>
                <pt idx="680">
                  <v>34.27867889404297</v>
                </pt>
                <pt idx="681">
                  <v>0</v>
                </pt>
                <pt idx="682">
                  <v>0</v>
                </pt>
                <pt idx="683">
                  <v>45.67317962646484</v>
                </pt>
                <pt idx="684">
                  <v>0</v>
                </pt>
                <pt idx="685">
                  <v>0.6214141845703125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2.219772338867188</v>
                </pt>
                <pt idx="690">
                  <v>0</v>
                </pt>
                <pt idx="691">
                  <v>0</v>
                </pt>
                <pt idx="692">
                  <v>0.0766754150390625</v>
                </pt>
                <pt idx="693">
                  <v>0.0408172607421875</v>
                </pt>
                <pt idx="694">
                  <v>0</v>
                </pt>
                <pt idx="695">
                  <v>0.8880615234375</v>
                </pt>
                <pt idx="696">
                  <v>0.580596923828125</v>
                </pt>
                <pt idx="697">
                  <v>0</v>
                </pt>
                <pt idx="698">
                  <v>9.599113464355469</v>
                </pt>
                <pt idx="699">
                  <v>0.133514404296875</v>
                </pt>
                <pt idx="700">
                  <v>0.0034332275390625</v>
                </pt>
                <pt idx="701">
                  <v>0</v>
                </pt>
                <pt idx="702">
                  <v>48.48117828369141</v>
                </pt>
                <pt idx="703">
                  <v>0</v>
                </pt>
                <pt idx="704">
                  <v>27.99491882324219</v>
                </pt>
                <pt idx="705">
                  <v>1.163482666015625</v>
                </pt>
                <pt idx="706">
                  <v>0</v>
                </pt>
                <pt idx="707">
                  <v>4.335594177246094</v>
                </pt>
                <pt idx="708">
                  <v>5.744171142578125</v>
                </pt>
                <pt idx="709">
                  <v>2.68096923828125</v>
                </pt>
                <pt idx="710">
                  <v>0</v>
                </pt>
                <pt idx="711">
                  <v>0</v>
                </pt>
                <pt idx="712">
                  <v>0.2101898193359375</v>
                </pt>
                <pt idx="713">
                  <v>12.56999969482422</v>
                </pt>
                <pt idx="714">
                  <v>0.9988784790039062</v>
                </pt>
                <pt idx="715">
                  <v>0</v>
                </pt>
                <pt idx="716">
                  <v>0</v>
                </pt>
                <pt idx="717">
                  <v>28.07960510253906</v>
                </pt>
                <pt idx="718">
                  <v>0</v>
                </pt>
                <pt idx="719">
                  <v>0</v>
                </pt>
                <pt idx="720">
                  <v>0.1512527465820312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2.920913696289062</v>
                </pt>
                <pt idx="726">
                  <v>5.70220947265625</v>
                </pt>
                <pt idx="727">
                  <v>7.723617553710938</v>
                </pt>
                <pt idx="728">
                  <v>50.00896453857422</v>
                </pt>
                <pt idx="729">
                  <v>0</v>
                </pt>
                <pt idx="730">
                  <v>0</v>
                </pt>
                <pt idx="731">
                  <v>1.76239013671875</v>
                </pt>
                <pt idx="732">
                  <v>0</v>
                </pt>
                <pt idx="733">
                  <v>0</v>
                </pt>
                <pt idx="734">
                  <v>0.06046295166015625</v>
                </pt>
                <pt idx="735">
                  <v>0</v>
                </pt>
                <pt idx="736">
                  <v>0</v>
                </pt>
                <pt idx="737">
                  <v>0.6877899169921875</v>
                </pt>
                <pt idx="738">
                  <v>0</v>
                </pt>
                <pt idx="739">
                  <v>0</v>
                </pt>
                <pt idx="740">
                  <v>15.9637451171875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1.992034912109375</v>
                </pt>
                <pt idx="745">
                  <v>0</v>
                </pt>
                <pt idx="746">
                  <v>47.03121185302734</v>
                </pt>
                <pt idx="747">
                  <v>0</v>
                </pt>
                <pt idx="748">
                  <v>0</v>
                </pt>
                <pt idx="749">
                  <v>3.434181213378906</v>
                </pt>
                <pt idx="750">
                  <v>27.7099609375</v>
                </pt>
                <pt idx="751">
                  <v>0</v>
                </pt>
                <pt idx="752">
                  <v>23.92330169677734</v>
                </pt>
                <pt idx="753">
                  <v>0</v>
                </pt>
                <pt idx="754">
                  <v>0</v>
                </pt>
                <pt idx="755">
                  <v>1.317405700683594</v>
                </pt>
              </numCache>
            </numRef>
          </xVal>
          <yVal>
            <numRef>
              <f>'OBER - ABR (depth = 8)'!$AR$9:$AR$764</f>
              <numCache>
                <formatCode>General</formatCode>
                <ptCount val="756"/>
                <pt idx="0">
                  <v>49.10221099853516</v>
                </pt>
                <pt idx="1">
                  <v>1.611232757568359</v>
                </pt>
                <pt idx="2">
                  <v>27.44202613830566</v>
                </pt>
                <pt idx="3">
                  <v>0</v>
                </pt>
                <pt idx="4">
                  <v>0.6314595540364584</v>
                </pt>
                <pt idx="5">
                  <v>0.6036758422851562</v>
                </pt>
                <pt idx="6">
                  <v>0.04225836859809028</v>
                </pt>
                <pt idx="7">
                  <v>0</v>
                </pt>
                <pt idx="8">
                  <v>5.480575561523438</v>
                </pt>
                <pt idx="9">
                  <v>0</v>
                </pt>
                <pt idx="10">
                  <v>0</v>
                </pt>
                <pt idx="11">
                  <v>13.90438079833984</v>
                </pt>
                <pt idx="12">
                  <v>33.71508121490479</v>
                </pt>
                <pt idx="13">
                  <v>0.03041161431206597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0.4407882690429688</v>
                </pt>
                <pt idx="19">
                  <v>0</v>
                </pt>
                <pt idx="20">
                  <v>0</v>
                </pt>
                <pt idx="21">
                  <v>5.482673645019531</v>
                </pt>
                <pt idx="22">
                  <v>3.042793273925781</v>
                </pt>
                <pt idx="23">
                  <v>4.461669921875</v>
                </pt>
                <pt idx="24">
                  <v>0.9688513619559151</v>
                </pt>
                <pt idx="25">
                  <v>0</v>
                </pt>
                <pt idx="26">
                  <v>42.49154408772787</v>
                </pt>
                <pt idx="27">
                  <v>0.0007152557373046875</v>
                </pt>
                <pt idx="28">
                  <v>0.01073564801897321</v>
                </pt>
                <pt idx="29">
                  <v>0.6802485539362981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44.95401220806574</v>
                </pt>
                <pt idx="34">
                  <v>1.533317565917969</v>
                </pt>
                <pt idx="35">
                  <v>1.150321960449219</v>
                </pt>
                <pt idx="36">
                  <v>0</v>
                </pt>
                <pt idx="37">
                  <v>0.1758575439453125</v>
                </pt>
                <pt idx="38">
                  <v>0</v>
                </pt>
                <pt idx="39">
                  <v>0.00286102294921875</v>
                </pt>
                <pt idx="40">
                  <v>49.87802505493164</v>
                </pt>
                <pt idx="41">
                  <v>0</v>
                </pt>
                <pt idx="42">
                  <v>0</v>
                </pt>
                <pt idx="43">
                  <v>37.01896667480469</v>
                </pt>
                <pt idx="44">
                  <v>0</v>
                </pt>
                <pt idx="45">
                  <v>40.32058715820312</v>
                </pt>
                <pt idx="46">
                  <v>1.576137542724609</v>
                </pt>
                <pt idx="47">
                  <v>0.2107620239257812</v>
                </pt>
                <pt idx="48">
                  <v>45.66829681396484</v>
                </pt>
                <pt idx="49">
                  <v>48.18115234375</v>
                </pt>
                <pt idx="50">
                  <v>12.62072049654447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49.37136173248291</v>
                </pt>
                <pt idx="61">
                  <v>0</v>
                </pt>
                <pt idx="62">
                  <v>17.11187362670898</v>
                </pt>
                <pt idx="63">
                  <v>0</v>
                </pt>
                <pt idx="64">
                  <v>28.35946083068848</v>
                </pt>
                <pt idx="65">
                  <v>0</v>
                </pt>
                <pt idx="66">
                  <v>20.37268551913175</v>
                </pt>
                <pt idx="67">
                  <v>0.0339508056640625</v>
                </pt>
                <pt idx="68">
                  <v>0</v>
                </pt>
                <pt idx="69">
                  <v>20.96042633056641</v>
                </pt>
                <pt idx="70">
                  <v>25.63647934884736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45.81058025360107</v>
                </pt>
                <pt idx="76">
                  <v>0</v>
                </pt>
                <pt idx="77">
                  <v>0.1188278198242188</v>
                </pt>
                <pt idx="78">
                  <v>45.37057876586914</v>
                </pt>
                <pt idx="79">
                  <v>0.03035129644931891</v>
                </pt>
                <pt idx="80">
                  <v>25.27910868326823</v>
                </pt>
                <pt idx="81">
                  <v>0.0152587890625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0.0001112620035807292</v>
                </pt>
                <pt idx="87">
                  <v>0.02012252807617188</v>
                </pt>
                <pt idx="88">
                  <v>0.434112548828125</v>
                </pt>
                <pt idx="89">
                  <v>46.5083016289605</v>
                </pt>
                <pt idx="90">
                  <v>4.105377197265625</v>
                </pt>
                <pt idx="91">
                  <v>0.01433236258370536</v>
                </pt>
                <pt idx="92">
                  <v>0</v>
                </pt>
                <pt idx="93">
                  <v>0</v>
                </pt>
                <pt idx="94">
                  <v>0.0152587890625</v>
                </pt>
                <pt idx="95">
                  <v>49.26433563232422</v>
                </pt>
                <pt idx="96">
                  <v>4.01763916015625</v>
                </pt>
                <pt idx="97">
                  <v>24.22848263302365</v>
                </pt>
                <pt idx="98">
                  <v>5.386123657226562</v>
                </pt>
                <pt idx="99">
                  <v>0</v>
                </pt>
                <pt idx="100">
                  <v>0</v>
                </pt>
                <pt idx="101">
                  <v>14.00966644287109</v>
                </pt>
                <pt idx="102">
                  <v>0.04164377848307291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0.7040023803710938</v>
                </pt>
                <pt idx="109">
                  <v>0</v>
                </pt>
                <pt idx="110">
                  <v>40.32058715820312</v>
                </pt>
                <pt idx="111">
                  <v>8.074188232421875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1.827716827392578</v>
                </pt>
                <pt idx="116">
                  <v>0</v>
                </pt>
                <pt idx="117">
                  <v>0.6907145182291666</v>
                </pt>
                <pt idx="118">
                  <v>0</v>
                </pt>
                <pt idx="119">
                  <v>37.52751350402832</v>
                </pt>
                <pt idx="120">
                  <v>0</v>
                </pt>
                <pt idx="121">
                  <v>0</v>
                </pt>
                <pt idx="122">
                  <v>37.82822291056315</v>
                </pt>
                <pt idx="123">
                  <v>8.672523498535156</v>
                </pt>
                <pt idx="124">
                  <v>13.90438079833984</v>
                </pt>
                <pt idx="125">
                  <v>0</v>
                </pt>
                <pt idx="126">
                  <v>21.3198184967041</v>
                </pt>
                <pt idx="127">
                  <v>0</v>
                </pt>
                <pt idx="128">
                  <v>0</v>
                </pt>
                <pt idx="129">
                  <v>1.972198486328125</v>
                </pt>
                <pt idx="130">
                  <v>0.0002524432014016544</v>
                </pt>
                <pt idx="131">
                  <v>0</v>
                </pt>
                <pt idx="132">
                  <v>0.1215884560032895</v>
                </pt>
                <pt idx="133">
                  <v>0</v>
                </pt>
                <pt idx="134">
                  <v>0.6990194320678711</v>
                </pt>
                <pt idx="135">
                  <v>0.6218194961547852</v>
                </pt>
                <pt idx="136">
                  <v>0.4535675048828125</v>
                </pt>
                <pt idx="137">
                  <v>0</v>
                </pt>
                <pt idx="138">
                  <v>0.04164377848307291</v>
                </pt>
                <pt idx="139">
                  <v>0</v>
                </pt>
                <pt idx="140">
                  <v>38.52216101981498</v>
                </pt>
                <pt idx="141">
                  <v>0</v>
                </pt>
                <pt idx="142">
                  <v>45.58502833048502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0.0152587890625</v>
                </pt>
                <pt idx="147">
                  <v>3.055699666341146</v>
                </pt>
                <pt idx="148">
                  <v>0</v>
                </pt>
                <pt idx="149">
                  <v>0</v>
                </pt>
                <pt idx="150">
                  <v>25.43983459472656</v>
                </pt>
                <pt idx="151">
                  <v>2.117862701416016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24.84798431396484</v>
                </pt>
                <pt idx="156">
                  <v>46.72071283513849</v>
                </pt>
                <pt idx="157">
                  <v>0</v>
                </pt>
                <pt idx="158">
                  <v>0.7353349165482954</v>
                </pt>
                <pt idx="159">
                  <v>1.929473876953125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2.904653549194336</v>
                </pt>
                <pt idx="166">
                  <v>0</v>
                </pt>
                <pt idx="167">
                  <v>0</v>
                </pt>
                <pt idx="168">
                  <v>49.08707936604818</v>
                </pt>
                <pt idx="169">
                  <v>0</v>
                </pt>
                <pt idx="170">
                  <v>48.48031997680664</v>
                </pt>
                <pt idx="171">
                  <v>0</v>
                </pt>
                <pt idx="172">
                  <v>18.33915710449219</v>
                </pt>
                <pt idx="173">
                  <v>0</v>
                </pt>
                <pt idx="174">
                  <v>48.19556342230903</v>
                </pt>
                <pt idx="175">
                  <v>0</v>
                </pt>
                <pt idx="176">
                  <v>0.5170822143554688</v>
                </pt>
                <pt idx="177">
                  <v>0</v>
                </pt>
                <pt idx="178">
                  <v>49.60155487060547</v>
                </pt>
                <pt idx="179">
                  <v>0.9087153843470982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3.502655029296875</v>
                </pt>
                <pt idx="185">
                  <v>0</v>
                </pt>
                <pt idx="186">
                  <v>48.78590901692709</v>
                </pt>
                <pt idx="187">
                  <v>28.17401885986328</v>
                </pt>
                <pt idx="188">
                  <v>0</v>
                </pt>
                <pt idx="189">
                  <v>0.0293799809047154</v>
                </pt>
                <pt idx="190">
                  <v>2.998447418212891</v>
                </pt>
                <pt idx="191">
                  <v>0.2786159515380859</v>
                </pt>
                <pt idx="192">
                  <v>0</v>
                </pt>
                <pt idx="193">
                  <v>20.09716033935547</v>
                </pt>
                <pt idx="194">
                  <v>0.1034736633300781</v>
                </pt>
                <pt idx="195">
                  <v>4.126167297363281</v>
                </pt>
                <pt idx="196">
                  <v>0.6218194961547852</v>
                </pt>
                <pt idx="197">
                  <v>0</v>
                </pt>
                <pt idx="198">
                  <v>0.6610107421875</v>
                </pt>
                <pt idx="199">
                  <v>0.8497238159179688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14.00966644287109</v>
                </pt>
                <pt idx="205">
                  <v>0</v>
                </pt>
                <pt idx="206">
                  <v>0</v>
                </pt>
                <pt idx="207">
                  <v>0.1911072503952753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44.0155029296875</v>
                </pt>
                <pt idx="214">
                  <v>0</v>
                </pt>
                <pt idx="215">
                  <v>0</v>
                </pt>
                <pt idx="216">
                  <v>1.653480529785156</v>
                </pt>
                <pt idx="217">
                  <v>0</v>
                </pt>
                <pt idx="218">
                  <v>0.5955696105957031</v>
                </pt>
                <pt idx="219">
                  <v>0</v>
                </pt>
                <pt idx="220">
                  <v>48.88433728899275</v>
                </pt>
                <pt idx="221">
                  <v>0</v>
                </pt>
                <pt idx="222">
                  <v>0</v>
                </pt>
                <pt idx="223">
                  <v>14.32811737060547</v>
                </pt>
                <pt idx="224">
                  <v>0</v>
                </pt>
                <pt idx="225">
                  <v>0.01891267065908395</v>
                </pt>
                <pt idx="226">
                  <v>0</v>
                </pt>
                <pt idx="227">
                  <v>0</v>
                </pt>
                <pt idx="228">
                  <v>13.92402648925781</v>
                </pt>
                <pt idx="229">
                  <v>0</v>
                </pt>
                <pt idx="230">
                  <v>0</v>
                </pt>
                <pt idx="231">
                  <v>22.29251861572266</v>
                </pt>
                <pt idx="232">
                  <v>45.48782348632812</v>
                </pt>
                <pt idx="233">
                  <v>0</v>
                </pt>
                <pt idx="234">
                  <v>21.06952667236328</v>
                </pt>
                <pt idx="235">
                  <v>0.8714675903320312</v>
                </pt>
                <pt idx="236">
                  <v>0</v>
                </pt>
                <pt idx="237">
                  <v>27.81809756630345</v>
                </pt>
                <pt idx="238">
                  <v>0</v>
                </pt>
                <pt idx="239">
                  <v>0</v>
                </pt>
                <pt idx="240">
                  <v>1.473045349121094</v>
                </pt>
                <pt idx="241">
                  <v>0.002145767211914062</v>
                </pt>
                <pt idx="242">
                  <v>27.63996124267578</v>
                </pt>
                <pt idx="243">
                  <v>0</v>
                </pt>
                <pt idx="244">
                  <v>0</v>
                </pt>
                <pt idx="245">
                  <v>11.53373718261719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0.9374618530273438</v>
                </pt>
                <pt idx="252">
                  <v>22.18685150146484</v>
                </pt>
                <pt idx="253">
                  <v>0.001804645244891827</v>
                </pt>
                <pt idx="254">
                  <v>0</v>
                </pt>
                <pt idx="255">
                  <v>5.109214782714844</v>
                </pt>
                <pt idx="256">
                  <v>8.38165283203125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0.00057220458984375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0.3201484680175781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6.417560577392578</v>
                </pt>
                <pt idx="269">
                  <v>0.0006612141927083334</v>
                </pt>
                <pt idx="270">
                  <v>13.28983306884766</v>
                </pt>
                <pt idx="271">
                  <v>0</v>
                </pt>
                <pt idx="272">
                  <v>25.4704475402832</v>
                </pt>
                <pt idx="273">
                  <v>2.306753794352213</v>
                </pt>
                <pt idx="274">
                  <v>44.10583972930908</v>
                </pt>
                <pt idx="275">
                  <v>49.01728263268104</v>
                </pt>
                <pt idx="276">
                  <v>0</v>
                </pt>
                <pt idx="277">
                  <v>0</v>
                </pt>
                <pt idx="278">
                  <v>28.73939357391776</v>
                </pt>
                <pt idx="279">
                  <v>1.883471012115479</v>
                </pt>
                <pt idx="280">
                  <v>0</v>
                </pt>
                <pt idx="281">
                  <v>0</v>
                </pt>
                <pt idx="282">
                  <v>1.513290405273438</v>
                </pt>
                <pt idx="283">
                  <v>44.00204249790737</v>
                </pt>
                <pt idx="284">
                  <v>0.1911072503952753</v>
                </pt>
                <pt idx="285">
                  <v>25.18577575683594</v>
                </pt>
                <pt idx="286">
                  <v>0.0006619621725643382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0.5178451538085938</v>
                </pt>
                <pt idx="291">
                  <v>0</v>
                </pt>
                <pt idx="292">
                  <v>1.473045349121094</v>
                </pt>
                <pt idx="293">
                  <v>0</v>
                </pt>
                <pt idx="294">
                  <v>0</v>
                </pt>
                <pt idx="295">
                  <v>0.001804645244891827</v>
                </pt>
                <pt idx="296">
                  <v>0.5967140197753906</v>
                </pt>
                <pt idx="297">
                  <v>0</v>
                </pt>
                <pt idx="298">
                  <v>3.219032287597656</v>
                </pt>
                <pt idx="299">
                  <v>22.62002441780699</v>
                </pt>
                <pt idx="300">
                  <v>1.043033599853516</v>
                </pt>
                <pt idx="301">
                  <v>0</v>
                </pt>
                <pt idx="302">
                  <v>2.437591552734375</v>
                </pt>
                <pt idx="303">
                  <v>1.153945922851562</v>
                </pt>
                <pt idx="304">
                  <v>0</v>
                </pt>
                <pt idx="305">
                  <v>4.191398620605469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49.39648310343424</v>
                </pt>
                <pt idx="313">
                  <v>0</v>
                </pt>
                <pt idx="314">
                  <v>0.8350753784179688</v>
                </pt>
                <pt idx="315">
                  <v>49.37601089477539</v>
                </pt>
                <pt idx="316">
                  <v>0</v>
                </pt>
                <pt idx="317">
                  <v>0</v>
                </pt>
                <pt idx="318">
                  <v>26.20391845703125</v>
                </pt>
                <pt idx="319">
                  <v>0</v>
                </pt>
                <pt idx="320">
                  <v>36.42845153808594</v>
                </pt>
                <pt idx="321">
                  <v>0</v>
                </pt>
                <pt idx="322">
                  <v>38.50536346435547</v>
                </pt>
                <pt idx="323">
                  <v>0</v>
                </pt>
                <pt idx="324">
                  <v>45.99357604980469</v>
                </pt>
                <pt idx="325">
                  <v>0</v>
                </pt>
                <pt idx="326">
                  <v>49.15246963500977</v>
                </pt>
                <pt idx="327">
                  <v>0</v>
                </pt>
                <pt idx="328">
                  <v>0</v>
                </pt>
                <pt idx="329">
                  <v>8.041127522786459</v>
                </pt>
                <pt idx="330">
                  <v>0</v>
                </pt>
                <pt idx="331">
                  <v>13.09178670247396</v>
                </pt>
                <pt idx="332">
                  <v>31.70033693313599</v>
                </pt>
                <pt idx="333">
                  <v>0</v>
                </pt>
                <pt idx="334">
                  <v>0.1224811260516827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1.509284973144531</v>
                </pt>
                <pt idx="340">
                  <v>16.0767335158128</v>
                </pt>
                <pt idx="341">
                  <v>0</v>
                </pt>
                <pt idx="342">
                  <v>0</v>
                </pt>
                <pt idx="343">
                  <v>3.932571411132812</v>
                </pt>
                <pt idx="344">
                  <v>14.00966644287109</v>
                </pt>
                <pt idx="345">
                  <v>0</v>
                </pt>
                <pt idx="346">
                  <v>0</v>
                </pt>
                <pt idx="347">
                  <v>46.60396575927734</v>
                </pt>
                <pt idx="348">
                  <v>0.7670329167292669</v>
                </pt>
                <pt idx="349">
                  <v>48.87466430664062</v>
                </pt>
                <pt idx="350">
                  <v>0</v>
                </pt>
                <pt idx="351">
                  <v>0.01503229141235352</v>
                </pt>
                <pt idx="352">
                  <v>0</v>
                </pt>
                <pt idx="353">
                  <v>8.041127522786459</v>
                </pt>
                <pt idx="354">
                  <v>0.841522216796875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39.17045593261719</v>
                </pt>
                <pt idx="363">
                  <v>38.1011962890625</v>
                </pt>
                <pt idx="364">
                  <v>7.618522644042969</v>
                </pt>
                <pt idx="365">
                  <v>0.1188278198242188</v>
                </pt>
                <pt idx="366">
                  <v>1.153945922851562</v>
                </pt>
                <pt idx="367">
                  <v>1.509284973144531</v>
                </pt>
                <pt idx="368">
                  <v>0</v>
                </pt>
                <pt idx="369">
                  <v>27.53963470458984</v>
                </pt>
                <pt idx="370">
                  <v>32.31182098388672</v>
                </pt>
                <pt idx="371">
                  <v>0.4587173461914062</v>
                </pt>
                <pt idx="372">
                  <v>0.5384445190429688</v>
                </pt>
                <pt idx="373">
                  <v>0</v>
                </pt>
                <pt idx="374">
                  <v>0.8588790893554688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1.153945922851562</v>
                </pt>
                <pt idx="379">
                  <v>0</v>
                </pt>
                <pt idx="380">
                  <v>0</v>
                </pt>
                <pt idx="381">
                  <v>0.7068634033203125</v>
                </pt>
                <pt idx="382">
                  <v>0</v>
                </pt>
                <pt idx="383">
                  <v>0</v>
                </pt>
                <pt idx="384">
                  <v>6.988716125488281</v>
                </pt>
                <pt idx="385">
                  <v>0.7858548845563617</v>
                </pt>
                <pt idx="386">
                  <v>0</v>
                </pt>
                <pt idx="387">
                  <v>0</v>
                </pt>
                <pt idx="388">
                  <v>0.2674420674641927</v>
                </pt>
                <pt idx="389">
                  <v>26.69967412948608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45.60304788442758</v>
                </pt>
                <pt idx="394">
                  <v>0</v>
                </pt>
                <pt idx="395">
                  <v>0.1073663884943182</v>
                </pt>
                <pt idx="396">
                  <v>0.0339508056640625</v>
                </pt>
                <pt idx="397">
                  <v>0</v>
                </pt>
                <pt idx="398">
                  <v>25.55332183837891</v>
                </pt>
                <pt idx="399">
                  <v>0</v>
                </pt>
                <pt idx="400">
                  <v>0</v>
                </pt>
                <pt idx="401">
                  <v>44.74606513977051</v>
                </pt>
                <pt idx="402">
                  <v>4.105377197265625</v>
                </pt>
                <pt idx="403">
                  <v>0.6802485539362981</v>
                </pt>
                <pt idx="404">
                  <v>0</v>
                </pt>
                <pt idx="405">
                  <v>39.60099901471819</v>
                </pt>
                <pt idx="406">
                  <v>5.666033426920573</v>
                </pt>
                <pt idx="407">
                  <v>0</v>
                </pt>
                <pt idx="408">
                  <v>0.0006612141927083334</v>
                </pt>
                <pt idx="409">
                  <v>0.5915728482333097</v>
                </pt>
                <pt idx="410">
                  <v>23.69109029355257</v>
                </pt>
                <pt idx="411">
                  <v>0</v>
                </pt>
                <pt idx="412">
                  <v>0.8758544921875</v>
                </pt>
                <pt idx="413">
                  <v>0</v>
                </pt>
                <pt idx="414">
                  <v>0.02012252807617188</v>
                </pt>
                <pt idx="415">
                  <v>4.303550720214844</v>
                </pt>
                <pt idx="416">
                  <v>1.414031982421875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0.41046142578125</v>
                </pt>
                <pt idx="423">
                  <v>49.35464859008789</v>
                </pt>
                <pt idx="424">
                  <v>0</v>
                </pt>
                <pt idx="425">
                  <v>0</v>
                </pt>
                <pt idx="426">
                  <v>4.126167297363281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44.17400360107422</v>
                </pt>
                <pt idx="433">
                  <v>0</v>
                </pt>
                <pt idx="434">
                  <v>0.2786159515380859</v>
                </pt>
                <pt idx="435">
                  <v>47.7117939999229</v>
                </pt>
                <pt idx="436">
                  <v>0</v>
                </pt>
                <pt idx="437">
                  <v>12.79879808425903</v>
                </pt>
                <pt idx="438">
                  <v>44.88315582275391</v>
                </pt>
                <pt idx="439">
                  <v>0</v>
                </pt>
                <pt idx="440">
                  <v>0</v>
                </pt>
                <pt idx="441">
                  <v>22.15633392333984</v>
                </pt>
                <pt idx="442">
                  <v>1.869583129882812</v>
                </pt>
                <pt idx="443">
                  <v>1.150321960449219</v>
                </pt>
                <pt idx="444">
                  <v>0</v>
                </pt>
                <pt idx="445">
                  <v>45.45440673828125</v>
                </pt>
                <pt idx="446">
                  <v>46.85993194580078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0.03770192464192709</v>
                </pt>
                <pt idx="451">
                  <v>7.209548950195312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0.9265708923339844</v>
                </pt>
                <pt idx="456">
                  <v>0.04606246948242188</v>
                </pt>
                <pt idx="457">
                  <v>1.929473876953125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0.63323974609375</v>
                </pt>
                <pt idx="462">
                  <v>21.63129286332564</v>
                </pt>
                <pt idx="463">
                  <v>4.126167297363281</v>
                </pt>
                <pt idx="464">
                  <v>0</v>
                </pt>
                <pt idx="465">
                  <v>0</v>
                </pt>
                <pt idx="466">
                  <v>15.11084238688151</v>
                </pt>
                <pt idx="467">
                  <v>0</v>
                </pt>
                <pt idx="468">
                  <v>0.05021095275878906</v>
                </pt>
                <pt idx="469">
                  <v>0.1117706298828125</v>
                </pt>
                <pt idx="470">
                  <v>0.84991455078125</v>
                </pt>
                <pt idx="471">
                  <v>0</v>
                </pt>
                <pt idx="472">
                  <v>0</v>
                </pt>
                <pt idx="473">
                  <v>19.49690500895182</v>
                </pt>
                <pt idx="474">
                  <v>0</v>
                </pt>
                <pt idx="475">
                  <v>0</v>
                </pt>
                <pt idx="476">
                  <v>0.8769989013671875</v>
                </pt>
                <pt idx="477">
                  <v>48.0906867980957</v>
                </pt>
                <pt idx="478">
                  <v>45.51399230957031</v>
                </pt>
                <pt idx="479">
                  <v>7.494653974260602</v>
                </pt>
                <pt idx="480">
                  <v>0</v>
                </pt>
                <pt idx="481">
                  <v>0.01981735229492188</v>
                </pt>
                <pt idx="482">
                  <v>47.42639064788818</v>
                </pt>
                <pt idx="483">
                  <v>0</v>
                </pt>
                <pt idx="484">
                  <v>0.6314595540364584</v>
                </pt>
                <pt idx="485">
                  <v>14.4341786702474</v>
                </pt>
                <pt idx="486">
                  <v>0</v>
                </pt>
                <pt idx="487">
                  <v>0.8822354403409091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8.181285858154297</v>
                </pt>
                <pt idx="492">
                  <v>0.000667572021484375</v>
                </pt>
                <pt idx="493">
                  <v>0</v>
                </pt>
                <pt idx="494">
                  <v>1.195144653320312</v>
                </pt>
                <pt idx="495">
                  <v>0</v>
                </pt>
                <pt idx="496">
                  <v>31.46638870239258</v>
                </pt>
                <pt idx="497">
                  <v>0</v>
                </pt>
                <pt idx="498">
                  <v>10.19152005513509</v>
                </pt>
                <pt idx="499">
                  <v>36.67839368184408</v>
                </pt>
                <pt idx="500">
                  <v>0</v>
                </pt>
                <pt idx="501">
                  <v>3.409603663853237</v>
                </pt>
                <pt idx="502">
                  <v>37.45867578606857</v>
                </pt>
                <pt idx="503">
                  <v>0</v>
                </pt>
                <pt idx="504">
                  <v>0.0003961416391225961</v>
                </pt>
                <pt idx="505">
                  <v>49.93991851806641</v>
                </pt>
                <pt idx="506">
                  <v>5.978012084960938</v>
                </pt>
                <pt idx="507">
                  <v>9.236462910970053</v>
                </pt>
                <pt idx="508">
                  <v>0.0006993611653645834</v>
                </pt>
                <pt idx="509">
                  <v>0</v>
                </pt>
                <pt idx="510">
                  <v>0.0946502685546875</v>
                </pt>
                <pt idx="511">
                  <v>0</v>
                </pt>
                <pt idx="512">
                  <v>2.849006652832031</v>
                </pt>
                <pt idx="513">
                  <v>0.4990259806315104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0.1103401184082031</v>
                </pt>
                <pt idx="518">
                  <v>0</v>
                </pt>
                <pt idx="519">
                  <v>0</v>
                </pt>
                <pt idx="520">
                  <v>35.40439605712891</v>
                </pt>
                <pt idx="521">
                  <v>4.090309143066406</v>
                </pt>
                <pt idx="522">
                  <v>0</v>
                </pt>
                <pt idx="523">
                  <v>0</v>
                </pt>
                <pt idx="524">
                  <v>49.94544982910156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1.49383544921875</v>
                </pt>
                <pt idx="530">
                  <v>0.2385457356770833</v>
                </pt>
                <pt idx="531">
                  <v>0</v>
                </pt>
                <pt idx="532">
                  <v>2.983665466308594</v>
                </pt>
                <pt idx="533">
                  <v>0</v>
                </pt>
                <pt idx="534">
                  <v>0.0005994524274553571</v>
                </pt>
                <pt idx="535">
                  <v>5.393409729003906</v>
                </pt>
                <pt idx="536">
                  <v>1.369476318359375</v>
                </pt>
                <pt idx="537">
                  <v>0</v>
                </pt>
                <pt idx="538">
                  <v>0.1444526340650475</v>
                </pt>
                <pt idx="539">
                  <v>0.841522216796875</v>
                </pt>
                <pt idx="540">
                  <v>0</v>
                </pt>
                <pt idx="541">
                  <v>0</v>
                </pt>
                <pt idx="542">
                  <v>0.8399327596028646</v>
                </pt>
                <pt idx="543">
                  <v>37.25223541259766</v>
                </pt>
                <pt idx="544">
                  <v>0</v>
                </pt>
                <pt idx="545">
                  <v>35.40439605712891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48.3160420467979</v>
                </pt>
                <pt idx="550">
                  <v>0.1398563385009766</v>
                </pt>
                <pt idx="551">
                  <v>0.05480448404947916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18.00360679626465</v>
                </pt>
                <pt idx="557">
                  <v>48.35889339447021</v>
                </pt>
                <pt idx="558">
                  <v>0</v>
                </pt>
                <pt idx="559">
                  <v>0.5248763344504617</v>
                </pt>
                <pt idx="560">
                  <v>4.807281494140625</v>
                </pt>
                <pt idx="561">
                  <v>0</v>
                </pt>
                <pt idx="562">
                  <v>0</v>
                </pt>
                <pt idx="563">
                  <v>44.93630727132162</v>
                </pt>
                <pt idx="564">
                  <v>6.193923950195312</v>
                </pt>
                <pt idx="565">
                  <v>0</v>
                </pt>
                <pt idx="566">
                  <v>33.68239402770996</v>
                </pt>
                <pt idx="567">
                  <v>0</v>
                </pt>
                <pt idx="568">
                  <v>28.25991312662761</v>
                </pt>
                <pt idx="569">
                  <v>0</v>
                </pt>
                <pt idx="570">
                  <v>0</v>
                </pt>
                <pt idx="571">
                  <v>0.1349709250710227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6.357828776041667e-05</v>
                </pt>
                <pt idx="576">
                  <v>1.045608520507812</v>
                </pt>
                <pt idx="577">
                  <v>0.4547119140625</v>
                </pt>
                <pt idx="578">
                  <v>1.419792175292969</v>
                </pt>
                <pt idx="579">
                  <v>1.005236307779948</v>
                </pt>
                <pt idx="580">
                  <v>33.58838823106554</v>
                </pt>
                <pt idx="581">
                  <v>0.11444091796875</v>
                </pt>
                <pt idx="582">
                  <v>49.78275299072266</v>
                </pt>
                <pt idx="583">
                  <v>3.500652313232422</v>
                </pt>
                <pt idx="584">
                  <v>43.65806579589844</v>
                </pt>
                <pt idx="585">
                  <v>0</v>
                </pt>
                <pt idx="586">
                  <v>0</v>
                </pt>
                <pt idx="587">
                  <v>6.371034894670759</v>
                </pt>
                <pt idx="588">
                  <v>0</v>
                </pt>
                <pt idx="589">
                  <v>0</v>
                </pt>
                <pt idx="590">
                  <v>0.09297590989332932</v>
                </pt>
                <pt idx="591">
                  <v>4.807281494140625</v>
                </pt>
                <pt idx="592">
                  <v>5.09185791015625</v>
                </pt>
                <pt idx="593">
                  <v>46.76914215087891</v>
                </pt>
                <pt idx="594">
                  <v>35.21991729736328</v>
                </pt>
                <pt idx="595">
                  <v>13.90438079833984</v>
                </pt>
                <pt idx="596">
                  <v>0.001430511474609375</v>
                </pt>
                <pt idx="597">
                  <v>49.83425140380859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0.0002692727481617647</v>
                </pt>
                <pt idx="603">
                  <v>0.5212783813476562</v>
                </pt>
                <pt idx="604">
                  <v>1.369476318359375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49.94468688964844</v>
                </pt>
                <pt idx="610">
                  <v>7.49138423374721</v>
                </pt>
                <pt idx="611">
                  <v>0.0002524432014016544</v>
                </pt>
                <pt idx="612">
                  <v>47.46315900017233</v>
                </pt>
                <pt idx="613">
                  <v>0.7251739501953125</v>
                </pt>
                <pt idx="614">
                  <v>0.8543014526367188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5.978012084960938</v>
                </pt>
                <pt idx="621">
                  <v>0</v>
                </pt>
                <pt idx="622">
                  <v>0</v>
                </pt>
                <pt idx="623">
                  <v>14.91985321044922</v>
                </pt>
                <pt idx="624">
                  <v>1.245212554931641</v>
                </pt>
                <pt idx="625">
                  <v>0</v>
                </pt>
                <pt idx="626">
                  <v>0</v>
                </pt>
                <pt idx="627">
                  <v>0.138092041015625</v>
                </pt>
                <pt idx="628">
                  <v>0.5178451538085938</v>
                </pt>
                <pt idx="629">
                  <v>0.2355575561523438</v>
                </pt>
                <pt idx="630">
                  <v>0</v>
                </pt>
                <pt idx="631">
                  <v>37.30866114298502</v>
                </pt>
                <pt idx="632">
                  <v>3.352928161621094</v>
                </pt>
                <pt idx="633">
                  <v>0.0299072265625</v>
                </pt>
                <pt idx="634">
                  <v>47.0703125</v>
                </pt>
                <pt idx="635">
                  <v>0</v>
                </pt>
                <pt idx="636">
                  <v>0</v>
                </pt>
                <pt idx="637">
                  <v>0.8669853210449219</v>
                </pt>
                <pt idx="638">
                  <v>27.54287719726562</v>
                </pt>
                <pt idx="639">
                  <v>0.7196426391601562</v>
                </pt>
                <pt idx="640">
                  <v>0.138092041015625</v>
                </pt>
                <pt idx="641">
                  <v>0</v>
                </pt>
                <pt idx="642">
                  <v>0</v>
                </pt>
                <pt idx="643">
                  <v>1.153945922851562</v>
                </pt>
                <pt idx="644">
                  <v>0</v>
                </pt>
                <pt idx="645">
                  <v>5.45654296875</v>
                </pt>
                <pt idx="646">
                  <v>40.32058715820312</v>
                </pt>
                <pt idx="647">
                  <v>0</v>
                </pt>
                <pt idx="648">
                  <v>0</v>
                </pt>
                <pt idx="649">
                  <v>1.369476318359375</v>
                </pt>
                <pt idx="650">
                  <v>0</v>
                </pt>
                <pt idx="651">
                  <v>0</v>
                </pt>
                <pt idx="652">
                  <v>9.749167306082589</v>
                </pt>
                <pt idx="653">
                  <v>14.00413513183594</v>
                </pt>
                <pt idx="654">
                  <v>0.179086412702288</v>
                </pt>
                <pt idx="655">
                  <v>0</v>
                </pt>
                <pt idx="656">
                  <v>0.8209500994001117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29.20437273771866</v>
                </pt>
                <pt idx="665">
                  <v>0</v>
                </pt>
                <pt idx="666">
                  <v>0.8768717447916666</v>
                </pt>
                <pt idx="667">
                  <v>4.106712341308594</v>
                </pt>
                <pt idx="668">
                  <v>8.471250534057617</v>
                </pt>
                <pt idx="669">
                  <v>22.52849578857422</v>
                </pt>
                <pt idx="670">
                  <v>0</v>
                </pt>
                <pt idx="671">
                  <v>0</v>
                </pt>
                <pt idx="672">
                  <v>49.86661275227865</v>
                </pt>
                <pt idx="673">
                  <v>0</v>
                </pt>
                <pt idx="674">
                  <v>14.8434321085612</v>
                </pt>
                <pt idx="675">
                  <v>0.02811749776204427</v>
                </pt>
                <pt idx="676">
                  <v>0</v>
                </pt>
                <pt idx="677">
                  <v>6.566556294759114</v>
                </pt>
                <pt idx="678">
                  <v>12.09392547607422</v>
                </pt>
                <pt idx="679">
                  <v>0</v>
                </pt>
                <pt idx="680">
                  <v>35.40439605712891</v>
                </pt>
                <pt idx="681">
                  <v>0</v>
                </pt>
                <pt idx="682">
                  <v>0</v>
                </pt>
                <pt idx="683">
                  <v>45.65181732177734</v>
                </pt>
                <pt idx="684">
                  <v>0</v>
                </pt>
                <pt idx="685">
                  <v>0.6036758422851562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2.849006652832031</v>
                </pt>
                <pt idx="690">
                  <v>0</v>
                </pt>
                <pt idx="691">
                  <v>0</v>
                </pt>
                <pt idx="692">
                  <v>0.3933473066850142</v>
                </pt>
                <pt idx="693">
                  <v>0.1886844635009766</v>
                </pt>
                <pt idx="694">
                  <v>0</v>
                </pt>
                <pt idx="695">
                  <v>1.195144653320312</v>
                </pt>
                <pt idx="696">
                  <v>0.8543014526367188</v>
                </pt>
                <pt idx="697">
                  <v>0</v>
                </pt>
                <pt idx="698">
                  <v>8.38165283203125</v>
                </pt>
                <pt idx="699">
                  <v>1.45233154296875</v>
                </pt>
                <pt idx="700">
                  <v>0.0006357828776041666</v>
                </pt>
                <pt idx="701">
                  <v>0</v>
                </pt>
                <pt idx="702">
                  <v>47.31039047241211</v>
                </pt>
                <pt idx="703">
                  <v>0</v>
                </pt>
                <pt idx="704">
                  <v>28.24172973632812</v>
                </pt>
                <pt idx="705">
                  <v>2.056503295898438</v>
                </pt>
                <pt idx="706">
                  <v>0</v>
                </pt>
                <pt idx="707">
                  <v>4.962444305419922</v>
                </pt>
                <pt idx="708">
                  <v>7.612762451171875</v>
                </pt>
                <pt idx="709">
                  <v>1.48932933807373</v>
                </pt>
                <pt idx="710">
                  <v>0</v>
                </pt>
                <pt idx="711">
                  <v>0</v>
                </pt>
                <pt idx="712">
                  <v>0.3964424133300781</v>
                </pt>
                <pt idx="713">
                  <v>13.92402648925781</v>
                </pt>
                <pt idx="714">
                  <v>0.775909423828125</v>
                </pt>
                <pt idx="715">
                  <v>0</v>
                </pt>
                <pt idx="716">
                  <v>0</v>
                </pt>
                <pt idx="717">
                  <v>27.53963470458984</v>
                </pt>
                <pt idx="718">
                  <v>0</v>
                </pt>
                <pt idx="719">
                  <v>0</v>
                </pt>
                <pt idx="720">
                  <v>0.0118108896108774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2.294731140136719</v>
                </pt>
                <pt idx="726">
                  <v>5.109214782714844</v>
                </pt>
                <pt idx="727">
                  <v>6.778335571289062</v>
                </pt>
                <pt idx="728">
                  <v>49.89433288574219</v>
                </pt>
                <pt idx="729">
                  <v>0.02025604248046875</v>
                </pt>
                <pt idx="730">
                  <v>0</v>
                </pt>
                <pt idx="731">
                  <v>1.883471012115479</v>
                </pt>
                <pt idx="732">
                  <v>0</v>
                </pt>
                <pt idx="733">
                  <v>0</v>
                </pt>
                <pt idx="734">
                  <v>0.1377105712890625</v>
                </pt>
                <pt idx="735">
                  <v>0</v>
                </pt>
                <pt idx="736">
                  <v>0.000667572021484375</v>
                </pt>
                <pt idx="737">
                  <v>0.5384445190429688</v>
                </pt>
                <pt idx="738">
                  <v>0</v>
                </pt>
                <pt idx="739">
                  <v>0</v>
                </pt>
                <pt idx="740">
                  <v>14.72812652587891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0.9340013776506696</v>
                </pt>
                <pt idx="745">
                  <v>0</v>
                </pt>
                <pt idx="746">
                  <v>45.57571411132812</v>
                </pt>
                <pt idx="747">
                  <v>0</v>
                </pt>
                <pt idx="748">
                  <v>0</v>
                </pt>
                <pt idx="749">
                  <v>2.106571197509766</v>
                </pt>
                <pt idx="750">
                  <v>28.23843955993652</v>
                </pt>
                <pt idx="751">
                  <v>0</v>
                </pt>
                <pt idx="752">
                  <v>24.34272766113281</v>
                </pt>
                <pt idx="753">
                  <v>0</v>
                </pt>
                <pt idx="754">
                  <v>0</v>
                </pt>
                <pt idx="755">
                  <v>1.153945922851562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</a:t>
            </a:r>
            <a:r>
              <a:rPr lang="en-US" baseline="0"/>
              <a:t xml:space="preserve"> vs SMAPE</a:t>
            </a: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'OBER - ABR (depth = 8)'!$D$6:$D$20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'OBER - ABR (depth = 8)'!$E$6:$E$20</f>
              <numCache>
                <formatCode>General</formatCode>
                <ptCount val="15"/>
                <pt idx="0">
                  <v>0.5820578878899314</v>
                </pt>
                <pt idx="1">
                  <v>0.5092189710801279</v>
                </pt>
                <pt idx="2">
                  <v>0.4961913085942056</v>
                </pt>
                <pt idx="3">
                  <v>0.4863080833669004</v>
                </pt>
                <pt idx="4">
                  <v>0.4643091655617549</v>
                </pt>
                <pt idx="5">
                  <v>0.4555917713467644</v>
                </pt>
                <pt idx="6">
                  <v>0.4677231470477317</v>
                </pt>
                <pt idx="7">
                  <v>0.7386981309871427</v>
                </pt>
                <pt idx="8">
                  <v>1.15697498983055</v>
                </pt>
                <pt idx="9">
                  <v>1.251441027041307</v>
                </pt>
                <pt idx="10">
                  <v>1.276890697440772</v>
                </pt>
                <pt idx="11">
                  <v>1.287265627051213</v>
                </pt>
                <pt idx="12">
                  <v>1.289170363216831</v>
                </pt>
                <pt idx="13">
                  <v>1.291843816811784</v>
                </pt>
                <pt idx="14">
                  <v>1.293905221743167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67266319"/>
        <axId val="1020786687"/>
      </scatterChart>
      <valAx>
        <axId val="567266319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020786687"/>
        <crosses val="autoZero"/>
        <crossBetween val="midCat"/>
      </valAx>
      <valAx>
        <axId val="1020786687"/>
        <scaling>
          <orientation val="minMax"/>
          <min val="0.2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567266319"/>
        <crosses val="autoZero"/>
        <crossBetween val="midCat"/>
      </valAx>
    </plotArea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'OBER - ABR (depth = 8)'!$D$25:$D$40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'OBER - ABR (depth = 8)'!$E$25:$E$40</f>
              <numCache>
                <formatCode>General</formatCode>
                <ptCount val="16"/>
                <pt idx="0">
                  <v>0.4978417662547825</v>
                </pt>
                <pt idx="1">
                  <v>0.4857557289475806</v>
                </pt>
                <pt idx="2">
                  <v>0.4737663394953218</v>
                </pt>
                <pt idx="3">
                  <v>0.4711195819472387</v>
                </pt>
                <pt idx="4">
                  <v>0.4650152262769673</v>
                </pt>
                <pt idx="5">
                  <v>0.4645658609807519</v>
                </pt>
                <pt idx="6">
                  <v>0.4555917713467644</v>
                </pt>
                <pt idx="7">
                  <v>0.4586381833930488</v>
                </pt>
                <pt idx="8">
                  <v>0.4565856204577669</v>
                </pt>
                <pt idx="9">
                  <v>0.4563164647440303</v>
                </pt>
                <pt idx="10">
                  <v>0.4557286477190948</v>
                </pt>
                <pt idx="11">
                  <v>0.4510405238982906</v>
                </pt>
                <pt idx="12">
                  <v>0.4787937905943062</v>
                </pt>
                <pt idx="13">
                  <v>0.7857507542363005</v>
                </pt>
                <pt idx="14">
                  <v>1.227061152933508</v>
                </pt>
                <pt idx="15">
                  <v>1.306674391259377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'OBER - ABR (depth = 8)'!$D$46:$D$60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'OBER - ABR (depth = 8)'!$E$46:$E$60</f>
              <numCache>
                <formatCode>General</formatCode>
                <ptCount val="15"/>
                <pt idx="0">
                  <v>1.573239614392709</v>
                </pt>
                <pt idx="1">
                  <v>1.489018680942721</v>
                </pt>
                <pt idx="2">
                  <v>1.428940359524329</v>
                </pt>
                <pt idx="3">
                  <v>1.357379141894865</v>
                </pt>
                <pt idx="4">
                  <v>1.303018620732216</v>
                </pt>
                <pt idx="5">
                  <v>1.121861993631845</v>
                </pt>
                <pt idx="6">
                  <v>0.6977592152545484</v>
                </pt>
                <pt idx="7">
                  <v>0.4510405238982906</v>
                </pt>
                <pt idx="8">
                  <v>0.3988856084194842</v>
                </pt>
                <pt idx="9">
                  <v>0.3839063198140136</v>
                </pt>
                <pt idx="10">
                  <v>0.3773709207102763</v>
                </pt>
                <pt idx="11">
                  <v>0.375428666242165</v>
                </pt>
                <pt idx="12">
                  <v>0.3730488600546379</v>
                </pt>
                <pt idx="13">
                  <v>0.3761495811180923</v>
                </pt>
                <pt idx="14">
                  <v>0.3751307058138629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2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'OBER - ABR (depth = 8)'!$W$26:$W$41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'OBER - ABR (depth = 8)'!$X$26:$X$41</f>
              <numCache>
                <formatCode>General</formatCode>
                <ptCount val="16"/>
                <pt idx="0">
                  <v>0.7488604172031934</v>
                </pt>
                <pt idx="1">
                  <v>0.7569882607949178</v>
                </pt>
                <pt idx="2">
                  <v>0.759065692334106</v>
                </pt>
                <pt idx="3">
                  <v>0.7626593484419261</v>
                </pt>
                <pt idx="4">
                  <v>0.7630322345265687</v>
                </pt>
                <pt idx="5">
                  <v>0.7624699545025322</v>
                </pt>
                <pt idx="6">
                  <v>0.7660566357627263</v>
                </pt>
                <pt idx="7">
                  <v>0.7649186625461414</v>
                </pt>
                <pt idx="8">
                  <v>0.7643563825221048</v>
                </pt>
                <pt idx="9">
                  <v>0.7668126019400806</v>
                </pt>
                <pt idx="10">
                  <v>0.7632194823590007</v>
                </pt>
                <pt idx="11">
                  <v>0.7668093827796375</v>
                </pt>
                <pt idx="12">
                  <v>0.7522662889518413</v>
                </pt>
                <pt idx="13">
                  <v>0.6300057944887973</v>
                </pt>
                <pt idx="14">
                  <v>0.3066765387586917</v>
                </pt>
                <pt idx="15">
                  <v>0.2396085500901365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'OBER - ABR (depth = 13)'!$D$6:$D$20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'OBER - ABR (depth = 13)'!$E$6:$E$20</f>
              <numCache>
                <formatCode>General</formatCode>
                <ptCount val="15"/>
                <pt idx="0">
                  <v>0.3982589674349074</v>
                </pt>
                <pt idx="1">
                  <v>0.3738842969795063</v>
                </pt>
                <pt idx="2">
                  <v>0.3702377799805258</v>
                </pt>
                <pt idx="3">
                  <v>0.3726771056331256</v>
                </pt>
                <pt idx="4">
                  <v>0.3766366331353751</v>
                </pt>
                <pt idx="5">
                  <v>0.3751289747920525</v>
                </pt>
                <pt idx="6">
                  <v>0.3778530711953864</v>
                </pt>
                <pt idx="7">
                  <v>0.3774784501434132</v>
                </pt>
                <pt idx="8">
                  <v>0.3839575130953206</v>
                </pt>
                <pt idx="9">
                  <v>0.4014929687639715</v>
                </pt>
                <pt idx="10">
                  <v>0.4236013513483404</v>
                </pt>
                <pt idx="11">
                  <v>0.4694591880558814</v>
                </pt>
                <pt idx="12">
                  <v>0.486289761457091</v>
                </pt>
                <pt idx="13">
                  <v>0.5539741900563033</v>
                </pt>
                <pt idx="14">
                  <v>0.6061429216088782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'OBER - ABR (depth = 13)'!$W$6:$W$20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'OBER - ABR (depth = 13)'!$X$6:$X$20</f>
              <numCache>
                <formatCode>General</formatCode>
                <ptCount val="15"/>
                <pt idx="0">
                  <v>0.7832539273757403</v>
                </pt>
                <pt idx="1">
                  <v>0.7996920336509572</v>
                </pt>
                <pt idx="2">
                  <v>0.8027153618336337</v>
                </pt>
                <pt idx="3">
                  <v>0.8023381835350674</v>
                </pt>
                <pt idx="4">
                  <v>0.8027191175208174</v>
                </pt>
                <pt idx="5">
                  <v>0.8046076916473518</v>
                </pt>
                <pt idx="6">
                  <v>0.8044161516009958</v>
                </pt>
                <pt idx="7">
                  <v>0.8030925401322001</v>
                </pt>
                <pt idx="8">
                  <v>0.8008257146536182</v>
                </pt>
                <pt idx="9">
                  <v>0.7961010601768391</v>
                </pt>
                <pt idx="10">
                  <v>0.7879775087990386</v>
                </pt>
                <pt idx="11">
                  <v>0.7730534809854923</v>
                </pt>
                <pt idx="12">
                  <v>0.7673807837582626</v>
                </pt>
                <pt idx="13">
                  <v>0.7433814061292814</v>
                </pt>
                <pt idx="14">
                  <v>0.7239103141900592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00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'OBER - ABR (depth = 13)'!$D$25:$D$40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'OBER - ABR (depth = 13)'!$E$25:$E$40</f>
              <numCache>
                <formatCode>General</formatCode>
                <ptCount val="16"/>
                <pt idx="0">
                  <v>0.3698441966498883</v>
                </pt>
                <pt idx="1">
                  <v>0.3687140190281674</v>
                </pt>
                <pt idx="2">
                  <v>0.3725102028052044</v>
                </pt>
                <pt idx="3">
                  <v>0.3720439195222086</v>
                </pt>
                <pt idx="4">
                  <v>0.3665808901042883</v>
                </pt>
                <pt idx="5">
                  <v>0.3675554002623181</v>
                </pt>
                <pt idx="6">
                  <v>0.3702377799805258</v>
                </pt>
                <pt idx="7">
                  <v>0.3681078782519788</v>
                </pt>
                <pt idx="8">
                  <v>0.3688348033448438</v>
                </pt>
                <pt idx="9">
                  <v>0.3694628079424344</v>
                </pt>
                <pt idx="10">
                  <v>0.3710351551883945</v>
                </pt>
                <pt idx="11">
                  <v>0.3650781121064989</v>
                </pt>
                <pt idx="12">
                  <v>0.3648920086601715</v>
                </pt>
                <pt idx="13">
                  <v>0.3813832838789667</v>
                </pt>
                <pt idx="14">
                  <v>0.444723594557704</v>
                </pt>
                <pt idx="15">
                  <v>1.323150599017497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'OBER - ABR (depth = 13)'!$W$26:$W$41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'OBER - ABR (depth = 13)'!$X$26:$X$41</f>
              <numCache>
                <formatCode>General</formatCode>
                <ptCount val="16"/>
                <pt idx="0">
                  <v>0.8042272941883423</v>
                </pt>
                <pt idx="1">
                  <v>0.8047927933728217</v>
                </pt>
                <pt idx="2">
                  <v>0.8059270109022233</v>
                </pt>
                <pt idx="3">
                  <v>0.806497338827367</v>
                </pt>
                <pt idx="4">
                  <v>0.8059280839557045</v>
                </pt>
                <pt idx="5">
                  <v>0.8087620181989871</v>
                </pt>
                <pt idx="6">
                  <v>0.8027153618336337</v>
                </pt>
                <pt idx="7">
                  <v>0.8057370804360889</v>
                </pt>
                <pt idx="8">
                  <v>0.8066856597132801</v>
                </pt>
                <pt idx="9">
                  <v>0.8055503691303975</v>
                </pt>
                <pt idx="10">
                  <v>0.8034718645377287</v>
                </pt>
                <pt idx="11">
                  <v>0.8081949094342861</v>
                </pt>
                <pt idx="12">
                  <v>0.8047949394797836</v>
                </pt>
                <pt idx="13">
                  <v>0.800641149454889</v>
                </pt>
                <pt idx="14">
                  <v>0.7730577731994163</v>
                </pt>
                <pt idx="15">
                  <v>0.2511068546656365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'OBER - ABR (depth = 13)'!$D$46:$D$60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'OBER - ABR (depth = 13)'!$E$46:$E$60</f>
              <numCache>
                <formatCode>General</formatCode>
                <ptCount val="15"/>
                <pt idx="0">
                  <v>1.573229491668165</v>
                </pt>
                <pt idx="1">
                  <v>1.487153527977672</v>
                </pt>
                <pt idx="2">
                  <v>1.424924678941965</v>
                </pt>
                <pt idx="3">
                  <v>1.353930594185047</v>
                </pt>
                <pt idx="4">
                  <v>1.298204348666984</v>
                </pt>
                <pt idx="5">
                  <v>1.242454136512773</v>
                </pt>
                <pt idx="6">
                  <v>0.8568902929201205</v>
                </pt>
                <pt idx="7">
                  <v>0.4792377628796703</v>
                </pt>
                <pt idx="8">
                  <v>0.3976217959670904</v>
                </pt>
                <pt idx="9">
                  <v>0.38173938371105</v>
                </pt>
                <pt idx="10">
                  <v>0.3680784812142939</v>
                </pt>
                <pt idx="11">
                  <v>0.3690995340526981</v>
                </pt>
                <pt idx="12">
                  <v>0.3650781121064989</v>
                </pt>
                <pt idx="13">
                  <v>0.3673222514754952</v>
                </pt>
                <pt idx="14">
                  <v>0.3654086313992054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'OBER - ABR (depth = 13)'!$W$46:$W$60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'OBER - ABR (depth = 13)'!$X$46:$X$60</f>
              <numCache>
                <formatCode>General</formatCode>
                <ptCount val="15"/>
                <pt idx="0">
                  <v>0.03419606833204567</v>
                </pt>
                <pt idx="1">
                  <v>0.07294134689672933</v>
                </pt>
                <pt idx="2">
                  <v>0.1317039016224569</v>
                </pt>
                <pt idx="3">
                  <v>0.1783828010988068</v>
                </pt>
                <pt idx="4">
                  <v>0.2082346124130827</v>
                </pt>
                <pt idx="5">
                  <v>0.2637721049017083</v>
                </pt>
                <pt idx="6">
                  <v>0.5868808481414713</v>
                </pt>
                <pt idx="7">
                  <v>0.7579314748047044</v>
                </pt>
                <pt idx="8">
                  <v>0.7940225555841703</v>
                </pt>
                <pt idx="9">
                  <v>0.8002607519958794</v>
                </pt>
                <pt idx="10">
                  <v>0.8059286204824446</v>
                </pt>
                <pt idx="11">
                  <v>0.805171044724869</v>
                </pt>
                <pt idx="12">
                  <v>0.8081949094342861</v>
                </pt>
                <pt idx="13">
                  <v>0.8070623014851062</v>
                </pt>
                <pt idx="14">
                  <v>0.8046060820671301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'OBER - ABR (depth = 13)'!$O$80:$R$80</f>
              <numCache>
                <formatCode>General</formatCode>
                <ptCount val="4"/>
                <pt idx="0">
                  <v>0.6195171380425279</v>
                </pt>
                <pt idx="1">
                  <v>0.3278678620506696</v>
                </pt>
                <pt idx="2">
                  <v>0.2851361903207133</v>
                </pt>
                <pt idx="3">
                  <v>0.2816231993309355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Expected/Test CBER vs Predicted CBER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chemeClr val="accent2"/>
                </a:solidFill>
                <a:prstDash val="sysDash"/>
              </a:ln>
            </spPr>
            <trendlineType val="linear"/>
            <dispRSqr val="0"/>
            <dispEq val="0"/>
          </trendline>
          <xVal>
            <numRef>
              <f>'OBER - ABR (depth = 13)'!$AQ$9:$AQ$764</f>
              <numCache>
                <formatCode>General</formatCode>
                <ptCount val="756"/>
                <pt idx="0">
                  <v>0.4939174652099609</v>
                </pt>
                <pt idx="1">
                  <v>0.008230209350585938</v>
                </pt>
                <pt idx="2">
                  <v>0.2711391448974609</v>
                </pt>
                <pt idx="3">
                  <v>0</v>
                </pt>
                <pt idx="4">
                  <v>0.00502777099609375</v>
                </pt>
                <pt idx="5">
                  <v>0.00611114501953125</v>
                </pt>
                <pt idx="6">
                  <v>0.0005588531494140625</v>
                </pt>
                <pt idx="7">
                  <v>0</v>
                </pt>
                <pt idx="8">
                  <v>0.03943252563476562</v>
                </pt>
                <pt idx="9">
                  <v>0</v>
                </pt>
                <pt idx="10">
                  <v>0</v>
                </pt>
                <pt idx="11">
                  <v>0.1343154907226562</v>
                </pt>
                <pt idx="12">
                  <v>0.370697021484375</v>
                </pt>
                <pt idx="13">
                  <v>0.003879547119140625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0.004430770874023438</v>
                </pt>
                <pt idx="19">
                  <v>0</v>
                </pt>
                <pt idx="20">
                  <v>0</v>
                </pt>
                <pt idx="21">
                  <v>0.04266738891601562</v>
                </pt>
                <pt idx="22">
                  <v>0.05418968200683594</v>
                </pt>
                <pt idx="23">
                  <v>0.04486274719238281</v>
                </pt>
                <pt idx="24">
                  <v>0.006540298461914062</v>
                </pt>
                <pt idx="25">
                  <v>0</v>
                </pt>
                <pt idx="26">
                  <v>0.4427089691162109</v>
                </pt>
                <pt idx="27">
                  <v>7.62939453125e-06</v>
                </pt>
                <pt idx="28">
                  <v>0.0020751953125</v>
                </pt>
                <pt idx="29">
                  <v>0.005992889404296875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0.4852027893066406</v>
                </pt>
                <pt idx="34">
                  <v>0.01473808288574219</v>
                </pt>
                <pt idx="35">
                  <v>0.01714897155761719</v>
                </pt>
                <pt idx="36">
                  <v>0.002010345458984375</v>
                </pt>
                <pt idx="37">
                  <v>0.00188446044921875</v>
                </pt>
                <pt idx="38">
                  <v>0</v>
                </pt>
                <pt idx="39">
                  <v>2.09808349609375e-05</v>
                </pt>
                <pt idx="40">
                  <v>0.5000743865966797</v>
                </pt>
                <pt idx="41">
                  <v>0</v>
                </pt>
                <pt idx="42">
                  <v>0</v>
                </pt>
                <pt idx="43">
                  <v>0.3685798645019531</v>
                </pt>
                <pt idx="44">
                  <v>0</v>
                </pt>
                <pt idx="45">
                  <v>0.3993434906005859</v>
                </pt>
                <pt idx="46">
                  <v>0.01436424255371094</v>
                </pt>
                <pt idx="47">
                  <v>0.001760482788085938</v>
                </pt>
                <pt idx="48">
                  <v>0.4588909149169922</v>
                </pt>
                <pt idx="49">
                  <v>0.4906330108642578</v>
                </pt>
                <pt idx="50">
                  <v>0.1441287994384766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0.4938621520996094</v>
                </pt>
                <pt idx="61">
                  <v>0</v>
                </pt>
                <pt idx="62">
                  <v>0.1829833984375</v>
                </pt>
                <pt idx="63">
                  <v>0</v>
                </pt>
                <pt idx="64">
                  <v>0.2976245880126953</v>
                </pt>
                <pt idx="65">
                  <v>0</v>
                </pt>
                <pt idx="66">
                  <v>0.1641159057617188</v>
                </pt>
                <pt idx="67">
                  <v>2.47955322265625e-05</v>
                </pt>
                <pt idx="68">
                  <v>0</v>
                </pt>
                <pt idx="69">
                  <v>0.2188873291015625</v>
                </pt>
                <pt idx="70">
                  <v>0.2562294006347656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0.4539527893066406</v>
                </pt>
                <pt idx="76">
                  <v>0</v>
                </pt>
                <pt idx="77">
                  <v>0</v>
                </pt>
                <pt idx="78">
                  <v>0.4529380798339844</v>
                </pt>
                <pt idx="79">
                  <v>0</v>
                </pt>
                <pt idx="80">
                  <v>0.2512950897216797</v>
                </pt>
                <pt idx="81">
                  <v>0.000118255615234375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0.0001697540283203125</v>
                </pt>
                <pt idx="88">
                  <v>0.003202438354492188</v>
                </pt>
                <pt idx="89">
                  <v>0.4823722839355469</v>
                </pt>
                <pt idx="90">
                  <v>0.0455322265625</v>
                </pt>
                <pt idx="91">
                  <v>1.9073486328125e-05</v>
                </pt>
                <pt idx="92">
                  <v>0</v>
                </pt>
                <pt idx="93">
                  <v>0</v>
                </pt>
                <pt idx="94">
                  <v>4.76837158203125e-05</v>
                </pt>
                <pt idx="95">
                  <v>0.4925327301025391</v>
                </pt>
                <pt idx="96">
                  <v>0.04117965698242188</v>
                </pt>
                <pt idx="97">
                  <v>0.2561569213867188</v>
                </pt>
                <pt idx="98">
                  <v>0.05565071105957031</v>
                </pt>
                <pt idx="99">
                  <v>0</v>
                </pt>
                <pt idx="100">
                  <v>0</v>
                </pt>
                <pt idx="101">
                  <v>0.07955741882324219</v>
                </pt>
                <pt idx="102">
                  <v>0</v>
                </pt>
                <pt idx="103">
                  <v>0</v>
                </pt>
                <pt idx="104">
                  <v>0.005359649658203125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0.00626373291015625</v>
                </pt>
                <pt idx="109">
                  <v>0</v>
                </pt>
                <pt idx="110">
                  <v>0.4129390716552734</v>
                </pt>
                <pt idx="111">
                  <v>0.07407569885253906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0.0154266357421875</v>
                </pt>
                <pt idx="116">
                  <v>0</v>
                </pt>
                <pt idx="117">
                  <v>0.002893447875976562</v>
                </pt>
                <pt idx="118">
                  <v>0</v>
                </pt>
                <pt idx="119">
                  <v>0.3675804138183594</v>
                </pt>
                <pt idx="120">
                  <v>0</v>
                </pt>
                <pt idx="121">
                  <v>0</v>
                </pt>
                <pt idx="122">
                  <v>0.4165115356445312</v>
                </pt>
                <pt idx="123">
                  <v>0.1348514556884766</v>
                </pt>
                <pt idx="124">
                  <v>0.1522006988525391</v>
                </pt>
                <pt idx="125">
                  <v>0</v>
                </pt>
                <pt idx="126">
                  <v>0.2079486846923828</v>
                </pt>
                <pt idx="127">
                  <v>0</v>
                </pt>
                <pt idx="128">
                  <v>0</v>
                </pt>
                <pt idx="129">
                  <v>0.02747535705566406</v>
                </pt>
                <pt idx="130">
                  <v>0</v>
                </pt>
                <pt idx="131">
                  <v>0</v>
                </pt>
                <pt idx="132">
                  <v>0.0007839202880859375</v>
                </pt>
                <pt idx="133">
                  <v>0</v>
                </pt>
                <pt idx="134">
                  <v>0.00687408447265625</v>
                </pt>
                <pt idx="135">
                  <v>0.00310516357421875</v>
                </pt>
                <pt idx="136">
                  <v>0.007158279418945312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0.3931026458740234</v>
                </pt>
                <pt idx="141">
                  <v>0</v>
                </pt>
                <pt idx="142">
                  <v>0.4570674896240234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0.01844596862792969</v>
                </pt>
                <pt idx="148">
                  <v>0</v>
                </pt>
                <pt idx="149">
                  <v>0</v>
                </pt>
                <pt idx="150">
                  <v>0.2210445404052734</v>
                </pt>
                <pt idx="151">
                  <v>0.02482986450195312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0.2550086975097656</v>
                </pt>
                <pt idx="156">
                  <v>0.4925994873046875</v>
                </pt>
                <pt idx="157">
                  <v>0</v>
                </pt>
                <pt idx="158">
                  <v>0.006551742553710938</v>
                </pt>
                <pt idx="159">
                  <v>0.01597023010253906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0.03280067443847656</v>
                </pt>
                <pt idx="166">
                  <v>0</v>
                </pt>
                <pt idx="167">
                  <v>0</v>
                </pt>
                <pt idx="168">
                  <v>0.493255615234375</v>
                </pt>
                <pt idx="169">
                  <v>0</v>
                </pt>
                <pt idx="170">
                  <v>0.4941616058349609</v>
                </pt>
                <pt idx="171">
                  <v>0</v>
                </pt>
                <pt idx="172">
                  <v>0.1434497833251953</v>
                </pt>
                <pt idx="173">
                  <v>0</v>
                </pt>
                <pt idx="174">
                  <v>0.4983654022216797</v>
                </pt>
                <pt idx="175">
                  <v>0</v>
                </pt>
                <pt idx="176">
                  <v>0.006227493286132812</v>
                </pt>
                <pt idx="177">
                  <v>0</v>
                </pt>
                <pt idx="178">
                  <v>0.4988937377929688</v>
                </pt>
                <pt idx="179">
                  <v>0.01247215270996094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0.04214859008789062</v>
                </pt>
                <pt idx="185">
                  <v>0</v>
                </pt>
                <pt idx="186">
                  <v>0.4878387451171875</v>
                </pt>
                <pt idx="187">
                  <v>0.2667503356933594</v>
                </pt>
                <pt idx="188">
                  <v>0</v>
                </pt>
                <pt idx="189">
                  <v>0</v>
                </pt>
                <pt idx="190">
                  <v>0.02603340148925781</v>
                </pt>
                <pt idx="191">
                  <v>0.00457000732421875</v>
                </pt>
                <pt idx="192">
                  <v>0</v>
                </pt>
                <pt idx="193">
                  <v>0.202880859375</v>
                </pt>
                <pt idx="194">
                  <v>0.00124359130859375</v>
                </pt>
                <pt idx="195">
                  <v>0.07989311218261719</v>
                </pt>
                <pt idx="196">
                  <v>0.006298065185546875</v>
                </pt>
                <pt idx="197">
                  <v>0</v>
                </pt>
                <pt idx="198">
                  <v>0.000301361083984375</v>
                </pt>
                <pt idx="199">
                  <v>0.009996414184570312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0.07950973510742188</v>
                </pt>
                <pt idx="205">
                  <v>0</v>
                </pt>
                <pt idx="206">
                  <v>0</v>
                </pt>
                <pt idx="207">
                  <v>0.001516342163085938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0.4456977844238281</v>
                </pt>
                <pt idx="214">
                  <v>0</v>
                </pt>
                <pt idx="215">
                  <v>0</v>
                </pt>
                <pt idx="216">
                  <v>0.01528167724609375</v>
                </pt>
                <pt idx="217">
                  <v>0</v>
                </pt>
                <pt idx="218">
                  <v>0.004312515258789062</v>
                </pt>
                <pt idx="219">
                  <v>0</v>
                </pt>
                <pt idx="220">
                  <v>0.497528076171875</v>
                </pt>
                <pt idx="221">
                  <v>0</v>
                </pt>
                <pt idx="222">
                  <v>0</v>
                </pt>
                <pt idx="223">
                  <v>0.1603965759277344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0.1369667053222656</v>
                </pt>
                <pt idx="229">
                  <v>0</v>
                </pt>
                <pt idx="230">
                  <v>0</v>
                </pt>
                <pt idx="231">
                  <v>0.2351627349853516</v>
                </pt>
                <pt idx="232">
                  <v>0.4561138153076172</v>
                </pt>
                <pt idx="233">
                  <v>0</v>
                </pt>
                <pt idx="234">
                  <v>0.2253246307373047</v>
                </pt>
                <pt idx="235">
                  <v>0.01131248474121094</v>
                </pt>
                <pt idx="236">
                  <v>0</v>
                </pt>
                <pt idx="237">
                  <v>0.2210292816162109</v>
                </pt>
                <pt idx="238">
                  <v>0</v>
                </pt>
                <pt idx="239">
                  <v>0</v>
                </pt>
                <pt idx="240">
                  <v>0.007303237915039062</v>
                </pt>
                <pt idx="241">
                  <v>7.62939453125e-06</v>
                </pt>
                <pt idx="242">
                  <v>0.3323593139648438</v>
                </pt>
                <pt idx="243">
                  <v>0</v>
                </pt>
                <pt idx="244">
                  <v>0</v>
                </pt>
                <pt idx="245">
                  <v>0.1160964965820312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0.01012992858886719</v>
                </pt>
                <pt idx="252">
                  <v>0.2326545715332031</v>
                </pt>
                <pt idx="253">
                  <v>0</v>
                </pt>
                <pt idx="254">
                  <v>0</v>
                </pt>
                <pt idx="255">
                  <v>0.04426956176757812</v>
                </pt>
                <pt idx="256">
                  <v>0.08707427978515625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0.0007171630859375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0.001035690307617188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0.06819534301757812</v>
                </pt>
                <pt idx="269">
                  <v>0</v>
                </pt>
                <pt idx="270">
                  <v>0.1279277801513672</v>
                </pt>
                <pt idx="271">
                  <v>0</v>
                </pt>
                <pt idx="272">
                  <v>0.2574977874755859</v>
                </pt>
                <pt idx="273">
                  <v>0.01280021667480469</v>
                </pt>
                <pt idx="274">
                  <v>0.4200057983398438</v>
                </pt>
                <pt idx="275">
                  <v>0.4977569580078125</v>
                </pt>
                <pt idx="276">
                  <v>0</v>
                </pt>
                <pt idx="277">
                  <v>0</v>
                </pt>
                <pt idx="278">
                  <v>0.2452449798583984</v>
                </pt>
                <pt idx="279">
                  <v>0.02115249633789062</v>
                </pt>
                <pt idx="280">
                  <v>0</v>
                </pt>
                <pt idx="281">
                  <v>0</v>
                </pt>
                <pt idx="282">
                  <v>0.01666069030761719</v>
                </pt>
                <pt idx="283">
                  <v>0.4776496887207031</v>
                </pt>
                <pt idx="284">
                  <v>0.001857757568359375</v>
                </pt>
                <pt idx="285">
                  <v>0.2426319122314453</v>
                </pt>
                <pt idx="286">
                  <v>7.62939453125e-06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0.004018783569335938</v>
                </pt>
                <pt idx="291">
                  <v>0</v>
                </pt>
                <pt idx="292">
                  <v>0.01284599304199219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0.004495620727539062</v>
                </pt>
                <pt idx="297">
                  <v>0</v>
                </pt>
                <pt idx="298">
                  <v>0.03612327575683594</v>
                </pt>
                <pt idx="299">
                  <v>0.2267112731933594</v>
                </pt>
                <pt idx="300">
                  <v>0.01058769226074219</v>
                </pt>
                <pt idx="301">
                  <v>0</v>
                </pt>
                <pt idx="302">
                  <v>0.02899551391601562</v>
                </pt>
                <pt idx="303">
                  <v>0.01261520385742188</v>
                </pt>
                <pt idx="304">
                  <v>0</v>
                </pt>
                <pt idx="305">
                  <v>0.03338813781738281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0.4928798675537109</v>
                </pt>
                <pt idx="313">
                  <v>0</v>
                </pt>
                <pt idx="314">
                  <v>0.005283355712890625</v>
                </pt>
                <pt idx="315">
                  <v>0.4921169281005859</v>
                </pt>
                <pt idx="316">
                  <v>0</v>
                </pt>
                <pt idx="317">
                  <v>0</v>
                </pt>
                <pt idx="318">
                  <v>0.2634963989257812</v>
                </pt>
                <pt idx="319">
                  <v>0</v>
                </pt>
                <pt idx="320">
                  <v>0.3717555999755859</v>
                </pt>
                <pt idx="321">
                  <v>0</v>
                </pt>
                <pt idx="322">
                  <v>0.3978385925292969</v>
                </pt>
                <pt idx="323">
                  <v>0</v>
                </pt>
                <pt idx="324">
                  <v>0.4803295135498047</v>
                </pt>
                <pt idx="325">
                  <v>0</v>
                </pt>
                <pt idx="326">
                  <v>0.4940090179443359</v>
                </pt>
                <pt idx="327">
                  <v>0</v>
                </pt>
                <pt idx="328">
                  <v>0</v>
                </pt>
                <pt idx="329">
                  <v>0.06626129150390625</v>
                </pt>
                <pt idx="330">
                  <v>0</v>
                </pt>
                <pt idx="331">
                  <v>0.1294765472412109</v>
                </pt>
                <pt idx="332">
                  <v>0.2733211517333984</v>
                </pt>
                <pt idx="333">
                  <v>0</v>
                </pt>
                <pt idx="334">
                  <v>0.0009212493896484375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0.03072547912597656</v>
                </pt>
                <pt idx="340">
                  <v>0.1177825927734375</v>
                </pt>
                <pt idx="341">
                  <v>0</v>
                </pt>
                <pt idx="342">
                  <v>0</v>
                </pt>
                <pt idx="343">
                  <v>0.0364837646484375</v>
                </pt>
                <pt idx="344">
                  <v>0.07818222045898438</v>
                </pt>
                <pt idx="345">
                  <v>0</v>
                </pt>
                <pt idx="346">
                  <v>0</v>
                </pt>
                <pt idx="347">
                  <v>0.4832248687744141</v>
                </pt>
                <pt idx="348">
                  <v>0.01406478881835938</v>
                </pt>
                <pt idx="349">
                  <v>0.4905776977539062</v>
                </pt>
                <pt idx="350">
                  <v>0</v>
                </pt>
                <pt idx="351">
                  <v>0.000957489013671875</v>
                </pt>
                <pt idx="352">
                  <v>0</v>
                </pt>
                <pt idx="353">
                  <v>0.1244316101074219</v>
                </pt>
                <pt idx="354">
                  <v>0.01183128356933594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0.4204864501953125</v>
                </pt>
                <pt idx="363">
                  <v>0.3844203948974609</v>
                </pt>
                <pt idx="364">
                  <v>0.09901046752929688</v>
                </pt>
                <pt idx="365">
                  <v>0</v>
                </pt>
                <pt idx="366">
                  <v>0.01155853271484375</v>
                </pt>
                <pt idx="367">
                  <v>0.03596878051757812</v>
                </pt>
                <pt idx="368">
                  <v>0</v>
                </pt>
                <pt idx="369">
                  <v>0.2912349700927734</v>
                </pt>
                <pt idx="370">
                  <v>0.3856563568115234</v>
                </pt>
                <pt idx="371">
                  <v>0.006563186645507812</v>
                </pt>
                <pt idx="372">
                  <v>0.005533218383789062</v>
                </pt>
                <pt idx="373">
                  <v>0</v>
                </pt>
                <pt idx="374">
                  <v>0.0169525146484375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0.01216506958007812</v>
                </pt>
                <pt idx="379">
                  <v>0</v>
                </pt>
                <pt idx="380">
                  <v>0</v>
                </pt>
                <pt idx="381">
                  <v>0.006015777587890625</v>
                </pt>
                <pt idx="382">
                  <v>0</v>
                </pt>
                <pt idx="383">
                  <v>0</v>
                </pt>
                <pt idx="384">
                  <v>0.05130958557128906</v>
                </pt>
                <pt idx="385">
                  <v>0.006765365600585938</v>
                </pt>
                <pt idx="386">
                  <v>0</v>
                </pt>
                <pt idx="387">
                  <v>0</v>
                </pt>
                <pt idx="388">
                  <v>0.002340316772460938</v>
                </pt>
                <pt idx="389">
                  <v>0.2952766418457031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0.4700145721435547</v>
                </pt>
                <pt idx="394">
                  <v>0</v>
                </pt>
                <pt idx="395">
                  <v>0</v>
                </pt>
                <pt idx="396">
                  <v>0.0003299713134765625</v>
                </pt>
                <pt idx="397">
                  <v>0</v>
                </pt>
                <pt idx="398">
                  <v>0.2504615783691406</v>
                </pt>
                <pt idx="399">
                  <v>0</v>
                </pt>
                <pt idx="400">
                  <v>0</v>
                </pt>
                <pt idx="401">
                  <v>0.4411983489990234</v>
                </pt>
                <pt idx="402">
                  <v>0.04326248168945312</v>
                </pt>
                <pt idx="403">
                  <v>0.005720138549804688</v>
                </pt>
                <pt idx="404">
                  <v>0</v>
                </pt>
                <pt idx="405">
                  <v>0.4305686950683594</v>
                </pt>
                <pt idx="406">
                  <v>0.06292724609375</v>
                </pt>
                <pt idx="407">
                  <v>0</v>
                </pt>
                <pt idx="408">
                  <v>0</v>
                </pt>
                <pt idx="409">
                  <v>0.00150299072265625</v>
                </pt>
                <pt idx="410">
                  <v>0.3001728057861328</v>
                </pt>
                <pt idx="411">
                  <v>0</v>
                </pt>
                <pt idx="412">
                  <v>0.01093864440917969</v>
                </pt>
                <pt idx="413">
                  <v>0</v>
                </pt>
                <pt idx="414">
                  <v>0</v>
                </pt>
                <pt idx="415">
                  <v>0.03440284729003906</v>
                </pt>
                <pt idx="416">
                  <v>0.01574134826660156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0.4954681396484375</v>
                </pt>
                <pt idx="424">
                  <v>0</v>
                </pt>
                <pt idx="425">
                  <v>0</v>
                </pt>
                <pt idx="426">
                  <v>0.04396247863769531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0.4458370208740234</v>
                </pt>
                <pt idx="433">
                  <v>0</v>
                </pt>
                <pt idx="434">
                  <v>0.001857757568359375</v>
                </pt>
                <pt idx="435">
                  <v>0.4868450164794922</v>
                </pt>
                <pt idx="436">
                  <v>0</v>
                </pt>
                <pt idx="437">
                  <v>0.08263969421386719</v>
                </pt>
                <pt idx="438">
                  <v>0.4745140075683594</v>
                </pt>
                <pt idx="439">
                  <v>0</v>
                </pt>
                <pt idx="440">
                  <v>0</v>
                </pt>
                <pt idx="441">
                  <v>0.2040538787841797</v>
                </pt>
                <pt idx="442">
                  <v>0.0176849365234375</v>
                </pt>
                <pt idx="443">
                  <v>0.01917648315429688</v>
                </pt>
                <pt idx="444">
                  <v>0</v>
                </pt>
                <pt idx="445">
                  <v>0.4543437957763672</v>
                </pt>
                <pt idx="446">
                  <v>0.4828872680664062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0.0002689361572265625</v>
                </pt>
                <pt idx="451">
                  <v>0.05261039733886719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0.0142364501953125</v>
                </pt>
                <pt idx="456">
                  <v>0.000720977783203125</v>
                </pt>
                <pt idx="457">
                  <v>0.01410675048828125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0.00628662109375</v>
                </pt>
                <pt idx="462">
                  <v>0.1563014984130859</v>
                </pt>
                <pt idx="463">
                  <v>0.04375648498535156</v>
                </pt>
                <pt idx="464">
                  <v>0</v>
                </pt>
                <pt idx="465">
                  <v>0</v>
                </pt>
                <pt idx="466">
                  <v>0.1557178497314453</v>
                </pt>
                <pt idx="467">
                  <v>0</v>
                </pt>
                <pt idx="468">
                  <v>0.0001926422119140625</v>
                </pt>
                <pt idx="469">
                  <v>0.0008392333984375</v>
                </pt>
                <pt idx="470">
                  <v>0.01409530639648438</v>
                </pt>
                <pt idx="471">
                  <v>0</v>
                </pt>
                <pt idx="472">
                  <v>0</v>
                </pt>
                <pt idx="473">
                  <v>0.1175594329833984</v>
                </pt>
                <pt idx="474">
                  <v>0</v>
                </pt>
                <pt idx="475">
                  <v>0</v>
                </pt>
                <pt idx="476">
                  <v>0.004037857055664062</v>
                </pt>
                <pt idx="477">
                  <v>0.4941844940185547</v>
                </pt>
                <pt idx="478">
                  <v>0.4396171569824219</v>
                </pt>
                <pt idx="479">
                  <v>0.06763839721679688</v>
                </pt>
                <pt idx="480">
                  <v>0</v>
                </pt>
                <pt idx="481">
                  <v>0</v>
                </pt>
                <pt idx="482">
                  <v>0.4896965026855469</v>
                </pt>
                <pt idx="483">
                  <v>0</v>
                </pt>
                <pt idx="484">
                  <v>0.003833770751953125</v>
                </pt>
                <pt idx="485">
                  <v>0.08966255187988281</v>
                </pt>
                <pt idx="486">
                  <v>0</v>
                </pt>
                <pt idx="487">
                  <v>0.01070022583007812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0.08288955688476562</v>
                </pt>
                <pt idx="492">
                  <v>3.0517578125e-05</v>
                </pt>
                <pt idx="493">
                  <v>0</v>
                </pt>
                <pt idx="494">
                  <v>0.02116203308105469</v>
                </pt>
                <pt idx="495">
                  <v>0</v>
                </pt>
                <pt idx="496">
                  <v>0.3110256195068359</v>
                </pt>
                <pt idx="497">
                  <v>0</v>
                </pt>
                <pt idx="498">
                  <v>0.08619880676269531</v>
                </pt>
                <pt idx="499">
                  <v>0.4158172607421875</v>
                </pt>
                <pt idx="500">
                  <v>0</v>
                </pt>
                <pt idx="501">
                  <v>0.02254486083984375</v>
                </pt>
                <pt idx="502">
                  <v>0.37554931640625</v>
                </pt>
                <pt idx="503">
                  <v>0</v>
                </pt>
                <pt idx="504">
                  <v>0.000308990478515625</v>
                </pt>
                <pt idx="505">
                  <v>0.4992752075195312</v>
                </pt>
                <pt idx="506">
                  <v>0.04566574096679688</v>
                </pt>
                <pt idx="507">
                  <v>0.09014320373535156</v>
                </pt>
                <pt idx="508">
                  <v>0</v>
                </pt>
                <pt idx="509">
                  <v>0</v>
                </pt>
                <pt idx="510">
                  <v>0.002332687377929688</v>
                </pt>
                <pt idx="511">
                  <v>0</v>
                </pt>
                <pt idx="512">
                  <v>0.0257415771484375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0.00040435791015625</v>
                </pt>
                <pt idx="518">
                  <v>0</v>
                </pt>
                <pt idx="519">
                  <v>0</v>
                </pt>
                <pt idx="520">
                  <v>0.3302135467529297</v>
                </pt>
                <pt idx="521">
                  <v>0.03330039978027344</v>
                </pt>
                <pt idx="522">
                  <v>0</v>
                </pt>
                <pt idx="523">
                  <v>0</v>
                </pt>
                <pt idx="524">
                  <v>0.4998111724853516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0.01743888854980469</v>
                </pt>
                <pt idx="530">
                  <v>0.001935958862304688</v>
                </pt>
                <pt idx="531">
                  <v>0</v>
                </pt>
                <pt idx="532">
                  <v>0.03430938720703125</v>
                </pt>
                <pt idx="533">
                  <v>0</v>
                </pt>
                <pt idx="534">
                  <v>7.62939453125e-06</v>
                </pt>
                <pt idx="535">
                  <v>0.04965591430664062</v>
                </pt>
                <pt idx="536">
                  <v>0.007274627685546875</v>
                </pt>
                <pt idx="537">
                  <v>0</v>
                </pt>
                <pt idx="538">
                  <v>0</v>
                </pt>
                <pt idx="539">
                  <v>0.01360321044921875</v>
                </pt>
                <pt idx="540">
                  <v>0</v>
                </pt>
                <pt idx="541">
                  <v>0</v>
                </pt>
                <pt idx="542">
                  <v>0.006044387817382812</v>
                </pt>
                <pt idx="543">
                  <v>0.3800373077392578</v>
                </pt>
                <pt idx="544">
                  <v>0</v>
                </pt>
                <pt idx="545">
                  <v>0.3651161193847656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0.4900703430175781</v>
                </pt>
                <pt idx="550">
                  <v>0.001115798950195312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0.2397727966308594</v>
                </pt>
                <pt idx="557">
                  <v>0.4914779663085938</v>
                </pt>
                <pt idx="558">
                  <v>0</v>
                </pt>
                <pt idx="559">
                  <v>0.002248764038085938</v>
                </pt>
                <pt idx="560">
                  <v>0.0557403564453125</v>
                </pt>
                <pt idx="561">
                  <v>0</v>
                </pt>
                <pt idx="562">
                  <v>0</v>
                </pt>
                <pt idx="563">
                  <v>0.4724063873291016</v>
                </pt>
                <pt idx="564">
                  <v>0.07144355773925781</v>
                </pt>
                <pt idx="565">
                  <v>0</v>
                </pt>
                <pt idx="566">
                  <v>0.3349647521972656</v>
                </pt>
                <pt idx="567">
                  <v>0</v>
                </pt>
                <pt idx="568">
                  <v>0.2960281372070312</v>
                </pt>
                <pt idx="569">
                  <v>0</v>
                </pt>
                <pt idx="570">
                  <v>0</v>
                </pt>
                <pt idx="571">
                  <v>0.001401901245117188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7.2479248046875e-05</v>
                </pt>
                <pt idx="576">
                  <v>0.01387977600097656</v>
                </pt>
                <pt idx="577">
                  <v>0.006269454956054688</v>
                </pt>
                <pt idx="578">
                  <v>0.01597213745117188</v>
                </pt>
                <pt idx="579">
                  <v>0.005117416381835938</v>
                </pt>
                <pt idx="580">
                  <v>0.3354034423828125</v>
                </pt>
                <pt idx="581">
                  <v>0.002237319946289062</v>
                </pt>
                <pt idx="582">
                  <v>0.4982204437255859</v>
                </pt>
                <pt idx="583">
                  <v>0.03091049194335938</v>
                </pt>
                <pt idx="584">
                  <v>0.4274578094482422</v>
                </pt>
                <pt idx="585">
                  <v>0</v>
                </pt>
                <pt idx="586">
                  <v>5.7220458984375e-06</v>
                </pt>
                <pt idx="587">
                  <v>0.05348396301269531</v>
                </pt>
                <pt idx="588">
                  <v>0</v>
                </pt>
                <pt idx="589">
                  <v>0</v>
                </pt>
                <pt idx="590">
                  <v>0.001873016357421875</v>
                </pt>
                <pt idx="591">
                  <v>0.04650115966796875</v>
                </pt>
                <pt idx="592">
                  <v>0.05385589599609375</v>
                </pt>
                <pt idx="593">
                  <v>0.4787940979003906</v>
                </pt>
                <pt idx="594">
                  <v>0.3414649963378906</v>
                </pt>
                <pt idx="595">
                  <v>0.1261196136474609</v>
                </pt>
                <pt idx="596">
                  <v>1.33514404296875e-05</v>
                </pt>
                <pt idx="597">
                  <v>0.4985160827636719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0.002147674560546875</v>
                </pt>
                <pt idx="605">
                  <v>0</v>
                </pt>
                <pt idx="606">
                  <v>0</v>
                </pt>
                <pt idx="607">
                  <v>0.001071929931640625</v>
                </pt>
                <pt idx="608">
                  <v>0</v>
                </pt>
                <pt idx="609">
                  <v>0.4995288848876953</v>
                </pt>
                <pt idx="610">
                  <v>0.07481765747070312</v>
                </pt>
                <pt idx="611">
                  <v>0</v>
                </pt>
                <pt idx="612">
                  <v>0.4686393737792969</v>
                </pt>
                <pt idx="613">
                  <v>0.0066986083984375</v>
                </pt>
                <pt idx="614">
                  <v>0.01452827453613281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0.05630874633789062</v>
                </pt>
                <pt idx="621">
                  <v>0</v>
                </pt>
                <pt idx="622">
                  <v>0</v>
                </pt>
                <pt idx="623">
                  <v>0.1492290496826172</v>
                </pt>
                <pt idx="624">
                  <v>0.02000808715820312</v>
                </pt>
                <pt idx="625">
                  <v>0</v>
                </pt>
                <pt idx="626">
                  <v>0</v>
                </pt>
                <pt idx="627">
                  <v>0.00077056884765625</v>
                </pt>
                <pt idx="628">
                  <v>0.004354476928710938</v>
                </pt>
                <pt idx="629">
                  <v>0.002439498901367188</v>
                </pt>
                <pt idx="630">
                  <v>0</v>
                </pt>
                <pt idx="631">
                  <v>0.4202766418457031</v>
                </pt>
                <pt idx="632">
                  <v>0.02280235290527344</v>
                </pt>
                <pt idx="633">
                  <v>0</v>
                </pt>
                <pt idx="634">
                  <v>0.4706993103027344</v>
                </pt>
                <pt idx="635">
                  <v>0</v>
                </pt>
                <pt idx="636">
                  <v>0</v>
                </pt>
                <pt idx="637">
                  <v>0.008174896240234375</v>
                </pt>
                <pt idx="638">
                  <v>0.3175411224365234</v>
                </pt>
                <pt idx="639">
                  <v>0.00356292724609375</v>
                </pt>
                <pt idx="640">
                  <v>0.005159378051757812</v>
                </pt>
                <pt idx="641">
                  <v>0</v>
                </pt>
                <pt idx="642">
                  <v>0</v>
                </pt>
                <pt idx="643">
                  <v>0.01170539855957031</v>
                </pt>
                <pt idx="644">
                  <v>0</v>
                </pt>
                <pt idx="645">
                  <v>0.04492568969726562</v>
                </pt>
                <pt idx="646">
                  <v>0.4009571075439453</v>
                </pt>
                <pt idx="647">
                  <v>0</v>
                </pt>
                <pt idx="648">
                  <v>0</v>
                </pt>
                <pt idx="649">
                  <v>0.01085853576660156</v>
                </pt>
                <pt idx="650">
                  <v>0</v>
                </pt>
                <pt idx="651">
                  <v>0</v>
                </pt>
                <pt idx="652">
                  <v>0.0738372802734375</v>
                </pt>
                <pt idx="653">
                  <v>0.1388530731201172</v>
                </pt>
                <pt idx="654">
                  <v>0.001308441162109375</v>
                </pt>
                <pt idx="655">
                  <v>0</v>
                </pt>
                <pt idx="656">
                  <v>0.004011154174804688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0.2989311218261719</v>
                </pt>
                <pt idx="665">
                  <v>0</v>
                </pt>
                <pt idx="666">
                  <v>0.01194953918457031</v>
                </pt>
                <pt idx="667">
                  <v>0.04044723510742188</v>
                </pt>
                <pt idx="668">
                  <v>0.1043434143066406</v>
                </pt>
                <pt idx="669">
                  <v>0.2227401733398438</v>
                </pt>
                <pt idx="670">
                  <v>0</v>
                </pt>
                <pt idx="671">
                  <v>0</v>
                </pt>
                <pt idx="672">
                  <v>0.5000591278076172</v>
                </pt>
                <pt idx="673">
                  <v>0</v>
                </pt>
                <pt idx="674">
                  <v>0.09143829345703125</v>
                </pt>
                <pt idx="675">
                  <v>0</v>
                </pt>
                <pt idx="676">
                  <v>0</v>
                </pt>
                <pt idx="677">
                  <v>0.05784034729003906</v>
                </pt>
                <pt idx="678">
                  <v>0.1156692504882812</v>
                </pt>
                <pt idx="679">
                  <v>0</v>
                </pt>
                <pt idx="680">
                  <v>0.3427867889404297</v>
                </pt>
                <pt idx="681">
                  <v>0</v>
                </pt>
                <pt idx="682">
                  <v>0</v>
                </pt>
                <pt idx="683">
                  <v>0.4567317962646484</v>
                </pt>
                <pt idx="684">
                  <v>0</v>
                </pt>
                <pt idx="685">
                  <v>0.006214141845703125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0.02219772338867188</v>
                </pt>
                <pt idx="690">
                  <v>0</v>
                </pt>
                <pt idx="691">
                  <v>0</v>
                </pt>
                <pt idx="692">
                  <v>0.000766754150390625</v>
                </pt>
                <pt idx="693">
                  <v>0.000408172607421875</v>
                </pt>
                <pt idx="694">
                  <v>0</v>
                </pt>
                <pt idx="695">
                  <v>0.008880615234375</v>
                </pt>
                <pt idx="696">
                  <v>0.00580596923828125</v>
                </pt>
                <pt idx="697">
                  <v>0</v>
                </pt>
                <pt idx="698">
                  <v>0.09599113464355469</v>
                </pt>
                <pt idx="699">
                  <v>0.00133514404296875</v>
                </pt>
                <pt idx="700">
                  <v>3.4332275390625e-05</v>
                </pt>
                <pt idx="701">
                  <v>0</v>
                </pt>
                <pt idx="702">
                  <v>0.4848117828369141</v>
                </pt>
                <pt idx="703">
                  <v>0</v>
                </pt>
                <pt idx="704">
                  <v>0.2799491882324219</v>
                </pt>
                <pt idx="705">
                  <v>0.01163482666015625</v>
                </pt>
                <pt idx="706">
                  <v>0</v>
                </pt>
                <pt idx="707">
                  <v>0.04335594177246094</v>
                </pt>
                <pt idx="708">
                  <v>0.05744171142578125</v>
                </pt>
                <pt idx="709">
                  <v>0.0268096923828125</v>
                </pt>
                <pt idx="710">
                  <v>0</v>
                </pt>
                <pt idx="711">
                  <v>0</v>
                </pt>
                <pt idx="712">
                  <v>0.002101898193359375</v>
                </pt>
                <pt idx="713">
                  <v>0.1256999969482422</v>
                </pt>
                <pt idx="714">
                  <v>0.009988784790039062</v>
                </pt>
                <pt idx="715">
                  <v>0</v>
                </pt>
                <pt idx="716">
                  <v>0</v>
                </pt>
                <pt idx="717">
                  <v>0.2807960510253906</v>
                </pt>
                <pt idx="718">
                  <v>0</v>
                </pt>
                <pt idx="719">
                  <v>0</v>
                </pt>
                <pt idx="720">
                  <v>0.001512527465820312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0.02920913696289062</v>
                </pt>
                <pt idx="726">
                  <v>0.0570220947265625</v>
                </pt>
                <pt idx="727">
                  <v>0.07723617553710938</v>
                </pt>
                <pt idx="728">
                  <v>0.5000896453857422</v>
                </pt>
                <pt idx="729">
                  <v>0</v>
                </pt>
                <pt idx="730">
                  <v>0</v>
                </pt>
                <pt idx="731">
                  <v>0.0176239013671875</v>
                </pt>
                <pt idx="732">
                  <v>0</v>
                </pt>
                <pt idx="733">
                  <v>0</v>
                </pt>
                <pt idx="734">
                  <v>0.0006046295166015625</v>
                </pt>
                <pt idx="735">
                  <v>0</v>
                </pt>
                <pt idx="736">
                  <v>0</v>
                </pt>
                <pt idx="737">
                  <v>0.006877899169921875</v>
                </pt>
                <pt idx="738">
                  <v>0</v>
                </pt>
                <pt idx="739">
                  <v>0</v>
                </pt>
                <pt idx="740">
                  <v>0.159637451171875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0.01992034912109375</v>
                </pt>
                <pt idx="745">
                  <v>0</v>
                </pt>
                <pt idx="746">
                  <v>0.4703121185302734</v>
                </pt>
                <pt idx="747">
                  <v>0</v>
                </pt>
                <pt idx="748">
                  <v>0</v>
                </pt>
                <pt idx="749">
                  <v>0.03434181213378906</v>
                </pt>
                <pt idx="750">
                  <v>0.277099609375</v>
                </pt>
                <pt idx="751">
                  <v>0</v>
                </pt>
                <pt idx="752">
                  <v>0.2392330169677734</v>
                </pt>
                <pt idx="753">
                  <v>0</v>
                </pt>
                <pt idx="754">
                  <v>0</v>
                </pt>
                <pt idx="755">
                  <v>0.01317405700683594</v>
                </pt>
              </numCache>
            </numRef>
          </xVal>
          <yVal>
            <numRef>
              <f>'OBER - ABR (depth = 13)'!$AR$9:$AR$764</f>
              <numCache>
                <formatCode>General</formatCode>
                <ptCount val="756"/>
                <pt idx="0">
                  <v>0.4926433563232422</v>
                </pt>
                <pt idx="1">
                  <v>0.01230621337890625</v>
                </pt>
                <pt idx="2">
                  <v>0.2620391845703125</v>
                </pt>
                <pt idx="3">
                  <v>0</v>
                </pt>
                <pt idx="4">
                  <v>0.009222030639648438</v>
                </pt>
                <pt idx="5">
                  <v>0.009717941284179688</v>
                </pt>
                <pt idx="6">
                  <v>0.000339508056640625</v>
                </pt>
                <pt idx="7">
                  <v>0</v>
                </pt>
                <pt idx="8">
                  <v>0.05480575561523438</v>
                </pt>
                <pt idx="9">
                  <v>0</v>
                </pt>
                <pt idx="10">
                  <v>0</v>
                </pt>
                <pt idx="11">
                  <v>0.1390438079833984</v>
                </pt>
                <pt idx="12">
                  <v>0.3307533264160156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0.005046844482421875</v>
                </pt>
                <pt idx="19">
                  <v>0</v>
                </pt>
                <pt idx="20">
                  <v>0</v>
                </pt>
                <pt idx="21">
                  <v>0.05283164978027344</v>
                </pt>
                <pt idx="22">
                  <v>0.03068161010742188</v>
                </pt>
                <pt idx="23">
                  <v>0.04461669921875</v>
                </pt>
                <pt idx="24">
                  <v>0.01009941101074219</v>
                </pt>
                <pt idx="25">
                  <v>0</v>
                </pt>
                <pt idx="26">
                  <v>0.4324321746826172</v>
                </pt>
                <pt idx="27">
                  <v>7.62939453125e-06</v>
                </pt>
                <pt idx="28">
                  <v>0.00025177001953125</v>
                </pt>
                <pt idx="29">
                  <v>0.009222030639648438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0.4682788848876953</v>
                </pt>
                <pt idx="34">
                  <v>0.01533317565917969</v>
                </pt>
                <pt idx="35">
                  <v>0.01150321960449219</v>
                </pt>
                <pt idx="36">
                  <v>0</v>
                </pt>
                <pt idx="37">
                  <v>0.0011444091796875</v>
                </pt>
                <pt idx="38">
                  <v>0</v>
                </pt>
                <pt idx="39">
                  <v>8.58306884765625e-05</v>
                </pt>
                <pt idx="40">
                  <v>0.4999752044677734</v>
                </pt>
                <pt idx="41">
                  <v>0</v>
                </pt>
                <pt idx="42">
                  <v>0</v>
                </pt>
                <pt idx="43">
                  <v>0.3701896667480469</v>
                </pt>
                <pt idx="44">
                  <v>0</v>
                </pt>
                <pt idx="45">
                  <v>0.4032058715820312</v>
                </pt>
                <pt idx="46">
                  <v>0.01230621337890625</v>
                </pt>
                <pt idx="47">
                  <v>0.002107620239257812</v>
                </pt>
                <pt idx="48">
                  <v>0.4598217010498047</v>
                </pt>
                <pt idx="49">
                  <v>0.4828472137451172</v>
                </pt>
                <pt idx="50">
                  <v>0.1065769195556641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0.4948616027832031</v>
                </pt>
                <pt idx="61">
                  <v>0</v>
                </pt>
                <pt idx="62">
                  <v>0.1806182861328125</v>
                </pt>
                <pt idx="63">
                  <v>0</v>
                </pt>
                <pt idx="64">
                  <v>0.2843170166015625</v>
                </pt>
                <pt idx="65">
                  <v>0</v>
                </pt>
                <pt idx="66">
                  <v>0.1983261108398438</v>
                </pt>
                <pt idx="67">
                  <v>2.09808349609375e-05</v>
                </pt>
                <pt idx="68">
                  <v>0</v>
                </pt>
                <pt idx="69">
                  <v>0.2096042633056641</v>
                </pt>
                <pt idx="70">
                  <v>0.2763996124267578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0.469970703125</v>
                </pt>
                <pt idx="76">
                  <v>0</v>
                </pt>
                <pt idx="77">
                  <v>0.003139495849609375</v>
                </pt>
                <pt idx="78">
                  <v>0.4558887481689453</v>
                </pt>
                <pt idx="79">
                  <v>0</v>
                </pt>
                <pt idx="80">
                  <v>0.2473068237304688</v>
                </pt>
                <pt idx="81">
                  <v>5.53131103515625e-05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0.0001506805419921875</v>
                </pt>
                <pt idx="88">
                  <v>0.001188278198242188</v>
                </pt>
                <pt idx="89">
                  <v>0.4724292755126953</v>
                </pt>
                <pt idx="90">
                  <v>0.04105377197265625</v>
                </pt>
                <pt idx="91">
                  <v>0.00025177001953125</v>
                </pt>
                <pt idx="92">
                  <v>0</v>
                </pt>
                <pt idx="93">
                  <v>0</v>
                </pt>
                <pt idx="94">
                  <v>5.53131103515625e-05</v>
                </pt>
                <pt idx="95">
                  <v>0.4944953918457031</v>
                </pt>
                <pt idx="96">
                  <v>0.02983665466308594</v>
                </pt>
                <pt idx="97">
                  <v>0.1983261108398438</v>
                </pt>
                <pt idx="98">
                  <v>0.05152320861816406</v>
                </pt>
                <pt idx="99">
                  <v>0</v>
                </pt>
                <pt idx="100">
                  <v>0</v>
                </pt>
                <pt idx="101">
                  <v>0.03932571411132812</v>
                </pt>
                <pt idx="102">
                  <v>0.000827789306640625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0.007040023803710938</v>
                </pt>
                <pt idx="109">
                  <v>0</v>
                </pt>
                <pt idx="110">
                  <v>0.4032058715820312</v>
                </pt>
                <pt idx="111">
                  <v>0.07813644409179688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0.02155113220214844</v>
                </pt>
                <pt idx="116">
                  <v>0</v>
                </pt>
                <pt idx="117">
                  <v>0.007196426391601562</v>
                </pt>
                <pt idx="118">
                  <v>0</v>
                </pt>
                <pt idx="119">
                  <v>0.3769702911376953</v>
                </pt>
                <pt idx="120">
                  <v>0</v>
                </pt>
                <pt idx="121">
                  <v>0</v>
                </pt>
                <pt idx="122">
                  <v>0.3970470428466797</v>
                </pt>
                <pt idx="123">
                  <v>0.08672523498535156</v>
                </pt>
                <pt idx="124">
                  <v>0.1390438079833984</v>
                </pt>
                <pt idx="125">
                  <v>0</v>
                </pt>
                <pt idx="126">
                  <v>0.1974697113037109</v>
                </pt>
                <pt idx="127">
                  <v>0</v>
                </pt>
                <pt idx="128">
                  <v>0</v>
                </pt>
                <pt idx="129">
                  <v>0.01972198486328125</v>
                </pt>
                <pt idx="130">
                  <v>0</v>
                </pt>
                <pt idx="131">
                  <v>0</v>
                </pt>
                <pt idx="132">
                  <v>0.001466751098632812</v>
                </pt>
                <pt idx="133">
                  <v>0</v>
                </pt>
                <pt idx="134">
                  <v>0.008686065673828125</v>
                </pt>
                <pt idx="135">
                  <v>0.00836181640625</v>
                </pt>
                <pt idx="136">
                  <v>0.001188278198242188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0.3696670532226562</v>
                </pt>
                <pt idx="141">
                  <v>0</v>
                </pt>
                <pt idx="142">
                  <v>0.4565181732177734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0.01746749877929688</v>
                </pt>
                <pt idx="148">
                  <v>0</v>
                </pt>
                <pt idx="149">
                  <v>0</v>
                </pt>
                <pt idx="150">
                  <v>0.2543983459472656</v>
                </pt>
                <pt idx="151">
                  <v>0.02637100219726562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0.2486686706542969</v>
                </pt>
                <pt idx="156">
                  <v>0.4693183898925781</v>
                </pt>
                <pt idx="157">
                  <v>0</v>
                </pt>
                <pt idx="158">
                  <v>0.00571441650390625</v>
                </pt>
                <pt idx="159">
                  <v>0.01929473876953125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0.02492141723632812</v>
                </pt>
                <pt idx="166">
                  <v>0</v>
                </pt>
                <pt idx="167">
                  <v>0</v>
                </pt>
                <pt idx="168">
                  <v>0.4913406372070312</v>
                </pt>
                <pt idx="169">
                  <v>0</v>
                </pt>
                <pt idx="170">
                  <v>0.48828125</v>
                </pt>
                <pt idx="171">
                  <v>0</v>
                </pt>
                <pt idx="172">
                  <v>0.1570091247558594</v>
                </pt>
                <pt idx="173">
                  <v>0</v>
                </pt>
                <pt idx="174">
                  <v>0.48828125</v>
                </pt>
                <pt idx="175">
                  <v>0</v>
                </pt>
                <pt idx="176">
                  <v>0.004171371459960938</v>
                </pt>
                <pt idx="177">
                  <v>0</v>
                </pt>
                <pt idx="178">
                  <v>0.4960155487060547</v>
                </pt>
                <pt idx="179">
                  <v>0.009563446044921875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0.03554344177246094</v>
                </pt>
                <pt idx="185">
                  <v>0</v>
                </pt>
                <pt idx="186">
                  <v>0.4887466430664062</v>
                </pt>
                <pt idx="187">
                  <v>0.2817401885986328</v>
                </pt>
                <pt idx="188">
                  <v>0</v>
                </pt>
                <pt idx="189">
                  <v>0</v>
                </pt>
                <pt idx="190">
                  <v>0.02729034423828125</v>
                </pt>
                <pt idx="191">
                  <v>0.004039764404296875</v>
                </pt>
                <pt idx="192">
                  <v>0</v>
                </pt>
                <pt idx="193">
                  <v>0.1923389434814453</v>
                </pt>
                <pt idx="194">
                  <v>0.001739501953125</v>
                </pt>
                <pt idx="195">
                  <v>0.04126167297363281</v>
                </pt>
                <pt idx="196">
                  <v>0.00518798828125</v>
                </pt>
                <pt idx="197">
                  <v>0</v>
                </pt>
                <pt idx="198">
                  <v>0.004535675048828125</v>
                </pt>
                <pt idx="199">
                  <v>0.01484489440917969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0.03932571411132812</v>
                </pt>
                <pt idx="205">
                  <v>0</v>
                </pt>
                <pt idx="206">
                  <v>0</v>
                </pt>
                <pt idx="207">
                  <v>0.001115798950195312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0.440155029296875</v>
                </pt>
                <pt idx="214">
                  <v>0</v>
                </pt>
                <pt idx="215">
                  <v>0</v>
                </pt>
                <pt idx="216">
                  <v>0.01548004150390625</v>
                </pt>
                <pt idx="217">
                  <v>0</v>
                </pt>
                <pt idx="218">
                  <v>0.005384445190429688</v>
                </pt>
                <pt idx="219">
                  <v>0</v>
                </pt>
                <pt idx="220">
                  <v>0.4948711395263672</v>
                </pt>
                <pt idx="221">
                  <v>0</v>
                </pt>
                <pt idx="222">
                  <v>0</v>
                </pt>
                <pt idx="223">
                  <v>0.1429481506347656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0.1392402648925781</v>
                </pt>
                <pt idx="229">
                  <v>0</v>
                </pt>
                <pt idx="230">
                  <v>0</v>
                </pt>
                <pt idx="231">
                  <v>0.2229251861572266</v>
                </pt>
                <pt idx="232">
                  <v>0.4534931182861328</v>
                </pt>
                <pt idx="233">
                  <v>0</v>
                </pt>
                <pt idx="234">
                  <v>0.2106952667236328</v>
                </pt>
                <pt idx="235">
                  <v>0.008714675903320312</v>
                </pt>
                <pt idx="236">
                  <v>0</v>
                </pt>
                <pt idx="237">
                  <v>0.1975975036621094</v>
                </pt>
                <pt idx="238">
                  <v>0</v>
                </pt>
                <pt idx="239">
                  <v>0</v>
                </pt>
                <pt idx="240">
                  <v>0.01576614379882812</v>
                </pt>
                <pt idx="241">
                  <v>0</v>
                </pt>
                <pt idx="242">
                  <v>0.2908725738525391</v>
                </pt>
                <pt idx="243">
                  <v>0</v>
                </pt>
                <pt idx="244">
                  <v>0</v>
                </pt>
                <pt idx="245">
                  <v>0.1191120147705078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0.01374053955078125</v>
                </pt>
                <pt idx="252">
                  <v>0.2218685150146484</v>
                </pt>
                <pt idx="253">
                  <v>0</v>
                </pt>
                <pt idx="254">
                  <v>0</v>
                </pt>
                <pt idx="255">
                  <v>0.02777862548828125</v>
                </pt>
                <pt idx="256">
                  <v>0.0838165283203125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0.0002880096435546875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0.000457763671875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0.06225013732910156</v>
                </pt>
                <pt idx="269">
                  <v>1.9073486328125e-06</v>
                </pt>
                <pt idx="270">
                  <v>0.1328983306884766</v>
                </pt>
                <pt idx="271">
                  <v>0</v>
                </pt>
                <pt idx="272">
                  <v>0.2422828674316406</v>
                </pt>
                <pt idx="273">
                  <v>0.01439857482910156</v>
                </pt>
                <pt idx="274">
                  <v>0.4305000305175781</v>
                </pt>
                <pt idx="275">
                  <v>0.4985084533691406</v>
                </pt>
                <pt idx="276">
                  <v>0</v>
                </pt>
                <pt idx="277">
                  <v>0</v>
                </pt>
                <pt idx="278">
                  <v>0.2966976165771484</v>
                </pt>
                <pt idx="279">
                  <v>0.01365852355957031</v>
                </pt>
                <pt idx="280">
                  <v>0</v>
                </pt>
                <pt idx="281">
                  <v>0</v>
                </pt>
                <pt idx="282">
                  <v>0.006990432739257812</v>
                </pt>
                <pt idx="283">
                  <v>0.4535274505615234</v>
                </pt>
                <pt idx="284">
                  <v>0.001115798950195312</v>
                </pt>
                <pt idx="285">
                  <v>0.2473068237304688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0.005178451538085938</v>
                </pt>
                <pt idx="291">
                  <v>0</v>
                </pt>
                <pt idx="292">
                  <v>0.01576614379882812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0.001985549926757812</v>
                </pt>
                <pt idx="297">
                  <v>0</v>
                </pt>
                <pt idx="298">
                  <v>0.02777862548828125</v>
                </pt>
                <pt idx="299">
                  <v>0.2754287719726562</v>
                </pt>
                <pt idx="300">
                  <v>0.01078033447265625</v>
                </pt>
                <pt idx="301">
                  <v>0</v>
                </pt>
                <pt idx="302">
                  <v>0.02552986145019531</v>
                </pt>
                <pt idx="303">
                  <v>0.01533317565917969</v>
                </pt>
                <pt idx="304">
                  <v>0</v>
                </pt>
                <pt idx="305">
                  <v>0.04191398620605469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0.4941024780273438</v>
                </pt>
                <pt idx="313">
                  <v>0</v>
                </pt>
                <pt idx="314">
                  <v>0.00909423828125</v>
                </pt>
                <pt idx="315">
                  <v>0.4941024780273438</v>
                </pt>
                <pt idx="316">
                  <v>0</v>
                </pt>
                <pt idx="317">
                  <v>0</v>
                </pt>
                <pt idx="318">
                  <v>0.2555332183837891</v>
                </pt>
                <pt idx="319">
                  <v>0</v>
                </pt>
                <pt idx="320">
                  <v>0.3694648742675781</v>
                </pt>
                <pt idx="321">
                  <v>0</v>
                </pt>
                <pt idx="322">
                  <v>0.38714599609375</v>
                </pt>
                <pt idx="323">
                  <v>0</v>
                </pt>
                <pt idx="324">
                  <v>0.4698944091796875</v>
                </pt>
                <pt idx="325">
                  <v>0</v>
                </pt>
                <pt idx="326">
                  <v>0.4934177398681641</v>
                </pt>
                <pt idx="327">
                  <v>0</v>
                </pt>
                <pt idx="328">
                  <v>0</v>
                </pt>
                <pt idx="329">
                  <v>0.04906845092773438</v>
                </pt>
                <pt idx="330">
                  <v>0</v>
                </pt>
                <pt idx="331">
                  <v>0.1253681182861328</v>
                </pt>
                <pt idx="332">
                  <v>0.2989292144775391</v>
                </pt>
                <pt idx="333">
                  <v>0</v>
                </pt>
                <pt idx="334">
                  <v>0.001995086669921875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0.008769989013671875</v>
                </pt>
                <pt idx="340">
                  <v>0.1592121124267578</v>
                </pt>
                <pt idx="341">
                  <v>0</v>
                </pt>
                <pt idx="342">
                  <v>0</v>
                </pt>
                <pt idx="343">
                  <v>0.03932571411132812</v>
                </pt>
                <pt idx="344">
                  <v>0.03450965881347656</v>
                </pt>
                <pt idx="345">
                  <v>0</v>
                </pt>
                <pt idx="346">
                  <v>0</v>
                </pt>
                <pt idx="347">
                  <v>0.4682788848876953</v>
                </pt>
                <pt idx="348">
                  <v>0.01007270812988281</v>
                </pt>
                <pt idx="349">
                  <v>0.4887466430664062</v>
                </pt>
                <pt idx="350">
                  <v>0</v>
                </pt>
                <pt idx="351">
                  <v>0.000942230224609375</v>
                </pt>
                <pt idx="352">
                  <v>0</v>
                </pt>
                <pt idx="353">
                  <v>0.08672523498535156</v>
                </pt>
                <pt idx="354">
                  <v>0.007040023803710938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0.3917045593261719</v>
                </pt>
                <pt idx="363">
                  <v>0.3850536346435547</v>
                </pt>
                <pt idx="364">
                  <v>0.07618522644042969</v>
                </pt>
                <pt idx="365">
                  <v>0.004510879516601562</v>
                </pt>
                <pt idx="366">
                  <v>0.01153945922851562</v>
                </pt>
                <pt idx="367">
                  <v>0.008769989013671875</v>
                </pt>
                <pt idx="368">
                  <v>0</v>
                </pt>
                <pt idx="369">
                  <v>0.2753963470458984</v>
                </pt>
                <pt idx="370">
                  <v>0.3231182098388672</v>
                </pt>
                <pt idx="371">
                  <v>0.001188278198242188</v>
                </pt>
                <pt idx="372">
                  <v>0.00518798828125</v>
                </pt>
                <pt idx="373">
                  <v>0</v>
                </pt>
                <pt idx="374">
                  <v>0.006906509399414062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0.01153945922851562</v>
                </pt>
                <pt idx="379">
                  <v>0</v>
                </pt>
                <pt idx="380">
                  <v>0</v>
                </pt>
                <pt idx="381">
                  <v>0.005723953247070312</v>
                </pt>
                <pt idx="382">
                  <v>0</v>
                </pt>
                <pt idx="383">
                  <v>0</v>
                </pt>
                <pt idx="384">
                  <v>0.06988716125488281</v>
                </pt>
                <pt idx="385">
                  <v>0.008459091186523438</v>
                </pt>
                <pt idx="386">
                  <v>0</v>
                </pt>
                <pt idx="387">
                  <v>0</v>
                </pt>
                <pt idx="388">
                  <v>0.002292633056640625</v>
                </pt>
                <pt idx="389">
                  <v>0.2763996124267578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0.4570064544677734</v>
                </pt>
                <pt idx="394">
                  <v>0</v>
                </pt>
                <pt idx="395">
                  <v>0</v>
                </pt>
                <pt idx="396">
                  <v>0.000339508056640625</v>
                </pt>
                <pt idx="397">
                  <v>0</v>
                </pt>
                <pt idx="398">
                  <v>0.2473068237304688</v>
                </pt>
                <pt idx="399">
                  <v>0</v>
                </pt>
                <pt idx="400">
                  <v>0</v>
                </pt>
                <pt idx="401">
                  <v>0.4627609252929688</v>
                </pt>
                <pt idx="402">
                  <v>0.04105377197265625</v>
                </pt>
                <pt idx="403">
                  <v>0.005018234252929688</v>
                </pt>
                <pt idx="404">
                  <v>0</v>
                </pt>
                <pt idx="405">
                  <v>0.4637870788574219</v>
                </pt>
                <pt idx="406">
                  <v>0.05803871154785156</v>
                </pt>
                <pt idx="407">
                  <v>0</v>
                </pt>
                <pt idx="408">
                  <v>0</v>
                </pt>
                <pt idx="409">
                  <v>0.005695343017578125</v>
                </pt>
                <pt idx="410">
                  <v>0.2754287719726562</v>
                </pt>
                <pt idx="411">
                  <v>0</v>
                </pt>
                <pt idx="412">
                  <v>0.006380081176757812</v>
                </pt>
                <pt idx="413">
                  <v>0</v>
                </pt>
                <pt idx="414">
                  <v>0.0007152557373046875</v>
                </pt>
                <pt idx="415">
                  <v>0.0401763916015625</v>
                </pt>
                <pt idx="416">
                  <v>0.01387405395507812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0.003816604614257812</v>
                </pt>
                <pt idx="423">
                  <v>0.4975261688232422</v>
                </pt>
                <pt idx="424">
                  <v>0</v>
                </pt>
                <pt idx="425">
                  <v>0</v>
                </pt>
                <pt idx="426">
                  <v>0.04126167297363281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0.4417400360107422</v>
                </pt>
                <pt idx="433">
                  <v>0</v>
                </pt>
                <pt idx="434">
                  <v>0.004039764404296875</v>
                </pt>
                <pt idx="435">
                  <v>0.4877948760986328</v>
                </pt>
                <pt idx="436">
                  <v>0</v>
                </pt>
                <pt idx="437">
                  <v>0.1011676788330078</v>
                </pt>
                <pt idx="438">
                  <v>0.4488315582275391</v>
                </pt>
                <pt idx="439">
                  <v>0</v>
                </pt>
                <pt idx="440">
                  <v>0</v>
                </pt>
                <pt idx="441">
                  <v>0.1905498504638672</v>
                </pt>
                <pt idx="442">
                  <v>0.02486610412597656</v>
                </pt>
                <pt idx="443">
                  <v>0.01150321960449219</v>
                </pt>
                <pt idx="444">
                  <v>0</v>
                </pt>
                <pt idx="445">
                  <v>0.4519729614257812</v>
                </pt>
                <pt idx="446">
                  <v>0.481964111328125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0.0003337860107421875</v>
                </pt>
                <pt idx="451">
                  <v>0.06604576110839844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0.007976531982421875</v>
                </pt>
                <pt idx="456">
                  <v>0.000606536865234375</v>
                </pt>
                <pt idx="457">
                  <v>0.01929473876953125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0.00836181640625</v>
                </pt>
                <pt idx="462">
                  <v>0.1910629272460938</v>
                </pt>
                <pt idx="463">
                  <v>0.04126167297363281</v>
                </pt>
                <pt idx="464">
                  <v>0</v>
                </pt>
                <pt idx="465">
                  <v>0</v>
                </pt>
                <pt idx="466">
                  <v>0.1499710083007812</v>
                </pt>
                <pt idx="467">
                  <v>0</v>
                </pt>
                <pt idx="468">
                  <v>1.9073486328125e-06</v>
                </pt>
                <pt idx="469">
                  <v>0.0008029937744140625</v>
                </pt>
                <pt idx="470">
                  <v>0.007040023803710938</v>
                </pt>
                <pt idx="471">
                  <v>0</v>
                </pt>
                <pt idx="472">
                  <v>0</v>
                </pt>
                <pt idx="473">
                  <v>0.1570091247558594</v>
                </pt>
                <pt idx="474">
                  <v>0</v>
                </pt>
                <pt idx="475">
                  <v>0</v>
                </pt>
                <pt idx="476">
                  <v>0.003816604614257812</v>
                </pt>
                <pt idx="477">
                  <v>0.4851436614990234</v>
                </pt>
                <pt idx="478">
                  <v>0.4527912139892578</v>
                </pt>
                <pt idx="479">
                  <v>0.07383155822753906</v>
                </pt>
                <pt idx="480">
                  <v>0</v>
                </pt>
                <pt idx="481">
                  <v>0</v>
                </pt>
                <pt idx="482">
                  <v>0.4815330505371094</v>
                </pt>
                <pt idx="483">
                  <v>0</v>
                </pt>
                <pt idx="484">
                  <v>0.005384445190429688</v>
                </pt>
                <pt idx="485">
                  <v>0.04941749572753906</v>
                </pt>
                <pt idx="486">
                  <v>0</v>
                </pt>
                <pt idx="487">
                  <v>0.01357841491699219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0.08831977844238281</v>
                </pt>
                <pt idx="492">
                  <v>1.9073486328125e-06</v>
                </pt>
                <pt idx="493">
                  <v>0</v>
                </pt>
                <pt idx="494">
                  <v>0.01195144653320312</v>
                </pt>
                <pt idx="495">
                  <v>0</v>
                </pt>
                <pt idx="496">
                  <v>0.3471965789794922</v>
                </pt>
                <pt idx="497">
                  <v>0</v>
                </pt>
                <pt idx="498">
                  <v>0.1012687683105469</v>
                </pt>
                <pt idx="499">
                  <v>0.3709907531738281</v>
                </pt>
                <pt idx="500">
                  <v>0</v>
                </pt>
                <pt idx="501">
                  <v>0.02698326110839844</v>
                </pt>
                <pt idx="502">
                  <v>0.3309326171875</v>
                </pt>
                <pt idx="503">
                  <v>0</v>
                </pt>
                <pt idx="504">
                  <v>0.0002880096435546875</v>
                </pt>
                <pt idx="505">
                  <v>0.5000534057617188</v>
                </pt>
                <pt idx="506">
                  <v>0.05978012084960938</v>
                </pt>
                <pt idx="507">
                  <v>0.06778335571289062</v>
                </pt>
                <pt idx="508">
                  <v>1.9073486328125e-06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0.02177619934082031</v>
                </pt>
                <pt idx="513">
                  <v>0.007333755493164062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0.000560760498046875</v>
                </pt>
                <pt idx="518">
                  <v>0</v>
                </pt>
                <pt idx="519">
                  <v>0</v>
                </pt>
                <pt idx="520">
                  <v>0.3540439605712891</v>
                </pt>
                <pt idx="521">
                  <v>0.03409194946289062</v>
                </pt>
                <pt idx="522">
                  <v>0</v>
                </pt>
                <pt idx="523">
                  <v>0</v>
                </pt>
                <pt idx="524">
                  <v>0.5000762939453125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0.0149383544921875</v>
                </pt>
                <pt idx="530">
                  <v>0.002292633056640625</v>
                </pt>
                <pt idx="531">
                  <v>0</v>
                </pt>
                <pt idx="532">
                  <v>0.02529335021972656</v>
                </pt>
                <pt idx="533">
                  <v>0</v>
                </pt>
                <pt idx="534">
                  <v>2.6702880859375e-05</v>
                </pt>
                <pt idx="535">
                  <v>0.05393409729003906</v>
                </pt>
                <pt idx="536">
                  <v>0.01369476318359375</v>
                </pt>
                <pt idx="537">
                  <v>0</v>
                </pt>
                <pt idx="538">
                  <v>0.002185821533203125</v>
                </pt>
                <pt idx="539">
                  <v>0.01252937316894531</v>
                </pt>
                <pt idx="540">
                  <v>0</v>
                </pt>
                <pt idx="541">
                  <v>0</v>
                </pt>
                <pt idx="542">
                  <v>0.01235389709472656</v>
                </pt>
                <pt idx="543">
                  <v>0.3850536346435547</v>
                </pt>
                <pt idx="544">
                  <v>0</v>
                </pt>
                <pt idx="545">
                  <v>0.3540439605712891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0.4808273315429688</v>
                </pt>
                <pt idx="550">
                  <v>0.001466751098632812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0.1913814544677734</v>
                </pt>
                <pt idx="557">
                  <v>0.4808273315429688</v>
                </pt>
                <pt idx="558">
                  <v>0</v>
                </pt>
                <pt idx="559">
                  <v>0.009035110473632812</v>
                </pt>
                <pt idx="560">
                  <v>0.04807281494140625</v>
                </pt>
                <pt idx="561">
                  <v>0</v>
                </pt>
                <pt idx="562">
                  <v>0</v>
                </pt>
                <pt idx="563">
                  <v>0.4512233734130859</v>
                </pt>
                <pt idx="564">
                  <v>0.06193923950195312</v>
                </pt>
                <pt idx="565">
                  <v>0</v>
                </pt>
                <pt idx="566">
                  <v>0.3338184356689453</v>
                </pt>
                <pt idx="567">
                  <v>0</v>
                </pt>
                <pt idx="568">
                  <v>0.2843170166015625</v>
                </pt>
                <pt idx="569">
                  <v>0</v>
                </pt>
                <pt idx="570">
                  <v>0</v>
                </pt>
                <pt idx="571">
                  <v>0.0005645751953125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0.008769989013671875</v>
                </pt>
                <pt idx="577">
                  <v>0.001188278198242188</v>
                </pt>
                <pt idx="578">
                  <v>0.01808738708496094</v>
                </pt>
                <pt idx="579">
                  <v>0.00434112548828125</v>
                </pt>
                <pt idx="580">
                  <v>0.2996845245361328</v>
                </pt>
                <pt idx="581">
                  <v>1.9073486328125e-06</v>
                </pt>
                <pt idx="582">
                  <v>0.4979896545410156</v>
                </pt>
                <pt idx="583">
                  <v>0.03997421264648438</v>
                </pt>
                <pt idx="584">
                  <v>0.4288787841796875</v>
                </pt>
                <pt idx="585">
                  <v>0</v>
                </pt>
                <pt idx="586">
                  <v>0</v>
                </pt>
                <pt idx="587">
                  <v>0.06332588195800781</v>
                </pt>
                <pt idx="588">
                  <v>0</v>
                </pt>
                <pt idx="589">
                  <v>0</v>
                </pt>
                <pt idx="590">
                  <v>0.00200653076171875</v>
                </pt>
                <pt idx="591">
                  <v>0.04807281494140625</v>
                </pt>
                <pt idx="592">
                  <v>0.0509185791015625</v>
                </pt>
                <pt idx="593">
                  <v>0.481964111328125</v>
                </pt>
                <pt idx="594">
                  <v>0.3547992706298828</v>
                </pt>
                <pt idx="595">
                  <v>0.1390438079833984</v>
                </pt>
                <pt idx="596">
                  <v>2.86102294921875e-05</v>
                </pt>
                <pt idx="597">
                  <v>0.4988269805908203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0.01369476318359375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0.4992694854736328</v>
                </pt>
                <pt idx="610">
                  <v>0.08672523498535156</v>
                </pt>
                <pt idx="611">
                  <v>0</v>
                </pt>
                <pt idx="612">
                  <v>0.4637870788574219</v>
                </pt>
                <pt idx="613">
                  <v>0.006853103637695312</v>
                </pt>
                <pt idx="614">
                  <v>0.004705429077148438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0.05978012084960938</v>
                </pt>
                <pt idx="621">
                  <v>0</v>
                </pt>
                <pt idx="622">
                  <v>0</v>
                </pt>
                <pt idx="623">
                  <v>0.1491985321044922</v>
                </pt>
                <pt idx="624">
                  <v>0.02377891540527344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0.005178451538085938</v>
                </pt>
                <pt idx="629">
                  <v>0.001234054565429688</v>
                </pt>
                <pt idx="630">
                  <v>0</v>
                </pt>
                <pt idx="631">
                  <v>0.4488315582275391</v>
                </pt>
                <pt idx="632">
                  <v>0.02471160888671875</v>
                </pt>
                <pt idx="633">
                  <v>0.0007152557373046875</v>
                </pt>
                <pt idx="634">
                  <v>0.4645347595214844</v>
                </pt>
                <pt idx="635">
                  <v>0</v>
                </pt>
                <pt idx="636">
                  <v>0</v>
                </pt>
                <pt idx="637">
                  <v>0.00809478759765625</v>
                </pt>
                <pt idx="638">
                  <v>0.2754287719726562</v>
                </pt>
                <pt idx="639">
                  <v>0.008459091186523438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0.01533317565917969</v>
                </pt>
                <pt idx="644">
                  <v>0</v>
                </pt>
                <pt idx="645">
                  <v>0.03611183166503906</v>
                </pt>
                <pt idx="646">
                  <v>0.4032058715820312</v>
                </pt>
                <pt idx="647">
                  <v>0</v>
                </pt>
                <pt idx="648">
                  <v>0</v>
                </pt>
                <pt idx="649">
                  <v>0.01369476318359375</v>
                </pt>
                <pt idx="650">
                  <v>0</v>
                </pt>
                <pt idx="651">
                  <v>0</v>
                </pt>
                <pt idx="652">
                  <v>0.08046340942382812</v>
                </pt>
                <pt idx="653">
                  <v>0.1400413513183594</v>
                </pt>
                <pt idx="654">
                  <v>0.001844406127929688</v>
                </pt>
                <pt idx="655">
                  <v>0</v>
                </pt>
                <pt idx="656">
                  <v>0.006114959716796875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0.3307533264160156</v>
                </pt>
                <pt idx="665">
                  <v>0</v>
                </pt>
                <pt idx="666">
                  <v>0.01317787170410156</v>
                </pt>
                <pt idx="667">
                  <v>0.04106712341308594</v>
                </pt>
                <pt idx="668">
                  <v>0.08156776428222656</v>
                </pt>
                <pt idx="669">
                  <v>0.1905498504638672</v>
                </pt>
                <pt idx="670">
                  <v>0</v>
                </pt>
                <pt idx="671">
                  <v>0</v>
                </pt>
                <pt idx="672">
                  <v>0.4994487762451172</v>
                </pt>
                <pt idx="673">
                  <v>0</v>
                </pt>
                <pt idx="674">
                  <v>0.1296024322509766</v>
                </pt>
                <pt idx="675">
                  <v>0</v>
                </pt>
                <pt idx="676">
                  <v>0</v>
                </pt>
                <pt idx="677">
                  <v>0.06355476379394531</v>
                </pt>
                <pt idx="678">
                  <v>0.1209392547607422</v>
                </pt>
                <pt idx="679">
                  <v>0</v>
                </pt>
                <pt idx="680">
                  <v>0.3540439605712891</v>
                </pt>
                <pt idx="681">
                  <v>0</v>
                </pt>
                <pt idx="682">
                  <v>0</v>
                </pt>
                <pt idx="683">
                  <v>0.4566459655761719</v>
                </pt>
                <pt idx="684">
                  <v>0</v>
                </pt>
                <pt idx="685">
                  <v>0.009717941284179688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0.02177619934082031</v>
                </pt>
                <pt idx="690">
                  <v>0</v>
                </pt>
                <pt idx="691">
                  <v>0</v>
                </pt>
                <pt idx="692">
                  <v>0.003625869750976562</v>
                </pt>
                <pt idx="693">
                  <v>0.004024505615234375</v>
                </pt>
                <pt idx="694">
                  <v>0</v>
                </pt>
                <pt idx="695">
                  <v>0.01195144653320312</v>
                </pt>
                <pt idx="696">
                  <v>0.008686065673828125</v>
                </pt>
                <pt idx="697">
                  <v>0</v>
                </pt>
                <pt idx="698">
                  <v>0.0838165283203125</v>
                </pt>
                <pt idx="699">
                  <v>0.01576614379882812</v>
                </pt>
                <pt idx="700">
                  <v>1.9073486328125e-06</v>
                </pt>
                <pt idx="701">
                  <v>0</v>
                </pt>
                <pt idx="702">
                  <v>0.4637870788574219</v>
                </pt>
                <pt idx="703">
                  <v>0</v>
                </pt>
                <pt idx="704">
                  <v>0.2824172973632812</v>
                </pt>
                <pt idx="705">
                  <v>0.02058029174804688</v>
                </pt>
                <pt idx="706">
                  <v>0</v>
                </pt>
                <pt idx="707">
                  <v>0.04461669921875</v>
                </pt>
                <pt idx="708">
                  <v>0.04906845092773438</v>
                </pt>
                <pt idx="709">
                  <v>0.004726409912109375</v>
                </pt>
                <pt idx="710">
                  <v>0</v>
                </pt>
                <pt idx="711">
                  <v>0</v>
                </pt>
                <pt idx="712">
                  <v>0.00494384765625</v>
                </pt>
                <pt idx="713">
                  <v>0.1392402648925781</v>
                </pt>
                <pt idx="714">
                  <v>0.00775909423828125</v>
                </pt>
                <pt idx="715">
                  <v>0</v>
                </pt>
                <pt idx="716">
                  <v>0</v>
                </pt>
                <pt idx="717">
                  <v>0.2753963470458984</v>
                </pt>
                <pt idx="718">
                  <v>0</v>
                </pt>
                <pt idx="719">
                  <v>0</v>
                </pt>
                <pt idx="720">
                  <v>0.00084686279296875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0.02294731140136719</v>
                </pt>
                <pt idx="726">
                  <v>0.05492210388183594</v>
                </pt>
                <pt idx="727">
                  <v>0.06778335571289062</v>
                </pt>
                <pt idx="728">
                  <v>0.4991016387939453</v>
                </pt>
                <pt idx="729">
                  <v>0</v>
                </pt>
                <pt idx="730">
                  <v>0</v>
                </pt>
                <pt idx="731">
                  <v>0.01623725891113281</v>
                </pt>
                <pt idx="732">
                  <v>0</v>
                </pt>
                <pt idx="733">
                  <v>0</v>
                </pt>
                <pt idx="734">
                  <v>0.001157760620117188</v>
                </pt>
                <pt idx="735">
                  <v>0</v>
                </pt>
                <pt idx="736">
                  <v>1.9073486328125e-06</v>
                </pt>
                <pt idx="737">
                  <v>0.00518798828125</v>
                </pt>
                <pt idx="738">
                  <v>0</v>
                </pt>
                <pt idx="739">
                  <v>0</v>
                </pt>
                <pt idx="740">
                  <v>0.1400966644287109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0.01212501525878906</v>
                </pt>
                <pt idx="745">
                  <v>0</v>
                </pt>
                <pt idx="746">
                  <v>0.4749336242675781</v>
                </pt>
                <pt idx="747">
                  <v>0</v>
                </pt>
                <pt idx="748">
                  <v>0</v>
                </pt>
                <pt idx="749">
                  <v>0.02294731140136719</v>
                </pt>
                <pt idx="750">
                  <v>0.2843170166015625</v>
                </pt>
                <pt idx="751">
                  <v>0</v>
                </pt>
                <pt idx="752">
                  <v>0.2434272766113281</v>
                </pt>
                <pt idx="753">
                  <v>0</v>
                </pt>
                <pt idx="754">
                  <v>0</v>
                </pt>
                <pt idx="755">
                  <v>0.01153945922851562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0.6000000000000001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baseline="0"/>
                  <a:t>Expected/Test CBER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0.600000000000000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Predicted CBER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</a:t>
            </a:r>
            <a:r>
              <a:rPr lang="en-US" baseline="0"/>
              <a:t xml:space="preserve"> vs SMAPE</a:t>
            </a:r>
            <a:endParaRPr lang="en-US"/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'OBER - ABR (depth = 13)'!$D$6:$D$20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'OBER - ABR (depth = 13)'!$E$6:$E$20</f>
              <numCache>
                <formatCode>General</formatCode>
                <ptCount val="15"/>
                <pt idx="0">
                  <v>0.3982589674349074</v>
                </pt>
                <pt idx="1">
                  <v>0.3738842969795063</v>
                </pt>
                <pt idx="2">
                  <v>0.3702377799805258</v>
                </pt>
                <pt idx="3">
                  <v>0.3726771056331256</v>
                </pt>
                <pt idx="4">
                  <v>0.3766366331353751</v>
                </pt>
                <pt idx="5">
                  <v>0.3751289747920525</v>
                </pt>
                <pt idx="6">
                  <v>0.3778530711953864</v>
                </pt>
                <pt idx="7">
                  <v>0.3774784501434132</v>
                </pt>
                <pt idx="8">
                  <v>0.3839575130953206</v>
                </pt>
                <pt idx="9">
                  <v>0.4014929687639715</v>
                </pt>
                <pt idx="10">
                  <v>0.4236013513483404</v>
                </pt>
                <pt idx="11">
                  <v>0.4694591880558814</v>
                </pt>
                <pt idx="12">
                  <v>0.486289761457091</v>
                </pt>
                <pt idx="13">
                  <v>0.5539741900563033</v>
                </pt>
                <pt idx="14">
                  <v>0.6061429216088782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567266319"/>
        <axId val="1020786687"/>
      </scatterChart>
      <valAx>
        <axId val="567266319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020786687"/>
        <crosses val="autoZero"/>
        <crossBetween val="midCat"/>
      </valAx>
      <valAx>
        <axId val="1020786687"/>
        <scaling>
          <orientation val="minMax"/>
          <min val="0.2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567266319"/>
        <crosses val="autoZero"/>
        <crossBetween val="midCat"/>
      </valAx>
    </plotArea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'OBER - ABR (depth = 13)'!$D$25:$D$40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'OBER - ABR (depth = 13)'!$E$25:$E$40</f>
              <numCache>
                <formatCode>General</formatCode>
                <ptCount val="16"/>
                <pt idx="0">
                  <v>0.3698441966498883</v>
                </pt>
                <pt idx="1">
                  <v>0.3687140190281674</v>
                </pt>
                <pt idx="2">
                  <v>0.3725102028052044</v>
                </pt>
                <pt idx="3">
                  <v>0.3720439195222086</v>
                </pt>
                <pt idx="4">
                  <v>0.3665808901042883</v>
                </pt>
                <pt idx="5">
                  <v>0.3675554002623181</v>
                </pt>
                <pt idx="6">
                  <v>0.3702377799805258</v>
                </pt>
                <pt idx="7">
                  <v>0.3681078782519788</v>
                </pt>
                <pt idx="8">
                  <v>0.3688348033448438</v>
                </pt>
                <pt idx="9">
                  <v>0.3694628079424344</v>
                </pt>
                <pt idx="10">
                  <v>0.3710351551883945</v>
                </pt>
                <pt idx="11">
                  <v>0.3650781121064989</v>
                </pt>
                <pt idx="12">
                  <v>0.3648920086601715</v>
                </pt>
                <pt idx="13">
                  <v>0.3813832838789667</v>
                </pt>
                <pt idx="14">
                  <v>0.444723594557704</v>
                </pt>
                <pt idx="15">
                  <v>1.323150599017497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'OBER - ABR (depth = 13)'!$D$46:$D$60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'OBER - ABR (depth = 13)'!$E$46:$E$60</f>
              <numCache>
                <formatCode>General</formatCode>
                <ptCount val="15"/>
                <pt idx="0">
                  <v>1.573229491668165</v>
                </pt>
                <pt idx="1">
                  <v>1.487153527977672</v>
                </pt>
                <pt idx="2">
                  <v>1.424924678941965</v>
                </pt>
                <pt idx="3">
                  <v>1.353930594185047</v>
                </pt>
                <pt idx="4">
                  <v>1.298204348666984</v>
                </pt>
                <pt idx="5">
                  <v>1.242454136512773</v>
                </pt>
                <pt idx="6">
                  <v>0.8568902929201205</v>
                </pt>
                <pt idx="7">
                  <v>0.4792377628796703</v>
                </pt>
                <pt idx="8">
                  <v>0.3976217959670904</v>
                </pt>
                <pt idx="9">
                  <v>0.38173938371105</v>
                </pt>
                <pt idx="10">
                  <v>0.3680784812142939</v>
                </pt>
                <pt idx="11">
                  <v>0.3690995340526981</v>
                </pt>
                <pt idx="12">
                  <v>0.3650781121064989</v>
                </pt>
                <pt idx="13">
                  <v>0.3673222514754952</v>
                </pt>
                <pt idx="14">
                  <v>0.3654086313992054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2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'OBER - ABR (depth = 13)'!$W$26:$W$41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'OBER - ABR (depth = 13)'!$X$26:$X$41</f>
              <numCache>
                <formatCode>General</formatCode>
                <ptCount val="16"/>
                <pt idx="0">
                  <v>0.8042272941883423</v>
                </pt>
                <pt idx="1">
                  <v>0.8047927933728217</v>
                </pt>
                <pt idx="2">
                  <v>0.8059270109022233</v>
                </pt>
                <pt idx="3">
                  <v>0.806497338827367</v>
                </pt>
                <pt idx="4">
                  <v>0.8059280839557045</v>
                </pt>
                <pt idx="5">
                  <v>0.8087620181989871</v>
                </pt>
                <pt idx="6">
                  <v>0.8027153618336337</v>
                </pt>
                <pt idx="7">
                  <v>0.8057370804360889</v>
                </pt>
                <pt idx="8">
                  <v>0.8066856597132801</v>
                </pt>
                <pt idx="9">
                  <v>0.8055503691303975</v>
                </pt>
                <pt idx="10">
                  <v>0.8034718645377287</v>
                </pt>
                <pt idx="11">
                  <v>0.8081949094342861</v>
                </pt>
                <pt idx="12">
                  <v>0.8047949394797836</v>
                </pt>
                <pt idx="13">
                  <v>0.800641149454889</v>
                </pt>
                <pt idx="14">
                  <v>0.7730577731994163</v>
                </pt>
                <pt idx="15">
                  <v>0.2511068546656365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12)'!$D$6:$D$20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 = 12)'!$E$6:$E$20</f>
              <numCache>
                <formatCode>General</formatCode>
                <ptCount val="15"/>
                <pt idx="0">
                  <v>1.505822057794972</v>
                </pt>
                <pt idx="1">
                  <v>1.290410388768506</v>
                </pt>
                <pt idx="2">
                  <v>1.255584931295842</v>
                </pt>
                <pt idx="3">
                  <v>1.237647686917614</v>
                </pt>
                <pt idx="4">
                  <v>1.233154189641362</v>
                </pt>
                <pt idx="5">
                  <v>1.233826829642322</v>
                </pt>
                <pt idx="6">
                  <v>1.23825226404581</v>
                </pt>
                <pt idx="7">
                  <v>1.238252264082029</v>
                </pt>
                <pt idx="8">
                  <v>1.238252264082029</v>
                </pt>
                <pt idx="9">
                  <v>1.238252264082029</v>
                </pt>
                <pt idx="10">
                  <v>1.238252264082029</v>
                </pt>
                <pt idx="11">
                  <v>1.238252264082029</v>
                </pt>
                <pt idx="12">
                  <v>1.238252264082029</v>
                </pt>
                <pt idx="13">
                  <v>1.238252264082029</v>
                </pt>
                <pt idx="14">
                  <v>1.238252264082029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1.5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12)'!$W$6:$W$20</f>
              <numCache>
                <formatCode>General</formatCode>
                <ptCount val="15"/>
                <pt idx="0">
                  <v>5</v>
                </pt>
                <pt idx="1">
                  <v>25</v>
                </pt>
                <pt idx="2">
                  <v>35</v>
                </pt>
                <pt idx="3">
                  <v>50</v>
                </pt>
                <pt idx="4">
                  <v>75</v>
                </pt>
                <pt idx="5">
                  <v>100</v>
                </pt>
                <pt idx="6">
                  <v>250</v>
                </pt>
                <pt idx="7">
                  <v>500</v>
                </pt>
                <pt idx="8">
                  <v>750</v>
                </pt>
                <pt idx="9">
                  <v>1000</v>
                </pt>
                <pt idx="10">
                  <v>1250</v>
                </pt>
                <pt idx="11">
                  <v>1750</v>
                </pt>
                <pt idx="12">
                  <v>2000</v>
                </pt>
                <pt idx="13">
                  <v>2500</v>
                </pt>
                <pt idx="14">
                  <v>3000</v>
                </pt>
              </numCache>
            </numRef>
          </xVal>
          <yVal>
            <numRef>
              <f>'GBR (depth = 12)'!$X$6:$X$20</f>
              <numCache>
                <formatCode>General</formatCode>
                <ptCount val="15"/>
                <pt idx="0">
                  <v>0.03949748905485449</v>
                </pt>
                <pt idx="1">
                  <v>0.2405490814662203</v>
                </pt>
                <pt idx="2">
                  <v>0.251889110653275</v>
                </pt>
                <pt idx="3">
                  <v>0.2630402824276762</v>
                </pt>
                <pt idx="4">
                  <v>0.2649342218216156</v>
                </pt>
                <pt idx="5">
                  <v>0.2662567602369302</v>
                </pt>
                <pt idx="6">
                  <v>0.2653130097004035</v>
                </pt>
                <pt idx="7">
                  <v>0.2653130097004035</v>
                </pt>
                <pt idx="8">
                  <v>0.2653130097004035</v>
                </pt>
                <pt idx="9">
                  <v>0.2653130097004035</v>
                </pt>
                <pt idx="10">
                  <v>0.2653130097004035</v>
                </pt>
                <pt idx="11">
                  <v>0.2653130097004035</v>
                </pt>
                <pt idx="12">
                  <v>0.2653130097004035</v>
                </pt>
                <pt idx="13">
                  <v>0.2653130097004035</v>
                </pt>
                <pt idx="14">
                  <v>0.2653130097004035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  <max val="1000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12)'!$D$25:$D$40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 = 12)'!$E$25:$E$40</f>
              <numCache>
                <formatCode>General</formatCode>
                <ptCount val="16"/>
                <pt idx="0">
                  <v>1.427072205881733</v>
                </pt>
                <pt idx="1">
                  <v>1.238103268082967</v>
                </pt>
                <pt idx="2">
                  <v>1.235083013268608</v>
                </pt>
                <pt idx="3">
                  <v>1.234674572758804</v>
                </pt>
                <pt idx="4">
                  <v>1.231757922426417</v>
                </pt>
                <pt idx="5">
                  <v>1.231869587587177</v>
                </pt>
                <pt idx="6">
                  <v>1.233826829642322</v>
                </pt>
                <pt idx="7">
                  <v>1.23592285812663</v>
                </pt>
                <pt idx="8">
                  <v>1.237279824630118</v>
                </pt>
                <pt idx="9">
                  <v>1.237358122510742</v>
                </pt>
                <pt idx="10">
                  <v>1.237811996315511</v>
                </pt>
                <pt idx="11">
                  <v>1.238105925846815</v>
                </pt>
                <pt idx="12">
                  <v>1.237603663034551</v>
                </pt>
                <pt idx="13">
                  <v>1.237472652872456</v>
                </pt>
                <pt idx="14">
                  <v>1.240832860520962</v>
                </pt>
                <pt idx="15">
                  <v>1.67304194712279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393891071"/>
        <axId val="1414817695"/>
      </scatterChart>
      <valAx>
        <axId val="1393891071"/>
        <scaling>
          <logBase val="10"/>
          <orientation val="minMax"/>
          <max val="2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414817695"/>
        <crosses val="autoZero"/>
        <crossBetween val="midCat"/>
      </valAx>
      <valAx>
        <axId val="1414817695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393891071"/>
        <crosses val="autoZero"/>
        <crossBetween val="midCat"/>
      </valAx>
    </plotArea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Estimators vs A20</v>
          </tx>
          <spPr>
            <a:ln xmlns:a="http://schemas.openxmlformats.org/drawingml/2006/main">
              <a:prstDash val="solid"/>
            </a:ln>
          </spPr>
          <marker>
            <symbol val="circle"/>
            <size val="9"/>
            <spPr>
              <a:ln xmlns:a="http://schemas.openxmlformats.org/drawingml/2006/main">
                <a:prstDash val="solid"/>
              </a:ln>
            </spPr>
          </marker>
          <xVal>
            <numRef>
              <f>'GBR (depth = 12)'!$W$26:$W$41</f>
              <numCache>
                <formatCode>General</formatCode>
                <ptCount val="16"/>
                <pt idx="0">
                  <v>0.01</v>
                </pt>
                <pt idx="1">
                  <v>0.05</v>
                </pt>
                <pt idx="2">
                  <v>0.06</v>
                </pt>
                <pt idx="3">
                  <v>0.07000000000000001</v>
                </pt>
                <pt idx="4">
                  <v>0.08</v>
                </pt>
                <pt idx="5">
                  <v>0.09</v>
                </pt>
                <pt idx="6">
                  <v>0.1</v>
                </pt>
                <pt idx="7">
                  <v>0.11</v>
                </pt>
                <pt idx="8">
                  <v>0.12</v>
                </pt>
                <pt idx="9">
                  <v>0.13</v>
                </pt>
                <pt idx="10">
                  <v>0.14</v>
                </pt>
                <pt idx="11">
                  <v>0.15</v>
                </pt>
                <pt idx="12">
                  <v>0.25</v>
                </pt>
                <pt idx="13">
                  <v>0.5</v>
                </pt>
                <pt idx="14">
                  <v>1</v>
                </pt>
                <pt idx="15">
                  <v>2</v>
                </pt>
              </numCache>
            </numRef>
          </xVal>
          <yVal>
            <numRef>
              <f>'GBR (depth = 12)'!$X$26:$X$41</f>
              <numCache>
                <formatCode>General</formatCode>
                <ptCount val="16"/>
                <pt idx="0">
                  <v>0.07407717400635247</v>
                </pt>
                <pt idx="1">
                  <v>0.2607734569490944</v>
                </pt>
                <pt idx="2">
                  <v>0.2677654734311959</v>
                </pt>
                <pt idx="3">
                  <v>0.2651236157610096</v>
                </pt>
                <pt idx="4">
                  <v>0.2662567602369303</v>
                </pt>
                <pt idx="5">
                  <v>0.2681474804704267</v>
                </pt>
                <pt idx="6">
                  <v>0.2662567602369302</v>
                </pt>
                <pt idx="7">
                  <v>0.2660684393510173</v>
                </pt>
                <pt idx="8">
                  <v>0.2656917975791914</v>
                </pt>
                <pt idx="9">
                  <v>0.2656912610524509</v>
                </pt>
                <pt idx="10">
                  <v>0.2664466907030646</v>
                </pt>
                <pt idx="11">
                  <v>0.2658790454116233</v>
                </pt>
                <pt idx="12">
                  <v>0.26512415228775</v>
                </pt>
                <pt idx="13">
                  <v>0.2656917975791914</v>
                </pt>
                <pt idx="14">
                  <v>0.2656891149454889</v>
                </pt>
                <pt idx="15">
                  <v>0.02078719203365096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51368335"/>
        <axId val="951370735"/>
      </scatterChart>
      <valAx>
        <axId val="951368335"/>
        <scaling>
          <logBase val="10"/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70735"/>
        <crosses val="autoZero"/>
        <crossBetween val="midCat"/>
      </valAx>
      <valAx>
        <axId val="951370735"/>
        <scaling>
          <orientation val="minMax"/>
          <max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51368335"/>
        <crosses val="autoZero"/>
        <crossBetween val="midCat"/>
      </valAx>
    </plotArea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12)'!$D$46:$D$60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 = 12)'!$E$46:$E$60</f>
              <numCache>
                <formatCode>General</formatCode>
                <ptCount val="15"/>
                <pt idx="0">
                  <v>1.538836040260906</v>
                </pt>
                <pt idx="1">
                  <v>1.407314264993571</v>
                </pt>
                <pt idx="2">
                  <v>1.37767994971721</v>
                </pt>
                <pt idx="3">
                  <v>1.33134703380135</v>
                </pt>
                <pt idx="4">
                  <v>1.27068498906797</v>
                </pt>
                <pt idx="5">
                  <v>1.240579903028185</v>
                </pt>
                <pt idx="6">
                  <v>1.216734245621243</v>
                </pt>
                <pt idx="7">
                  <v>1.21721381280911</v>
                </pt>
                <pt idx="8">
                  <v>1.218793410274708</v>
                </pt>
                <pt idx="9">
                  <v>1.224405482820663</v>
                </pt>
                <pt idx="10">
                  <v>1.229719616121784</v>
                </pt>
                <pt idx="11">
                  <v>1.231869587587177</v>
                </pt>
                <pt idx="12">
                  <v>1.233793442233808</v>
                </pt>
                <pt idx="13">
                  <v>1.233645550638423</v>
                </pt>
                <pt idx="14">
                  <v>1.233904892122815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.6000000000000001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xVal>
            <numRef>
              <f>'GBR (depth = 12)'!$W$46:$W$60</f>
              <numCache>
                <formatCode>General</formatCode>
                <ptCount val="15"/>
                <pt idx="0">
                  <v>1</v>
                </pt>
                <pt idx="1">
                  <v>2</v>
                </pt>
                <pt idx="2">
                  <v>3</v>
                </pt>
                <pt idx="3">
                  <v>4</v>
                </pt>
                <pt idx="4">
                  <v>5</v>
                </pt>
                <pt idx="5">
                  <v>6</v>
                </pt>
                <pt idx="6">
                  <v>7</v>
                </pt>
                <pt idx="7">
                  <v>8</v>
                </pt>
                <pt idx="8">
                  <v>9</v>
                </pt>
                <pt idx="9">
                  <v>10</v>
                </pt>
                <pt idx="10">
                  <v>11</v>
                </pt>
                <pt idx="11">
                  <v>12</v>
                </pt>
                <pt idx="12">
                  <v>13</v>
                </pt>
                <pt idx="13">
                  <v>14</v>
                </pt>
                <pt idx="14">
                  <v>15</v>
                </pt>
              </numCache>
            </numRef>
          </xVal>
          <yVal>
            <numRef>
              <f>'GBR (depth = 12)'!$X$46:$X$60</f>
              <numCache>
                <formatCode>General</formatCode>
                <ptCount val="15"/>
                <pt idx="0">
                  <v>0.03968044467336252</v>
                </pt>
                <pt idx="1">
                  <v>0.1543785947291613</v>
                </pt>
                <pt idx="2">
                  <v>0.2080511202678342</v>
                </pt>
                <pt idx="3">
                  <v>0.24300959309812</v>
                </pt>
                <pt idx="4">
                  <v>0.2785324920594043</v>
                </pt>
                <pt idx="5">
                  <v>0.2927064554897417</v>
                </pt>
                <pt idx="6">
                  <v>0.3036612584771225</v>
                </pt>
                <pt idx="7">
                  <v>0.2968629281483389</v>
                </pt>
                <pt idx="8">
                  <v>0.282508691733196</v>
                </pt>
                <pt idx="9">
                  <v>0.2730642115203022</v>
                </pt>
                <pt idx="10">
                  <v>0.2692811614730878</v>
                </pt>
                <pt idx="11">
                  <v>0.2681474804704267</v>
                </pt>
                <pt idx="12">
                  <v>0.2664466907030646</v>
                </pt>
                <pt idx="13">
                  <v>0.2670127264142845</v>
                </pt>
                <pt idx="14">
                  <v>0.2664461541763242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50492479"/>
        <axId val="1550492959"/>
      </scatterChart>
      <valAx>
        <axId val="1550492479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959"/>
        <crosses val="autoZero"/>
        <crossBetween val="midCat"/>
      </valAx>
      <valAx>
        <axId val="1550492959"/>
        <scaling>
          <orientation val="minMax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550492479"/>
        <crosses val="autoZero"/>
        <crossBetween val="midCat"/>
      </valAx>
    </plotArea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smoothMarker"/>
        <varyColors val="0"/>
        <ser>
          <idx val="0"/>
          <order val="0"/>
          <spPr>
            <a:ln xmlns:a="http://schemas.openxmlformats.org/drawingml/2006/main"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yVal>
            <numRef>
              <f>'GBR (depth = 12)'!$O$80:$R$80</f>
              <numCache>
                <formatCode>General</formatCode>
                <ptCount val="4"/>
                <pt idx="0">
                  <v>1.013044570105884</v>
                </pt>
                <pt idx="1">
                  <v>0.9662939576525565</v>
                </pt>
                <pt idx="2">
                  <v>0.9877514577047833</v>
                </pt>
                <pt idx="3">
                  <v>0.9947783762959704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179975680"/>
        <axId val="180000160"/>
      </scatterChart>
      <valAx>
        <axId val="179975680"/>
        <scaling>
          <orientation val="minMax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0000160"/>
        <crosses val="autoZero"/>
        <crossBetween val="midCat"/>
        <majorUnit val="1"/>
      </valAx>
      <valAx>
        <axId val="180000160"/>
        <scaling>
          <orientation val="minMax"/>
          <max val="1.1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79975680"/>
        <crosses val="autoZero"/>
        <crossBetween val="midCat"/>
      </valAx>
    </plotArea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v>Expected/Test vs Predicted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1"/>
              </a:solidFill>
              <a:ln xmlns:a="http://schemas.openxmlformats.org/drawingml/2006/main" w="9525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31750">
                <a:solidFill>
                  <a:srgbClr val="FF0000"/>
                </a:solidFill>
                <a:prstDash val="solid"/>
              </a:ln>
            </spPr>
            <trendlineType val="linear"/>
            <dispRSqr val="0"/>
            <dispEq val="0"/>
          </trendline>
          <xVal>
            <numRef>
              <f>'GBR (depth = 12)'!$AQ$9:$AQ$764</f>
              <numCache>
                <formatCode>General</formatCode>
                <ptCount val="756"/>
                <pt idx="0">
                  <v>0.4939174652099609</v>
                </pt>
                <pt idx="1">
                  <v>0.008230209350585938</v>
                </pt>
                <pt idx="2">
                  <v>0.2711391448974609</v>
                </pt>
                <pt idx="3">
                  <v>0</v>
                </pt>
                <pt idx="4">
                  <v>0.00502777099609375</v>
                </pt>
                <pt idx="5">
                  <v>0.00611114501953125</v>
                </pt>
                <pt idx="6">
                  <v>0.0005588531494140625</v>
                </pt>
                <pt idx="7">
                  <v>0</v>
                </pt>
                <pt idx="8">
                  <v>0.03943252563476562</v>
                </pt>
                <pt idx="9">
                  <v>0</v>
                </pt>
                <pt idx="10">
                  <v>0</v>
                </pt>
                <pt idx="11">
                  <v>0.1343154907226562</v>
                </pt>
                <pt idx="12">
                  <v>0.370697021484375</v>
                </pt>
                <pt idx="13">
                  <v>0.003879547119140625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0.004430770874023438</v>
                </pt>
                <pt idx="19">
                  <v>0</v>
                </pt>
                <pt idx="20">
                  <v>0</v>
                </pt>
                <pt idx="21">
                  <v>0.04266738891601562</v>
                </pt>
                <pt idx="22">
                  <v>0.05418968200683594</v>
                </pt>
                <pt idx="23">
                  <v>0.04486274719238281</v>
                </pt>
                <pt idx="24">
                  <v>0.006540298461914062</v>
                </pt>
                <pt idx="25">
                  <v>0</v>
                </pt>
                <pt idx="26">
                  <v>0.4427089691162109</v>
                </pt>
                <pt idx="27">
                  <v>7.62939453125e-06</v>
                </pt>
                <pt idx="28">
                  <v>0.0020751953125</v>
                </pt>
                <pt idx="29">
                  <v>0.005992889404296875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0.4852027893066406</v>
                </pt>
                <pt idx="34">
                  <v>0.01473808288574219</v>
                </pt>
                <pt idx="35">
                  <v>0.01714897155761719</v>
                </pt>
                <pt idx="36">
                  <v>0.002010345458984375</v>
                </pt>
                <pt idx="37">
                  <v>0.00188446044921875</v>
                </pt>
                <pt idx="38">
                  <v>0</v>
                </pt>
                <pt idx="39">
                  <v>2.09808349609375e-05</v>
                </pt>
                <pt idx="40">
                  <v>0.5000743865966797</v>
                </pt>
                <pt idx="41">
                  <v>0</v>
                </pt>
                <pt idx="42">
                  <v>0</v>
                </pt>
                <pt idx="43">
                  <v>0.3685798645019531</v>
                </pt>
                <pt idx="44">
                  <v>0</v>
                </pt>
                <pt idx="45">
                  <v>0.3993434906005859</v>
                </pt>
                <pt idx="46">
                  <v>0.01436424255371094</v>
                </pt>
                <pt idx="47">
                  <v>0.001760482788085938</v>
                </pt>
                <pt idx="48">
                  <v>0.4588909149169922</v>
                </pt>
                <pt idx="49">
                  <v>0.4906330108642578</v>
                </pt>
                <pt idx="50">
                  <v>0.1441287994384766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0.4938621520996094</v>
                </pt>
                <pt idx="61">
                  <v>0</v>
                </pt>
                <pt idx="62">
                  <v>0.1829833984375</v>
                </pt>
                <pt idx="63">
                  <v>0</v>
                </pt>
                <pt idx="64">
                  <v>0.2976245880126953</v>
                </pt>
                <pt idx="65">
                  <v>0</v>
                </pt>
                <pt idx="66">
                  <v>0.1641159057617188</v>
                </pt>
                <pt idx="67">
                  <v>2.47955322265625e-05</v>
                </pt>
                <pt idx="68">
                  <v>0</v>
                </pt>
                <pt idx="69">
                  <v>0.2188873291015625</v>
                </pt>
                <pt idx="70">
                  <v>0.2562294006347656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0.4539527893066406</v>
                </pt>
                <pt idx="76">
                  <v>0</v>
                </pt>
                <pt idx="77">
                  <v>0</v>
                </pt>
                <pt idx="78">
                  <v>0.4529380798339844</v>
                </pt>
                <pt idx="79">
                  <v>0</v>
                </pt>
                <pt idx="80">
                  <v>0.2512950897216797</v>
                </pt>
                <pt idx="81">
                  <v>0.000118255615234375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0.0001697540283203125</v>
                </pt>
                <pt idx="88">
                  <v>0.003202438354492188</v>
                </pt>
                <pt idx="89">
                  <v>0.4823722839355469</v>
                </pt>
                <pt idx="90">
                  <v>0.0455322265625</v>
                </pt>
                <pt idx="91">
                  <v>1.9073486328125e-05</v>
                </pt>
                <pt idx="92">
                  <v>0</v>
                </pt>
                <pt idx="93">
                  <v>0</v>
                </pt>
                <pt idx="94">
                  <v>4.76837158203125e-05</v>
                </pt>
                <pt idx="95">
                  <v>0.4925327301025391</v>
                </pt>
                <pt idx="96">
                  <v>0.04117965698242188</v>
                </pt>
                <pt idx="97">
                  <v>0.2561569213867188</v>
                </pt>
                <pt idx="98">
                  <v>0.05565071105957031</v>
                </pt>
                <pt idx="99">
                  <v>0</v>
                </pt>
                <pt idx="100">
                  <v>0</v>
                </pt>
                <pt idx="101">
                  <v>0.07955741882324219</v>
                </pt>
                <pt idx="102">
                  <v>0</v>
                </pt>
                <pt idx="103">
                  <v>0</v>
                </pt>
                <pt idx="104">
                  <v>0.005359649658203125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0.00626373291015625</v>
                </pt>
                <pt idx="109">
                  <v>0</v>
                </pt>
                <pt idx="110">
                  <v>0.4129390716552734</v>
                </pt>
                <pt idx="111">
                  <v>0.07407569885253906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0.0154266357421875</v>
                </pt>
                <pt idx="116">
                  <v>0</v>
                </pt>
                <pt idx="117">
                  <v>0.002893447875976562</v>
                </pt>
                <pt idx="118">
                  <v>0</v>
                </pt>
                <pt idx="119">
                  <v>0.3675804138183594</v>
                </pt>
                <pt idx="120">
                  <v>0</v>
                </pt>
                <pt idx="121">
                  <v>0</v>
                </pt>
                <pt idx="122">
                  <v>0.4165115356445312</v>
                </pt>
                <pt idx="123">
                  <v>0.1348514556884766</v>
                </pt>
                <pt idx="124">
                  <v>0.1522006988525391</v>
                </pt>
                <pt idx="125">
                  <v>0</v>
                </pt>
                <pt idx="126">
                  <v>0.2079486846923828</v>
                </pt>
                <pt idx="127">
                  <v>0</v>
                </pt>
                <pt idx="128">
                  <v>0</v>
                </pt>
                <pt idx="129">
                  <v>0.02747535705566406</v>
                </pt>
                <pt idx="130">
                  <v>0</v>
                </pt>
                <pt idx="131">
                  <v>0</v>
                </pt>
                <pt idx="132">
                  <v>0.0007839202880859375</v>
                </pt>
                <pt idx="133">
                  <v>0</v>
                </pt>
                <pt idx="134">
                  <v>0.00687408447265625</v>
                </pt>
                <pt idx="135">
                  <v>0.00310516357421875</v>
                </pt>
                <pt idx="136">
                  <v>0.007158279418945312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0.3931026458740234</v>
                </pt>
                <pt idx="141">
                  <v>0</v>
                </pt>
                <pt idx="142">
                  <v>0.4570674896240234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0.01844596862792969</v>
                </pt>
                <pt idx="148">
                  <v>0</v>
                </pt>
                <pt idx="149">
                  <v>0</v>
                </pt>
                <pt idx="150">
                  <v>0.2210445404052734</v>
                </pt>
                <pt idx="151">
                  <v>0.02482986450195312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0.2550086975097656</v>
                </pt>
                <pt idx="156">
                  <v>0.4925994873046875</v>
                </pt>
                <pt idx="157">
                  <v>0</v>
                </pt>
                <pt idx="158">
                  <v>0.006551742553710938</v>
                </pt>
                <pt idx="159">
                  <v>0.01597023010253906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0.03280067443847656</v>
                </pt>
                <pt idx="166">
                  <v>0</v>
                </pt>
                <pt idx="167">
                  <v>0</v>
                </pt>
                <pt idx="168">
                  <v>0.493255615234375</v>
                </pt>
                <pt idx="169">
                  <v>0</v>
                </pt>
                <pt idx="170">
                  <v>0.4941616058349609</v>
                </pt>
                <pt idx="171">
                  <v>0</v>
                </pt>
                <pt idx="172">
                  <v>0.1434497833251953</v>
                </pt>
                <pt idx="173">
                  <v>0</v>
                </pt>
                <pt idx="174">
                  <v>0.4983654022216797</v>
                </pt>
                <pt idx="175">
                  <v>0</v>
                </pt>
                <pt idx="176">
                  <v>0.006227493286132812</v>
                </pt>
                <pt idx="177">
                  <v>0</v>
                </pt>
                <pt idx="178">
                  <v>0.4988937377929688</v>
                </pt>
                <pt idx="179">
                  <v>0.01247215270996094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0.04214859008789062</v>
                </pt>
                <pt idx="185">
                  <v>0</v>
                </pt>
                <pt idx="186">
                  <v>0.4878387451171875</v>
                </pt>
                <pt idx="187">
                  <v>0.2667503356933594</v>
                </pt>
                <pt idx="188">
                  <v>0</v>
                </pt>
                <pt idx="189">
                  <v>0</v>
                </pt>
                <pt idx="190">
                  <v>0.02603340148925781</v>
                </pt>
                <pt idx="191">
                  <v>0.00457000732421875</v>
                </pt>
                <pt idx="192">
                  <v>0</v>
                </pt>
                <pt idx="193">
                  <v>0.202880859375</v>
                </pt>
                <pt idx="194">
                  <v>0.00124359130859375</v>
                </pt>
                <pt idx="195">
                  <v>0.07989311218261719</v>
                </pt>
                <pt idx="196">
                  <v>0.006298065185546875</v>
                </pt>
                <pt idx="197">
                  <v>0</v>
                </pt>
                <pt idx="198">
                  <v>0.000301361083984375</v>
                </pt>
                <pt idx="199">
                  <v>0.009996414184570312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0.07950973510742188</v>
                </pt>
                <pt idx="205">
                  <v>0</v>
                </pt>
                <pt idx="206">
                  <v>0</v>
                </pt>
                <pt idx="207">
                  <v>0.001516342163085938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0.4456977844238281</v>
                </pt>
                <pt idx="214">
                  <v>0</v>
                </pt>
                <pt idx="215">
                  <v>0</v>
                </pt>
                <pt idx="216">
                  <v>0.01528167724609375</v>
                </pt>
                <pt idx="217">
                  <v>0</v>
                </pt>
                <pt idx="218">
                  <v>0.004312515258789062</v>
                </pt>
                <pt idx="219">
                  <v>0</v>
                </pt>
                <pt idx="220">
                  <v>0.497528076171875</v>
                </pt>
                <pt idx="221">
                  <v>0</v>
                </pt>
                <pt idx="222">
                  <v>0</v>
                </pt>
                <pt idx="223">
                  <v>0.1603965759277344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0.1369667053222656</v>
                </pt>
                <pt idx="229">
                  <v>0</v>
                </pt>
                <pt idx="230">
                  <v>0</v>
                </pt>
                <pt idx="231">
                  <v>0.2351627349853516</v>
                </pt>
                <pt idx="232">
                  <v>0.4561138153076172</v>
                </pt>
                <pt idx="233">
                  <v>0</v>
                </pt>
                <pt idx="234">
                  <v>0.2253246307373047</v>
                </pt>
                <pt idx="235">
                  <v>0.01131248474121094</v>
                </pt>
                <pt idx="236">
                  <v>0</v>
                </pt>
                <pt idx="237">
                  <v>0.2210292816162109</v>
                </pt>
                <pt idx="238">
                  <v>0</v>
                </pt>
                <pt idx="239">
                  <v>0</v>
                </pt>
                <pt idx="240">
                  <v>0.007303237915039062</v>
                </pt>
                <pt idx="241">
                  <v>7.62939453125e-06</v>
                </pt>
                <pt idx="242">
                  <v>0.3323593139648438</v>
                </pt>
                <pt idx="243">
                  <v>0</v>
                </pt>
                <pt idx="244">
                  <v>0</v>
                </pt>
                <pt idx="245">
                  <v>0.1160964965820312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0.01012992858886719</v>
                </pt>
                <pt idx="252">
                  <v>0.2326545715332031</v>
                </pt>
                <pt idx="253">
                  <v>0</v>
                </pt>
                <pt idx="254">
                  <v>0</v>
                </pt>
                <pt idx="255">
                  <v>0.04426956176757812</v>
                </pt>
                <pt idx="256">
                  <v>0.08707427978515625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0.0007171630859375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0.001035690307617188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0.06819534301757812</v>
                </pt>
                <pt idx="269">
                  <v>0</v>
                </pt>
                <pt idx="270">
                  <v>0.1279277801513672</v>
                </pt>
                <pt idx="271">
                  <v>0</v>
                </pt>
                <pt idx="272">
                  <v>0.2574977874755859</v>
                </pt>
                <pt idx="273">
                  <v>0.01280021667480469</v>
                </pt>
                <pt idx="274">
                  <v>0.4200057983398438</v>
                </pt>
                <pt idx="275">
                  <v>0.4977569580078125</v>
                </pt>
                <pt idx="276">
                  <v>0</v>
                </pt>
                <pt idx="277">
                  <v>0</v>
                </pt>
                <pt idx="278">
                  <v>0.2452449798583984</v>
                </pt>
                <pt idx="279">
                  <v>0.02115249633789062</v>
                </pt>
                <pt idx="280">
                  <v>0</v>
                </pt>
                <pt idx="281">
                  <v>0</v>
                </pt>
                <pt idx="282">
                  <v>0.01666069030761719</v>
                </pt>
                <pt idx="283">
                  <v>0.4776496887207031</v>
                </pt>
                <pt idx="284">
                  <v>0.001857757568359375</v>
                </pt>
                <pt idx="285">
                  <v>0.2426319122314453</v>
                </pt>
                <pt idx="286">
                  <v>7.62939453125e-06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0.004018783569335938</v>
                </pt>
                <pt idx="291">
                  <v>0</v>
                </pt>
                <pt idx="292">
                  <v>0.01284599304199219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0.004495620727539062</v>
                </pt>
                <pt idx="297">
                  <v>0</v>
                </pt>
                <pt idx="298">
                  <v>0.03612327575683594</v>
                </pt>
                <pt idx="299">
                  <v>0.2267112731933594</v>
                </pt>
                <pt idx="300">
                  <v>0.01058769226074219</v>
                </pt>
                <pt idx="301">
                  <v>0</v>
                </pt>
                <pt idx="302">
                  <v>0.02899551391601562</v>
                </pt>
                <pt idx="303">
                  <v>0.01261520385742188</v>
                </pt>
                <pt idx="304">
                  <v>0</v>
                </pt>
                <pt idx="305">
                  <v>0.03338813781738281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0.4928798675537109</v>
                </pt>
                <pt idx="313">
                  <v>0</v>
                </pt>
                <pt idx="314">
                  <v>0.005283355712890625</v>
                </pt>
                <pt idx="315">
                  <v>0.4921169281005859</v>
                </pt>
                <pt idx="316">
                  <v>0</v>
                </pt>
                <pt idx="317">
                  <v>0</v>
                </pt>
                <pt idx="318">
                  <v>0.2634963989257812</v>
                </pt>
                <pt idx="319">
                  <v>0</v>
                </pt>
                <pt idx="320">
                  <v>0.3717555999755859</v>
                </pt>
                <pt idx="321">
                  <v>0</v>
                </pt>
                <pt idx="322">
                  <v>0.3978385925292969</v>
                </pt>
                <pt idx="323">
                  <v>0</v>
                </pt>
                <pt idx="324">
                  <v>0.4803295135498047</v>
                </pt>
                <pt idx="325">
                  <v>0</v>
                </pt>
                <pt idx="326">
                  <v>0.4940090179443359</v>
                </pt>
                <pt idx="327">
                  <v>0</v>
                </pt>
                <pt idx="328">
                  <v>0</v>
                </pt>
                <pt idx="329">
                  <v>0.06626129150390625</v>
                </pt>
                <pt idx="330">
                  <v>0</v>
                </pt>
                <pt idx="331">
                  <v>0.1294765472412109</v>
                </pt>
                <pt idx="332">
                  <v>0.2733211517333984</v>
                </pt>
                <pt idx="333">
                  <v>0</v>
                </pt>
                <pt idx="334">
                  <v>0.0009212493896484375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0.03072547912597656</v>
                </pt>
                <pt idx="340">
                  <v>0.1177825927734375</v>
                </pt>
                <pt idx="341">
                  <v>0</v>
                </pt>
                <pt idx="342">
                  <v>0</v>
                </pt>
                <pt idx="343">
                  <v>0.0364837646484375</v>
                </pt>
                <pt idx="344">
                  <v>0.07818222045898438</v>
                </pt>
                <pt idx="345">
                  <v>0</v>
                </pt>
                <pt idx="346">
                  <v>0</v>
                </pt>
                <pt idx="347">
                  <v>0.4832248687744141</v>
                </pt>
                <pt idx="348">
                  <v>0.01406478881835938</v>
                </pt>
                <pt idx="349">
                  <v>0.4905776977539062</v>
                </pt>
                <pt idx="350">
                  <v>0</v>
                </pt>
                <pt idx="351">
                  <v>0.000957489013671875</v>
                </pt>
                <pt idx="352">
                  <v>0</v>
                </pt>
                <pt idx="353">
                  <v>0.1244316101074219</v>
                </pt>
                <pt idx="354">
                  <v>0.01183128356933594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0.4204864501953125</v>
                </pt>
                <pt idx="363">
                  <v>0.3844203948974609</v>
                </pt>
                <pt idx="364">
                  <v>0.09901046752929688</v>
                </pt>
                <pt idx="365">
                  <v>0</v>
                </pt>
                <pt idx="366">
                  <v>0.01155853271484375</v>
                </pt>
                <pt idx="367">
                  <v>0.03596878051757812</v>
                </pt>
                <pt idx="368">
                  <v>0</v>
                </pt>
                <pt idx="369">
                  <v>0.2912349700927734</v>
                </pt>
                <pt idx="370">
                  <v>0.3856563568115234</v>
                </pt>
                <pt idx="371">
                  <v>0.006563186645507812</v>
                </pt>
                <pt idx="372">
                  <v>0.005533218383789062</v>
                </pt>
                <pt idx="373">
                  <v>0</v>
                </pt>
                <pt idx="374">
                  <v>0.0169525146484375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0.01216506958007812</v>
                </pt>
                <pt idx="379">
                  <v>0</v>
                </pt>
                <pt idx="380">
                  <v>0</v>
                </pt>
                <pt idx="381">
                  <v>0.006015777587890625</v>
                </pt>
                <pt idx="382">
                  <v>0</v>
                </pt>
                <pt idx="383">
                  <v>0</v>
                </pt>
                <pt idx="384">
                  <v>0.05130958557128906</v>
                </pt>
                <pt idx="385">
                  <v>0.006765365600585938</v>
                </pt>
                <pt idx="386">
                  <v>0</v>
                </pt>
                <pt idx="387">
                  <v>0</v>
                </pt>
                <pt idx="388">
                  <v>0.002340316772460938</v>
                </pt>
                <pt idx="389">
                  <v>0.2952766418457031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0.4700145721435547</v>
                </pt>
                <pt idx="394">
                  <v>0</v>
                </pt>
                <pt idx="395">
                  <v>0</v>
                </pt>
                <pt idx="396">
                  <v>0.0003299713134765625</v>
                </pt>
                <pt idx="397">
                  <v>0</v>
                </pt>
                <pt idx="398">
                  <v>0.2504615783691406</v>
                </pt>
                <pt idx="399">
                  <v>0</v>
                </pt>
                <pt idx="400">
                  <v>0</v>
                </pt>
                <pt idx="401">
                  <v>0.4411983489990234</v>
                </pt>
                <pt idx="402">
                  <v>0.04326248168945312</v>
                </pt>
                <pt idx="403">
                  <v>0.005720138549804688</v>
                </pt>
                <pt idx="404">
                  <v>0</v>
                </pt>
                <pt idx="405">
                  <v>0.4305686950683594</v>
                </pt>
                <pt idx="406">
                  <v>0.06292724609375</v>
                </pt>
                <pt idx="407">
                  <v>0</v>
                </pt>
                <pt idx="408">
                  <v>0</v>
                </pt>
                <pt idx="409">
                  <v>0.00150299072265625</v>
                </pt>
                <pt idx="410">
                  <v>0.3001728057861328</v>
                </pt>
                <pt idx="411">
                  <v>0</v>
                </pt>
                <pt idx="412">
                  <v>0.01093864440917969</v>
                </pt>
                <pt idx="413">
                  <v>0</v>
                </pt>
                <pt idx="414">
                  <v>0</v>
                </pt>
                <pt idx="415">
                  <v>0.03440284729003906</v>
                </pt>
                <pt idx="416">
                  <v>0.01574134826660156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0.4954681396484375</v>
                </pt>
                <pt idx="424">
                  <v>0</v>
                </pt>
                <pt idx="425">
                  <v>0</v>
                </pt>
                <pt idx="426">
                  <v>0.04396247863769531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0.4458370208740234</v>
                </pt>
                <pt idx="433">
                  <v>0</v>
                </pt>
                <pt idx="434">
                  <v>0.001857757568359375</v>
                </pt>
                <pt idx="435">
                  <v>0.4868450164794922</v>
                </pt>
                <pt idx="436">
                  <v>0</v>
                </pt>
                <pt idx="437">
                  <v>0.08263969421386719</v>
                </pt>
                <pt idx="438">
                  <v>0.4745140075683594</v>
                </pt>
                <pt idx="439">
                  <v>0</v>
                </pt>
                <pt idx="440">
                  <v>0</v>
                </pt>
                <pt idx="441">
                  <v>0.2040538787841797</v>
                </pt>
                <pt idx="442">
                  <v>0.0176849365234375</v>
                </pt>
                <pt idx="443">
                  <v>0.01917648315429688</v>
                </pt>
                <pt idx="444">
                  <v>0</v>
                </pt>
                <pt idx="445">
                  <v>0.4543437957763672</v>
                </pt>
                <pt idx="446">
                  <v>0.4828872680664062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0.0002689361572265625</v>
                </pt>
                <pt idx="451">
                  <v>0.05261039733886719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0.0142364501953125</v>
                </pt>
                <pt idx="456">
                  <v>0.000720977783203125</v>
                </pt>
                <pt idx="457">
                  <v>0.01410675048828125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0.00628662109375</v>
                </pt>
                <pt idx="462">
                  <v>0.1563014984130859</v>
                </pt>
                <pt idx="463">
                  <v>0.04375648498535156</v>
                </pt>
                <pt idx="464">
                  <v>0</v>
                </pt>
                <pt idx="465">
                  <v>0</v>
                </pt>
                <pt idx="466">
                  <v>0.1557178497314453</v>
                </pt>
                <pt idx="467">
                  <v>0</v>
                </pt>
                <pt idx="468">
                  <v>0.0001926422119140625</v>
                </pt>
                <pt idx="469">
                  <v>0.0008392333984375</v>
                </pt>
                <pt idx="470">
                  <v>0.01409530639648438</v>
                </pt>
                <pt idx="471">
                  <v>0</v>
                </pt>
                <pt idx="472">
                  <v>0</v>
                </pt>
                <pt idx="473">
                  <v>0.1175594329833984</v>
                </pt>
                <pt idx="474">
                  <v>0</v>
                </pt>
                <pt idx="475">
                  <v>0</v>
                </pt>
                <pt idx="476">
                  <v>0.004037857055664062</v>
                </pt>
                <pt idx="477">
                  <v>0.4941844940185547</v>
                </pt>
                <pt idx="478">
                  <v>0.4396171569824219</v>
                </pt>
                <pt idx="479">
                  <v>0.06763839721679688</v>
                </pt>
                <pt idx="480">
                  <v>0</v>
                </pt>
                <pt idx="481">
                  <v>0</v>
                </pt>
                <pt idx="482">
                  <v>0.4896965026855469</v>
                </pt>
                <pt idx="483">
                  <v>0</v>
                </pt>
                <pt idx="484">
                  <v>0.003833770751953125</v>
                </pt>
                <pt idx="485">
                  <v>0.08966255187988281</v>
                </pt>
                <pt idx="486">
                  <v>0</v>
                </pt>
                <pt idx="487">
                  <v>0.01070022583007812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0.08288955688476562</v>
                </pt>
                <pt idx="492">
                  <v>3.0517578125e-05</v>
                </pt>
                <pt idx="493">
                  <v>0</v>
                </pt>
                <pt idx="494">
                  <v>0.02116203308105469</v>
                </pt>
                <pt idx="495">
                  <v>0</v>
                </pt>
                <pt idx="496">
                  <v>0.3110256195068359</v>
                </pt>
                <pt idx="497">
                  <v>0</v>
                </pt>
                <pt idx="498">
                  <v>0.08619880676269531</v>
                </pt>
                <pt idx="499">
                  <v>0.4158172607421875</v>
                </pt>
                <pt idx="500">
                  <v>0</v>
                </pt>
                <pt idx="501">
                  <v>0.02254486083984375</v>
                </pt>
                <pt idx="502">
                  <v>0.37554931640625</v>
                </pt>
                <pt idx="503">
                  <v>0</v>
                </pt>
                <pt idx="504">
                  <v>0.000308990478515625</v>
                </pt>
                <pt idx="505">
                  <v>0.4992752075195312</v>
                </pt>
                <pt idx="506">
                  <v>0.04566574096679688</v>
                </pt>
                <pt idx="507">
                  <v>0.09014320373535156</v>
                </pt>
                <pt idx="508">
                  <v>0</v>
                </pt>
                <pt idx="509">
                  <v>0</v>
                </pt>
                <pt idx="510">
                  <v>0.002332687377929688</v>
                </pt>
                <pt idx="511">
                  <v>0</v>
                </pt>
                <pt idx="512">
                  <v>0.0257415771484375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0.00040435791015625</v>
                </pt>
                <pt idx="518">
                  <v>0</v>
                </pt>
                <pt idx="519">
                  <v>0</v>
                </pt>
                <pt idx="520">
                  <v>0.3302135467529297</v>
                </pt>
                <pt idx="521">
                  <v>0.03330039978027344</v>
                </pt>
                <pt idx="522">
                  <v>0</v>
                </pt>
                <pt idx="523">
                  <v>0</v>
                </pt>
                <pt idx="524">
                  <v>0.4998111724853516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0.01743888854980469</v>
                </pt>
                <pt idx="530">
                  <v>0.001935958862304688</v>
                </pt>
                <pt idx="531">
                  <v>0</v>
                </pt>
                <pt idx="532">
                  <v>0.03430938720703125</v>
                </pt>
                <pt idx="533">
                  <v>0</v>
                </pt>
                <pt idx="534">
                  <v>7.62939453125e-06</v>
                </pt>
                <pt idx="535">
                  <v>0.04965591430664062</v>
                </pt>
                <pt idx="536">
                  <v>0.007274627685546875</v>
                </pt>
                <pt idx="537">
                  <v>0</v>
                </pt>
                <pt idx="538">
                  <v>0</v>
                </pt>
                <pt idx="539">
                  <v>0.01360321044921875</v>
                </pt>
                <pt idx="540">
                  <v>0</v>
                </pt>
                <pt idx="541">
                  <v>0</v>
                </pt>
                <pt idx="542">
                  <v>0.006044387817382812</v>
                </pt>
                <pt idx="543">
                  <v>0.3800373077392578</v>
                </pt>
                <pt idx="544">
                  <v>0</v>
                </pt>
                <pt idx="545">
                  <v>0.3651161193847656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0.4900703430175781</v>
                </pt>
                <pt idx="550">
                  <v>0.001115798950195312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0.2397727966308594</v>
                </pt>
                <pt idx="557">
                  <v>0.4914779663085938</v>
                </pt>
                <pt idx="558">
                  <v>0</v>
                </pt>
                <pt idx="559">
                  <v>0.002248764038085938</v>
                </pt>
                <pt idx="560">
                  <v>0.0557403564453125</v>
                </pt>
                <pt idx="561">
                  <v>0</v>
                </pt>
                <pt idx="562">
                  <v>0</v>
                </pt>
                <pt idx="563">
                  <v>0.4724063873291016</v>
                </pt>
                <pt idx="564">
                  <v>0.07144355773925781</v>
                </pt>
                <pt idx="565">
                  <v>0</v>
                </pt>
                <pt idx="566">
                  <v>0.3349647521972656</v>
                </pt>
                <pt idx="567">
                  <v>0</v>
                </pt>
                <pt idx="568">
                  <v>0.2960281372070312</v>
                </pt>
                <pt idx="569">
                  <v>0</v>
                </pt>
                <pt idx="570">
                  <v>0</v>
                </pt>
                <pt idx="571">
                  <v>0.001401901245117188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7.2479248046875e-05</v>
                </pt>
                <pt idx="576">
                  <v>0.01387977600097656</v>
                </pt>
                <pt idx="577">
                  <v>0.006269454956054688</v>
                </pt>
                <pt idx="578">
                  <v>0.01597213745117188</v>
                </pt>
                <pt idx="579">
                  <v>0.005117416381835938</v>
                </pt>
                <pt idx="580">
                  <v>0.3354034423828125</v>
                </pt>
                <pt idx="581">
                  <v>0.002237319946289062</v>
                </pt>
                <pt idx="582">
                  <v>0.4982204437255859</v>
                </pt>
                <pt idx="583">
                  <v>0.03091049194335938</v>
                </pt>
                <pt idx="584">
                  <v>0.4274578094482422</v>
                </pt>
                <pt idx="585">
                  <v>0</v>
                </pt>
                <pt idx="586">
                  <v>5.7220458984375e-06</v>
                </pt>
                <pt idx="587">
                  <v>0.05348396301269531</v>
                </pt>
                <pt idx="588">
                  <v>0</v>
                </pt>
                <pt idx="589">
                  <v>0</v>
                </pt>
                <pt idx="590">
                  <v>0.001873016357421875</v>
                </pt>
                <pt idx="591">
                  <v>0.04650115966796875</v>
                </pt>
                <pt idx="592">
                  <v>0.05385589599609375</v>
                </pt>
                <pt idx="593">
                  <v>0.4787940979003906</v>
                </pt>
                <pt idx="594">
                  <v>0.3414649963378906</v>
                </pt>
                <pt idx="595">
                  <v>0.1261196136474609</v>
                </pt>
                <pt idx="596">
                  <v>1.33514404296875e-05</v>
                </pt>
                <pt idx="597">
                  <v>0.4985160827636719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0.002147674560546875</v>
                </pt>
                <pt idx="605">
                  <v>0</v>
                </pt>
                <pt idx="606">
                  <v>0</v>
                </pt>
                <pt idx="607">
                  <v>0.001071929931640625</v>
                </pt>
                <pt idx="608">
                  <v>0</v>
                </pt>
                <pt idx="609">
                  <v>0.4995288848876953</v>
                </pt>
                <pt idx="610">
                  <v>0.07481765747070312</v>
                </pt>
                <pt idx="611">
                  <v>0</v>
                </pt>
                <pt idx="612">
                  <v>0.4686393737792969</v>
                </pt>
                <pt idx="613">
                  <v>0.0066986083984375</v>
                </pt>
                <pt idx="614">
                  <v>0.01452827453613281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0.05630874633789062</v>
                </pt>
                <pt idx="621">
                  <v>0</v>
                </pt>
                <pt idx="622">
                  <v>0</v>
                </pt>
                <pt idx="623">
                  <v>0.1492290496826172</v>
                </pt>
                <pt idx="624">
                  <v>0.02000808715820312</v>
                </pt>
                <pt idx="625">
                  <v>0</v>
                </pt>
                <pt idx="626">
                  <v>0</v>
                </pt>
                <pt idx="627">
                  <v>0.00077056884765625</v>
                </pt>
                <pt idx="628">
                  <v>0.004354476928710938</v>
                </pt>
                <pt idx="629">
                  <v>0.002439498901367188</v>
                </pt>
                <pt idx="630">
                  <v>0</v>
                </pt>
                <pt idx="631">
                  <v>0.4202766418457031</v>
                </pt>
                <pt idx="632">
                  <v>0.02280235290527344</v>
                </pt>
                <pt idx="633">
                  <v>0</v>
                </pt>
                <pt idx="634">
                  <v>0.4706993103027344</v>
                </pt>
                <pt idx="635">
                  <v>0</v>
                </pt>
                <pt idx="636">
                  <v>0</v>
                </pt>
                <pt idx="637">
                  <v>0.008174896240234375</v>
                </pt>
                <pt idx="638">
                  <v>0.3175411224365234</v>
                </pt>
                <pt idx="639">
                  <v>0.00356292724609375</v>
                </pt>
                <pt idx="640">
                  <v>0.005159378051757812</v>
                </pt>
                <pt idx="641">
                  <v>0</v>
                </pt>
                <pt idx="642">
                  <v>0</v>
                </pt>
                <pt idx="643">
                  <v>0.01170539855957031</v>
                </pt>
                <pt idx="644">
                  <v>0</v>
                </pt>
                <pt idx="645">
                  <v>0.04492568969726562</v>
                </pt>
                <pt idx="646">
                  <v>0.4009571075439453</v>
                </pt>
                <pt idx="647">
                  <v>0</v>
                </pt>
                <pt idx="648">
                  <v>0</v>
                </pt>
                <pt idx="649">
                  <v>0.01085853576660156</v>
                </pt>
                <pt idx="650">
                  <v>0</v>
                </pt>
                <pt idx="651">
                  <v>0</v>
                </pt>
                <pt idx="652">
                  <v>0.0738372802734375</v>
                </pt>
                <pt idx="653">
                  <v>0.1388530731201172</v>
                </pt>
                <pt idx="654">
                  <v>0.001308441162109375</v>
                </pt>
                <pt idx="655">
                  <v>0</v>
                </pt>
                <pt idx="656">
                  <v>0.004011154174804688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0.2989311218261719</v>
                </pt>
                <pt idx="665">
                  <v>0</v>
                </pt>
                <pt idx="666">
                  <v>0.01194953918457031</v>
                </pt>
                <pt idx="667">
                  <v>0.04044723510742188</v>
                </pt>
                <pt idx="668">
                  <v>0.1043434143066406</v>
                </pt>
                <pt idx="669">
                  <v>0.2227401733398438</v>
                </pt>
                <pt idx="670">
                  <v>0</v>
                </pt>
                <pt idx="671">
                  <v>0</v>
                </pt>
                <pt idx="672">
                  <v>0.5000591278076172</v>
                </pt>
                <pt idx="673">
                  <v>0</v>
                </pt>
                <pt idx="674">
                  <v>0.09143829345703125</v>
                </pt>
                <pt idx="675">
                  <v>0</v>
                </pt>
                <pt idx="676">
                  <v>0</v>
                </pt>
                <pt idx="677">
                  <v>0.05784034729003906</v>
                </pt>
                <pt idx="678">
                  <v>0.1156692504882812</v>
                </pt>
                <pt idx="679">
                  <v>0</v>
                </pt>
                <pt idx="680">
                  <v>0.3427867889404297</v>
                </pt>
                <pt idx="681">
                  <v>0</v>
                </pt>
                <pt idx="682">
                  <v>0</v>
                </pt>
                <pt idx="683">
                  <v>0.4567317962646484</v>
                </pt>
                <pt idx="684">
                  <v>0</v>
                </pt>
                <pt idx="685">
                  <v>0.006214141845703125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0.02219772338867188</v>
                </pt>
                <pt idx="690">
                  <v>0</v>
                </pt>
                <pt idx="691">
                  <v>0</v>
                </pt>
                <pt idx="692">
                  <v>0.000766754150390625</v>
                </pt>
                <pt idx="693">
                  <v>0.000408172607421875</v>
                </pt>
                <pt idx="694">
                  <v>0</v>
                </pt>
                <pt idx="695">
                  <v>0.008880615234375</v>
                </pt>
                <pt idx="696">
                  <v>0.00580596923828125</v>
                </pt>
                <pt idx="697">
                  <v>0</v>
                </pt>
                <pt idx="698">
                  <v>0.09599113464355469</v>
                </pt>
                <pt idx="699">
                  <v>0.00133514404296875</v>
                </pt>
                <pt idx="700">
                  <v>3.4332275390625e-05</v>
                </pt>
                <pt idx="701">
                  <v>0</v>
                </pt>
                <pt idx="702">
                  <v>0.4848117828369141</v>
                </pt>
                <pt idx="703">
                  <v>0</v>
                </pt>
                <pt idx="704">
                  <v>0.2799491882324219</v>
                </pt>
                <pt idx="705">
                  <v>0.01163482666015625</v>
                </pt>
                <pt idx="706">
                  <v>0</v>
                </pt>
                <pt idx="707">
                  <v>0.04335594177246094</v>
                </pt>
                <pt idx="708">
                  <v>0.05744171142578125</v>
                </pt>
                <pt idx="709">
                  <v>0.0268096923828125</v>
                </pt>
                <pt idx="710">
                  <v>0</v>
                </pt>
                <pt idx="711">
                  <v>0</v>
                </pt>
                <pt idx="712">
                  <v>0.002101898193359375</v>
                </pt>
                <pt idx="713">
                  <v>0.1256999969482422</v>
                </pt>
                <pt idx="714">
                  <v>0.009988784790039062</v>
                </pt>
                <pt idx="715">
                  <v>0</v>
                </pt>
                <pt idx="716">
                  <v>0</v>
                </pt>
                <pt idx="717">
                  <v>0.2807960510253906</v>
                </pt>
                <pt idx="718">
                  <v>0</v>
                </pt>
                <pt idx="719">
                  <v>0</v>
                </pt>
                <pt idx="720">
                  <v>0.001512527465820312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0.02920913696289062</v>
                </pt>
                <pt idx="726">
                  <v>0.0570220947265625</v>
                </pt>
                <pt idx="727">
                  <v>0.07723617553710938</v>
                </pt>
                <pt idx="728">
                  <v>0.5000896453857422</v>
                </pt>
                <pt idx="729">
                  <v>0</v>
                </pt>
                <pt idx="730">
                  <v>0</v>
                </pt>
                <pt idx="731">
                  <v>0.0176239013671875</v>
                </pt>
                <pt idx="732">
                  <v>0</v>
                </pt>
                <pt idx="733">
                  <v>0</v>
                </pt>
                <pt idx="734">
                  <v>0.0006046295166015625</v>
                </pt>
                <pt idx="735">
                  <v>0</v>
                </pt>
                <pt idx="736">
                  <v>0</v>
                </pt>
                <pt idx="737">
                  <v>0.006877899169921875</v>
                </pt>
                <pt idx="738">
                  <v>0</v>
                </pt>
                <pt idx="739">
                  <v>0</v>
                </pt>
                <pt idx="740">
                  <v>0.159637451171875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0.01992034912109375</v>
                </pt>
                <pt idx="745">
                  <v>0</v>
                </pt>
                <pt idx="746">
                  <v>0.4703121185302734</v>
                </pt>
                <pt idx="747">
                  <v>0</v>
                </pt>
                <pt idx="748">
                  <v>0</v>
                </pt>
                <pt idx="749">
                  <v>0.03434181213378906</v>
                </pt>
                <pt idx="750">
                  <v>0.277099609375</v>
                </pt>
                <pt idx="751">
                  <v>0</v>
                </pt>
                <pt idx="752">
                  <v>0.2392330169677734</v>
                </pt>
                <pt idx="753">
                  <v>0</v>
                </pt>
                <pt idx="754">
                  <v>0</v>
                </pt>
                <pt idx="755">
                  <v>0.01317405700683594</v>
                </pt>
              </numCache>
            </numRef>
          </xVal>
          <yVal>
            <numRef>
              <f>'GBR (depth = 12)'!$AR$9:$AR$764</f>
              <numCache>
                <formatCode>General</formatCode>
                <ptCount val="756"/>
                <pt idx="0">
                  <v>0.4926099268524775</v>
                </pt>
                <pt idx="1">
                  <v>0.01299485986116291</v>
                </pt>
                <pt idx="2">
                  <v>0.2501458955943835</v>
                </pt>
                <pt idx="3">
                  <v>6.077330023580177e-06</v>
                </pt>
                <pt idx="4">
                  <v>0.009296072060134058</v>
                </pt>
                <pt idx="5">
                  <v>0.009723239298364645</v>
                </pt>
                <pt idx="6">
                  <v>0.0006125655549367445</v>
                </pt>
                <pt idx="7">
                  <v>6.077330023613484e-06</v>
                </pt>
                <pt idx="8">
                  <v>0.05804673650335532</v>
                </pt>
                <pt idx="9">
                  <v>6.077330023585728e-06</v>
                </pt>
                <pt idx="10">
                  <v>-1.918082204020022e-05</v>
                </pt>
                <pt idx="11">
                  <v>0.1390387349021715</v>
                </pt>
                <pt idx="12">
                  <v>0.4076590095931609</v>
                </pt>
                <pt idx="13">
                  <v>0.0004459057482749185</v>
                </pt>
                <pt idx="14">
                  <v>6.07733006020062e-06</v>
                </pt>
                <pt idx="15">
                  <v>9.890780047683842e-06</v>
                </pt>
                <pt idx="16">
                  <v>6.077330023597386e-06</v>
                </pt>
                <pt idx="17">
                  <v>6.077341644934595e-06</v>
                </pt>
                <pt idx="18">
                  <v>0.006098310530836433</v>
                </pt>
                <pt idx="19">
                  <v>0.0001927218052887481</v>
                </pt>
                <pt idx="20">
                  <v>6.077330023602381e-06</v>
                </pt>
                <pt idx="21">
                  <v>0.05283349035476913</v>
                </pt>
                <pt idx="22">
                  <v>0.0276382910877241</v>
                </pt>
                <pt idx="23">
                  <v>0.04461919857898016</v>
                </pt>
                <pt idx="24">
                  <v>0.01076378358607192</v>
                </pt>
                <pt idx="25">
                  <v>6.077330023623476e-06</v>
                </pt>
                <pt idx="26">
                  <v>0.4324035737579554</v>
                </pt>
                <pt idx="27">
                  <v>2.068690238523643e-05</v>
                </pt>
                <pt idx="28">
                  <v>0.000257827159232832</v>
                </pt>
                <pt idx="29">
                  <v>0.009653118529188766</v>
                </pt>
                <pt idx="30">
                  <v>6.077330023602381e-06</v>
                </pt>
                <pt idx="31">
                  <v>6.077330023609598e-06</v>
                </pt>
                <pt idx="32">
                  <v>6.077330023636243e-06</v>
                </pt>
                <pt idx="33">
                  <v>0.4682474092894572</v>
                </pt>
                <pt idx="34">
                  <v>0.01533802336800076</v>
                </pt>
                <pt idx="35">
                  <v>0.01160182307601156</v>
                </pt>
                <pt idx="36">
                  <v>6.07733002360458e-06</v>
                </pt>
                <pt idx="37">
                  <v>0.001152216135072917</v>
                </pt>
                <pt idx="38">
                  <v>6.077330023584618e-06</v>
                </pt>
                <pt idx="39">
                  <v>9.190113543584074e-05</v>
                </pt>
                <pt idx="40">
                  <v>0.50043113365443</v>
                </pt>
                <pt idx="41">
                  <v>6.077330023609043e-06</v>
                </pt>
                <pt idx="42">
                  <v>6.077341644929044e-06</v>
                </pt>
                <pt idx="43">
                  <v>0.370166057268677</v>
                </pt>
                <pt idx="44">
                  <v>6.077330023611818e-06</v>
                </pt>
                <pt idx="45">
                  <v>0.4031796144172509</v>
                </pt>
                <pt idx="46">
                  <v>0.0144954196762216</v>
                </pt>
                <pt idx="47">
                  <v>0.001749203879885599</v>
                </pt>
                <pt idx="48">
                  <v>0.4597909036628381</v>
                </pt>
                <pt idx="49">
                  <v>0.4828145698614276</v>
                </pt>
                <pt idx="50">
                  <v>0.1066460906825615</v>
                </pt>
                <pt idx="51">
                  <v>-0.0003849928464541402</v>
                </pt>
                <pt idx="52">
                  <v>6.077330023620145e-06</v>
                </pt>
                <pt idx="53">
                  <v>6.077341644929044e-06</v>
                </pt>
                <pt idx="54">
                  <v>6.077330023595166e-06</v>
                </pt>
                <pt idx="55">
                  <v>6.077330023599606e-06</v>
                </pt>
                <pt idx="56">
                  <v>-0.0002375802721638156</v>
                </pt>
                <pt idx="57">
                  <v>6.077330023580177e-06</v>
                </pt>
                <pt idx="58">
                  <v>6.077330023628472e-06</v>
                </pt>
                <pt idx="59">
                  <v>6.077330023608696e-06</v>
                </pt>
                <pt idx="60">
                  <v>0.4952552072548502</v>
                </pt>
                <pt idx="61">
                  <v>6.077330023608141e-06</v>
                </pt>
                <pt idx="62">
                  <v>0.1806098790481832</v>
                </pt>
                <pt idx="63">
                  <v>6.077330023593499e-06</v>
                </pt>
                <pt idx="64">
                  <v>0.2865641348187792</v>
                </pt>
                <pt idx="65">
                  <v>6.077330023607377e-06</v>
                </pt>
                <pt idx="66">
                  <v>0.1983162837025656</v>
                </pt>
                <pt idx="67">
                  <v>2.705648245770619e-05</v>
                </pt>
                <pt idx="68">
                  <v>6.077330023596831e-06</v>
                </pt>
                <pt idx="69">
                  <v>0.2095935317337334</v>
                </pt>
                <pt idx="70">
                  <v>0.1908763133711625</v>
                </pt>
                <pt idx="71">
                  <v>6.077330023599814e-06</v>
                </pt>
                <pt idx="72">
                  <v>6.077341644939036e-06</v>
                </pt>
                <pt idx="73">
                  <v>6.077330023603837e-06</v>
                </pt>
                <pt idx="74">
                  <v>6.077330023612929e-06</v>
                </pt>
                <pt idx="75">
                  <v>0.4699390918539161</v>
                </pt>
                <pt idx="76">
                  <v>6.077330023607377e-06</v>
                </pt>
                <pt idx="77">
                  <v>0.001084562518923968</v>
                </pt>
                <pt idx="78">
                  <v>0.4512886253399991</v>
                </pt>
                <pt idx="79">
                  <v>0.0007604300129849068</v>
                </pt>
                <pt idx="80">
                  <v>0.2472930686578154</v>
                </pt>
                <pt idx="81">
                  <v>3.399839001245459e-06</v>
                </pt>
                <pt idx="82">
                  <v>6.077341644931932e-06</v>
                </pt>
                <pt idx="83">
                  <v>6.077330023608696e-06</v>
                </pt>
                <pt idx="84">
                  <v>6.076792886062463e-06</v>
                </pt>
                <pt idx="85">
                  <v>6.077330023599051e-06</v>
                </pt>
                <pt idx="86">
                  <v>6.077330023603837e-06</v>
                </pt>
                <pt idx="87">
                  <v>0.0004425181516066017</v>
                </pt>
                <pt idx="88">
                  <v>0.0004292348062008105</v>
                </pt>
                <pt idx="89">
                  <v>0.4731018866954553</v>
                </pt>
                <pt idx="90">
                  <v>0.04105655705653441</v>
                </pt>
                <pt idx="91">
                  <v>0.000257827159232832</v>
                </pt>
                <pt idx="92">
                  <v>6.077330023600161e-06</v>
                </pt>
                <pt idx="93">
                  <v>6.077341644931265e-06</v>
                </pt>
                <pt idx="94">
                  <v>4.912080944690316e-05</v>
                </pt>
                <pt idx="95">
                  <v>0.494538101680739</v>
                </pt>
                <pt idx="96">
                  <v>0.02984033928699297</v>
                </pt>
                <pt idx="97">
                  <v>0.1983162837025656</v>
                </pt>
                <pt idx="98">
                  <v>0.0515251541211515</v>
                </pt>
                <pt idx="99">
                  <v>6.077330023604602e-06</v>
                </pt>
                <pt idx="100">
                  <v>3.802631735162256e-05</v>
                </pt>
                <pt idx="101">
                  <v>0.03932863777423471</v>
                </pt>
                <pt idx="102">
                  <v>0.0006139087572188363</v>
                </pt>
                <pt idx="103">
                  <v>-2.431385939434797e-05</v>
                </pt>
                <pt idx="104">
                  <v>6.07733002360458e-06</v>
                </pt>
                <pt idx="105">
                  <v>6.0773300236207e-06</v>
                </pt>
                <pt idx="106">
                  <v>6.07733002360384e-06</v>
                </pt>
                <pt idx="107">
                  <v>-1.869289112573069e-05</v>
                </pt>
                <pt idx="108">
                  <v>0.007043960276707751</v>
                </pt>
                <pt idx="109">
                  <v>6.077330023603229e-06</v>
                </pt>
                <pt idx="110">
                  <v>0.4031796144172509</v>
                </pt>
                <pt idx="111">
                  <v>0.07813625538597239</v>
                </pt>
                <pt idx="112">
                  <v>-0.0001130344412696033</v>
                </pt>
                <pt idx="113">
                  <v>6.077330023603492e-06</v>
                </pt>
                <pt idx="114">
                  <v>6.077330023618772e-06</v>
                </pt>
                <pt idx="115">
                  <v>0.02434876012997374</v>
                </pt>
                <pt idx="116">
                  <v>6.077330023590725e-06</v>
                </pt>
                <pt idx="117">
                  <v>0.01007797769406856</v>
                </pt>
                <pt idx="118">
                  <v>6.07733002359461e-06</v>
                </pt>
                <pt idx="119">
                  <v>0.3769461378962437</v>
                </pt>
                <pt idx="120">
                  <v>6.077330023602937e-06</v>
                </pt>
                <pt idx="121">
                  <v>6.077330023603837e-06</v>
                </pt>
                <pt idx="122">
                  <v>0.3970212795800039</v>
                </pt>
                <pt idx="123">
                  <v>0.08672435751422357</v>
                </pt>
                <pt idx="124">
                  <v>0.1390387349021715</v>
                </pt>
                <pt idx="125">
                  <v>6.077330023581843e-06</v>
                </pt>
                <pt idx="126">
                  <v>0.197459952844119</v>
                </pt>
                <pt idx="127">
                  <v>6.077330023607933e-06</v>
                </pt>
                <pt idx="128">
                  <v>6.077341644934595e-06</v>
                </pt>
                <pt idx="129">
                  <v>0.0197264806180798</v>
                </pt>
                <pt idx="130">
                  <v>6.077364284813058e-06</v>
                </pt>
                <pt idx="131">
                  <v>6.077330023603837e-06</v>
                </pt>
                <pt idx="132">
                  <v>0.001852157329371608</v>
                </pt>
                <pt idx="133">
                  <v>6.077330023600161e-06</v>
                </pt>
                <pt idx="134">
                  <v>0.009446563948581052</v>
                </pt>
                <pt idx="135">
                  <v>0.008433129220943018</v>
                </pt>
                <pt idx="136">
                  <v>0.0007752643531371875</v>
                </pt>
                <pt idx="137">
                  <v>6.077330023601009e-06</v>
                </pt>
                <pt idx="138">
                  <v>0.0003930494192632255</v>
                </pt>
                <pt idx="139">
                  <v>6.077330023612929e-06</v>
                </pt>
                <pt idx="140">
                  <v>0.3696434856535003</v>
                </pt>
                <pt idx="141">
                  <v>6.077330023610709e-06</v>
                </pt>
                <pt idx="142">
                  <v>0.4564876407523049</v>
                </pt>
                <pt idx="143">
                  <v>6.077330023587393e-06</v>
                </pt>
                <pt idx="144">
                  <v>6.077330023596831e-06</v>
                </pt>
                <pt idx="145">
                  <v>6.077330023599606e-06</v>
                </pt>
                <pt idx="146">
                  <v>9.740905091843062e-05</v>
                </pt>
                <pt idx="147">
                  <v>0.03219381875096409</v>
                </pt>
                <pt idx="148">
                  <v>6.077330023627917e-06</v>
                </pt>
                <pt idx="149">
                  <v>6.077330023603492e-06</v>
                </pt>
                <pt idx="150">
                  <v>0.254384022180542</v>
                </pt>
                <pt idx="151">
                  <v>0.03128790080494603</v>
                </pt>
                <pt idx="152">
                  <v>6.077330023581288e-06</v>
                </pt>
                <pt idx="153">
                  <v>6.077330030306922e-06</v>
                </pt>
                <pt idx="154">
                  <v>6.077330023606822e-06</v>
                </pt>
                <pt idx="155">
                  <v>0.2486548063703563</v>
                </pt>
                <pt idx="156">
                  <v>0.4724602693398009</v>
                </pt>
                <pt idx="157">
                  <v>6.077330030308744e-06</v>
                </pt>
                <pt idx="158">
                  <v>0.005719927917764911</v>
                </pt>
                <pt idx="159">
                  <v>0.01929926878669445</v>
                </pt>
                <pt idx="160">
                  <v>6.077330023607377e-06</v>
                </pt>
                <pt idx="161">
                  <v>6.077330023582397e-06</v>
                </pt>
                <pt idx="162">
                  <v>6.077330023602937e-06</v>
                </pt>
                <pt idx="163">
                  <v>6.077330023586284e-06</v>
                </pt>
                <pt idx="164">
                  <v>6.077330023612929e-06</v>
                </pt>
                <pt idx="165">
                  <v>0.02492549603038554</v>
                </pt>
                <pt idx="166">
                  <v>6.077330023603837e-06</v>
                </pt>
                <pt idx="167">
                  <v>6.077330023616259e-06</v>
                </pt>
                <pt idx="168">
                  <v>0.4913778784458929</v>
                </pt>
                <pt idx="169">
                  <v>6.077330023603839e-06</v>
                </pt>
                <pt idx="170">
                  <v>0.4837712134822589</v>
                </pt>
                <pt idx="171">
                  <v>6.077330023632358e-06</v>
                </pt>
                <pt idx="172">
                  <v>0.1784529540970154</v>
                </pt>
                <pt idx="173">
                  <v>6.077330023579622e-06</v>
                </pt>
                <pt idx="174">
                  <v>0.48824817034186</v>
                </pt>
                <pt idx="175">
                  <v>6.077341644931265e-06</v>
                </pt>
                <pt idx="176">
                  <v>0.001425030912839253</v>
                </pt>
                <pt idx="177">
                  <v>6.077330023581288e-06</v>
                </pt>
                <pt idx="178">
                  <v>0.4988825860527612</v>
                </pt>
                <pt idx="179">
                  <v>0.01036183504294958</v>
                </pt>
                <pt idx="180">
                  <v>6.077330023601271e-06</v>
                </pt>
                <pt idx="181">
                  <v>6.07733002359572e-06</v>
                </pt>
                <pt idx="182">
                  <v>6.077330023597386e-06</v>
                </pt>
                <pt idx="183">
                  <v>6.077330023593499e-06</v>
                </pt>
                <pt idx="184">
                  <v>0.0355466687490688</v>
                </pt>
                <pt idx="185">
                  <v>6.07733006020062e-06</v>
                </pt>
                <pt idx="186">
                  <v>0.4887135260867618</v>
                </pt>
                <pt idx="187">
                  <v>0.2501458955943835</v>
                </pt>
                <pt idx="188">
                  <v>6.07733002359461e-06</v>
                </pt>
                <pt idx="189">
                  <v>-3.95978236555695e-05</v>
                </pt>
                <pt idx="190">
                  <v>0.02729423305976327</v>
                </pt>
                <pt idx="191">
                  <v>0.003776454667322211</v>
                </pt>
                <pt idx="192">
                  <v>6.077330023603229e-06</v>
                </pt>
                <pt idx="193">
                  <v>0.1923295964761431</v>
                </pt>
                <pt idx="194">
                  <v>0.001745439786378271</v>
                </pt>
                <pt idx="195">
                  <v>0.08662709053475634</v>
                </pt>
                <pt idx="196">
                  <v>0.005193649568274367</v>
                </pt>
                <pt idx="197">
                  <v>6.077329933553056e-06</v>
                </pt>
                <pt idx="198">
                  <v>0.006578273628925121</v>
                </pt>
                <pt idx="199">
                  <v>0.0148388687057671</v>
                </pt>
                <pt idx="200">
                  <v>6.077330023600161e-06</v>
                </pt>
                <pt idx="201">
                  <v>6.077330023604602e-06</v>
                </pt>
                <pt idx="202">
                  <v>-0.0001551619439734945</v>
                </pt>
                <pt idx="203">
                  <v>0.0001171000588905849</v>
                </pt>
                <pt idx="204">
                  <v>0.03932863777423471</v>
                </pt>
                <pt idx="205">
                  <v>6.077330023614039e-06</v>
                </pt>
                <pt idx="206">
                  <v>6.0773300236037e-06</v>
                </pt>
                <pt idx="207">
                  <v>0.001016350966369504</v>
                </pt>
                <pt idx="208">
                  <v>6.07733002360384e-06</v>
                </pt>
                <pt idx="209">
                  <v>6.077330023585728e-06</v>
                </pt>
                <pt idx="210">
                  <v>6.07733002360545e-06</v>
                </pt>
                <pt idx="211">
                  <v>6.077330023603837e-06</v>
                </pt>
                <pt idx="212">
                  <v>6.0773300236037e-06</v>
                </pt>
                <pt idx="213">
                  <v>0.4401258090493808</v>
                </pt>
                <pt idx="214">
                  <v>6.077341644929044e-06</v>
                </pt>
                <pt idx="215">
                  <v>6.077330023622365e-06</v>
                </pt>
                <pt idx="216">
                  <v>0.01548487743503948</v>
                </pt>
                <pt idx="217">
                  <v>6.077330023590169e-06</v>
                </pt>
                <pt idx="218">
                  <v>0.00555528472612931</v>
                </pt>
                <pt idx="219">
                  <v>6.077330023608488e-06</v>
                </pt>
                <pt idx="220">
                  <v>0.4948383681353035</v>
                </pt>
                <pt idx="221">
                  <v>9.890780047683842e-06</v>
                </pt>
                <pt idx="222">
                  <v>6.077330023635688e-06</v>
                </pt>
                <pt idx="223">
                  <v>0.1429427644505904</v>
                </pt>
                <pt idx="224">
                  <v>6.077330023603837e-06</v>
                </pt>
                <pt idx="225">
                  <v>-6.429314159812476e-06</v>
                </pt>
                <pt idx="226">
                  <v>6.077330014845691e-06</v>
                </pt>
                <pt idx="227">
                  <v>6.077341644929044e-06</v>
                </pt>
                <pt idx="228">
                  <v>0.1392351760567817</v>
                </pt>
                <pt idx="229">
                  <v>6.077330023599814e-06</v>
                </pt>
                <pt idx="230">
                  <v>6.077330023604602e-06</v>
                </pt>
                <pt idx="231">
                  <v>0.2229133863337127</v>
                </pt>
                <pt idx="232">
                  <v>0.4534628284104424</v>
                </pt>
                <pt idx="233">
                  <v>6.07733002360384e-06</v>
                </pt>
                <pt idx="234">
                  <v>0.2106844476603068</v>
                </pt>
                <pt idx="235">
                  <v>0.01081881250575537</v>
                </pt>
                <pt idx="236">
                  <v>6.077330023602381e-06</v>
                </pt>
                <pt idx="237">
                  <v>0.1975877349543995</v>
                </pt>
                <pt idx="238">
                  <v>6.07733002360434e-06</v>
                </pt>
                <pt idx="239">
                  <v>6.077329933553056e-06</v>
                </pt>
                <pt idx="240">
                  <v>0.0157709567864136</v>
                </pt>
                <pt idx="241">
                  <v>6.07733002360384e-06</v>
                </pt>
                <pt idx="242">
                  <v>0.290855325089391</v>
                </pt>
                <pt idx="243">
                  <v>6.077330023611263e-06</v>
                </pt>
                <pt idx="244">
                  <v>6.077330023610916e-06</v>
                </pt>
                <pt idx="245">
                  <v>0.1191085400897743</v>
                </pt>
                <pt idx="246">
                  <v>6.077330023599814e-06</v>
                </pt>
                <pt idx="247">
                  <v>6.077329933553056e-06</v>
                </pt>
                <pt idx="248">
                  <v>6.077341644929044e-06</v>
                </pt>
                <pt idx="249">
                  <v>6.077330023610709e-06</v>
                </pt>
                <pt idx="250">
                  <v>1.983311476011692e-05</v>
                </pt>
                <pt idx="251">
                  <v>0.01374551497868481</v>
                </pt>
                <pt idx="252">
                  <v>0.2218567999293043</v>
                </pt>
                <pt idx="253">
                  <v>6.07733002360384e-06</v>
                </pt>
                <pt idx="254">
                  <v>6.077330023600161e-06</v>
                </pt>
                <pt idx="255">
                  <v>0.0277824751527751</v>
                </pt>
                <pt idx="256">
                  <v>0.08381588410858663</v>
                </pt>
                <pt idx="257">
                  <v>6.077330023596275e-06</v>
                </pt>
                <pt idx="258">
                  <v>6.077330023587393e-06</v>
                </pt>
                <pt idx="259">
                  <v>6.077341644929044e-06</v>
                </pt>
                <pt idx="260">
                  <v>0.0002940638770735543</v>
                </pt>
                <pt idx="261">
                  <v>6.077330023583508e-06</v>
                </pt>
                <pt idx="262">
                  <v>6.0773300236207e-06</v>
                </pt>
                <pt idx="263">
                  <v>6.077330023604602e-06</v>
                </pt>
                <pt idx="264">
                  <v>0.0001923536493122534</v>
                </pt>
                <pt idx="265">
                  <v>6.077329933553056e-06</v>
                </pt>
                <pt idx="266">
                  <v>6.077330023609043e-06</v>
                </pt>
                <pt idx="267">
                  <v>6.077330023593499e-06</v>
                </pt>
                <pt idx="268">
                  <v>0.06610185067150096</v>
                </pt>
                <pt idx="269">
                  <v>7.997563594089907e-06</v>
                </pt>
                <pt idx="270">
                  <v>0.1328937504346553</v>
                </pt>
                <pt idx="271">
                  <v>6.077341644931928e-06</v>
                </pt>
                <pt idx="272">
                  <v>0.2422695152476858</v>
                </pt>
                <pt idx="273">
                  <v>0.01440349748684529</v>
                </pt>
                <pt idx="274">
                  <v>0.4304511892628525</v>
                </pt>
                <pt idx="275">
                  <v>0.5003560217401333</v>
                </pt>
                <pt idx="276">
                  <v>6.077330023597386e-06</v>
                </pt>
                <pt idx="277">
                  <v>6.077330023607377e-06</v>
                </pt>
                <pt idx="278">
                  <v>0.2966799006833682</v>
                </pt>
                <pt idx="279">
                  <v>0.01282737387985767</v>
                </pt>
                <pt idx="280">
                  <v>6.077330023580177e-06</v>
                </pt>
                <pt idx="281">
                  <v>6.077330023610709e-06</v>
                </pt>
                <pt idx="282">
                  <v>0.006995949481931341</v>
                </pt>
                <pt idx="283">
                  <v>0.4534971579326074</v>
                </pt>
                <pt idx="284">
                  <v>0.001168925668341182</v>
                </pt>
                <pt idx="285">
                  <v>0.2526659766710913</v>
                </pt>
                <pt idx="286">
                  <v>6.075246619105487e-06</v>
                </pt>
                <pt idx="287">
                  <v>6.077341644941256e-06</v>
                </pt>
                <pt idx="288">
                  <v>6.077330023608488e-06</v>
                </pt>
                <pt idx="289">
                  <v>6.077330023603229e-06</v>
                </pt>
                <pt idx="290">
                  <v>0.005180955115343766</v>
                </pt>
                <pt idx="291">
                  <v>6.07733002359572e-06</v>
                </pt>
                <pt idx="292">
                  <v>0.0157709567864136</v>
                </pt>
                <pt idx="293">
                  <v>6.077330060201731e-06</v>
                </pt>
                <pt idx="294">
                  <v>6.07733002359461e-06</v>
                </pt>
                <pt idx="295">
                  <v>6.07733002360384e-06</v>
                </pt>
                <pt idx="296">
                  <v>0.001425030912839253</v>
                </pt>
                <pt idx="297">
                  <v>6.077341644929044e-06</v>
                </pt>
                <pt idx="298">
                  <v>0.02551672668989205</v>
                </pt>
                <pt idx="299">
                  <v>0.1771425973095288</v>
                </pt>
                <pt idx="300">
                  <v>0.01078554728980055</v>
                </pt>
                <pt idx="301">
                  <v>6.077330023611818e-06</v>
                </pt>
                <pt idx="302">
                  <v>0.0255338914509745</v>
                </pt>
                <pt idx="303">
                  <v>0.01533802336800076</v>
                </pt>
                <pt idx="304">
                  <v>6.077330023603229e-06</v>
                </pt>
                <pt idx="305">
                  <v>0.04191932733959352</v>
                </pt>
                <pt idx="306">
                  <v>6.077330030305812e-06</v>
                </pt>
                <pt idx="307">
                  <v>6.077330023604047e-06</v>
                </pt>
                <pt idx="308">
                  <v>6.07733002359794e-06</v>
                </pt>
                <pt idx="309">
                  <v>6.077330023607377e-06</v>
                </pt>
                <pt idx="310">
                  <v>6.077330023591279e-06</v>
                </pt>
                <pt idx="311">
                  <v>6.077330030302082e-06</v>
                </pt>
                <pt idx="312">
                  <v>0.4940689315444855</v>
                </pt>
                <pt idx="313">
                  <v>6.07733002360384e-06</v>
                </pt>
                <pt idx="314">
                  <v>0.005176484807191919</v>
                </pt>
                <pt idx="315">
                  <v>0.4940689315444855</v>
                </pt>
                <pt idx="316">
                  <v>-7.698673723295461e-05</v>
                </pt>
                <pt idx="317">
                  <v>6.077330023607933e-06</v>
                </pt>
                <pt idx="318">
                  <v>0.2501458955943835</v>
                </pt>
                <pt idx="319">
                  <v>6.076792886062463e-06</v>
                </pt>
                <pt idx="320">
                  <v>0.3694413229118626</v>
                </pt>
                <pt idx="321">
                  <v>6.077330023617022e-06</v>
                </pt>
                <pt idx="322">
                  <v>0.3871210268267835</v>
                </pt>
                <pt idx="323">
                  <v>-1.445290531487546e-05</v>
                </pt>
                <pt idx="324">
                  <v>0.4699227295284439</v>
                </pt>
                <pt idx="325">
                  <v>6.077330023609043e-06</v>
                </pt>
                <pt idx="326">
                  <v>0.4933842482968634</v>
                </pt>
                <pt idx="327">
                  <v>6.077330023586284e-06</v>
                </pt>
                <pt idx="328">
                  <v>6.077330023582953e-06</v>
                </pt>
                <pt idx="329">
                  <v>0.04910207818352318</v>
                </pt>
                <pt idx="330">
                  <v>6.077330023604047e-06</v>
                </pt>
                <pt idx="331">
                  <v>0.1253641419064884</v>
                </pt>
                <pt idx="332">
                  <v>0.2989113196240863</v>
                </pt>
                <pt idx="333">
                  <v>6.077330023621811e-06</v>
                </pt>
                <pt idx="334">
                  <v>0.002003368219347928</v>
                </pt>
                <pt idx="335">
                  <v>6.077330023603837e-06</v>
                </pt>
                <pt idx="336">
                  <v>6.077330023599814e-06</v>
                </pt>
                <pt idx="337">
                  <v>6.077330023599051e-06</v>
                </pt>
                <pt idx="338">
                  <v>6.07733002360458e-06</v>
                </pt>
                <pt idx="339">
                  <v>0.0150977167128465</v>
                </pt>
                <pt idx="340">
                  <v>0.1592054219783713</v>
                </pt>
                <pt idx="341">
                  <v>6.077330023603229e-06</v>
                </pt>
                <pt idx="342">
                  <v>6.07733002359461e-06</v>
                </pt>
                <pt idx="343">
                  <v>0.03932863777423471</v>
                </pt>
                <pt idx="344">
                  <v>0.03286705882453118</v>
                </pt>
                <pt idx="345">
                  <v>0.0002106447257248354</v>
                </pt>
                <pt idx="346">
                  <v>6.077341644929044e-06</v>
                </pt>
                <pt idx="347">
                  <v>0.4686240989961634</v>
                </pt>
                <pt idx="348">
                  <v>0.01235898372235823</v>
                </pt>
                <pt idx="349">
                  <v>0.482675344577092</v>
                </pt>
                <pt idx="350">
                  <v>6.077330023602937e-06</v>
                </pt>
                <pt idx="351">
                  <v>0.0009482319938823819</v>
                </pt>
                <pt idx="352">
                  <v>6.077330023603229e-06</v>
                </pt>
                <pt idx="353">
                  <v>0.08672435751422357</v>
                </pt>
                <pt idx="354">
                  <v>0.007040950103327419</v>
                </pt>
                <pt idx="355">
                  <v>6.077330023603839e-06</v>
                </pt>
                <pt idx="356">
                  <v>6.077330023602381e-06</v>
                </pt>
                <pt idx="357">
                  <v>6.07733002359794e-06</v>
                </pt>
                <pt idx="358">
                  <v>6.077330023603229e-06</v>
                </pt>
                <pt idx="359">
                  <v>6.077330023615149e-06</v>
                </pt>
                <pt idx="360">
                  <v>6.077330023626806e-06</v>
                </pt>
                <pt idx="361">
                  <v>6.077330023612374e-06</v>
                </pt>
                <pt idx="362">
                  <v>0.3917602296268779</v>
                </pt>
                <pt idx="363">
                  <v>0.3850288331704007</v>
                </pt>
                <pt idx="364">
                  <v>0.07618519420960088</v>
                </pt>
                <pt idx="365">
                  <v>0.004497113914049726</v>
                </pt>
                <pt idx="366">
                  <v>0.01154461116877989</v>
                </pt>
                <pt idx="367">
                  <v>0.0150977167128465</v>
                </pt>
                <pt idx="368">
                  <v>6.077330023597386e-06</v>
                </pt>
                <pt idx="369">
                  <v>0.2753803393757268</v>
                </pt>
                <pt idx="370">
                  <v>0.3230983751849306</v>
                </pt>
                <pt idx="371">
                  <v>0.001198092111751596</v>
                </pt>
                <pt idx="372">
                  <v>0.005700963618044477</v>
                </pt>
                <pt idx="373">
                  <v>6.077330023596831e-06</v>
                </pt>
                <pt idx="374">
                  <v>0.008594179458274773</v>
                </pt>
                <pt idx="375">
                  <v>6.077330023607933e-06</v>
                </pt>
                <pt idx="376">
                  <v>6.077330023592945e-06</v>
                </pt>
                <pt idx="377">
                  <v>6.077330023582953e-06</v>
                </pt>
                <pt idx="378">
                  <v>0.01154461116877989</v>
                </pt>
                <pt idx="379">
                  <v>6.077330023578512e-06</v>
                </pt>
                <pt idx="380">
                  <v>6.07733002359572e-06</v>
                </pt>
                <pt idx="381">
                  <v>0.005461764782057967</v>
                </pt>
                <pt idx="382">
                  <v>6.0773300236037e-06</v>
                </pt>
                <pt idx="383">
                  <v>6.077330023581843e-06</v>
                </pt>
                <pt idx="384">
                  <v>0.06988763408801851</v>
                </pt>
                <pt idx="385">
                  <v>0.008464490152318503</v>
                </pt>
                <pt idx="386">
                  <v>6.07733002359572e-06</v>
                </pt>
                <pt idx="387">
                  <v>6.077330023603492e-06</v>
                </pt>
                <pt idx="388">
                  <v>0.003641850992050936</v>
                </pt>
                <pt idx="389">
                  <v>0.2763835243012121</v>
                </pt>
                <pt idx="390">
                  <v>6.077330023609043e-06</v>
                </pt>
                <pt idx="391">
                  <v>6.077330023617022e-06</v>
                </pt>
                <pt idx="392">
                  <v>6.077330030304821e-06</v>
                </pt>
                <pt idx="393">
                  <v>0.4569758828453167</v>
                </pt>
                <pt idx="394">
                  <v>6.077330023603229e-06</v>
                </pt>
                <pt idx="395">
                  <v>6.077330023603839e-06</v>
                </pt>
                <pt idx="396">
                  <v>0.0003455581603208964</v>
                </pt>
                <pt idx="397">
                  <v>6.077330023594055e-06</v>
                </pt>
                <pt idx="398">
                  <v>0.2472930686578154</v>
                </pt>
                <pt idx="399">
                  <v>6.077330023603229e-06</v>
                </pt>
                <pt idx="400">
                  <v>6.077330023601271e-06</v>
                </pt>
                <pt idx="401">
                  <v>0.4710404787959762</v>
                </pt>
                <pt idx="402">
                  <v>0.04105655705653441</v>
                </pt>
                <pt idx="403">
                  <v>0.008699578704781471</v>
                </pt>
                <pt idx="404">
                  <v>6.077330030306922e-06</v>
                </pt>
                <pt idx="405">
                  <v>0.464888993308927</v>
                </pt>
                <pt idx="406">
                  <v>0.05804013454977817</v>
                </pt>
                <pt idx="407">
                  <v>1.131406610843127e-05</v>
                </pt>
                <pt idx="408">
                  <v>6.078579808057844e-06</v>
                </pt>
                <pt idx="409">
                  <v>0.005700963618044477</v>
                </pt>
                <pt idx="410">
                  <v>0.1771425973095288</v>
                </pt>
                <pt idx="411">
                  <v>6.07733002360384e-06</v>
                </pt>
                <pt idx="412">
                  <v>0.007390599777164992</v>
                </pt>
                <pt idx="413">
                  <v>6.0773300236037e-06</v>
                </pt>
                <pt idx="414">
                  <v>0.0006995551905933492</v>
                </pt>
                <pt idx="415">
                  <v>0.04303813336371917</v>
                </pt>
                <pt idx="416">
                  <v>0.01387901867599274</v>
                </pt>
                <pt idx="417">
                  <v>6.077341644929044e-06</v>
                </pt>
                <pt idx="418">
                  <v>6.07733002359572e-06</v>
                </pt>
                <pt idx="419">
                  <v>6.077341644929044e-06</v>
                </pt>
                <pt idx="420">
                  <v>6.077330023602119e-06</v>
                </pt>
                <pt idx="421">
                  <v>6.077330023603229e-06</v>
                </pt>
                <pt idx="422">
                  <v>-0.000323886825724968</v>
                </pt>
                <pt idx="423">
                  <v>0.4979023831297443</v>
                </pt>
                <pt idx="424">
                  <v>6.077330023617022e-06</v>
                </pt>
                <pt idx="425">
                  <v>6.07733002360458e-06</v>
                </pt>
                <pt idx="426">
                  <v>0.0412644413851996</v>
                </pt>
                <pt idx="427">
                  <v>6.07733002359461e-06</v>
                </pt>
                <pt idx="428">
                  <v>6.077330023617022e-06</v>
                </pt>
                <pt idx="429">
                  <v>1.0479644255422e-06</v>
                </pt>
                <pt idx="430">
                  <v>6.07733002359239e-06</v>
                </pt>
                <pt idx="431">
                  <v>6.07733002360458e-06</v>
                </pt>
                <pt idx="432">
                  <v>0.4478137148186415</v>
                </pt>
                <pt idx="433">
                  <v>6.077341644929044e-06</v>
                </pt>
                <pt idx="434">
                  <v>0.002886257049697814</v>
                </pt>
                <pt idx="435">
                  <v>0.4899208710184167</v>
                </pt>
                <pt idx="436">
                  <v>6.077330023603837e-06</v>
                </pt>
                <pt idx="437">
                  <v>0.1011656431715893</v>
                </pt>
                <pt idx="438">
                  <v>0.4488216837798405</v>
                </pt>
                <pt idx="439">
                  <v>1.671085594431193e-05</v>
                </pt>
                <pt idx="440">
                  <v>6.077330023611818e-06</v>
                </pt>
                <pt idx="441">
                  <v>0.190540646932217</v>
                </pt>
                <pt idx="442">
                  <v>0.02487018735578653</v>
                </pt>
                <pt idx="443">
                  <v>0.01191203654752486</v>
                </pt>
                <pt idx="444">
                  <v>6.07733002360384e-06</v>
                </pt>
                <pt idx="445">
                  <v>0.451942793456808</v>
                </pt>
                <pt idx="446">
                  <v>0.4819630772084074</v>
                </pt>
                <pt idx="447">
                  <v>9.890780047683842e-06</v>
                </pt>
                <pt idx="448">
                  <v>6.077330023612929e-06</v>
                </pt>
                <pt idx="449">
                  <v>6.077330023623476e-06</v>
                </pt>
                <pt idx="450">
                  <v>0.000383702073837446</v>
                </pt>
                <pt idx="451">
                  <v>0.06604654199690195</v>
                </pt>
                <pt idx="452">
                  <v>6.077341644929044e-06</v>
                </pt>
                <pt idx="453">
                  <v>6.07733002360434e-06</v>
                </pt>
                <pt idx="454">
                  <v>6.077330023599051e-06</v>
                </pt>
                <pt idx="455">
                  <v>0.006374203691611577</v>
                </pt>
                <pt idx="456">
                  <v>0.0006125655549367445</v>
                </pt>
                <pt idx="457">
                  <v>0.01929926878669445</v>
                </pt>
                <pt idx="458">
                  <v>6.077341644929044e-06</v>
                </pt>
                <pt idx="459">
                  <v>6.077329933540844e-06</v>
                </pt>
                <pt idx="460">
                  <v>6.077329933540844e-06</v>
                </pt>
                <pt idx="461">
                  <v>0.006734818782265435</v>
                </pt>
                <pt idx="462">
                  <v>0.1910536825690145</v>
                </pt>
                <pt idx="463">
                  <v>0.0412644413851996</v>
                </pt>
                <pt idx="464">
                  <v>6.077330030305812e-06</v>
                </pt>
                <pt idx="465">
                  <v>6.077330023610153e-06</v>
                </pt>
                <pt idx="466">
                  <v>0.1499650589289871</v>
                </pt>
                <pt idx="467">
                  <v>6.077330023599814e-06</v>
                </pt>
                <pt idx="468">
                  <v>7.113577388904805e-05</v>
                </pt>
                <pt idx="469">
                  <v>0.0007490326661731176</v>
                </pt>
                <pt idx="470">
                  <v>0.007087741197978046</v>
                </pt>
                <pt idx="471">
                  <v>6.077341644929044e-06</v>
                </pt>
                <pt idx="472">
                  <v>6.07732983221653e-06</v>
                </pt>
                <pt idx="473">
                  <v>0.1784529540970154</v>
                </pt>
                <pt idx="474">
                  <v>6.077330023611818e-06</v>
                </pt>
                <pt idx="475">
                  <v>6.077330023607377e-06</v>
                </pt>
                <pt idx="476">
                  <v>0.001425030912839253</v>
                </pt>
                <pt idx="477">
                  <v>0.4913858573495037</v>
                </pt>
                <pt idx="478">
                  <v>0.4556761243883966</v>
                </pt>
                <pt idx="479">
                  <v>0.07488683417923322</v>
                </pt>
                <pt idx="480">
                  <v>6.077330023602119e-06</v>
                </pt>
                <pt idx="481">
                  <v>-0.0004215861993503067</v>
                </pt>
                <pt idx="482">
                  <v>0.4815284419323674</v>
                </pt>
                <pt idx="483">
                  <v>6.07733002359461e-06</v>
                </pt>
                <pt idx="484">
                  <v>0.009449857517275421</v>
                </pt>
                <pt idx="485">
                  <v>0.04941961009503792</v>
                </pt>
                <pt idx="486">
                  <v>6.077330023609598e-06</v>
                </pt>
                <pt idx="487">
                  <v>0.01358438783247023</v>
                </pt>
                <pt idx="488">
                  <v>6.077330023603492e-06</v>
                </pt>
                <pt idx="489">
                  <v>6.07733002360458e-06</v>
                </pt>
                <pt idx="490">
                  <v>6.077330030305812e-06</v>
                </pt>
                <pt idx="491">
                  <v>0.08831877309921532</v>
                </pt>
                <pt idx="492">
                  <v>7.984320132176029e-06</v>
                </pt>
                <pt idx="493">
                  <v>4.1546349508617e-05</v>
                </pt>
                <pt idx="494">
                  <v>0.01195656543475863</v>
                </pt>
                <pt idx="495">
                  <v>6.077330023602937e-06</v>
                </pt>
                <pt idx="496">
                  <v>0.3471748133965767</v>
                </pt>
                <pt idx="497">
                  <v>6.07733002360434e-06</v>
                </pt>
                <pt idx="498">
                  <v>0.06720993135915673</v>
                </pt>
                <pt idx="499">
                  <v>0.3709670794525246</v>
                </pt>
                <pt idx="500">
                  <v>6.076792886062463e-06</v>
                </pt>
                <pt idx="501">
                  <v>0.02698717455595504</v>
                </pt>
                <pt idx="502">
                  <v>0.3304468001238938</v>
                </pt>
                <pt idx="503">
                  <v>6.077330023602381e-06</v>
                </pt>
                <pt idx="504">
                  <v>0.0002940638770735543</v>
                </pt>
                <pt idx="505">
                  <v>0.5000239752083322</v>
                </pt>
                <pt idx="506">
                  <v>0.05978140420180867</v>
                </pt>
                <pt idx="507">
                  <v>0.06782926970873647</v>
                </pt>
                <pt idx="508">
                  <v>1.405496865474496e-05</v>
                </pt>
                <pt idx="509">
                  <v>6.077341644931265e-06</v>
                </pt>
                <pt idx="510">
                  <v>0.001798827029766267</v>
                </pt>
                <pt idx="511">
                  <v>6.077330023615704e-06</v>
                </pt>
                <pt idx="512">
                  <v>0.02849385913985877</v>
                </pt>
                <pt idx="513">
                  <v>0.009331243055945704</v>
                </pt>
                <pt idx="514">
                  <v>6.077330023615149e-06</v>
                </pt>
                <pt idx="515">
                  <v>6.077330023616815e-06</v>
                </pt>
                <pt idx="516">
                  <v>6.07733002359461e-06</v>
                </pt>
                <pt idx="517">
                  <v>0.0006833662709824034</v>
                </pt>
                <pt idx="518">
                  <v>6.077330641676043e-06</v>
                </pt>
                <pt idx="519">
                  <v>6.07733002359461e-06</v>
                </pt>
                <pt idx="520">
                  <v>0.3540216458727973</v>
                </pt>
                <pt idx="521">
                  <v>0.03409529283976408</v>
                </pt>
                <pt idx="522">
                  <v>6.077330023603229e-06</v>
                </pt>
                <pt idx="523">
                  <v>4.838046018544674e-06</v>
                </pt>
                <pt idx="524">
                  <v>0.5000542879472656</v>
                </pt>
                <pt idx="525">
                  <v>6.077330023608488e-06</v>
                </pt>
                <pt idx="526">
                  <v>6.0773300236037e-06</v>
                </pt>
                <pt idx="527">
                  <v>6.07733002359461e-06</v>
                </pt>
                <pt idx="528">
                  <v>6.077330023582953e-06</v>
                </pt>
                <pt idx="529">
                  <v>0.01494323386310448</v>
                </pt>
                <pt idx="530">
                  <v>0.00318705415779764</v>
                </pt>
                <pt idx="531">
                  <v>6.077330023603492e-06</v>
                </pt>
                <pt idx="532">
                  <v>0.02529739918717189</v>
                </pt>
                <pt idx="533">
                  <v>6.077330023614594e-06</v>
                </pt>
                <pt idx="534">
                  <v>3.277806948518864e-05</v>
                </pt>
                <pt idx="535">
                  <v>0.05393427372042375</v>
                </pt>
                <pt idx="536">
                  <v>0.01369974228246495</v>
                </pt>
                <pt idx="537">
                  <v>1.352352687639487e-05</v>
                </pt>
                <pt idx="538">
                  <v>0.001345952075224345</v>
                </pt>
                <pt idx="539">
                  <v>0.01527108822312303</v>
                </pt>
                <pt idx="540">
                  <v>6.077330023586838e-06</v>
                </pt>
                <pt idx="541">
                  <v>2.395716289942817e-05</v>
                </pt>
                <pt idx="542">
                  <v>0.005176484807191919</v>
                </pt>
                <pt idx="543">
                  <v>0.3724985575802141</v>
                </pt>
                <pt idx="544">
                  <v>6.077330023603837e-06</v>
                </pt>
                <pt idx="545">
                  <v>0.3540216458727973</v>
                </pt>
                <pt idx="546">
                  <v>6.077341644931928e-06</v>
                </pt>
                <pt idx="547">
                  <v>6.077330023591279e-06</v>
                </pt>
                <pt idx="548">
                  <v>6.077330023629027e-06</v>
                </pt>
                <pt idx="549">
                  <v>0.4850257548138191</v>
                </pt>
                <pt idx="550">
                  <v>0.001324401275835655</v>
                </pt>
                <pt idx="551">
                  <v>-0.0005519383419518374</v>
                </pt>
                <pt idx="552">
                  <v>6.077330023603837e-06</v>
                </pt>
                <pt idx="553">
                  <v>6.077330023608488e-06</v>
                </pt>
                <pt idx="554">
                  <v>1.854450005286777e-05</v>
                </pt>
                <pt idx="555">
                  <v>6.077330023590169e-06</v>
                </pt>
                <pt idx="556">
                  <v>0.1913721842468777</v>
                </pt>
                <pt idx="557">
                  <v>0.4811897091625057</v>
                </pt>
                <pt idx="558">
                  <v>6.077330023608488e-06</v>
                </pt>
                <pt idx="559">
                  <v>0.009695094669446489</v>
                </pt>
                <pt idx="560">
                  <v>0.04807503714357957</v>
                </pt>
                <pt idx="561">
                  <v>6.077330023631802e-06</v>
                </pt>
                <pt idx="562">
                  <v>6.077330023616259e-06</v>
                </pt>
                <pt idx="563">
                  <v>0.4512298325625693</v>
                </pt>
                <pt idx="564">
                  <v>0.05870105108274065</v>
                </pt>
                <pt idx="565">
                  <v>6.077330023579622e-06</v>
                </pt>
                <pt idx="566">
                  <v>0.3337977429263226</v>
                </pt>
                <pt idx="567">
                  <v>6.077330023598496e-06</v>
                </pt>
                <pt idx="568">
                  <v>0.2831231643342207</v>
                </pt>
                <pt idx="569">
                  <v>6.0773300236037e-06</v>
                </pt>
                <pt idx="570">
                  <v>6.077330023602381e-06</v>
                </pt>
                <pt idx="571">
                  <v>0.001018384150330376</v>
                </pt>
                <pt idx="572">
                  <v>6.077329903646035e-06</v>
                </pt>
                <pt idx="573">
                  <v>6.077341644931928e-06</v>
                </pt>
                <pt idx="574">
                  <v>6.077330023622365e-06</v>
                </pt>
                <pt idx="575">
                  <v>6.077330023603839e-06</v>
                </pt>
                <pt idx="576">
                  <v>0.0150977167128465</v>
                </pt>
                <pt idx="577">
                  <v>0.000432593148642698</v>
                </pt>
                <pt idx="578">
                  <v>0.01809201392389565</v>
                </pt>
                <pt idx="579">
                  <v>0.004346854688206962</v>
                </pt>
                <pt idx="580">
                  <v>0.299666569111714</v>
                </pt>
                <pt idx="581">
                  <v>7.798796389997504e-06</v>
                </pt>
                <pt idx="582">
                  <v>0.4979558090797589</v>
                </pt>
                <pt idx="583">
                  <v>0.03997708430401605</v>
                </pt>
                <pt idx="584">
                  <v>0.4288504682138887</v>
                </pt>
                <pt idx="585">
                  <v>6.077330023610709e-06</v>
                </pt>
                <pt idx="586">
                  <v>6.077330023624586e-06</v>
                </pt>
                <pt idx="587">
                  <v>0.06332688096317197</v>
                </pt>
                <pt idx="588">
                  <v>6.077341644929044e-06</v>
                </pt>
                <pt idx="589">
                  <v>6.077330641676043e-06</v>
                </pt>
                <pt idx="590">
                  <v>0.002012447180994119</v>
                </pt>
                <pt idx="591">
                  <v>0.04807503714357957</v>
                </pt>
                <pt idx="592">
                  <v>0.05092057309191418</v>
                </pt>
                <pt idx="593">
                  <v>0.4819831239770454</v>
                </pt>
                <pt idx="594">
                  <v>0.354776895360425</v>
                </pt>
                <pt idx="595">
                  <v>0.1390387349021715</v>
                </pt>
                <pt idx="596">
                  <v>3.468526516101613e-05</v>
                </pt>
                <pt idx="597">
                  <v>0.5001279649408317</v>
                </pt>
                <pt idx="598">
                  <v>6.077330023582953e-06</v>
                </pt>
                <pt idx="599">
                  <v>6.07733002359461e-06</v>
                </pt>
                <pt idx="600">
                  <v>6.077330014846802e-06</v>
                </pt>
                <pt idx="601">
                  <v>6.077330023599814e-06</v>
                </pt>
                <pt idx="602">
                  <v>6.077364284813058e-06</v>
                </pt>
                <pt idx="603">
                  <v>-4.662834368755228e-05</v>
                </pt>
                <pt idx="604">
                  <v>0.01369974228246495</v>
                </pt>
                <pt idx="605">
                  <v>6.077330023623476e-06</v>
                </pt>
                <pt idx="606">
                  <v>6.077329903658248e-06</v>
                </pt>
                <pt idx="607">
                  <v>6.07733002360458e-06</v>
                </pt>
                <pt idx="608">
                  <v>6.07733002360384e-06</v>
                </pt>
                <pt idx="609">
                  <v>0.5000072369430493</v>
                </pt>
                <pt idx="610">
                  <v>0.08672435751422357</v>
                </pt>
                <pt idx="611">
                  <v>6.077364284813058e-06</v>
                </pt>
                <pt idx="612">
                  <v>0.4637559634728834</v>
                </pt>
                <pt idx="613">
                  <v>0.00685863139327176</v>
                </pt>
                <pt idx="614">
                  <v>0.004346854688206962</v>
                </pt>
                <pt idx="615">
                  <v>6.07733002359794e-06</v>
                </pt>
                <pt idx="616">
                  <v>6.077330023615149e-06</v>
                </pt>
                <pt idx="617">
                  <v>6.077330023626806e-06</v>
                </pt>
                <pt idx="618">
                  <v>-1.969065060279915e-05</v>
                </pt>
                <pt idx="619">
                  <v>6.077330023611263e-06</v>
                </pt>
                <pt idx="620">
                  <v>0.05978140420180867</v>
                </pt>
                <pt idx="621">
                  <v>6.077330023600161e-06</v>
                </pt>
                <pt idx="622">
                  <v>6.077330023602937e-06</v>
                </pt>
                <pt idx="623">
                  <v>0.149192644680277</v>
                </pt>
                <pt idx="624">
                  <v>0.01482386940584793</v>
                </pt>
                <pt idx="625">
                  <v>6.077341644929044e-06</v>
                </pt>
                <pt idx="626">
                  <v>6.077330023603492e-06</v>
                </pt>
                <pt idx="627">
                  <v>-0.0002801886316692076</v>
                </pt>
                <pt idx="628">
                  <v>0.005182352267418763</v>
                </pt>
                <pt idx="629">
                  <v>0.0004595313964096285</v>
                </pt>
                <pt idx="630">
                  <v>6.076792886062463e-06</v>
                </pt>
                <pt idx="631">
                  <v>0.3346732705895243</v>
                </pt>
                <pt idx="632">
                  <v>0.02471570450604451</v>
                </pt>
                <pt idx="633">
                  <v>0.0004267502641370332</v>
                </pt>
                <pt idx="634">
                  <v>0.4619764200681878</v>
                </pt>
                <pt idx="635">
                  <v>6.077330023601009e-06</v>
                </pt>
                <pt idx="636">
                  <v>6.077330023602381e-06</v>
                </pt>
                <pt idx="637">
                  <v>0.008531624912684216</v>
                </pt>
                <pt idx="638">
                  <v>0.2754127617022158</v>
                </pt>
                <pt idx="639">
                  <v>0.01007797769406856</v>
                </pt>
                <pt idx="640">
                  <v>-0.0002692874198233044</v>
                </pt>
                <pt idx="641">
                  <v>6.077330023583508e-06</v>
                </pt>
                <pt idx="642">
                  <v>6.077330014847473e-06</v>
                </pt>
                <pt idx="643">
                  <v>0.01533802336800076</v>
                </pt>
                <pt idx="644">
                  <v>6.077330023601827e-06</v>
                </pt>
                <pt idx="645">
                  <v>0.03611501306046539</v>
                </pt>
                <pt idx="646">
                  <v>0.4031796144172509</v>
                </pt>
                <pt idx="647">
                  <v>6.077341644929044e-06</v>
                </pt>
                <pt idx="648">
                  <v>-0.000214405678505009</v>
                </pt>
                <pt idx="649">
                  <v>0.01369974228246495</v>
                </pt>
                <pt idx="650">
                  <v>6.077330023606822e-06</v>
                </pt>
                <pt idx="651">
                  <v>6.07733002361959e-06</v>
                </pt>
                <pt idx="652">
                  <v>0.08046303411048192</v>
                </pt>
                <pt idx="653">
                  <v>0.1400361982406293</v>
                </pt>
                <pt idx="654">
                  <v>0.001180663797033873</v>
                </pt>
                <pt idx="655">
                  <v>6.077330023579622e-06</v>
                </pt>
                <pt idx="656">
                  <v>0.01046132402490988</v>
                </pt>
                <pt idx="657">
                  <v>2.462866073680128e-06</v>
                </pt>
                <pt idx="658">
                  <v>6.07733002359239e-06</v>
                </pt>
                <pt idx="659">
                  <v>6.077341644931928e-06</v>
                </pt>
                <pt idx="660">
                  <v>6.077330023590725e-06</v>
                </pt>
                <pt idx="661">
                  <v>6.077330023597386e-06</v>
                </pt>
                <pt idx="662">
                  <v>6.077330023603837e-06</v>
                </pt>
                <pt idx="663">
                  <v>6.077341644929044e-06</v>
                </pt>
                <pt idx="664">
                  <v>0.3307273253226187</v>
                </pt>
                <pt idx="665">
                  <v>6.077330023586284e-06</v>
                </pt>
                <pt idx="666">
                  <v>0.0131828922543157</v>
                </pt>
                <pt idx="667">
                  <v>0.04106990742626521</v>
                </pt>
                <pt idx="668">
                  <v>0.08156730040678604</v>
                </pt>
                <pt idx="669">
                  <v>0.1690903038079921</v>
                </pt>
                <pt idx="670">
                  <v>6.077330023586838e-06</v>
                </pt>
                <pt idx="671">
                  <v>6.077341644929044e-06</v>
                </pt>
                <pt idx="672">
                  <v>0.5004311164271941</v>
                </pt>
                <pt idx="673">
                  <v>6.077330023581288e-06</v>
                </pt>
                <pt idx="674">
                  <v>0.1295981163068255</v>
                </pt>
                <pt idx="675">
                  <v>2.595860193413766e-05</v>
                </pt>
                <pt idx="676">
                  <v>6.07733002359794e-06</v>
                </pt>
                <pt idx="677">
                  <v>0.09631183017660833</v>
                </pt>
                <pt idx="678">
                  <v>0.120935633547217</v>
                </pt>
                <pt idx="679">
                  <v>6.07733002361737e-06</v>
                </pt>
                <pt idx="680">
                  <v>0.3540216458727973</v>
                </pt>
                <pt idx="681">
                  <v>6.077341644931928e-06</v>
                </pt>
                <pt idx="682">
                  <v>6.077330023608488e-06</v>
                </pt>
                <pt idx="683">
                  <v>0.4597909036628381</v>
                </pt>
                <pt idx="684">
                  <v>6.077341644933485e-06</v>
                </pt>
                <pt idx="685">
                  <v>0.009723239298364645</v>
                </pt>
                <pt idx="686">
                  <v>6.077330023622921e-06</v>
                </pt>
                <pt idx="687">
                  <v>6.077329903658248e-06</v>
                </pt>
                <pt idx="688">
                  <v>6.077330023580177e-06</v>
                </pt>
                <pt idx="689">
                  <v>0.02849385913985877</v>
                </pt>
                <pt idx="690">
                  <v>6.077330023599814e-06</v>
                </pt>
                <pt idx="691">
                  <v>6.07733002360384e-06</v>
                </pt>
                <pt idx="692">
                  <v>0.003714578221245579</v>
                </pt>
                <pt idx="693">
                  <v>0.004596988436794661</v>
                </pt>
                <pt idx="694">
                  <v>6.077330023611818e-06</v>
                </pt>
                <pt idx="695">
                  <v>0.01195656543475863</v>
                </pt>
                <pt idx="696">
                  <v>0.008729666212615306</v>
                </pt>
                <pt idx="697">
                  <v>6.077341644940147e-06</v>
                </pt>
                <pt idx="698">
                  <v>0.08381588410858663</v>
                </pt>
                <pt idx="699">
                  <v>0.0157709567864136</v>
                </pt>
                <pt idx="700">
                  <v>8.097341836826358e-06</v>
                </pt>
                <pt idx="701">
                  <v>6.077330023601009e-06</v>
                </pt>
                <pt idx="702">
                  <v>0.4805965012904402</v>
                </pt>
                <pt idx="703">
                  <v>6.077330023603229e-06</v>
                </pt>
                <pt idx="704">
                  <v>0.2824007266584477</v>
                </pt>
                <pt idx="705">
                  <v>0.02058471867220218</v>
                </pt>
                <pt idx="706">
                  <v>6.077330023611818e-06</v>
                </pt>
                <pt idx="707">
                  <v>0.04461919857898016</v>
                </pt>
                <pt idx="708">
                  <v>0.03615949169434754</v>
                </pt>
                <pt idx="709">
                  <v>0.01365862832149632</v>
                </pt>
                <pt idx="710">
                  <v>6.077330023611818e-06</v>
                </pt>
                <pt idx="711">
                  <v>6.077330023598496e-06</v>
                </pt>
                <pt idx="712">
                  <v>0.00434654895204727</v>
                </pt>
                <pt idx="713">
                  <v>0.1392351760567817</v>
                </pt>
                <pt idx="714">
                  <v>0.007776684403504764</v>
                </pt>
                <pt idx="715">
                  <v>6.07733002360458e-06</v>
                </pt>
                <pt idx="716">
                  <v>6.077330023603839e-06</v>
                </pt>
                <pt idx="717">
                  <v>0.2753803393757268</v>
                </pt>
                <pt idx="718">
                  <v>6.077330023599051e-06</v>
                </pt>
                <pt idx="719">
                  <v>6.077329933540844e-06</v>
                </pt>
                <pt idx="720">
                  <v>0.0008528722100910076</v>
                </pt>
                <pt idx="721">
                  <v>6.077330023581843e-06</v>
                </pt>
                <pt idx="722">
                  <v>6.077330014849172e-06</v>
                </pt>
                <pt idx="723">
                  <v>6.07733002359239e-06</v>
                </pt>
                <pt idx="724">
                  <v>8.257363710752424e-06</v>
                </pt>
                <pt idx="725">
                  <v>0.02295154850590408</v>
                </pt>
                <pt idx="726">
                  <v>0.05492377681547606</v>
                </pt>
                <pt idx="727">
                  <v>0.0677839972575808</v>
                </pt>
                <pt idx="728">
                  <v>0.4978334209990808</v>
                </pt>
                <pt idx="729">
                  <v>-0.0004055868107791614</v>
                </pt>
                <pt idx="730">
                  <v>6.077330641676043e-06</v>
                </pt>
                <pt idx="731">
                  <v>0.01405791827258395</v>
                </pt>
                <pt idx="732">
                  <v>6.077330014849694e-06</v>
                </pt>
                <pt idx="733">
                  <v>6.077330023613222e-06</v>
                </pt>
                <pt idx="734">
                  <v>0.0007552210617952791</v>
                </pt>
                <pt idx="735">
                  <v>6.07733002359572e-06</v>
                </pt>
                <pt idx="736">
                  <v>7.984320132176029e-06</v>
                </pt>
                <pt idx="737">
                  <v>0.005700963618044477</v>
                </pt>
                <pt idx="738">
                  <v>6.077330023579622e-06</v>
                </pt>
                <pt idx="739">
                  <v>6.077330023611263e-06</v>
                </pt>
                <pt idx="740">
                  <v>0.1400915069152283</v>
                </pt>
                <pt idx="741">
                  <v>-3.393553471720075e-05</v>
                </pt>
                <pt idx="742">
                  <v>6.077330023611818e-06</v>
                </pt>
                <pt idx="743">
                  <v>6.077330023596275e-06</v>
                </pt>
                <pt idx="744">
                  <v>0.01254638876798029</v>
                </pt>
                <pt idx="745">
                  <v>6.077341644931928e-06</v>
                </pt>
                <pt idx="746">
                  <v>0.4749016150024192</v>
                </pt>
                <pt idx="747">
                  <v>6.07733002361737e-06</v>
                </pt>
                <pt idx="748">
                  <v>6.077330023611818e-06</v>
                </pt>
                <pt idx="749">
                  <v>0.02295154850590408</v>
                </pt>
                <pt idx="750">
                  <v>0.2829008014108805</v>
                </pt>
                <pt idx="751">
                  <v>6.077330023612929e-06</v>
                </pt>
                <pt idx="752">
                  <v>0.2434138326531823</v>
                </pt>
                <pt idx="753">
                  <v>6.077330023615704e-06</v>
                </pt>
                <pt idx="754">
                  <v>6.077330023599814e-06</v>
                </pt>
                <pt idx="755">
                  <v>0.01154461116877989</v>
                </pt>
              </numCache>
            </numRef>
          </yVal>
          <smooth val="0"/>
        </ser>
        <ser>
          <idx val="1"/>
          <order val="1"/>
          <tx>
            <v>1:1 Line</v>
          </tx>
          <spPr>
            <a:ln xmlns:a="http://schemas.openxmlformats.org/drawingml/2006/main" w="25400" cap="rnd">
              <a:noFill/>
              <a:prstDash val="solid"/>
              <a:round/>
            </a:ln>
          </spPr>
          <marker>
            <symbol val="circle"/>
            <size val="5"/>
            <spPr>
              <a:solidFill xmlns:a="http://schemas.openxmlformats.org/drawingml/2006/main">
                <a:schemeClr val="accent2"/>
              </a:solidFill>
              <a:ln xmlns:a="http://schemas.openxmlformats.org/drawingml/2006/main" w="9525">
                <a:solidFill>
                  <a:schemeClr val="accent2"/>
                </a:solidFill>
                <a:prstDash val="solid"/>
              </a:ln>
            </spPr>
          </marker>
          <trendline>
            <spPr>
              <a:ln xmlns:a="http://schemas.openxmlformats.org/drawingml/2006/main"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spPr>
            <trendlineType val="linear"/>
            <dispRSqr val="0"/>
            <dispEq val="0"/>
          </trendline>
          <xVal>
            <numRef>
              <f>kNN!$BG$6:$BG$11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xVal>
          <yVal>
            <numRef>
              <f>kNN!$BH$6:$BH$11</f>
              <numCache>
                <formatCode>General</formatCode>
                <ptCount val="6"/>
                <pt idx="0">
                  <v>0</v>
                </pt>
                <pt idx="1">
                  <v>1</v>
                </pt>
                <pt idx="2">
                  <v>10</v>
                </pt>
                <pt idx="3">
                  <v>30</v>
                </pt>
                <pt idx="4">
                  <v>50</v>
                </pt>
                <pt idx="5">
                  <v>70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946960303"/>
        <axId val="946961263"/>
      </scatterChart>
      <valAx>
        <axId val="946960303"/>
        <scaling>
          <orientation val="minMax"/>
          <max val="70"/>
          <min val="0"/>
        </scaling>
        <delete val="0"/>
        <axPos val="b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1263"/>
        <crosses val="autoZero"/>
        <crossBetween val="midCat"/>
      </valAx>
      <valAx>
        <axId val="946961263"/>
        <scaling>
          <orientation val="minMax"/>
          <max val="80"/>
          <min val="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xmlns:a="http://schemas.openxmlformats.org/drawingml/2006/main" rot="-5400000" spcFirstLastPara="1" vertOverflow="ellipsis" vert="horz" wrap="square" anchor="ctr" anchorCtr="1"/>
              <a:lstStyle xmlns:a="http://schemas.openxmlformats.org/drawingml/2006/main"/>
              <a:p xmlns:a="http://schemas.openxmlformats.org/drawingml/2006/main"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rich>
          </tx>
          <overlay val="0"/>
          <spPr>
            <a:noFill xmlns:a="http://schemas.openxmlformats.org/drawingml/2006/main"/>
            <a:ln xmlns:a="http://schemas.openxmlformats.org/drawingml/2006/main"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946960303"/>
        <crosses val="autoZero"/>
        <crossBetween val="midCat"/>
      </valAx>
    </plotArea>
    <legend>
      <legendPos val="r"/>
      <legendEntry>
        <idx val="0"/>
        <delete val="1"/>
      </legendEntry>
      <legendEntry>
        <idx val="1"/>
        <delete val="1"/>
      </legendEntry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/Relationships>
</file>

<file path=xl/drawings/_rels/drawing2.xml.rels><Relationships xmlns="http://schemas.openxmlformats.org/package/2006/relationships"><Relationship Type="http://schemas.openxmlformats.org/officeDocument/2006/relationships/chart" Target="/xl/charts/chart9.xml" Id="rId1"/><Relationship Type="http://schemas.openxmlformats.org/officeDocument/2006/relationships/chart" Target="/xl/charts/chart10.xml" Id="rId2"/><Relationship Type="http://schemas.openxmlformats.org/officeDocument/2006/relationships/chart" Target="/xl/charts/chart11.xml" Id="rId3"/><Relationship Type="http://schemas.openxmlformats.org/officeDocument/2006/relationships/chart" Target="/xl/charts/chart12.xml" Id="rId4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3.xml" Id="rId1"/><Relationship Type="http://schemas.openxmlformats.org/officeDocument/2006/relationships/chart" Target="/xl/charts/chart14.xml" Id="rId2"/><Relationship Type="http://schemas.openxmlformats.org/officeDocument/2006/relationships/chart" Target="/xl/charts/chart15.xml" Id="rId3"/><Relationship Type="http://schemas.openxmlformats.org/officeDocument/2006/relationships/chart" Target="/xl/charts/chart16.xml" Id="rId4"/><Relationship Type="http://schemas.openxmlformats.org/officeDocument/2006/relationships/chart" Target="/xl/charts/chart17.xml" Id="rId5"/><Relationship Type="http://schemas.openxmlformats.org/officeDocument/2006/relationships/chart" Target="/xl/charts/chart18.xml" Id="rId6"/><Relationship Type="http://schemas.openxmlformats.org/officeDocument/2006/relationships/chart" Target="/xl/charts/chart19.xml" Id="rId7"/><Relationship Type="http://schemas.openxmlformats.org/officeDocument/2006/relationships/chart" Target="/xl/charts/chart20.xml" Id="rId8"/></Relationships>
</file>

<file path=xl/drawings/_rels/drawing4.xml.rels><Relationships xmlns="http://schemas.openxmlformats.org/package/2006/relationships"><Relationship Type="http://schemas.openxmlformats.org/officeDocument/2006/relationships/chart" Target="/xl/charts/chart21.xml" Id="rId1"/><Relationship Type="http://schemas.openxmlformats.org/officeDocument/2006/relationships/chart" Target="/xl/charts/chart22.xml" Id="rId2"/><Relationship Type="http://schemas.openxmlformats.org/officeDocument/2006/relationships/chart" Target="/xl/charts/chart23.xml" Id="rId3"/><Relationship Type="http://schemas.openxmlformats.org/officeDocument/2006/relationships/chart" Target="/xl/charts/chart24.xml" Id="rId4"/></Relationships>
</file>

<file path=xl/drawings/_rels/drawing5.xml.rels><Relationships xmlns="http://schemas.openxmlformats.org/package/2006/relationships"><Relationship Type="http://schemas.openxmlformats.org/officeDocument/2006/relationships/chart" Target="/xl/charts/chart25.xml" Id="rId1"/><Relationship Type="http://schemas.openxmlformats.org/officeDocument/2006/relationships/chart" Target="/xl/charts/chart26.xml" Id="rId2"/><Relationship Type="http://schemas.openxmlformats.org/officeDocument/2006/relationships/chart" Target="/xl/charts/chart27.xml" Id="rId3"/><Relationship Type="http://schemas.openxmlformats.org/officeDocument/2006/relationships/chart" Target="/xl/charts/chart28.xml" Id="rId4"/><Relationship Type="http://schemas.openxmlformats.org/officeDocument/2006/relationships/chart" Target="/xl/charts/chart29.xml" Id="rId5"/><Relationship Type="http://schemas.openxmlformats.org/officeDocument/2006/relationships/chart" Target="/xl/charts/chart30.xml" Id="rId6"/><Relationship Type="http://schemas.openxmlformats.org/officeDocument/2006/relationships/chart" Target="/xl/charts/chart31.xml" Id="rId7"/></Relationships>
</file>

<file path=xl/drawings/_rels/drawing6.xml.rels><Relationships xmlns="http://schemas.openxmlformats.org/package/2006/relationships"><Relationship Type="http://schemas.openxmlformats.org/officeDocument/2006/relationships/chart" Target="/xl/charts/chart32.xml" Id="rId1"/><Relationship Type="http://schemas.openxmlformats.org/officeDocument/2006/relationships/chart" Target="/xl/charts/chart33.xml" Id="rId2"/><Relationship Type="http://schemas.openxmlformats.org/officeDocument/2006/relationships/chart" Target="/xl/charts/chart34.xml" Id="rId3"/><Relationship Type="http://schemas.openxmlformats.org/officeDocument/2006/relationships/chart" Target="/xl/charts/chart35.xml" Id="rId4"/><Relationship Type="http://schemas.openxmlformats.org/officeDocument/2006/relationships/chart" Target="/xl/charts/chart36.xml" Id="rId5"/><Relationship Type="http://schemas.openxmlformats.org/officeDocument/2006/relationships/chart" Target="/xl/charts/chart37.xml" Id="rId6"/><Relationship Type="http://schemas.openxmlformats.org/officeDocument/2006/relationships/chart" Target="/xl/charts/chart38.xml" Id="rId7"/></Relationships>
</file>

<file path=xl/drawings/_rels/drawing7.xml.rels><Relationships xmlns="http://schemas.openxmlformats.org/package/2006/relationships"><Relationship Type="http://schemas.openxmlformats.org/officeDocument/2006/relationships/chart" Target="/xl/charts/chart39.xml" Id="rId1"/><Relationship Type="http://schemas.openxmlformats.org/officeDocument/2006/relationships/chart" Target="/xl/charts/chart40.xml" Id="rId2"/><Relationship Type="http://schemas.openxmlformats.org/officeDocument/2006/relationships/chart" Target="/xl/charts/chart41.xml" Id="rId3"/><Relationship Type="http://schemas.openxmlformats.org/officeDocument/2006/relationships/chart" Target="/xl/charts/chart42.xml" Id="rId4"/><Relationship Type="http://schemas.openxmlformats.org/officeDocument/2006/relationships/chart" Target="/xl/charts/chart43.xml" Id="rId5"/><Relationship Type="http://schemas.openxmlformats.org/officeDocument/2006/relationships/chart" Target="/xl/charts/chart44.xml" Id="rId6"/><Relationship Type="http://schemas.openxmlformats.org/officeDocument/2006/relationships/chart" Target="/xl/charts/chart45.xml" Id="rId7"/><Relationship Type="http://schemas.openxmlformats.org/officeDocument/2006/relationships/chart" Target="/xl/charts/chart46.xml" Id="rId8"/><Relationship Type="http://schemas.openxmlformats.org/officeDocument/2006/relationships/chart" Target="/xl/charts/chart47.xml" Id="rId9"/><Relationship Type="http://schemas.openxmlformats.org/officeDocument/2006/relationships/chart" Target="/xl/charts/chart48.xml" Id="rId10"/><Relationship Type="http://schemas.openxmlformats.org/officeDocument/2006/relationships/chart" Target="/xl/charts/chart49.xml" Id="rId11"/><Relationship Type="http://schemas.openxmlformats.org/officeDocument/2006/relationships/chart" Target="/xl/charts/chart50.xml" Id="rId12"/></Relationships>
</file>

<file path=xl/drawings/_rels/drawing8.xml.rels><Relationships xmlns="http://schemas.openxmlformats.org/package/2006/relationships"><Relationship Type="http://schemas.openxmlformats.org/officeDocument/2006/relationships/chart" Target="/xl/charts/chart51.xml" Id="rId1"/><Relationship Type="http://schemas.openxmlformats.org/officeDocument/2006/relationships/chart" Target="/xl/charts/chart52.xml" Id="rId2"/><Relationship Type="http://schemas.openxmlformats.org/officeDocument/2006/relationships/chart" Target="/xl/charts/chart53.xml" Id="rId3"/><Relationship Type="http://schemas.openxmlformats.org/officeDocument/2006/relationships/chart" Target="/xl/charts/chart54.xml" Id="rId4"/><Relationship Type="http://schemas.openxmlformats.org/officeDocument/2006/relationships/chart" Target="/xl/charts/chart55.xml" Id="rId5"/><Relationship Type="http://schemas.openxmlformats.org/officeDocument/2006/relationships/chart" Target="/xl/charts/chart56.xml" Id="rId6"/><Relationship Type="http://schemas.openxmlformats.org/officeDocument/2006/relationships/chart" Target="/xl/charts/chart57.xml" Id="rId7"/><Relationship Type="http://schemas.openxmlformats.org/officeDocument/2006/relationships/chart" Target="/xl/charts/chart58.xml" Id="rId8"/><Relationship Type="http://schemas.openxmlformats.org/officeDocument/2006/relationships/chart" Target="/xl/charts/chart59.xml" Id="rId9"/><Relationship Type="http://schemas.openxmlformats.org/officeDocument/2006/relationships/chart" Target="/xl/charts/chart60.xml" Id="rId10"/><Relationship Type="http://schemas.openxmlformats.org/officeDocument/2006/relationships/chart" Target="/xl/charts/chart61.xml" Id="rId11"/><Relationship Type="http://schemas.openxmlformats.org/officeDocument/2006/relationships/chart" Target="/xl/charts/chart62.xml" Id="rId12"/></Relationships>
</file>

<file path=xl/drawings/_rels/drawing9.xml.rels><Relationships xmlns="http://schemas.openxmlformats.org/package/2006/relationships"><Relationship Type="http://schemas.openxmlformats.org/officeDocument/2006/relationships/chart" Target="/xl/charts/chart63.xml" Id="rId1"/><Relationship Type="http://schemas.openxmlformats.org/officeDocument/2006/relationships/chart" Target="/xl/charts/chart64.xml" Id="rId2"/><Relationship Type="http://schemas.openxmlformats.org/officeDocument/2006/relationships/chart" Target="/xl/charts/chart65.xml" Id="rId3"/><Relationship Type="http://schemas.openxmlformats.org/officeDocument/2006/relationships/chart" Target="/xl/charts/chart66.xml" Id="rId4"/><Relationship Type="http://schemas.openxmlformats.org/officeDocument/2006/relationships/chart" Target="/xl/charts/chart67.xml" Id="rId5"/><Relationship Type="http://schemas.openxmlformats.org/officeDocument/2006/relationships/chart" Target="/xl/charts/chart68.xml" Id="rId6"/><Relationship Type="http://schemas.openxmlformats.org/officeDocument/2006/relationships/chart" Target="/xl/charts/chart69.xml" Id="rId7"/><Relationship Type="http://schemas.openxmlformats.org/officeDocument/2006/relationships/chart" Target="/xl/charts/chart70.xml" Id="rId8"/></Relationships>
</file>

<file path=xl/drawings/drawing1.xml><?xml version="1.0" encoding="utf-8"?>
<wsDr xmlns="http://schemas.openxmlformats.org/drawingml/2006/spreadsheetDrawing">
  <twoCellAnchor>
    <from>
      <col>9</col>
      <colOff>522949</colOff>
      <row>27</row>
      <rowOff>160987</rowOff>
    </from>
    <to>
      <col>16</col>
      <colOff>247868</colOff>
      <row>42</row>
      <rowOff>174940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9</col>
      <colOff>594920</colOff>
      <row>64</row>
      <rowOff>38689</rowOff>
    </from>
    <to>
      <col>16</col>
      <colOff>316143</colOff>
      <row>79</row>
      <rowOff>52641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17</col>
      <colOff>17286</colOff>
      <row>26</row>
      <rowOff>16856</rowOff>
    </from>
    <to>
      <col>31</col>
      <colOff>-1</colOff>
      <row>49</row>
      <rowOff>157655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</col>
      <colOff>522949</colOff>
      <row>27</row>
      <rowOff>160987</rowOff>
    </from>
    <to>
      <col>9</col>
      <colOff>247868</colOff>
      <row>42</row>
      <rowOff>174940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2</col>
      <colOff>594920</colOff>
      <row>64</row>
      <rowOff>38689</rowOff>
    </from>
    <to>
      <col>9</col>
      <colOff>316143</colOff>
      <row>79</row>
      <rowOff>52641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32</col>
      <colOff>218907</colOff>
      <row>18</row>
      <rowOff>14584</rowOff>
    </from>
    <to>
      <col>47</col>
      <colOff>57279</colOff>
      <row>43</row>
      <rowOff>18986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30</col>
      <colOff>343113</colOff>
      <row>45</row>
      <rowOff>109327</rowOff>
    </from>
    <to>
      <col>37</col>
      <colOff>72924</colOff>
      <row>60</row>
      <rowOff>123279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47</col>
      <colOff>65821</colOff>
      <row>18</row>
      <rowOff>15275</rowOff>
    </from>
    <to>
      <col>61</col>
      <colOff>35718</colOff>
      <row>43</row>
      <rowOff>71437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>
    <from>
      <col>11</col>
      <colOff>22979</colOff>
      <row>0</row>
      <rowOff>138780</rowOff>
    </from>
    <to>
      <col>32</col>
      <colOff>87373</colOff>
      <row>33</row>
      <rowOff>95504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11</col>
      <colOff>30617</colOff>
      <row>35</row>
      <rowOff>89617</rowOff>
    </from>
    <to>
      <col>32</col>
      <colOff>95013</colOff>
      <row>68</row>
      <rowOff>46340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33</col>
      <colOff>173181</colOff>
      <row>1</row>
      <rowOff>0</rowOff>
    </from>
    <to>
      <col>54</col>
      <colOff>237575</colOff>
      <row>33</row>
      <rowOff>147224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33</col>
      <colOff>190500</colOff>
      <row>36</row>
      <rowOff>14654</rowOff>
    </from>
    <to>
      <col>54</col>
      <colOff>254896</colOff>
      <row>68</row>
      <rowOff>147224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</wsDr>
</file>

<file path=xl/drawings/drawing3.xml><?xml version="1.0" encoding="utf-8"?>
<wsDr xmlns="http://schemas.openxmlformats.org/drawingml/2006/spreadsheetDrawing">
  <twoCellAnchor>
    <from>
      <col>25</col>
      <colOff>44115</colOff>
      <row>9</row>
      <rowOff>15619</rowOff>
    </from>
    <to>
      <col>44</col>
      <colOff>588429</colOff>
      <row>36</row>
      <rowOff>93463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25</col>
      <colOff>15389</colOff>
      <row>45</row>
      <rowOff>0</rowOff>
    </from>
    <to>
      <col>44</col>
      <colOff>559703</colOff>
      <row>71</row>
      <rowOff>64104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52</col>
      <colOff>450476</colOff>
      <row>83</row>
      <rowOff>125062</rowOff>
    </from>
    <to>
      <col>72</col>
      <colOff>381000</colOff>
      <row>109</row>
      <rowOff>181545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25</col>
      <colOff>0</colOff>
      <row>105</row>
      <rowOff>0</rowOff>
    </from>
    <to>
      <col>44</col>
      <colOff>536145</colOff>
      <row>131</row>
      <rowOff>64102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73</col>
      <colOff>7937</colOff>
      <row>83</row>
      <rowOff>103187</rowOff>
    </from>
    <to>
      <col>92</col>
      <colOff>559957</colOff>
      <row>109</row>
      <rowOff>167290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52</col>
      <colOff>552282</colOff>
      <row>50</row>
      <rowOff>133645</rowOff>
    </from>
    <to>
      <col>72</col>
      <colOff>452437</colOff>
      <row>78</row>
      <rowOff>47624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76</col>
      <colOff>285047</colOff>
      <row>8</row>
      <rowOff>159170</rowOff>
    </from>
    <to>
      <col>96</col>
      <colOff>328363</colOff>
      <row>36</row>
      <rowOff>63920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73</col>
      <colOff>20052</colOff>
      <row>50</row>
      <rowOff>140368</rowOff>
    </from>
    <to>
      <col>93</col>
      <colOff>63368</colOff>
      <row>78</row>
      <rowOff>45118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</wsDr>
</file>

<file path=xl/drawings/drawing4.xml><?xml version="1.0" encoding="utf-8"?>
<wsDr xmlns="http://schemas.openxmlformats.org/drawingml/2006/spreadsheetDrawing">
  <twoCellAnchor>
    <from>
      <col>25</col>
      <colOff>44115</colOff>
      <row>7</row>
      <rowOff>15619</rowOff>
    </from>
    <to>
      <col>44</col>
      <colOff>588429</colOff>
      <row>34</row>
      <rowOff>93463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25</col>
      <colOff>49508</colOff>
      <row>34</row>
      <rowOff>68239</rowOff>
    </from>
    <to>
      <col>44</col>
      <colOff>593822</colOff>
      <row>59</row>
      <rowOff>132343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34</col>
      <colOff>229793</colOff>
      <row>70</row>
      <rowOff>46409</rowOff>
    </from>
    <to>
      <col>49</col>
      <colOff>340659</colOff>
      <row>103</row>
      <rowOff>17929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25</col>
      <colOff>0</colOff>
      <row>103</row>
      <rowOff>0</rowOff>
    </from>
    <to>
      <col>44</col>
      <colOff>536145</colOff>
      <row>129</row>
      <rowOff>64102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</wsDr>
</file>

<file path=xl/drawings/drawing5.xml><?xml version="1.0" encoding="utf-8"?>
<wsDr xmlns="http://schemas.openxmlformats.org/drawingml/2006/spreadsheetDrawing">
  <twoCellAnchor>
    <from>
      <col>18</col>
      <colOff>12101</colOff>
      <row>4</row>
      <rowOff>11206</rowOff>
    </from>
    <to>
      <col>25</col>
      <colOff>600634</colOff>
      <row>19</row>
      <rowOff>170330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17</col>
      <colOff>609599</colOff>
      <row>24</row>
      <rowOff>0</rowOff>
    </from>
    <to>
      <col>25</col>
      <colOff>600634</colOff>
      <row>40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12</col>
      <colOff>8965</colOff>
      <row>46</row>
      <rowOff>170328</rowOff>
    </from>
    <to>
      <col>19</col>
      <colOff>600634</colOff>
      <row>64</row>
      <rowOff>17929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54</col>
      <colOff>20918</colOff>
      <row>34</row>
      <rowOff>104588</rowOff>
    </from>
    <to>
      <col>65</col>
      <colOff>507491</colOff>
      <row>53</row>
      <rowOff>146355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54</col>
      <colOff>14941</colOff>
      <row>56</row>
      <rowOff>44823</rowOff>
    </from>
    <to>
      <col>65</col>
      <colOff>501514</colOff>
      <row>75</row>
      <rowOff>86590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54</col>
      <colOff>44823</colOff>
      <row>77</row>
      <rowOff>104588</rowOff>
    </from>
    <to>
      <col>65</col>
      <colOff>531396</colOff>
      <row>96</row>
      <rowOff>146355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54</col>
      <colOff>104588</colOff>
      <row>98</row>
      <rowOff>164352</rowOff>
    </from>
    <to>
      <col>65</col>
      <colOff>591161</colOff>
      <row>118</row>
      <rowOff>26825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</wsDr>
</file>

<file path=xl/drawings/drawing6.xml><?xml version="1.0" encoding="utf-8"?>
<wsDr xmlns="http://schemas.openxmlformats.org/drawingml/2006/spreadsheetDrawing">
  <twoCellAnchor>
    <from>
      <col>9</col>
      <colOff>93862</colOff>
      <row>19</row>
      <rowOff>119743</rowOff>
    </from>
    <to>
      <col>18</col>
      <colOff>91426</colOff>
      <row>34</row>
      <rowOff>123965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9</col>
      <colOff>76200</colOff>
      <row>271</row>
      <rowOff>141514</rowOff>
    </from>
    <to>
      <col>18</col>
      <colOff>73763</colOff>
      <row>286</row>
      <rowOff>145736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30</col>
      <colOff>185057</colOff>
      <row>270</row>
      <rowOff>152400</rowOff>
    </from>
    <to>
      <col>39</col>
      <colOff>182620</colOff>
      <row>285</row>
      <rowOff>156622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30</col>
      <colOff>195943</colOff>
      <row>21</row>
      <rowOff>10885</rowOff>
    </from>
    <to>
      <col>39</col>
      <colOff>193506</colOff>
      <row>36</row>
      <rowOff>15107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65</col>
      <colOff>8965</colOff>
      <row>58</row>
      <rowOff>170328</rowOff>
    </from>
    <to>
      <col>72</col>
      <colOff>600634</colOff>
      <row>76</row>
      <rowOff>17929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65</col>
      <colOff>21772</colOff>
      <row>33</row>
      <rowOff>32657</rowOff>
    </from>
    <to>
      <col>73</col>
      <colOff>3841</colOff>
      <row>50</row>
      <rowOff>65314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55</col>
      <colOff>0</colOff>
      <row>3</row>
      <rowOff>0</rowOff>
    </from>
    <to>
      <col>66</col>
      <colOff>378190</colOff>
      <row>22</row>
      <rowOff>154913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</wsDr>
</file>

<file path=xl/drawings/drawing7.xml><?xml version="1.0" encoding="utf-8"?>
<wsDr xmlns="http://schemas.openxmlformats.org/drawingml/2006/spreadsheetDrawing">
  <twoCellAnchor>
    <from>
      <col>8</col>
      <colOff>10994</colOff>
      <row>5</row>
      <rowOff>2036</rowOff>
    </from>
    <to>
      <col>14</col>
      <colOff>784412</colOff>
      <row>20</row>
      <rowOff>11206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26</col>
      <colOff>605116</colOff>
      <row>5</row>
      <rowOff>-1</rowOff>
    </from>
    <to>
      <col>37</col>
      <colOff>11205</colOff>
      <row>19</row>
      <rowOff>145677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27</col>
      <colOff>23317</colOff>
      <row>45</row>
      <rowOff>3628</rowOff>
    </from>
    <to>
      <col>36</col>
      <colOff>577273</colOff>
      <row>60</row>
      <rowOff>3629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24</col>
      <colOff>8965</colOff>
      <row>62</row>
      <rowOff>170328</rowOff>
    </from>
    <to>
      <col>31</col>
      <colOff>600634</colOff>
      <row>80</row>
      <rowOff>17929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48</col>
      <colOff>418041</colOff>
      <row>29</row>
      <rowOff>56445</rowOff>
    </from>
    <to>
      <col>60</col>
      <colOff>249693</colOff>
      <row>49</row>
      <rowOff>48823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7</col>
      <colOff>355922</colOff>
      <row>5</row>
      <rowOff>65252</rowOff>
    </from>
    <to>
      <col>15</col>
      <colOff>53052</colOff>
      <row>20</row>
      <rowOff>65253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</wsDr>
</file>

<file path=xl/drawings/drawing8.xml><?xml version="1.0" encoding="utf-8"?>
<wsDr xmlns="http://schemas.openxmlformats.org/drawingml/2006/spreadsheetDrawing">
  <twoCellAnchor>
    <from>
      <col>8</col>
      <colOff>10994</colOff>
      <row>5</row>
      <rowOff>2036</rowOff>
    </from>
    <to>
      <col>14</col>
      <colOff>784412</colOff>
      <row>20</row>
      <rowOff>11206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26</col>
      <colOff>605116</colOff>
      <row>5</row>
      <rowOff>-1</rowOff>
    </from>
    <to>
      <col>37</col>
      <colOff>11205</colOff>
      <row>19</row>
      <rowOff>145677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27</col>
      <colOff>23317</colOff>
      <row>45</row>
      <rowOff>3628</rowOff>
    </from>
    <to>
      <col>36</col>
      <colOff>577273</colOff>
      <row>60</row>
      <rowOff>3629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24</col>
      <colOff>8965</colOff>
      <row>62</row>
      <rowOff>170328</rowOff>
    </from>
    <to>
      <col>31</col>
      <colOff>600634</colOff>
      <row>80</row>
      <rowOff>17929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53</col>
      <colOff>439207</colOff>
      <row>30</row>
      <rowOff>14477</rowOff>
    </from>
    <to>
      <col>62</col>
      <colOff>328083</colOff>
      <row>50</row>
      <rowOff>10869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7</col>
      <colOff>355922</colOff>
      <row>5</row>
      <rowOff>65252</rowOff>
    </from>
    <to>
      <col>15</col>
      <colOff>53052</colOff>
      <row>20</row>
      <rowOff>65253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</wsDr>
</file>

<file path=xl/drawings/drawing9.xml><?xml version="1.0" encoding="utf-8"?>
<wsDr xmlns="http://schemas.openxmlformats.org/drawingml/2006/spreadsheetDrawing">
  <twoCellAnchor>
    <from>
      <col>8</col>
      <colOff>10994</colOff>
      <row>5</row>
      <rowOff>2036</rowOff>
    </from>
    <to>
      <col>14</col>
      <colOff>784412</colOff>
      <row>20</row>
      <rowOff>11206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26</col>
      <colOff>605116</colOff>
      <row>5</row>
      <rowOff>-1</rowOff>
    </from>
    <to>
      <col>37</col>
      <colOff>11205</colOff>
      <row>19</row>
      <rowOff>145677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7</col>
      <colOff>792033</colOff>
      <row>24</row>
      <rowOff>10533</rowOff>
    </from>
    <to>
      <col>14</col>
      <colOff>773206</colOff>
      <row>39</row>
      <rowOff>168088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27</col>
      <colOff>11206</colOff>
      <row>25</row>
      <rowOff>11206</rowOff>
    </from>
    <to>
      <col>36</col>
      <colOff>593912</colOff>
      <row>40</row>
      <rowOff>145676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7</col>
      <colOff>794324</colOff>
      <row>45</row>
      <rowOff>11131</rowOff>
    </from>
    <to>
      <col>15</col>
      <colOff>23091</colOff>
      <row>60</row>
      <rowOff>11546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27</col>
      <colOff>23317</colOff>
      <row>45</row>
      <rowOff>3628</rowOff>
    </from>
    <to>
      <col>36</col>
      <colOff>577273</colOff>
      <row>60</row>
      <rowOff>3629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24</col>
      <colOff>8965</colOff>
      <row>62</row>
      <rowOff>170328</rowOff>
    </from>
    <to>
      <col>31</col>
      <colOff>600634</colOff>
      <row>80</row>
      <rowOff>17929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49</col>
      <colOff>592666</colOff>
      <row>30</row>
      <rowOff>56445</rowOff>
    </from>
    <to>
      <col>61</col>
      <colOff>424318</colOff>
      <row>50</row>
      <rowOff>48823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C2:AH63"/>
  <sheetViews>
    <sheetView topLeftCell="A30" zoomScale="77" zoomScaleNormal="72" workbookViewId="0">
      <selection activeCell="E47" sqref="E47:H63"/>
    </sheetView>
  </sheetViews>
  <sheetFormatPr baseColWidth="8" defaultRowHeight="14.4"/>
  <sheetData>
    <row r="2">
      <c r="C2" s="48" t="inlineStr">
        <is>
          <t>Final Regressor Hyper-parameters</t>
        </is>
      </c>
      <c r="D2" s="48" t="n"/>
      <c r="E2" s="48" t="n"/>
      <c r="F2" s="48" t="n"/>
      <c r="I2" s="48" t="inlineStr">
        <is>
          <t>Final Regressor Picks</t>
        </is>
      </c>
      <c r="R2" s="6" t="inlineStr">
        <is>
          <t>Regressor TvP Comparison - 20 Sample Data Points</t>
        </is>
      </c>
    </row>
    <row r="3">
      <c r="C3" t="inlineStr">
        <is>
          <t>LNR - none</t>
        </is>
      </c>
      <c r="I3" s="6" t="inlineStr">
        <is>
          <t>1. ABR</t>
        </is>
      </c>
      <c r="R3" t="inlineStr">
        <is>
          <t>LNR</t>
        </is>
      </c>
      <c r="U3" t="inlineStr">
        <is>
          <t>kNN</t>
        </is>
      </c>
      <c r="X3" t="inlineStr">
        <is>
          <t>ABR</t>
        </is>
      </c>
      <c r="AA3" t="inlineStr">
        <is>
          <t>RFR</t>
        </is>
      </c>
      <c r="AD3" t="inlineStr">
        <is>
          <t>GBR</t>
        </is>
      </c>
      <c r="AG3" t="inlineStr">
        <is>
          <t>1:1 Line</t>
        </is>
      </c>
    </row>
    <row r="4">
      <c r="C4" t="inlineStr">
        <is>
          <t>kNN - k_neighbors = 1, weights = 'distance'</t>
        </is>
      </c>
      <c r="I4" t="inlineStr">
        <is>
          <t>2. RFR</t>
        </is>
      </c>
      <c r="R4" s="8" t="inlineStr">
        <is>
          <t>Expected/Test</t>
        </is>
      </c>
      <c r="S4" s="8" t="inlineStr">
        <is>
          <t>Predicted</t>
        </is>
      </c>
      <c r="U4" s="63" t="inlineStr">
        <is>
          <t>Expected/Test</t>
        </is>
      </c>
      <c r="V4" s="63" t="inlineStr">
        <is>
          <t>Predicted</t>
        </is>
      </c>
      <c r="X4" s="63" t="inlineStr">
        <is>
          <t>Expected/Test</t>
        </is>
      </c>
      <c r="Y4" s="63" t="inlineStr">
        <is>
          <t>Predicted</t>
        </is>
      </c>
      <c r="AA4" s="63" t="inlineStr">
        <is>
          <t>Expected/Test</t>
        </is>
      </c>
      <c r="AB4" s="63" t="inlineStr">
        <is>
          <t>Predicted</t>
        </is>
      </c>
      <c r="AD4" s="63" t="inlineStr">
        <is>
          <t>Expected/Test</t>
        </is>
      </c>
      <c r="AE4" s="63" t="inlineStr">
        <is>
          <t>Predicted</t>
        </is>
      </c>
      <c r="AG4" t="n">
        <v>1</v>
      </c>
      <c r="AH4" t="n">
        <v>1</v>
      </c>
    </row>
    <row r="5">
      <c r="C5" t="inlineStr">
        <is>
          <t xml:space="preserve">ABR - estimators = 35, lr = 0.15, max_depth = 13 </t>
        </is>
      </c>
      <c r="I5" t="inlineStr">
        <is>
          <t>3. kNN</t>
        </is>
      </c>
      <c r="R5" s="47" t="n">
        <v>49.48310852050781</v>
      </c>
      <c r="S5" s="47" t="n">
        <v>38.73790037242065</v>
      </c>
      <c r="U5" s="64" t="n">
        <v>49.39174652099609</v>
      </c>
      <c r="V5" s="64" t="n">
        <v>44.12479400634766</v>
      </c>
      <c r="X5" s="64" t="n">
        <v>49.39174652099609</v>
      </c>
      <c r="Y5" s="64" t="n">
        <v>49.26433563232422</v>
      </c>
      <c r="AA5" s="64" t="n">
        <v>49.39174652099609</v>
      </c>
      <c r="AB5" s="64" t="n">
        <v>49.23969268798828</v>
      </c>
      <c r="AD5" s="64" t="n">
        <v>49.39174652099609</v>
      </c>
      <c r="AE5" s="64" t="n">
        <v>49.2609926852477</v>
      </c>
      <c r="AG5" t="n">
        <v>5</v>
      </c>
      <c r="AH5" t="n">
        <v>5</v>
      </c>
    </row>
    <row r="6">
      <c r="C6" t="inlineStr">
        <is>
          <t>RFR - estimators = 5, max_depth = 12</t>
        </is>
      </c>
      <c r="I6" t="inlineStr">
        <is>
          <t>4. GBR</t>
        </is>
      </c>
      <c r="R6" s="47" t="n">
        <v>21.39320373535156</v>
      </c>
      <c r="S6" s="47" t="n">
        <v>26.30395912346118</v>
      </c>
      <c r="U6" s="64" t="n">
        <v>0.8230209350585938</v>
      </c>
      <c r="V6" s="64" t="n">
        <v>1.365852355957031</v>
      </c>
      <c r="X6" s="64" t="n">
        <v>0.8230209350585938</v>
      </c>
      <c r="Y6" s="64" t="n">
        <v>1.230621337890625</v>
      </c>
      <c r="AA6" s="64" t="n">
        <v>0.8230209350585938</v>
      </c>
      <c r="AB6" s="64" t="n">
        <v>1.249046325683594</v>
      </c>
      <c r="AD6" s="64" t="n">
        <v>0.8230209350585938</v>
      </c>
      <c r="AE6" s="64" t="n">
        <v>1.299485986116291</v>
      </c>
      <c r="AG6" t="n">
        <v>25</v>
      </c>
      <c r="AH6" t="n">
        <v>25</v>
      </c>
    </row>
    <row r="7">
      <c r="C7" t="inlineStr">
        <is>
          <t>GBR - estimators = 100, lr = 0.09, max_depth = 12</t>
        </is>
      </c>
      <c r="I7" t="inlineStr">
        <is>
          <t>N/A LNR</t>
        </is>
      </c>
      <c r="R7" s="47" t="n">
        <v>21.539306640625</v>
      </c>
      <c r="S7" s="47" t="n">
        <v>25.87403592876901</v>
      </c>
      <c r="U7" s="64" t="n">
        <v>27.11391448974609</v>
      </c>
      <c r="V7" s="64" t="n">
        <v>15.283203125</v>
      </c>
      <c r="X7" s="64" t="n">
        <v>27.11391448974609</v>
      </c>
      <c r="Y7" s="64" t="n">
        <v>26.20391845703125</v>
      </c>
      <c r="AA7" s="64" t="n">
        <v>27.11391448974609</v>
      </c>
      <c r="AB7" s="64" t="n">
        <v>26.79668426513672</v>
      </c>
      <c r="AD7" s="64" t="n">
        <v>27.11391448974609</v>
      </c>
      <c r="AE7" s="64" t="n">
        <v>25.01458955943835</v>
      </c>
      <c r="AG7" t="n">
        <v>50</v>
      </c>
      <c r="AH7" t="n">
        <v>50</v>
      </c>
    </row>
    <row r="8">
      <c r="R8" s="47" t="n">
        <v>0</v>
      </c>
      <c r="S8" s="47" t="n">
        <v>-3.209359023391293</v>
      </c>
      <c r="U8" s="64" t="n">
        <v>0</v>
      </c>
      <c r="V8" s="64" t="n">
        <v>0</v>
      </c>
      <c r="X8" s="64" t="n">
        <v>0</v>
      </c>
      <c r="Y8" s="64" t="n">
        <v>0</v>
      </c>
      <c r="AA8" s="64" t="n">
        <v>0</v>
      </c>
      <c r="AB8" s="64" t="n">
        <v>0</v>
      </c>
      <c r="AD8" s="64" t="n">
        <v>0</v>
      </c>
      <c r="AE8" s="64" t="n">
        <v>0.0006077330023580177</v>
      </c>
    </row>
    <row r="9">
      <c r="F9" s="39" t="inlineStr">
        <is>
          <t>Regressor SMAPE - Final Results</t>
        </is>
      </c>
      <c r="G9" s="36" t="n"/>
      <c r="M9" s="39" t="inlineStr">
        <is>
          <t xml:space="preserve"> Regressor Exponential SMAPE - Final Results</t>
        </is>
      </c>
      <c r="N9" s="36" t="n"/>
      <c r="R9" s="47" t="n">
        <v>53.48453521728516</v>
      </c>
      <c r="S9" s="47" t="n">
        <v>36.32007511497052</v>
      </c>
      <c r="U9" s="64" t="n">
        <v>0.502777099609375</v>
      </c>
      <c r="V9" s="64" t="n">
        <v>0.9222030639648438</v>
      </c>
      <c r="X9" s="64" t="n">
        <v>0.502777099609375</v>
      </c>
      <c r="Y9" s="64" t="n">
        <v>0.9222030639648438</v>
      </c>
      <c r="AA9" s="64" t="n">
        <v>0.502777099609375</v>
      </c>
      <c r="AB9" s="64" t="n">
        <v>0.7321548461914062</v>
      </c>
      <c r="AD9" s="64" t="n">
        <v>0.502777099609375</v>
      </c>
      <c r="AE9" s="64" t="n">
        <v>0.9296072060134057</v>
      </c>
    </row>
    <row r="10">
      <c r="D10" s="34" t="inlineStr">
        <is>
          <t>LNR</t>
        </is>
      </c>
      <c r="E10" s="34" t="inlineStr">
        <is>
          <t>kNN</t>
        </is>
      </c>
      <c r="F10" s="34" t="inlineStr">
        <is>
          <t>ABR</t>
        </is>
      </c>
      <c r="G10" s="34" t="inlineStr">
        <is>
          <t>GBR</t>
        </is>
      </c>
      <c r="H10" s="34" t="inlineStr">
        <is>
          <t>RFR</t>
        </is>
      </c>
      <c r="K10" s="34" t="inlineStr">
        <is>
          <t>LNR</t>
        </is>
      </c>
      <c r="L10" s="34" t="inlineStr">
        <is>
          <t>kNN</t>
        </is>
      </c>
      <c r="M10" s="34" t="inlineStr">
        <is>
          <t>ABR</t>
        </is>
      </c>
      <c r="N10" s="34" t="inlineStr">
        <is>
          <t>GBR</t>
        </is>
      </c>
      <c r="O10" s="34" t="inlineStr">
        <is>
          <t>RFR</t>
        </is>
      </c>
      <c r="R10" s="47" t="n">
        <v>0.3751754760742188</v>
      </c>
      <c r="S10" s="47" t="n">
        <v>12.88455112983884</v>
      </c>
      <c r="U10" s="64" t="n">
        <v>0.611114501953125</v>
      </c>
      <c r="V10" s="64" t="n">
        <v>0</v>
      </c>
      <c r="X10" s="64" t="n">
        <v>0.611114501953125</v>
      </c>
      <c r="Y10" s="64" t="n">
        <v>0.9717941284179688</v>
      </c>
      <c r="AA10" s="64" t="n">
        <v>0.611114501953125</v>
      </c>
      <c r="AB10" s="64" t="n">
        <v>0.8245468139648438</v>
      </c>
      <c r="AD10" s="64" t="n">
        <v>0.611114501953125</v>
      </c>
      <c r="AE10" s="64" t="n">
        <v>0.9723239298364644</v>
      </c>
    </row>
    <row r="11">
      <c r="D11" t="n">
        <v>1.206838802433836</v>
      </c>
      <c r="E11" t="n">
        <v>0.9193767398692727</v>
      </c>
      <c r="F11" t="n">
        <v>0.3088960768448136</v>
      </c>
      <c r="G11" t="n">
        <v>1.20203699256251</v>
      </c>
      <c r="H11" t="n">
        <v>0.3610316925201841</v>
      </c>
      <c r="K11" t="n">
        <v>1.206838802433836</v>
      </c>
      <c r="L11" t="n">
        <v>0.03283533592640652</v>
      </c>
      <c r="M11" t="n">
        <v>0.004510535835037485</v>
      </c>
      <c r="N11" t="n">
        <v>0.004950736644549059</v>
      </c>
      <c r="O11" t="n">
        <v>0.003759050454232948</v>
      </c>
      <c r="R11" s="47" t="n">
        <v>0.01010894775390625</v>
      </c>
      <c r="S11" s="47" t="n">
        <v>9.488664637221028</v>
      </c>
      <c r="U11" s="64" t="n">
        <v>0.05588531494140625</v>
      </c>
      <c r="V11" s="64" t="n">
        <v>0</v>
      </c>
      <c r="X11" s="64" t="n">
        <v>0.05588531494140625</v>
      </c>
      <c r="Y11" s="64" t="n">
        <v>0.0339508056640625</v>
      </c>
      <c r="AA11" s="64" t="n">
        <v>0.05588531494140625</v>
      </c>
      <c r="AB11" s="64" t="n">
        <v>0.04726409912109375</v>
      </c>
      <c r="AD11" s="64" t="n">
        <v>0.05588531494140625</v>
      </c>
      <c r="AE11" s="64" t="n">
        <v>0.06125655549367445</v>
      </c>
    </row>
    <row r="12">
      <c r="D12" t="n">
        <v>1.192340912621796</v>
      </c>
      <c r="E12" t="n">
        <v>1.081873886536575</v>
      </c>
      <c r="F12" t="n">
        <v>0.3642596537596464</v>
      </c>
      <c r="G12" t="n">
        <v>1.17812740013969</v>
      </c>
      <c r="H12" t="n">
        <v>0.4458636440282749</v>
      </c>
      <c r="K12" t="n">
        <v>1.192340912621796</v>
      </c>
      <c r="L12" t="n">
        <v>0.04199683143544475</v>
      </c>
      <c r="M12" t="n">
        <v>0.003735131341059102</v>
      </c>
      <c r="N12" t="n">
        <v>0.004108469622050618</v>
      </c>
      <c r="O12" t="n">
        <v>0.003710583913465924</v>
      </c>
      <c r="R12" s="47" t="n">
        <v>0</v>
      </c>
      <c r="S12" s="47" t="n">
        <v>2.782279757685689</v>
      </c>
      <c r="U12" s="64" t="n">
        <v>0</v>
      </c>
      <c r="V12" s="64" t="n">
        <v>0</v>
      </c>
      <c r="X12" s="64" t="n">
        <v>0</v>
      </c>
      <c r="Y12" s="64" t="n">
        <v>0</v>
      </c>
      <c r="AA12" s="64" t="n">
        <v>0</v>
      </c>
      <c r="AB12" s="64" t="n">
        <v>0</v>
      </c>
      <c r="AD12" s="64" t="n">
        <v>0</v>
      </c>
      <c r="AE12" s="64" t="n">
        <v>0.0006077330023613484</v>
      </c>
    </row>
    <row r="13">
      <c r="D13" t="n">
        <v>1.224777641152126</v>
      </c>
      <c r="E13" t="n">
        <v>0.9938962759756172</v>
      </c>
      <c r="F13" t="n">
        <v>0.3516754853573297</v>
      </c>
      <c r="G13" t="n">
        <v>1.209720849529668</v>
      </c>
      <c r="H13" t="n">
        <v>0.4869232071945417</v>
      </c>
      <c r="K13" t="n">
        <v>1.224777641152126</v>
      </c>
      <c r="L13" t="n">
        <v>0.03372855397451271</v>
      </c>
      <c r="M13" t="n">
        <v>0.004339368597895733</v>
      </c>
      <c r="N13" t="n">
        <v>0.004525857310861807</v>
      </c>
      <c r="O13" t="n">
        <v>0.004559853194586601</v>
      </c>
      <c r="R13" s="47" t="n">
        <v>47.48363494873047</v>
      </c>
      <c r="S13" s="47" t="n">
        <v>46.94975550073486</v>
      </c>
      <c r="U13" s="64" t="n">
        <v>3.943252563476562</v>
      </c>
      <c r="V13" s="64" t="n">
        <v>22.83992767333984</v>
      </c>
      <c r="X13" s="64" t="n">
        <v>3.943252563476562</v>
      </c>
      <c r="Y13" s="64" t="n">
        <v>5.480575561523438</v>
      </c>
      <c r="AA13" s="64" t="n">
        <v>3.943252563476562</v>
      </c>
      <c r="AB13" s="64" t="n">
        <v>4.542160034179688</v>
      </c>
      <c r="AD13" s="64" t="n">
        <v>3.943252563476562</v>
      </c>
      <c r="AE13" s="64" t="n">
        <v>5.804673650335531</v>
      </c>
    </row>
    <row r="14">
      <c r="D14" t="n">
        <v>1.264467351204752</v>
      </c>
      <c r="E14" t="n">
        <v>0.8419980012694053</v>
      </c>
      <c r="F14" t="n">
        <v>0.3262075102836478</v>
      </c>
      <c r="G14" t="n">
        <v>1.250986488508401</v>
      </c>
      <c r="H14" t="n">
        <v>0.3761996286514279</v>
      </c>
      <c r="K14" t="n">
        <v>1.264467351204752</v>
      </c>
      <c r="L14" t="n">
        <v>0.03544336974225183</v>
      </c>
      <c r="M14" t="n">
        <v>0.004093883003443988</v>
      </c>
      <c r="N14" t="n">
        <v>0.004020062268300986</v>
      </c>
      <c r="O14" t="n">
        <v>0.004469320334316501</v>
      </c>
      <c r="R14" s="47" t="n">
        <v>0</v>
      </c>
      <c r="S14" s="47" t="n">
        <v>5.063494097437115</v>
      </c>
      <c r="U14" s="64" t="n">
        <v>0</v>
      </c>
      <c r="V14" s="64" t="n">
        <v>0</v>
      </c>
      <c r="X14" s="64" t="n">
        <v>0</v>
      </c>
      <c r="Y14" s="64" t="n">
        <v>0</v>
      </c>
      <c r="AA14" s="64" t="n">
        <v>0</v>
      </c>
      <c r="AB14" s="64" t="n">
        <v>0</v>
      </c>
      <c r="AD14" s="64" t="n">
        <v>0</v>
      </c>
      <c r="AE14" s="64" t="n">
        <v>0.0006077330023585728</v>
      </c>
    </row>
    <row r="15">
      <c r="D15" t="n">
        <v>1.211736534195382</v>
      </c>
      <c r="E15" t="n">
        <v>0.9695055793858303</v>
      </c>
      <c r="F15" t="n">
        <v>0.3413147926942271</v>
      </c>
      <c r="G15" t="n">
        <v>1.232739333260835</v>
      </c>
      <c r="H15" t="n">
        <v>0.4496967705426768</v>
      </c>
      <c r="K15" t="n">
        <v>1.211736534195382</v>
      </c>
      <c r="L15" t="n">
        <v>0.03658401204454329</v>
      </c>
      <c r="M15" t="n">
        <v>0.004287842695289959</v>
      </c>
      <c r="N15" t="n">
        <v>0.004691361832106708</v>
      </c>
      <c r="O15" t="n">
        <v>0.004446323646374754</v>
      </c>
      <c r="R15" s="47" t="n">
        <v>0</v>
      </c>
      <c r="S15" s="47" t="n">
        <v>18.70669114989744</v>
      </c>
      <c r="U15" s="64" t="n">
        <v>0</v>
      </c>
      <c r="V15" s="64" t="n">
        <v>0</v>
      </c>
      <c r="X15" s="64" t="n">
        <v>0</v>
      </c>
      <c r="Y15" s="64" t="n">
        <v>0</v>
      </c>
      <c r="AA15" s="64" t="n">
        <v>0</v>
      </c>
      <c r="AB15" s="64" t="n">
        <v>0</v>
      </c>
      <c r="AD15" s="64" t="n">
        <v>0</v>
      </c>
      <c r="AE15" s="64" t="n">
        <v>-0.001918082204020021</v>
      </c>
    </row>
    <row r="16">
      <c r="D16" t="n">
        <v>1.24827286354239</v>
      </c>
      <c r="E16" t="n">
        <v>0.8986261506117765</v>
      </c>
      <c r="F16" t="n">
        <v>0.3365149952182157</v>
      </c>
      <c r="G16" t="n">
        <v>1.247983657668872</v>
      </c>
      <c r="H16" t="n">
        <v>0.4087675614682014</v>
      </c>
      <c r="K16" t="n">
        <v>1.24827286354239</v>
      </c>
      <c r="L16" t="n">
        <v>0.03223869049806687</v>
      </c>
      <c r="M16" t="n">
        <v>0.004021935613581318</v>
      </c>
      <c r="N16" t="n">
        <v>0.004088356036589794</v>
      </c>
      <c r="O16" t="n">
        <v>0.003826251202528652</v>
      </c>
      <c r="R16" s="47" t="n">
        <v>35.88638305664062</v>
      </c>
      <c r="S16" s="47" t="n">
        <v>29.59182026885639</v>
      </c>
      <c r="U16" s="64" t="n">
        <v>13.43154907226562</v>
      </c>
      <c r="V16" s="64" t="n">
        <v>27.24971771240234</v>
      </c>
      <c r="X16" s="64" t="n">
        <v>13.43154907226562</v>
      </c>
      <c r="Y16" s="64" t="n">
        <v>13.90438079833984</v>
      </c>
      <c r="AA16" s="64" t="n">
        <v>13.43154907226562</v>
      </c>
      <c r="AB16" s="64" t="n">
        <v>10.29586791992188</v>
      </c>
      <c r="AD16" s="64" t="n">
        <v>13.43154907226562</v>
      </c>
      <c r="AE16" s="64" t="n">
        <v>13.90387349021715</v>
      </c>
    </row>
    <row r="17">
      <c r="D17" t="n">
        <v>1.154831987909768</v>
      </c>
      <c r="E17" t="n">
        <v>0.8786886605679011</v>
      </c>
      <c r="F17" t="n">
        <v>0.3158188564698807</v>
      </c>
      <c r="G17" t="n">
        <v>1.108357665221796</v>
      </c>
      <c r="H17" t="n">
        <v>0.3263586549870262</v>
      </c>
      <c r="K17" t="n">
        <v>1.154831987909768</v>
      </c>
      <c r="L17" t="n">
        <v>0.04049301049610342</v>
      </c>
      <c r="M17" t="n">
        <v>0.005319265010812645</v>
      </c>
      <c r="N17" t="n">
        <v>0.005201478259935865</v>
      </c>
      <c r="O17" t="n">
        <v>0.005007798665915955</v>
      </c>
      <c r="R17" s="47" t="n">
        <v>49.59335327148438</v>
      </c>
      <c r="S17" s="47" t="n">
        <v>38.80905136621023</v>
      </c>
      <c r="U17" s="64" t="n">
        <v>37.0697021484375</v>
      </c>
      <c r="V17" s="64" t="n">
        <v>49.13406372070312</v>
      </c>
      <c r="X17" s="64" t="n">
        <v>37.0697021484375</v>
      </c>
      <c r="Y17" s="64" t="n">
        <v>33.07533264160156</v>
      </c>
      <c r="AA17" s="64" t="n">
        <v>37.0697021484375</v>
      </c>
      <c r="AB17" s="64" t="n">
        <v>39.8956298828125</v>
      </c>
      <c r="AD17" s="64" t="n">
        <v>37.0697021484375</v>
      </c>
      <c r="AE17" s="64" t="n">
        <v>40.76590095931608</v>
      </c>
    </row>
    <row r="18">
      <c r="D18" t="n">
        <v>1.243397244904522</v>
      </c>
      <c r="E18" t="n">
        <v>0.9712853024991909</v>
      </c>
      <c r="F18" t="n">
        <v>0.3290248225925684</v>
      </c>
      <c r="G18" t="n">
        <v>1.229351001895629</v>
      </c>
      <c r="H18" t="n">
        <v>0.4420564130277316</v>
      </c>
      <c r="K18" t="n">
        <v>1.243397244904522</v>
      </c>
      <c r="L18" t="n">
        <v>0.03685129551041992</v>
      </c>
      <c r="M18" t="n">
        <v>0.003739450882765049</v>
      </c>
      <c r="N18" t="n">
        <v>0.003801743467326178</v>
      </c>
      <c r="O18" t="n">
        <v>0.003861377268738195</v>
      </c>
      <c r="R18" s="47" t="n">
        <v>15.46249389648438</v>
      </c>
      <c r="S18" s="47" t="n">
        <v>20.99701458938869</v>
      </c>
      <c r="U18" s="64" t="n">
        <v>0.3879547119140625</v>
      </c>
      <c r="V18" s="64" t="n">
        <v>0.4602432250976562</v>
      </c>
      <c r="X18" s="64" t="n">
        <v>0.3879547119140625</v>
      </c>
      <c r="Y18" s="64" t="n">
        <v>0</v>
      </c>
      <c r="AA18" s="64" t="n">
        <v>0.3879547119140625</v>
      </c>
      <c r="AB18" s="64" t="n">
        <v>0.0463104248046875</v>
      </c>
      <c r="AD18" s="64" t="n">
        <v>0.3879547119140625</v>
      </c>
      <c r="AE18" s="64" t="n">
        <v>0.04459057482749185</v>
      </c>
    </row>
    <row r="19">
      <c r="D19" t="n">
        <v>1.236461692954802</v>
      </c>
      <c r="E19" t="n">
        <v>1.043411814307917</v>
      </c>
      <c r="F19" t="n">
        <v>0.4087030813741687</v>
      </c>
      <c r="G19" t="n">
        <v>1.240661354642354</v>
      </c>
      <c r="H19" t="n">
        <v>0.4775223422597007</v>
      </c>
      <c r="K19" t="n">
        <v>1.236461692954802</v>
      </c>
      <c r="L19" t="n">
        <v>0.03281627545043824</v>
      </c>
      <c r="M19" t="n">
        <v>0.003719520440714181</v>
      </c>
      <c r="N19" t="n">
        <v>0.004094473119187068</v>
      </c>
      <c r="O19" t="n">
        <v>0.004249325860299506</v>
      </c>
      <c r="R19" s="47" t="n">
        <v>0</v>
      </c>
      <c r="S19" s="47" t="n">
        <v>-2.984384906653661</v>
      </c>
      <c r="U19" s="64" t="n">
        <v>0</v>
      </c>
      <c r="V19" s="64" t="n">
        <v>0</v>
      </c>
      <c r="X19" s="64" t="n">
        <v>0</v>
      </c>
      <c r="Y19" s="64" t="n">
        <v>0</v>
      </c>
      <c r="AA19" s="64" t="n">
        <v>0</v>
      </c>
      <c r="AB19" s="64" t="n">
        <v>0</v>
      </c>
      <c r="AD19" s="64" t="n">
        <v>0</v>
      </c>
      <c r="AE19" s="64" t="n">
        <v>0.000607733006020062</v>
      </c>
    </row>
    <row r="20">
      <c r="D20" t="n">
        <v>1.217304857179285</v>
      </c>
      <c r="E20" t="n">
        <v>0.9594765830219562</v>
      </c>
      <c r="F20" t="n">
        <v>0.3520662565561393</v>
      </c>
      <c r="G20" t="n">
        <v>1.22174212714302</v>
      </c>
      <c r="H20" t="n">
        <v>0.4366363416107074</v>
      </c>
      <c r="K20" t="n">
        <v>1.217304857179285</v>
      </c>
      <c r="L20" t="n">
        <v>0.03629681114698836</v>
      </c>
      <c r="M20" t="n">
        <v>0.00416476966907415</v>
      </c>
      <c r="N20" t="n">
        <v>0.004654348487180907</v>
      </c>
      <c r="O20" t="n">
        <v>0.003516283548267162</v>
      </c>
      <c r="R20" s="47" t="n">
        <v>0</v>
      </c>
      <c r="S20" s="47" t="n">
        <v>4.277309748013307</v>
      </c>
      <c r="U20" s="64" t="n">
        <v>0</v>
      </c>
      <c r="V20" s="64" t="n">
        <v>0.0003814697265624999</v>
      </c>
      <c r="X20" s="64" t="n">
        <v>0</v>
      </c>
      <c r="Y20" s="64" t="n">
        <v>0</v>
      </c>
      <c r="AA20" s="64" t="n">
        <v>0</v>
      </c>
      <c r="AB20" s="64" t="n">
        <v>0</v>
      </c>
      <c r="AD20" s="64" t="n">
        <v>0</v>
      </c>
      <c r="AE20" s="64" t="n">
        <v>0.0009890780047683843</v>
      </c>
    </row>
    <row r="21">
      <c r="D21" t="n">
        <v>1.222512162859189</v>
      </c>
      <c r="E21" t="n">
        <v>0.9298756080906779</v>
      </c>
      <c r="F21" t="n">
        <v>0.3175062673929138</v>
      </c>
      <c r="G21" t="n">
        <v>1.212764724065722</v>
      </c>
      <c r="H21" t="n">
        <v>0.4064981484053155</v>
      </c>
      <c r="K21" t="n">
        <v>1.222512162859189</v>
      </c>
      <c r="L21" t="n">
        <v>0.03658652321614933</v>
      </c>
      <c r="M21" t="n">
        <v>0.004270780223210859</v>
      </c>
      <c r="N21" t="n">
        <v>0.005084700887864398</v>
      </c>
      <c r="O21" t="n">
        <v>0.004416433302136215</v>
      </c>
      <c r="R21" s="47" t="n">
        <v>0</v>
      </c>
      <c r="S21" s="47" t="n">
        <v>5.14821612236144</v>
      </c>
      <c r="U21" s="64" t="n">
        <v>0</v>
      </c>
      <c r="V21" s="64" t="n">
        <v>0</v>
      </c>
      <c r="X21" s="64" t="n">
        <v>0</v>
      </c>
      <c r="Y21" s="64" t="n">
        <v>0</v>
      </c>
      <c r="AA21" s="64" t="n">
        <v>0</v>
      </c>
      <c r="AB21" s="64" t="n">
        <v>0</v>
      </c>
      <c r="AD21" s="64" t="n">
        <v>0</v>
      </c>
      <c r="AE21" s="64" t="n">
        <v>0.0006077330023597385</v>
      </c>
    </row>
    <row r="22">
      <c r="D22" t="n">
        <v>1.242753657364904</v>
      </c>
      <c r="E22" t="n">
        <v>0.9986224244819973</v>
      </c>
      <c r="F22" t="n">
        <v>0.3377059391632156</v>
      </c>
      <c r="G22" t="n">
        <v>1.241794953373953</v>
      </c>
      <c r="H22" t="n">
        <v>0.4312090209743502</v>
      </c>
      <c r="K22" t="n">
        <v>1.242753657364904</v>
      </c>
      <c r="L22" t="n">
        <v>0.03286563909872269</v>
      </c>
      <c r="M22" t="n">
        <v>0.0041613687126997</v>
      </c>
      <c r="N22" t="n">
        <v>0.004485770094323227</v>
      </c>
      <c r="O22" t="n">
        <v>0.004836220481703192</v>
      </c>
      <c r="R22" s="47" t="n">
        <v>0</v>
      </c>
      <c r="S22" s="47" t="n">
        <v>-14.76004583207278</v>
      </c>
      <c r="U22" s="64" t="n">
        <v>0</v>
      </c>
      <c r="V22" s="64" t="n">
        <v>0</v>
      </c>
      <c r="X22" s="64" t="n">
        <v>0</v>
      </c>
      <c r="Y22" s="64" t="n">
        <v>0</v>
      </c>
      <c r="AA22" s="64" t="n">
        <v>0</v>
      </c>
      <c r="AB22" s="64" t="n">
        <v>0</v>
      </c>
      <c r="AD22" s="64" t="n">
        <v>0</v>
      </c>
      <c r="AE22" s="64" t="n">
        <v>0.0006077341644934595</v>
      </c>
    </row>
    <row r="23">
      <c r="D23" t="n">
        <v>1.19096890774261</v>
      </c>
      <c r="E23" t="n">
        <v>0.9523113740222535</v>
      </c>
      <c r="F23" t="n">
        <v>0.391151802461224</v>
      </c>
      <c r="G23" t="n">
        <v>1.189947154793628</v>
      </c>
      <c r="H23" t="n">
        <v>0.4161643612619405</v>
      </c>
      <c r="K23" t="n">
        <v>1.19096890774261</v>
      </c>
      <c r="L23" t="n">
        <v>0.03740547300249061</v>
      </c>
      <c r="M23" t="n">
        <v>0.004307974542313178</v>
      </c>
      <c r="N23" t="n">
        <v>0.004203137206009313</v>
      </c>
      <c r="O23" t="n">
        <v>0.00454696415997033</v>
      </c>
      <c r="R23" s="47" t="n">
        <v>39.96315002441406</v>
      </c>
      <c r="S23" s="47" t="n">
        <v>31.246155365653</v>
      </c>
      <c r="U23" s="64" t="n">
        <v>0.4430770874023438</v>
      </c>
      <c r="V23" s="64" t="n">
        <v>0.0457763671875</v>
      </c>
      <c r="X23" s="64" t="n">
        <v>0.4430770874023438</v>
      </c>
      <c r="Y23" s="64" t="n">
        <v>0.5046844482421875</v>
      </c>
      <c r="AA23" s="64" t="n">
        <v>0.4430770874023438</v>
      </c>
      <c r="AB23" s="64" t="n">
        <v>0.7547378540039062</v>
      </c>
      <c r="AD23" s="64" t="n">
        <v>0.4430770874023438</v>
      </c>
      <c r="AE23" s="64" t="n">
        <v>0.6098310530836433</v>
      </c>
    </row>
    <row r="24">
      <c r="D24" t="n">
        <v>1.210673957622687</v>
      </c>
      <c r="E24" t="n">
        <v>1.006157468696052</v>
      </c>
      <c r="F24" t="n">
        <v>0.3665043951462135</v>
      </c>
      <c r="G24" t="n">
        <v>1.208753291855523</v>
      </c>
      <c r="H24" t="n">
        <v>0.5232334874947515</v>
      </c>
      <c r="K24" t="n">
        <v>1.210673957622687</v>
      </c>
      <c r="L24" t="n">
        <v>0.03540990630502196</v>
      </c>
      <c r="M24" t="n">
        <v>0.004000807755905804</v>
      </c>
      <c r="N24" t="n">
        <v>0.00490800556708393</v>
      </c>
      <c r="O24" t="n">
        <v>0.004748004935163</v>
      </c>
      <c r="R24" s="47" t="n">
        <v>4.78668212890625</v>
      </c>
      <c r="S24" s="47" t="n">
        <v>19.39357644903188</v>
      </c>
      <c r="U24" s="64" t="n">
        <v>0</v>
      </c>
      <c r="V24" s="64" t="n">
        <v>0</v>
      </c>
      <c r="X24" s="64" t="n">
        <v>0</v>
      </c>
      <c r="Y24" s="64" t="n">
        <v>0</v>
      </c>
      <c r="AA24" s="64" t="n">
        <v>0</v>
      </c>
      <c r="AB24" s="64" t="n">
        <v>0</v>
      </c>
      <c r="AD24" s="64" t="n">
        <v>0</v>
      </c>
      <c r="AE24" s="64" t="n">
        <v>0.01927218052887482</v>
      </c>
    </row>
    <row r="25">
      <c r="D25" t="n">
        <v>1.233242630057288</v>
      </c>
      <c r="E25" t="n">
        <v>0.8668865024411051</v>
      </c>
      <c r="F25" t="n">
        <v>0.2953676431284288</v>
      </c>
      <c r="G25" t="n">
        <v>1.20815361745045</v>
      </c>
      <c r="H25" t="n">
        <v>0.3781380099108035</v>
      </c>
      <c r="K25" t="n">
        <v>1.233242630057288</v>
      </c>
      <c r="L25" t="n">
        <v>0.03807475613182448</v>
      </c>
      <c r="M25" t="n">
        <v>0.004114248467162096</v>
      </c>
      <c r="N25" t="n">
        <v>0.004390494775267119</v>
      </c>
      <c r="O25" t="n">
        <v>0.004240053661278734</v>
      </c>
      <c r="R25" s="47" t="n">
        <v>0</v>
      </c>
      <c r="S25" s="47" t="n">
        <v>-9.882986585387204</v>
      </c>
      <c r="U25" s="64" t="n">
        <v>0</v>
      </c>
      <c r="V25" s="64" t="n">
        <v>0</v>
      </c>
      <c r="X25" s="64" t="n">
        <v>0</v>
      </c>
      <c r="Y25" s="64" t="n">
        <v>0</v>
      </c>
      <c r="AA25" s="64" t="n">
        <v>0</v>
      </c>
      <c r="AB25" s="64" t="n">
        <v>0</v>
      </c>
      <c r="AD25" s="64" t="n">
        <v>0</v>
      </c>
      <c r="AE25" s="64" t="n">
        <v>0.0006077330023602381</v>
      </c>
    </row>
    <row r="26">
      <c r="C26" t="inlineStr">
        <is>
          <t>Average</t>
        </is>
      </c>
      <c r="D26" s="42">
        <f>AVERAGE(D11:D25)</f>
        <v/>
      </c>
      <c r="E26" s="42">
        <f>AVERAGE(E11:E25)</f>
        <v/>
      </c>
      <c r="F26" s="42">
        <f>AVERAGE(F11:F25)</f>
        <v/>
      </c>
      <c r="G26" s="42">
        <f>AVERAGE(G11:G25)</f>
        <v/>
      </c>
      <c r="H26" s="42">
        <f>AVERAGE(H11:H25)</f>
        <v/>
      </c>
      <c r="I26" s="49">
        <f>AVERAGE(E26:H26)</f>
        <v/>
      </c>
      <c r="K26" s="42">
        <f>AVERAGE(K11:K25)</f>
        <v/>
      </c>
      <c r="L26" s="42">
        <f>AVERAGE(L11:L25)</f>
        <v/>
      </c>
      <c r="M26" s="42">
        <f>AVERAGE(M11:M25)</f>
        <v/>
      </c>
      <c r="N26" s="42">
        <f>AVERAGE(N11:N25)</f>
        <v/>
      </c>
      <c r="O26" s="42">
        <f>AVERAGE(O11:O25)</f>
        <v/>
      </c>
      <c r="P26" s="49">
        <f>AVERAGE(L26:O26)</f>
        <v/>
      </c>
    </row>
    <row r="27">
      <c r="L27">
        <f>L26*100</f>
        <v/>
      </c>
      <c r="M27">
        <f>M26*100</f>
        <v/>
      </c>
      <c r="N27">
        <f>N26*100</f>
        <v/>
      </c>
      <c r="O27">
        <f>O26*100</f>
        <v/>
      </c>
    </row>
    <row r="46">
      <c r="E46" t="inlineStr">
        <is>
          <t>Regressor A20 - Final Results</t>
        </is>
      </c>
      <c r="L46" t="inlineStr">
        <is>
          <t>Regressor A40 - Final Results</t>
        </is>
      </c>
    </row>
    <row r="47">
      <c r="D47" s="34" t="inlineStr">
        <is>
          <t>LNR</t>
        </is>
      </c>
      <c r="E47" s="34" t="inlineStr">
        <is>
          <t>kNN</t>
        </is>
      </c>
      <c r="F47" s="34" t="inlineStr">
        <is>
          <t>ABR</t>
        </is>
      </c>
      <c r="G47" s="34" t="inlineStr">
        <is>
          <t>GBR</t>
        </is>
      </c>
      <c r="H47" s="34" t="inlineStr">
        <is>
          <t>RFR</t>
        </is>
      </c>
      <c r="K47" s="34" t="inlineStr">
        <is>
          <t>LNR</t>
        </is>
      </c>
      <c r="L47" s="34" t="inlineStr">
        <is>
          <t>kNN</t>
        </is>
      </c>
      <c r="M47" s="34" t="inlineStr">
        <is>
          <t>ABR</t>
        </is>
      </c>
      <c r="N47" s="34" t="inlineStr">
        <is>
          <t>GBR</t>
        </is>
      </c>
      <c r="O47" s="34" t="inlineStr">
        <is>
          <t>RFR</t>
        </is>
      </c>
    </row>
    <row r="48">
      <c r="D48" t="n">
        <v>0.001984126984126984</v>
      </c>
      <c r="E48" t="n">
        <v>0.6091269841269841</v>
      </c>
      <c r="F48" t="n">
        <v>0.8194444444444444</v>
      </c>
      <c r="G48" t="n">
        <v>0.2757936507936508</v>
      </c>
      <c r="H48" t="n">
        <v>0.8015873015873016</v>
      </c>
      <c r="K48" t="n">
        <v>0.001984126984126984</v>
      </c>
      <c r="L48" t="n">
        <v>0.6567460317460317</v>
      </c>
      <c r="M48" t="n">
        <v>0.9027777777777778</v>
      </c>
      <c r="N48" t="n">
        <v>0.3551587301587302</v>
      </c>
      <c r="O48" t="n">
        <v>0.8888888888888888</v>
      </c>
    </row>
    <row r="49">
      <c r="D49" t="n">
        <v>0.003968253968253968</v>
      </c>
      <c r="E49" t="n">
        <v>0.5337301587301587</v>
      </c>
      <c r="F49" t="n">
        <v>0.8055555555555556</v>
      </c>
      <c r="G49" t="n">
        <v>0.3075396825396826</v>
      </c>
      <c r="H49" t="n">
        <v>0.7777777777777778</v>
      </c>
      <c r="K49" t="n">
        <v>0.003968253968253968</v>
      </c>
      <c r="L49" t="n">
        <v>0.5734126984126984</v>
      </c>
      <c r="M49" t="n">
        <v>0.8849206349206349</v>
      </c>
      <c r="N49" t="n">
        <v>0.3849206349206349</v>
      </c>
      <c r="O49" t="n">
        <v>0.8452380952380952</v>
      </c>
    </row>
    <row r="50">
      <c r="D50" t="n">
        <v>0</v>
      </c>
      <c r="E50" t="n">
        <v>0.5932539682539683</v>
      </c>
      <c r="F50" t="n">
        <v>0.8253968253968254</v>
      </c>
      <c r="G50" t="n">
        <v>0.2996031746031746</v>
      </c>
      <c r="H50" t="n">
        <v>0.7718253968253969</v>
      </c>
      <c r="K50" t="n">
        <v>0</v>
      </c>
      <c r="L50" t="n">
        <v>0.6309523809523809</v>
      </c>
      <c r="M50" t="n">
        <v>0.8888888888888888</v>
      </c>
      <c r="N50" t="n">
        <v>0.3551587301587302</v>
      </c>
      <c r="O50" t="n">
        <v>0.8432539682539683</v>
      </c>
    </row>
    <row r="51">
      <c r="D51" t="n">
        <v>0</v>
      </c>
      <c r="E51" t="n">
        <v>0.6369047619047619</v>
      </c>
      <c r="F51" t="n">
        <v>0.8571428571428571</v>
      </c>
      <c r="G51" t="n">
        <v>0.3015873015873016</v>
      </c>
      <c r="H51" t="n">
        <v>0.8313492063492064</v>
      </c>
      <c r="K51" t="n">
        <v>0</v>
      </c>
      <c r="L51" t="n">
        <v>0.7023809523809523</v>
      </c>
      <c r="M51" t="n">
        <v>0.9226190476190477</v>
      </c>
      <c r="N51" t="n">
        <v>0.3531746031746032</v>
      </c>
      <c r="O51" t="n">
        <v>0.8888888888888888</v>
      </c>
    </row>
    <row r="52">
      <c r="D52" t="n">
        <v>0</v>
      </c>
      <c r="E52" t="n">
        <v>0.5734126984126984</v>
      </c>
      <c r="F52" t="n">
        <v>0.8015873015873016</v>
      </c>
      <c r="G52" t="n">
        <v>0.257936507936508</v>
      </c>
      <c r="H52" t="n">
        <v>0.7797619047619048</v>
      </c>
      <c r="K52" t="n">
        <v>0</v>
      </c>
      <c r="L52" t="n">
        <v>0.6448412698412699</v>
      </c>
      <c r="M52" t="n">
        <v>0.8888888888888888</v>
      </c>
      <c r="N52" t="n">
        <v>0.3432539682539683</v>
      </c>
      <c r="O52" t="n">
        <v>0.8432539682539683</v>
      </c>
    </row>
    <row r="53">
      <c r="D53" t="n">
        <v>0.003968253968253968</v>
      </c>
      <c r="E53" t="n">
        <v>0.625</v>
      </c>
      <c r="F53" t="n">
        <v>0.8373015873015873</v>
      </c>
      <c r="G53" t="n">
        <v>0.2777777777777778</v>
      </c>
      <c r="H53" t="n">
        <v>0.8115079365079365</v>
      </c>
      <c r="K53" t="n">
        <v>0.003968253968253968</v>
      </c>
      <c r="L53" t="n">
        <v>0.6825396825396826</v>
      </c>
      <c r="M53" t="n">
        <v>0.9067460317460317</v>
      </c>
      <c r="N53" t="n">
        <v>0.3511904761904762</v>
      </c>
      <c r="O53" t="n">
        <v>0.876984126984127</v>
      </c>
    </row>
    <row r="54">
      <c r="D54" t="n">
        <v>0.001984126984126984</v>
      </c>
      <c r="E54" t="n">
        <v>0.5734126984126984</v>
      </c>
      <c r="F54" t="n">
        <v>0.8095238095238095</v>
      </c>
      <c r="G54" t="n">
        <v>0.3373015873015873</v>
      </c>
      <c r="H54" t="n">
        <v>0.8253968253968254</v>
      </c>
      <c r="K54" t="n">
        <v>0.001984126984126984</v>
      </c>
      <c r="L54" t="n">
        <v>0.6448412698412699</v>
      </c>
      <c r="M54" t="n">
        <v>0.8968253968253969</v>
      </c>
      <c r="N54" t="n">
        <v>0.4146825396825397</v>
      </c>
      <c r="O54" t="n">
        <v>0.8948412698412699</v>
      </c>
    </row>
    <row r="55">
      <c r="D55" t="n">
        <v>0.001984126984126984</v>
      </c>
      <c r="E55" t="n">
        <v>0.6130952380952381</v>
      </c>
      <c r="F55" t="n">
        <v>0.8273809523809523</v>
      </c>
      <c r="G55" t="n">
        <v>0.2757936507936508</v>
      </c>
      <c r="H55" t="n">
        <v>0.7896825396825397</v>
      </c>
      <c r="K55" t="n">
        <v>0.001984126984126984</v>
      </c>
      <c r="L55" t="n">
        <v>0.6587301587301587</v>
      </c>
      <c r="M55" t="n">
        <v>0.9047619047619048</v>
      </c>
      <c r="N55" t="n">
        <v>0.3650793650793651</v>
      </c>
      <c r="O55" t="n">
        <v>0.8650793650793651</v>
      </c>
      <c r="X55" t="inlineStr">
        <is>
          <t>use ober</t>
        </is>
      </c>
    </row>
    <row r="56">
      <c r="D56" t="n">
        <v>0.001984126984126984</v>
      </c>
      <c r="E56" t="n">
        <v>0.5694444444444444</v>
      </c>
      <c r="F56" t="n">
        <v>0.7936507936507936</v>
      </c>
      <c r="G56" t="n">
        <v>0.2619047619047619</v>
      </c>
      <c r="H56" t="n">
        <v>0.7400793650793651</v>
      </c>
      <c r="K56" t="n">
        <v>0.001984126984126984</v>
      </c>
      <c r="L56" t="n">
        <v>0.6130952380952381</v>
      </c>
      <c r="M56" t="n">
        <v>0.871031746031746</v>
      </c>
      <c r="N56" t="n">
        <v>0.3333333333333333</v>
      </c>
      <c r="O56" t="n">
        <v>0.8373015873015873</v>
      </c>
      <c r="X56" t="inlineStr">
        <is>
          <t>log scale</t>
        </is>
      </c>
    </row>
    <row r="57">
      <c r="D57" t="n">
        <v>0.001984126984126984</v>
      </c>
      <c r="E57" t="n">
        <v>0.5932539682539683</v>
      </c>
      <c r="F57" t="n">
        <v>0.8234126984126984</v>
      </c>
      <c r="G57" t="n">
        <v>0.2896825396825397</v>
      </c>
      <c r="H57" t="n">
        <v>0.7976190476190477</v>
      </c>
      <c r="K57" t="n">
        <v>0.001984126984126984</v>
      </c>
      <c r="L57" t="n">
        <v>0.6428571428571429</v>
      </c>
      <c r="M57" t="n">
        <v>0.9007936507936508</v>
      </c>
      <c r="N57" t="n">
        <v>0.3551587301587302</v>
      </c>
      <c r="O57" t="n">
        <v>0.871031746031746</v>
      </c>
      <c r="X57" t="inlineStr">
        <is>
          <t>100 -50</t>
        </is>
      </c>
    </row>
    <row r="58">
      <c r="D58" t="n">
        <v>0.00992063492063492</v>
      </c>
      <c r="E58" t="n">
        <v>0.6091269841269841</v>
      </c>
      <c r="F58" t="n">
        <v>0.8472222222222222</v>
      </c>
      <c r="G58" t="n">
        <v>0.2936507936507937</v>
      </c>
      <c r="H58" t="n">
        <v>0.8055555555555556</v>
      </c>
      <c r="K58" t="n">
        <v>0.00992063492063492</v>
      </c>
      <c r="L58" t="n">
        <v>0.6587301587301587</v>
      </c>
      <c r="M58" t="n">
        <v>0.9067460317460317</v>
      </c>
      <c r="N58" t="n">
        <v>0.371031746031746</v>
      </c>
      <c r="O58" t="n">
        <v>0.8690476190476191</v>
      </c>
      <c r="X58" t="inlineStr">
        <is>
          <t>white noise</t>
        </is>
      </c>
    </row>
    <row r="59">
      <c r="D59" t="n">
        <v>0.001984126984126984</v>
      </c>
      <c r="E59" t="n">
        <v>0.5972222222222222</v>
      </c>
      <c r="F59" t="n">
        <v>0.8333333333333334</v>
      </c>
      <c r="G59" t="n">
        <v>0.2638888888888889</v>
      </c>
      <c r="H59" t="n">
        <v>0.7718253968253969</v>
      </c>
      <c r="K59" t="n">
        <v>0.001984126984126984</v>
      </c>
      <c r="L59" t="n">
        <v>0.6547619047619048</v>
      </c>
      <c r="M59" t="n">
        <v>0.9047619047619048</v>
      </c>
      <c r="N59" t="n">
        <v>0.3511904761904762</v>
      </c>
      <c r="O59" t="n">
        <v>0.8611111111111112</v>
      </c>
      <c r="X59" t="inlineStr">
        <is>
          <t>swap phase noise with ber and then swap whole thing</t>
        </is>
      </c>
    </row>
    <row r="60">
      <c r="D60" t="n">
        <v>0.003968253968253968</v>
      </c>
      <c r="E60" t="n">
        <v>0.5753968253968254</v>
      </c>
      <c r="F60" t="n">
        <v>0.8035714285714286</v>
      </c>
      <c r="G60" t="n">
        <v>0.2956349206349206</v>
      </c>
      <c r="H60" t="n">
        <v>0.7797619047619048</v>
      </c>
      <c r="K60" t="n">
        <v>0.003968253968253968</v>
      </c>
      <c r="L60" t="n">
        <v>0.6408730158730159</v>
      </c>
      <c r="M60" t="n">
        <v>0.8849206349206349</v>
      </c>
      <c r="N60" t="n">
        <v>0.376984126984127</v>
      </c>
      <c r="O60" t="n">
        <v>0.8531746031746031</v>
      </c>
    </row>
    <row r="61">
      <c r="D61" t="n">
        <v>0.003968253968253968</v>
      </c>
      <c r="E61" t="n">
        <v>0.5674603174603174</v>
      </c>
      <c r="F61" t="n">
        <v>0.8234126984126984</v>
      </c>
      <c r="G61" t="n">
        <v>0.2936507936507937</v>
      </c>
      <c r="H61" t="n">
        <v>0.7619047619047619</v>
      </c>
      <c r="K61" t="n">
        <v>0.003968253968253968</v>
      </c>
      <c r="L61" t="n">
        <v>0.6190476190476191</v>
      </c>
      <c r="M61" t="n">
        <v>0.8869047619047619</v>
      </c>
      <c r="N61" t="n">
        <v>0.3690476190476191</v>
      </c>
      <c r="O61" t="n">
        <v>0.8492063492063492</v>
      </c>
    </row>
    <row r="62">
      <c r="D62" t="n">
        <v>0.001984126984126984</v>
      </c>
      <c r="E62" t="n">
        <v>0.6329365079365079</v>
      </c>
      <c r="F62" t="n">
        <v>0.8333333333333334</v>
      </c>
      <c r="G62" t="n">
        <v>0.3015873015873016</v>
      </c>
      <c r="H62" t="n">
        <v>0.8075396825396826</v>
      </c>
      <c r="K62" t="n">
        <v>0.001984126984126984</v>
      </c>
      <c r="L62" t="n">
        <v>0.6785714285714286</v>
      </c>
      <c r="M62" t="n">
        <v>0.9226190476190477</v>
      </c>
      <c r="N62" t="n">
        <v>0.375</v>
      </c>
      <c r="O62" t="n">
        <v>0.9007936507936508</v>
      </c>
    </row>
    <row r="63">
      <c r="D63" s="42">
        <f>AVERAGE(D48:D62)</f>
        <v/>
      </c>
      <c r="E63" s="42">
        <f>AVERAGE(E48:E62)</f>
        <v/>
      </c>
      <c r="F63" s="42">
        <f>AVERAGE(F48:F62)</f>
        <v/>
      </c>
      <c r="G63" s="42">
        <f>AVERAGE(G48:G62)</f>
        <v/>
      </c>
      <c r="H63" s="46">
        <f>AVERAGE(H48:H62)</f>
        <v/>
      </c>
      <c r="I63" s="49">
        <f>AVERAGE(E63:H63)</f>
        <v/>
      </c>
      <c r="K63" s="42">
        <f>AVERAGE(K48:K62)</f>
        <v/>
      </c>
      <c r="L63" s="42">
        <f>AVERAGE(L48:L62)</f>
        <v/>
      </c>
      <c r="M63" s="42">
        <f>AVERAGE(M48:M62)</f>
        <v/>
      </c>
      <c r="N63" s="42">
        <f>AVERAGE(N48:N62)</f>
        <v/>
      </c>
      <c r="O63" s="46">
        <f>AVERAGE(O48:O62)</f>
        <v/>
      </c>
      <c r="P63" s="49">
        <f>AVERAGE(L63:O63)</f>
        <v/>
      </c>
    </row>
  </sheetData>
  <conditionalFormatting sqref="D26:I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:I6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P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3:P6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C1:AM764"/>
  <sheetViews>
    <sheetView topLeftCell="A326" zoomScale="69" workbookViewId="0">
      <selection activeCell="AI3" sqref="AI3"/>
    </sheetView>
  </sheetViews>
  <sheetFormatPr baseColWidth="8" defaultRowHeight="14.4"/>
  <sheetData>
    <row r="1">
      <c r="D1" t="inlineStr">
        <is>
          <t>Exponent Error</t>
        </is>
      </c>
      <c r="N1" t="inlineStr">
        <is>
          <t>Inverse Error</t>
        </is>
      </c>
      <c r="W1" t="inlineStr">
        <is>
          <t>Original SMAPE</t>
        </is>
      </c>
    </row>
    <row r="2">
      <c r="D2" t="inlineStr">
        <is>
          <t>Take the exponent of each, use MAPE for that</t>
        </is>
      </c>
      <c r="N2" s="62" t="inlineStr">
        <is>
          <t>0 and I predict 0.00065, compare the wrong BER of 50% and 49.99935%</t>
        </is>
      </c>
    </row>
    <row r="3">
      <c r="D3" s="6" t="inlineStr">
        <is>
          <t>depth = 13, n_estimators = 100, lr = 0.15</t>
        </is>
      </c>
      <c r="E3" s="6" t="n"/>
      <c r="F3" s="6" t="n"/>
      <c r="N3" s="6" t="inlineStr">
        <is>
          <t>depth = 13, n_estimators = 100, lr = 0.15</t>
        </is>
      </c>
      <c r="O3" s="6" t="n"/>
      <c r="P3" s="6" t="n"/>
      <c r="W3" s="6" t="inlineStr">
        <is>
          <t>depth = 13, n_estimators = 100, lr = 0.15</t>
        </is>
      </c>
      <c r="X3" s="6" t="n"/>
      <c r="Y3" s="6" t="n"/>
    </row>
    <row r="4">
      <c r="D4" s="10" t="inlineStr">
        <is>
          <t>SMAPE</t>
        </is>
      </c>
      <c r="E4" s="10" t="inlineStr">
        <is>
          <t>MAE</t>
        </is>
      </c>
      <c r="F4" s="10" t="inlineStr">
        <is>
          <t>RMSE</t>
        </is>
      </c>
      <c r="G4" s="10" t="inlineStr">
        <is>
          <t>A-20</t>
        </is>
      </c>
      <c r="N4" s="10" t="inlineStr">
        <is>
          <t>SMAPE</t>
        </is>
      </c>
      <c r="O4" s="10" t="inlineStr">
        <is>
          <t>MAE</t>
        </is>
      </c>
      <c r="P4" s="10" t="inlineStr">
        <is>
          <t>RMSE</t>
        </is>
      </c>
      <c r="Q4" s="10" t="inlineStr">
        <is>
          <t>A-20</t>
        </is>
      </c>
      <c r="W4" s="10" t="inlineStr">
        <is>
          <t>SMAPE</t>
        </is>
      </c>
      <c r="X4" s="10" t="inlineStr">
        <is>
          <t>MAE</t>
        </is>
      </c>
      <c r="Y4" s="10" t="inlineStr">
        <is>
          <t>RMSE</t>
        </is>
      </c>
      <c r="Z4" s="10" t="inlineStr">
        <is>
          <t>A-20</t>
        </is>
      </c>
    </row>
    <row r="5">
      <c r="C5" t="inlineStr">
        <is>
          <t>Average</t>
        </is>
      </c>
      <c r="D5" s="17">
        <f>F764</f>
        <v/>
      </c>
      <c r="E5" s="10">
        <f>G764</f>
        <v/>
      </c>
      <c r="F5" s="10">
        <f t="array" ref="F5">SQRT(SUMSQ(D8:D763-E8:E763)/COUNTA(D8:D763))</f>
        <v/>
      </c>
      <c r="G5" s="11">
        <f>H764</f>
        <v/>
      </c>
      <c r="M5" t="inlineStr">
        <is>
          <t>Average</t>
        </is>
      </c>
      <c r="N5" s="17">
        <f>P764</f>
        <v/>
      </c>
      <c r="O5" s="10">
        <f>Q764</f>
        <v/>
      </c>
      <c r="P5" s="10">
        <f t="array" ref="P5">SQRT(SUMSQ(N8:N763-O8:O763)/COUNTA(N8:N763))</f>
        <v/>
      </c>
      <c r="Q5" s="11">
        <f>R764</f>
        <v/>
      </c>
      <c r="V5" t="inlineStr">
        <is>
          <t>Average</t>
        </is>
      </c>
      <c r="W5" s="17">
        <f>Y764</f>
        <v/>
      </c>
      <c r="X5" s="10">
        <f>Z764</f>
        <v/>
      </c>
      <c r="Y5" s="10">
        <f t="array" ref="Y5">SQRT(SUMSQ(W8:W763-X8:X763)/COUNTA(W8:W763))</f>
        <v/>
      </c>
      <c r="Z5" s="11">
        <f>AA764</f>
        <v/>
      </c>
    </row>
    <row r="7">
      <c r="D7" s="56" t="inlineStr">
        <is>
          <t>Expected/Test</t>
        </is>
      </c>
      <c r="E7" s="56" t="inlineStr">
        <is>
          <t>Predicted</t>
        </is>
      </c>
      <c r="F7" s="24" t="inlineStr">
        <is>
          <t>SMAPE</t>
        </is>
      </c>
      <c r="G7" s="25" t="inlineStr">
        <is>
          <t>MAE</t>
        </is>
      </c>
      <c r="H7" s="72" t="inlineStr">
        <is>
          <t>A_20</t>
        </is>
      </c>
      <c r="N7" s="56" t="inlineStr">
        <is>
          <t>Expected/Test</t>
        </is>
      </c>
      <c r="O7" s="56" t="inlineStr">
        <is>
          <t>Predicted</t>
        </is>
      </c>
      <c r="P7" s="24" t="inlineStr">
        <is>
          <t>SMAPE</t>
        </is>
      </c>
      <c r="Q7" s="25" t="inlineStr">
        <is>
          <t>MAE</t>
        </is>
      </c>
      <c r="R7" s="72" t="inlineStr">
        <is>
          <t>A_20</t>
        </is>
      </c>
      <c r="W7" s="56" t="inlineStr">
        <is>
          <t>Expected/Test</t>
        </is>
      </c>
      <c r="X7" s="56" t="inlineStr">
        <is>
          <t>Predicted</t>
        </is>
      </c>
      <c r="Y7" s="24" t="inlineStr">
        <is>
          <t>SMAPE</t>
        </is>
      </c>
      <c r="Z7" s="25" t="inlineStr">
        <is>
          <t>MAE</t>
        </is>
      </c>
      <c r="AA7" s="72" t="inlineStr">
        <is>
          <t>A_20</t>
        </is>
      </c>
      <c r="AE7" s="70" t="inlineStr">
        <is>
          <t>Expected/Test</t>
        </is>
      </c>
      <c r="AF7" s="70" t="inlineStr">
        <is>
          <t>Predicted</t>
        </is>
      </c>
    </row>
    <row r="8">
      <c r="D8" t="n">
        <v>49.3917465209961</v>
      </c>
      <c r="E8" t="n">
        <v>49.2525100708008</v>
      </c>
      <c r="F8" s="24">
        <f>(ABS(EXP(D8) - EXP(E8)) / ABS(EXP(D8)))</f>
        <v/>
      </c>
      <c r="G8">
        <f>ABS(MIN(D8, 100-D8)- MIN(E8, 100-E8))</f>
        <v/>
      </c>
      <c r="H8">
        <f>IF(AND(MIN(E8, 100-E8) &lt;= 1.2*MIN(D8, 100- D8), MIN(E8,100-E8) &gt;= 0.8*MIN(D8, 100 -D8)), 1, 0)</f>
        <v/>
      </c>
      <c r="J8">
        <f>0.01*D8</f>
        <v/>
      </c>
      <c r="K8">
        <f>0.01*E8</f>
        <v/>
      </c>
      <c r="L8">
        <f>(ABS(EXP(J8) - EXP(K8)) / ABS(EXP(J8)))</f>
        <v/>
      </c>
      <c r="N8" t="n">
        <v>49.39174652099609</v>
      </c>
      <c r="O8" t="n">
        <v>49.25251007080078</v>
      </c>
      <c r="P8" s="24">
        <f>IF(AND(N8=0, O8=0), 0, IF(N8=0, 2 * ABS(50 - O8) / (ABS(50) + ABS(50 - O8)), IF(O8=0, 2 * ABS(N8 - 50) / (ABS(N8) + ABS(50)), 2 * ABS(N8 - O8) / (ABS(N8) + ABS(O8)))))</f>
        <v/>
      </c>
      <c r="Q8">
        <f>ABS(MIN(N8, 100-N8)- MIN(O8, 100-O8))</f>
        <v/>
      </c>
      <c r="R8">
        <f>IF(AND(MIN(O8, 100-O8) &lt;= 1.2*MIN(N8, 100- N8), MIN(O8,100-O8) &gt;= 0.8*MIN(N8, 100 -N8)), 1, 0)</f>
        <v/>
      </c>
      <c r="W8" t="n">
        <v>49.39174652099609</v>
      </c>
      <c r="X8" t="n">
        <v>49.25251007080078</v>
      </c>
      <c r="Y8" s="24">
        <f>IF(AND(W8=0, X8=0), 0, 2 * ABS(MIN(W8, 100-W8) - MIN(X8, 100-X8)) / (ABS(MIN(W8, 100-W8)) + ABS(MIN(X8, 100-X8))))</f>
        <v/>
      </c>
      <c r="Z8">
        <f>ABS(MIN(W8, 100-W8)- MIN(X8, 100-X8))</f>
        <v/>
      </c>
      <c r="AA8">
        <f>IF(AND(MIN(X8, 100-X8) &lt;= 1.2*MIN(W8, 100- W8), MIN(X8,100-X8) &gt;= 0.8*MIN(W8, 100 -W8)), 1, 0)</f>
        <v/>
      </c>
      <c r="AE8" t="n">
        <v>0.4939174652099609</v>
      </c>
      <c r="AF8" t="n">
        <v>0.4921940565109253</v>
      </c>
      <c r="AG8">
        <f>(ABS(EXP(AE8) - EXP(AF8)) / ABS(EXP(AE8)))</f>
        <v/>
      </c>
      <c r="AJ8" t="n">
        <v>49.39174652099609</v>
      </c>
      <c r="AK8" t="n">
        <v>49.21940565109253</v>
      </c>
      <c r="AL8">
        <f>0.01*AJ8</f>
        <v/>
      </c>
      <c r="AM8">
        <f>0.01*AK8</f>
        <v/>
      </c>
    </row>
    <row r="9">
      <c r="D9" t="n">
        <v>0.8230209350585938</v>
      </c>
      <c r="E9" t="n">
        <v>1.230621337890625</v>
      </c>
      <c r="F9" s="24">
        <f>(ABS(EXP(D9) - EXP(E9)) / ABS(EXP(D9)))</f>
        <v/>
      </c>
      <c r="G9">
        <f>ABS(MIN(D9, 100-D9)- MIN(E9, 100-E9))</f>
        <v/>
      </c>
      <c r="H9">
        <f>IF(AND(MIN(E9, 100-E9) &lt;= 1.2*MIN(D9, 100- D9), MIN(E9,100-E9) &gt;= 0.8*MIN(D9, 100 -D9)), 1, 0)</f>
        <v/>
      </c>
      <c r="J9">
        <f>0.01*D9</f>
        <v/>
      </c>
      <c r="K9">
        <f>0.01*E9</f>
        <v/>
      </c>
      <c r="L9">
        <f>(ABS(EXP(J9) - EXP(K9)) / ABS(EXP(J9)))</f>
        <v/>
      </c>
      <c r="N9" t="n">
        <v>0.8230209350585938</v>
      </c>
      <c r="O9" t="n">
        <v>1.230621337890625</v>
      </c>
      <c r="P9" s="24">
        <f>IF(AND(N9=0, O9=0), 0, IF(N9=0, 2 * ABS(50 - O9) / (ABS(50) + ABS(50 - O9)), IF(O9=0, 2 * ABS(N9 - 50) / (ABS(N9) + ABS(50)), 2 * ABS(N9 - O9) / (ABS(N9) + ABS(O9)))))</f>
        <v/>
      </c>
      <c r="Q9">
        <f>ABS(MIN(N9, 100-N9)- MIN(O9, 100-O9))</f>
        <v/>
      </c>
      <c r="R9">
        <f>IF(AND(MIN(O9, 100-O9) &lt;= 1.2*MIN(N9, 100- N9), MIN(O9,100-O9) &gt;= 0.8*MIN(N9, 100 -N9)), 1, 0)</f>
        <v/>
      </c>
      <c r="W9" t="n">
        <v>0.8230209350585938</v>
      </c>
      <c r="X9" t="n">
        <v>1.230621337890625</v>
      </c>
      <c r="Y9" s="24">
        <f>IF(AND(W9=0, X9=0), 0, 2 * ABS(MIN(W9, 100-W9) - MIN(X9, 100-X9)) / (ABS(MIN(W9, 100-W9)) + ABS(MIN(X9, 100-X9))))</f>
        <v/>
      </c>
      <c r="Z9">
        <f>ABS(MIN(W9, 100-W9)- MIN(X9, 100-X9))</f>
        <v/>
      </c>
      <c r="AA9">
        <f>IF(AND(MIN(X9, 100-X9) &lt;= 1.2*MIN(W9, 100- W9), MIN(X9,100-X9) &gt;= 0.8*MIN(W9, 100 -W9)), 1, 0)</f>
        <v/>
      </c>
      <c r="AE9" t="n">
        <v>0.008230209350585938</v>
      </c>
      <c r="AF9" t="n">
        <v>0.06240199861072359</v>
      </c>
      <c r="AG9">
        <f>(ABS(EXP(AE9) - EXP(AF9)) / ABS(EXP(AE9)))</f>
        <v/>
      </c>
      <c r="AJ9" t="n">
        <v>0.8230209350585938</v>
      </c>
      <c r="AK9" t="n">
        <v>6.240199861072359</v>
      </c>
      <c r="AL9">
        <f>0.01*AJ9</f>
        <v/>
      </c>
      <c r="AM9">
        <f>0.01*AK9</f>
        <v/>
      </c>
    </row>
    <row r="10">
      <c r="D10" t="n">
        <v>27.11391448974609</v>
      </c>
      <c r="E10" t="n">
        <v>25.55332183837891</v>
      </c>
      <c r="F10" s="24">
        <f>(ABS(EXP(D10) - EXP(E10)) / ABS(EXP(D10)))</f>
        <v/>
      </c>
      <c r="G10">
        <f>ABS(MIN(D10, 100-D10)- MIN(E10, 100-E10))</f>
        <v/>
      </c>
      <c r="H10">
        <f>IF(AND(MIN(E10, 100-E10) &lt;= 1.2*MIN(D10, 100- D10), MIN(E10,100-E10) &gt;= 0.8*MIN(D10, 100 -D10)), 1, 0)</f>
        <v/>
      </c>
      <c r="J10">
        <f>0.01*D10</f>
        <v/>
      </c>
      <c r="K10">
        <f>0.01*E10</f>
        <v/>
      </c>
      <c r="L10">
        <f>(ABS(EXP(J10) - EXP(K10)) / ABS(EXP(J10)))</f>
        <v/>
      </c>
      <c r="N10" t="n">
        <v>27.11391448974609</v>
      </c>
      <c r="O10" t="n">
        <v>25.55332183837891</v>
      </c>
      <c r="P10" s="24">
        <f>IF(AND(N10=0, O10=0), 0, IF(N10=0, 2 * ABS(50 - O10) / (ABS(50) + ABS(50 - O10)), IF(O10=0, 2 * ABS(N10 - 50) / (ABS(N10) + ABS(50)), 2 * ABS(N10 - O10) / (ABS(N10) + ABS(O10)))))</f>
        <v/>
      </c>
      <c r="Q10">
        <f>ABS(MIN(N10, 100-N10)- MIN(O10, 100-O10))</f>
        <v/>
      </c>
      <c r="R10">
        <f>IF(AND(MIN(O10, 100-O10) &lt;= 1.2*MIN(N10, 100- N10), MIN(O10,100-O10) &gt;= 0.8*MIN(N10, 100 -N10)), 1, 0)</f>
        <v/>
      </c>
      <c r="W10" t="n">
        <v>27.11391448974609</v>
      </c>
      <c r="X10" t="n">
        <v>25.55332183837891</v>
      </c>
      <c r="Y10" s="24">
        <f>IF(AND(W10=0, X10=0), 0, 2 * ABS(MIN(W10, 100-W10) - MIN(X10, 100-X10)) / (ABS(MIN(W10, 100-W10)) + ABS(MIN(X10, 100-X10))))</f>
        <v/>
      </c>
      <c r="Z10">
        <f>ABS(MIN(W10, 100-W10)- MIN(X10, 100-X10))</f>
        <v/>
      </c>
      <c r="AA10">
        <f>IF(AND(MIN(X10, 100-X10) &lt;= 1.2*MIN(W10, 100- W10), MIN(X10,100-X10) &gt;= 0.8*MIN(W10, 100 -W10)), 1, 0)</f>
        <v/>
      </c>
      <c r="AE10" t="n">
        <v>0.2711391448974609</v>
      </c>
      <c r="AF10" t="n">
        <v>0.2375094890594482</v>
      </c>
      <c r="AG10">
        <f>(ABS(EXP(AE10) - EXP(AF10)) / ABS(EXP(AE10)))</f>
        <v/>
      </c>
      <c r="AJ10" t="n">
        <v>27.11391448974609</v>
      </c>
      <c r="AK10" t="n">
        <v>23.75094890594482</v>
      </c>
      <c r="AL10">
        <f>0.01*AJ10</f>
        <v/>
      </c>
      <c r="AM10">
        <f>0.01*AK10</f>
        <v/>
      </c>
    </row>
    <row r="11">
      <c r="D11" t="n">
        <v>0</v>
      </c>
      <c r="E11" t="n">
        <v>0</v>
      </c>
      <c r="F11" s="24">
        <f>(ABS(EXP(D11) - EXP(E11)) / ABS(EXP(D11)))</f>
        <v/>
      </c>
      <c r="G11">
        <f>ABS(MIN(D11, 100-D11)- MIN(E11, 100-E11))</f>
        <v/>
      </c>
      <c r="H11">
        <f>IF(AND(MIN(E11, 100-E11) &lt;= 1.2*MIN(D11, 100- D11), MIN(E11,100-E11) &gt;= 0.8*MIN(D11, 100 -D11)), 1, 0)</f>
        <v/>
      </c>
      <c r="J11">
        <f>0.01*D11</f>
        <v/>
      </c>
      <c r="K11">
        <f>0.01*E11</f>
        <v/>
      </c>
      <c r="L11">
        <f>(ABS(EXP(J11) - EXP(K11)) / ABS(EXP(J11)))</f>
        <v/>
      </c>
      <c r="N11" t="n">
        <v>0</v>
      </c>
      <c r="O11" t="n">
        <v>0</v>
      </c>
      <c r="P11" s="24">
        <f>IF(AND(N11=0, O11=0), 0, IF(N11=0, 2 * ABS(50 - O11) / (ABS(50) + ABS(50 - O11)), IF(O11=0, 2 * ABS(N11 - 50) / (ABS(N11) + ABS(50)), 2 * ABS(N11 - O11) / (ABS(N11) + ABS(O11)))))</f>
        <v/>
      </c>
      <c r="Q11">
        <f>ABS(MIN(N11, 100-N11)- MIN(O11, 100-O11))</f>
        <v/>
      </c>
      <c r="R11">
        <f>IF(AND(MIN(O11, 100-O11) &lt;= 1.2*MIN(N11, 100- N11), MIN(O11,100-O11) &gt;= 0.8*MIN(N11, 100 -N11)), 1, 0)</f>
        <v/>
      </c>
      <c r="W11" t="n">
        <v>0</v>
      </c>
      <c r="X11" t="n">
        <v>0</v>
      </c>
      <c r="Y11" s="24">
        <f>IF(AND(W11=0, X11=0), 0, 2 * ABS(MIN(W11, 100-W11) - MIN(X11, 100-X11)) / (ABS(MIN(W11, 100-W11)) + ABS(MIN(X11, 100-X11))))</f>
        <v/>
      </c>
      <c r="Z11">
        <f>ABS(MIN(W11, 100-W11)- MIN(X11, 100-X11))</f>
        <v/>
      </c>
      <c r="AA11">
        <f>IF(AND(MIN(X11, 100-X11) &lt;= 1.2*MIN(W11, 100- W11), MIN(X11,100-X11) &gt;= 0.8*MIN(W11, 100 -W11)), 1, 0)</f>
        <v/>
      </c>
      <c r="AE11" t="n">
        <v>0.00502777099609375</v>
      </c>
      <c r="AF11" t="n">
        <v>0.01800851821899414</v>
      </c>
      <c r="AG11">
        <f>(ABS(EXP(AE11) - EXP(AF11)) / ABS(EXP(AE11)))</f>
        <v/>
      </c>
      <c r="AJ11" t="n">
        <v>0.502777099609375</v>
      </c>
      <c r="AK11" t="n">
        <v>1.800851821899414</v>
      </c>
      <c r="AL11">
        <f>0.01*AJ11</f>
        <v/>
      </c>
      <c r="AM11">
        <f>0.01*AK11</f>
        <v/>
      </c>
    </row>
    <row r="12">
      <c r="D12" t="n">
        <v>0.502777099609375</v>
      </c>
      <c r="E12" t="n">
        <v>0.9222030639648438</v>
      </c>
      <c r="F12" s="24">
        <f>(ABS(EXP(D12) - EXP(E12)) / ABS(EXP(D12)))</f>
        <v/>
      </c>
      <c r="G12">
        <f>ABS(MIN(D12, 100-D12)- MIN(E12, 100-E12))</f>
        <v/>
      </c>
      <c r="H12">
        <f>IF(AND(MIN(E12, 100-E12) &lt;= 1.2*MIN(D12, 100- D12), MIN(E12,100-E12) &gt;= 0.8*MIN(D12, 100 -D12)), 1, 0)</f>
        <v/>
      </c>
      <c r="J12">
        <f>0.01*D12</f>
        <v/>
      </c>
      <c r="K12">
        <f>0.01*E12</f>
        <v/>
      </c>
      <c r="L12">
        <f>(ABS(EXP(J12) - EXP(K12)) / ABS(EXP(J12)))</f>
        <v/>
      </c>
      <c r="N12" t="n">
        <v>0.502777099609375</v>
      </c>
      <c r="O12" t="n">
        <v>0.9222030639648438</v>
      </c>
      <c r="P12" s="24">
        <f>IF(AND(N12=0, O12=0), 0, IF(N12=0, 2 * ABS(50 - O12) / (ABS(50) + ABS(50 - O12)), IF(O12=0, 2 * ABS(N12 - 50) / (ABS(N12) + ABS(50)), 2 * ABS(N12 - O12) / (ABS(N12) + ABS(O12)))))</f>
        <v/>
      </c>
      <c r="Q12">
        <f>ABS(MIN(N12, 100-N12)- MIN(O12, 100-O12))</f>
        <v/>
      </c>
      <c r="R12">
        <f>IF(AND(MIN(O12, 100-O12) &lt;= 1.2*MIN(N12, 100- N12), MIN(O12,100-O12) &gt;= 0.8*MIN(N12, 100 -N12)), 1, 0)</f>
        <v/>
      </c>
      <c r="W12" t="n">
        <v>0.502777099609375</v>
      </c>
      <c r="X12" t="n">
        <v>0.9222030639648438</v>
      </c>
      <c r="Y12" s="24">
        <f>IF(AND(W12=0, X12=0), 0, 2 * ABS(MIN(W12, 100-W12) - MIN(X12, 100-X12)) / (ABS(MIN(W12, 100-W12)) + ABS(MIN(X12, 100-X12))))</f>
        <v/>
      </c>
      <c r="Z12">
        <f>ABS(MIN(W12, 100-W12)- MIN(X12, 100-X12))</f>
        <v/>
      </c>
      <c r="AA12">
        <f>IF(AND(MIN(X12, 100-X12) &lt;= 1.2*MIN(W12, 100- W12), MIN(X12,100-X12) &gt;= 0.8*MIN(W12, 100 -W12)), 1, 0)</f>
        <v/>
      </c>
      <c r="AE12" t="n">
        <v>0.00611114501953125</v>
      </c>
      <c r="AF12" t="n">
        <v>0.0009177172625506367</v>
      </c>
      <c r="AG12">
        <f>(ABS(EXP(AE12) - EXP(AF12)) / ABS(EXP(AE12)))</f>
        <v/>
      </c>
      <c r="AJ12" t="n">
        <v>0.611114501953125</v>
      </c>
      <c r="AK12" t="n">
        <v>0.09177172625506366</v>
      </c>
      <c r="AL12">
        <f>0.01*AJ12</f>
        <v/>
      </c>
      <c r="AM12">
        <f>0.01*AK12</f>
        <v/>
      </c>
    </row>
    <row r="13">
      <c r="D13" t="n">
        <v>0.611114501953125</v>
      </c>
      <c r="E13" t="n">
        <v>0.9717941284179688</v>
      </c>
      <c r="F13" s="24">
        <f>(ABS(EXP(D13) - EXP(E13)) / ABS(EXP(D13)))</f>
        <v/>
      </c>
      <c r="G13">
        <f>ABS(MIN(D13, 100-D13)- MIN(E13, 100-E13))</f>
        <v/>
      </c>
      <c r="H13">
        <f>IF(AND(MIN(E13, 100-E13) &lt;= 1.2*MIN(D13, 100- D13), MIN(E13,100-E13) &gt;= 0.8*MIN(D13, 100 -D13)), 1, 0)</f>
        <v/>
      </c>
      <c r="J13">
        <f>0.01*D13</f>
        <v/>
      </c>
      <c r="K13">
        <f>0.01*E13</f>
        <v/>
      </c>
      <c r="L13">
        <f>(ABS(EXP(J13) - EXP(K13)) / ABS(EXP(J13)))</f>
        <v/>
      </c>
      <c r="N13" t="n">
        <v>0.611114501953125</v>
      </c>
      <c r="O13" t="n">
        <v>0.9717941284179688</v>
      </c>
      <c r="P13" s="24">
        <f>IF(AND(N13=0, O13=0), 0, IF(N13=0, 2 * ABS(50 - O13) / (ABS(50) + ABS(50 - O13)), IF(O13=0, 2 * ABS(N13 - 50) / (ABS(N13) + ABS(50)), 2 * ABS(N13 - O13) / (ABS(N13) + ABS(O13)))))</f>
        <v/>
      </c>
      <c r="Q13">
        <f>ABS(MIN(N13, 100-N13)- MIN(O13, 100-O13))</f>
        <v/>
      </c>
      <c r="R13">
        <f>IF(AND(MIN(O13, 100-O13) &lt;= 1.2*MIN(N13, 100- N13), MIN(O13,100-O13) &gt;= 0.8*MIN(N13, 100 -N13)), 1, 0)</f>
        <v/>
      </c>
      <c r="W13" t="n">
        <v>0.611114501953125</v>
      </c>
      <c r="X13" t="n">
        <v>0.9717941284179688</v>
      </c>
      <c r="Y13" s="24">
        <f>IF(AND(W13=0, X13=0), 0, 2 * ABS(MIN(W13, 100-W13) - MIN(X13, 100-X13)) / (ABS(MIN(W13, 100-W13)) + ABS(MIN(X13, 100-X13))))</f>
        <v/>
      </c>
      <c r="Z13">
        <f>ABS(MIN(W13, 100-W13)- MIN(X13, 100-X13))</f>
        <v/>
      </c>
      <c r="AA13">
        <f>IF(AND(MIN(X13, 100-X13) &lt;= 1.2*MIN(W13, 100- W13), MIN(X13,100-X13) &gt;= 0.8*MIN(W13, 100 -W13)), 1, 0)</f>
        <v/>
      </c>
      <c r="AE13" t="n">
        <v>0.0005588531494140625</v>
      </c>
      <c r="AF13" t="n">
        <v>0.0006825923919677734</v>
      </c>
      <c r="AG13">
        <f>(ABS(EXP(AE13) - EXP(AF13)) / ABS(EXP(AE13)))</f>
        <v/>
      </c>
      <c r="AJ13" t="n">
        <v>0.05588531494140625</v>
      </c>
      <c r="AK13" t="n">
        <v>0.06825923919677734</v>
      </c>
      <c r="AL13">
        <f>0.01*AJ13</f>
        <v/>
      </c>
      <c r="AM13">
        <f>0.01*AK13</f>
        <v/>
      </c>
    </row>
    <row r="14">
      <c r="D14" t="n">
        <v>0.05588531494140625</v>
      </c>
      <c r="E14" t="n">
        <v>0.0377655029296875</v>
      </c>
      <c r="F14" s="24">
        <f>(ABS(EXP(D14) - EXP(E14)) / ABS(EXP(D14)))</f>
        <v/>
      </c>
      <c r="G14">
        <f>ABS(MIN(D14, 100-D14)- MIN(E14, 100-E14))</f>
        <v/>
      </c>
      <c r="H14">
        <f>IF(AND(MIN(E14, 100-E14) &lt;= 1.2*MIN(D14, 100- D14), MIN(E14,100-E14) &gt;= 0.8*MIN(D14, 100 -D14)), 1, 0)</f>
        <v/>
      </c>
      <c r="J14">
        <f>0.01*D14</f>
        <v/>
      </c>
      <c r="K14">
        <f>0.01*E14</f>
        <v/>
      </c>
      <c r="L14">
        <f>(ABS(EXP(J14) - EXP(K14)) / ABS(EXP(J14)))</f>
        <v/>
      </c>
      <c r="N14" t="n">
        <v>0.05588531494140625</v>
      </c>
      <c r="O14" t="n">
        <v>0.0377655029296875</v>
      </c>
      <c r="P14" s="24">
        <f>IF(AND(N14=0, O14=0), 0, IF(N14=0, 2 * ABS(50 - O14) / (ABS(50) + ABS(50 - O14)), IF(O14=0, 2 * ABS(N14 - 50) / (ABS(N14) + ABS(50)), 2 * ABS(N14 - O14) / (ABS(N14) + ABS(O14)))))</f>
        <v/>
      </c>
      <c r="Q14">
        <f>ABS(MIN(N14, 100-N14)- MIN(O14, 100-O14))</f>
        <v/>
      </c>
      <c r="R14">
        <f>IF(AND(MIN(O14, 100-O14) &lt;= 1.2*MIN(N14, 100- N14), MIN(O14,100-O14) &gt;= 0.8*MIN(N14, 100 -N14)), 1, 0)</f>
        <v/>
      </c>
      <c r="W14" t="n">
        <v>0.05588531494140625</v>
      </c>
      <c r="X14" t="n">
        <v>0.0377655029296875</v>
      </c>
      <c r="Y14" s="24">
        <f>IF(AND(W14=0, X14=0), 0, 2 * ABS(MIN(W14, 100-W14) - MIN(X14, 100-X14)) / (ABS(MIN(W14, 100-W14)) + ABS(MIN(X14, 100-X14))))</f>
        <v/>
      </c>
      <c r="Z14">
        <f>ABS(MIN(W14, 100-W14)- MIN(X14, 100-X14))</f>
        <v/>
      </c>
      <c r="AA14">
        <f>IF(AND(MIN(X14, 100-X14) &lt;= 1.2*MIN(W14, 100- W14), MIN(X14,100-X14) &gt;= 0.8*MIN(W14, 100 -W14)), 1, 0)</f>
        <v/>
      </c>
      <c r="AE14" t="n">
        <v>0.03943252563476562</v>
      </c>
      <c r="AF14" t="n">
        <v>0.1262450347075591</v>
      </c>
      <c r="AG14">
        <f>(ABS(EXP(AE14) - EXP(AF14)) / ABS(EXP(AE14)))</f>
        <v/>
      </c>
      <c r="AJ14" t="n">
        <v>3.943252563476562</v>
      </c>
      <c r="AK14" t="n">
        <v>12.62450347075591</v>
      </c>
      <c r="AL14">
        <f>0.01*AJ14</f>
        <v/>
      </c>
      <c r="AM14">
        <f>0.01*AK14</f>
        <v/>
      </c>
    </row>
    <row r="15">
      <c r="D15" t="n">
        <v>0</v>
      </c>
      <c r="E15" t="n">
        <v>0</v>
      </c>
      <c r="F15" s="24">
        <f>(ABS(EXP(D15) - EXP(E15)) / ABS(EXP(D15)))</f>
        <v/>
      </c>
      <c r="G15">
        <f>ABS(MIN(D15, 100-D15)- MIN(E15, 100-E15))</f>
        <v/>
      </c>
      <c r="H15">
        <f>IF(AND(MIN(E15, 100-E15) &lt;= 1.2*MIN(D15, 100- D15), MIN(E15,100-E15) &gt;= 0.8*MIN(D15, 100 -D15)), 1, 0)</f>
        <v/>
      </c>
      <c r="J15">
        <f>0.01*D15</f>
        <v/>
      </c>
      <c r="K15">
        <f>0.01*E15</f>
        <v/>
      </c>
      <c r="L15">
        <f>(ABS(EXP(J15) - EXP(K15)) / ABS(EXP(J15)))</f>
        <v/>
      </c>
      <c r="N15" t="n">
        <v>0</v>
      </c>
      <c r="O15" t="n">
        <v>0</v>
      </c>
      <c r="P15" s="24">
        <f>IF(AND(N15=0, O15=0), 0, IF(N15=0, 2 * ABS(50 - O15) / (ABS(50) + ABS(50 - O15)), IF(O15=0, 2 * ABS(N15 - 50) / (ABS(N15) + ABS(50)), 2 * ABS(N15 - O15) / (ABS(N15) + ABS(O15)))))</f>
        <v/>
      </c>
      <c r="Q15">
        <f>ABS(MIN(N15, 100-N15)- MIN(O15, 100-O15))</f>
        <v/>
      </c>
      <c r="R15">
        <f>IF(AND(MIN(O15, 100-O15) &lt;= 1.2*MIN(N15, 100- N15), MIN(O15,100-O15) &gt;= 0.8*MIN(N15, 100 -N15)), 1, 0)</f>
        <v/>
      </c>
      <c r="W15" t="n">
        <v>0</v>
      </c>
      <c r="X15" t="n">
        <v>0</v>
      </c>
      <c r="Y15" s="24">
        <f>IF(AND(W15=0, X15=0), 0, 2 * ABS(MIN(W15, 100-W15) - MIN(X15, 100-X15)) / (ABS(MIN(W15, 100-W15)) + ABS(MIN(X15, 100-X15))))</f>
        <v/>
      </c>
      <c r="Z15">
        <f>ABS(MIN(W15, 100-W15)- MIN(X15, 100-X15))</f>
        <v/>
      </c>
      <c r="AA15">
        <f>IF(AND(MIN(X15, 100-X15) &lt;= 1.2*MIN(W15, 100- W15), MIN(X15,100-X15) &gt;= 0.8*MIN(W15, 100 -W15)), 1, 0)</f>
        <v/>
      </c>
      <c r="AE15" t="n">
        <v>0.1343154907226562</v>
      </c>
      <c r="AF15" t="n">
        <v>0.05914532054554332</v>
      </c>
      <c r="AG15">
        <f>(ABS(EXP(AE15) - EXP(AF15)) / ABS(EXP(AE15)))</f>
        <v/>
      </c>
      <c r="AJ15" t="n">
        <v>13.43154907226562</v>
      </c>
      <c r="AK15" t="n">
        <v>5.914532054554332</v>
      </c>
      <c r="AL15">
        <f>0.01*AJ15</f>
        <v/>
      </c>
      <c r="AM15">
        <f>0.01*AK15</f>
        <v/>
      </c>
    </row>
    <row r="16">
      <c r="D16" t="n">
        <v>3.943252563476562</v>
      </c>
      <c r="E16" t="n">
        <v>5.480575561523438</v>
      </c>
      <c r="F16" s="24">
        <f>(ABS(EXP(D16) - EXP(E16)) / ABS(EXP(D16)))</f>
        <v/>
      </c>
      <c r="G16">
        <f>ABS(MIN(D16, 100-D16)- MIN(E16, 100-E16))</f>
        <v/>
      </c>
      <c r="H16">
        <f>IF(AND(MIN(E16, 100-E16) &lt;= 1.2*MIN(D16, 100- D16), MIN(E16,100-E16) &gt;= 0.8*MIN(D16, 100 -D16)), 1, 0)</f>
        <v/>
      </c>
      <c r="J16">
        <f>0.01*D16</f>
        <v/>
      </c>
      <c r="K16">
        <f>0.01*E16</f>
        <v/>
      </c>
      <c r="L16">
        <f>(ABS(EXP(J16) - EXP(K16)) / ABS(EXP(J16)))</f>
        <v/>
      </c>
      <c r="N16" t="n">
        <v>3.943252563476562</v>
      </c>
      <c r="O16" t="n">
        <v>5.480575561523438</v>
      </c>
      <c r="P16" s="24">
        <f>IF(AND(N16=0, O16=0), 0, IF(N16=0, 2 * ABS(50 - O16) / (ABS(50) + ABS(50 - O16)), IF(O16=0, 2 * ABS(N16 - 50) / (ABS(N16) + ABS(50)), 2 * ABS(N16 - O16) / (ABS(N16) + ABS(O16)))))</f>
        <v/>
      </c>
      <c r="Q16">
        <f>ABS(MIN(N16, 100-N16)- MIN(O16, 100-O16))</f>
        <v/>
      </c>
      <c r="R16">
        <f>IF(AND(MIN(O16, 100-O16) &lt;= 1.2*MIN(N16, 100- N16), MIN(O16,100-O16) &gt;= 0.8*MIN(N16, 100 -N16)), 1, 0)</f>
        <v/>
      </c>
      <c r="W16" t="n">
        <v>3.943252563476562</v>
      </c>
      <c r="X16" t="n">
        <v>5.480575561523438</v>
      </c>
      <c r="Y16" s="24">
        <f>IF(AND(W16=0, X16=0), 0, 2 * ABS(MIN(W16, 100-W16) - MIN(X16, 100-X16)) / (ABS(MIN(W16, 100-W16)) + ABS(MIN(X16, 100-X16))))</f>
        <v/>
      </c>
      <c r="Z16">
        <f>ABS(MIN(W16, 100-W16)- MIN(X16, 100-X16))</f>
        <v/>
      </c>
      <c r="AA16">
        <f>IF(AND(MIN(X16, 100-X16) &lt;= 1.2*MIN(W16, 100- W16), MIN(X16,100-X16) &gt;= 0.8*MIN(W16, 100 -W16)), 1, 0)</f>
        <v/>
      </c>
      <c r="AE16" t="n">
        <v>0.370697021484375</v>
      </c>
      <c r="AF16" t="n">
        <v>0.3825990676879883</v>
      </c>
      <c r="AG16">
        <f>(ABS(EXP(AE16) - EXP(AF16)) / ABS(EXP(AE16)))</f>
        <v/>
      </c>
      <c r="AJ16" t="n">
        <v>37.0697021484375</v>
      </c>
      <c r="AK16" t="n">
        <v>38.25990676879883</v>
      </c>
      <c r="AL16">
        <f>0.01*AJ16</f>
        <v/>
      </c>
      <c r="AM16">
        <f>0.01*AK16</f>
        <v/>
      </c>
    </row>
    <row r="17">
      <c r="D17" t="n">
        <v>0</v>
      </c>
      <c r="E17" t="n">
        <v>0</v>
      </c>
      <c r="F17" s="24">
        <f>(ABS(EXP(D17) - EXP(E17)) / ABS(EXP(D17)))</f>
        <v/>
      </c>
      <c r="G17">
        <f>ABS(MIN(D17, 100-D17)- MIN(E17, 100-E17))</f>
        <v/>
      </c>
      <c r="H17">
        <f>IF(AND(MIN(E17, 100-E17) &lt;= 1.2*MIN(D17, 100- D17), MIN(E17,100-E17) &gt;= 0.8*MIN(D17, 100 -D17)), 1, 0)</f>
        <v/>
      </c>
      <c r="J17">
        <f>0.01*D17</f>
        <v/>
      </c>
      <c r="K17">
        <f>0.01*E17</f>
        <v/>
      </c>
      <c r="L17">
        <f>(ABS(EXP(J17) - EXP(K17)) / ABS(EXP(J17)))</f>
        <v/>
      </c>
      <c r="N17" t="n">
        <v>0</v>
      </c>
      <c r="O17" t="n">
        <v>0</v>
      </c>
      <c r="P17" s="24">
        <f>IF(AND(N17=0, O17=0), 0, IF(N17=0, 2 * ABS(50 - O17) / (ABS(50) + ABS(50 - O17)), IF(O17=0, 2 * ABS(N17 - 50) / (ABS(N17) + ABS(50)), 2 * ABS(N17 - O17) / (ABS(N17) + ABS(O17)))))</f>
        <v/>
      </c>
      <c r="Q17">
        <f>ABS(MIN(N17, 100-N17)- MIN(O17, 100-O17))</f>
        <v/>
      </c>
      <c r="R17">
        <f>IF(AND(MIN(O17, 100-O17) &lt;= 1.2*MIN(N17, 100- N17), MIN(O17,100-O17) &gt;= 0.8*MIN(N17, 100 -N17)), 1, 0)</f>
        <v/>
      </c>
      <c r="W17" t="n">
        <v>0</v>
      </c>
      <c r="X17" t="n">
        <v>0</v>
      </c>
      <c r="Y17" s="24">
        <f>IF(AND(W17=0, X17=0), 0, 2 * ABS(MIN(W17, 100-W17) - MIN(X17, 100-X17)) / (ABS(MIN(W17, 100-W17)) + ABS(MIN(X17, 100-X17))))</f>
        <v/>
      </c>
      <c r="Z17">
        <f>ABS(MIN(W17, 100-W17)- MIN(X17, 100-X17))</f>
        <v/>
      </c>
      <c r="AA17">
        <f>IF(AND(MIN(X17, 100-X17) &lt;= 1.2*MIN(W17, 100- W17), MIN(X17,100-X17) &gt;= 0.8*MIN(W17, 100 -W17)), 1, 0)</f>
        <v/>
      </c>
      <c r="AE17" t="n">
        <v>0.003879547119140625</v>
      </c>
      <c r="AF17" t="n">
        <v>0.0002434253692626953</v>
      </c>
      <c r="AG17">
        <f>(ABS(EXP(AE17) - EXP(AF17)) / ABS(EXP(AE17)))</f>
        <v/>
      </c>
      <c r="AJ17" t="n">
        <v>0.3879547119140625</v>
      </c>
      <c r="AK17" t="n">
        <v>0.02434253692626953</v>
      </c>
      <c r="AL17">
        <f>0.01*AJ17</f>
        <v/>
      </c>
      <c r="AM17">
        <f>0.01*AK17</f>
        <v/>
      </c>
    </row>
    <row r="18">
      <c r="D18" t="n">
        <v>0</v>
      </c>
      <c r="E18" t="n">
        <v>0</v>
      </c>
      <c r="F18" s="24">
        <f>(ABS(EXP(D18) - EXP(E18)) / ABS(EXP(D18)))</f>
        <v/>
      </c>
      <c r="G18">
        <f>ABS(MIN(D18, 100-D18)- MIN(E18, 100-E18))</f>
        <v/>
      </c>
      <c r="H18">
        <f>IF(AND(MIN(E18, 100-E18) &lt;= 1.2*MIN(D18, 100- D18), MIN(E18,100-E18) &gt;= 0.8*MIN(D18, 100 -D18)), 1, 0)</f>
        <v/>
      </c>
      <c r="J18">
        <f>0.01*D18</f>
        <v/>
      </c>
      <c r="K18">
        <f>0.01*E18</f>
        <v/>
      </c>
      <c r="L18">
        <f>(ABS(EXP(J18) - EXP(K18)) / ABS(EXP(J18)))</f>
        <v/>
      </c>
      <c r="N18" t="n">
        <v>0</v>
      </c>
      <c r="O18" t="n">
        <v>0</v>
      </c>
      <c r="P18" s="24">
        <f>IF(AND(N18=0, O18=0), 0, IF(N18=0, 2 * ABS(50 - O18) / (ABS(50) + ABS(50 - O18)), IF(O18=0, 2 * ABS(N18 - 50) / (ABS(N18) + ABS(50)), 2 * ABS(N18 - O18) / (ABS(N18) + ABS(O18)))))</f>
        <v/>
      </c>
      <c r="Q18">
        <f>ABS(MIN(N18, 100-N18)- MIN(O18, 100-O18))</f>
        <v/>
      </c>
      <c r="R18">
        <f>IF(AND(MIN(O18, 100-O18) &lt;= 1.2*MIN(N18, 100- N18), MIN(O18,100-O18) &gt;= 0.8*MIN(N18, 100 -N18)), 1, 0)</f>
        <v/>
      </c>
      <c r="W18" t="n">
        <v>0</v>
      </c>
      <c r="X18" t="n">
        <v>0</v>
      </c>
      <c r="Y18" s="24">
        <f>IF(AND(W18=0, X18=0), 0, 2 * ABS(MIN(W18, 100-W18) - MIN(X18, 100-X18)) / (ABS(MIN(W18, 100-W18)) + ABS(MIN(X18, 100-X18))))</f>
        <v/>
      </c>
      <c r="Z18">
        <f>ABS(MIN(W18, 100-W18)- MIN(X18, 100-X18))</f>
        <v/>
      </c>
      <c r="AA18">
        <f>IF(AND(MIN(X18, 100-X18) &lt;= 1.2*MIN(W18, 100- W18), MIN(X18,100-X18) &gt;= 0.8*MIN(W18, 100 -W18)), 1, 0)</f>
        <v/>
      </c>
      <c r="AE18" t="n">
        <v>0.004430770874023438</v>
      </c>
      <c r="AF18" t="n">
        <v>0.003601142338344029</v>
      </c>
      <c r="AG18">
        <f>(ABS(EXP(AE18) - EXP(AF18)) / ABS(EXP(AE18)))</f>
        <v/>
      </c>
      <c r="AJ18" t="n">
        <v>0.4430770874023438</v>
      </c>
      <c r="AK18" t="n">
        <v>0.3601142338344029</v>
      </c>
      <c r="AL18">
        <f>0.01*AJ18</f>
        <v/>
      </c>
      <c r="AM18">
        <f>0.01*AK18</f>
        <v/>
      </c>
    </row>
    <row r="19">
      <c r="D19" t="n">
        <v>13.43154907226562</v>
      </c>
      <c r="E19" t="n">
        <v>13.90438079833984</v>
      </c>
      <c r="F19" s="24">
        <f>(ABS(EXP(D19) - EXP(E19)) / ABS(EXP(D19)))</f>
        <v/>
      </c>
      <c r="G19">
        <f>ABS(MIN(D19, 100-D19)- MIN(E19, 100-E19))</f>
        <v/>
      </c>
      <c r="H19">
        <f>IF(AND(MIN(E19, 100-E19) &lt;= 1.2*MIN(D19, 100- D19), MIN(E19,100-E19) &gt;= 0.8*MIN(D19, 100 -D19)), 1, 0)</f>
        <v/>
      </c>
      <c r="J19">
        <f>0.01*D19</f>
        <v/>
      </c>
      <c r="K19">
        <f>0.01*E19</f>
        <v/>
      </c>
      <c r="L19">
        <f>(ABS(EXP(J19) - EXP(K19)) / ABS(EXP(J19)))</f>
        <v/>
      </c>
      <c r="N19" t="n">
        <v>13.43154907226562</v>
      </c>
      <c r="O19" t="n">
        <v>13.90438079833984</v>
      </c>
      <c r="P19" s="24">
        <f>IF(AND(N19=0, O19=0), 0, IF(N19=0, 2 * ABS(50 - O19) / (ABS(50) + ABS(50 - O19)), IF(O19=0, 2 * ABS(N19 - 50) / (ABS(N19) + ABS(50)), 2 * ABS(N19 - O19) / (ABS(N19) + ABS(O19)))))</f>
        <v/>
      </c>
      <c r="Q19">
        <f>ABS(MIN(N19, 100-N19)- MIN(O19, 100-O19))</f>
        <v/>
      </c>
      <c r="R19">
        <f>IF(AND(MIN(O19, 100-O19) &lt;= 1.2*MIN(N19, 100- N19), MIN(O19,100-O19) &gt;= 0.8*MIN(N19, 100 -N19)), 1, 0)</f>
        <v/>
      </c>
      <c r="W19" t="n">
        <v>13.43154907226562</v>
      </c>
      <c r="X19" t="n">
        <v>13.90438079833984</v>
      </c>
      <c r="Y19" s="24">
        <f>IF(AND(W19=0, X19=0), 0, 2 * ABS(MIN(W19, 100-W19) - MIN(X19, 100-X19)) / (ABS(MIN(W19, 100-W19)) + ABS(MIN(X19, 100-X19))))</f>
        <v/>
      </c>
      <c r="Z19">
        <f>ABS(MIN(W19, 100-W19)- MIN(X19, 100-X19))</f>
        <v/>
      </c>
      <c r="AA19">
        <f>IF(AND(MIN(X19, 100-X19) &lt;= 1.2*MIN(W19, 100- W19), MIN(X19,100-X19) &gt;= 0.8*MIN(W19, 100 -W19)), 1, 0)</f>
        <v/>
      </c>
      <c r="AE19" t="n">
        <v>0.04266738891601562</v>
      </c>
      <c r="AF19" t="n">
        <v>0.05914532054554332</v>
      </c>
      <c r="AG19">
        <f>(ABS(EXP(AE19) - EXP(AF19)) / ABS(EXP(AE19)))</f>
        <v/>
      </c>
      <c r="AJ19" t="n">
        <v>4.266738891601562</v>
      </c>
      <c r="AK19" t="n">
        <v>5.914532054554332</v>
      </c>
      <c r="AL19">
        <f>0.01*AJ19</f>
        <v/>
      </c>
      <c r="AM19">
        <f>0.01*AK19</f>
        <v/>
      </c>
    </row>
    <row r="20">
      <c r="D20" t="n">
        <v>37.0697021484375</v>
      </c>
      <c r="E20" t="n">
        <v>33.07533264160156</v>
      </c>
      <c r="F20" s="24">
        <f>(ABS(EXP(D20) - EXP(E20)) / ABS(EXP(D20)))</f>
        <v/>
      </c>
      <c r="G20">
        <f>ABS(MIN(D20, 100-D20)- MIN(E20, 100-E20))</f>
        <v/>
      </c>
      <c r="H20">
        <f>IF(AND(MIN(E20, 100-E20) &lt;= 1.2*MIN(D20, 100- D20), MIN(E20,100-E20) &gt;= 0.8*MIN(D20, 100 -D20)), 1, 0)</f>
        <v/>
      </c>
      <c r="J20">
        <f>0.01*D20</f>
        <v/>
      </c>
      <c r="K20">
        <f>0.01*E20</f>
        <v/>
      </c>
      <c r="L20">
        <f>(ABS(EXP(J20) - EXP(K20)) / ABS(EXP(J20)))</f>
        <v/>
      </c>
      <c r="N20" t="n">
        <v>37.0697021484375</v>
      </c>
      <c r="O20" t="n">
        <v>33.07533264160156</v>
      </c>
      <c r="P20" s="24">
        <f>IF(AND(N20=0, O20=0), 0, IF(N20=0, 2 * ABS(50 - O20) / (ABS(50) + ABS(50 - O20)), IF(O20=0, 2 * ABS(N20 - 50) / (ABS(N20) + ABS(50)), 2 * ABS(N20 - O20) / (ABS(N20) + ABS(O20)))))</f>
        <v/>
      </c>
      <c r="Q20">
        <f>ABS(MIN(N20, 100-N20)- MIN(O20, 100-O20))</f>
        <v/>
      </c>
      <c r="R20">
        <f>IF(AND(MIN(O20, 100-O20) &lt;= 1.2*MIN(N20, 100- N20), MIN(O20,100-O20) &gt;= 0.8*MIN(N20, 100 -N20)), 1, 0)</f>
        <v/>
      </c>
      <c r="W20" t="n">
        <v>37.0697021484375</v>
      </c>
      <c r="X20" t="n">
        <v>33.07533264160156</v>
      </c>
      <c r="Y20" s="24">
        <f>IF(AND(W20=0, X20=0), 0, 2 * ABS(MIN(W20, 100-W20) - MIN(X20, 100-X20)) / (ABS(MIN(W20, 100-W20)) + ABS(MIN(X20, 100-X20))))</f>
        <v/>
      </c>
      <c r="Z20">
        <f>ABS(MIN(W20, 100-W20)- MIN(X20, 100-X20))</f>
        <v/>
      </c>
      <c r="AA20">
        <f>IF(AND(MIN(X20, 100-X20) &lt;= 1.2*MIN(W20, 100- W20), MIN(X20,100-X20) &gt;= 0.8*MIN(W20, 100 -W20)), 1, 0)</f>
        <v/>
      </c>
      <c r="AE20" t="n">
        <v>0.05418968200683594</v>
      </c>
      <c r="AF20" t="n">
        <v>0.01474380493164062</v>
      </c>
      <c r="AG20">
        <f>(ABS(EXP(AE20) - EXP(AF20)) / ABS(EXP(AE20)))</f>
        <v/>
      </c>
      <c r="AJ20" t="n">
        <v>5.418968200683594</v>
      </c>
      <c r="AK20" t="n">
        <v>1.474380493164062</v>
      </c>
      <c r="AL20">
        <f>0.01*AJ20</f>
        <v/>
      </c>
      <c r="AM20">
        <f>0.01*AK20</f>
        <v/>
      </c>
    </row>
    <row r="21">
      <c r="D21" t="n">
        <v>0.3879547119140625</v>
      </c>
      <c r="E21" t="n">
        <v>0</v>
      </c>
      <c r="F21" s="24">
        <f>(ABS(EXP(D21) - EXP(E21)) / ABS(EXP(D21)))</f>
        <v/>
      </c>
      <c r="G21">
        <f>ABS(MIN(D21, 100-D21)- MIN(E21, 100-E21))</f>
        <v/>
      </c>
      <c r="H21">
        <f>IF(AND(MIN(E21, 100-E21) &lt;= 1.2*MIN(D21, 100- D21), MIN(E21,100-E21) &gt;= 0.8*MIN(D21, 100 -D21)), 1, 0)</f>
        <v/>
      </c>
      <c r="J21">
        <f>0.01*D21</f>
        <v/>
      </c>
      <c r="K21">
        <f>0.01*E21</f>
        <v/>
      </c>
      <c r="L21">
        <f>(ABS(EXP(J21) - EXP(K21)) / ABS(EXP(J21)))</f>
        <v/>
      </c>
      <c r="N21" t="n">
        <v>0.3879547119140625</v>
      </c>
      <c r="O21" t="n">
        <v>0</v>
      </c>
      <c r="P21" s="24">
        <f>IF(AND(N21=0, O21=0), 0, IF(N21=0, 2 * ABS(50 - O21) / (ABS(50) + ABS(50 - O21)), IF(O21=0, 2 * ABS(N21 - 50) / (ABS(N21) + ABS(50)), 2 * ABS(N21 - O21) / (ABS(N21) + ABS(O21)))))</f>
        <v/>
      </c>
      <c r="Q21">
        <f>ABS(MIN(N21, 100-N21)- MIN(O21, 100-O21))</f>
        <v/>
      </c>
      <c r="R21">
        <f>IF(AND(MIN(O21, 100-O21) &lt;= 1.2*MIN(N21, 100- N21), MIN(O21,100-O21) &gt;= 0.8*MIN(N21, 100 -N21)), 1, 0)</f>
        <v/>
      </c>
      <c r="W21" t="n">
        <v>0.3879547119140625</v>
      </c>
      <c r="X21" t="n">
        <v>0</v>
      </c>
      <c r="Y21" s="24">
        <f>IF(AND(W21=0, X21=0), 0, 2 * ABS(MIN(W21, 100-W21) - MIN(X21, 100-X21)) / (ABS(MIN(W21, 100-W21)) + ABS(MIN(X21, 100-X21))))</f>
        <v/>
      </c>
      <c r="Z21">
        <f>ABS(MIN(W21, 100-W21)- MIN(X21, 100-X21))</f>
        <v/>
      </c>
      <c r="AA21">
        <f>IF(AND(MIN(X21, 100-X21) &lt;= 1.2*MIN(W21, 100- W21), MIN(X21,100-X21) &gt;= 0.8*MIN(W21, 100 -W21)), 1, 0)</f>
        <v/>
      </c>
      <c r="AE21" t="n">
        <v>0.04486274719238281</v>
      </c>
      <c r="AF21" t="n">
        <v>0.04907441139221191</v>
      </c>
      <c r="AG21">
        <f>(ABS(EXP(AE21) - EXP(AF21)) / ABS(EXP(AE21)))</f>
        <v/>
      </c>
      <c r="AJ21" t="n">
        <v>4.486274719238281</v>
      </c>
      <c r="AK21" t="n">
        <v>4.907441139221191</v>
      </c>
      <c r="AL21">
        <f>0.01*AJ21</f>
        <v/>
      </c>
      <c r="AM21">
        <f>0.01*AK21</f>
        <v/>
      </c>
    </row>
    <row r="22">
      <c r="D22" t="n">
        <v>0</v>
      </c>
      <c r="E22" t="n">
        <v>0</v>
      </c>
      <c r="F22" s="24">
        <f>(ABS(EXP(D22) - EXP(E22)) / ABS(EXP(D22)))</f>
        <v/>
      </c>
      <c r="G22">
        <f>ABS(MIN(D22, 100-D22)- MIN(E22, 100-E22))</f>
        <v/>
      </c>
      <c r="H22">
        <f>IF(AND(MIN(E22, 100-E22) &lt;= 1.2*MIN(D22, 100- D22), MIN(E22,100-E22) &gt;= 0.8*MIN(D22, 100 -D22)), 1, 0)</f>
        <v/>
      </c>
      <c r="J22">
        <f>0.01*D22</f>
        <v/>
      </c>
      <c r="K22">
        <f>0.01*E22</f>
        <v/>
      </c>
      <c r="L22">
        <f>(ABS(EXP(J22) - EXP(K22)) / ABS(EXP(J22)))</f>
        <v/>
      </c>
      <c r="N22" t="n">
        <v>0</v>
      </c>
      <c r="O22" t="n">
        <v>0</v>
      </c>
      <c r="P22" s="24">
        <f>IF(AND(N22=0, O22=0), 0, IF(N22=0, 2 * ABS(50 - O22) / (ABS(50) + ABS(50 - O22)), IF(O22=0, 2 * ABS(N22 - 50) / (ABS(N22) + ABS(50)), 2 * ABS(N22 - O22) / (ABS(N22) + ABS(O22)))))</f>
        <v/>
      </c>
      <c r="Q22">
        <f>ABS(MIN(N22, 100-N22)- MIN(O22, 100-O22))</f>
        <v/>
      </c>
      <c r="R22">
        <f>IF(AND(MIN(O22, 100-O22) &lt;= 1.2*MIN(N22, 100- N22), MIN(O22,100-O22) &gt;= 0.8*MIN(N22, 100 -N22)), 1, 0)</f>
        <v/>
      </c>
      <c r="W22" t="n">
        <v>0</v>
      </c>
      <c r="X22" t="n">
        <v>0</v>
      </c>
      <c r="Y22" s="24">
        <f>IF(AND(W22=0, X22=0), 0, 2 * ABS(MIN(W22, 100-W22) - MIN(X22, 100-X22)) / (ABS(MIN(W22, 100-W22)) + ABS(MIN(X22, 100-X22))))</f>
        <v/>
      </c>
      <c r="Z22">
        <f>ABS(MIN(W22, 100-W22)- MIN(X22, 100-X22))</f>
        <v/>
      </c>
      <c r="AA22">
        <f>IF(AND(MIN(X22, 100-X22) &lt;= 1.2*MIN(W22, 100- W22), MIN(X22,100-X22) &gt;= 0.8*MIN(W22, 100 -W22)), 1, 0)</f>
        <v/>
      </c>
      <c r="AE22" t="n">
        <v>0.006540298461914062</v>
      </c>
      <c r="AF22" t="n">
        <v>0.01448465983072917</v>
      </c>
      <c r="AG22">
        <f>(ABS(EXP(AE22) - EXP(AF22)) / ABS(EXP(AE22)))</f>
        <v/>
      </c>
      <c r="AJ22" t="n">
        <v>0.6540298461914062</v>
      </c>
      <c r="AK22" t="n">
        <v>1.448465983072917</v>
      </c>
      <c r="AL22">
        <f>0.01*AJ22</f>
        <v/>
      </c>
      <c r="AM22">
        <f>0.01*AK22</f>
        <v/>
      </c>
    </row>
    <row r="23">
      <c r="D23" t="n">
        <v>0</v>
      </c>
      <c r="E23" t="n">
        <v>0</v>
      </c>
      <c r="F23" s="24">
        <f>(ABS(EXP(D23) - EXP(E23)) / ABS(EXP(D23)))</f>
        <v/>
      </c>
      <c r="G23">
        <f>ABS(MIN(D23, 100-D23)- MIN(E23, 100-E23))</f>
        <v/>
      </c>
      <c r="H23">
        <f>IF(AND(MIN(E23, 100-E23) &lt;= 1.2*MIN(D23, 100- D23), MIN(E23,100-E23) &gt;= 0.8*MIN(D23, 100 -D23)), 1, 0)</f>
        <v/>
      </c>
      <c r="J23">
        <f>0.01*D23</f>
        <v/>
      </c>
      <c r="K23">
        <f>0.01*E23</f>
        <v/>
      </c>
      <c r="L23">
        <f>(ABS(EXP(J23) - EXP(K23)) / ABS(EXP(J23)))</f>
        <v/>
      </c>
      <c r="N23" t="n">
        <v>0</v>
      </c>
      <c r="O23" t="n">
        <v>0</v>
      </c>
      <c r="P23" s="24">
        <f>IF(AND(N23=0, O23=0), 0, IF(N23=0, 2 * ABS(50 - O23) / (ABS(50) + ABS(50 - O23)), IF(O23=0, 2 * ABS(N23 - 50) / (ABS(N23) + ABS(50)), 2 * ABS(N23 - O23) / (ABS(N23) + ABS(O23)))))</f>
        <v/>
      </c>
      <c r="Q23">
        <f>ABS(MIN(N23, 100-N23)- MIN(O23, 100-O23))</f>
        <v/>
      </c>
      <c r="R23">
        <f>IF(AND(MIN(O23, 100-O23) &lt;= 1.2*MIN(N23, 100- N23), MIN(O23,100-O23) &gt;= 0.8*MIN(N23, 100 -N23)), 1, 0)</f>
        <v/>
      </c>
      <c r="W23" t="n">
        <v>0</v>
      </c>
      <c r="X23" t="n">
        <v>0</v>
      </c>
      <c r="Y23" s="24">
        <f>IF(AND(W23=0, X23=0), 0, 2 * ABS(MIN(W23, 100-W23) - MIN(X23, 100-X23)) / (ABS(MIN(W23, 100-W23)) + ABS(MIN(X23, 100-X23))))</f>
        <v/>
      </c>
      <c r="Z23">
        <f>ABS(MIN(W23, 100-W23)- MIN(X23, 100-X23))</f>
        <v/>
      </c>
      <c r="AA23">
        <f>IF(AND(MIN(X23, 100-X23) &lt;= 1.2*MIN(W23, 100- W23), MIN(X23,100-X23) &gt;= 0.8*MIN(W23, 100 -W23)), 1, 0)</f>
        <v/>
      </c>
      <c r="AE23" t="n">
        <v>0.4427089691162109</v>
      </c>
      <c r="AF23" t="n">
        <v>0.3023040671097605</v>
      </c>
      <c r="AG23">
        <f>(ABS(EXP(AE23) - EXP(AF23)) / ABS(EXP(AE23)))</f>
        <v/>
      </c>
      <c r="AJ23" t="n">
        <v>44.27089691162109</v>
      </c>
      <c r="AK23" t="n">
        <v>30.23040671097605</v>
      </c>
      <c r="AL23">
        <f>0.01*AJ23</f>
        <v/>
      </c>
      <c r="AM23">
        <f>0.01*AK23</f>
        <v/>
      </c>
    </row>
    <row r="24">
      <c r="D24" t="n">
        <v>0</v>
      </c>
      <c r="E24" t="n">
        <v>0</v>
      </c>
      <c r="F24" s="24">
        <f>(ABS(EXP(D24) - EXP(E24)) / ABS(EXP(D24)))</f>
        <v/>
      </c>
      <c r="G24">
        <f>ABS(MIN(D24, 100-D24)- MIN(E24, 100-E24))</f>
        <v/>
      </c>
      <c r="H24">
        <f>IF(AND(MIN(E24, 100-E24) &lt;= 1.2*MIN(D24, 100- D24), MIN(E24,100-E24) &gt;= 0.8*MIN(D24, 100 -D24)), 1, 0)</f>
        <v/>
      </c>
      <c r="J24">
        <f>0.01*D24</f>
        <v/>
      </c>
      <c r="K24">
        <f>0.01*E24</f>
        <v/>
      </c>
      <c r="L24">
        <f>(ABS(EXP(J24) - EXP(K24)) / ABS(EXP(J24)))</f>
        <v/>
      </c>
      <c r="N24" t="n">
        <v>0</v>
      </c>
      <c r="O24" t="n">
        <v>0</v>
      </c>
      <c r="P24" s="24">
        <f>IF(AND(N24=0, O24=0), 0, IF(N24=0, 2 * ABS(50 - O24) / (ABS(50) + ABS(50 - O24)), IF(O24=0, 2 * ABS(N24 - 50) / (ABS(N24) + ABS(50)), 2 * ABS(N24 - O24) / (ABS(N24) + ABS(O24)))))</f>
        <v/>
      </c>
      <c r="Q24">
        <f>ABS(MIN(N24, 100-N24)- MIN(O24, 100-O24))</f>
        <v/>
      </c>
      <c r="R24">
        <f>IF(AND(MIN(O24, 100-O24) &lt;= 1.2*MIN(N24, 100- N24), MIN(O24,100-O24) &gt;= 0.8*MIN(N24, 100 -N24)), 1, 0)</f>
        <v/>
      </c>
      <c r="W24" t="n">
        <v>0</v>
      </c>
      <c r="X24" t="n">
        <v>0</v>
      </c>
      <c r="Y24" s="24">
        <f>IF(AND(W24=0, X24=0), 0, 2 * ABS(MIN(W24, 100-W24) - MIN(X24, 100-X24)) / (ABS(MIN(W24, 100-W24)) + ABS(MIN(X24, 100-X24))))</f>
        <v/>
      </c>
      <c r="Z24">
        <f>ABS(MIN(W24, 100-W24)- MIN(X24, 100-X24))</f>
        <v/>
      </c>
      <c r="AA24">
        <f>IF(AND(MIN(X24, 100-X24) &lt;= 1.2*MIN(W24, 100- W24), MIN(X24,100-X24) &gt;= 0.8*MIN(W24, 100 -W24)), 1, 0)</f>
        <v/>
      </c>
      <c r="AE24" t="n">
        <v>7.62939453125e-06</v>
      </c>
      <c r="AF24" t="n">
        <v>7.328234220805921e-06</v>
      </c>
      <c r="AG24">
        <f>(ABS(EXP(AE24) - EXP(AF24)) / ABS(EXP(AE24)))</f>
        <v/>
      </c>
      <c r="AJ24" t="n">
        <v>0.000762939453125</v>
      </c>
      <c r="AK24" t="n">
        <v>0.0007328234220805921</v>
      </c>
      <c r="AL24">
        <f>0.01*AJ24</f>
        <v/>
      </c>
      <c r="AM24">
        <f>0.01*AK24</f>
        <v/>
      </c>
    </row>
    <row r="25">
      <c r="D25" t="n">
        <v>0</v>
      </c>
      <c r="E25" t="n">
        <v>0</v>
      </c>
      <c r="F25" s="24">
        <f>(ABS(EXP(D25) - EXP(E25)) / ABS(EXP(D25)))</f>
        <v/>
      </c>
      <c r="G25">
        <f>ABS(MIN(D25, 100-D25)- MIN(E25, 100-E25))</f>
        <v/>
      </c>
      <c r="H25">
        <f>IF(AND(MIN(E25, 100-E25) &lt;= 1.2*MIN(D25, 100- D25), MIN(E25,100-E25) &gt;= 0.8*MIN(D25, 100 -D25)), 1, 0)</f>
        <v/>
      </c>
      <c r="J25">
        <f>0.01*D25</f>
        <v/>
      </c>
      <c r="K25">
        <f>0.01*E25</f>
        <v/>
      </c>
      <c r="L25">
        <f>(ABS(EXP(J25) - EXP(K25)) / ABS(EXP(J25)))</f>
        <v/>
      </c>
      <c r="N25" t="n">
        <v>0</v>
      </c>
      <c r="O25" t="n">
        <v>0</v>
      </c>
      <c r="P25" s="24">
        <f>IF(AND(N25=0, O25=0), 0, IF(N25=0, 2 * ABS(50 - O25) / (ABS(50) + ABS(50 - O25)), IF(O25=0, 2 * ABS(N25 - 50) / (ABS(N25) + ABS(50)), 2 * ABS(N25 - O25) / (ABS(N25) + ABS(O25)))))</f>
        <v/>
      </c>
      <c r="Q25">
        <f>ABS(MIN(N25, 100-N25)- MIN(O25, 100-O25))</f>
        <v/>
      </c>
      <c r="R25">
        <f>IF(AND(MIN(O25, 100-O25) &lt;= 1.2*MIN(N25, 100- N25), MIN(O25,100-O25) &gt;= 0.8*MIN(N25, 100 -N25)), 1, 0)</f>
        <v/>
      </c>
      <c r="W25" t="n">
        <v>0</v>
      </c>
      <c r="X25" t="n">
        <v>0</v>
      </c>
      <c r="Y25" s="24">
        <f>IF(AND(W25=0, X25=0), 0, 2 * ABS(MIN(W25, 100-W25) - MIN(X25, 100-X25)) / (ABS(MIN(W25, 100-W25)) + ABS(MIN(X25, 100-X25))))</f>
        <v/>
      </c>
      <c r="Z25">
        <f>ABS(MIN(W25, 100-W25)- MIN(X25, 100-X25))</f>
        <v/>
      </c>
      <c r="AA25">
        <f>IF(AND(MIN(X25, 100-X25) &lt;= 1.2*MIN(W25, 100- W25), MIN(X25,100-X25) &gt;= 0.8*MIN(W25, 100 -W25)), 1, 0)</f>
        <v/>
      </c>
      <c r="AE25" t="n">
        <v>0.0020751953125</v>
      </c>
      <c r="AF25" t="n">
        <v>4.504277155949519e-05</v>
      </c>
      <c r="AG25">
        <f>(ABS(EXP(AE25) - EXP(AF25)) / ABS(EXP(AE25)))</f>
        <v/>
      </c>
      <c r="AJ25" t="n">
        <v>0.20751953125</v>
      </c>
      <c r="AK25" t="n">
        <v>0.004504277155949519</v>
      </c>
      <c r="AL25">
        <f>0.01*AJ25</f>
        <v/>
      </c>
      <c r="AM25">
        <f>0.01*AK25</f>
        <v/>
      </c>
    </row>
    <row r="26">
      <c r="D26" t="n">
        <v>0.4430770874023438</v>
      </c>
      <c r="E26" t="n">
        <v>0.41046142578125</v>
      </c>
      <c r="F26" s="24">
        <f>(ABS(EXP(D26) - EXP(E26)) / ABS(EXP(D26)))</f>
        <v/>
      </c>
      <c r="G26">
        <f>ABS(MIN(D26, 100-D26)- MIN(E26, 100-E26))</f>
        <v/>
      </c>
      <c r="H26">
        <f>IF(AND(MIN(E26, 100-E26) &lt;= 1.2*MIN(D26, 100- D26), MIN(E26,100-E26) &gt;= 0.8*MIN(D26, 100 -D26)), 1, 0)</f>
        <v/>
      </c>
      <c r="J26">
        <f>0.01*D26</f>
        <v/>
      </c>
      <c r="K26">
        <f>0.01*E26</f>
        <v/>
      </c>
      <c r="L26">
        <f>(ABS(EXP(J26) - EXP(K26)) / ABS(EXP(J26)))</f>
        <v/>
      </c>
      <c r="N26" t="n">
        <v>0.4430770874023438</v>
      </c>
      <c r="O26" t="n">
        <v>0.41046142578125</v>
      </c>
      <c r="P26" s="24">
        <f>IF(AND(N26=0, O26=0), 0, IF(N26=0, 2 * ABS(50 - O26) / (ABS(50) + ABS(50 - O26)), IF(O26=0, 2 * ABS(N26 - 50) / (ABS(N26) + ABS(50)), 2 * ABS(N26 - O26) / (ABS(N26) + ABS(O26)))))</f>
        <v/>
      </c>
      <c r="Q26">
        <f>ABS(MIN(N26, 100-N26)- MIN(O26, 100-O26))</f>
        <v/>
      </c>
      <c r="R26">
        <f>IF(AND(MIN(O26, 100-O26) &lt;= 1.2*MIN(N26, 100- N26), MIN(O26,100-O26) &gt;= 0.8*MIN(N26, 100 -N26)), 1, 0)</f>
        <v/>
      </c>
      <c r="W26" t="n">
        <v>0.4430770874023438</v>
      </c>
      <c r="X26" t="n">
        <v>0.41046142578125</v>
      </c>
      <c r="Y26" s="24">
        <f>IF(AND(W26=0, X26=0), 0, 2 * ABS(MIN(W26, 100-W26) - MIN(X26, 100-X26)) / (ABS(MIN(W26, 100-W26)) + ABS(MIN(X26, 100-X26))))</f>
        <v/>
      </c>
      <c r="Z26">
        <f>ABS(MIN(W26, 100-W26)- MIN(X26, 100-X26))</f>
        <v/>
      </c>
      <c r="AA26">
        <f>IF(AND(MIN(X26, 100-X26) &lt;= 1.2*MIN(W26, 100- W26), MIN(X26,100-X26) &gt;= 0.8*MIN(W26, 100 -W26)), 1, 0)</f>
        <v/>
      </c>
      <c r="AE26" t="n">
        <v>0.005992889404296875</v>
      </c>
      <c r="AF26" t="n">
        <v>0.01800851821899414</v>
      </c>
      <c r="AG26">
        <f>(ABS(EXP(AE26) - EXP(AF26)) / ABS(EXP(AE26)))</f>
        <v/>
      </c>
      <c r="AJ26" t="n">
        <v>0.5992889404296875</v>
      </c>
      <c r="AK26" t="n">
        <v>1.800851821899414</v>
      </c>
      <c r="AL26">
        <f>0.01*AJ26</f>
        <v/>
      </c>
      <c r="AM26">
        <f>0.01*AK26</f>
        <v/>
      </c>
    </row>
    <row r="27">
      <c r="D27" t="n">
        <v>0</v>
      </c>
      <c r="E27" t="n">
        <v>0</v>
      </c>
      <c r="F27" s="24">
        <f>(ABS(EXP(D27) - EXP(E27)) / ABS(EXP(D27)))</f>
        <v/>
      </c>
      <c r="G27">
        <f>ABS(MIN(D27, 100-D27)- MIN(E27, 100-E27))</f>
        <v/>
      </c>
      <c r="H27">
        <f>IF(AND(MIN(E27, 100-E27) &lt;= 1.2*MIN(D27, 100- D27), MIN(E27,100-E27) &gt;= 0.8*MIN(D27, 100 -D27)), 1, 0)</f>
        <v/>
      </c>
      <c r="J27">
        <f>0.01*D27</f>
        <v/>
      </c>
      <c r="K27">
        <f>0.01*E27</f>
        <v/>
      </c>
      <c r="L27">
        <f>(ABS(EXP(J27) - EXP(K27)) / ABS(EXP(J27)))</f>
        <v/>
      </c>
      <c r="N27" t="n">
        <v>0</v>
      </c>
      <c r="O27" t="n">
        <v>0</v>
      </c>
      <c r="P27" s="24">
        <f>IF(AND(N27=0, O27=0), 0, IF(N27=0, 2 * ABS(50 - O27) / (ABS(50) + ABS(50 - O27)), IF(O27=0, 2 * ABS(N27 - 50) / (ABS(N27) + ABS(50)), 2 * ABS(N27 - O27) / (ABS(N27) + ABS(O27)))))</f>
        <v/>
      </c>
      <c r="Q27">
        <f>ABS(MIN(N27, 100-N27)- MIN(O27, 100-O27))</f>
        <v/>
      </c>
      <c r="R27">
        <f>IF(AND(MIN(O27, 100-O27) &lt;= 1.2*MIN(N27, 100- N27), MIN(O27,100-O27) &gt;= 0.8*MIN(N27, 100 -N27)), 1, 0)</f>
        <v/>
      </c>
      <c r="W27" t="n">
        <v>0</v>
      </c>
      <c r="X27" t="n">
        <v>0</v>
      </c>
      <c r="Y27" s="24">
        <f>IF(AND(W27=0, X27=0), 0, 2 * ABS(MIN(W27, 100-W27) - MIN(X27, 100-X27)) / (ABS(MIN(W27, 100-W27)) + ABS(MIN(X27, 100-X27))))</f>
        <v/>
      </c>
      <c r="Z27">
        <f>ABS(MIN(W27, 100-W27)- MIN(X27, 100-X27))</f>
        <v/>
      </c>
      <c r="AA27">
        <f>IF(AND(MIN(X27, 100-X27) &lt;= 1.2*MIN(W27, 100- W27), MIN(X27,100-X27) &gt;= 0.8*MIN(W27, 100 -W27)), 1, 0)</f>
        <v/>
      </c>
      <c r="AE27" t="n">
        <v>0.4852027893066406</v>
      </c>
      <c r="AF27" t="n">
        <v>0.4431721259807718</v>
      </c>
      <c r="AG27">
        <f>(ABS(EXP(AE27) - EXP(AF27)) / ABS(EXP(AE27)))</f>
        <v/>
      </c>
      <c r="AJ27" t="n">
        <v>48.52027893066406</v>
      </c>
      <c r="AK27" t="n">
        <v>44.31721259807718</v>
      </c>
      <c r="AL27">
        <f>0.01*AJ27</f>
        <v/>
      </c>
      <c r="AM27">
        <f>0.01*AK27</f>
        <v/>
      </c>
    </row>
    <row r="28">
      <c r="D28" t="n">
        <v>0</v>
      </c>
      <c r="E28" t="n">
        <v>0</v>
      </c>
      <c r="F28" s="24">
        <f>(ABS(EXP(D28) - EXP(E28)) / ABS(EXP(D28)))</f>
        <v/>
      </c>
      <c r="G28">
        <f>ABS(MIN(D28, 100-D28)- MIN(E28, 100-E28))</f>
        <v/>
      </c>
      <c r="H28">
        <f>IF(AND(MIN(E28, 100-E28) &lt;= 1.2*MIN(D28, 100- D28), MIN(E28,100-E28) &gt;= 0.8*MIN(D28, 100 -D28)), 1, 0)</f>
        <v/>
      </c>
      <c r="J28">
        <f>0.01*D28</f>
        <v/>
      </c>
      <c r="K28">
        <f>0.01*E28</f>
        <v/>
      </c>
      <c r="L28">
        <f>(ABS(EXP(J28) - EXP(K28)) / ABS(EXP(J28)))</f>
        <v/>
      </c>
      <c r="N28" t="n">
        <v>0</v>
      </c>
      <c r="O28" t="n">
        <v>0</v>
      </c>
      <c r="P28" s="24">
        <f>IF(AND(N28=0, O28=0), 0, IF(N28=0, 2 * ABS(50 - O28) / (ABS(50) + ABS(50 - O28)), IF(O28=0, 2 * ABS(N28 - 50) / (ABS(N28) + ABS(50)), 2 * ABS(N28 - O28) / (ABS(N28) + ABS(O28)))))</f>
        <v/>
      </c>
      <c r="Q28">
        <f>ABS(MIN(N28, 100-N28)- MIN(O28, 100-O28))</f>
        <v/>
      </c>
      <c r="R28">
        <f>IF(AND(MIN(O28, 100-O28) &lt;= 1.2*MIN(N28, 100- N28), MIN(O28,100-O28) &gt;= 0.8*MIN(N28, 100 -N28)), 1, 0)</f>
        <v/>
      </c>
      <c r="W28" t="n">
        <v>0</v>
      </c>
      <c r="X28" t="n">
        <v>0</v>
      </c>
      <c r="Y28" s="24">
        <f>IF(AND(W28=0, X28=0), 0, 2 * ABS(MIN(W28, 100-W28) - MIN(X28, 100-X28)) / (ABS(MIN(W28, 100-W28)) + ABS(MIN(X28, 100-X28))))</f>
        <v/>
      </c>
      <c r="Z28">
        <f>ABS(MIN(W28, 100-W28)- MIN(X28, 100-X28))</f>
        <v/>
      </c>
      <c r="AA28">
        <f>IF(AND(MIN(X28, 100-X28) &lt;= 1.2*MIN(W28, 100- W28), MIN(X28,100-X28) &gt;= 0.8*MIN(W28, 100 -W28)), 1, 0)</f>
        <v/>
      </c>
      <c r="AE28" t="n">
        <v>0.01473808288574219</v>
      </c>
      <c r="AF28" t="n">
        <v>0.01099762549767128</v>
      </c>
      <c r="AG28">
        <f>(ABS(EXP(AE28) - EXP(AF28)) / ABS(EXP(AE28)))</f>
        <v/>
      </c>
      <c r="AJ28" t="n">
        <v>1.473808288574219</v>
      </c>
      <c r="AK28" t="n">
        <v>1.099762549767128</v>
      </c>
      <c r="AL28">
        <f>0.01*AJ28</f>
        <v/>
      </c>
      <c r="AM28">
        <f>0.01*AK28</f>
        <v/>
      </c>
    </row>
    <row r="29">
      <c r="D29" t="n">
        <v>4.266738891601562</v>
      </c>
      <c r="E29" t="n">
        <v>5.283164978027344</v>
      </c>
      <c r="F29" s="24">
        <f>(ABS(EXP(D29) - EXP(E29)) / ABS(EXP(D29)))</f>
        <v/>
      </c>
      <c r="G29">
        <f>ABS(MIN(D29, 100-D29)- MIN(E29, 100-E29))</f>
        <v/>
      </c>
      <c r="H29">
        <f>IF(AND(MIN(E29, 100-E29) &lt;= 1.2*MIN(D29, 100- D29), MIN(E29,100-E29) &gt;= 0.8*MIN(D29, 100 -D29)), 1, 0)</f>
        <v/>
      </c>
      <c r="J29">
        <f>0.01*D29</f>
        <v/>
      </c>
      <c r="K29">
        <f>0.01*E29</f>
        <v/>
      </c>
      <c r="L29">
        <f>(ABS(EXP(J29) - EXP(K29)) / ABS(EXP(J29)))</f>
        <v/>
      </c>
      <c r="N29" t="n">
        <v>4.266738891601562</v>
      </c>
      <c r="O29" t="n">
        <v>5.283164978027344</v>
      </c>
      <c r="P29" s="24">
        <f>IF(AND(N29=0, O29=0), 0, IF(N29=0, 2 * ABS(50 - O29) / (ABS(50) + ABS(50 - O29)), IF(O29=0, 2 * ABS(N29 - 50) / (ABS(N29) + ABS(50)), 2 * ABS(N29 - O29) / (ABS(N29) + ABS(O29)))))</f>
        <v/>
      </c>
      <c r="Q29">
        <f>ABS(MIN(N29, 100-N29)- MIN(O29, 100-O29))</f>
        <v/>
      </c>
      <c r="R29">
        <f>IF(AND(MIN(O29, 100-O29) &lt;= 1.2*MIN(N29, 100- N29), MIN(O29,100-O29) &gt;= 0.8*MIN(N29, 100 -N29)), 1, 0)</f>
        <v/>
      </c>
      <c r="W29" t="n">
        <v>4.266738891601562</v>
      </c>
      <c r="X29" t="n">
        <v>5.283164978027344</v>
      </c>
      <c r="Y29" s="24">
        <f>IF(AND(W29=0, X29=0), 0, 2 * ABS(MIN(W29, 100-W29) - MIN(X29, 100-X29)) / (ABS(MIN(W29, 100-W29)) + ABS(MIN(X29, 100-X29))))</f>
        <v/>
      </c>
      <c r="Z29">
        <f>ABS(MIN(W29, 100-W29)- MIN(X29, 100-X29))</f>
        <v/>
      </c>
      <c r="AA29">
        <f>IF(AND(MIN(X29, 100-X29) &lt;= 1.2*MIN(W29, 100- W29), MIN(X29,100-X29) &gt;= 0.8*MIN(W29, 100 -W29)), 1, 0)</f>
        <v/>
      </c>
      <c r="AE29" t="n">
        <v>0.01714897155761719</v>
      </c>
      <c r="AF29" t="n">
        <v>0.01448465983072917</v>
      </c>
      <c r="AG29">
        <f>(ABS(EXP(AE29) - EXP(AF29)) / ABS(EXP(AE29)))</f>
        <v/>
      </c>
      <c r="AJ29" t="n">
        <v>1.714897155761719</v>
      </c>
      <c r="AK29" t="n">
        <v>1.448465983072917</v>
      </c>
      <c r="AL29">
        <f>0.01*AJ29</f>
        <v/>
      </c>
      <c r="AM29">
        <f>0.01*AK29</f>
        <v/>
      </c>
    </row>
    <row r="30">
      <c r="D30" t="n">
        <v>5.418968200683594</v>
      </c>
      <c r="E30" t="n">
        <v>3.042793273925781</v>
      </c>
      <c r="F30" s="24">
        <f>(ABS(EXP(D30) - EXP(E30)) / ABS(EXP(D30)))</f>
        <v/>
      </c>
      <c r="G30">
        <f>ABS(MIN(D30, 100-D30)- MIN(E30, 100-E30))</f>
        <v/>
      </c>
      <c r="H30">
        <f>IF(AND(MIN(E30, 100-E30) &lt;= 1.2*MIN(D30, 100- D30), MIN(E30,100-E30) &gt;= 0.8*MIN(D30, 100 -D30)), 1, 0)</f>
        <v/>
      </c>
      <c r="J30">
        <f>0.01*D30</f>
        <v/>
      </c>
      <c r="K30">
        <f>0.01*E30</f>
        <v/>
      </c>
      <c r="L30">
        <f>(ABS(EXP(J30) - EXP(K30)) / ABS(EXP(J30)))</f>
        <v/>
      </c>
      <c r="N30" t="n">
        <v>5.418968200683594</v>
      </c>
      <c r="O30" t="n">
        <v>3.042793273925781</v>
      </c>
      <c r="P30" s="24">
        <f>IF(AND(N30=0, O30=0), 0, IF(N30=0, 2 * ABS(50 - O30) / (ABS(50) + ABS(50 - O30)), IF(O30=0, 2 * ABS(N30 - 50) / (ABS(N30) + ABS(50)), 2 * ABS(N30 - O30) / (ABS(N30) + ABS(O30)))))</f>
        <v/>
      </c>
      <c r="Q30">
        <f>ABS(MIN(N30, 100-N30)- MIN(O30, 100-O30))</f>
        <v/>
      </c>
      <c r="R30">
        <f>IF(AND(MIN(O30, 100-O30) &lt;= 1.2*MIN(N30, 100- N30), MIN(O30,100-O30) &gt;= 0.8*MIN(N30, 100 -N30)), 1, 0)</f>
        <v/>
      </c>
      <c r="W30" t="n">
        <v>5.418968200683594</v>
      </c>
      <c r="X30" t="n">
        <v>3.042793273925781</v>
      </c>
      <c r="Y30" s="24">
        <f>IF(AND(W30=0, X30=0), 0, 2 * ABS(MIN(W30, 100-W30) - MIN(X30, 100-X30)) / (ABS(MIN(W30, 100-W30)) + ABS(MIN(X30, 100-X30))))</f>
        <v/>
      </c>
      <c r="Z30">
        <f>ABS(MIN(W30, 100-W30)- MIN(X30, 100-X30))</f>
        <v/>
      </c>
      <c r="AA30">
        <f>IF(AND(MIN(X30, 100-X30) &lt;= 1.2*MIN(W30, 100- W30), MIN(X30,100-X30) &gt;= 0.8*MIN(W30, 100 -W30)), 1, 0)</f>
        <v/>
      </c>
      <c r="AE30" t="n">
        <v>0.002010345458984375</v>
      </c>
      <c r="AF30" t="n">
        <v>0.0003976821899414062</v>
      </c>
      <c r="AG30">
        <f>(ABS(EXP(AE30) - EXP(AF30)) / ABS(EXP(AE30)))</f>
        <v/>
      </c>
      <c r="AJ30" t="n">
        <v>0.2010345458984375</v>
      </c>
      <c r="AK30" t="n">
        <v>0.03976821899414062</v>
      </c>
      <c r="AL30">
        <f>0.01*AJ30</f>
        <v/>
      </c>
      <c r="AM30">
        <f>0.01*AK30</f>
        <v/>
      </c>
    </row>
    <row r="31">
      <c r="D31" t="n">
        <v>4.486274719238281</v>
      </c>
      <c r="E31" t="n">
        <v>4.461669921875</v>
      </c>
      <c r="F31" s="24">
        <f>(ABS(EXP(D31) - EXP(E31)) / ABS(EXP(D31)))</f>
        <v/>
      </c>
      <c r="G31">
        <f>ABS(MIN(D31, 100-D31)- MIN(E31, 100-E31))</f>
        <v/>
      </c>
      <c r="H31">
        <f>IF(AND(MIN(E31, 100-E31) &lt;= 1.2*MIN(D31, 100- D31), MIN(E31,100-E31) &gt;= 0.8*MIN(D31, 100 -D31)), 1, 0)</f>
        <v/>
      </c>
      <c r="J31">
        <f>0.01*D31</f>
        <v/>
      </c>
      <c r="K31">
        <f>0.01*E31</f>
        <v/>
      </c>
      <c r="L31">
        <f>(ABS(EXP(J31) - EXP(K31)) / ABS(EXP(J31)))</f>
        <v/>
      </c>
      <c r="N31" t="n">
        <v>4.486274719238281</v>
      </c>
      <c r="O31" t="n">
        <v>4.461669921875</v>
      </c>
      <c r="P31" s="24">
        <f>IF(AND(N31=0, O31=0), 0, IF(N31=0, 2 * ABS(50 - O31) / (ABS(50) + ABS(50 - O31)), IF(O31=0, 2 * ABS(N31 - 50) / (ABS(N31) + ABS(50)), 2 * ABS(N31 - O31) / (ABS(N31) + ABS(O31)))))</f>
        <v/>
      </c>
      <c r="Q31">
        <f>ABS(MIN(N31, 100-N31)- MIN(O31, 100-O31))</f>
        <v/>
      </c>
      <c r="R31">
        <f>IF(AND(MIN(O31, 100-O31) &lt;= 1.2*MIN(N31, 100- N31), MIN(O31,100-O31) &gt;= 0.8*MIN(N31, 100 -N31)), 1, 0)</f>
        <v/>
      </c>
      <c r="W31" t="n">
        <v>4.486274719238281</v>
      </c>
      <c r="X31" t="n">
        <v>4.461669921875</v>
      </c>
      <c r="Y31" s="24">
        <f>IF(AND(W31=0, X31=0), 0, 2 * ABS(MIN(W31, 100-W31) - MIN(X31, 100-X31)) / (ABS(MIN(W31, 100-W31)) + ABS(MIN(X31, 100-X31))))</f>
        <v/>
      </c>
      <c r="Z31">
        <f>ABS(MIN(W31, 100-W31)- MIN(X31, 100-X31))</f>
        <v/>
      </c>
      <c r="AA31">
        <f>IF(AND(MIN(X31, 100-X31) &lt;= 1.2*MIN(W31, 100- W31), MIN(X31,100-X31) &gt;= 0.8*MIN(W31, 100 -W31)), 1, 0)</f>
        <v/>
      </c>
      <c r="AE31" t="n">
        <v>0.00188446044921875</v>
      </c>
      <c r="AF31" t="n">
        <v>0.01124547322591146</v>
      </c>
      <c r="AG31">
        <f>(ABS(EXP(AE31) - EXP(AF31)) / ABS(EXP(AE31)))</f>
        <v/>
      </c>
      <c r="AJ31" t="n">
        <v>0.188446044921875</v>
      </c>
      <c r="AK31" t="n">
        <v>1.124547322591146</v>
      </c>
      <c r="AL31">
        <f>0.01*AJ31</f>
        <v/>
      </c>
      <c r="AM31">
        <f>0.01*AK31</f>
        <v/>
      </c>
    </row>
    <row r="32">
      <c r="D32" t="n">
        <v>0.6540298461914062</v>
      </c>
      <c r="E32" t="n">
        <v>1.009941101074219</v>
      </c>
      <c r="F32" s="24">
        <f>(ABS(EXP(D32) - EXP(E32)) / ABS(EXP(D32)))</f>
        <v/>
      </c>
      <c r="G32">
        <f>ABS(MIN(D32, 100-D32)- MIN(E32, 100-E32))</f>
        <v/>
      </c>
      <c r="H32">
        <f>IF(AND(MIN(E32, 100-E32) &lt;= 1.2*MIN(D32, 100- D32), MIN(E32,100-E32) &gt;= 0.8*MIN(D32, 100 -D32)), 1, 0)</f>
        <v/>
      </c>
      <c r="J32">
        <f>0.01*D32</f>
        <v/>
      </c>
      <c r="K32">
        <f>0.01*E32</f>
        <v/>
      </c>
      <c r="L32">
        <f>(ABS(EXP(J32) - EXP(K32)) / ABS(EXP(J32)))</f>
        <v/>
      </c>
      <c r="N32" t="n">
        <v>0.6540298461914062</v>
      </c>
      <c r="O32" t="n">
        <v>1.009941101074219</v>
      </c>
      <c r="P32" s="24">
        <f>IF(AND(N32=0, O32=0), 0, IF(N32=0, 2 * ABS(50 - O32) / (ABS(50) + ABS(50 - O32)), IF(O32=0, 2 * ABS(N32 - 50) / (ABS(N32) + ABS(50)), 2 * ABS(N32 - O32) / (ABS(N32) + ABS(O32)))))</f>
        <v/>
      </c>
      <c r="Q32">
        <f>ABS(MIN(N32, 100-N32)- MIN(O32, 100-O32))</f>
        <v/>
      </c>
      <c r="R32">
        <f>IF(AND(MIN(O32, 100-O32) &lt;= 1.2*MIN(N32, 100- N32), MIN(O32,100-O32) &gt;= 0.8*MIN(N32, 100 -N32)), 1, 0)</f>
        <v/>
      </c>
      <c r="W32" t="n">
        <v>0.6540298461914062</v>
      </c>
      <c r="X32" t="n">
        <v>1.009941101074219</v>
      </c>
      <c r="Y32" s="24">
        <f>IF(AND(W32=0, X32=0), 0, 2 * ABS(MIN(W32, 100-W32) - MIN(X32, 100-X32)) / (ABS(MIN(W32, 100-W32)) + ABS(MIN(X32, 100-X32))))</f>
        <v/>
      </c>
      <c r="Z32">
        <f>ABS(MIN(W32, 100-W32)- MIN(X32, 100-X32))</f>
        <v/>
      </c>
      <c r="AA32">
        <f>IF(AND(MIN(X32, 100-X32) &lt;= 1.2*MIN(W32, 100- W32), MIN(X32,100-X32) &gt;= 0.8*MIN(W32, 100 -W32)), 1, 0)</f>
        <v/>
      </c>
      <c r="AE32" t="n">
        <v>2.09808349609375e-05</v>
      </c>
      <c r="AF32" t="n">
        <v>0.0009177172625506367</v>
      </c>
      <c r="AG32">
        <f>(ABS(EXP(AE32) - EXP(AF32)) / ABS(EXP(AE32)))</f>
        <v/>
      </c>
      <c r="AJ32" t="n">
        <v>0.00209808349609375</v>
      </c>
      <c r="AK32" t="n">
        <v>0.09177172625506366</v>
      </c>
      <c r="AL32">
        <f>0.01*AJ32</f>
        <v/>
      </c>
      <c r="AM32">
        <f>0.01*AK32</f>
        <v/>
      </c>
    </row>
    <row r="33">
      <c r="D33" t="n">
        <v>0</v>
      </c>
      <c r="E33" t="n">
        <v>0</v>
      </c>
      <c r="F33" s="24">
        <f>(ABS(EXP(D33) - EXP(E33)) / ABS(EXP(D33)))</f>
        <v/>
      </c>
      <c r="G33">
        <f>ABS(MIN(D33, 100-D33)- MIN(E33, 100-E33))</f>
        <v/>
      </c>
      <c r="H33">
        <f>IF(AND(MIN(E33, 100-E33) &lt;= 1.2*MIN(D33, 100- D33), MIN(E33,100-E33) &gt;= 0.8*MIN(D33, 100 -D33)), 1, 0)</f>
        <v/>
      </c>
      <c r="J33">
        <f>0.01*D33</f>
        <v/>
      </c>
      <c r="K33">
        <f>0.01*E33</f>
        <v/>
      </c>
      <c r="L33">
        <f>(ABS(EXP(J33) - EXP(K33)) / ABS(EXP(J33)))</f>
        <v/>
      </c>
      <c r="N33" t="n">
        <v>0</v>
      </c>
      <c r="O33" t="n">
        <v>0</v>
      </c>
      <c r="P33" s="24">
        <f>IF(AND(N33=0, O33=0), 0, IF(N33=0, 2 * ABS(50 - O33) / (ABS(50) + ABS(50 - O33)), IF(O33=0, 2 * ABS(N33 - 50) / (ABS(N33) + ABS(50)), 2 * ABS(N33 - O33) / (ABS(N33) + ABS(O33)))))</f>
        <v/>
      </c>
      <c r="Q33">
        <f>ABS(MIN(N33, 100-N33)- MIN(O33, 100-O33))</f>
        <v/>
      </c>
      <c r="R33">
        <f>IF(AND(MIN(O33, 100-O33) &lt;= 1.2*MIN(N33, 100- N33), MIN(O33,100-O33) &gt;= 0.8*MIN(N33, 100 -N33)), 1, 0)</f>
        <v/>
      </c>
      <c r="W33" t="n">
        <v>0</v>
      </c>
      <c r="X33" t="n">
        <v>0</v>
      </c>
      <c r="Y33" s="24">
        <f>IF(AND(W33=0, X33=0), 0, 2 * ABS(MIN(W33, 100-W33) - MIN(X33, 100-X33)) / (ABS(MIN(W33, 100-W33)) + ABS(MIN(X33, 100-X33))))</f>
        <v/>
      </c>
      <c r="Z33">
        <f>ABS(MIN(W33, 100-W33)- MIN(X33, 100-X33))</f>
        <v/>
      </c>
      <c r="AA33">
        <f>IF(AND(MIN(X33, 100-X33) &lt;= 1.2*MIN(W33, 100- W33), MIN(X33,100-X33) &gt;= 0.8*MIN(W33, 100 -W33)), 1, 0)</f>
        <v/>
      </c>
      <c r="AE33" t="n">
        <v>0.5000743865966797</v>
      </c>
      <c r="AF33" t="n">
        <v>0.499622072492327</v>
      </c>
      <c r="AG33">
        <f>(ABS(EXP(AE33) - EXP(AF33)) / ABS(EXP(AE33)))</f>
        <v/>
      </c>
      <c r="AJ33" t="n">
        <v>50.00743865966797</v>
      </c>
      <c r="AK33" t="n">
        <v>49.9622072492327</v>
      </c>
      <c r="AL33">
        <f>0.01*AJ33</f>
        <v/>
      </c>
      <c r="AM33">
        <f>0.01*AK33</f>
        <v/>
      </c>
    </row>
    <row r="34">
      <c r="D34" t="n">
        <v>44.27089691162109</v>
      </c>
      <c r="E34" t="n">
        <v>43.24321746826172</v>
      </c>
      <c r="F34" s="24">
        <f>(ABS(EXP(D34) - EXP(E34)) / ABS(EXP(D34)))</f>
        <v/>
      </c>
      <c r="G34">
        <f>ABS(MIN(D34, 100-D34)- MIN(E34, 100-E34))</f>
        <v/>
      </c>
      <c r="H34">
        <f>IF(AND(MIN(E34, 100-E34) &lt;= 1.2*MIN(D34, 100- D34), MIN(E34,100-E34) &gt;= 0.8*MIN(D34, 100 -D34)), 1, 0)</f>
        <v/>
      </c>
      <c r="J34">
        <f>0.01*D34</f>
        <v/>
      </c>
      <c r="K34">
        <f>0.01*E34</f>
        <v/>
      </c>
      <c r="L34">
        <f>(ABS(EXP(J34) - EXP(K34)) / ABS(EXP(J34)))</f>
        <v/>
      </c>
      <c r="N34" t="n">
        <v>44.27089691162109</v>
      </c>
      <c r="O34" t="n">
        <v>43.24321746826172</v>
      </c>
      <c r="P34" s="24">
        <f>IF(AND(N34=0, O34=0), 0, IF(N34=0, 2 * ABS(50 - O34) / (ABS(50) + ABS(50 - O34)), IF(O34=0, 2 * ABS(N34 - 50) / (ABS(N34) + ABS(50)), 2 * ABS(N34 - O34) / (ABS(N34) + ABS(O34)))))</f>
        <v/>
      </c>
      <c r="Q34">
        <f>ABS(MIN(N34, 100-N34)- MIN(O34, 100-O34))</f>
        <v/>
      </c>
      <c r="R34">
        <f>IF(AND(MIN(O34, 100-O34) &lt;= 1.2*MIN(N34, 100- N34), MIN(O34,100-O34) &gt;= 0.8*MIN(N34, 100 -N34)), 1, 0)</f>
        <v/>
      </c>
      <c r="W34" t="n">
        <v>44.27089691162109</v>
      </c>
      <c r="X34" t="n">
        <v>43.24321746826172</v>
      </c>
      <c r="Y34" s="24">
        <f>IF(AND(W34=0, X34=0), 0, 2 * ABS(MIN(W34, 100-W34) - MIN(X34, 100-X34)) / (ABS(MIN(W34, 100-W34)) + ABS(MIN(X34, 100-X34))))</f>
        <v/>
      </c>
      <c r="Z34">
        <f>ABS(MIN(W34, 100-W34)- MIN(X34, 100-X34))</f>
        <v/>
      </c>
      <c r="AA34">
        <f>IF(AND(MIN(X34, 100-X34) &lt;= 1.2*MIN(W34, 100- W34), MIN(X34,100-X34) &gt;= 0.8*MIN(W34, 100 -W34)), 1, 0)</f>
        <v/>
      </c>
      <c r="AE34" t="n">
        <v>0.3685798645019531</v>
      </c>
      <c r="AF34" t="n">
        <v>0.3573692639668783</v>
      </c>
      <c r="AG34">
        <f>(ABS(EXP(AE34) - EXP(AF34)) / ABS(EXP(AE34)))</f>
        <v/>
      </c>
      <c r="AJ34" t="n">
        <v>36.85798645019531</v>
      </c>
      <c r="AK34" t="n">
        <v>35.73692639668783</v>
      </c>
      <c r="AL34">
        <f>0.01*AJ34</f>
        <v/>
      </c>
      <c r="AM34">
        <f>0.01*AK34</f>
        <v/>
      </c>
    </row>
    <row r="35">
      <c r="D35" t="n">
        <v>0.000762939453125</v>
      </c>
      <c r="E35" t="n">
        <v>0.00091552734375</v>
      </c>
      <c r="F35" s="24">
        <f>(ABS(EXP(D35) - EXP(E35)) / ABS(EXP(D35)))</f>
        <v/>
      </c>
      <c r="G35">
        <f>ABS(MIN(D35, 100-D35)- MIN(E35, 100-E35))</f>
        <v/>
      </c>
      <c r="H35">
        <f>IF(AND(MIN(E35, 100-E35) &lt;= 1.2*MIN(D35, 100- D35), MIN(E35,100-E35) &gt;= 0.8*MIN(D35, 100 -D35)), 1, 0)</f>
        <v/>
      </c>
      <c r="J35">
        <f>0.01*D35</f>
        <v/>
      </c>
      <c r="K35">
        <f>0.01*E35</f>
        <v/>
      </c>
      <c r="L35">
        <f>(ABS(EXP(J35) - EXP(K35)) / ABS(EXP(J35)))</f>
        <v/>
      </c>
      <c r="N35" t="n">
        <v>0.000762939453125</v>
      </c>
      <c r="O35" t="n">
        <v>0.00091552734375</v>
      </c>
      <c r="P35" s="24">
        <f>IF(AND(N35=0, O35=0), 0, IF(N35=0, 2 * ABS(50 - O35) / (ABS(50) + ABS(50 - O35)), IF(O35=0, 2 * ABS(N35 - 50) / (ABS(N35) + ABS(50)), 2 * ABS(N35 - O35) / (ABS(N35) + ABS(O35)))))</f>
        <v/>
      </c>
      <c r="Q35">
        <f>ABS(MIN(N35, 100-N35)- MIN(O35, 100-O35))</f>
        <v/>
      </c>
      <c r="R35">
        <f>IF(AND(MIN(O35, 100-O35) &lt;= 1.2*MIN(N35, 100- N35), MIN(O35,100-O35) &gt;= 0.8*MIN(N35, 100 -N35)), 1, 0)</f>
        <v/>
      </c>
      <c r="W35" t="n">
        <v>0.000762939453125</v>
      </c>
      <c r="X35" t="n">
        <v>0.00091552734375</v>
      </c>
      <c r="Y35" s="24">
        <f>IF(AND(W35=0, X35=0), 0, 2 * ABS(MIN(W35, 100-W35) - MIN(X35, 100-X35)) / (ABS(MIN(W35, 100-W35)) + ABS(MIN(X35, 100-X35))))</f>
        <v/>
      </c>
      <c r="Z35">
        <f>ABS(MIN(W35, 100-W35)- MIN(X35, 100-X35))</f>
        <v/>
      </c>
      <c r="AA35">
        <f>IF(AND(MIN(X35, 100-X35) &lt;= 1.2*MIN(W35, 100- W35), MIN(X35,100-X35) &gt;= 0.8*MIN(W35, 100 -W35)), 1, 0)</f>
        <v/>
      </c>
      <c r="AE35" t="n">
        <v>0.3993434906005859</v>
      </c>
      <c r="AF35" t="n">
        <v>0.3058219183058966</v>
      </c>
      <c r="AG35">
        <f>(ABS(EXP(AE35) - EXP(AF35)) / ABS(EXP(AE35)))</f>
        <v/>
      </c>
      <c r="AJ35" t="n">
        <v>39.93434906005859</v>
      </c>
      <c r="AK35" t="n">
        <v>30.58219183058966</v>
      </c>
      <c r="AL35">
        <f>0.01*AJ35</f>
        <v/>
      </c>
      <c r="AM35">
        <f>0.01*AK35</f>
        <v/>
      </c>
    </row>
    <row r="36">
      <c r="D36" t="n">
        <v>0.20751953125</v>
      </c>
      <c r="E36" t="n">
        <v>0.025177001953125</v>
      </c>
      <c r="F36" s="24">
        <f>(ABS(EXP(D36) - EXP(E36)) / ABS(EXP(D36)))</f>
        <v/>
      </c>
      <c r="G36">
        <f>ABS(MIN(D36, 100-D36)- MIN(E36, 100-E36))</f>
        <v/>
      </c>
      <c r="H36">
        <f>IF(AND(MIN(E36, 100-E36) &lt;= 1.2*MIN(D36, 100- D36), MIN(E36,100-E36) &gt;= 0.8*MIN(D36, 100 -D36)), 1, 0)</f>
        <v/>
      </c>
      <c r="J36">
        <f>0.01*D36</f>
        <v/>
      </c>
      <c r="K36">
        <f>0.01*E36</f>
        <v/>
      </c>
      <c r="L36">
        <f>(ABS(EXP(J36) - EXP(K36)) / ABS(EXP(J36)))</f>
        <v/>
      </c>
      <c r="N36" t="n">
        <v>0.20751953125</v>
      </c>
      <c r="O36" t="n">
        <v>0.025177001953125</v>
      </c>
      <c r="P36" s="24">
        <f>IF(AND(N36=0, O36=0), 0, IF(N36=0, 2 * ABS(50 - O36) / (ABS(50) + ABS(50 - O36)), IF(O36=0, 2 * ABS(N36 - 50) / (ABS(N36) + ABS(50)), 2 * ABS(N36 - O36) / (ABS(N36) + ABS(O36)))))</f>
        <v/>
      </c>
      <c r="Q36">
        <f>ABS(MIN(N36, 100-N36)- MIN(O36, 100-O36))</f>
        <v/>
      </c>
      <c r="R36">
        <f>IF(AND(MIN(O36, 100-O36) &lt;= 1.2*MIN(N36, 100- N36), MIN(O36,100-O36) &gt;= 0.8*MIN(N36, 100 -N36)), 1, 0)</f>
        <v/>
      </c>
      <c r="W36" t="n">
        <v>0.20751953125</v>
      </c>
      <c r="X36" t="n">
        <v>0.025177001953125</v>
      </c>
      <c r="Y36" s="24">
        <f>IF(AND(W36=0, X36=0), 0, 2 * ABS(MIN(W36, 100-W36) - MIN(X36, 100-X36)) / (ABS(MIN(W36, 100-W36)) + ABS(MIN(X36, 100-X36))))</f>
        <v/>
      </c>
      <c r="Z36">
        <f>ABS(MIN(W36, 100-W36)- MIN(X36, 100-X36))</f>
        <v/>
      </c>
      <c r="AA36">
        <f>IF(AND(MIN(X36, 100-X36) &lt;= 1.2*MIN(W36, 100- W36), MIN(X36,100-X36) &gt;= 0.8*MIN(W36, 100 -W36)), 1, 0)</f>
        <v/>
      </c>
      <c r="AE36" t="n">
        <v>0.01436424255371094</v>
      </c>
      <c r="AF36" t="n">
        <v>0.06240199861072359</v>
      </c>
      <c r="AG36">
        <f>(ABS(EXP(AE36) - EXP(AF36)) / ABS(EXP(AE36)))</f>
        <v/>
      </c>
      <c r="AJ36" t="n">
        <v>1.436424255371094</v>
      </c>
      <c r="AK36" t="n">
        <v>6.240199861072359</v>
      </c>
      <c r="AL36">
        <f>0.01*AJ36</f>
        <v/>
      </c>
      <c r="AM36">
        <f>0.01*AK36</f>
        <v/>
      </c>
    </row>
    <row r="37">
      <c r="D37" t="n">
        <v>0.5992889404296875</v>
      </c>
      <c r="E37" t="n">
        <v>0.9222030639648438</v>
      </c>
      <c r="F37" s="24">
        <f>(ABS(EXP(D37) - EXP(E37)) / ABS(EXP(D37)))</f>
        <v/>
      </c>
      <c r="G37">
        <f>ABS(MIN(D37, 100-D37)- MIN(E37, 100-E37))</f>
        <v/>
      </c>
      <c r="H37">
        <f>IF(AND(MIN(E37, 100-E37) &lt;= 1.2*MIN(D37, 100- D37), MIN(E37,100-E37) &gt;= 0.8*MIN(D37, 100 -D37)), 1, 0)</f>
        <v/>
      </c>
      <c r="J37">
        <f>0.01*D37</f>
        <v/>
      </c>
      <c r="K37">
        <f>0.01*E37</f>
        <v/>
      </c>
      <c r="L37">
        <f>(ABS(EXP(J37) - EXP(K37)) / ABS(EXP(J37)))</f>
        <v/>
      </c>
      <c r="N37" t="n">
        <v>0.5992889404296875</v>
      </c>
      <c r="O37" t="n">
        <v>0.9222030639648438</v>
      </c>
      <c r="P37" s="24">
        <f>IF(AND(N37=0, O37=0), 0, IF(N37=0, 2 * ABS(50 - O37) / (ABS(50) + ABS(50 - O37)), IF(O37=0, 2 * ABS(N37 - 50) / (ABS(N37) + ABS(50)), 2 * ABS(N37 - O37) / (ABS(N37) + ABS(O37)))))</f>
        <v/>
      </c>
      <c r="Q37">
        <f>ABS(MIN(N37, 100-N37)- MIN(O37, 100-O37))</f>
        <v/>
      </c>
      <c r="R37">
        <f>IF(AND(MIN(O37, 100-O37) &lt;= 1.2*MIN(N37, 100- N37), MIN(O37,100-O37) &gt;= 0.8*MIN(N37, 100 -N37)), 1, 0)</f>
        <v/>
      </c>
      <c r="W37" t="n">
        <v>0.5992889404296875</v>
      </c>
      <c r="X37" t="n">
        <v>0.9222030639648438</v>
      </c>
      <c r="Y37" s="24">
        <f>IF(AND(W37=0, X37=0), 0, 2 * ABS(MIN(W37, 100-W37) - MIN(X37, 100-X37)) / (ABS(MIN(W37, 100-W37)) + ABS(MIN(X37, 100-X37))))</f>
        <v/>
      </c>
      <c r="Z37">
        <f>ABS(MIN(W37, 100-W37)- MIN(X37, 100-X37))</f>
        <v/>
      </c>
      <c r="AA37">
        <f>IF(AND(MIN(X37, 100-X37) &lt;= 1.2*MIN(W37, 100- W37), MIN(X37,100-X37) &gt;= 0.8*MIN(W37, 100 -W37)), 1, 0)</f>
        <v/>
      </c>
      <c r="AE37" t="n">
        <v>0.001760482788085938</v>
      </c>
      <c r="AF37" t="n">
        <v>0.04304296320134943</v>
      </c>
      <c r="AG37">
        <f>(ABS(EXP(AE37) - EXP(AF37)) / ABS(EXP(AE37)))</f>
        <v/>
      </c>
      <c r="AJ37" t="n">
        <v>0.1760482788085938</v>
      </c>
      <c r="AK37" t="n">
        <v>4.304296320134943</v>
      </c>
      <c r="AL37">
        <f>0.01*AJ37</f>
        <v/>
      </c>
      <c r="AM37">
        <f>0.01*AK37</f>
        <v/>
      </c>
    </row>
    <row r="38">
      <c r="D38" t="n">
        <v>0</v>
      </c>
      <c r="E38" t="n">
        <v>0</v>
      </c>
      <c r="F38" s="24">
        <f>(ABS(EXP(D38) - EXP(E38)) / ABS(EXP(D38)))</f>
        <v/>
      </c>
      <c r="G38">
        <f>ABS(MIN(D38, 100-D38)- MIN(E38, 100-E38))</f>
        <v/>
      </c>
      <c r="H38">
        <f>IF(AND(MIN(E38, 100-E38) &lt;= 1.2*MIN(D38, 100- D38), MIN(E38,100-E38) &gt;= 0.8*MIN(D38, 100 -D38)), 1, 0)</f>
        <v/>
      </c>
      <c r="J38">
        <f>0.01*D38</f>
        <v/>
      </c>
      <c r="K38">
        <f>0.01*E38</f>
        <v/>
      </c>
      <c r="L38">
        <f>(ABS(EXP(J38) - EXP(K38)) / ABS(EXP(J38)))</f>
        <v/>
      </c>
      <c r="N38" t="n">
        <v>0</v>
      </c>
      <c r="O38" t="n">
        <v>0</v>
      </c>
      <c r="P38" s="24">
        <f>IF(AND(N38=0, O38=0), 0, IF(N38=0, 2 * ABS(50 - O38) / (ABS(50) + ABS(50 - O38)), IF(O38=0, 2 * ABS(N38 - 50) / (ABS(N38) + ABS(50)), 2 * ABS(N38 - O38) / (ABS(N38) + ABS(O38)))))</f>
        <v/>
      </c>
      <c r="Q38">
        <f>ABS(MIN(N38, 100-N38)- MIN(O38, 100-O38))</f>
        <v/>
      </c>
      <c r="R38">
        <f>IF(AND(MIN(O38, 100-O38) &lt;= 1.2*MIN(N38, 100- N38), MIN(O38,100-O38) &gt;= 0.8*MIN(N38, 100 -N38)), 1, 0)</f>
        <v/>
      </c>
      <c r="W38" t="n">
        <v>0</v>
      </c>
      <c r="X38" t="n">
        <v>0</v>
      </c>
      <c r="Y38" s="24">
        <f>IF(AND(W38=0, X38=0), 0, 2 * ABS(MIN(W38, 100-W38) - MIN(X38, 100-X38)) / (ABS(MIN(W38, 100-W38)) + ABS(MIN(X38, 100-X38))))</f>
        <v/>
      </c>
      <c r="Z38">
        <f>ABS(MIN(W38, 100-W38)- MIN(X38, 100-X38))</f>
        <v/>
      </c>
      <c r="AA38">
        <f>IF(AND(MIN(X38, 100-X38) &lt;= 1.2*MIN(W38, 100- W38), MIN(X38,100-X38) &gt;= 0.8*MIN(W38, 100 -W38)), 1, 0)</f>
        <v/>
      </c>
      <c r="AE38" t="n">
        <v>0.4588909149169922</v>
      </c>
      <c r="AF38" t="n">
        <v>0.4496112399631076</v>
      </c>
      <c r="AG38">
        <f>(ABS(EXP(AE38) - EXP(AF38)) / ABS(EXP(AE38)))</f>
        <v/>
      </c>
      <c r="AJ38" t="n">
        <v>45.88909149169922</v>
      </c>
      <c r="AK38" t="n">
        <v>44.96112399631076</v>
      </c>
      <c r="AL38">
        <f>0.01*AJ38</f>
        <v/>
      </c>
      <c r="AM38">
        <f>0.01*AK38</f>
        <v/>
      </c>
    </row>
    <row r="39">
      <c r="D39" t="n">
        <v>0</v>
      </c>
      <c r="E39" t="n">
        <v>0</v>
      </c>
      <c r="F39" s="24">
        <f>(ABS(EXP(D39) - EXP(E39)) / ABS(EXP(D39)))</f>
        <v/>
      </c>
      <c r="G39">
        <f>ABS(MIN(D39, 100-D39)- MIN(E39, 100-E39))</f>
        <v/>
      </c>
      <c r="H39">
        <f>IF(AND(MIN(E39, 100-E39) &lt;= 1.2*MIN(D39, 100- D39), MIN(E39,100-E39) &gt;= 0.8*MIN(D39, 100 -D39)), 1, 0)</f>
        <v/>
      </c>
      <c r="J39">
        <f>0.01*D39</f>
        <v/>
      </c>
      <c r="K39">
        <f>0.01*E39</f>
        <v/>
      </c>
      <c r="L39">
        <f>(ABS(EXP(J39) - EXP(K39)) / ABS(EXP(J39)))</f>
        <v/>
      </c>
      <c r="N39" t="n">
        <v>0</v>
      </c>
      <c r="O39" t="n">
        <v>0</v>
      </c>
      <c r="P39" s="24">
        <f>IF(AND(N39=0, O39=0), 0, IF(N39=0, 2 * ABS(50 - O39) / (ABS(50) + ABS(50 - O39)), IF(O39=0, 2 * ABS(N39 - 50) / (ABS(N39) + ABS(50)), 2 * ABS(N39 - O39) / (ABS(N39) + ABS(O39)))))</f>
        <v/>
      </c>
      <c r="Q39">
        <f>ABS(MIN(N39, 100-N39)- MIN(O39, 100-O39))</f>
        <v/>
      </c>
      <c r="R39">
        <f>IF(AND(MIN(O39, 100-O39) &lt;= 1.2*MIN(N39, 100- N39), MIN(O39,100-O39) &gt;= 0.8*MIN(N39, 100 -N39)), 1, 0)</f>
        <v/>
      </c>
      <c r="W39" t="n">
        <v>0</v>
      </c>
      <c r="X39" t="n">
        <v>0</v>
      </c>
      <c r="Y39" s="24">
        <f>IF(AND(W39=0, X39=0), 0, 2 * ABS(MIN(W39, 100-W39) - MIN(X39, 100-X39)) / (ABS(MIN(W39, 100-W39)) + ABS(MIN(X39, 100-X39))))</f>
        <v/>
      </c>
      <c r="Z39">
        <f>ABS(MIN(W39, 100-W39)- MIN(X39, 100-X39))</f>
        <v/>
      </c>
      <c r="AA39">
        <f>IF(AND(MIN(X39, 100-X39) &lt;= 1.2*MIN(W39, 100- W39), MIN(X39,100-X39) &gt;= 0.8*MIN(W39, 100 -W39)), 1, 0)</f>
        <v/>
      </c>
      <c r="AE39" t="n">
        <v>0.4906330108642578</v>
      </c>
      <c r="AF39" t="n">
        <v>0.4431721259807718</v>
      </c>
      <c r="AG39">
        <f>(ABS(EXP(AE39) - EXP(AF39)) / ABS(EXP(AE39)))</f>
        <v/>
      </c>
      <c r="AJ39" t="n">
        <v>49.06330108642578</v>
      </c>
      <c r="AK39" t="n">
        <v>44.31721259807718</v>
      </c>
      <c r="AL39">
        <f>0.01*AJ39</f>
        <v/>
      </c>
      <c r="AM39">
        <f>0.01*AK39</f>
        <v/>
      </c>
    </row>
    <row r="40">
      <c r="D40" t="n">
        <v>0</v>
      </c>
      <c r="E40" t="n">
        <v>0</v>
      </c>
      <c r="F40" s="24">
        <f>(ABS(EXP(D40) - EXP(E40)) / ABS(EXP(D40)))</f>
        <v/>
      </c>
      <c r="G40">
        <f>ABS(MIN(D40, 100-D40)- MIN(E40, 100-E40))</f>
        <v/>
      </c>
      <c r="H40">
        <f>IF(AND(MIN(E40, 100-E40) &lt;= 1.2*MIN(D40, 100- D40), MIN(E40,100-E40) &gt;= 0.8*MIN(D40, 100 -D40)), 1, 0)</f>
        <v/>
      </c>
      <c r="J40">
        <f>0.01*D40</f>
        <v/>
      </c>
      <c r="K40">
        <f>0.01*E40</f>
        <v/>
      </c>
      <c r="L40">
        <f>(ABS(EXP(J40) - EXP(K40)) / ABS(EXP(J40)))</f>
        <v/>
      </c>
      <c r="N40" t="n">
        <v>0</v>
      </c>
      <c r="O40" t="n">
        <v>0</v>
      </c>
      <c r="P40" s="24">
        <f>IF(AND(N40=0, O40=0), 0, IF(N40=0, 2 * ABS(50 - O40) / (ABS(50) + ABS(50 - O40)), IF(O40=0, 2 * ABS(N40 - 50) / (ABS(N40) + ABS(50)), 2 * ABS(N40 - O40) / (ABS(N40) + ABS(O40)))))</f>
        <v/>
      </c>
      <c r="Q40">
        <f>ABS(MIN(N40, 100-N40)- MIN(O40, 100-O40))</f>
        <v/>
      </c>
      <c r="R40">
        <f>IF(AND(MIN(O40, 100-O40) &lt;= 1.2*MIN(N40, 100- N40), MIN(O40,100-O40) &gt;= 0.8*MIN(N40, 100 -N40)), 1, 0)</f>
        <v/>
      </c>
      <c r="W40" t="n">
        <v>0</v>
      </c>
      <c r="X40" t="n">
        <v>0</v>
      </c>
      <c r="Y40" s="24">
        <f>IF(AND(W40=0, X40=0), 0, 2 * ABS(MIN(W40, 100-W40) - MIN(X40, 100-X40)) / (ABS(MIN(W40, 100-W40)) + ABS(MIN(X40, 100-X40))))</f>
        <v/>
      </c>
      <c r="Z40">
        <f>ABS(MIN(W40, 100-W40)- MIN(X40, 100-X40))</f>
        <v/>
      </c>
      <c r="AA40">
        <f>IF(AND(MIN(X40, 100-X40) &lt;= 1.2*MIN(W40, 100- W40), MIN(X40,100-X40) &gt;= 0.8*MIN(W40, 100 -W40)), 1, 0)</f>
        <v/>
      </c>
      <c r="AE40" t="n">
        <v>0.1441287994384766</v>
      </c>
      <c r="AF40" t="n">
        <v>0.2008447904844542</v>
      </c>
      <c r="AG40">
        <f>(ABS(EXP(AE40) - EXP(AF40)) / ABS(EXP(AE40)))</f>
        <v/>
      </c>
      <c r="AJ40" t="n">
        <v>14.41287994384766</v>
      </c>
      <c r="AK40" t="n">
        <v>20.08447904844542</v>
      </c>
      <c r="AL40">
        <f>0.01*AJ40</f>
        <v/>
      </c>
      <c r="AM40">
        <f>0.01*AK40</f>
        <v/>
      </c>
    </row>
    <row r="41">
      <c r="D41" t="n">
        <v>48.52027893066406</v>
      </c>
      <c r="E41" t="n">
        <v>46.82788848876953</v>
      </c>
      <c r="F41" s="24">
        <f>(ABS(EXP(D41) - EXP(E41)) / ABS(EXP(D41)))</f>
        <v/>
      </c>
      <c r="G41">
        <f>ABS(MIN(D41, 100-D41)- MIN(E41, 100-E41))</f>
        <v/>
      </c>
      <c r="H41">
        <f>IF(AND(MIN(E41, 100-E41) &lt;= 1.2*MIN(D41, 100- D41), MIN(E41,100-E41) &gt;= 0.8*MIN(D41, 100 -D41)), 1, 0)</f>
        <v/>
      </c>
      <c r="J41">
        <f>0.01*D41</f>
        <v/>
      </c>
      <c r="K41">
        <f>0.01*E41</f>
        <v/>
      </c>
      <c r="L41">
        <f>(ABS(EXP(J41) - EXP(K41)) / ABS(EXP(J41)))</f>
        <v/>
      </c>
      <c r="N41" t="n">
        <v>48.52027893066406</v>
      </c>
      <c r="O41" t="n">
        <v>46.82788848876953</v>
      </c>
      <c r="P41" s="24">
        <f>IF(AND(N41=0, O41=0), 0, IF(N41=0, 2 * ABS(50 - O41) / (ABS(50) + ABS(50 - O41)), IF(O41=0, 2 * ABS(N41 - 50) / (ABS(N41) + ABS(50)), 2 * ABS(N41 - O41) / (ABS(N41) + ABS(O41)))))</f>
        <v/>
      </c>
      <c r="Q41">
        <f>ABS(MIN(N41, 100-N41)- MIN(O41, 100-O41))</f>
        <v/>
      </c>
      <c r="R41">
        <f>IF(AND(MIN(O41, 100-O41) &lt;= 1.2*MIN(N41, 100- N41), MIN(O41,100-O41) &gt;= 0.8*MIN(N41, 100 -N41)), 1, 0)</f>
        <v/>
      </c>
      <c r="W41" t="n">
        <v>48.52027893066406</v>
      </c>
      <c r="X41" t="n">
        <v>46.82788848876953</v>
      </c>
      <c r="Y41" s="24">
        <f>IF(AND(W41=0, X41=0), 0, 2 * ABS(MIN(W41, 100-W41) - MIN(X41, 100-X41)) / (ABS(MIN(W41, 100-W41)) + ABS(MIN(X41, 100-X41))))</f>
        <v/>
      </c>
      <c r="Z41">
        <f>ABS(MIN(W41, 100-W41)- MIN(X41, 100-X41))</f>
        <v/>
      </c>
      <c r="AA41">
        <f>IF(AND(MIN(X41, 100-X41) &lt;= 1.2*MIN(W41, 100- W41), MIN(X41,100-X41) &gt;= 0.8*MIN(W41, 100 -W41)), 1, 0)</f>
        <v/>
      </c>
      <c r="AE41" t="n">
        <v>0.4938621520996094</v>
      </c>
      <c r="AF41" t="n">
        <v>0.4921940565109253</v>
      </c>
      <c r="AG41">
        <f>(ABS(EXP(AE41) - EXP(AF41)) / ABS(EXP(AE41)))</f>
        <v/>
      </c>
      <c r="AJ41" t="n">
        <v>49.38621520996094</v>
      </c>
      <c r="AK41" t="n">
        <v>49.21940565109253</v>
      </c>
      <c r="AL41">
        <f>0.01*AJ41</f>
        <v/>
      </c>
      <c r="AM41">
        <f>0.01*AK41</f>
        <v/>
      </c>
    </row>
    <row r="42">
      <c r="D42" t="n">
        <v>1.473808288574219</v>
      </c>
      <c r="E42" t="n">
        <v>1.533317565917969</v>
      </c>
      <c r="F42" s="24">
        <f>(ABS(EXP(D42) - EXP(E42)) / ABS(EXP(D42)))</f>
        <v/>
      </c>
      <c r="G42">
        <f>ABS(MIN(D42, 100-D42)- MIN(E42, 100-E42))</f>
        <v/>
      </c>
      <c r="H42">
        <f>IF(AND(MIN(E42, 100-E42) &lt;= 1.2*MIN(D42, 100- D42), MIN(E42,100-E42) &gt;= 0.8*MIN(D42, 100 -D42)), 1, 0)</f>
        <v/>
      </c>
      <c r="J42">
        <f>0.01*D42</f>
        <v/>
      </c>
      <c r="K42">
        <f>0.01*E42</f>
        <v/>
      </c>
      <c r="L42">
        <f>(ABS(EXP(J42) - EXP(K42)) / ABS(EXP(J42)))</f>
        <v/>
      </c>
      <c r="N42" t="n">
        <v>1.473808288574219</v>
      </c>
      <c r="O42" t="n">
        <v>1.533317565917969</v>
      </c>
      <c r="P42" s="24">
        <f>IF(AND(N42=0, O42=0), 0, IF(N42=0, 2 * ABS(50 - O42) / (ABS(50) + ABS(50 - O42)), IF(O42=0, 2 * ABS(N42 - 50) / (ABS(N42) + ABS(50)), 2 * ABS(N42 - O42) / (ABS(N42) + ABS(O42)))))</f>
        <v/>
      </c>
      <c r="Q42">
        <f>ABS(MIN(N42, 100-N42)- MIN(O42, 100-O42))</f>
        <v/>
      </c>
      <c r="R42">
        <f>IF(AND(MIN(O42, 100-O42) &lt;= 1.2*MIN(N42, 100- N42), MIN(O42,100-O42) &gt;= 0.8*MIN(N42, 100 -N42)), 1, 0)</f>
        <v/>
      </c>
      <c r="W42" t="n">
        <v>1.473808288574219</v>
      </c>
      <c r="X42" t="n">
        <v>1.533317565917969</v>
      </c>
      <c r="Y42" s="24">
        <f>IF(AND(W42=0, X42=0), 0, 2 * ABS(MIN(W42, 100-W42) - MIN(X42, 100-X42)) / (ABS(MIN(W42, 100-W42)) + ABS(MIN(X42, 100-X42))))</f>
        <v/>
      </c>
      <c r="Z42">
        <f>ABS(MIN(W42, 100-W42)- MIN(X42, 100-X42))</f>
        <v/>
      </c>
      <c r="AA42">
        <f>IF(AND(MIN(X42, 100-X42) &lt;= 1.2*MIN(W42, 100- W42), MIN(X42,100-X42) &gt;= 0.8*MIN(W42, 100 -W42)), 1, 0)</f>
        <v/>
      </c>
      <c r="AE42" t="n">
        <v>0.1829833984375</v>
      </c>
      <c r="AF42" t="n">
        <v>0.1307619185674758</v>
      </c>
      <c r="AG42">
        <f>(ABS(EXP(AE42) - EXP(AF42)) / ABS(EXP(AE42)))</f>
        <v/>
      </c>
      <c r="AJ42" t="n">
        <v>18.29833984375</v>
      </c>
      <c r="AK42" t="n">
        <v>13.07619185674758</v>
      </c>
      <c r="AL42">
        <f>0.01*AJ42</f>
        <v/>
      </c>
      <c r="AM42">
        <f>0.01*AK42</f>
        <v/>
      </c>
    </row>
    <row r="43">
      <c r="D43" t="n">
        <v>1.714897155761719</v>
      </c>
      <c r="E43" t="n">
        <v>1.150321960449219</v>
      </c>
      <c r="F43" s="24">
        <f>(ABS(EXP(D43) - EXP(E43)) / ABS(EXP(D43)))</f>
        <v/>
      </c>
      <c r="G43">
        <f>ABS(MIN(D43, 100-D43)- MIN(E43, 100-E43))</f>
        <v/>
      </c>
      <c r="H43">
        <f>IF(AND(MIN(E43, 100-E43) &lt;= 1.2*MIN(D43, 100- D43), MIN(E43,100-E43) &gt;= 0.8*MIN(D43, 100 -D43)), 1, 0)</f>
        <v/>
      </c>
      <c r="J43">
        <f>0.01*D43</f>
        <v/>
      </c>
      <c r="K43">
        <f>0.01*E43</f>
        <v/>
      </c>
      <c r="L43">
        <f>(ABS(EXP(J43) - EXP(K43)) / ABS(EXP(J43)))</f>
        <v/>
      </c>
      <c r="N43" t="n">
        <v>1.714897155761719</v>
      </c>
      <c r="O43" t="n">
        <v>1.150321960449219</v>
      </c>
      <c r="P43" s="24">
        <f>IF(AND(N43=0, O43=0), 0, IF(N43=0, 2 * ABS(50 - O43) / (ABS(50) + ABS(50 - O43)), IF(O43=0, 2 * ABS(N43 - 50) / (ABS(N43) + ABS(50)), 2 * ABS(N43 - O43) / (ABS(N43) + ABS(O43)))))</f>
        <v/>
      </c>
      <c r="Q43">
        <f>ABS(MIN(N43, 100-N43)- MIN(O43, 100-O43))</f>
        <v/>
      </c>
      <c r="R43">
        <f>IF(AND(MIN(O43, 100-O43) &lt;= 1.2*MIN(N43, 100- N43), MIN(O43,100-O43) &gt;= 0.8*MIN(N43, 100 -N43)), 1, 0)</f>
        <v/>
      </c>
      <c r="W43" t="n">
        <v>1.714897155761719</v>
      </c>
      <c r="X43" t="n">
        <v>1.150321960449219</v>
      </c>
      <c r="Y43" s="24">
        <f>IF(AND(W43=0, X43=0), 0, 2 * ABS(MIN(W43, 100-W43) - MIN(X43, 100-X43)) / (ABS(MIN(W43, 100-W43)) + ABS(MIN(X43, 100-X43))))</f>
        <v/>
      </c>
      <c r="Z43">
        <f>ABS(MIN(W43, 100-W43)- MIN(X43, 100-X43))</f>
        <v/>
      </c>
      <c r="AA43">
        <f>IF(AND(MIN(X43, 100-X43) &lt;= 1.2*MIN(W43, 100- W43), MIN(X43,100-X43) &gt;= 0.8*MIN(W43, 100 -W43)), 1, 0)</f>
        <v/>
      </c>
      <c r="AE43" t="n">
        <v>0.2976245880126953</v>
      </c>
      <c r="AF43" t="n">
        <v>0.2375094890594482</v>
      </c>
      <c r="AG43">
        <f>(ABS(EXP(AE43) - EXP(AF43)) / ABS(EXP(AE43)))</f>
        <v/>
      </c>
      <c r="AJ43" t="n">
        <v>29.76245880126953</v>
      </c>
      <c r="AK43" t="n">
        <v>23.75094890594482</v>
      </c>
      <c r="AL43">
        <f>0.01*AJ43</f>
        <v/>
      </c>
      <c r="AM43">
        <f>0.01*AK43</f>
        <v/>
      </c>
    </row>
    <row r="44">
      <c r="D44" t="n">
        <v>0.2010345458984375</v>
      </c>
      <c r="E44" t="n">
        <v>0</v>
      </c>
      <c r="F44" s="24">
        <f>(ABS(EXP(D44) - EXP(E44)) / ABS(EXP(D44)))</f>
        <v/>
      </c>
      <c r="G44">
        <f>ABS(MIN(D44, 100-D44)- MIN(E44, 100-E44))</f>
        <v/>
      </c>
      <c r="H44">
        <f>IF(AND(MIN(E44, 100-E44) &lt;= 1.2*MIN(D44, 100- D44), MIN(E44,100-E44) &gt;= 0.8*MIN(D44, 100 -D44)), 1, 0)</f>
        <v/>
      </c>
      <c r="J44">
        <f>0.01*D44</f>
        <v/>
      </c>
      <c r="K44">
        <f>0.01*E44</f>
        <v/>
      </c>
      <c r="L44">
        <f>(ABS(EXP(J44) - EXP(K44)) / ABS(EXP(J44)))</f>
        <v/>
      </c>
      <c r="N44" t="n">
        <v>0.2010345458984375</v>
      </c>
      <c r="O44" t="n">
        <v>0</v>
      </c>
      <c r="P44" s="24">
        <f>IF(AND(N44=0, O44=0), 0, IF(N44=0, 2 * ABS(50 - O44) / (ABS(50) + ABS(50 - O44)), IF(O44=0, 2 * ABS(N44 - 50) / (ABS(N44) + ABS(50)), 2 * ABS(N44 - O44) / (ABS(N44) + ABS(O44)))))</f>
        <v/>
      </c>
      <c r="Q44">
        <f>ABS(MIN(N44, 100-N44)- MIN(O44, 100-O44))</f>
        <v/>
      </c>
      <c r="R44">
        <f>IF(AND(MIN(O44, 100-O44) &lt;= 1.2*MIN(N44, 100- N44), MIN(O44,100-O44) &gt;= 0.8*MIN(N44, 100 -N44)), 1, 0)</f>
        <v/>
      </c>
      <c r="W44" t="n">
        <v>0.2010345458984375</v>
      </c>
      <c r="X44" t="n">
        <v>0</v>
      </c>
      <c r="Y44" s="24">
        <f>IF(AND(W44=0, X44=0), 0, 2 * ABS(MIN(W44, 100-W44) - MIN(X44, 100-X44)) / (ABS(MIN(W44, 100-W44)) + ABS(MIN(X44, 100-X44))))</f>
        <v/>
      </c>
      <c r="Z44">
        <f>ABS(MIN(W44, 100-W44)- MIN(X44, 100-X44))</f>
        <v/>
      </c>
      <c r="AA44">
        <f>IF(AND(MIN(X44, 100-X44) &lt;= 1.2*MIN(W44, 100- W44), MIN(X44,100-X44) &gt;= 0.8*MIN(W44, 100 -W44)), 1, 0)</f>
        <v/>
      </c>
      <c r="AE44" t="n">
        <v>0.1641159057617188</v>
      </c>
      <c r="AF44" t="n">
        <v>0.3058219183058966</v>
      </c>
      <c r="AG44">
        <f>(ABS(EXP(AE44) - EXP(AF44)) / ABS(EXP(AE44)))</f>
        <v/>
      </c>
      <c r="AJ44" t="n">
        <v>16.41159057617188</v>
      </c>
      <c r="AK44" t="n">
        <v>30.58219183058966</v>
      </c>
      <c r="AL44">
        <f>0.01*AJ44</f>
        <v/>
      </c>
      <c r="AM44">
        <f>0.01*AK44</f>
        <v/>
      </c>
    </row>
    <row r="45">
      <c r="D45" t="n">
        <v>0.188446044921875</v>
      </c>
      <c r="E45" t="n">
        <v>0.11444091796875</v>
      </c>
      <c r="F45" s="24">
        <f>(ABS(EXP(D45) - EXP(E45)) / ABS(EXP(D45)))</f>
        <v/>
      </c>
      <c r="G45">
        <f>ABS(MIN(D45, 100-D45)- MIN(E45, 100-E45))</f>
        <v/>
      </c>
      <c r="H45">
        <f>IF(AND(MIN(E45, 100-E45) &lt;= 1.2*MIN(D45, 100- D45), MIN(E45,100-E45) &gt;= 0.8*MIN(D45, 100 -D45)), 1, 0)</f>
        <v/>
      </c>
      <c r="J45">
        <f>0.01*D45</f>
        <v/>
      </c>
      <c r="K45">
        <f>0.01*E45</f>
        <v/>
      </c>
      <c r="L45">
        <f>(ABS(EXP(J45) - EXP(K45)) / ABS(EXP(J45)))</f>
        <v/>
      </c>
      <c r="N45" t="n">
        <v>0.188446044921875</v>
      </c>
      <c r="O45" t="n">
        <v>0.11444091796875</v>
      </c>
      <c r="P45" s="24">
        <f>IF(AND(N45=0, O45=0), 0, IF(N45=0, 2 * ABS(50 - O45) / (ABS(50) + ABS(50 - O45)), IF(O45=0, 2 * ABS(N45 - 50) / (ABS(N45) + ABS(50)), 2 * ABS(N45 - O45) / (ABS(N45) + ABS(O45)))))</f>
        <v/>
      </c>
      <c r="Q45">
        <f>ABS(MIN(N45, 100-N45)- MIN(O45, 100-O45))</f>
        <v/>
      </c>
      <c r="R45">
        <f>IF(AND(MIN(O45, 100-O45) &lt;= 1.2*MIN(N45, 100- N45), MIN(O45,100-O45) &gt;= 0.8*MIN(N45, 100 -N45)), 1, 0)</f>
        <v/>
      </c>
      <c r="W45" t="n">
        <v>0.188446044921875</v>
      </c>
      <c r="X45" t="n">
        <v>0.11444091796875</v>
      </c>
      <c r="Y45" s="24">
        <f>IF(AND(W45=0, X45=0), 0, 2 * ABS(MIN(W45, 100-W45) - MIN(X45, 100-X45)) / (ABS(MIN(W45, 100-W45)) + ABS(MIN(X45, 100-X45))))</f>
        <v/>
      </c>
      <c r="Z45">
        <f>ABS(MIN(W45, 100-W45)- MIN(X45, 100-X45))</f>
        <v/>
      </c>
      <c r="AA45">
        <f>IF(AND(MIN(X45, 100-X45) &lt;= 1.2*MIN(W45, 100- W45), MIN(X45,100-X45) &gt;= 0.8*MIN(W45, 100 -W45)), 1, 0)</f>
        <v/>
      </c>
      <c r="AE45" t="n">
        <v>2.47955322265625e-05</v>
      </c>
      <c r="AF45" t="n">
        <v>0.0006825923919677734</v>
      </c>
      <c r="AG45">
        <f>(ABS(EXP(AE45) - EXP(AF45)) / ABS(EXP(AE45)))</f>
        <v/>
      </c>
      <c r="AJ45" t="n">
        <v>0.00247955322265625</v>
      </c>
      <c r="AK45" t="n">
        <v>0.06825923919677734</v>
      </c>
      <c r="AL45">
        <f>0.01*AJ45</f>
        <v/>
      </c>
      <c r="AM45">
        <f>0.01*AK45</f>
        <v/>
      </c>
    </row>
    <row r="46">
      <c r="D46" t="n">
        <v>0</v>
      </c>
      <c r="E46" t="n">
        <v>0</v>
      </c>
      <c r="F46" s="24">
        <f>(ABS(EXP(D46) - EXP(E46)) / ABS(EXP(D46)))</f>
        <v/>
      </c>
      <c r="G46">
        <f>ABS(MIN(D46, 100-D46)- MIN(E46, 100-E46))</f>
        <v/>
      </c>
      <c r="H46">
        <f>IF(AND(MIN(E46, 100-E46) &lt;= 1.2*MIN(D46, 100- D46), MIN(E46,100-E46) &gt;= 0.8*MIN(D46, 100 -D46)), 1, 0)</f>
        <v/>
      </c>
      <c r="J46">
        <f>0.01*D46</f>
        <v/>
      </c>
      <c r="K46">
        <f>0.01*E46</f>
        <v/>
      </c>
      <c r="L46">
        <f>(ABS(EXP(J46) - EXP(K46)) / ABS(EXP(J46)))</f>
        <v/>
      </c>
      <c r="N46" t="n">
        <v>0</v>
      </c>
      <c r="O46" t="n">
        <v>0</v>
      </c>
      <c r="P46" s="24">
        <f>IF(AND(N46=0, O46=0), 0, IF(N46=0, 2 * ABS(50 - O46) / (ABS(50) + ABS(50 - O46)), IF(O46=0, 2 * ABS(N46 - 50) / (ABS(N46) + ABS(50)), 2 * ABS(N46 - O46) / (ABS(N46) + ABS(O46)))))</f>
        <v/>
      </c>
      <c r="Q46">
        <f>ABS(MIN(N46, 100-N46)- MIN(O46, 100-O46))</f>
        <v/>
      </c>
      <c r="R46">
        <f>IF(AND(MIN(O46, 100-O46) &lt;= 1.2*MIN(N46, 100- N46), MIN(O46,100-O46) &gt;= 0.8*MIN(N46, 100 -N46)), 1, 0)</f>
        <v/>
      </c>
      <c r="W46" t="n">
        <v>0</v>
      </c>
      <c r="X46" t="n">
        <v>0</v>
      </c>
      <c r="Y46" s="24">
        <f>IF(AND(W46=0, X46=0), 0, 2 * ABS(MIN(W46, 100-W46) - MIN(X46, 100-X46)) / (ABS(MIN(W46, 100-W46)) + ABS(MIN(X46, 100-X46))))</f>
        <v/>
      </c>
      <c r="Z46">
        <f>ABS(MIN(W46, 100-W46)- MIN(X46, 100-X46))</f>
        <v/>
      </c>
      <c r="AA46">
        <f>IF(AND(MIN(X46, 100-X46) &lt;= 1.2*MIN(W46, 100- W46), MIN(X46,100-X46) &gt;= 0.8*MIN(W46, 100 -W46)), 1, 0)</f>
        <v/>
      </c>
      <c r="AE46" t="n">
        <v>0.2188873291015625</v>
      </c>
      <c r="AF46" t="n">
        <v>0.1622200012207031</v>
      </c>
      <c r="AG46">
        <f>(ABS(EXP(AE46) - EXP(AF46)) / ABS(EXP(AE46)))</f>
        <v/>
      </c>
      <c r="AJ46" t="n">
        <v>21.88873291015625</v>
      </c>
      <c r="AK46" t="n">
        <v>16.22200012207031</v>
      </c>
      <c r="AL46">
        <f>0.01*AJ46</f>
        <v/>
      </c>
      <c r="AM46">
        <f>0.01*AK46</f>
        <v/>
      </c>
    </row>
    <row r="47">
      <c r="D47" t="n">
        <v>0.00209808349609375</v>
      </c>
      <c r="E47" t="n">
        <v>0.00858306884765625</v>
      </c>
      <c r="F47" s="24">
        <f>(ABS(EXP(D47) - EXP(E47)) / ABS(EXP(D47)))</f>
        <v/>
      </c>
      <c r="G47">
        <f>ABS(MIN(D47, 100-D47)- MIN(E47, 100-E47))</f>
        <v/>
      </c>
      <c r="H47">
        <f>IF(AND(MIN(E47, 100-E47) &lt;= 1.2*MIN(D47, 100- D47), MIN(E47,100-E47) &gt;= 0.8*MIN(D47, 100 -D47)), 1, 0)</f>
        <v/>
      </c>
      <c r="J47">
        <f>0.01*D47</f>
        <v/>
      </c>
      <c r="K47">
        <f>0.01*E47</f>
        <v/>
      </c>
      <c r="L47">
        <f>(ABS(EXP(J47) - EXP(K47)) / ABS(EXP(J47)))</f>
        <v/>
      </c>
      <c r="N47" t="n">
        <v>0.00209808349609375</v>
      </c>
      <c r="O47" t="n">
        <v>0.00858306884765625</v>
      </c>
      <c r="P47" s="24">
        <f>IF(AND(N47=0, O47=0), 0, IF(N47=0, 2 * ABS(50 - O47) / (ABS(50) + ABS(50 - O47)), IF(O47=0, 2 * ABS(N47 - 50) / (ABS(N47) + ABS(50)), 2 * ABS(N47 - O47) / (ABS(N47) + ABS(O47)))))</f>
        <v/>
      </c>
      <c r="Q47">
        <f>ABS(MIN(N47, 100-N47)- MIN(O47, 100-O47))</f>
        <v/>
      </c>
      <c r="R47">
        <f>IF(AND(MIN(O47, 100-O47) &lt;= 1.2*MIN(N47, 100- N47), MIN(O47,100-O47) &gt;= 0.8*MIN(N47, 100 -N47)), 1, 0)</f>
        <v/>
      </c>
      <c r="W47" t="n">
        <v>0.00209808349609375</v>
      </c>
      <c r="X47" t="n">
        <v>0.00858306884765625</v>
      </c>
      <c r="Y47" s="24">
        <f>IF(AND(W47=0, X47=0), 0, 2 * ABS(MIN(W47, 100-W47) - MIN(X47, 100-X47)) / (ABS(MIN(W47, 100-W47)) + ABS(MIN(X47, 100-X47))))</f>
        <v/>
      </c>
      <c r="Z47">
        <f>ABS(MIN(W47, 100-W47)- MIN(X47, 100-X47))</f>
        <v/>
      </c>
      <c r="AA47">
        <f>IF(AND(MIN(X47, 100-X47) &lt;= 1.2*MIN(W47, 100- W47), MIN(X47,100-X47) &gt;= 0.8*MIN(W47, 100 -W47)), 1, 0)</f>
        <v/>
      </c>
      <c r="AE47" t="n">
        <v>0.2562294006347656</v>
      </c>
      <c r="AF47" t="n">
        <v>0.3058219183058966</v>
      </c>
      <c r="AG47">
        <f>(ABS(EXP(AE47) - EXP(AF47)) / ABS(EXP(AE47)))</f>
        <v/>
      </c>
      <c r="AJ47" t="n">
        <v>25.62294006347656</v>
      </c>
      <c r="AK47" t="n">
        <v>30.58219183058966</v>
      </c>
      <c r="AL47">
        <f>0.01*AJ47</f>
        <v/>
      </c>
      <c r="AM47">
        <f>0.01*AK47</f>
        <v/>
      </c>
    </row>
    <row r="48">
      <c r="D48" t="n">
        <v>50.00743865966797</v>
      </c>
      <c r="E48" t="n">
        <v>49.99752044677734</v>
      </c>
      <c r="F48" s="24">
        <f>(ABS(EXP(D48) - EXP(E48)) / ABS(EXP(D48)))</f>
        <v/>
      </c>
      <c r="G48">
        <f>ABS(MIN(D48, 100-D48)- MIN(E48, 100-E48))</f>
        <v/>
      </c>
      <c r="H48">
        <f>IF(AND(MIN(E48, 100-E48) &lt;= 1.2*MIN(D48, 100- D48), MIN(E48,100-E48) &gt;= 0.8*MIN(D48, 100 -D48)), 1, 0)</f>
        <v/>
      </c>
      <c r="J48">
        <f>0.01*D48</f>
        <v/>
      </c>
      <c r="K48">
        <f>0.01*E48</f>
        <v/>
      </c>
      <c r="L48">
        <f>(ABS(EXP(J48) - EXP(K48)) / ABS(EXP(J48)))</f>
        <v/>
      </c>
      <c r="N48" t="n">
        <v>50.00743865966797</v>
      </c>
      <c r="O48" t="n">
        <v>49.99752044677734</v>
      </c>
      <c r="P48" s="24">
        <f>IF(AND(N48=0, O48=0), 0, IF(N48=0, 2 * ABS(50 - O48) / (ABS(50) + ABS(50 - O48)), IF(O48=0, 2 * ABS(N48 - 50) / (ABS(N48) + ABS(50)), 2 * ABS(N48 - O48) / (ABS(N48) + ABS(O48)))))</f>
        <v/>
      </c>
      <c r="Q48">
        <f>ABS(MIN(N48, 100-N48)- MIN(O48, 100-O48))</f>
        <v/>
      </c>
      <c r="R48">
        <f>IF(AND(MIN(O48, 100-O48) &lt;= 1.2*MIN(N48, 100- N48), MIN(O48,100-O48) &gt;= 0.8*MIN(N48, 100 -N48)), 1, 0)</f>
        <v/>
      </c>
      <c r="W48" t="n">
        <v>50.00743865966797</v>
      </c>
      <c r="X48" t="n">
        <v>49.99752044677734</v>
      </c>
      <c r="Y48" s="24">
        <f>IF(AND(W48=0, X48=0), 0, 2 * ABS(MIN(W48, 100-W48) - MIN(X48, 100-X48)) / (ABS(MIN(W48, 100-W48)) + ABS(MIN(X48, 100-X48))))</f>
        <v/>
      </c>
      <c r="Z48">
        <f>ABS(MIN(W48, 100-W48)- MIN(X48, 100-X48))</f>
        <v/>
      </c>
      <c r="AA48">
        <f>IF(AND(MIN(X48, 100-X48) &lt;= 1.2*MIN(W48, 100- W48), MIN(X48,100-X48) &gt;= 0.8*MIN(W48, 100 -W48)), 1, 0)</f>
        <v/>
      </c>
      <c r="AE48" t="n">
        <v>0.4539527893066406</v>
      </c>
      <c r="AF48" t="n">
        <v>0.3176571203737843</v>
      </c>
      <c r="AG48">
        <f>(ABS(EXP(AE48) - EXP(AF48)) / ABS(EXP(AE48)))</f>
        <v/>
      </c>
      <c r="AJ48" t="n">
        <v>45.39527893066406</v>
      </c>
      <c r="AK48" t="n">
        <v>31.76571203737843</v>
      </c>
      <c r="AL48">
        <f>0.01*AJ48</f>
        <v/>
      </c>
      <c r="AM48">
        <f>0.01*AK48</f>
        <v/>
      </c>
    </row>
    <row r="49">
      <c r="D49" t="n">
        <v>0</v>
      </c>
      <c r="E49" t="n">
        <v>0</v>
      </c>
      <c r="F49" s="24">
        <f>(ABS(EXP(D49) - EXP(E49)) / ABS(EXP(D49)))</f>
        <v/>
      </c>
      <c r="G49">
        <f>ABS(MIN(D49, 100-D49)- MIN(E49, 100-E49))</f>
        <v/>
      </c>
      <c r="H49">
        <f>IF(AND(MIN(E49, 100-E49) &lt;= 1.2*MIN(D49, 100- D49), MIN(E49,100-E49) &gt;= 0.8*MIN(D49, 100 -D49)), 1, 0)</f>
        <v/>
      </c>
      <c r="J49">
        <f>0.01*D49</f>
        <v/>
      </c>
      <c r="K49">
        <f>0.01*E49</f>
        <v/>
      </c>
      <c r="L49">
        <f>(ABS(EXP(J49) - EXP(K49)) / ABS(EXP(J49)))</f>
        <v/>
      </c>
      <c r="N49" t="n">
        <v>0</v>
      </c>
      <c r="O49" t="n">
        <v>0</v>
      </c>
      <c r="P49" s="24">
        <f>IF(AND(N49=0, O49=0), 0, IF(N49=0, 2 * ABS(50 - O49) / (ABS(50) + ABS(50 - O49)), IF(O49=0, 2 * ABS(N49 - 50) / (ABS(N49) + ABS(50)), 2 * ABS(N49 - O49) / (ABS(N49) + ABS(O49)))))</f>
        <v/>
      </c>
      <c r="Q49">
        <f>ABS(MIN(N49, 100-N49)- MIN(O49, 100-O49))</f>
        <v/>
      </c>
      <c r="R49">
        <f>IF(AND(MIN(O49, 100-O49) &lt;= 1.2*MIN(N49, 100- N49), MIN(O49,100-O49) &gt;= 0.8*MIN(N49, 100 -N49)), 1, 0)</f>
        <v/>
      </c>
      <c r="W49" t="n">
        <v>0</v>
      </c>
      <c r="X49" t="n">
        <v>0</v>
      </c>
      <c r="Y49" s="24">
        <f>IF(AND(W49=0, X49=0), 0, 2 * ABS(MIN(W49, 100-W49) - MIN(X49, 100-X49)) / (ABS(MIN(W49, 100-W49)) + ABS(MIN(X49, 100-X49))))</f>
        <v/>
      </c>
      <c r="Z49">
        <f>ABS(MIN(W49, 100-W49)- MIN(X49, 100-X49))</f>
        <v/>
      </c>
      <c r="AA49">
        <f>IF(AND(MIN(X49, 100-X49) &lt;= 1.2*MIN(W49, 100- W49), MIN(X49,100-X49) &gt;= 0.8*MIN(W49, 100 -W49)), 1, 0)</f>
        <v/>
      </c>
      <c r="AE49" t="n">
        <v>0.4529380798339844</v>
      </c>
      <c r="AF49" t="n">
        <v>0.4496112399631076</v>
      </c>
      <c r="AG49">
        <f>(ABS(EXP(AE49) - EXP(AF49)) / ABS(EXP(AE49)))</f>
        <v/>
      </c>
      <c r="AJ49" t="n">
        <v>45.29380798339844</v>
      </c>
      <c r="AK49" t="n">
        <v>44.96112399631076</v>
      </c>
      <c r="AL49">
        <f>0.01*AJ49</f>
        <v/>
      </c>
      <c r="AM49">
        <f>0.01*AK49</f>
        <v/>
      </c>
    </row>
    <row r="50">
      <c r="D50" t="n">
        <v>0</v>
      </c>
      <c r="E50" t="n">
        <v>0</v>
      </c>
      <c r="F50" s="24">
        <f>(ABS(EXP(D50) - EXP(E50)) / ABS(EXP(D50)))</f>
        <v/>
      </c>
      <c r="G50">
        <f>ABS(MIN(D50, 100-D50)- MIN(E50, 100-E50))</f>
        <v/>
      </c>
      <c r="H50">
        <f>IF(AND(MIN(E50, 100-E50) &lt;= 1.2*MIN(D50, 100- D50), MIN(E50,100-E50) &gt;= 0.8*MIN(D50, 100 -D50)), 1, 0)</f>
        <v/>
      </c>
      <c r="J50">
        <f>0.01*D50</f>
        <v/>
      </c>
      <c r="K50">
        <f>0.01*E50</f>
        <v/>
      </c>
      <c r="L50">
        <f>(ABS(EXP(J50) - EXP(K50)) / ABS(EXP(J50)))</f>
        <v/>
      </c>
      <c r="N50" t="n">
        <v>0</v>
      </c>
      <c r="O50" t="n">
        <v>0</v>
      </c>
      <c r="P50" s="24">
        <f>IF(AND(N50=0, O50=0), 0, IF(N50=0, 2 * ABS(50 - O50) / (ABS(50) + ABS(50 - O50)), IF(O50=0, 2 * ABS(N50 - 50) / (ABS(N50) + ABS(50)), 2 * ABS(N50 - O50) / (ABS(N50) + ABS(O50)))))</f>
        <v/>
      </c>
      <c r="Q50">
        <f>ABS(MIN(N50, 100-N50)- MIN(O50, 100-O50))</f>
        <v/>
      </c>
      <c r="R50">
        <f>IF(AND(MIN(O50, 100-O50) &lt;= 1.2*MIN(N50, 100- N50), MIN(O50,100-O50) &gt;= 0.8*MIN(N50, 100 -N50)), 1, 0)</f>
        <v/>
      </c>
      <c r="W50" t="n">
        <v>0</v>
      </c>
      <c r="X50" t="n">
        <v>0</v>
      </c>
      <c r="Y50" s="24">
        <f>IF(AND(W50=0, X50=0), 0, 2 * ABS(MIN(W50, 100-W50) - MIN(X50, 100-X50)) / (ABS(MIN(W50, 100-W50)) + ABS(MIN(X50, 100-X50))))</f>
        <v/>
      </c>
      <c r="Z50">
        <f>ABS(MIN(W50, 100-W50)- MIN(X50, 100-X50))</f>
        <v/>
      </c>
      <c r="AA50">
        <f>IF(AND(MIN(X50, 100-X50) &lt;= 1.2*MIN(W50, 100- W50), MIN(X50,100-X50) &gt;= 0.8*MIN(W50, 100 -W50)), 1, 0)</f>
        <v/>
      </c>
      <c r="AE50" t="n">
        <v>0.2512950897216797</v>
      </c>
      <c r="AF50" t="n">
        <v>0.2375094890594482</v>
      </c>
      <c r="AG50">
        <f>(ABS(EXP(AE50) - EXP(AF50)) / ABS(EXP(AE50)))</f>
        <v/>
      </c>
      <c r="AJ50" t="n">
        <v>25.12950897216797</v>
      </c>
      <c r="AK50" t="n">
        <v>23.75094890594482</v>
      </c>
      <c r="AL50">
        <f>0.01*AJ50</f>
        <v/>
      </c>
      <c r="AM50">
        <f>0.01*AK50</f>
        <v/>
      </c>
    </row>
    <row r="51">
      <c r="D51" t="n">
        <v>36.85798645019531</v>
      </c>
      <c r="E51" t="n">
        <v>36.46297454833984</v>
      </c>
      <c r="F51" s="24">
        <f>(ABS(EXP(D51) - EXP(E51)) / ABS(EXP(D51)))</f>
        <v/>
      </c>
      <c r="G51">
        <f>ABS(MIN(D51, 100-D51)- MIN(E51, 100-E51))</f>
        <v/>
      </c>
      <c r="H51">
        <f>IF(AND(MIN(E51, 100-E51) &lt;= 1.2*MIN(D51, 100- D51), MIN(E51,100-E51) &gt;= 0.8*MIN(D51, 100 -D51)), 1, 0)</f>
        <v/>
      </c>
      <c r="J51">
        <f>0.01*D51</f>
        <v/>
      </c>
      <c r="K51">
        <f>0.01*E51</f>
        <v/>
      </c>
      <c r="L51">
        <f>(ABS(EXP(J51) - EXP(K51)) / ABS(EXP(J51)))</f>
        <v/>
      </c>
      <c r="N51" t="n">
        <v>36.85798645019531</v>
      </c>
      <c r="O51" t="n">
        <v>36.46297454833984</v>
      </c>
      <c r="P51" s="24">
        <f>IF(AND(N51=0, O51=0), 0, IF(N51=0, 2 * ABS(50 - O51) / (ABS(50) + ABS(50 - O51)), IF(O51=0, 2 * ABS(N51 - 50) / (ABS(N51) + ABS(50)), 2 * ABS(N51 - O51) / (ABS(N51) + ABS(O51)))))</f>
        <v/>
      </c>
      <c r="Q51">
        <f>ABS(MIN(N51, 100-N51)- MIN(O51, 100-O51))</f>
        <v/>
      </c>
      <c r="R51">
        <f>IF(AND(MIN(O51, 100-O51) &lt;= 1.2*MIN(N51, 100- N51), MIN(O51,100-O51) &gt;= 0.8*MIN(N51, 100 -N51)), 1, 0)</f>
        <v/>
      </c>
      <c r="W51" t="n">
        <v>36.85798645019531</v>
      </c>
      <c r="X51" t="n">
        <v>36.46297454833984</v>
      </c>
      <c r="Y51" s="24">
        <f>IF(AND(W51=0, X51=0), 0, 2 * ABS(MIN(W51, 100-W51) - MIN(X51, 100-X51)) / (ABS(MIN(W51, 100-W51)) + ABS(MIN(X51, 100-X51))))</f>
        <v/>
      </c>
      <c r="Z51">
        <f>ABS(MIN(W51, 100-W51)- MIN(X51, 100-X51))</f>
        <v/>
      </c>
      <c r="AA51">
        <f>IF(AND(MIN(X51, 100-X51) &lt;= 1.2*MIN(W51, 100- W51), MIN(X51,100-X51) &gt;= 0.8*MIN(W51, 100 -W51)), 1, 0)</f>
        <v/>
      </c>
      <c r="AE51" t="n">
        <v>0.000118255615234375</v>
      </c>
      <c r="AF51" t="n">
        <v>0.01099762549767128</v>
      </c>
      <c r="AG51">
        <f>(ABS(EXP(AE51) - EXP(AF51)) / ABS(EXP(AE51)))</f>
        <v/>
      </c>
      <c r="AJ51" t="n">
        <v>0.0118255615234375</v>
      </c>
      <c r="AK51" t="n">
        <v>1.099762549767128</v>
      </c>
      <c r="AL51">
        <f>0.01*AJ51</f>
        <v/>
      </c>
      <c r="AM51">
        <f>0.01*AK51</f>
        <v/>
      </c>
    </row>
    <row r="52">
      <c r="D52" t="n">
        <v>0</v>
      </c>
      <c r="E52" t="n">
        <v>0</v>
      </c>
      <c r="F52" s="24">
        <f>(ABS(EXP(D52) - EXP(E52)) / ABS(EXP(D52)))</f>
        <v/>
      </c>
      <c r="G52">
        <f>ABS(MIN(D52, 100-D52)- MIN(E52, 100-E52))</f>
        <v/>
      </c>
      <c r="H52">
        <f>IF(AND(MIN(E52, 100-E52) &lt;= 1.2*MIN(D52, 100- D52), MIN(E52,100-E52) &gt;= 0.8*MIN(D52, 100 -D52)), 1, 0)</f>
        <v/>
      </c>
      <c r="J52">
        <f>0.01*D52</f>
        <v/>
      </c>
      <c r="K52">
        <f>0.01*E52</f>
        <v/>
      </c>
      <c r="L52">
        <f>(ABS(EXP(J52) - EXP(K52)) / ABS(EXP(J52)))</f>
        <v/>
      </c>
      <c r="N52" t="n">
        <v>0</v>
      </c>
      <c r="O52" t="n">
        <v>0</v>
      </c>
      <c r="P52" s="24">
        <f>IF(AND(N52=0, O52=0), 0, IF(N52=0, 2 * ABS(50 - O52) / (ABS(50) + ABS(50 - O52)), IF(O52=0, 2 * ABS(N52 - 50) / (ABS(N52) + ABS(50)), 2 * ABS(N52 - O52) / (ABS(N52) + ABS(O52)))))</f>
        <v/>
      </c>
      <c r="Q52">
        <f>ABS(MIN(N52, 100-N52)- MIN(O52, 100-O52))</f>
        <v/>
      </c>
      <c r="R52">
        <f>IF(AND(MIN(O52, 100-O52) &lt;= 1.2*MIN(N52, 100- N52), MIN(O52,100-O52) &gt;= 0.8*MIN(N52, 100 -N52)), 1, 0)</f>
        <v/>
      </c>
      <c r="W52" t="n">
        <v>0</v>
      </c>
      <c r="X52" t="n">
        <v>0</v>
      </c>
      <c r="Y52" s="24">
        <f>IF(AND(W52=0, X52=0), 0, 2 * ABS(MIN(W52, 100-W52) - MIN(X52, 100-X52)) / (ABS(MIN(W52, 100-W52)) + ABS(MIN(X52, 100-X52))))</f>
        <v/>
      </c>
      <c r="Z52">
        <f>ABS(MIN(W52, 100-W52)- MIN(X52, 100-X52))</f>
        <v/>
      </c>
      <c r="AA52">
        <f>IF(AND(MIN(X52, 100-X52) &lt;= 1.2*MIN(W52, 100- W52), MIN(X52,100-X52) &gt;= 0.8*MIN(W52, 100 -W52)), 1, 0)</f>
        <v/>
      </c>
      <c r="AE52" t="n">
        <v>0.0001697540283203125</v>
      </c>
      <c r="AF52" t="n">
        <v>0.0002434253692626953</v>
      </c>
      <c r="AG52">
        <f>(ABS(EXP(AE52) - EXP(AF52)) / ABS(EXP(AE52)))</f>
        <v/>
      </c>
      <c r="AJ52" t="n">
        <v>0.01697540283203125</v>
      </c>
      <c r="AK52" t="n">
        <v>0.02434253692626953</v>
      </c>
      <c r="AL52">
        <f>0.01*AJ52</f>
        <v/>
      </c>
      <c r="AM52">
        <f>0.01*AK52</f>
        <v/>
      </c>
    </row>
    <row r="53">
      <c r="D53" t="n">
        <v>39.93434906005859</v>
      </c>
      <c r="E53" t="n">
        <v>40.32058715820312</v>
      </c>
      <c r="F53" s="24">
        <f>(ABS(EXP(D53) - EXP(E53)) / ABS(EXP(D53)))</f>
        <v/>
      </c>
      <c r="G53">
        <f>ABS(MIN(D53, 100-D53)- MIN(E53, 100-E53))</f>
        <v/>
      </c>
      <c r="H53">
        <f>IF(AND(MIN(E53, 100-E53) &lt;= 1.2*MIN(D53, 100- D53), MIN(E53,100-E53) &gt;= 0.8*MIN(D53, 100 -D53)), 1, 0)</f>
        <v/>
      </c>
      <c r="J53">
        <f>0.01*D53</f>
        <v/>
      </c>
      <c r="K53">
        <f>0.01*E53</f>
        <v/>
      </c>
      <c r="L53">
        <f>(ABS(EXP(J53) - EXP(K53)) / ABS(EXP(J53)))</f>
        <v/>
      </c>
      <c r="N53" t="n">
        <v>39.93434906005859</v>
      </c>
      <c r="O53" t="n">
        <v>40.32058715820312</v>
      </c>
      <c r="P53" s="24">
        <f>IF(AND(N53=0, O53=0), 0, IF(N53=0, 2 * ABS(50 - O53) / (ABS(50) + ABS(50 - O53)), IF(O53=0, 2 * ABS(N53 - 50) / (ABS(N53) + ABS(50)), 2 * ABS(N53 - O53) / (ABS(N53) + ABS(O53)))))</f>
        <v/>
      </c>
      <c r="Q53">
        <f>ABS(MIN(N53, 100-N53)- MIN(O53, 100-O53))</f>
        <v/>
      </c>
      <c r="R53">
        <f>IF(AND(MIN(O53, 100-O53) &lt;= 1.2*MIN(N53, 100- N53), MIN(O53,100-O53) &gt;= 0.8*MIN(N53, 100 -N53)), 1, 0)</f>
        <v/>
      </c>
      <c r="W53" t="n">
        <v>39.93434906005859</v>
      </c>
      <c r="X53" t="n">
        <v>40.32058715820312</v>
      </c>
      <c r="Y53" s="24">
        <f>IF(AND(W53=0, X53=0), 0, 2 * ABS(MIN(W53, 100-W53) - MIN(X53, 100-X53)) / (ABS(MIN(W53, 100-W53)) + ABS(MIN(X53, 100-X53))))</f>
        <v/>
      </c>
      <c r="Z53">
        <f>ABS(MIN(W53, 100-W53)- MIN(X53, 100-X53))</f>
        <v/>
      </c>
      <c r="AA53">
        <f>IF(AND(MIN(X53, 100-X53) &lt;= 1.2*MIN(W53, 100- W53), MIN(X53,100-X53) &gt;= 0.8*MIN(W53, 100 -W53)), 1, 0)</f>
        <v/>
      </c>
      <c r="AE53" t="n">
        <v>0.003202438354492188</v>
      </c>
      <c r="AF53" t="n">
        <v>0.00707244873046875</v>
      </c>
      <c r="AG53">
        <f>(ABS(EXP(AE53) - EXP(AF53)) / ABS(EXP(AE53)))</f>
        <v/>
      </c>
      <c r="AJ53" t="n">
        <v>0.3202438354492188</v>
      </c>
      <c r="AK53" t="n">
        <v>0.707244873046875</v>
      </c>
      <c r="AL53">
        <f>0.01*AJ53</f>
        <v/>
      </c>
      <c r="AM53">
        <f>0.01*AK53</f>
        <v/>
      </c>
    </row>
    <row r="54">
      <c r="D54" t="n">
        <v>1.436424255371094</v>
      </c>
      <c r="E54" t="n">
        <v>1.230621337890625</v>
      </c>
      <c r="F54" s="24">
        <f>(ABS(EXP(D54) - EXP(E54)) / ABS(EXP(D54)))</f>
        <v/>
      </c>
      <c r="G54">
        <f>ABS(MIN(D54, 100-D54)- MIN(E54, 100-E54))</f>
        <v/>
      </c>
      <c r="H54">
        <f>IF(AND(MIN(E54, 100-E54) &lt;= 1.2*MIN(D54, 100- D54), MIN(E54,100-E54) &gt;= 0.8*MIN(D54, 100 -D54)), 1, 0)</f>
        <v/>
      </c>
      <c r="J54">
        <f>0.01*D54</f>
        <v/>
      </c>
      <c r="K54">
        <f>0.01*E54</f>
        <v/>
      </c>
      <c r="L54">
        <f>(ABS(EXP(J54) - EXP(K54)) / ABS(EXP(J54)))</f>
        <v/>
      </c>
      <c r="N54" t="n">
        <v>1.436424255371094</v>
      </c>
      <c r="O54" t="n">
        <v>1.230621337890625</v>
      </c>
      <c r="P54" s="24">
        <f>IF(AND(N54=0, O54=0), 0, IF(N54=0, 2 * ABS(50 - O54) / (ABS(50) + ABS(50 - O54)), IF(O54=0, 2 * ABS(N54 - 50) / (ABS(N54) + ABS(50)), 2 * ABS(N54 - O54) / (ABS(N54) + ABS(O54)))))</f>
        <v/>
      </c>
      <c r="Q54">
        <f>ABS(MIN(N54, 100-N54)- MIN(O54, 100-O54))</f>
        <v/>
      </c>
      <c r="R54">
        <f>IF(AND(MIN(O54, 100-O54) &lt;= 1.2*MIN(N54, 100- N54), MIN(O54,100-O54) &gt;= 0.8*MIN(N54, 100 -N54)), 1, 0)</f>
        <v/>
      </c>
      <c r="W54" t="n">
        <v>1.436424255371094</v>
      </c>
      <c r="X54" t="n">
        <v>1.230621337890625</v>
      </c>
      <c r="Y54" s="24">
        <f>IF(AND(W54=0, X54=0), 0, 2 * ABS(MIN(W54, 100-W54) - MIN(X54, 100-X54)) / (ABS(MIN(W54, 100-W54)) + ABS(MIN(X54, 100-X54))))</f>
        <v/>
      </c>
      <c r="Z54">
        <f>ABS(MIN(W54, 100-W54)- MIN(X54, 100-X54))</f>
        <v/>
      </c>
      <c r="AA54">
        <f>IF(AND(MIN(X54, 100-X54) &lt;= 1.2*MIN(W54, 100- W54), MIN(X54,100-X54) &gt;= 0.8*MIN(W54, 100 -W54)), 1, 0)</f>
        <v/>
      </c>
      <c r="AE54" t="n">
        <v>0.4823722839355469</v>
      </c>
      <c r="AF54" t="n">
        <v>0.4371496836344401</v>
      </c>
      <c r="AG54">
        <f>(ABS(EXP(AE54) - EXP(AF54)) / ABS(EXP(AE54)))</f>
        <v/>
      </c>
      <c r="AJ54" t="n">
        <v>48.23722839355469</v>
      </c>
      <c r="AK54" t="n">
        <v>43.71496836344401</v>
      </c>
      <c r="AL54">
        <f>0.01*AJ54</f>
        <v/>
      </c>
      <c r="AM54">
        <f>0.01*AK54</f>
        <v/>
      </c>
    </row>
    <row r="55">
      <c r="D55" t="n">
        <v>0.1760482788085938</v>
      </c>
      <c r="E55" t="n">
        <v>0.2107620239257812</v>
      </c>
      <c r="F55" s="24">
        <f>(ABS(EXP(D55) - EXP(E55)) / ABS(EXP(D55)))</f>
        <v/>
      </c>
      <c r="G55">
        <f>ABS(MIN(D55, 100-D55)- MIN(E55, 100-E55))</f>
        <v/>
      </c>
      <c r="H55">
        <f>IF(AND(MIN(E55, 100-E55) &lt;= 1.2*MIN(D55, 100- D55), MIN(E55,100-E55) &gt;= 0.8*MIN(D55, 100 -D55)), 1, 0)</f>
        <v/>
      </c>
      <c r="J55">
        <f>0.01*D55</f>
        <v/>
      </c>
      <c r="K55">
        <f>0.01*E55</f>
        <v/>
      </c>
      <c r="L55">
        <f>(ABS(EXP(J55) - EXP(K55)) / ABS(EXP(J55)))</f>
        <v/>
      </c>
      <c r="N55" t="n">
        <v>0.1760482788085938</v>
      </c>
      <c r="O55" t="n">
        <v>0.2107620239257812</v>
      </c>
      <c r="P55" s="24">
        <f>IF(AND(N55=0, O55=0), 0, IF(N55=0, 2 * ABS(50 - O55) / (ABS(50) + ABS(50 - O55)), IF(O55=0, 2 * ABS(N55 - 50) / (ABS(N55) + ABS(50)), 2 * ABS(N55 - O55) / (ABS(N55) + ABS(O55)))))</f>
        <v/>
      </c>
      <c r="Q55">
        <f>ABS(MIN(N55, 100-N55)- MIN(O55, 100-O55))</f>
        <v/>
      </c>
      <c r="R55">
        <f>IF(AND(MIN(O55, 100-O55) &lt;= 1.2*MIN(N55, 100- N55), MIN(O55,100-O55) &gt;= 0.8*MIN(N55, 100 -N55)), 1, 0)</f>
        <v/>
      </c>
      <c r="W55" t="n">
        <v>0.1760482788085938</v>
      </c>
      <c r="X55" t="n">
        <v>0.2107620239257812</v>
      </c>
      <c r="Y55" s="24">
        <f>IF(AND(W55=0, X55=0), 0, 2 * ABS(MIN(W55, 100-W55) - MIN(X55, 100-X55)) / (ABS(MIN(W55, 100-W55)) + ABS(MIN(X55, 100-X55))))</f>
        <v/>
      </c>
      <c r="Z55">
        <f>ABS(MIN(W55, 100-W55)- MIN(X55, 100-X55))</f>
        <v/>
      </c>
      <c r="AA55">
        <f>IF(AND(MIN(X55, 100-X55) &lt;= 1.2*MIN(W55, 100- W55), MIN(X55,100-X55) &gt;= 0.8*MIN(W55, 100 -W55)), 1, 0)</f>
        <v/>
      </c>
      <c r="AE55" t="n">
        <v>0.0455322265625</v>
      </c>
      <c r="AF55" t="n">
        <v>0.01099762549767128</v>
      </c>
      <c r="AG55">
        <f>(ABS(EXP(AE55) - EXP(AF55)) / ABS(EXP(AE55)))</f>
        <v/>
      </c>
      <c r="AJ55" t="n">
        <v>4.55322265625</v>
      </c>
      <c r="AK55" t="n">
        <v>1.099762549767128</v>
      </c>
      <c r="AL55">
        <f>0.01*AJ55</f>
        <v/>
      </c>
      <c r="AM55">
        <f>0.01*AK55</f>
        <v/>
      </c>
    </row>
    <row r="56">
      <c r="D56" t="n">
        <v>45.88909149169922</v>
      </c>
      <c r="E56" t="n">
        <v>45.98217010498047</v>
      </c>
      <c r="F56" s="24">
        <f>(ABS(EXP(D56) - EXP(E56)) / ABS(EXP(D56)))</f>
        <v/>
      </c>
      <c r="G56">
        <f>ABS(MIN(D56, 100-D56)- MIN(E56, 100-E56))</f>
        <v/>
      </c>
      <c r="H56">
        <f>IF(AND(MIN(E56, 100-E56) &lt;= 1.2*MIN(D56, 100- D56), MIN(E56,100-E56) &gt;= 0.8*MIN(D56, 100 -D56)), 1, 0)</f>
        <v/>
      </c>
      <c r="J56">
        <f>0.01*D56</f>
        <v/>
      </c>
      <c r="K56">
        <f>0.01*E56</f>
        <v/>
      </c>
      <c r="L56">
        <f>(ABS(EXP(J56) - EXP(K56)) / ABS(EXP(J56)))</f>
        <v/>
      </c>
      <c r="N56" t="n">
        <v>45.88909149169922</v>
      </c>
      <c r="O56" t="n">
        <v>45.98217010498047</v>
      </c>
      <c r="P56" s="24">
        <f>IF(AND(N56=0, O56=0), 0, IF(N56=0, 2 * ABS(50 - O56) / (ABS(50) + ABS(50 - O56)), IF(O56=0, 2 * ABS(N56 - 50) / (ABS(N56) + ABS(50)), 2 * ABS(N56 - O56) / (ABS(N56) + ABS(O56)))))</f>
        <v/>
      </c>
      <c r="Q56">
        <f>ABS(MIN(N56, 100-N56)- MIN(O56, 100-O56))</f>
        <v/>
      </c>
      <c r="R56">
        <f>IF(AND(MIN(O56, 100-O56) &lt;= 1.2*MIN(N56, 100- N56), MIN(O56,100-O56) &gt;= 0.8*MIN(N56, 100 -N56)), 1, 0)</f>
        <v/>
      </c>
      <c r="W56" t="n">
        <v>45.88909149169922</v>
      </c>
      <c r="X56" t="n">
        <v>45.98217010498047</v>
      </c>
      <c r="Y56" s="24">
        <f>IF(AND(W56=0, X56=0), 0, 2 * ABS(MIN(W56, 100-W56) - MIN(X56, 100-X56)) / (ABS(MIN(W56, 100-W56)) + ABS(MIN(X56, 100-X56))))</f>
        <v/>
      </c>
      <c r="Z56">
        <f>ABS(MIN(W56, 100-W56)- MIN(X56, 100-X56))</f>
        <v/>
      </c>
      <c r="AA56">
        <f>IF(AND(MIN(X56, 100-X56) &lt;= 1.2*MIN(W56, 100- W56), MIN(X56,100-X56) &gt;= 0.8*MIN(W56, 100 -W56)), 1, 0)</f>
        <v/>
      </c>
      <c r="AE56" t="n">
        <v>1.9073486328125e-05</v>
      </c>
      <c r="AF56" t="n">
        <v>4.504277155949519e-05</v>
      </c>
      <c r="AG56">
        <f>(ABS(EXP(AE56) - EXP(AF56)) / ABS(EXP(AE56)))</f>
        <v/>
      </c>
      <c r="AJ56" t="n">
        <v>0.0019073486328125</v>
      </c>
      <c r="AK56" t="n">
        <v>0.004504277155949519</v>
      </c>
      <c r="AL56">
        <f>0.01*AJ56</f>
        <v/>
      </c>
      <c r="AM56">
        <f>0.01*AK56</f>
        <v/>
      </c>
    </row>
    <row r="57">
      <c r="D57" t="n">
        <v>49.06330108642578</v>
      </c>
      <c r="E57" t="n">
        <v>48.28472137451172</v>
      </c>
      <c r="F57" s="24">
        <f>(ABS(EXP(D57) - EXP(E57)) / ABS(EXP(D57)))</f>
        <v/>
      </c>
      <c r="G57">
        <f>ABS(MIN(D57, 100-D57)- MIN(E57, 100-E57))</f>
        <v/>
      </c>
      <c r="H57">
        <f>IF(AND(MIN(E57, 100-E57) &lt;= 1.2*MIN(D57, 100- D57), MIN(E57,100-E57) &gt;= 0.8*MIN(D57, 100 -D57)), 1, 0)</f>
        <v/>
      </c>
      <c r="J57">
        <f>0.01*D57</f>
        <v/>
      </c>
      <c r="K57">
        <f>0.01*E57</f>
        <v/>
      </c>
      <c r="L57">
        <f>(ABS(EXP(J57) - EXP(K57)) / ABS(EXP(J57)))</f>
        <v/>
      </c>
      <c r="N57" t="n">
        <v>49.06330108642578</v>
      </c>
      <c r="O57" t="n">
        <v>48.28472137451172</v>
      </c>
      <c r="P57" s="24">
        <f>IF(AND(N57=0, O57=0), 0, IF(N57=0, 2 * ABS(50 - O57) / (ABS(50) + ABS(50 - O57)), IF(O57=0, 2 * ABS(N57 - 50) / (ABS(N57) + ABS(50)), 2 * ABS(N57 - O57) / (ABS(N57) + ABS(O57)))))</f>
        <v/>
      </c>
      <c r="Q57">
        <f>ABS(MIN(N57, 100-N57)- MIN(O57, 100-O57))</f>
        <v/>
      </c>
      <c r="R57">
        <f>IF(AND(MIN(O57, 100-O57) &lt;= 1.2*MIN(N57, 100- N57), MIN(O57,100-O57) &gt;= 0.8*MIN(N57, 100 -N57)), 1, 0)</f>
        <v/>
      </c>
      <c r="W57" t="n">
        <v>49.06330108642578</v>
      </c>
      <c r="X57" t="n">
        <v>48.28472137451172</v>
      </c>
      <c r="Y57" s="24">
        <f>IF(AND(W57=0, X57=0), 0, 2 * ABS(MIN(W57, 100-W57) - MIN(X57, 100-X57)) / (ABS(MIN(W57, 100-W57)) + ABS(MIN(X57, 100-X57))))</f>
        <v/>
      </c>
      <c r="Z57">
        <f>ABS(MIN(W57, 100-W57)- MIN(X57, 100-X57))</f>
        <v/>
      </c>
      <c r="AA57">
        <f>IF(AND(MIN(X57, 100-X57) &lt;= 1.2*MIN(W57, 100- W57), MIN(X57,100-X57) &gt;= 0.8*MIN(W57, 100 -W57)), 1, 0)</f>
        <v/>
      </c>
      <c r="AE57" t="n">
        <v>4.76837158203125e-05</v>
      </c>
      <c r="AF57" t="n">
        <v>0.01099762549767128</v>
      </c>
      <c r="AG57">
        <f>(ABS(EXP(AE57) - EXP(AF57)) / ABS(EXP(AE57)))</f>
        <v/>
      </c>
      <c r="AJ57" t="n">
        <v>0.00476837158203125</v>
      </c>
      <c r="AK57" t="n">
        <v>1.099762549767128</v>
      </c>
      <c r="AL57">
        <f>0.01*AJ57</f>
        <v/>
      </c>
      <c r="AM57">
        <f>0.01*AK57</f>
        <v/>
      </c>
    </row>
    <row r="58">
      <c r="D58" t="n">
        <v>14.41287994384766</v>
      </c>
      <c r="E58" t="n">
        <v>17.80128479003906</v>
      </c>
      <c r="F58" s="24">
        <f>(ABS(EXP(D58) - EXP(E58)) / ABS(EXP(D58)))</f>
        <v/>
      </c>
      <c r="G58">
        <f>ABS(MIN(D58, 100-D58)- MIN(E58, 100-E58))</f>
        <v/>
      </c>
      <c r="H58">
        <f>IF(AND(MIN(E58, 100-E58) &lt;= 1.2*MIN(D58, 100- D58), MIN(E58,100-E58) &gt;= 0.8*MIN(D58, 100 -D58)), 1, 0)</f>
        <v/>
      </c>
      <c r="J58">
        <f>0.01*D58</f>
        <v/>
      </c>
      <c r="K58">
        <f>0.01*E58</f>
        <v/>
      </c>
      <c r="L58">
        <f>(ABS(EXP(J58) - EXP(K58)) / ABS(EXP(J58)))</f>
        <v/>
      </c>
      <c r="N58" t="n">
        <v>14.41287994384766</v>
      </c>
      <c r="O58" t="n">
        <v>17.80128479003906</v>
      </c>
      <c r="P58" s="24">
        <f>IF(AND(N58=0, O58=0), 0, IF(N58=0, 2 * ABS(50 - O58) / (ABS(50) + ABS(50 - O58)), IF(O58=0, 2 * ABS(N58 - 50) / (ABS(N58) + ABS(50)), 2 * ABS(N58 - O58) / (ABS(N58) + ABS(O58)))))</f>
        <v/>
      </c>
      <c r="Q58">
        <f>ABS(MIN(N58, 100-N58)- MIN(O58, 100-O58))</f>
        <v/>
      </c>
      <c r="R58">
        <f>IF(AND(MIN(O58, 100-O58) &lt;= 1.2*MIN(N58, 100- N58), MIN(O58,100-O58) &gt;= 0.8*MIN(N58, 100 -N58)), 1, 0)</f>
        <v/>
      </c>
      <c r="W58" t="n">
        <v>14.41287994384766</v>
      </c>
      <c r="X58" t="n">
        <v>17.80128479003906</v>
      </c>
      <c r="Y58" s="24">
        <f>IF(AND(W58=0, X58=0), 0, 2 * ABS(MIN(W58, 100-W58) - MIN(X58, 100-X58)) / (ABS(MIN(W58, 100-W58)) + ABS(MIN(X58, 100-X58))))</f>
        <v/>
      </c>
      <c r="Z58">
        <f>ABS(MIN(W58, 100-W58)- MIN(X58, 100-X58))</f>
        <v/>
      </c>
      <c r="AA58">
        <f>IF(AND(MIN(X58, 100-X58) &lt;= 1.2*MIN(W58, 100- W58), MIN(X58,100-X58) &gt;= 0.8*MIN(W58, 100 -W58)), 1, 0)</f>
        <v/>
      </c>
      <c r="AE58" t="n">
        <v>0.4925327301025391</v>
      </c>
      <c r="AF58" t="n">
        <v>0.4921940565109253</v>
      </c>
      <c r="AG58">
        <f>(ABS(EXP(AE58) - EXP(AF58)) / ABS(EXP(AE58)))</f>
        <v/>
      </c>
      <c r="AJ58" t="n">
        <v>49.25327301025391</v>
      </c>
      <c r="AK58" t="n">
        <v>49.21940565109253</v>
      </c>
      <c r="AL58">
        <f>0.01*AJ58</f>
        <v/>
      </c>
      <c r="AM58">
        <f>0.01*AK58</f>
        <v/>
      </c>
    </row>
    <row r="59">
      <c r="D59" t="n">
        <v>0</v>
      </c>
      <c r="E59" t="n">
        <v>0</v>
      </c>
      <c r="F59" s="24">
        <f>(ABS(EXP(D59) - EXP(E59)) / ABS(EXP(D59)))</f>
        <v/>
      </c>
      <c r="G59">
        <f>ABS(MIN(D59, 100-D59)- MIN(E59, 100-E59))</f>
        <v/>
      </c>
      <c r="H59">
        <f>IF(AND(MIN(E59, 100-E59) &lt;= 1.2*MIN(D59, 100- D59), MIN(E59,100-E59) &gt;= 0.8*MIN(D59, 100 -D59)), 1, 0)</f>
        <v/>
      </c>
      <c r="J59">
        <f>0.01*D59</f>
        <v/>
      </c>
      <c r="K59">
        <f>0.01*E59</f>
        <v/>
      </c>
      <c r="L59">
        <f>(ABS(EXP(J59) - EXP(K59)) / ABS(EXP(J59)))</f>
        <v/>
      </c>
      <c r="N59" t="n">
        <v>0</v>
      </c>
      <c r="O59" t="n">
        <v>0</v>
      </c>
      <c r="P59" s="24">
        <f>IF(AND(N59=0, O59=0), 0, IF(N59=0, 2 * ABS(50 - O59) / (ABS(50) + ABS(50 - O59)), IF(O59=0, 2 * ABS(N59 - 50) / (ABS(N59) + ABS(50)), 2 * ABS(N59 - O59) / (ABS(N59) + ABS(O59)))))</f>
        <v/>
      </c>
      <c r="Q59">
        <f>ABS(MIN(N59, 100-N59)- MIN(O59, 100-O59))</f>
        <v/>
      </c>
      <c r="R59">
        <f>IF(AND(MIN(O59, 100-O59) &lt;= 1.2*MIN(N59, 100- N59), MIN(O59,100-O59) &gt;= 0.8*MIN(N59, 100 -N59)), 1, 0)</f>
        <v/>
      </c>
      <c r="W59" t="n">
        <v>0</v>
      </c>
      <c r="X59" t="n">
        <v>0</v>
      </c>
      <c r="Y59" s="24">
        <f>IF(AND(W59=0, X59=0), 0, 2 * ABS(MIN(W59, 100-W59) - MIN(X59, 100-X59)) / (ABS(MIN(W59, 100-W59)) + ABS(MIN(X59, 100-X59))))</f>
        <v/>
      </c>
      <c r="Z59">
        <f>ABS(MIN(W59, 100-W59)- MIN(X59, 100-X59))</f>
        <v/>
      </c>
      <c r="AA59">
        <f>IF(AND(MIN(X59, 100-X59) &lt;= 1.2*MIN(W59, 100- W59), MIN(X59,100-X59) &gt;= 0.8*MIN(W59, 100 -W59)), 1, 0)</f>
        <v/>
      </c>
      <c r="AE59" t="n">
        <v>0.04117965698242188</v>
      </c>
      <c r="AF59" t="n">
        <v>0.07613929748535156</v>
      </c>
      <c r="AG59">
        <f>(ABS(EXP(AE59) - EXP(AF59)) / ABS(EXP(AE59)))</f>
        <v/>
      </c>
      <c r="AJ59" t="n">
        <v>4.117965698242188</v>
      </c>
      <c r="AK59" t="n">
        <v>7.613929748535156</v>
      </c>
      <c r="AL59">
        <f>0.01*AJ59</f>
        <v/>
      </c>
      <c r="AM59">
        <f>0.01*AK59</f>
        <v/>
      </c>
    </row>
    <row r="60">
      <c r="D60" t="n">
        <v>0</v>
      </c>
      <c r="E60" t="n">
        <v>0</v>
      </c>
      <c r="F60" s="24">
        <f>(ABS(EXP(D60) - EXP(E60)) / ABS(EXP(D60)))</f>
        <v/>
      </c>
      <c r="G60">
        <f>ABS(MIN(D60, 100-D60)- MIN(E60, 100-E60))</f>
        <v/>
      </c>
      <c r="H60">
        <f>IF(AND(MIN(E60, 100-E60) &lt;= 1.2*MIN(D60, 100- D60), MIN(E60,100-E60) &gt;= 0.8*MIN(D60, 100 -D60)), 1, 0)</f>
        <v/>
      </c>
      <c r="J60">
        <f>0.01*D60</f>
        <v/>
      </c>
      <c r="K60">
        <f>0.01*E60</f>
        <v/>
      </c>
      <c r="L60">
        <f>(ABS(EXP(J60) - EXP(K60)) / ABS(EXP(J60)))</f>
        <v/>
      </c>
      <c r="N60" t="n">
        <v>0</v>
      </c>
      <c r="O60" t="n">
        <v>0</v>
      </c>
      <c r="P60" s="24">
        <f>IF(AND(N60=0, O60=0), 0, IF(N60=0, 2 * ABS(50 - O60) / (ABS(50) + ABS(50 - O60)), IF(O60=0, 2 * ABS(N60 - 50) / (ABS(N60) + ABS(50)), 2 * ABS(N60 - O60) / (ABS(N60) + ABS(O60)))))</f>
        <v/>
      </c>
      <c r="Q60">
        <f>ABS(MIN(N60, 100-N60)- MIN(O60, 100-O60))</f>
        <v/>
      </c>
      <c r="R60">
        <f>IF(AND(MIN(O60, 100-O60) &lt;= 1.2*MIN(N60, 100- N60), MIN(O60,100-O60) &gt;= 0.8*MIN(N60, 100 -N60)), 1, 0)</f>
        <v/>
      </c>
      <c r="W60" t="n">
        <v>0</v>
      </c>
      <c r="X60" t="n">
        <v>0</v>
      </c>
      <c r="Y60" s="24">
        <f>IF(AND(W60=0, X60=0), 0, 2 * ABS(MIN(W60, 100-W60) - MIN(X60, 100-X60)) / (ABS(MIN(W60, 100-W60)) + ABS(MIN(X60, 100-X60))))</f>
        <v/>
      </c>
      <c r="Z60">
        <f>ABS(MIN(W60, 100-W60)- MIN(X60, 100-X60))</f>
        <v/>
      </c>
      <c r="AA60">
        <f>IF(AND(MIN(X60, 100-X60) &lt;= 1.2*MIN(W60, 100- W60), MIN(X60,100-X60) &gt;= 0.8*MIN(W60, 100 -W60)), 1, 0)</f>
        <v/>
      </c>
      <c r="AE60" t="n">
        <v>0.2561569213867188</v>
      </c>
      <c r="AF60" t="n">
        <v>0.3058219183058966</v>
      </c>
      <c r="AG60">
        <f>(ABS(EXP(AE60) - EXP(AF60)) / ABS(EXP(AE60)))</f>
        <v/>
      </c>
      <c r="AJ60" t="n">
        <v>25.61569213867188</v>
      </c>
      <c r="AK60" t="n">
        <v>30.58219183058966</v>
      </c>
      <c r="AL60">
        <f>0.01*AJ60</f>
        <v/>
      </c>
      <c r="AM60">
        <f>0.01*AK60</f>
        <v/>
      </c>
    </row>
    <row r="61">
      <c r="D61" t="n">
        <v>0</v>
      </c>
      <c r="E61" t="n">
        <v>0</v>
      </c>
      <c r="F61" s="24">
        <f>(ABS(EXP(D61) - EXP(E61)) / ABS(EXP(D61)))</f>
        <v/>
      </c>
      <c r="G61">
        <f>ABS(MIN(D61, 100-D61)- MIN(E61, 100-E61))</f>
        <v/>
      </c>
      <c r="H61">
        <f>IF(AND(MIN(E61, 100-E61) &lt;= 1.2*MIN(D61, 100- D61), MIN(E61,100-E61) &gt;= 0.8*MIN(D61, 100 -D61)), 1, 0)</f>
        <v/>
      </c>
      <c r="J61">
        <f>0.01*D61</f>
        <v/>
      </c>
      <c r="K61">
        <f>0.01*E61</f>
        <v/>
      </c>
      <c r="L61">
        <f>(ABS(EXP(J61) - EXP(K61)) / ABS(EXP(J61)))</f>
        <v/>
      </c>
      <c r="N61" t="n">
        <v>0</v>
      </c>
      <c r="O61" t="n">
        <v>0</v>
      </c>
      <c r="P61" s="24">
        <f>IF(AND(N61=0, O61=0), 0, IF(N61=0, 2 * ABS(50 - O61) / (ABS(50) + ABS(50 - O61)), IF(O61=0, 2 * ABS(N61 - 50) / (ABS(N61) + ABS(50)), 2 * ABS(N61 - O61) / (ABS(N61) + ABS(O61)))))</f>
        <v/>
      </c>
      <c r="Q61">
        <f>ABS(MIN(N61, 100-N61)- MIN(O61, 100-O61))</f>
        <v/>
      </c>
      <c r="R61">
        <f>IF(AND(MIN(O61, 100-O61) &lt;= 1.2*MIN(N61, 100- N61), MIN(O61,100-O61) &gt;= 0.8*MIN(N61, 100 -N61)), 1, 0)</f>
        <v/>
      </c>
      <c r="W61" t="n">
        <v>0</v>
      </c>
      <c r="X61" t="n">
        <v>0</v>
      </c>
      <c r="Y61" s="24">
        <f>IF(AND(W61=0, X61=0), 0, 2 * ABS(MIN(W61, 100-W61) - MIN(X61, 100-X61)) / (ABS(MIN(W61, 100-W61)) + ABS(MIN(X61, 100-X61))))</f>
        <v/>
      </c>
      <c r="Z61">
        <f>ABS(MIN(W61, 100-W61)- MIN(X61, 100-X61))</f>
        <v/>
      </c>
      <c r="AA61">
        <f>IF(AND(MIN(X61, 100-X61) &lt;= 1.2*MIN(W61, 100- W61), MIN(X61,100-X61) &gt;= 0.8*MIN(W61, 100 -W61)), 1, 0)</f>
        <v/>
      </c>
      <c r="AE61" t="n">
        <v>0.05565071105957031</v>
      </c>
      <c r="AF61" t="n">
        <v>0.04907441139221191</v>
      </c>
      <c r="AG61">
        <f>(ABS(EXP(AE61) - EXP(AF61)) / ABS(EXP(AE61)))</f>
        <v/>
      </c>
      <c r="AJ61" t="n">
        <v>5.565071105957031</v>
      </c>
      <c r="AK61" t="n">
        <v>4.907441139221191</v>
      </c>
      <c r="AL61">
        <f>0.01*AJ61</f>
        <v/>
      </c>
      <c r="AM61">
        <f>0.01*AK61</f>
        <v/>
      </c>
    </row>
    <row r="62">
      <c r="D62" t="n">
        <v>0</v>
      </c>
      <c r="E62" t="n">
        <v>0</v>
      </c>
      <c r="F62" s="24">
        <f>(ABS(EXP(D62) - EXP(E62)) / ABS(EXP(D62)))</f>
        <v/>
      </c>
      <c r="G62">
        <f>ABS(MIN(D62, 100-D62)- MIN(E62, 100-E62))</f>
        <v/>
      </c>
      <c r="H62">
        <f>IF(AND(MIN(E62, 100-E62) &lt;= 1.2*MIN(D62, 100- D62), MIN(E62,100-E62) &gt;= 0.8*MIN(D62, 100 -D62)), 1, 0)</f>
        <v/>
      </c>
      <c r="J62">
        <f>0.01*D62</f>
        <v/>
      </c>
      <c r="K62">
        <f>0.01*E62</f>
        <v/>
      </c>
      <c r="L62">
        <f>(ABS(EXP(J62) - EXP(K62)) / ABS(EXP(J62)))</f>
        <v/>
      </c>
      <c r="N62" t="n">
        <v>0</v>
      </c>
      <c r="O62" t="n">
        <v>0</v>
      </c>
      <c r="P62" s="24">
        <f>IF(AND(N62=0, O62=0), 0, IF(N62=0, 2 * ABS(50 - O62) / (ABS(50) + ABS(50 - O62)), IF(O62=0, 2 * ABS(N62 - 50) / (ABS(N62) + ABS(50)), 2 * ABS(N62 - O62) / (ABS(N62) + ABS(O62)))))</f>
        <v/>
      </c>
      <c r="Q62">
        <f>ABS(MIN(N62, 100-N62)- MIN(O62, 100-O62))</f>
        <v/>
      </c>
      <c r="R62">
        <f>IF(AND(MIN(O62, 100-O62) &lt;= 1.2*MIN(N62, 100- N62), MIN(O62,100-O62) &gt;= 0.8*MIN(N62, 100 -N62)), 1, 0)</f>
        <v/>
      </c>
      <c r="W62" t="n">
        <v>0</v>
      </c>
      <c r="X62" t="n">
        <v>0</v>
      </c>
      <c r="Y62" s="24">
        <f>IF(AND(W62=0, X62=0), 0, 2 * ABS(MIN(W62, 100-W62) - MIN(X62, 100-X62)) / (ABS(MIN(W62, 100-W62)) + ABS(MIN(X62, 100-X62))))</f>
        <v/>
      </c>
      <c r="Z62">
        <f>ABS(MIN(W62, 100-W62)- MIN(X62, 100-X62))</f>
        <v/>
      </c>
      <c r="AA62">
        <f>IF(AND(MIN(X62, 100-X62) &lt;= 1.2*MIN(W62, 100- W62), MIN(X62,100-X62) &gt;= 0.8*MIN(W62, 100 -W62)), 1, 0)</f>
        <v/>
      </c>
      <c r="AE62" t="n">
        <v>0.07955741882324219</v>
      </c>
      <c r="AF62" t="n">
        <v>0.1085931301116943</v>
      </c>
      <c r="AG62">
        <f>(ABS(EXP(AE62) - EXP(AF62)) / ABS(EXP(AE62)))</f>
        <v/>
      </c>
      <c r="AJ62" t="n">
        <v>7.955741882324219</v>
      </c>
      <c r="AK62" t="n">
        <v>10.85931301116943</v>
      </c>
      <c r="AL62">
        <f>0.01*AJ62</f>
        <v/>
      </c>
      <c r="AM62">
        <f>0.01*AK62</f>
        <v/>
      </c>
    </row>
    <row r="63">
      <c r="D63" t="n">
        <v>0</v>
      </c>
      <c r="E63" t="n">
        <v>0</v>
      </c>
      <c r="F63" s="24">
        <f>(ABS(EXP(D63) - EXP(E63)) / ABS(EXP(D63)))</f>
        <v/>
      </c>
      <c r="G63">
        <f>ABS(MIN(D63, 100-D63)- MIN(E63, 100-E63))</f>
        <v/>
      </c>
      <c r="H63">
        <f>IF(AND(MIN(E63, 100-E63) &lt;= 1.2*MIN(D63, 100- D63), MIN(E63,100-E63) &gt;= 0.8*MIN(D63, 100 -D63)), 1, 0)</f>
        <v/>
      </c>
      <c r="J63">
        <f>0.01*D63</f>
        <v/>
      </c>
      <c r="K63">
        <f>0.01*E63</f>
        <v/>
      </c>
      <c r="L63">
        <f>(ABS(EXP(J63) - EXP(K63)) / ABS(EXP(J63)))</f>
        <v/>
      </c>
      <c r="N63" t="n">
        <v>0</v>
      </c>
      <c r="O63" t="n">
        <v>0</v>
      </c>
      <c r="P63" s="24">
        <f>IF(AND(N63=0, O63=0), 0, IF(N63=0, 2 * ABS(50 - O63) / (ABS(50) + ABS(50 - O63)), IF(O63=0, 2 * ABS(N63 - 50) / (ABS(N63) + ABS(50)), 2 * ABS(N63 - O63) / (ABS(N63) + ABS(O63)))))</f>
        <v/>
      </c>
      <c r="Q63">
        <f>ABS(MIN(N63, 100-N63)- MIN(O63, 100-O63))</f>
        <v/>
      </c>
      <c r="R63">
        <f>IF(AND(MIN(O63, 100-O63) &lt;= 1.2*MIN(N63, 100- N63), MIN(O63,100-O63) &gt;= 0.8*MIN(N63, 100 -N63)), 1, 0)</f>
        <v/>
      </c>
      <c r="W63" t="n">
        <v>0</v>
      </c>
      <c r="X63" t="n">
        <v>0</v>
      </c>
      <c r="Y63" s="24">
        <f>IF(AND(W63=0, X63=0), 0, 2 * ABS(MIN(W63, 100-W63) - MIN(X63, 100-X63)) / (ABS(MIN(W63, 100-W63)) + ABS(MIN(X63, 100-X63))))</f>
        <v/>
      </c>
      <c r="Z63">
        <f>ABS(MIN(W63, 100-W63)- MIN(X63, 100-X63))</f>
        <v/>
      </c>
      <c r="AA63">
        <f>IF(AND(MIN(X63, 100-X63) &lt;= 1.2*MIN(W63, 100- W63), MIN(X63,100-X63) &gt;= 0.8*MIN(W63, 100 -W63)), 1, 0)</f>
        <v/>
      </c>
      <c r="AE63" t="n">
        <v>0.005359649658203125</v>
      </c>
      <c r="AF63" t="n">
        <v>0.0003976821899414062</v>
      </c>
      <c r="AG63">
        <f>(ABS(EXP(AE63) - EXP(AF63)) / ABS(EXP(AE63)))</f>
        <v/>
      </c>
      <c r="AJ63" t="n">
        <v>0.5359649658203125</v>
      </c>
      <c r="AK63" t="n">
        <v>0.03976821899414062</v>
      </c>
      <c r="AL63">
        <f>0.01*AJ63</f>
        <v/>
      </c>
      <c r="AM63">
        <f>0.01*AK63</f>
        <v/>
      </c>
    </row>
    <row r="64">
      <c r="D64" t="n">
        <v>0</v>
      </c>
      <c r="E64" t="n">
        <v>0</v>
      </c>
      <c r="F64" s="24">
        <f>(ABS(EXP(D64) - EXP(E64)) / ABS(EXP(D64)))</f>
        <v/>
      </c>
      <c r="G64">
        <f>ABS(MIN(D64, 100-D64)- MIN(E64, 100-E64))</f>
        <v/>
      </c>
      <c r="H64">
        <f>IF(AND(MIN(E64, 100-E64) &lt;= 1.2*MIN(D64, 100- D64), MIN(E64,100-E64) &gt;= 0.8*MIN(D64, 100 -D64)), 1, 0)</f>
        <v/>
      </c>
      <c r="J64">
        <f>0.01*D64</f>
        <v/>
      </c>
      <c r="K64">
        <f>0.01*E64</f>
        <v/>
      </c>
      <c r="L64">
        <f>(ABS(EXP(J64) - EXP(K64)) / ABS(EXP(J64)))</f>
        <v/>
      </c>
      <c r="N64" t="n">
        <v>0</v>
      </c>
      <c r="O64" t="n">
        <v>0</v>
      </c>
      <c r="P64" s="24">
        <f>IF(AND(N64=0, O64=0), 0, IF(N64=0, 2 * ABS(50 - O64) / (ABS(50) + ABS(50 - O64)), IF(O64=0, 2 * ABS(N64 - 50) / (ABS(N64) + ABS(50)), 2 * ABS(N64 - O64) / (ABS(N64) + ABS(O64)))))</f>
        <v/>
      </c>
      <c r="Q64">
        <f>ABS(MIN(N64, 100-N64)- MIN(O64, 100-O64))</f>
        <v/>
      </c>
      <c r="R64">
        <f>IF(AND(MIN(O64, 100-O64) &lt;= 1.2*MIN(N64, 100- N64), MIN(O64,100-O64) &gt;= 0.8*MIN(N64, 100 -N64)), 1, 0)</f>
        <v/>
      </c>
      <c r="W64" t="n">
        <v>0</v>
      </c>
      <c r="X64" t="n">
        <v>0</v>
      </c>
      <c r="Y64" s="24">
        <f>IF(AND(W64=0, X64=0), 0, 2 * ABS(MIN(W64, 100-W64) - MIN(X64, 100-X64)) / (ABS(MIN(W64, 100-W64)) + ABS(MIN(X64, 100-X64))))</f>
        <v/>
      </c>
      <c r="Z64">
        <f>ABS(MIN(W64, 100-W64)- MIN(X64, 100-X64))</f>
        <v/>
      </c>
      <c r="AA64">
        <f>IF(AND(MIN(X64, 100-X64) &lt;= 1.2*MIN(W64, 100- W64), MIN(X64,100-X64) &gt;= 0.8*MIN(W64, 100 -W64)), 1, 0)</f>
        <v/>
      </c>
      <c r="AE64" t="n">
        <v>0.00626373291015625</v>
      </c>
      <c r="AF64" t="n">
        <v>0.01369458978826349</v>
      </c>
      <c r="AG64">
        <f>(ABS(EXP(AE64) - EXP(AF64)) / ABS(EXP(AE64)))</f>
        <v/>
      </c>
      <c r="AJ64" t="n">
        <v>0.626373291015625</v>
      </c>
      <c r="AK64" t="n">
        <v>1.369458978826349</v>
      </c>
      <c r="AL64">
        <f>0.01*AJ64</f>
        <v/>
      </c>
      <c r="AM64">
        <f>0.01*AK64</f>
        <v/>
      </c>
    </row>
    <row r="65">
      <c r="D65" t="n">
        <v>0</v>
      </c>
      <c r="E65" t="n">
        <v>0</v>
      </c>
      <c r="F65" s="24">
        <f>(ABS(EXP(D65) - EXP(E65)) / ABS(EXP(D65)))</f>
        <v/>
      </c>
      <c r="G65">
        <f>ABS(MIN(D65, 100-D65)- MIN(E65, 100-E65))</f>
        <v/>
      </c>
      <c r="H65">
        <f>IF(AND(MIN(E65, 100-E65) &lt;= 1.2*MIN(D65, 100- D65), MIN(E65,100-E65) &gt;= 0.8*MIN(D65, 100 -D65)), 1, 0)</f>
        <v/>
      </c>
      <c r="J65">
        <f>0.01*D65</f>
        <v/>
      </c>
      <c r="K65">
        <f>0.01*E65</f>
        <v/>
      </c>
      <c r="L65">
        <f>(ABS(EXP(J65) - EXP(K65)) / ABS(EXP(J65)))</f>
        <v/>
      </c>
      <c r="N65" t="n">
        <v>0</v>
      </c>
      <c r="O65" t="n">
        <v>0</v>
      </c>
      <c r="P65" s="24">
        <f>IF(AND(N65=0, O65=0), 0, IF(N65=0, 2 * ABS(50 - O65) / (ABS(50) + ABS(50 - O65)), IF(O65=0, 2 * ABS(N65 - 50) / (ABS(N65) + ABS(50)), 2 * ABS(N65 - O65) / (ABS(N65) + ABS(O65)))))</f>
        <v/>
      </c>
      <c r="Q65">
        <f>ABS(MIN(N65, 100-N65)- MIN(O65, 100-O65))</f>
        <v/>
      </c>
      <c r="R65">
        <f>IF(AND(MIN(O65, 100-O65) &lt;= 1.2*MIN(N65, 100- N65), MIN(O65,100-O65) &gt;= 0.8*MIN(N65, 100 -N65)), 1, 0)</f>
        <v/>
      </c>
      <c r="W65" t="n">
        <v>0</v>
      </c>
      <c r="X65" t="n">
        <v>0</v>
      </c>
      <c r="Y65" s="24">
        <f>IF(AND(W65=0, X65=0), 0, 2 * ABS(MIN(W65, 100-W65) - MIN(X65, 100-X65)) / (ABS(MIN(W65, 100-W65)) + ABS(MIN(X65, 100-X65))))</f>
        <v/>
      </c>
      <c r="Z65">
        <f>ABS(MIN(W65, 100-W65)- MIN(X65, 100-X65))</f>
        <v/>
      </c>
      <c r="AA65">
        <f>IF(AND(MIN(X65, 100-X65) &lt;= 1.2*MIN(W65, 100- W65), MIN(X65,100-X65) &gt;= 0.8*MIN(W65, 100 -W65)), 1, 0)</f>
        <v/>
      </c>
      <c r="AE65" t="n">
        <v>0.4129390716552734</v>
      </c>
      <c r="AF65" t="n">
        <v>0.3058219183058966</v>
      </c>
      <c r="AG65">
        <f>(ABS(EXP(AE65) - EXP(AF65)) / ABS(EXP(AE65)))</f>
        <v/>
      </c>
      <c r="AJ65" t="n">
        <v>41.29390716552734</v>
      </c>
      <c r="AK65" t="n">
        <v>30.58219183058966</v>
      </c>
      <c r="AL65">
        <f>0.01*AJ65</f>
        <v/>
      </c>
      <c r="AM65">
        <f>0.01*AK65</f>
        <v/>
      </c>
    </row>
    <row r="66">
      <c r="D66" t="n">
        <v>0</v>
      </c>
      <c r="E66" t="n">
        <v>0</v>
      </c>
      <c r="F66" s="24">
        <f>(ABS(EXP(D66) - EXP(E66)) / ABS(EXP(D66)))</f>
        <v/>
      </c>
      <c r="G66">
        <f>ABS(MIN(D66, 100-D66)- MIN(E66, 100-E66))</f>
        <v/>
      </c>
      <c r="H66">
        <f>IF(AND(MIN(E66, 100-E66) &lt;= 1.2*MIN(D66, 100- D66), MIN(E66,100-E66) &gt;= 0.8*MIN(D66, 100 -D66)), 1, 0)</f>
        <v/>
      </c>
      <c r="J66">
        <f>0.01*D66</f>
        <v/>
      </c>
      <c r="K66">
        <f>0.01*E66</f>
        <v/>
      </c>
      <c r="L66">
        <f>(ABS(EXP(J66) - EXP(K66)) / ABS(EXP(J66)))</f>
        <v/>
      </c>
      <c r="N66" t="n">
        <v>0</v>
      </c>
      <c r="O66" t="n">
        <v>0</v>
      </c>
      <c r="P66" s="24">
        <f>IF(AND(N66=0, O66=0), 0, IF(N66=0, 2 * ABS(50 - O66) / (ABS(50) + ABS(50 - O66)), IF(O66=0, 2 * ABS(N66 - 50) / (ABS(N66) + ABS(50)), 2 * ABS(N66 - O66) / (ABS(N66) + ABS(O66)))))</f>
        <v/>
      </c>
      <c r="Q66">
        <f>ABS(MIN(N66, 100-N66)- MIN(O66, 100-O66))</f>
        <v/>
      </c>
      <c r="R66">
        <f>IF(AND(MIN(O66, 100-O66) &lt;= 1.2*MIN(N66, 100- N66), MIN(O66,100-O66) &gt;= 0.8*MIN(N66, 100 -N66)), 1, 0)</f>
        <v/>
      </c>
      <c r="W66" t="n">
        <v>0</v>
      </c>
      <c r="X66" t="n">
        <v>0</v>
      </c>
      <c r="Y66" s="24">
        <f>IF(AND(W66=0, X66=0), 0, 2 * ABS(MIN(W66, 100-W66) - MIN(X66, 100-X66)) / (ABS(MIN(W66, 100-W66)) + ABS(MIN(X66, 100-X66))))</f>
        <v/>
      </c>
      <c r="Z66">
        <f>ABS(MIN(W66, 100-W66)- MIN(X66, 100-X66))</f>
        <v/>
      </c>
      <c r="AA66">
        <f>IF(AND(MIN(X66, 100-X66) &lt;= 1.2*MIN(W66, 100- W66), MIN(X66,100-X66) &gt;= 0.8*MIN(W66, 100 -W66)), 1, 0)</f>
        <v/>
      </c>
      <c r="AE66" t="n">
        <v>0.07407569885253906</v>
      </c>
      <c r="AF66" t="n">
        <v>0.06240199861072359</v>
      </c>
      <c r="AG66">
        <f>(ABS(EXP(AE66) - EXP(AF66)) / ABS(EXP(AE66)))</f>
        <v/>
      </c>
      <c r="AJ66" t="n">
        <v>7.407569885253906</v>
      </c>
      <c r="AK66" t="n">
        <v>6.240199861072359</v>
      </c>
      <c r="AL66">
        <f>0.01*AJ66</f>
        <v/>
      </c>
      <c r="AM66">
        <f>0.01*AK66</f>
        <v/>
      </c>
    </row>
    <row r="67">
      <c r="D67" t="n">
        <v>0</v>
      </c>
      <c r="E67" t="n">
        <v>0</v>
      </c>
      <c r="F67" s="24">
        <f>(ABS(EXP(D67) - EXP(E67)) / ABS(EXP(D67)))</f>
        <v/>
      </c>
      <c r="G67">
        <f>ABS(MIN(D67, 100-D67)- MIN(E67, 100-E67))</f>
        <v/>
      </c>
      <c r="H67">
        <f>IF(AND(MIN(E67, 100-E67) &lt;= 1.2*MIN(D67, 100- D67), MIN(E67,100-E67) &gt;= 0.8*MIN(D67, 100 -D67)), 1, 0)</f>
        <v/>
      </c>
      <c r="J67">
        <f>0.01*D67</f>
        <v/>
      </c>
      <c r="K67">
        <f>0.01*E67</f>
        <v/>
      </c>
      <c r="L67">
        <f>(ABS(EXP(J67) - EXP(K67)) / ABS(EXP(J67)))</f>
        <v/>
      </c>
      <c r="N67" t="n">
        <v>0</v>
      </c>
      <c r="O67" t="n">
        <v>0</v>
      </c>
      <c r="P67" s="24">
        <f>IF(AND(N67=0, O67=0), 0, IF(N67=0, 2 * ABS(50 - O67) / (ABS(50) + ABS(50 - O67)), IF(O67=0, 2 * ABS(N67 - 50) / (ABS(N67) + ABS(50)), 2 * ABS(N67 - O67) / (ABS(N67) + ABS(O67)))))</f>
        <v/>
      </c>
      <c r="Q67">
        <f>ABS(MIN(N67, 100-N67)- MIN(O67, 100-O67))</f>
        <v/>
      </c>
      <c r="R67">
        <f>IF(AND(MIN(O67, 100-O67) &lt;= 1.2*MIN(N67, 100- N67), MIN(O67,100-O67) &gt;= 0.8*MIN(N67, 100 -N67)), 1, 0)</f>
        <v/>
      </c>
      <c r="W67" t="n">
        <v>0</v>
      </c>
      <c r="X67" t="n">
        <v>0</v>
      </c>
      <c r="Y67" s="24">
        <f>IF(AND(W67=0, X67=0), 0, 2 * ABS(MIN(W67, 100-W67) - MIN(X67, 100-X67)) / (ABS(MIN(W67, 100-W67)) + ABS(MIN(X67, 100-X67))))</f>
        <v/>
      </c>
      <c r="Z67">
        <f>ABS(MIN(W67, 100-W67)- MIN(X67, 100-X67))</f>
        <v/>
      </c>
      <c r="AA67">
        <f>IF(AND(MIN(X67, 100-X67) &lt;= 1.2*MIN(W67, 100- W67), MIN(X67,100-X67) &gt;= 0.8*MIN(W67, 100 -W67)), 1, 0)</f>
        <v/>
      </c>
      <c r="AE67" t="n">
        <v>0.0154266357421875</v>
      </c>
      <c r="AF67" t="n">
        <v>0.01800851821899414</v>
      </c>
      <c r="AG67">
        <f>(ABS(EXP(AE67) - EXP(AF67)) / ABS(EXP(AE67)))</f>
        <v/>
      </c>
      <c r="AJ67" t="n">
        <v>1.54266357421875</v>
      </c>
      <c r="AK67" t="n">
        <v>1.800851821899414</v>
      </c>
      <c r="AL67">
        <f>0.01*AJ67</f>
        <v/>
      </c>
      <c r="AM67">
        <f>0.01*AK67</f>
        <v/>
      </c>
    </row>
    <row r="68">
      <c r="D68" t="n">
        <v>49.38621520996094</v>
      </c>
      <c r="E68" t="n">
        <v>49.48616027832031</v>
      </c>
      <c r="F68" s="24">
        <f>(ABS(EXP(D68) - EXP(E68)) / ABS(EXP(D68)))</f>
        <v/>
      </c>
      <c r="G68">
        <f>ABS(MIN(D68, 100-D68)- MIN(E68, 100-E68))</f>
        <v/>
      </c>
      <c r="H68">
        <f>IF(AND(MIN(E68, 100-E68) &lt;= 1.2*MIN(D68, 100- D68), MIN(E68,100-E68) &gt;= 0.8*MIN(D68, 100 -D68)), 1, 0)</f>
        <v/>
      </c>
      <c r="J68">
        <f>0.01*D68</f>
        <v/>
      </c>
      <c r="K68">
        <f>0.01*E68</f>
        <v/>
      </c>
      <c r="L68">
        <f>(ABS(EXP(J68) - EXP(K68)) / ABS(EXP(J68)))</f>
        <v/>
      </c>
      <c r="N68" t="n">
        <v>49.38621520996094</v>
      </c>
      <c r="O68" t="n">
        <v>49.48616027832031</v>
      </c>
      <c r="P68" s="24">
        <f>IF(AND(N68=0, O68=0), 0, IF(N68=0, 2 * ABS(50 - O68) / (ABS(50) + ABS(50 - O68)), IF(O68=0, 2 * ABS(N68 - 50) / (ABS(N68) + ABS(50)), 2 * ABS(N68 - O68) / (ABS(N68) + ABS(O68)))))</f>
        <v/>
      </c>
      <c r="Q68">
        <f>ABS(MIN(N68, 100-N68)- MIN(O68, 100-O68))</f>
        <v/>
      </c>
      <c r="R68">
        <f>IF(AND(MIN(O68, 100-O68) &lt;= 1.2*MIN(N68, 100- N68), MIN(O68,100-O68) &gt;= 0.8*MIN(N68, 100 -N68)), 1, 0)</f>
        <v/>
      </c>
      <c r="W68" t="n">
        <v>49.38621520996094</v>
      </c>
      <c r="X68" t="n">
        <v>49.48616027832031</v>
      </c>
      <c r="Y68" s="24">
        <f>IF(AND(W68=0, X68=0), 0, 2 * ABS(MIN(W68, 100-W68) - MIN(X68, 100-X68)) / (ABS(MIN(W68, 100-W68)) + ABS(MIN(X68, 100-X68))))</f>
        <v/>
      </c>
      <c r="Z68">
        <f>ABS(MIN(W68, 100-W68)- MIN(X68, 100-X68))</f>
        <v/>
      </c>
      <c r="AA68">
        <f>IF(AND(MIN(X68, 100-X68) &lt;= 1.2*MIN(W68, 100- W68), MIN(X68,100-X68) &gt;= 0.8*MIN(W68, 100 -W68)), 1, 0)</f>
        <v/>
      </c>
      <c r="AE68" t="n">
        <v>0.002893447875976562</v>
      </c>
      <c r="AF68" t="n">
        <v>0.005860487620035807</v>
      </c>
      <c r="AG68">
        <f>(ABS(EXP(AE68) - EXP(AF68)) / ABS(EXP(AE68)))</f>
        <v/>
      </c>
      <c r="AJ68" t="n">
        <v>0.2893447875976562</v>
      </c>
      <c r="AK68" t="n">
        <v>0.5860487620035807</v>
      </c>
      <c r="AL68">
        <f>0.01*AJ68</f>
        <v/>
      </c>
      <c r="AM68">
        <f>0.01*AK68</f>
        <v/>
      </c>
    </row>
    <row r="69">
      <c r="D69" t="n">
        <v>0</v>
      </c>
      <c r="E69" t="n">
        <v>0</v>
      </c>
      <c r="F69" s="24">
        <f>(ABS(EXP(D69) - EXP(E69)) / ABS(EXP(D69)))</f>
        <v/>
      </c>
      <c r="G69">
        <f>ABS(MIN(D69, 100-D69)- MIN(E69, 100-E69))</f>
        <v/>
      </c>
      <c r="H69">
        <f>IF(AND(MIN(E69, 100-E69) &lt;= 1.2*MIN(D69, 100- D69), MIN(E69,100-E69) &gt;= 0.8*MIN(D69, 100 -D69)), 1, 0)</f>
        <v/>
      </c>
      <c r="J69">
        <f>0.01*D69</f>
        <v/>
      </c>
      <c r="K69">
        <f>0.01*E69</f>
        <v/>
      </c>
      <c r="L69">
        <f>(ABS(EXP(J69) - EXP(K69)) / ABS(EXP(J69)))</f>
        <v/>
      </c>
      <c r="N69" t="n">
        <v>0</v>
      </c>
      <c r="O69" t="n">
        <v>0</v>
      </c>
      <c r="P69" s="24">
        <f>IF(AND(N69=0, O69=0), 0, IF(N69=0, 2 * ABS(50 - O69) / (ABS(50) + ABS(50 - O69)), IF(O69=0, 2 * ABS(N69 - 50) / (ABS(N69) + ABS(50)), 2 * ABS(N69 - O69) / (ABS(N69) + ABS(O69)))))</f>
        <v/>
      </c>
      <c r="Q69">
        <f>ABS(MIN(N69, 100-N69)- MIN(O69, 100-O69))</f>
        <v/>
      </c>
      <c r="R69">
        <f>IF(AND(MIN(O69, 100-O69) &lt;= 1.2*MIN(N69, 100- N69), MIN(O69,100-O69) &gt;= 0.8*MIN(N69, 100 -N69)), 1, 0)</f>
        <v/>
      </c>
      <c r="W69" t="n">
        <v>0</v>
      </c>
      <c r="X69" t="n">
        <v>0</v>
      </c>
      <c r="Y69" s="24">
        <f>IF(AND(W69=0, X69=0), 0, 2 * ABS(MIN(W69, 100-W69) - MIN(X69, 100-X69)) / (ABS(MIN(W69, 100-W69)) + ABS(MIN(X69, 100-X69))))</f>
        <v/>
      </c>
      <c r="Z69">
        <f>ABS(MIN(W69, 100-W69)- MIN(X69, 100-X69))</f>
        <v/>
      </c>
      <c r="AA69">
        <f>IF(AND(MIN(X69, 100-X69) &lt;= 1.2*MIN(W69, 100- W69), MIN(X69,100-X69) &gt;= 0.8*MIN(W69, 100 -W69)), 1, 0)</f>
        <v/>
      </c>
      <c r="AE69" t="n">
        <v>0.3675804138183594</v>
      </c>
      <c r="AF69" t="n">
        <v>0.3573692639668783</v>
      </c>
      <c r="AG69">
        <f>(ABS(EXP(AE69) - EXP(AF69)) / ABS(EXP(AE69)))</f>
        <v/>
      </c>
      <c r="AJ69" t="n">
        <v>36.75804138183594</v>
      </c>
      <c r="AK69" t="n">
        <v>35.73692639668783</v>
      </c>
      <c r="AL69">
        <f>0.01*AJ69</f>
        <v/>
      </c>
      <c r="AM69">
        <f>0.01*AK69</f>
        <v/>
      </c>
    </row>
    <row r="70">
      <c r="D70" t="n">
        <v>18.29833984375</v>
      </c>
      <c r="E70" t="n">
        <v>18.06182861328125</v>
      </c>
      <c r="F70" s="24">
        <f>(ABS(EXP(D70) - EXP(E70)) / ABS(EXP(D70)))</f>
        <v/>
      </c>
      <c r="G70">
        <f>ABS(MIN(D70, 100-D70)- MIN(E70, 100-E70))</f>
        <v/>
      </c>
      <c r="H70">
        <f>IF(AND(MIN(E70, 100-E70) &lt;= 1.2*MIN(D70, 100- D70), MIN(E70,100-E70) &gt;= 0.8*MIN(D70, 100 -D70)), 1, 0)</f>
        <v/>
      </c>
      <c r="J70">
        <f>0.01*D70</f>
        <v/>
      </c>
      <c r="K70">
        <f>0.01*E70</f>
        <v/>
      </c>
      <c r="L70">
        <f>(ABS(EXP(J70) - EXP(K70)) / ABS(EXP(J70)))</f>
        <v/>
      </c>
      <c r="N70" t="n">
        <v>18.29833984375</v>
      </c>
      <c r="O70" t="n">
        <v>18.06182861328125</v>
      </c>
      <c r="P70" s="24">
        <f>IF(AND(N70=0, O70=0), 0, IF(N70=0, 2 * ABS(50 - O70) / (ABS(50) + ABS(50 - O70)), IF(O70=0, 2 * ABS(N70 - 50) / (ABS(N70) + ABS(50)), 2 * ABS(N70 - O70) / (ABS(N70) + ABS(O70)))))</f>
        <v/>
      </c>
      <c r="Q70">
        <f>ABS(MIN(N70, 100-N70)- MIN(O70, 100-O70))</f>
        <v/>
      </c>
      <c r="R70">
        <f>IF(AND(MIN(O70, 100-O70) &lt;= 1.2*MIN(N70, 100- N70), MIN(O70,100-O70) &gt;= 0.8*MIN(N70, 100 -N70)), 1, 0)</f>
        <v/>
      </c>
      <c r="W70" t="n">
        <v>18.29833984375</v>
      </c>
      <c r="X70" t="n">
        <v>18.06182861328125</v>
      </c>
      <c r="Y70" s="24">
        <f>IF(AND(W70=0, X70=0), 0, 2 * ABS(MIN(W70, 100-W70) - MIN(X70, 100-X70)) / (ABS(MIN(W70, 100-W70)) + ABS(MIN(X70, 100-X70))))</f>
        <v/>
      </c>
      <c r="Z70">
        <f>ABS(MIN(W70, 100-W70)- MIN(X70, 100-X70))</f>
        <v/>
      </c>
      <c r="AA70">
        <f>IF(AND(MIN(X70, 100-X70) &lt;= 1.2*MIN(W70, 100- W70), MIN(X70,100-X70) &gt;= 0.8*MIN(W70, 100 -W70)), 1, 0)</f>
        <v/>
      </c>
      <c r="AE70" t="n">
        <v>0.4165115356445312</v>
      </c>
      <c r="AF70" t="n">
        <v>0.3176571203737843</v>
      </c>
      <c r="AG70">
        <f>(ABS(EXP(AE70) - EXP(AF70)) / ABS(EXP(AE70)))</f>
        <v/>
      </c>
      <c r="AJ70" t="n">
        <v>41.65115356445312</v>
      </c>
      <c r="AK70" t="n">
        <v>31.76571203737843</v>
      </c>
      <c r="AL70">
        <f>0.01*AJ70</f>
        <v/>
      </c>
      <c r="AM70">
        <f>0.01*AK70</f>
        <v/>
      </c>
    </row>
    <row r="71">
      <c r="D71" t="n">
        <v>0</v>
      </c>
      <c r="E71" t="n">
        <v>0</v>
      </c>
      <c r="F71" s="24">
        <f>(ABS(EXP(D71) - EXP(E71)) / ABS(EXP(D71)))</f>
        <v/>
      </c>
      <c r="G71">
        <f>ABS(MIN(D71, 100-D71)- MIN(E71, 100-E71))</f>
        <v/>
      </c>
      <c r="H71">
        <f>IF(AND(MIN(E71, 100-E71) &lt;= 1.2*MIN(D71, 100- D71), MIN(E71,100-E71) &gt;= 0.8*MIN(D71, 100 -D71)), 1, 0)</f>
        <v/>
      </c>
      <c r="J71">
        <f>0.01*D71</f>
        <v/>
      </c>
      <c r="K71">
        <f>0.01*E71</f>
        <v/>
      </c>
      <c r="L71">
        <f>(ABS(EXP(J71) - EXP(K71)) / ABS(EXP(J71)))</f>
        <v/>
      </c>
      <c r="N71" t="n">
        <v>0</v>
      </c>
      <c r="O71" t="n">
        <v>0</v>
      </c>
      <c r="P71" s="24">
        <f>IF(AND(N71=0, O71=0), 0, IF(N71=0, 2 * ABS(50 - O71) / (ABS(50) + ABS(50 - O71)), IF(O71=0, 2 * ABS(N71 - 50) / (ABS(N71) + ABS(50)), 2 * ABS(N71 - O71) / (ABS(N71) + ABS(O71)))))</f>
        <v/>
      </c>
      <c r="Q71">
        <f>ABS(MIN(N71, 100-N71)- MIN(O71, 100-O71))</f>
        <v/>
      </c>
      <c r="R71">
        <f>IF(AND(MIN(O71, 100-O71) &lt;= 1.2*MIN(N71, 100- N71), MIN(O71,100-O71) &gt;= 0.8*MIN(N71, 100 -N71)), 1, 0)</f>
        <v/>
      </c>
      <c r="W71" t="n">
        <v>0</v>
      </c>
      <c r="X71" t="n">
        <v>0</v>
      </c>
      <c r="Y71" s="24">
        <f>IF(AND(W71=0, X71=0), 0, 2 * ABS(MIN(W71, 100-W71) - MIN(X71, 100-X71)) / (ABS(MIN(W71, 100-W71)) + ABS(MIN(X71, 100-X71))))</f>
        <v/>
      </c>
      <c r="Z71">
        <f>ABS(MIN(W71, 100-W71)- MIN(X71, 100-X71))</f>
        <v/>
      </c>
      <c r="AA71">
        <f>IF(AND(MIN(X71, 100-X71) &lt;= 1.2*MIN(W71, 100- W71), MIN(X71,100-X71) &gt;= 0.8*MIN(W71, 100 -W71)), 1, 0)</f>
        <v/>
      </c>
      <c r="AE71" t="n">
        <v>0.1348514556884766</v>
      </c>
      <c r="AF71" t="n">
        <v>0.2008447904844542</v>
      </c>
      <c r="AG71">
        <f>(ABS(EXP(AE71) - EXP(AF71)) / ABS(EXP(AE71)))</f>
        <v/>
      </c>
      <c r="AJ71" t="n">
        <v>13.48514556884766</v>
      </c>
      <c r="AK71" t="n">
        <v>20.08447904844542</v>
      </c>
      <c r="AL71">
        <f>0.01*AJ71</f>
        <v/>
      </c>
      <c r="AM71">
        <f>0.01*AK71</f>
        <v/>
      </c>
    </row>
    <row r="72">
      <c r="D72" t="n">
        <v>29.76245880126953</v>
      </c>
      <c r="E72" t="n">
        <v>28.65810394287109</v>
      </c>
      <c r="F72" s="24">
        <f>(ABS(EXP(D72) - EXP(E72)) / ABS(EXP(D72)))</f>
        <v/>
      </c>
      <c r="G72">
        <f>ABS(MIN(D72, 100-D72)- MIN(E72, 100-E72))</f>
        <v/>
      </c>
      <c r="H72">
        <f>IF(AND(MIN(E72, 100-E72) &lt;= 1.2*MIN(D72, 100- D72), MIN(E72,100-E72) &gt;= 0.8*MIN(D72, 100 -D72)), 1, 0)</f>
        <v/>
      </c>
      <c r="J72">
        <f>0.01*D72</f>
        <v/>
      </c>
      <c r="K72">
        <f>0.01*E72</f>
        <v/>
      </c>
      <c r="L72">
        <f>(ABS(EXP(J72) - EXP(K72)) / ABS(EXP(J72)))</f>
        <v/>
      </c>
      <c r="N72" t="n">
        <v>29.76245880126953</v>
      </c>
      <c r="O72" t="n">
        <v>28.65810394287109</v>
      </c>
      <c r="P72" s="24">
        <f>IF(AND(N72=0, O72=0), 0, IF(N72=0, 2 * ABS(50 - O72) / (ABS(50) + ABS(50 - O72)), IF(O72=0, 2 * ABS(N72 - 50) / (ABS(N72) + ABS(50)), 2 * ABS(N72 - O72) / (ABS(N72) + ABS(O72)))))</f>
        <v/>
      </c>
      <c r="Q72">
        <f>ABS(MIN(N72, 100-N72)- MIN(O72, 100-O72))</f>
        <v/>
      </c>
      <c r="R72">
        <f>IF(AND(MIN(O72, 100-O72) &lt;= 1.2*MIN(N72, 100- N72), MIN(O72,100-O72) &gt;= 0.8*MIN(N72, 100 -N72)), 1, 0)</f>
        <v/>
      </c>
      <c r="W72" t="n">
        <v>29.76245880126953</v>
      </c>
      <c r="X72" t="n">
        <v>28.65810394287109</v>
      </c>
      <c r="Y72" s="24">
        <f>IF(AND(W72=0, X72=0), 0, 2 * ABS(MIN(W72, 100-W72) - MIN(X72, 100-X72)) / (ABS(MIN(W72, 100-W72)) + ABS(MIN(X72, 100-X72))))</f>
        <v/>
      </c>
      <c r="Z72">
        <f>ABS(MIN(W72, 100-W72)- MIN(X72, 100-X72))</f>
        <v/>
      </c>
      <c r="AA72">
        <f>IF(AND(MIN(X72, 100-X72) &lt;= 1.2*MIN(W72, 100- W72), MIN(X72,100-X72) &gt;= 0.8*MIN(W72, 100 -W72)), 1, 0)</f>
        <v/>
      </c>
      <c r="AE72" t="n">
        <v>0.1522006988525391</v>
      </c>
      <c r="AF72" t="n">
        <v>0.05914532054554332</v>
      </c>
      <c r="AG72">
        <f>(ABS(EXP(AE72) - EXP(AF72)) / ABS(EXP(AE72)))</f>
        <v/>
      </c>
      <c r="AJ72" t="n">
        <v>15.22006988525391</v>
      </c>
      <c r="AK72" t="n">
        <v>5.914532054554332</v>
      </c>
      <c r="AL72">
        <f>0.01*AJ72</f>
        <v/>
      </c>
      <c r="AM72">
        <f>0.01*AK72</f>
        <v/>
      </c>
    </row>
    <row r="73">
      <c r="D73" t="n">
        <v>0</v>
      </c>
      <c r="E73" t="n">
        <v>0</v>
      </c>
      <c r="F73" s="24">
        <f>(ABS(EXP(D73) - EXP(E73)) / ABS(EXP(D73)))</f>
        <v/>
      </c>
      <c r="G73">
        <f>ABS(MIN(D73, 100-D73)- MIN(E73, 100-E73))</f>
        <v/>
      </c>
      <c r="H73">
        <f>IF(AND(MIN(E73, 100-E73) &lt;= 1.2*MIN(D73, 100- D73), MIN(E73,100-E73) &gt;= 0.8*MIN(D73, 100 -D73)), 1, 0)</f>
        <v/>
      </c>
      <c r="J73">
        <f>0.01*D73</f>
        <v/>
      </c>
      <c r="K73">
        <f>0.01*E73</f>
        <v/>
      </c>
      <c r="L73">
        <f>(ABS(EXP(J73) - EXP(K73)) / ABS(EXP(J73)))</f>
        <v/>
      </c>
      <c r="N73" t="n">
        <v>0</v>
      </c>
      <c r="O73" t="n">
        <v>0</v>
      </c>
      <c r="P73" s="24">
        <f>IF(AND(N73=0, O73=0), 0, IF(N73=0, 2 * ABS(50 - O73) / (ABS(50) + ABS(50 - O73)), IF(O73=0, 2 * ABS(N73 - 50) / (ABS(N73) + ABS(50)), 2 * ABS(N73 - O73) / (ABS(N73) + ABS(O73)))))</f>
        <v/>
      </c>
      <c r="Q73">
        <f>ABS(MIN(N73, 100-N73)- MIN(O73, 100-O73))</f>
        <v/>
      </c>
      <c r="R73">
        <f>IF(AND(MIN(O73, 100-O73) &lt;= 1.2*MIN(N73, 100- N73), MIN(O73,100-O73) &gt;= 0.8*MIN(N73, 100 -N73)), 1, 0)</f>
        <v/>
      </c>
      <c r="W73" t="n">
        <v>0</v>
      </c>
      <c r="X73" t="n">
        <v>0</v>
      </c>
      <c r="Y73" s="24">
        <f>IF(AND(W73=0, X73=0), 0, 2 * ABS(MIN(W73, 100-W73) - MIN(X73, 100-X73)) / (ABS(MIN(W73, 100-W73)) + ABS(MIN(X73, 100-X73))))</f>
        <v/>
      </c>
      <c r="Z73">
        <f>ABS(MIN(W73, 100-W73)- MIN(X73, 100-X73))</f>
        <v/>
      </c>
      <c r="AA73">
        <f>IF(AND(MIN(X73, 100-X73) &lt;= 1.2*MIN(W73, 100- W73), MIN(X73,100-X73) &gt;= 0.8*MIN(W73, 100 -W73)), 1, 0)</f>
        <v/>
      </c>
      <c r="AE73" t="n">
        <v>0.2079486846923828</v>
      </c>
      <c r="AF73" t="n">
        <v>0.2008447904844542</v>
      </c>
      <c r="AG73">
        <f>(ABS(EXP(AE73) - EXP(AF73)) / ABS(EXP(AE73)))</f>
        <v/>
      </c>
      <c r="AJ73" t="n">
        <v>20.79486846923828</v>
      </c>
      <c r="AK73" t="n">
        <v>20.08447904844542</v>
      </c>
      <c r="AL73">
        <f>0.01*AJ73</f>
        <v/>
      </c>
      <c r="AM73">
        <f>0.01*AK73</f>
        <v/>
      </c>
    </row>
    <row r="74">
      <c r="D74" t="n">
        <v>16.41159057617188</v>
      </c>
      <c r="E74" t="n">
        <v>19.83261108398438</v>
      </c>
      <c r="F74" s="24">
        <f>(ABS(EXP(D74) - EXP(E74)) / ABS(EXP(D74)))</f>
        <v/>
      </c>
      <c r="G74">
        <f>ABS(MIN(D74, 100-D74)- MIN(E74, 100-E74))</f>
        <v/>
      </c>
      <c r="H74">
        <f>IF(AND(MIN(E74, 100-E74) &lt;= 1.2*MIN(D74, 100- D74), MIN(E74,100-E74) &gt;= 0.8*MIN(D74, 100 -D74)), 1, 0)</f>
        <v/>
      </c>
      <c r="J74">
        <f>0.01*D74</f>
        <v/>
      </c>
      <c r="K74">
        <f>0.01*E74</f>
        <v/>
      </c>
      <c r="L74">
        <f>(ABS(EXP(J74) - EXP(K74)) / ABS(EXP(J74)))</f>
        <v/>
      </c>
      <c r="N74" t="n">
        <v>16.41159057617188</v>
      </c>
      <c r="O74" t="n">
        <v>19.83261108398438</v>
      </c>
      <c r="P74" s="24">
        <f>IF(AND(N74=0, O74=0), 0, IF(N74=0, 2 * ABS(50 - O74) / (ABS(50) + ABS(50 - O74)), IF(O74=0, 2 * ABS(N74 - 50) / (ABS(N74) + ABS(50)), 2 * ABS(N74 - O74) / (ABS(N74) + ABS(O74)))))</f>
        <v/>
      </c>
      <c r="Q74">
        <f>ABS(MIN(N74, 100-N74)- MIN(O74, 100-O74))</f>
        <v/>
      </c>
      <c r="R74">
        <f>IF(AND(MIN(O74, 100-O74) &lt;= 1.2*MIN(N74, 100- N74), MIN(O74,100-O74) &gt;= 0.8*MIN(N74, 100 -N74)), 1, 0)</f>
        <v/>
      </c>
      <c r="W74" t="n">
        <v>16.41159057617188</v>
      </c>
      <c r="X74" t="n">
        <v>19.83261108398438</v>
      </c>
      <c r="Y74" s="24">
        <f>IF(AND(W74=0, X74=0), 0, 2 * ABS(MIN(W74, 100-W74) - MIN(X74, 100-X74)) / (ABS(MIN(W74, 100-W74)) + ABS(MIN(X74, 100-X74))))</f>
        <v/>
      </c>
      <c r="Z74">
        <f>ABS(MIN(W74, 100-W74)- MIN(X74, 100-X74))</f>
        <v/>
      </c>
      <c r="AA74">
        <f>IF(AND(MIN(X74, 100-X74) &lt;= 1.2*MIN(W74, 100- W74), MIN(X74,100-X74) &gt;= 0.8*MIN(W74, 100 -W74)), 1, 0)</f>
        <v/>
      </c>
      <c r="AE74" t="n">
        <v>0.02747535705566406</v>
      </c>
      <c r="AF74" t="n">
        <v>0.04907441139221191</v>
      </c>
      <c r="AG74">
        <f>(ABS(EXP(AE74) - EXP(AF74)) / ABS(EXP(AE74)))</f>
        <v/>
      </c>
      <c r="AJ74" t="n">
        <v>2.747535705566406</v>
      </c>
      <c r="AK74" t="n">
        <v>4.907441139221191</v>
      </c>
      <c r="AL74">
        <f>0.01*AJ74</f>
        <v/>
      </c>
      <c r="AM74">
        <f>0.01*AK74</f>
        <v/>
      </c>
    </row>
    <row r="75">
      <c r="D75" t="n">
        <v>0.00247955322265625</v>
      </c>
      <c r="E75" t="n">
        <v>0.014495849609375</v>
      </c>
      <c r="F75" s="24">
        <f>(ABS(EXP(D75) - EXP(E75)) / ABS(EXP(D75)))</f>
        <v/>
      </c>
      <c r="G75">
        <f>ABS(MIN(D75, 100-D75)- MIN(E75, 100-E75))</f>
        <v/>
      </c>
      <c r="H75">
        <f>IF(AND(MIN(E75, 100-E75) &lt;= 1.2*MIN(D75, 100- D75), MIN(E75,100-E75) &gt;= 0.8*MIN(D75, 100 -D75)), 1, 0)</f>
        <v/>
      </c>
      <c r="J75">
        <f>0.01*D75</f>
        <v/>
      </c>
      <c r="K75">
        <f>0.01*E75</f>
        <v/>
      </c>
      <c r="L75">
        <f>(ABS(EXP(J75) - EXP(K75)) / ABS(EXP(J75)))</f>
        <v/>
      </c>
      <c r="N75" t="n">
        <v>0.00247955322265625</v>
      </c>
      <c r="O75" t="n">
        <v>0.014495849609375</v>
      </c>
      <c r="P75" s="24">
        <f>IF(AND(N75=0, O75=0), 0, IF(N75=0, 2 * ABS(50 - O75) / (ABS(50) + ABS(50 - O75)), IF(O75=0, 2 * ABS(N75 - 50) / (ABS(N75) + ABS(50)), 2 * ABS(N75 - O75) / (ABS(N75) + ABS(O75)))))</f>
        <v/>
      </c>
      <c r="Q75">
        <f>ABS(MIN(N75, 100-N75)- MIN(O75, 100-O75))</f>
        <v/>
      </c>
      <c r="R75">
        <f>IF(AND(MIN(O75, 100-O75) &lt;= 1.2*MIN(N75, 100- N75), MIN(O75,100-O75) &gt;= 0.8*MIN(N75, 100 -N75)), 1, 0)</f>
        <v/>
      </c>
      <c r="W75" t="n">
        <v>0.00247955322265625</v>
      </c>
      <c r="X75" t="n">
        <v>0.014495849609375</v>
      </c>
      <c r="Y75" s="24">
        <f>IF(AND(W75=0, X75=0), 0, 2 * ABS(MIN(W75, 100-W75) - MIN(X75, 100-X75)) / (ABS(MIN(W75, 100-W75)) + ABS(MIN(X75, 100-X75))))</f>
        <v/>
      </c>
      <c r="Z75">
        <f>ABS(MIN(W75, 100-W75)- MIN(X75, 100-X75))</f>
        <v/>
      </c>
      <c r="AA75">
        <f>IF(AND(MIN(X75, 100-X75) &lt;= 1.2*MIN(W75, 100- W75), MIN(X75,100-X75) &gt;= 0.8*MIN(W75, 100 -W75)), 1, 0)</f>
        <v/>
      </c>
      <c r="AE75" t="n">
        <v>0.0007839202880859375</v>
      </c>
      <c r="AF75" t="n">
        <v>0.001810264587402344</v>
      </c>
      <c r="AG75">
        <f>(ABS(EXP(AE75) - EXP(AF75)) / ABS(EXP(AE75)))</f>
        <v/>
      </c>
      <c r="AJ75" t="n">
        <v>0.07839202880859375</v>
      </c>
      <c r="AK75" t="n">
        <v>0.1810264587402344</v>
      </c>
      <c r="AL75">
        <f>0.01*AJ75</f>
        <v/>
      </c>
      <c r="AM75">
        <f>0.01*AK75</f>
        <v/>
      </c>
    </row>
    <row r="76">
      <c r="D76" t="n">
        <v>0</v>
      </c>
      <c r="E76" t="n">
        <v>0</v>
      </c>
      <c r="F76" s="24">
        <f>(ABS(EXP(D76) - EXP(E76)) / ABS(EXP(D76)))</f>
        <v/>
      </c>
      <c r="G76">
        <f>ABS(MIN(D76, 100-D76)- MIN(E76, 100-E76))</f>
        <v/>
      </c>
      <c r="H76">
        <f>IF(AND(MIN(E76, 100-E76) &lt;= 1.2*MIN(D76, 100- D76), MIN(E76,100-E76) &gt;= 0.8*MIN(D76, 100 -D76)), 1, 0)</f>
        <v/>
      </c>
      <c r="J76">
        <f>0.01*D76</f>
        <v/>
      </c>
      <c r="K76">
        <f>0.01*E76</f>
        <v/>
      </c>
      <c r="L76">
        <f>(ABS(EXP(J76) - EXP(K76)) / ABS(EXP(J76)))</f>
        <v/>
      </c>
      <c r="N76" t="n">
        <v>0</v>
      </c>
      <c r="O76" t="n">
        <v>0</v>
      </c>
      <c r="P76" s="24">
        <f>IF(AND(N76=0, O76=0), 0, IF(N76=0, 2 * ABS(50 - O76) / (ABS(50) + ABS(50 - O76)), IF(O76=0, 2 * ABS(N76 - 50) / (ABS(N76) + ABS(50)), 2 * ABS(N76 - O76) / (ABS(N76) + ABS(O76)))))</f>
        <v/>
      </c>
      <c r="Q76">
        <f>ABS(MIN(N76, 100-N76)- MIN(O76, 100-O76))</f>
        <v/>
      </c>
      <c r="R76">
        <f>IF(AND(MIN(O76, 100-O76) &lt;= 1.2*MIN(N76, 100- N76), MIN(O76,100-O76) &gt;= 0.8*MIN(N76, 100 -N76)), 1, 0)</f>
        <v/>
      </c>
      <c r="W76" t="n">
        <v>0</v>
      </c>
      <c r="X76" t="n">
        <v>0</v>
      </c>
      <c r="Y76" s="24">
        <f>IF(AND(W76=0, X76=0), 0, 2 * ABS(MIN(W76, 100-W76) - MIN(X76, 100-X76)) / (ABS(MIN(W76, 100-W76)) + ABS(MIN(X76, 100-X76))))</f>
        <v/>
      </c>
      <c r="Z76">
        <f>ABS(MIN(W76, 100-W76)- MIN(X76, 100-X76))</f>
        <v/>
      </c>
      <c r="AA76">
        <f>IF(AND(MIN(X76, 100-X76) &lt;= 1.2*MIN(W76, 100- W76), MIN(X76,100-X76) &gt;= 0.8*MIN(W76, 100 -W76)), 1, 0)</f>
        <v/>
      </c>
      <c r="AE76" t="n">
        <v>0.00687408447265625</v>
      </c>
      <c r="AF76" t="n">
        <v>0.01474380493164062</v>
      </c>
      <c r="AG76">
        <f>(ABS(EXP(AE76) - EXP(AF76)) / ABS(EXP(AE76)))</f>
        <v/>
      </c>
      <c r="AJ76" t="n">
        <v>0.687408447265625</v>
      </c>
      <c r="AK76" t="n">
        <v>1.474380493164062</v>
      </c>
      <c r="AL76">
        <f>0.01*AJ76</f>
        <v/>
      </c>
      <c r="AM76">
        <f>0.01*AK76</f>
        <v/>
      </c>
    </row>
    <row r="77">
      <c r="D77" t="n">
        <v>21.88873291015625</v>
      </c>
      <c r="E77" t="n">
        <v>20.96042633056641</v>
      </c>
      <c r="F77" s="24">
        <f>(ABS(EXP(D77) - EXP(E77)) / ABS(EXP(D77)))</f>
        <v/>
      </c>
      <c r="G77">
        <f>ABS(MIN(D77, 100-D77)- MIN(E77, 100-E77))</f>
        <v/>
      </c>
      <c r="H77">
        <f>IF(AND(MIN(E77, 100-E77) &lt;= 1.2*MIN(D77, 100- D77), MIN(E77,100-E77) &gt;= 0.8*MIN(D77, 100 -D77)), 1, 0)</f>
        <v/>
      </c>
      <c r="J77">
        <f>0.01*D77</f>
        <v/>
      </c>
      <c r="K77">
        <f>0.01*E77</f>
        <v/>
      </c>
      <c r="L77">
        <f>(ABS(EXP(J77) - EXP(K77)) / ABS(EXP(J77)))</f>
        <v/>
      </c>
      <c r="N77" t="n">
        <v>21.88873291015625</v>
      </c>
      <c r="O77" t="n">
        <v>20.96042633056641</v>
      </c>
      <c r="P77" s="24">
        <f>IF(AND(N77=0, O77=0), 0, IF(N77=0, 2 * ABS(50 - O77) / (ABS(50) + ABS(50 - O77)), IF(O77=0, 2 * ABS(N77 - 50) / (ABS(N77) + ABS(50)), 2 * ABS(N77 - O77) / (ABS(N77) + ABS(O77)))))</f>
        <v/>
      </c>
      <c r="Q77">
        <f>ABS(MIN(N77, 100-N77)- MIN(O77, 100-O77))</f>
        <v/>
      </c>
      <c r="R77">
        <f>IF(AND(MIN(O77, 100-O77) &lt;= 1.2*MIN(N77, 100- N77), MIN(O77,100-O77) &gt;= 0.8*MIN(N77, 100 -N77)), 1, 0)</f>
        <v/>
      </c>
      <c r="W77" t="n">
        <v>21.88873291015625</v>
      </c>
      <c r="X77" t="n">
        <v>20.96042633056641</v>
      </c>
      <c r="Y77" s="24">
        <f>IF(AND(W77=0, X77=0), 0, 2 * ABS(MIN(W77, 100-W77) - MIN(X77, 100-X77)) / (ABS(MIN(W77, 100-W77)) + ABS(MIN(X77, 100-X77))))</f>
        <v/>
      </c>
      <c r="Z77">
        <f>ABS(MIN(W77, 100-W77)- MIN(X77, 100-X77))</f>
        <v/>
      </c>
      <c r="AA77">
        <f>IF(AND(MIN(X77, 100-X77) &lt;= 1.2*MIN(W77, 100- W77), MIN(X77,100-X77) &gt;= 0.8*MIN(W77, 100 -W77)), 1, 0)</f>
        <v/>
      </c>
      <c r="AE77" t="n">
        <v>0.00310516357421875</v>
      </c>
      <c r="AF77" t="n">
        <v>0.007700313221324574</v>
      </c>
      <c r="AG77">
        <f>(ABS(EXP(AE77) - EXP(AF77)) / ABS(EXP(AE77)))</f>
        <v/>
      </c>
      <c r="AJ77" t="n">
        <v>0.310516357421875</v>
      </c>
      <c r="AK77" t="n">
        <v>0.7700313221324574</v>
      </c>
      <c r="AL77">
        <f>0.01*AJ77</f>
        <v/>
      </c>
      <c r="AM77">
        <f>0.01*AK77</f>
        <v/>
      </c>
    </row>
    <row r="78">
      <c r="D78" t="n">
        <v>25.62294006347656</v>
      </c>
      <c r="E78" t="n">
        <v>27.63996124267578</v>
      </c>
      <c r="F78" s="24">
        <f>(ABS(EXP(D78) - EXP(E78)) / ABS(EXP(D78)))</f>
        <v/>
      </c>
      <c r="G78">
        <f>ABS(MIN(D78, 100-D78)- MIN(E78, 100-E78))</f>
        <v/>
      </c>
      <c r="H78">
        <f>IF(AND(MIN(E78, 100-E78) &lt;= 1.2*MIN(D78, 100- D78), MIN(E78,100-E78) &gt;= 0.8*MIN(D78, 100 -D78)), 1, 0)</f>
        <v/>
      </c>
      <c r="J78">
        <f>0.01*D78</f>
        <v/>
      </c>
      <c r="K78">
        <f>0.01*E78</f>
        <v/>
      </c>
      <c r="L78">
        <f>(ABS(EXP(J78) - EXP(K78)) / ABS(EXP(J78)))</f>
        <v/>
      </c>
      <c r="N78" t="n">
        <v>25.62294006347656</v>
      </c>
      <c r="O78" t="n">
        <v>27.63996124267578</v>
      </c>
      <c r="P78" s="24">
        <f>IF(AND(N78=0, O78=0), 0, IF(N78=0, 2 * ABS(50 - O78) / (ABS(50) + ABS(50 - O78)), IF(O78=0, 2 * ABS(N78 - 50) / (ABS(N78) + ABS(50)), 2 * ABS(N78 - O78) / (ABS(N78) + ABS(O78)))))</f>
        <v/>
      </c>
      <c r="Q78">
        <f>ABS(MIN(N78, 100-N78)- MIN(O78, 100-O78))</f>
        <v/>
      </c>
      <c r="R78">
        <f>IF(AND(MIN(O78, 100-O78) &lt;= 1.2*MIN(N78, 100- N78), MIN(O78,100-O78) &gt;= 0.8*MIN(N78, 100 -N78)), 1, 0)</f>
        <v/>
      </c>
      <c r="W78" t="n">
        <v>25.62294006347656</v>
      </c>
      <c r="X78" t="n">
        <v>27.63996124267578</v>
      </c>
      <c r="Y78" s="24">
        <f>IF(AND(W78=0, X78=0), 0, 2 * ABS(MIN(W78, 100-W78) - MIN(X78, 100-X78)) / (ABS(MIN(W78, 100-W78)) + ABS(MIN(X78, 100-X78))))</f>
        <v/>
      </c>
      <c r="Z78">
        <f>ABS(MIN(W78, 100-W78)- MIN(X78, 100-X78))</f>
        <v/>
      </c>
      <c r="AA78">
        <f>IF(AND(MIN(X78, 100-X78) &lt;= 1.2*MIN(W78, 100- W78), MIN(X78,100-X78) &gt;= 0.8*MIN(W78, 100 -W78)), 1, 0)</f>
        <v/>
      </c>
      <c r="AE78" t="n">
        <v>0.007158279418945312</v>
      </c>
      <c r="AF78" t="n">
        <v>0.00707244873046875</v>
      </c>
      <c r="AG78">
        <f>(ABS(EXP(AE78) - EXP(AF78)) / ABS(EXP(AE78)))</f>
        <v/>
      </c>
      <c r="AJ78" t="n">
        <v>0.7158279418945312</v>
      </c>
      <c r="AK78" t="n">
        <v>0.707244873046875</v>
      </c>
      <c r="AL78">
        <f>0.01*AJ78</f>
        <v/>
      </c>
      <c r="AM78">
        <f>0.01*AK78</f>
        <v/>
      </c>
    </row>
    <row r="79">
      <c r="D79" t="n">
        <v>0</v>
      </c>
      <c r="E79" t="n">
        <v>0</v>
      </c>
      <c r="F79" s="24">
        <f>(ABS(EXP(D79) - EXP(E79)) / ABS(EXP(D79)))</f>
        <v/>
      </c>
      <c r="G79">
        <f>ABS(MIN(D79, 100-D79)- MIN(E79, 100-E79))</f>
        <v/>
      </c>
      <c r="H79">
        <f>IF(AND(MIN(E79, 100-E79) &lt;= 1.2*MIN(D79, 100- D79), MIN(E79,100-E79) &gt;= 0.8*MIN(D79, 100 -D79)), 1, 0)</f>
        <v/>
      </c>
      <c r="J79">
        <f>0.01*D79</f>
        <v/>
      </c>
      <c r="K79">
        <f>0.01*E79</f>
        <v/>
      </c>
      <c r="L79">
        <f>(ABS(EXP(J79) - EXP(K79)) / ABS(EXP(J79)))</f>
        <v/>
      </c>
      <c r="N79" t="n">
        <v>0</v>
      </c>
      <c r="O79" t="n">
        <v>0</v>
      </c>
      <c r="P79" s="24">
        <f>IF(AND(N79=0, O79=0), 0, IF(N79=0, 2 * ABS(50 - O79) / (ABS(50) + ABS(50 - O79)), IF(O79=0, 2 * ABS(N79 - 50) / (ABS(N79) + ABS(50)), 2 * ABS(N79 - O79) / (ABS(N79) + ABS(O79)))))</f>
        <v/>
      </c>
      <c r="Q79">
        <f>ABS(MIN(N79, 100-N79)- MIN(O79, 100-O79))</f>
        <v/>
      </c>
      <c r="R79">
        <f>IF(AND(MIN(O79, 100-O79) &lt;= 1.2*MIN(N79, 100- N79), MIN(O79,100-O79) &gt;= 0.8*MIN(N79, 100 -N79)), 1, 0)</f>
        <v/>
      </c>
      <c r="W79" t="n">
        <v>0</v>
      </c>
      <c r="X79" t="n">
        <v>0</v>
      </c>
      <c r="Y79" s="24">
        <f>IF(AND(W79=0, X79=0), 0, 2 * ABS(MIN(W79, 100-W79) - MIN(X79, 100-X79)) / (ABS(MIN(W79, 100-W79)) + ABS(MIN(X79, 100-X79))))</f>
        <v/>
      </c>
      <c r="Z79">
        <f>ABS(MIN(W79, 100-W79)- MIN(X79, 100-X79))</f>
        <v/>
      </c>
      <c r="AA79">
        <f>IF(AND(MIN(X79, 100-X79) &lt;= 1.2*MIN(W79, 100- W79), MIN(X79,100-X79) &gt;= 0.8*MIN(W79, 100 -W79)), 1, 0)</f>
        <v/>
      </c>
      <c r="AE79" t="n">
        <v>0.3931026458740234</v>
      </c>
      <c r="AF79" t="n">
        <v>0.321963350823585</v>
      </c>
      <c r="AG79">
        <f>(ABS(EXP(AE79) - EXP(AF79)) / ABS(EXP(AE79)))</f>
        <v/>
      </c>
      <c r="AJ79" t="n">
        <v>39.31026458740234</v>
      </c>
      <c r="AK79" t="n">
        <v>32.1963350823585</v>
      </c>
      <c r="AL79">
        <f>0.01*AJ79</f>
        <v/>
      </c>
      <c r="AM79">
        <f>0.01*AK79</f>
        <v/>
      </c>
    </row>
    <row r="80">
      <c r="D80" t="n">
        <v>0</v>
      </c>
      <c r="E80" t="n">
        <v>0</v>
      </c>
      <c r="F80" s="24">
        <f>(ABS(EXP(D80) - EXP(E80)) / ABS(EXP(D80)))</f>
        <v/>
      </c>
      <c r="G80">
        <f>ABS(MIN(D80, 100-D80)- MIN(E80, 100-E80))</f>
        <v/>
      </c>
      <c r="H80">
        <f>IF(AND(MIN(E80, 100-E80) &lt;= 1.2*MIN(D80, 100- D80), MIN(E80,100-E80) &gt;= 0.8*MIN(D80, 100 -D80)), 1, 0)</f>
        <v/>
      </c>
      <c r="J80">
        <f>0.01*D80</f>
        <v/>
      </c>
      <c r="K80">
        <f>0.01*E80</f>
        <v/>
      </c>
      <c r="L80">
        <f>(ABS(EXP(J80) - EXP(K80)) / ABS(EXP(J80)))</f>
        <v/>
      </c>
      <c r="N80" t="n">
        <v>0</v>
      </c>
      <c r="O80" t="n">
        <v>0</v>
      </c>
      <c r="P80" s="24">
        <f>IF(AND(N80=0, O80=0), 0, IF(N80=0, 2 * ABS(50 - O80) / (ABS(50) + ABS(50 - O80)), IF(O80=0, 2 * ABS(N80 - 50) / (ABS(N80) + ABS(50)), 2 * ABS(N80 - O80) / (ABS(N80) + ABS(O80)))))</f>
        <v/>
      </c>
      <c r="Q80">
        <f>ABS(MIN(N80, 100-N80)- MIN(O80, 100-O80))</f>
        <v/>
      </c>
      <c r="R80">
        <f>IF(AND(MIN(O80, 100-O80) &lt;= 1.2*MIN(N80, 100- N80), MIN(O80,100-O80) &gt;= 0.8*MIN(N80, 100 -N80)), 1, 0)</f>
        <v/>
      </c>
      <c r="W80" t="n">
        <v>0</v>
      </c>
      <c r="X80" t="n">
        <v>0</v>
      </c>
      <c r="Y80" s="24">
        <f>IF(AND(W80=0, X80=0), 0, 2 * ABS(MIN(W80, 100-W80) - MIN(X80, 100-X80)) / (ABS(MIN(W80, 100-W80)) + ABS(MIN(X80, 100-X80))))</f>
        <v/>
      </c>
      <c r="Z80">
        <f>ABS(MIN(W80, 100-W80)- MIN(X80, 100-X80))</f>
        <v/>
      </c>
      <c r="AA80">
        <f>IF(AND(MIN(X80, 100-X80) &lt;= 1.2*MIN(W80, 100- W80), MIN(X80,100-X80) &gt;= 0.8*MIN(W80, 100 -W80)), 1, 0)</f>
        <v/>
      </c>
      <c r="AE80" t="n">
        <v>0.4570674896240234</v>
      </c>
      <c r="AF80" t="n">
        <v>0.4496112399631076</v>
      </c>
      <c r="AG80">
        <f>(ABS(EXP(AE80) - EXP(AF80)) / ABS(EXP(AE80)))</f>
        <v/>
      </c>
      <c r="AJ80" t="n">
        <v>45.70674896240234</v>
      </c>
      <c r="AK80" t="n">
        <v>44.96112399631076</v>
      </c>
      <c r="AL80">
        <f>0.01*AJ80</f>
        <v/>
      </c>
      <c r="AM80">
        <f>0.01*AK80</f>
        <v/>
      </c>
    </row>
    <row r="81">
      <c r="D81" t="n">
        <v>0</v>
      </c>
      <c r="E81" t="n">
        <v>0</v>
      </c>
      <c r="F81" s="24">
        <f>(ABS(EXP(D81) - EXP(E81)) / ABS(EXP(D81)))</f>
        <v/>
      </c>
      <c r="G81">
        <f>ABS(MIN(D81, 100-D81)- MIN(E81, 100-E81))</f>
        <v/>
      </c>
      <c r="H81">
        <f>IF(AND(MIN(E81, 100-E81) &lt;= 1.2*MIN(D81, 100- D81), MIN(E81,100-E81) &gt;= 0.8*MIN(D81, 100 -D81)), 1, 0)</f>
        <v/>
      </c>
      <c r="J81">
        <f>0.01*D81</f>
        <v/>
      </c>
      <c r="K81">
        <f>0.01*E81</f>
        <v/>
      </c>
      <c r="L81">
        <f>(ABS(EXP(J81) - EXP(K81)) / ABS(EXP(J81)))</f>
        <v/>
      </c>
      <c r="N81" t="n">
        <v>0</v>
      </c>
      <c r="O81" t="n">
        <v>0</v>
      </c>
      <c r="P81" s="24">
        <f>IF(AND(N81=0, O81=0), 0, IF(N81=0, 2 * ABS(50 - O81) / (ABS(50) + ABS(50 - O81)), IF(O81=0, 2 * ABS(N81 - 50) / (ABS(N81) + ABS(50)), 2 * ABS(N81 - O81) / (ABS(N81) + ABS(O81)))))</f>
        <v/>
      </c>
      <c r="Q81">
        <f>ABS(MIN(N81, 100-N81)- MIN(O81, 100-O81))</f>
        <v/>
      </c>
      <c r="R81">
        <f>IF(AND(MIN(O81, 100-O81) &lt;= 1.2*MIN(N81, 100- N81), MIN(O81,100-O81) &gt;= 0.8*MIN(N81, 100 -N81)), 1, 0)</f>
        <v/>
      </c>
      <c r="W81" t="n">
        <v>0</v>
      </c>
      <c r="X81" t="n">
        <v>0</v>
      </c>
      <c r="Y81" s="24">
        <f>IF(AND(W81=0, X81=0), 0, 2 * ABS(MIN(W81, 100-W81) - MIN(X81, 100-X81)) / (ABS(MIN(W81, 100-W81)) + ABS(MIN(X81, 100-X81))))</f>
        <v/>
      </c>
      <c r="Z81">
        <f>ABS(MIN(W81, 100-W81)- MIN(X81, 100-X81))</f>
        <v/>
      </c>
      <c r="AA81">
        <f>IF(AND(MIN(X81, 100-X81) &lt;= 1.2*MIN(W81, 100- W81), MIN(X81,100-X81) &gt;= 0.8*MIN(W81, 100 -W81)), 1, 0)</f>
        <v/>
      </c>
      <c r="AE81" t="n">
        <v>0.01844596862792969</v>
      </c>
      <c r="AF81" t="n">
        <v>0.05258038838704427</v>
      </c>
      <c r="AG81">
        <f>(ABS(EXP(AE81) - EXP(AF81)) / ABS(EXP(AE81)))</f>
        <v/>
      </c>
      <c r="AJ81" t="n">
        <v>1.844596862792969</v>
      </c>
      <c r="AK81" t="n">
        <v>5.258038838704427</v>
      </c>
      <c r="AL81">
        <f>0.01*AJ81</f>
        <v/>
      </c>
      <c r="AM81">
        <f>0.01*AK81</f>
        <v/>
      </c>
    </row>
    <row r="82">
      <c r="D82" t="n">
        <v>0</v>
      </c>
      <c r="E82" t="n">
        <v>0</v>
      </c>
      <c r="F82" s="24">
        <f>(ABS(EXP(D82) - EXP(E82)) / ABS(EXP(D82)))</f>
        <v/>
      </c>
      <c r="G82">
        <f>ABS(MIN(D82, 100-D82)- MIN(E82, 100-E82))</f>
        <v/>
      </c>
      <c r="H82">
        <f>IF(AND(MIN(E82, 100-E82) &lt;= 1.2*MIN(D82, 100- D82), MIN(E82,100-E82) &gt;= 0.8*MIN(D82, 100 -D82)), 1, 0)</f>
        <v/>
      </c>
      <c r="J82">
        <f>0.01*D82</f>
        <v/>
      </c>
      <c r="K82">
        <f>0.01*E82</f>
        <v/>
      </c>
      <c r="L82">
        <f>(ABS(EXP(J82) - EXP(K82)) / ABS(EXP(J82)))</f>
        <v/>
      </c>
      <c r="N82" t="n">
        <v>0</v>
      </c>
      <c r="O82" t="n">
        <v>0</v>
      </c>
      <c r="P82" s="24">
        <f>IF(AND(N82=0, O82=0), 0, IF(N82=0, 2 * ABS(50 - O82) / (ABS(50) + ABS(50 - O82)), IF(O82=0, 2 * ABS(N82 - 50) / (ABS(N82) + ABS(50)), 2 * ABS(N82 - O82) / (ABS(N82) + ABS(O82)))))</f>
        <v/>
      </c>
      <c r="Q82">
        <f>ABS(MIN(N82, 100-N82)- MIN(O82, 100-O82))</f>
        <v/>
      </c>
      <c r="R82">
        <f>IF(AND(MIN(O82, 100-O82) &lt;= 1.2*MIN(N82, 100- N82), MIN(O82,100-O82) &gt;= 0.8*MIN(N82, 100 -N82)), 1, 0)</f>
        <v/>
      </c>
      <c r="W82" t="n">
        <v>0</v>
      </c>
      <c r="X82" t="n">
        <v>0</v>
      </c>
      <c r="Y82" s="24">
        <f>IF(AND(W82=0, X82=0), 0, 2 * ABS(MIN(W82, 100-W82) - MIN(X82, 100-X82)) / (ABS(MIN(W82, 100-W82)) + ABS(MIN(X82, 100-X82))))</f>
        <v/>
      </c>
      <c r="Z82">
        <f>ABS(MIN(W82, 100-W82)- MIN(X82, 100-X82))</f>
        <v/>
      </c>
      <c r="AA82">
        <f>IF(AND(MIN(X82, 100-X82) &lt;= 1.2*MIN(W82, 100- W82), MIN(X82,100-X82) &gt;= 0.8*MIN(W82, 100 -W82)), 1, 0)</f>
        <v/>
      </c>
      <c r="AE82" t="n">
        <v>0.2210445404052734</v>
      </c>
      <c r="AF82" t="n">
        <v>0.3023040671097605</v>
      </c>
      <c r="AG82">
        <f>(ABS(EXP(AE82) - EXP(AF82)) / ABS(EXP(AE82)))</f>
        <v/>
      </c>
      <c r="AJ82" t="n">
        <v>22.10445404052734</v>
      </c>
      <c r="AK82" t="n">
        <v>30.23040671097605</v>
      </c>
      <c r="AL82">
        <f>0.01*AJ82</f>
        <v/>
      </c>
      <c r="AM82">
        <f>0.01*AK82</f>
        <v/>
      </c>
    </row>
    <row r="83">
      <c r="D83" t="n">
        <v>45.39527893066406</v>
      </c>
      <c r="E83" t="n">
        <v>46.9970703125</v>
      </c>
      <c r="F83" s="24">
        <f>(ABS(EXP(D83) - EXP(E83)) / ABS(EXP(D83)))</f>
        <v/>
      </c>
      <c r="G83">
        <f>ABS(MIN(D83, 100-D83)- MIN(E83, 100-E83))</f>
        <v/>
      </c>
      <c r="H83">
        <f>IF(AND(MIN(E83, 100-E83) &lt;= 1.2*MIN(D83, 100- D83), MIN(E83,100-E83) &gt;= 0.8*MIN(D83, 100 -D83)), 1, 0)</f>
        <v/>
      </c>
      <c r="J83">
        <f>0.01*D83</f>
        <v/>
      </c>
      <c r="K83">
        <f>0.01*E83</f>
        <v/>
      </c>
      <c r="L83">
        <f>(ABS(EXP(J83) - EXP(K83)) / ABS(EXP(J83)))</f>
        <v/>
      </c>
      <c r="N83" t="n">
        <v>45.39527893066406</v>
      </c>
      <c r="O83" t="n">
        <v>46.9970703125</v>
      </c>
      <c r="P83" s="24">
        <f>IF(AND(N83=0, O83=0), 0, IF(N83=0, 2 * ABS(50 - O83) / (ABS(50) + ABS(50 - O83)), IF(O83=0, 2 * ABS(N83 - 50) / (ABS(N83) + ABS(50)), 2 * ABS(N83 - O83) / (ABS(N83) + ABS(O83)))))</f>
        <v/>
      </c>
      <c r="Q83">
        <f>ABS(MIN(N83, 100-N83)- MIN(O83, 100-O83))</f>
        <v/>
      </c>
      <c r="R83">
        <f>IF(AND(MIN(O83, 100-O83) &lt;= 1.2*MIN(N83, 100- N83), MIN(O83,100-O83) &gt;= 0.8*MIN(N83, 100 -N83)), 1, 0)</f>
        <v/>
      </c>
      <c r="W83" t="n">
        <v>45.39527893066406</v>
      </c>
      <c r="X83" t="n">
        <v>46.9970703125</v>
      </c>
      <c r="Y83" s="24">
        <f>IF(AND(W83=0, X83=0), 0, 2 * ABS(MIN(W83, 100-W83) - MIN(X83, 100-X83)) / (ABS(MIN(W83, 100-W83)) + ABS(MIN(X83, 100-X83))))</f>
        <v/>
      </c>
      <c r="Z83">
        <f>ABS(MIN(W83, 100-W83)- MIN(X83, 100-X83))</f>
        <v/>
      </c>
      <c r="AA83">
        <f>IF(AND(MIN(X83, 100-X83) &lt;= 1.2*MIN(W83, 100- W83), MIN(X83,100-X83) &gt;= 0.8*MIN(W83, 100 -W83)), 1, 0)</f>
        <v/>
      </c>
      <c r="AE83" t="n">
        <v>0.02482986450195312</v>
      </c>
      <c r="AF83" t="n">
        <v>0.01474380493164062</v>
      </c>
      <c r="AG83">
        <f>(ABS(EXP(AE83) - EXP(AF83)) / ABS(EXP(AE83)))</f>
        <v/>
      </c>
      <c r="AJ83" t="n">
        <v>2.482986450195312</v>
      </c>
      <c r="AK83" t="n">
        <v>1.474380493164062</v>
      </c>
      <c r="AL83">
        <f>0.01*AJ83</f>
        <v/>
      </c>
      <c r="AM83">
        <f>0.01*AK83</f>
        <v/>
      </c>
    </row>
    <row r="84">
      <c r="D84" t="n">
        <v>0</v>
      </c>
      <c r="E84" t="n">
        <v>0</v>
      </c>
      <c r="F84" s="24">
        <f>(ABS(EXP(D84) - EXP(E84)) / ABS(EXP(D84)))</f>
        <v/>
      </c>
      <c r="G84">
        <f>ABS(MIN(D84, 100-D84)- MIN(E84, 100-E84))</f>
        <v/>
      </c>
      <c r="H84">
        <f>IF(AND(MIN(E84, 100-E84) &lt;= 1.2*MIN(D84, 100- D84), MIN(E84,100-E84) &gt;= 0.8*MIN(D84, 100 -D84)), 1, 0)</f>
        <v/>
      </c>
      <c r="J84">
        <f>0.01*D84</f>
        <v/>
      </c>
      <c r="K84">
        <f>0.01*E84</f>
        <v/>
      </c>
      <c r="L84">
        <f>(ABS(EXP(J84) - EXP(K84)) / ABS(EXP(J84)))</f>
        <v/>
      </c>
      <c r="N84" t="n">
        <v>0</v>
      </c>
      <c r="O84" t="n">
        <v>0</v>
      </c>
      <c r="P84" s="24">
        <f>IF(AND(N84=0, O84=0), 0, IF(N84=0, 2 * ABS(50 - O84) / (ABS(50) + ABS(50 - O84)), IF(O84=0, 2 * ABS(N84 - 50) / (ABS(N84) + ABS(50)), 2 * ABS(N84 - O84) / (ABS(N84) + ABS(O84)))))</f>
        <v/>
      </c>
      <c r="Q84">
        <f>ABS(MIN(N84, 100-N84)- MIN(O84, 100-O84))</f>
        <v/>
      </c>
      <c r="R84">
        <f>IF(AND(MIN(O84, 100-O84) &lt;= 1.2*MIN(N84, 100- N84), MIN(O84,100-O84) &gt;= 0.8*MIN(N84, 100 -N84)), 1, 0)</f>
        <v/>
      </c>
      <c r="W84" t="n">
        <v>0</v>
      </c>
      <c r="X84" t="n">
        <v>0</v>
      </c>
      <c r="Y84" s="24">
        <f>IF(AND(W84=0, X84=0), 0, 2 * ABS(MIN(W84, 100-W84) - MIN(X84, 100-X84)) / (ABS(MIN(W84, 100-W84)) + ABS(MIN(X84, 100-X84))))</f>
        <v/>
      </c>
      <c r="Z84">
        <f>ABS(MIN(W84, 100-W84)- MIN(X84, 100-X84))</f>
        <v/>
      </c>
      <c r="AA84">
        <f>IF(AND(MIN(X84, 100-X84) &lt;= 1.2*MIN(W84, 100- W84), MIN(X84,100-X84) &gt;= 0.8*MIN(W84, 100 -W84)), 1, 0)</f>
        <v/>
      </c>
      <c r="AE84" t="n">
        <v>0.2550086975097656</v>
      </c>
      <c r="AF84" t="n">
        <v>0.1434228603656475</v>
      </c>
      <c r="AG84">
        <f>(ABS(EXP(AE84) - EXP(AF84)) / ABS(EXP(AE84)))</f>
        <v/>
      </c>
      <c r="AJ84" t="n">
        <v>25.50086975097656</v>
      </c>
      <c r="AK84" t="n">
        <v>14.34228603656475</v>
      </c>
      <c r="AL84">
        <f>0.01*AJ84</f>
        <v/>
      </c>
      <c r="AM84">
        <f>0.01*AK84</f>
        <v/>
      </c>
    </row>
    <row r="85">
      <c r="D85" t="n">
        <v>0</v>
      </c>
      <c r="E85" t="n">
        <v>0.3139495849609375</v>
      </c>
      <c r="F85" s="24">
        <f>(ABS(EXP(D85) - EXP(E85)) / ABS(EXP(D85)))</f>
        <v/>
      </c>
      <c r="G85">
        <f>ABS(MIN(D85, 100-D85)- MIN(E85, 100-E85))</f>
        <v/>
      </c>
      <c r="H85">
        <f>IF(AND(MIN(E85, 100-E85) &lt;= 1.2*MIN(D85, 100- D85), MIN(E85,100-E85) &gt;= 0.8*MIN(D85, 100 -D85)), 1, 0)</f>
        <v/>
      </c>
      <c r="J85">
        <f>0.01*D85</f>
        <v/>
      </c>
      <c r="K85">
        <f>0.01*E85</f>
        <v/>
      </c>
      <c r="L85">
        <f>(ABS(EXP(J85) - EXP(K85)) / ABS(EXP(J85)))</f>
        <v/>
      </c>
      <c r="N85" t="n">
        <v>0</v>
      </c>
      <c r="O85" t="n">
        <v>0.3139495849609375</v>
      </c>
      <c r="P85" s="24">
        <f>IF(AND(N85=0, O85=0), 0, IF(N85=0, 2 * ABS(50 - O85) / (ABS(50) + ABS(50 - O85)), IF(O85=0, 2 * ABS(N85 - 50) / (ABS(N85) + ABS(50)), 2 * ABS(N85 - O85) / (ABS(N85) + ABS(O85)))))</f>
        <v/>
      </c>
      <c r="Q85">
        <f>ABS(MIN(N85, 100-N85)- MIN(O85, 100-O85))</f>
        <v/>
      </c>
      <c r="R85">
        <f>IF(AND(MIN(O85, 100-O85) &lt;= 1.2*MIN(N85, 100- N85), MIN(O85,100-O85) &gt;= 0.8*MIN(N85, 100 -N85)), 1, 0)</f>
        <v/>
      </c>
      <c r="W85" t="n">
        <v>0</v>
      </c>
      <c r="X85" t="n">
        <v>0.3139495849609375</v>
      </c>
      <c r="Y85" s="24">
        <f>IF(AND(W85=0, X85=0), 0, 2 * ABS(MIN(W85, 100-W85) - MIN(X85, 100-X85)) / (ABS(MIN(W85, 100-W85)) + ABS(MIN(X85, 100-X85))))</f>
        <v/>
      </c>
      <c r="Z85">
        <f>ABS(MIN(W85, 100-W85)- MIN(X85, 100-X85))</f>
        <v/>
      </c>
      <c r="AA85">
        <f>IF(AND(MIN(X85, 100-X85) &lt;= 1.2*MIN(W85, 100- W85), MIN(X85,100-X85) &gt;= 0.8*MIN(W85, 100 -W85)), 1, 0)</f>
        <v/>
      </c>
      <c r="AE85" t="n">
        <v>0.4925994873046875</v>
      </c>
      <c r="AF85" t="n">
        <v>0.4431721259807718</v>
      </c>
      <c r="AG85">
        <f>(ABS(EXP(AE85) - EXP(AF85)) / ABS(EXP(AE85)))</f>
        <v/>
      </c>
      <c r="AJ85" t="n">
        <v>49.25994873046875</v>
      </c>
      <c r="AK85" t="n">
        <v>44.31721259807718</v>
      </c>
      <c r="AL85">
        <f>0.01*AJ85</f>
        <v/>
      </c>
      <c r="AM85">
        <f>0.01*AK85</f>
        <v/>
      </c>
    </row>
    <row r="86">
      <c r="D86" t="n">
        <v>45.29380798339844</v>
      </c>
      <c r="E86" t="n">
        <v>45.58887481689453</v>
      </c>
      <c r="F86" s="24">
        <f>(ABS(EXP(D86) - EXP(E86)) / ABS(EXP(D86)))</f>
        <v/>
      </c>
      <c r="G86">
        <f>ABS(MIN(D86, 100-D86)- MIN(E86, 100-E86))</f>
        <v/>
      </c>
      <c r="H86">
        <f>IF(AND(MIN(E86, 100-E86) &lt;= 1.2*MIN(D86, 100- D86), MIN(E86,100-E86) &gt;= 0.8*MIN(D86, 100 -D86)), 1, 0)</f>
        <v/>
      </c>
      <c r="J86">
        <f>0.01*D86</f>
        <v/>
      </c>
      <c r="K86">
        <f>0.01*E86</f>
        <v/>
      </c>
      <c r="L86">
        <f>(ABS(EXP(J86) - EXP(K86)) / ABS(EXP(J86)))</f>
        <v/>
      </c>
      <c r="N86" t="n">
        <v>45.29380798339844</v>
      </c>
      <c r="O86" t="n">
        <v>45.58887481689453</v>
      </c>
      <c r="P86" s="24">
        <f>IF(AND(N86=0, O86=0), 0, IF(N86=0, 2 * ABS(50 - O86) / (ABS(50) + ABS(50 - O86)), IF(O86=0, 2 * ABS(N86 - 50) / (ABS(N86) + ABS(50)), 2 * ABS(N86 - O86) / (ABS(N86) + ABS(O86)))))</f>
        <v/>
      </c>
      <c r="Q86">
        <f>ABS(MIN(N86, 100-N86)- MIN(O86, 100-O86))</f>
        <v/>
      </c>
      <c r="R86">
        <f>IF(AND(MIN(O86, 100-O86) &lt;= 1.2*MIN(N86, 100- N86), MIN(O86,100-O86) &gt;= 0.8*MIN(N86, 100 -N86)), 1, 0)</f>
        <v/>
      </c>
      <c r="W86" t="n">
        <v>45.29380798339844</v>
      </c>
      <c r="X86" t="n">
        <v>45.58887481689453</v>
      </c>
      <c r="Y86" s="24">
        <f>IF(AND(W86=0, X86=0), 0, 2 * ABS(MIN(W86, 100-W86) - MIN(X86, 100-X86)) / (ABS(MIN(W86, 100-W86)) + ABS(MIN(X86, 100-X86))))</f>
        <v/>
      </c>
      <c r="Z86">
        <f>ABS(MIN(W86, 100-W86)- MIN(X86, 100-X86))</f>
        <v/>
      </c>
      <c r="AA86">
        <f>IF(AND(MIN(X86, 100-X86) &lt;= 1.2*MIN(W86, 100- W86), MIN(X86,100-X86) &gt;= 0.8*MIN(W86, 100 -W86)), 1, 0)</f>
        <v/>
      </c>
      <c r="AE86" t="n">
        <v>0.006551742553710938</v>
      </c>
      <c r="AF86" t="n">
        <v>0.007700313221324574</v>
      </c>
      <c r="AG86">
        <f>(ABS(EXP(AE86) - EXP(AF86)) / ABS(EXP(AE86)))</f>
        <v/>
      </c>
      <c r="AJ86" t="n">
        <v>0.6551742553710938</v>
      </c>
      <c r="AK86" t="n">
        <v>0.7700313221324574</v>
      </c>
      <c r="AL86">
        <f>0.01*AJ86</f>
        <v/>
      </c>
      <c r="AM86">
        <f>0.01*AK86</f>
        <v/>
      </c>
    </row>
    <row r="87">
      <c r="D87" t="n">
        <v>0</v>
      </c>
      <c r="E87" t="n">
        <v>0</v>
      </c>
      <c r="F87" s="24">
        <f>(ABS(EXP(D87) - EXP(E87)) / ABS(EXP(D87)))</f>
        <v/>
      </c>
      <c r="G87">
        <f>ABS(MIN(D87, 100-D87)- MIN(E87, 100-E87))</f>
        <v/>
      </c>
      <c r="H87">
        <f>IF(AND(MIN(E87, 100-E87) &lt;= 1.2*MIN(D87, 100- D87), MIN(E87,100-E87) &gt;= 0.8*MIN(D87, 100 -D87)), 1, 0)</f>
        <v/>
      </c>
      <c r="J87">
        <f>0.01*D87</f>
        <v/>
      </c>
      <c r="K87">
        <f>0.01*E87</f>
        <v/>
      </c>
      <c r="L87">
        <f>(ABS(EXP(J87) - EXP(K87)) / ABS(EXP(J87)))</f>
        <v/>
      </c>
      <c r="N87" t="n">
        <v>0</v>
      </c>
      <c r="O87" t="n">
        <v>0</v>
      </c>
      <c r="P87" s="24">
        <f>IF(AND(N87=0, O87=0), 0, IF(N87=0, 2 * ABS(50 - O87) / (ABS(50) + ABS(50 - O87)), IF(O87=0, 2 * ABS(N87 - 50) / (ABS(N87) + ABS(50)), 2 * ABS(N87 - O87) / (ABS(N87) + ABS(O87)))))</f>
        <v/>
      </c>
      <c r="Q87">
        <f>ABS(MIN(N87, 100-N87)- MIN(O87, 100-O87))</f>
        <v/>
      </c>
      <c r="R87">
        <f>IF(AND(MIN(O87, 100-O87) &lt;= 1.2*MIN(N87, 100- N87), MIN(O87,100-O87) &gt;= 0.8*MIN(N87, 100 -N87)), 1, 0)</f>
        <v/>
      </c>
      <c r="W87" t="n">
        <v>0</v>
      </c>
      <c r="X87" t="n">
        <v>0</v>
      </c>
      <c r="Y87" s="24">
        <f>IF(AND(W87=0, X87=0), 0, 2 * ABS(MIN(W87, 100-W87) - MIN(X87, 100-X87)) / (ABS(MIN(W87, 100-W87)) + ABS(MIN(X87, 100-X87))))</f>
        <v/>
      </c>
      <c r="Z87">
        <f>ABS(MIN(W87, 100-W87)- MIN(X87, 100-X87))</f>
        <v/>
      </c>
      <c r="AA87">
        <f>IF(AND(MIN(X87, 100-X87) &lt;= 1.2*MIN(W87, 100- W87), MIN(X87,100-X87) &gt;= 0.8*MIN(W87, 100 -W87)), 1, 0)</f>
        <v/>
      </c>
      <c r="AE87" t="n">
        <v>0.01597023010253906</v>
      </c>
      <c r="AF87" t="n">
        <v>0.04304296320134943</v>
      </c>
      <c r="AG87">
        <f>(ABS(EXP(AE87) - EXP(AF87)) / ABS(EXP(AE87)))</f>
        <v/>
      </c>
      <c r="AJ87" t="n">
        <v>1.597023010253906</v>
      </c>
      <c r="AK87" t="n">
        <v>4.304296320134943</v>
      </c>
      <c r="AL87">
        <f>0.01*AJ87</f>
        <v/>
      </c>
      <c r="AM87">
        <f>0.01*AK87</f>
        <v/>
      </c>
    </row>
    <row r="88">
      <c r="D88" t="n">
        <v>25.12950897216797</v>
      </c>
      <c r="E88" t="n">
        <v>24.73068237304688</v>
      </c>
      <c r="F88" s="24">
        <f>(ABS(EXP(D88) - EXP(E88)) / ABS(EXP(D88)))</f>
        <v/>
      </c>
      <c r="G88">
        <f>ABS(MIN(D88, 100-D88)- MIN(E88, 100-E88))</f>
        <v/>
      </c>
      <c r="H88">
        <f>IF(AND(MIN(E88, 100-E88) &lt;= 1.2*MIN(D88, 100- D88), MIN(E88,100-E88) &gt;= 0.8*MIN(D88, 100 -D88)), 1, 0)</f>
        <v/>
      </c>
      <c r="J88">
        <f>0.01*D88</f>
        <v/>
      </c>
      <c r="K88">
        <f>0.01*E88</f>
        <v/>
      </c>
      <c r="L88">
        <f>(ABS(EXP(J88) - EXP(K88)) / ABS(EXP(J88)))</f>
        <v/>
      </c>
      <c r="N88" t="n">
        <v>25.12950897216797</v>
      </c>
      <c r="O88" t="n">
        <v>24.73068237304688</v>
      </c>
      <c r="P88" s="24">
        <f>IF(AND(N88=0, O88=0), 0, IF(N88=0, 2 * ABS(50 - O88) / (ABS(50) + ABS(50 - O88)), IF(O88=0, 2 * ABS(N88 - 50) / (ABS(N88) + ABS(50)), 2 * ABS(N88 - O88) / (ABS(N88) + ABS(O88)))))</f>
        <v/>
      </c>
      <c r="Q88">
        <f>ABS(MIN(N88, 100-N88)- MIN(O88, 100-O88))</f>
        <v/>
      </c>
      <c r="R88">
        <f>IF(AND(MIN(O88, 100-O88) &lt;= 1.2*MIN(N88, 100- N88), MIN(O88,100-O88) &gt;= 0.8*MIN(N88, 100 -N88)), 1, 0)</f>
        <v/>
      </c>
      <c r="W88" t="n">
        <v>25.12950897216797</v>
      </c>
      <c r="X88" t="n">
        <v>24.73068237304688</v>
      </c>
      <c r="Y88" s="24">
        <f>IF(AND(W88=0, X88=0), 0, 2 * ABS(MIN(W88, 100-W88) - MIN(X88, 100-X88)) / (ABS(MIN(W88, 100-W88)) + ABS(MIN(X88, 100-X88))))</f>
        <v/>
      </c>
      <c r="Z88">
        <f>ABS(MIN(W88, 100-W88)- MIN(X88, 100-X88))</f>
        <v/>
      </c>
      <c r="AA88">
        <f>IF(AND(MIN(X88, 100-X88) &lt;= 1.2*MIN(W88, 100- W88), MIN(X88,100-X88) &gt;= 0.8*MIN(W88, 100 -W88)), 1, 0)</f>
        <v/>
      </c>
      <c r="AE88" t="n">
        <v>0.03280067443847656</v>
      </c>
      <c r="AF88" t="n">
        <v>0.02894649505615234</v>
      </c>
      <c r="AG88">
        <f>(ABS(EXP(AE88) - EXP(AF88)) / ABS(EXP(AE88)))</f>
        <v/>
      </c>
      <c r="AJ88" t="n">
        <v>3.280067443847656</v>
      </c>
      <c r="AK88" t="n">
        <v>2.894649505615234</v>
      </c>
      <c r="AL88">
        <f>0.01*AJ88</f>
        <v/>
      </c>
      <c r="AM88">
        <f>0.01*AK88</f>
        <v/>
      </c>
    </row>
    <row r="89">
      <c r="D89" t="n">
        <v>0.0118255615234375</v>
      </c>
      <c r="E89" t="n">
        <v>0.00553131103515625</v>
      </c>
      <c r="F89" s="24">
        <f>(ABS(EXP(D89) - EXP(E89)) / ABS(EXP(D89)))</f>
        <v/>
      </c>
      <c r="G89">
        <f>ABS(MIN(D89, 100-D89)- MIN(E89, 100-E89))</f>
        <v/>
      </c>
      <c r="H89">
        <f>IF(AND(MIN(E89, 100-E89) &lt;= 1.2*MIN(D89, 100- D89), MIN(E89,100-E89) &gt;= 0.8*MIN(D89, 100 -D89)), 1, 0)</f>
        <v/>
      </c>
      <c r="J89">
        <f>0.01*D89</f>
        <v/>
      </c>
      <c r="K89">
        <f>0.01*E89</f>
        <v/>
      </c>
      <c r="L89">
        <f>(ABS(EXP(J89) - EXP(K89)) / ABS(EXP(J89)))</f>
        <v/>
      </c>
      <c r="N89" t="n">
        <v>0.0118255615234375</v>
      </c>
      <c r="O89" t="n">
        <v>0.00553131103515625</v>
      </c>
      <c r="P89" s="24">
        <f>IF(AND(N89=0, O89=0), 0, IF(N89=0, 2 * ABS(50 - O89) / (ABS(50) + ABS(50 - O89)), IF(O89=0, 2 * ABS(N89 - 50) / (ABS(N89) + ABS(50)), 2 * ABS(N89 - O89) / (ABS(N89) + ABS(O89)))))</f>
        <v/>
      </c>
      <c r="Q89">
        <f>ABS(MIN(N89, 100-N89)- MIN(O89, 100-O89))</f>
        <v/>
      </c>
      <c r="R89">
        <f>IF(AND(MIN(O89, 100-O89) &lt;= 1.2*MIN(N89, 100- N89), MIN(O89,100-O89) &gt;= 0.8*MIN(N89, 100 -N89)), 1, 0)</f>
        <v/>
      </c>
      <c r="W89" t="n">
        <v>0.0118255615234375</v>
      </c>
      <c r="X89" t="n">
        <v>0.00553131103515625</v>
      </c>
      <c r="Y89" s="24">
        <f>IF(AND(W89=0, X89=0), 0, 2 * ABS(MIN(W89, 100-W89) - MIN(X89, 100-X89)) / (ABS(MIN(W89, 100-W89)) + ABS(MIN(X89, 100-X89))))</f>
        <v/>
      </c>
      <c r="Z89">
        <f>ABS(MIN(W89, 100-W89)- MIN(X89, 100-X89))</f>
        <v/>
      </c>
      <c r="AA89">
        <f>IF(AND(MIN(X89, 100-X89) &lt;= 1.2*MIN(W89, 100- W89), MIN(X89,100-X89) &gt;= 0.8*MIN(W89, 100 -W89)), 1, 0)</f>
        <v/>
      </c>
      <c r="AE89" t="n">
        <v>0.493255615234375</v>
      </c>
      <c r="AF89" t="n">
        <v>0.4921940565109253</v>
      </c>
      <c r="AG89">
        <f>(ABS(EXP(AE89) - EXP(AF89)) / ABS(EXP(AE89)))</f>
        <v/>
      </c>
      <c r="AJ89" t="n">
        <v>49.3255615234375</v>
      </c>
      <c r="AK89" t="n">
        <v>49.21940565109253</v>
      </c>
      <c r="AL89">
        <f>0.01*AJ89</f>
        <v/>
      </c>
      <c r="AM89">
        <f>0.01*AK89</f>
        <v/>
      </c>
    </row>
    <row r="90">
      <c r="D90" t="n">
        <v>0</v>
      </c>
      <c r="E90" t="n">
        <v>0</v>
      </c>
      <c r="F90" s="24">
        <f>(ABS(EXP(D90) - EXP(E90)) / ABS(EXP(D90)))</f>
        <v/>
      </c>
      <c r="G90">
        <f>ABS(MIN(D90, 100-D90)- MIN(E90, 100-E90))</f>
        <v/>
      </c>
      <c r="H90">
        <f>IF(AND(MIN(E90, 100-E90) &lt;= 1.2*MIN(D90, 100- D90), MIN(E90,100-E90) &gt;= 0.8*MIN(D90, 100 -D90)), 1, 0)</f>
        <v/>
      </c>
      <c r="J90">
        <f>0.01*D90</f>
        <v/>
      </c>
      <c r="K90">
        <f>0.01*E90</f>
        <v/>
      </c>
      <c r="L90">
        <f>(ABS(EXP(J90) - EXP(K90)) / ABS(EXP(J90)))</f>
        <v/>
      </c>
      <c r="N90" t="n">
        <v>0</v>
      </c>
      <c r="O90" t="n">
        <v>0</v>
      </c>
      <c r="P90" s="24">
        <f>IF(AND(N90=0, O90=0), 0, IF(N90=0, 2 * ABS(50 - O90) / (ABS(50) + ABS(50 - O90)), IF(O90=0, 2 * ABS(N90 - 50) / (ABS(N90) + ABS(50)), 2 * ABS(N90 - O90) / (ABS(N90) + ABS(O90)))))</f>
        <v/>
      </c>
      <c r="Q90">
        <f>ABS(MIN(N90, 100-N90)- MIN(O90, 100-O90))</f>
        <v/>
      </c>
      <c r="R90">
        <f>IF(AND(MIN(O90, 100-O90) &lt;= 1.2*MIN(N90, 100- N90), MIN(O90,100-O90) &gt;= 0.8*MIN(N90, 100 -N90)), 1, 0)</f>
        <v/>
      </c>
      <c r="W90" t="n">
        <v>0</v>
      </c>
      <c r="X90" t="n">
        <v>0</v>
      </c>
      <c r="Y90" s="24">
        <f>IF(AND(W90=0, X90=0), 0, 2 * ABS(MIN(W90, 100-W90) - MIN(X90, 100-X90)) / (ABS(MIN(W90, 100-W90)) + ABS(MIN(X90, 100-X90))))</f>
        <v/>
      </c>
      <c r="Z90">
        <f>ABS(MIN(W90, 100-W90)- MIN(X90, 100-X90))</f>
        <v/>
      </c>
      <c r="AA90">
        <f>IF(AND(MIN(X90, 100-X90) &lt;= 1.2*MIN(W90, 100- W90), MIN(X90,100-X90) &gt;= 0.8*MIN(W90, 100 -W90)), 1, 0)</f>
        <v/>
      </c>
      <c r="AE90" t="n">
        <v>0.4941616058349609</v>
      </c>
      <c r="AF90" t="n">
        <v>0.4371496836344401</v>
      </c>
      <c r="AG90">
        <f>(ABS(EXP(AE90) - EXP(AF90)) / ABS(EXP(AE90)))</f>
        <v/>
      </c>
      <c r="AJ90" t="n">
        <v>49.41616058349609</v>
      </c>
      <c r="AK90" t="n">
        <v>43.71496836344401</v>
      </c>
      <c r="AL90">
        <f>0.01*AJ90</f>
        <v/>
      </c>
      <c r="AM90">
        <f>0.01*AK90</f>
        <v/>
      </c>
    </row>
    <row r="91">
      <c r="D91" t="n">
        <v>0</v>
      </c>
      <c r="E91" t="n">
        <v>0</v>
      </c>
      <c r="F91" s="24">
        <f>(ABS(EXP(D91) - EXP(E91)) / ABS(EXP(D91)))</f>
        <v/>
      </c>
      <c r="G91">
        <f>ABS(MIN(D91, 100-D91)- MIN(E91, 100-E91))</f>
        <v/>
      </c>
      <c r="H91">
        <f>IF(AND(MIN(E91, 100-E91) &lt;= 1.2*MIN(D91, 100- D91), MIN(E91,100-E91) &gt;= 0.8*MIN(D91, 100 -D91)), 1, 0)</f>
        <v/>
      </c>
      <c r="J91">
        <f>0.01*D91</f>
        <v/>
      </c>
      <c r="K91">
        <f>0.01*E91</f>
        <v/>
      </c>
      <c r="L91">
        <f>(ABS(EXP(J91) - EXP(K91)) / ABS(EXP(J91)))</f>
        <v/>
      </c>
      <c r="N91" t="n">
        <v>0</v>
      </c>
      <c r="O91" t="n">
        <v>0</v>
      </c>
      <c r="P91" s="24">
        <f>IF(AND(N91=0, O91=0), 0, IF(N91=0, 2 * ABS(50 - O91) / (ABS(50) + ABS(50 - O91)), IF(O91=0, 2 * ABS(N91 - 50) / (ABS(N91) + ABS(50)), 2 * ABS(N91 - O91) / (ABS(N91) + ABS(O91)))))</f>
        <v/>
      </c>
      <c r="Q91">
        <f>ABS(MIN(N91, 100-N91)- MIN(O91, 100-O91))</f>
        <v/>
      </c>
      <c r="R91">
        <f>IF(AND(MIN(O91, 100-O91) &lt;= 1.2*MIN(N91, 100- N91), MIN(O91,100-O91) &gt;= 0.8*MIN(N91, 100 -N91)), 1, 0)</f>
        <v/>
      </c>
      <c r="W91" t="n">
        <v>0</v>
      </c>
      <c r="X91" t="n">
        <v>0</v>
      </c>
      <c r="Y91" s="24">
        <f>IF(AND(W91=0, X91=0), 0, 2 * ABS(MIN(W91, 100-W91) - MIN(X91, 100-X91)) / (ABS(MIN(W91, 100-W91)) + ABS(MIN(X91, 100-X91))))</f>
        <v/>
      </c>
      <c r="Z91">
        <f>ABS(MIN(W91, 100-W91)- MIN(X91, 100-X91))</f>
        <v/>
      </c>
      <c r="AA91">
        <f>IF(AND(MIN(X91, 100-X91) &lt;= 1.2*MIN(W91, 100- W91), MIN(X91,100-X91) &gt;= 0.8*MIN(W91, 100 -W91)), 1, 0)</f>
        <v/>
      </c>
      <c r="AE91" t="n">
        <v>0.1434497833251953</v>
      </c>
      <c r="AF91" t="n">
        <v>0.2289542042931845</v>
      </c>
      <c r="AG91">
        <f>(ABS(EXP(AE91) - EXP(AF91)) / ABS(EXP(AE91)))</f>
        <v/>
      </c>
      <c r="AJ91" t="n">
        <v>14.34497833251953</v>
      </c>
      <c r="AK91" t="n">
        <v>22.89542042931845</v>
      </c>
      <c r="AL91">
        <f>0.01*AJ91</f>
        <v/>
      </c>
      <c r="AM91">
        <f>0.01*AK91</f>
        <v/>
      </c>
    </row>
    <row r="92">
      <c r="D92" t="n">
        <v>0</v>
      </c>
      <c r="E92" t="n">
        <v>0</v>
      </c>
      <c r="F92" s="24">
        <f>(ABS(EXP(D92) - EXP(E92)) / ABS(EXP(D92)))</f>
        <v/>
      </c>
      <c r="G92">
        <f>ABS(MIN(D92, 100-D92)- MIN(E92, 100-E92))</f>
        <v/>
      </c>
      <c r="H92">
        <f>IF(AND(MIN(E92, 100-E92) &lt;= 1.2*MIN(D92, 100- D92), MIN(E92,100-E92) &gt;= 0.8*MIN(D92, 100 -D92)), 1, 0)</f>
        <v/>
      </c>
      <c r="J92">
        <f>0.01*D92</f>
        <v/>
      </c>
      <c r="K92">
        <f>0.01*E92</f>
        <v/>
      </c>
      <c r="L92">
        <f>(ABS(EXP(J92) - EXP(K92)) / ABS(EXP(J92)))</f>
        <v/>
      </c>
      <c r="N92" t="n">
        <v>0</v>
      </c>
      <c r="O92" t="n">
        <v>0</v>
      </c>
      <c r="P92" s="24">
        <f>IF(AND(N92=0, O92=0), 0, IF(N92=0, 2 * ABS(50 - O92) / (ABS(50) + ABS(50 - O92)), IF(O92=0, 2 * ABS(N92 - 50) / (ABS(N92) + ABS(50)), 2 * ABS(N92 - O92) / (ABS(N92) + ABS(O92)))))</f>
        <v/>
      </c>
      <c r="Q92">
        <f>ABS(MIN(N92, 100-N92)- MIN(O92, 100-O92))</f>
        <v/>
      </c>
      <c r="R92">
        <f>IF(AND(MIN(O92, 100-O92) &lt;= 1.2*MIN(N92, 100- N92), MIN(O92,100-O92) &gt;= 0.8*MIN(N92, 100 -N92)), 1, 0)</f>
        <v/>
      </c>
      <c r="W92" t="n">
        <v>0</v>
      </c>
      <c r="X92" t="n">
        <v>0</v>
      </c>
      <c r="Y92" s="24">
        <f>IF(AND(W92=0, X92=0), 0, 2 * ABS(MIN(W92, 100-W92) - MIN(X92, 100-X92)) / (ABS(MIN(W92, 100-W92)) + ABS(MIN(X92, 100-X92))))</f>
        <v/>
      </c>
      <c r="Z92">
        <f>ABS(MIN(W92, 100-W92)- MIN(X92, 100-X92))</f>
        <v/>
      </c>
      <c r="AA92">
        <f>IF(AND(MIN(X92, 100-X92) &lt;= 1.2*MIN(W92, 100- W92), MIN(X92,100-X92) &gt;= 0.8*MIN(W92, 100 -W92)), 1, 0)</f>
        <v/>
      </c>
      <c r="AE92" t="n">
        <v>0.4983654022216797</v>
      </c>
      <c r="AF92" t="n">
        <v>0.4431721259807718</v>
      </c>
      <c r="AG92">
        <f>(ABS(EXP(AE92) - EXP(AF92)) / ABS(EXP(AE92)))</f>
        <v/>
      </c>
      <c r="AJ92" t="n">
        <v>49.83654022216797</v>
      </c>
      <c r="AK92" t="n">
        <v>44.31721259807718</v>
      </c>
      <c r="AL92">
        <f>0.01*AJ92</f>
        <v/>
      </c>
      <c r="AM92">
        <f>0.01*AK92</f>
        <v/>
      </c>
    </row>
    <row r="93">
      <c r="D93" t="n">
        <v>0</v>
      </c>
      <c r="E93" t="n">
        <v>0</v>
      </c>
      <c r="F93" s="24">
        <f>(ABS(EXP(D93) - EXP(E93)) / ABS(EXP(D93)))</f>
        <v/>
      </c>
      <c r="G93">
        <f>ABS(MIN(D93, 100-D93)- MIN(E93, 100-E93))</f>
        <v/>
      </c>
      <c r="H93">
        <f>IF(AND(MIN(E93, 100-E93) &lt;= 1.2*MIN(D93, 100- D93), MIN(E93,100-E93) &gt;= 0.8*MIN(D93, 100 -D93)), 1, 0)</f>
        <v/>
      </c>
      <c r="J93">
        <f>0.01*D93</f>
        <v/>
      </c>
      <c r="K93">
        <f>0.01*E93</f>
        <v/>
      </c>
      <c r="L93">
        <f>(ABS(EXP(J93) - EXP(K93)) / ABS(EXP(J93)))</f>
        <v/>
      </c>
      <c r="N93" t="n">
        <v>0</v>
      </c>
      <c r="O93" t="n">
        <v>0</v>
      </c>
      <c r="P93" s="24">
        <f>IF(AND(N93=0, O93=0), 0, IF(N93=0, 2 * ABS(50 - O93) / (ABS(50) + ABS(50 - O93)), IF(O93=0, 2 * ABS(N93 - 50) / (ABS(N93) + ABS(50)), 2 * ABS(N93 - O93) / (ABS(N93) + ABS(O93)))))</f>
        <v/>
      </c>
      <c r="Q93">
        <f>ABS(MIN(N93, 100-N93)- MIN(O93, 100-O93))</f>
        <v/>
      </c>
      <c r="R93">
        <f>IF(AND(MIN(O93, 100-O93) &lt;= 1.2*MIN(N93, 100- N93), MIN(O93,100-O93) &gt;= 0.8*MIN(N93, 100 -N93)), 1, 0)</f>
        <v/>
      </c>
      <c r="W93" t="n">
        <v>0</v>
      </c>
      <c r="X93" t="n">
        <v>0</v>
      </c>
      <c r="Y93" s="24">
        <f>IF(AND(W93=0, X93=0), 0, 2 * ABS(MIN(W93, 100-W93) - MIN(X93, 100-X93)) / (ABS(MIN(W93, 100-W93)) + ABS(MIN(X93, 100-X93))))</f>
        <v/>
      </c>
      <c r="Z93">
        <f>ABS(MIN(W93, 100-W93)- MIN(X93, 100-X93))</f>
        <v/>
      </c>
      <c r="AA93">
        <f>IF(AND(MIN(X93, 100-X93) &lt;= 1.2*MIN(W93, 100- W93), MIN(X93,100-X93) &gt;= 0.8*MIN(W93, 100 -W93)), 1, 0)</f>
        <v/>
      </c>
      <c r="AE93" t="n">
        <v>0.006227493286132812</v>
      </c>
      <c r="AF93" t="n">
        <v>0.005860487620035807</v>
      </c>
      <c r="AG93">
        <f>(ABS(EXP(AE93) - EXP(AF93)) / ABS(EXP(AE93)))</f>
        <v/>
      </c>
      <c r="AJ93" t="n">
        <v>0.6227493286132812</v>
      </c>
      <c r="AK93" t="n">
        <v>0.5860487620035807</v>
      </c>
      <c r="AL93">
        <f>0.01*AJ93</f>
        <v/>
      </c>
      <c r="AM93">
        <f>0.01*AK93</f>
        <v/>
      </c>
    </row>
    <row r="94">
      <c r="D94" t="n">
        <v>0</v>
      </c>
      <c r="E94" t="n">
        <v>0</v>
      </c>
      <c r="F94" s="24">
        <f>(ABS(EXP(D94) - EXP(E94)) / ABS(EXP(D94)))</f>
        <v/>
      </c>
      <c r="G94">
        <f>ABS(MIN(D94, 100-D94)- MIN(E94, 100-E94))</f>
        <v/>
      </c>
      <c r="H94">
        <f>IF(AND(MIN(E94, 100-E94) &lt;= 1.2*MIN(D94, 100- D94), MIN(E94,100-E94) &gt;= 0.8*MIN(D94, 100 -D94)), 1, 0)</f>
        <v/>
      </c>
      <c r="J94">
        <f>0.01*D94</f>
        <v/>
      </c>
      <c r="K94">
        <f>0.01*E94</f>
        <v/>
      </c>
      <c r="L94">
        <f>(ABS(EXP(J94) - EXP(K94)) / ABS(EXP(J94)))</f>
        <v/>
      </c>
      <c r="N94" t="n">
        <v>0</v>
      </c>
      <c r="O94" t="n">
        <v>0</v>
      </c>
      <c r="P94" s="24">
        <f>IF(AND(N94=0, O94=0), 0, IF(N94=0, 2 * ABS(50 - O94) / (ABS(50) + ABS(50 - O94)), IF(O94=0, 2 * ABS(N94 - 50) / (ABS(N94) + ABS(50)), 2 * ABS(N94 - O94) / (ABS(N94) + ABS(O94)))))</f>
        <v/>
      </c>
      <c r="Q94">
        <f>ABS(MIN(N94, 100-N94)- MIN(O94, 100-O94))</f>
        <v/>
      </c>
      <c r="R94">
        <f>IF(AND(MIN(O94, 100-O94) &lt;= 1.2*MIN(N94, 100- N94), MIN(O94,100-O94) &gt;= 0.8*MIN(N94, 100 -N94)), 1, 0)</f>
        <v/>
      </c>
      <c r="W94" t="n">
        <v>0</v>
      </c>
      <c r="X94" t="n">
        <v>0</v>
      </c>
      <c r="Y94" s="24">
        <f>IF(AND(W94=0, X94=0), 0, 2 * ABS(MIN(W94, 100-W94) - MIN(X94, 100-X94)) / (ABS(MIN(W94, 100-W94)) + ABS(MIN(X94, 100-X94))))</f>
        <v/>
      </c>
      <c r="Z94">
        <f>ABS(MIN(W94, 100-W94)- MIN(X94, 100-X94))</f>
        <v/>
      </c>
      <c r="AA94">
        <f>IF(AND(MIN(X94, 100-X94) &lt;= 1.2*MIN(W94, 100- W94), MIN(X94,100-X94) &gt;= 0.8*MIN(W94, 100 -W94)), 1, 0)</f>
        <v/>
      </c>
      <c r="AE94" t="n">
        <v>0.4988937377929688</v>
      </c>
      <c r="AF94" t="n">
        <v>0.499622072492327</v>
      </c>
      <c r="AG94">
        <f>(ABS(EXP(AE94) - EXP(AF94)) / ABS(EXP(AE94)))</f>
        <v/>
      </c>
      <c r="AJ94" t="n">
        <v>49.88937377929688</v>
      </c>
      <c r="AK94" t="n">
        <v>49.9622072492327</v>
      </c>
      <c r="AL94">
        <f>0.01*AJ94</f>
        <v/>
      </c>
      <c r="AM94">
        <f>0.01*AK94</f>
        <v/>
      </c>
    </row>
    <row r="95">
      <c r="D95" t="n">
        <v>0.01697540283203125</v>
      </c>
      <c r="E95" t="n">
        <v>0.01506805419921875</v>
      </c>
      <c r="F95" s="24">
        <f>(ABS(EXP(D95) - EXP(E95)) / ABS(EXP(D95)))</f>
        <v/>
      </c>
      <c r="G95">
        <f>ABS(MIN(D95, 100-D95)- MIN(E95, 100-E95))</f>
        <v/>
      </c>
      <c r="H95">
        <f>IF(AND(MIN(E95, 100-E95) &lt;= 1.2*MIN(D95, 100- D95), MIN(E95,100-E95) &gt;= 0.8*MIN(D95, 100 -D95)), 1, 0)</f>
        <v/>
      </c>
      <c r="J95">
        <f>0.01*D95</f>
        <v/>
      </c>
      <c r="K95">
        <f>0.01*E95</f>
        <v/>
      </c>
      <c r="L95">
        <f>(ABS(EXP(J95) - EXP(K95)) / ABS(EXP(J95)))</f>
        <v/>
      </c>
      <c r="N95" t="n">
        <v>0.01697540283203125</v>
      </c>
      <c r="O95" t="n">
        <v>0.01506805419921875</v>
      </c>
      <c r="P95" s="24">
        <f>IF(AND(N95=0, O95=0), 0, IF(N95=0, 2 * ABS(50 - O95) / (ABS(50) + ABS(50 - O95)), IF(O95=0, 2 * ABS(N95 - 50) / (ABS(N95) + ABS(50)), 2 * ABS(N95 - O95) / (ABS(N95) + ABS(O95)))))</f>
        <v/>
      </c>
      <c r="Q95">
        <f>ABS(MIN(N95, 100-N95)- MIN(O95, 100-O95))</f>
        <v/>
      </c>
      <c r="R95">
        <f>IF(AND(MIN(O95, 100-O95) &lt;= 1.2*MIN(N95, 100- N95), MIN(O95,100-O95) &gt;= 0.8*MIN(N95, 100 -N95)), 1, 0)</f>
        <v/>
      </c>
      <c r="W95" t="n">
        <v>0.01697540283203125</v>
      </c>
      <c r="X95" t="n">
        <v>0.01506805419921875</v>
      </c>
      <c r="Y95" s="24">
        <f>IF(AND(W95=0, X95=0), 0, 2 * ABS(MIN(W95, 100-W95) - MIN(X95, 100-X95)) / (ABS(MIN(W95, 100-W95)) + ABS(MIN(X95, 100-X95))))</f>
        <v/>
      </c>
      <c r="Z95">
        <f>ABS(MIN(W95, 100-W95)- MIN(X95, 100-X95))</f>
        <v/>
      </c>
      <c r="AA95">
        <f>IF(AND(MIN(X95, 100-X95) &lt;= 1.2*MIN(W95, 100- W95), MIN(X95,100-X95) &gt;= 0.8*MIN(W95, 100 -W95)), 1, 0)</f>
        <v/>
      </c>
      <c r="AE95" t="n">
        <v>0.01247215270996094</v>
      </c>
      <c r="AF95" t="n">
        <v>0.01448465983072917</v>
      </c>
      <c r="AG95">
        <f>(ABS(EXP(AE95) - EXP(AF95)) / ABS(EXP(AE95)))</f>
        <v/>
      </c>
      <c r="AJ95" t="n">
        <v>1.247215270996094</v>
      </c>
      <c r="AK95" t="n">
        <v>1.448465983072917</v>
      </c>
      <c r="AL95">
        <f>0.01*AJ95</f>
        <v/>
      </c>
      <c r="AM95">
        <f>0.01*AK95</f>
        <v/>
      </c>
    </row>
    <row r="96">
      <c r="D96" t="n">
        <v>0.3202438354492188</v>
      </c>
      <c r="E96" t="n">
        <v>0.1188278198242188</v>
      </c>
      <c r="F96" s="24">
        <f>(ABS(EXP(D96) - EXP(E96)) / ABS(EXP(D96)))</f>
        <v/>
      </c>
      <c r="G96">
        <f>ABS(MIN(D96, 100-D96)- MIN(E96, 100-E96))</f>
        <v/>
      </c>
      <c r="H96">
        <f>IF(AND(MIN(E96, 100-E96) &lt;= 1.2*MIN(D96, 100- D96), MIN(E96,100-E96) &gt;= 0.8*MIN(D96, 100 -D96)), 1, 0)</f>
        <v/>
      </c>
      <c r="J96">
        <f>0.01*D96</f>
        <v/>
      </c>
      <c r="K96">
        <f>0.01*E96</f>
        <v/>
      </c>
      <c r="L96">
        <f>(ABS(EXP(J96) - EXP(K96)) / ABS(EXP(J96)))</f>
        <v/>
      </c>
      <c r="N96" t="n">
        <v>0.3202438354492188</v>
      </c>
      <c r="O96" t="n">
        <v>0.1188278198242188</v>
      </c>
      <c r="P96" s="24">
        <f>IF(AND(N96=0, O96=0), 0, IF(N96=0, 2 * ABS(50 - O96) / (ABS(50) + ABS(50 - O96)), IF(O96=0, 2 * ABS(N96 - 50) / (ABS(N96) + ABS(50)), 2 * ABS(N96 - O96) / (ABS(N96) + ABS(O96)))))</f>
        <v/>
      </c>
      <c r="Q96">
        <f>ABS(MIN(N96, 100-N96)- MIN(O96, 100-O96))</f>
        <v/>
      </c>
      <c r="R96">
        <f>IF(AND(MIN(O96, 100-O96) &lt;= 1.2*MIN(N96, 100- N96), MIN(O96,100-O96) &gt;= 0.8*MIN(N96, 100 -N96)), 1, 0)</f>
        <v/>
      </c>
      <c r="W96" t="n">
        <v>0.3202438354492188</v>
      </c>
      <c r="X96" t="n">
        <v>0.1188278198242188</v>
      </c>
      <c r="Y96" s="24">
        <f>IF(AND(W96=0, X96=0), 0, 2 * ABS(MIN(W96, 100-W96) - MIN(X96, 100-X96)) / (ABS(MIN(W96, 100-W96)) + ABS(MIN(X96, 100-X96))))</f>
        <v/>
      </c>
      <c r="Z96">
        <f>ABS(MIN(W96, 100-W96)- MIN(X96, 100-X96))</f>
        <v/>
      </c>
      <c r="AA96">
        <f>IF(AND(MIN(X96, 100-X96) &lt;= 1.2*MIN(W96, 100- W96), MIN(X96,100-X96) &gt;= 0.8*MIN(W96, 100 -W96)), 1, 0)</f>
        <v/>
      </c>
      <c r="AE96" t="n">
        <v>0.04214859008789062</v>
      </c>
      <c r="AF96" t="n">
        <v>0.1085931301116943</v>
      </c>
      <c r="AG96">
        <f>(ABS(EXP(AE96) - EXP(AF96)) / ABS(EXP(AE96)))</f>
        <v/>
      </c>
      <c r="AJ96" t="n">
        <v>4.214859008789062</v>
      </c>
      <c r="AK96" t="n">
        <v>10.85931301116943</v>
      </c>
      <c r="AL96">
        <f>0.01*AJ96</f>
        <v/>
      </c>
      <c r="AM96">
        <f>0.01*AK96</f>
        <v/>
      </c>
    </row>
    <row r="97">
      <c r="D97" t="n">
        <v>48.23722839355469</v>
      </c>
      <c r="E97" t="n">
        <v>47.24292755126953</v>
      </c>
      <c r="F97" s="24">
        <f>(ABS(EXP(D97) - EXP(E97)) / ABS(EXP(D97)))</f>
        <v/>
      </c>
      <c r="G97">
        <f>ABS(MIN(D97, 100-D97)- MIN(E97, 100-E97))</f>
        <v/>
      </c>
      <c r="H97">
        <f>IF(AND(MIN(E97, 100-E97) &lt;= 1.2*MIN(D97, 100- D97), MIN(E97,100-E97) &gt;= 0.8*MIN(D97, 100 -D97)), 1, 0)</f>
        <v/>
      </c>
      <c r="J97">
        <f>0.01*D97</f>
        <v/>
      </c>
      <c r="K97">
        <f>0.01*E97</f>
        <v/>
      </c>
      <c r="L97">
        <f>(ABS(EXP(J97) - EXP(K97)) / ABS(EXP(J97)))</f>
        <v/>
      </c>
      <c r="N97" t="n">
        <v>48.23722839355469</v>
      </c>
      <c r="O97" t="n">
        <v>47.24292755126953</v>
      </c>
      <c r="P97" s="24">
        <f>IF(AND(N97=0, O97=0), 0, IF(N97=0, 2 * ABS(50 - O97) / (ABS(50) + ABS(50 - O97)), IF(O97=0, 2 * ABS(N97 - 50) / (ABS(N97) + ABS(50)), 2 * ABS(N97 - O97) / (ABS(N97) + ABS(O97)))))</f>
        <v/>
      </c>
      <c r="Q97">
        <f>ABS(MIN(N97, 100-N97)- MIN(O97, 100-O97))</f>
        <v/>
      </c>
      <c r="R97">
        <f>IF(AND(MIN(O97, 100-O97) &lt;= 1.2*MIN(N97, 100- N97), MIN(O97,100-O97) &gt;= 0.8*MIN(N97, 100 -N97)), 1, 0)</f>
        <v/>
      </c>
      <c r="W97" t="n">
        <v>48.23722839355469</v>
      </c>
      <c r="X97" t="n">
        <v>47.24292755126953</v>
      </c>
      <c r="Y97" s="24">
        <f>IF(AND(W97=0, X97=0), 0, 2 * ABS(MIN(W97, 100-W97) - MIN(X97, 100-X97)) / (ABS(MIN(W97, 100-W97)) + ABS(MIN(X97, 100-X97))))</f>
        <v/>
      </c>
      <c r="Z97">
        <f>ABS(MIN(W97, 100-W97)- MIN(X97, 100-X97))</f>
        <v/>
      </c>
      <c r="AA97">
        <f>IF(AND(MIN(X97, 100-X97) &lt;= 1.2*MIN(W97, 100- W97), MIN(X97,100-X97) &gt;= 0.8*MIN(W97, 100 -W97)), 1, 0)</f>
        <v/>
      </c>
      <c r="AE97" t="n">
        <v>0.4878387451171875</v>
      </c>
      <c r="AF97" t="n">
        <v>0.4921940565109253</v>
      </c>
      <c r="AG97">
        <f>(ABS(EXP(AE97) - EXP(AF97)) / ABS(EXP(AE97)))</f>
        <v/>
      </c>
      <c r="AJ97" t="n">
        <v>48.78387451171875</v>
      </c>
      <c r="AK97" t="n">
        <v>49.21940565109253</v>
      </c>
      <c r="AL97">
        <f>0.01*AJ97</f>
        <v/>
      </c>
      <c r="AM97">
        <f>0.01*AK97</f>
        <v/>
      </c>
    </row>
    <row r="98">
      <c r="D98" t="n">
        <v>4.55322265625</v>
      </c>
      <c r="E98" t="n">
        <v>4.105377197265625</v>
      </c>
      <c r="F98" s="24">
        <f>(ABS(EXP(D98) - EXP(E98)) / ABS(EXP(D98)))</f>
        <v/>
      </c>
      <c r="G98">
        <f>ABS(MIN(D98, 100-D98)- MIN(E98, 100-E98))</f>
        <v/>
      </c>
      <c r="H98">
        <f>IF(AND(MIN(E98, 100-E98) &lt;= 1.2*MIN(D98, 100- D98), MIN(E98,100-E98) &gt;= 0.8*MIN(D98, 100 -D98)), 1, 0)</f>
        <v/>
      </c>
      <c r="J98">
        <f>0.01*D98</f>
        <v/>
      </c>
      <c r="K98">
        <f>0.01*E98</f>
        <v/>
      </c>
      <c r="L98">
        <f>(ABS(EXP(J98) - EXP(K98)) / ABS(EXP(J98)))</f>
        <v/>
      </c>
      <c r="N98" t="n">
        <v>4.55322265625</v>
      </c>
      <c r="O98" t="n">
        <v>4.105377197265625</v>
      </c>
      <c r="P98" s="24">
        <f>IF(AND(N98=0, O98=0), 0, IF(N98=0, 2 * ABS(50 - O98) / (ABS(50) + ABS(50 - O98)), IF(O98=0, 2 * ABS(N98 - 50) / (ABS(N98) + ABS(50)), 2 * ABS(N98 - O98) / (ABS(N98) + ABS(O98)))))</f>
        <v/>
      </c>
      <c r="Q98">
        <f>ABS(MIN(N98, 100-N98)- MIN(O98, 100-O98))</f>
        <v/>
      </c>
      <c r="R98">
        <f>IF(AND(MIN(O98, 100-O98) &lt;= 1.2*MIN(N98, 100- N98), MIN(O98,100-O98) &gt;= 0.8*MIN(N98, 100 -N98)), 1, 0)</f>
        <v/>
      </c>
      <c r="W98" t="n">
        <v>4.55322265625</v>
      </c>
      <c r="X98" t="n">
        <v>4.105377197265625</v>
      </c>
      <c r="Y98" s="24">
        <f>IF(AND(W98=0, X98=0), 0, 2 * ABS(MIN(W98, 100-W98) - MIN(X98, 100-X98)) / (ABS(MIN(W98, 100-W98)) + ABS(MIN(X98, 100-X98))))</f>
        <v/>
      </c>
      <c r="Z98">
        <f>ABS(MIN(W98, 100-W98)- MIN(X98, 100-X98))</f>
        <v/>
      </c>
      <c r="AA98">
        <f>IF(AND(MIN(X98, 100-X98) &lt;= 1.2*MIN(W98, 100- W98), MIN(X98,100-X98) &gt;= 0.8*MIN(W98, 100 -W98)), 1, 0)</f>
        <v/>
      </c>
      <c r="AE98" t="n">
        <v>0.2667503356933594</v>
      </c>
      <c r="AF98" t="n">
        <v>0.2375094890594482</v>
      </c>
      <c r="AG98">
        <f>(ABS(EXP(AE98) - EXP(AF98)) / ABS(EXP(AE98)))</f>
        <v/>
      </c>
      <c r="AJ98" t="n">
        <v>26.67503356933594</v>
      </c>
      <c r="AK98" t="n">
        <v>23.75094890594482</v>
      </c>
      <c r="AL98">
        <f>0.01*AJ98</f>
        <v/>
      </c>
      <c r="AM98">
        <f>0.01*AK98</f>
        <v/>
      </c>
    </row>
    <row r="99">
      <c r="D99" t="n">
        <v>0.0019073486328125</v>
      </c>
      <c r="E99" t="n">
        <v>0.025177001953125</v>
      </c>
      <c r="F99" s="24">
        <f>(ABS(EXP(D99) - EXP(E99)) / ABS(EXP(D99)))</f>
        <v/>
      </c>
      <c r="G99">
        <f>ABS(MIN(D99, 100-D99)- MIN(E99, 100-E99))</f>
        <v/>
      </c>
      <c r="H99">
        <f>IF(AND(MIN(E99, 100-E99) &lt;= 1.2*MIN(D99, 100- D99), MIN(E99,100-E99) &gt;= 0.8*MIN(D99, 100 -D99)), 1, 0)</f>
        <v/>
      </c>
      <c r="J99">
        <f>0.01*D99</f>
        <v/>
      </c>
      <c r="K99">
        <f>0.01*E99</f>
        <v/>
      </c>
      <c r="L99">
        <f>(ABS(EXP(J99) - EXP(K99)) / ABS(EXP(J99)))</f>
        <v/>
      </c>
      <c r="N99" t="n">
        <v>0.0019073486328125</v>
      </c>
      <c r="O99" t="n">
        <v>0.025177001953125</v>
      </c>
      <c r="P99" s="24">
        <f>IF(AND(N99=0, O99=0), 0, IF(N99=0, 2 * ABS(50 - O99) / (ABS(50) + ABS(50 - O99)), IF(O99=0, 2 * ABS(N99 - 50) / (ABS(N99) + ABS(50)), 2 * ABS(N99 - O99) / (ABS(N99) + ABS(O99)))))</f>
        <v/>
      </c>
      <c r="Q99">
        <f>ABS(MIN(N99, 100-N99)- MIN(O99, 100-O99))</f>
        <v/>
      </c>
      <c r="R99">
        <f>IF(AND(MIN(O99, 100-O99) &lt;= 1.2*MIN(N99, 100- N99), MIN(O99,100-O99) &gt;= 0.8*MIN(N99, 100 -N99)), 1, 0)</f>
        <v/>
      </c>
      <c r="W99" t="n">
        <v>0.0019073486328125</v>
      </c>
      <c r="X99" t="n">
        <v>0.025177001953125</v>
      </c>
      <c r="Y99" s="24">
        <f>IF(AND(W99=0, X99=0), 0, 2 * ABS(MIN(W99, 100-W99) - MIN(X99, 100-X99)) / (ABS(MIN(W99, 100-W99)) + ABS(MIN(X99, 100-X99))))</f>
        <v/>
      </c>
      <c r="Z99">
        <f>ABS(MIN(W99, 100-W99)- MIN(X99, 100-X99))</f>
        <v/>
      </c>
      <c r="AA99">
        <f>IF(AND(MIN(X99, 100-X99) &lt;= 1.2*MIN(W99, 100- W99), MIN(X99,100-X99) &gt;= 0.8*MIN(W99, 100 -W99)), 1, 0)</f>
        <v/>
      </c>
      <c r="AE99" t="n">
        <v>0.02603340148925781</v>
      </c>
      <c r="AF99" t="n">
        <v>0.05258038838704427</v>
      </c>
      <c r="AG99">
        <f>(ABS(EXP(AE99) - EXP(AF99)) / ABS(EXP(AE99)))</f>
        <v/>
      </c>
      <c r="AJ99" t="n">
        <v>2.603340148925781</v>
      </c>
      <c r="AK99" t="n">
        <v>5.258038838704427</v>
      </c>
      <c r="AL99">
        <f>0.01*AJ99</f>
        <v/>
      </c>
      <c r="AM99">
        <f>0.01*AK99</f>
        <v/>
      </c>
    </row>
    <row r="100">
      <c r="D100" t="n">
        <v>0</v>
      </c>
      <c r="E100" t="n">
        <v>0</v>
      </c>
      <c r="F100" s="24">
        <f>(ABS(EXP(D100) - EXP(E100)) / ABS(EXP(D100)))</f>
        <v/>
      </c>
      <c r="G100">
        <f>ABS(MIN(D100, 100-D100)- MIN(E100, 100-E100))</f>
        <v/>
      </c>
      <c r="H100">
        <f>IF(AND(MIN(E100, 100-E100) &lt;= 1.2*MIN(D100, 100- D100), MIN(E100,100-E100) &gt;= 0.8*MIN(D100, 100 -D100)), 1, 0)</f>
        <v/>
      </c>
      <c r="J100">
        <f>0.01*D100</f>
        <v/>
      </c>
      <c r="K100">
        <f>0.01*E100</f>
        <v/>
      </c>
      <c r="L100">
        <f>(ABS(EXP(J100) - EXP(K100)) / ABS(EXP(J100)))</f>
        <v/>
      </c>
      <c r="N100" t="n">
        <v>0</v>
      </c>
      <c r="O100" t="n">
        <v>0</v>
      </c>
      <c r="P100" s="24">
        <f>IF(AND(N100=0, O100=0), 0, IF(N100=0, 2 * ABS(50 - O100) / (ABS(50) + ABS(50 - O100)), IF(O100=0, 2 * ABS(N100 - 50) / (ABS(N100) + ABS(50)), 2 * ABS(N100 - O100) / (ABS(N100) + ABS(O100)))))</f>
        <v/>
      </c>
      <c r="Q100">
        <f>ABS(MIN(N100, 100-N100)- MIN(O100, 100-O100))</f>
        <v/>
      </c>
      <c r="R100">
        <f>IF(AND(MIN(O100, 100-O100) &lt;= 1.2*MIN(N100, 100- N100), MIN(O100,100-O100) &gt;= 0.8*MIN(N100, 100 -N100)), 1, 0)</f>
        <v/>
      </c>
      <c r="W100" t="n">
        <v>0</v>
      </c>
      <c r="X100" t="n">
        <v>0</v>
      </c>
      <c r="Y100" s="24">
        <f>IF(AND(W100=0, X100=0), 0, 2 * ABS(MIN(W100, 100-W100) - MIN(X100, 100-X100)) / (ABS(MIN(W100, 100-W100)) + ABS(MIN(X100, 100-X100))))</f>
        <v/>
      </c>
      <c r="Z100">
        <f>ABS(MIN(W100, 100-W100)- MIN(X100, 100-X100))</f>
        <v/>
      </c>
      <c r="AA100">
        <f>IF(AND(MIN(X100, 100-X100) &lt;= 1.2*MIN(W100, 100- W100), MIN(X100,100-X100) &gt;= 0.8*MIN(W100, 100 -W100)), 1, 0)</f>
        <v/>
      </c>
      <c r="AE100" t="n">
        <v>0.00457000732421875</v>
      </c>
      <c r="AF100" t="n">
        <v>0.003719530607524671</v>
      </c>
      <c r="AG100">
        <f>(ABS(EXP(AE100) - EXP(AF100)) / ABS(EXP(AE100)))</f>
        <v/>
      </c>
      <c r="AJ100" t="n">
        <v>0.457000732421875</v>
      </c>
      <c r="AK100" t="n">
        <v>0.3719530607524671</v>
      </c>
      <c r="AL100">
        <f>0.01*AJ100</f>
        <v/>
      </c>
      <c r="AM100">
        <f>0.01*AK100</f>
        <v/>
      </c>
    </row>
    <row r="101">
      <c r="D101" t="n">
        <v>0</v>
      </c>
      <c r="E101" t="n">
        <v>0</v>
      </c>
      <c r="F101" s="24">
        <f>(ABS(EXP(D101) - EXP(E101)) / ABS(EXP(D101)))</f>
        <v/>
      </c>
      <c r="G101">
        <f>ABS(MIN(D101, 100-D101)- MIN(E101, 100-E101))</f>
        <v/>
      </c>
      <c r="H101">
        <f>IF(AND(MIN(E101, 100-E101) &lt;= 1.2*MIN(D101, 100- D101), MIN(E101,100-E101) &gt;= 0.8*MIN(D101, 100 -D101)), 1, 0)</f>
        <v/>
      </c>
      <c r="J101">
        <f>0.01*D101</f>
        <v/>
      </c>
      <c r="K101">
        <f>0.01*E101</f>
        <v/>
      </c>
      <c r="L101">
        <f>(ABS(EXP(J101) - EXP(K101)) / ABS(EXP(J101)))</f>
        <v/>
      </c>
      <c r="N101" t="n">
        <v>0</v>
      </c>
      <c r="O101" t="n">
        <v>0</v>
      </c>
      <c r="P101" s="24">
        <f>IF(AND(N101=0, O101=0), 0, IF(N101=0, 2 * ABS(50 - O101) / (ABS(50) + ABS(50 - O101)), IF(O101=0, 2 * ABS(N101 - 50) / (ABS(N101) + ABS(50)), 2 * ABS(N101 - O101) / (ABS(N101) + ABS(O101)))))</f>
        <v/>
      </c>
      <c r="Q101">
        <f>ABS(MIN(N101, 100-N101)- MIN(O101, 100-O101))</f>
        <v/>
      </c>
      <c r="R101">
        <f>IF(AND(MIN(O101, 100-O101) &lt;= 1.2*MIN(N101, 100- N101), MIN(O101,100-O101) &gt;= 0.8*MIN(N101, 100 -N101)), 1, 0)</f>
        <v/>
      </c>
      <c r="W101" t="n">
        <v>0</v>
      </c>
      <c r="X101" t="n">
        <v>0</v>
      </c>
      <c r="Y101" s="24">
        <f>IF(AND(W101=0, X101=0), 0, 2 * ABS(MIN(W101, 100-W101) - MIN(X101, 100-X101)) / (ABS(MIN(W101, 100-W101)) + ABS(MIN(X101, 100-X101))))</f>
        <v/>
      </c>
      <c r="Z101">
        <f>ABS(MIN(W101, 100-W101)- MIN(X101, 100-X101))</f>
        <v/>
      </c>
      <c r="AA101">
        <f>IF(AND(MIN(X101, 100-X101) &lt;= 1.2*MIN(W101, 100- W101), MIN(X101,100-X101) &gt;= 0.8*MIN(W101, 100 -W101)), 1, 0)</f>
        <v/>
      </c>
      <c r="AE101" t="n">
        <v>0.202880859375</v>
      </c>
      <c r="AF101" t="n">
        <v>0.1622200012207031</v>
      </c>
      <c r="AG101">
        <f>(ABS(EXP(AE101) - EXP(AF101)) / ABS(EXP(AE101)))</f>
        <v/>
      </c>
      <c r="AJ101" t="n">
        <v>20.2880859375</v>
      </c>
      <c r="AK101" t="n">
        <v>16.22200012207031</v>
      </c>
      <c r="AL101">
        <f>0.01*AJ101</f>
        <v/>
      </c>
      <c r="AM101">
        <f>0.01*AK101</f>
        <v/>
      </c>
    </row>
    <row r="102">
      <c r="D102" t="n">
        <v>0.00476837158203125</v>
      </c>
      <c r="E102" t="n">
        <v>0.00553131103515625</v>
      </c>
      <c r="F102" s="24">
        <f>(ABS(EXP(D102) - EXP(E102)) / ABS(EXP(D102)))</f>
        <v/>
      </c>
      <c r="G102">
        <f>ABS(MIN(D102, 100-D102)- MIN(E102, 100-E102))</f>
        <v/>
      </c>
      <c r="H102">
        <f>IF(AND(MIN(E102, 100-E102) &lt;= 1.2*MIN(D102, 100- D102), MIN(E102,100-E102) &gt;= 0.8*MIN(D102, 100 -D102)), 1, 0)</f>
        <v/>
      </c>
      <c r="J102">
        <f>0.01*D102</f>
        <v/>
      </c>
      <c r="K102">
        <f>0.01*E102</f>
        <v/>
      </c>
      <c r="L102">
        <f>(ABS(EXP(J102) - EXP(K102)) / ABS(EXP(J102)))</f>
        <v/>
      </c>
      <c r="N102" t="n">
        <v>0.00476837158203125</v>
      </c>
      <c r="O102" t="n">
        <v>0.00553131103515625</v>
      </c>
      <c r="P102" s="24">
        <f>IF(AND(N102=0, O102=0), 0, IF(N102=0, 2 * ABS(50 - O102) / (ABS(50) + ABS(50 - O102)), IF(O102=0, 2 * ABS(N102 - 50) / (ABS(N102) + ABS(50)), 2 * ABS(N102 - O102) / (ABS(N102) + ABS(O102)))))</f>
        <v/>
      </c>
      <c r="Q102">
        <f>ABS(MIN(N102, 100-N102)- MIN(O102, 100-O102))</f>
        <v/>
      </c>
      <c r="R102">
        <f>IF(AND(MIN(O102, 100-O102) &lt;= 1.2*MIN(N102, 100- N102), MIN(O102,100-O102) &gt;= 0.8*MIN(N102, 100 -N102)), 1, 0)</f>
        <v/>
      </c>
      <c r="W102" t="n">
        <v>0.00476837158203125</v>
      </c>
      <c r="X102" t="n">
        <v>0.00553131103515625</v>
      </c>
      <c r="Y102" s="24">
        <f>IF(AND(W102=0, X102=0), 0, 2 * ABS(MIN(W102, 100-W102) - MIN(X102, 100-X102)) / (ABS(MIN(W102, 100-W102)) + ABS(MIN(X102, 100-X102))))</f>
        <v/>
      </c>
      <c r="Z102">
        <f>ABS(MIN(W102, 100-W102)- MIN(X102, 100-X102))</f>
        <v/>
      </c>
      <c r="AA102">
        <f>IF(AND(MIN(X102, 100-X102) &lt;= 1.2*MIN(W102, 100- W102), MIN(X102,100-X102) &gt;= 0.8*MIN(W102, 100 -W102)), 1, 0)</f>
        <v/>
      </c>
      <c r="AE102" t="n">
        <v>0.00124359130859375</v>
      </c>
      <c r="AF102" t="n">
        <v>0.0006825923919677734</v>
      </c>
      <c r="AG102">
        <f>(ABS(EXP(AE102) - EXP(AF102)) / ABS(EXP(AE102)))</f>
        <v/>
      </c>
      <c r="AJ102" t="n">
        <v>0.124359130859375</v>
      </c>
      <c r="AK102" t="n">
        <v>0.06825923919677734</v>
      </c>
      <c r="AL102">
        <f>0.01*AJ102</f>
        <v/>
      </c>
      <c r="AM102">
        <f>0.01*AK102</f>
        <v/>
      </c>
    </row>
    <row r="103">
      <c r="D103" t="n">
        <v>49.25327301025391</v>
      </c>
      <c r="E103" t="n">
        <v>49.44953918457031</v>
      </c>
      <c r="F103" s="24">
        <f>(ABS(EXP(D103) - EXP(E103)) / ABS(EXP(D103)))</f>
        <v/>
      </c>
      <c r="G103">
        <f>ABS(MIN(D103, 100-D103)- MIN(E103, 100-E103))</f>
        <v/>
      </c>
      <c r="H103">
        <f>IF(AND(MIN(E103, 100-E103) &lt;= 1.2*MIN(D103, 100- D103), MIN(E103,100-E103) &gt;= 0.8*MIN(D103, 100 -D103)), 1, 0)</f>
        <v/>
      </c>
      <c r="J103">
        <f>0.01*D103</f>
        <v/>
      </c>
      <c r="K103">
        <f>0.01*E103</f>
        <v/>
      </c>
      <c r="L103">
        <f>(ABS(EXP(J103) - EXP(K103)) / ABS(EXP(J103)))</f>
        <v/>
      </c>
      <c r="N103" t="n">
        <v>49.25327301025391</v>
      </c>
      <c r="O103" t="n">
        <v>49.44953918457031</v>
      </c>
      <c r="P103" s="24">
        <f>IF(AND(N103=0, O103=0), 0, IF(N103=0, 2 * ABS(50 - O103) / (ABS(50) + ABS(50 - O103)), IF(O103=0, 2 * ABS(N103 - 50) / (ABS(N103) + ABS(50)), 2 * ABS(N103 - O103) / (ABS(N103) + ABS(O103)))))</f>
        <v/>
      </c>
      <c r="Q103">
        <f>ABS(MIN(N103, 100-N103)- MIN(O103, 100-O103))</f>
        <v/>
      </c>
      <c r="R103">
        <f>IF(AND(MIN(O103, 100-O103) &lt;= 1.2*MIN(N103, 100- N103), MIN(O103,100-O103) &gt;= 0.8*MIN(N103, 100 -N103)), 1, 0)</f>
        <v/>
      </c>
      <c r="W103" t="n">
        <v>49.25327301025391</v>
      </c>
      <c r="X103" t="n">
        <v>49.44953918457031</v>
      </c>
      <c r="Y103" s="24">
        <f>IF(AND(W103=0, X103=0), 0, 2 * ABS(MIN(W103, 100-W103) - MIN(X103, 100-X103)) / (ABS(MIN(W103, 100-W103)) + ABS(MIN(X103, 100-X103))))</f>
        <v/>
      </c>
      <c r="Z103">
        <f>ABS(MIN(W103, 100-W103)- MIN(X103, 100-X103))</f>
        <v/>
      </c>
      <c r="AA103">
        <f>IF(AND(MIN(X103, 100-X103) &lt;= 1.2*MIN(W103, 100- W103), MIN(X103,100-X103) &gt;= 0.8*MIN(W103, 100 -W103)), 1, 0)</f>
        <v/>
      </c>
      <c r="AE103" t="n">
        <v>0.07989311218261719</v>
      </c>
      <c r="AF103" t="n">
        <v>0.02894649505615234</v>
      </c>
      <c r="AG103">
        <f>(ABS(EXP(AE103) - EXP(AF103)) / ABS(EXP(AE103)))</f>
        <v/>
      </c>
      <c r="AJ103" t="n">
        <v>7.989311218261719</v>
      </c>
      <c r="AK103" t="n">
        <v>2.894649505615234</v>
      </c>
      <c r="AL103">
        <f>0.01*AJ103</f>
        <v/>
      </c>
      <c r="AM103">
        <f>0.01*AK103</f>
        <v/>
      </c>
    </row>
    <row r="104">
      <c r="D104" t="n">
        <v>4.117965698242188</v>
      </c>
      <c r="E104" t="n">
        <v>2.983665466308594</v>
      </c>
      <c r="F104" s="24">
        <f>(ABS(EXP(D104) - EXP(E104)) / ABS(EXP(D104)))</f>
        <v/>
      </c>
      <c r="G104">
        <f>ABS(MIN(D104, 100-D104)- MIN(E104, 100-E104))</f>
        <v/>
      </c>
      <c r="H104">
        <f>IF(AND(MIN(E104, 100-E104) &lt;= 1.2*MIN(D104, 100- D104), MIN(E104,100-E104) &gt;= 0.8*MIN(D104, 100 -D104)), 1, 0)</f>
        <v/>
      </c>
      <c r="J104">
        <f>0.01*D104</f>
        <v/>
      </c>
      <c r="K104">
        <f>0.01*E104</f>
        <v/>
      </c>
      <c r="L104">
        <f>(ABS(EXP(J104) - EXP(K104)) / ABS(EXP(J104)))</f>
        <v/>
      </c>
      <c r="N104" t="n">
        <v>4.117965698242188</v>
      </c>
      <c r="O104" t="n">
        <v>2.983665466308594</v>
      </c>
      <c r="P104" s="24">
        <f>IF(AND(N104=0, O104=0), 0, IF(N104=0, 2 * ABS(50 - O104) / (ABS(50) + ABS(50 - O104)), IF(O104=0, 2 * ABS(N104 - 50) / (ABS(N104) + ABS(50)), 2 * ABS(N104 - O104) / (ABS(N104) + ABS(O104)))))</f>
        <v/>
      </c>
      <c r="Q104">
        <f>ABS(MIN(N104, 100-N104)- MIN(O104, 100-O104))</f>
        <v/>
      </c>
      <c r="R104">
        <f>IF(AND(MIN(O104, 100-O104) &lt;= 1.2*MIN(N104, 100- N104), MIN(O104,100-O104) &gt;= 0.8*MIN(N104, 100 -N104)), 1, 0)</f>
        <v/>
      </c>
      <c r="W104" t="n">
        <v>4.117965698242188</v>
      </c>
      <c r="X104" t="n">
        <v>2.983665466308594</v>
      </c>
      <c r="Y104" s="24">
        <f>IF(AND(W104=0, X104=0), 0, 2 * ABS(MIN(W104, 100-W104) - MIN(X104, 100-X104)) / (ABS(MIN(W104, 100-W104)) + ABS(MIN(X104, 100-X104))))</f>
        <v/>
      </c>
      <c r="Z104">
        <f>ABS(MIN(W104, 100-W104)- MIN(X104, 100-X104))</f>
        <v/>
      </c>
      <c r="AA104">
        <f>IF(AND(MIN(X104, 100-X104) &lt;= 1.2*MIN(W104, 100- W104), MIN(X104,100-X104) &gt;= 0.8*MIN(W104, 100 -W104)), 1, 0)</f>
        <v/>
      </c>
      <c r="AE104" t="n">
        <v>0.006298065185546875</v>
      </c>
      <c r="AF104" t="n">
        <v>0.005860487620035807</v>
      </c>
      <c r="AG104">
        <f>(ABS(EXP(AE104) - EXP(AF104)) / ABS(EXP(AE104)))</f>
        <v/>
      </c>
      <c r="AJ104" t="n">
        <v>0.6298065185546875</v>
      </c>
      <c r="AK104" t="n">
        <v>0.5860487620035807</v>
      </c>
      <c r="AL104">
        <f>0.01*AJ104</f>
        <v/>
      </c>
      <c r="AM104">
        <f>0.01*AK104</f>
        <v/>
      </c>
    </row>
    <row r="105">
      <c r="D105" t="n">
        <v>25.61569213867188</v>
      </c>
      <c r="E105" t="n">
        <v>29.08725738525391</v>
      </c>
      <c r="F105" s="24">
        <f>(ABS(EXP(D105) - EXP(E105)) / ABS(EXP(D105)))</f>
        <v/>
      </c>
      <c r="G105">
        <f>ABS(MIN(D105, 100-D105)- MIN(E105, 100-E105))</f>
        <v/>
      </c>
      <c r="H105">
        <f>IF(AND(MIN(E105, 100-E105) &lt;= 1.2*MIN(D105, 100- D105), MIN(E105,100-E105) &gt;= 0.8*MIN(D105, 100 -D105)), 1, 0)</f>
        <v/>
      </c>
      <c r="J105">
        <f>0.01*D105</f>
        <v/>
      </c>
      <c r="K105">
        <f>0.01*E105</f>
        <v/>
      </c>
      <c r="L105">
        <f>(ABS(EXP(J105) - EXP(K105)) / ABS(EXP(J105)))</f>
        <v/>
      </c>
      <c r="N105" t="n">
        <v>25.61569213867188</v>
      </c>
      <c r="O105" t="n">
        <v>29.08725738525391</v>
      </c>
      <c r="P105" s="24">
        <f>IF(AND(N105=0, O105=0), 0, IF(N105=0, 2 * ABS(50 - O105) / (ABS(50) + ABS(50 - O105)), IF(O105=0, 2 * ABS(N105 - 50) / (ABS(N105) + ABS(50)), 2 * ABS(N105 - O105) / (ABS(N105) + ABS(O105)))))</f>
        <v/>
      </c>
      <c r="Q105">
        <f>ABS(MIN(N105, 100-N105)- MIN(O105, 100-O105))</f>
        <v/>
      </c>
      <c r="R105">
        <f>IF(AND(MIN(O105, 100-O105) &lt;= 1.2*MIN(N105, 100- N105), MIN(O105,100-O105) &gt;= 0.8*MIN(N105, 100 -N105)), 1, 0)</f>
        <v/>
      </c>
      <c r="W105" t="n">
        <v>25.61569213867188</v>
      </c>
      <c r="X105" t="n">
        <v>29.08725738525391</v>
      </c>
      <c r="Y105" s="24">
        <f>IF(AND(W105=0, X105=0), 0, 2 * ABS(MIN(W105, 100-W105) - MIN(X105, 100-X105)) / (ABS(MIN(W105, 100-W105)) + ABS(MIN(X105, 100-X105))))</f>
        <v/>
      </c>
      <c r="Z105">
        <f>ABS(MIN(W105, 100-W105)- MIN(X105, 100-X105))</f>
        <v/>
      </c>
      <c r="AA105">
        <f>IF(AND(MIN(X105, 100-X105) &lt;= 1.2*MIN(W105, 100- W105), MIN(X105,100-X105) &gt;= 0.8*MIN(W105, 100 -W105)), 1, 0)</f>
        <v/>
      </c>
      <c r="AE105" t="n">
        <v>0.000301361083984375</v>
      </c>
      <c r="AF105" t="n">
        <v>0.00707244873046875</v>
      </c>
      <c r="AG105">
        <f>(ABS(EXP(AE105) - EXP(AF105)) / ABS(EXP(AE105)))</f>
        <v/>
      </c>
      <c r="AJ105" t="n">
        <v>0.0301361083984375</v>
      </c>
      <c r="AK105" t="n">
        <v>0.707244873046875</v>
      </c>
      <c r="AL105">
        <f>0.01*AJ105</f>
        <v/>
      </c>
      <c r="AM105">
        <f>0.01*AK105</f>
        <v/>
      </c>
    </row>
    <row r="106">
      <c r="D106" t="n">
        <v>5.565071105957031</v>
      </c>
      <c r="E106" t="n">
        <v>5.152320861816406</v>
      </c>
      <c r="F106" s="24">
        <f>(ABS(EXP(D106) - EXP(E106)) / ABS(EXP(D106)))</f>
        <v/>
      </c>
      <c r="G106">
        <f>ABS(MIN(D106, 100-D106)- MIN(E106, 100-E106))</f>
        <v/>
      </c>
      <c r="H106">
        <f>IF(AND(MIN(E106, 100-E106) &lt;= 1.2*MIN(D106, 100- D106), MIN(E106,100-E106) &gt;= 0.8*MIN(D106, 100 -D106)), 1, 0)</f>
        <v/>
      </c>
      <c r="J106">
        <f>0.01*D106</f>
        <v/>
      </c>
      <c r="K106">
        <f>0.01*E106</f>
        <v/>
      </c>
      <c r="L106">
        <f>(ABS(EXP(J106) - EXP(K106)) / ABS(EXP(J106)))</f>
        <v/>
      </c>
      <c r="N106" t="n">
        <v>5.565071105957031</v>
      </c>
      <c r="O106" t="n">
        <v>5.152320861816406</v>
      </c>
      <c r="P106" s="24">
        <f>IF(AND(N106=0, O106=0), 0, IF(N106=0, 2 * ABS(50 - O106) / (ABS(50) + ABS(50 - O106)), IF(O106=0, 2 * ABS(N106 - 50) / (ABS(N106) + ABS(50)), 2 * ABS(N106 - O106) / (ABS(N106) + ABS(O106)))))</f>
        <v/>
      </c>
      <c r="Q106">
        <f>ABS(MIN(N106, 100-N106)- MIN(O106, 100-O106))</f>
        <v/>
      </c>
      <c r="R106">
        <f>IF(AND(MIN(O106, 100-O106) &lt;= 1.2*MIN(N106, 100- N106), MIN(O106,100-O106) &gt;= 0.8*MIN(N106, 100 -N106)), 1, 0)</f>
        <v/>
      </c>
      <c r="W106" t="n">
        <v>5.565071105957031</v>
      </c>
      <c r="X106" t="n">
        <v>5.152320861816406</v>
      </c>
      <c r="Y106" s="24">
        <f>IF(AND(W106=0, X106=0), 0, 2 * ABS(MIN(W106, 100-W106) - MIN(X106, 100-X106)) / (ABS(MIN(W106, 100-W106)) + ABS(MIN(X106, 100-X106))))</f>
        <v/>
      </c>
      <c r="Z106">
        <f>ABS(MIN(W106, 100-W106)- MIN(X106, 100-X106))</f>
        <v/>
      </c>
      <c r="AA106">
        <f>IF(AND(MIN(X106, 100-X106) &lt;= 1.2*MIN(W106, 100- W106), MIN(X106,100-X106) &gt;= 0.8*MIN(W106, 100 -W106)), 1, 0)</f>
        <v/>
      </c>
      <c r="AE106" t="n">
        <v>0.009996414184570312</v>
      </c>
      <c r="AF106" t="n">
        <v>0.01369458978826349</v>
      </c>
      <c r="AG106">
        <f>(ABS(EXP(AE106) - EXP(AF106)) / ABS(EXP(AE106)))</f>
        <v/>
      </c>
      <c r="AJ106" t="n">
        <v>0.9996414184570312</v>
      </c>
      <c r="AK106" t="n">
        <v>1.369458978826349</v>
      </c>
      <c r="AL106">
        <f>0.01*AJ106</f>
        <v/>
      </c>
      <c r="AM106">
        <f>0.01*AK106</f>
        <v/>
      </c>
    </row>
    <row r="107">
      <c r="D107" t="n">
        <v>0</v>
      </c>
      <c r="E107" t="n">
        <v>0</v>
      </c>
      <c r="F107" s="24">
        <f>(ABS(EXP(D107) - EXP(E107)) / ABS(EXP(D107)))</f>
        <v/>
      </c>
      <c r="G107">
        <f>ABS(MIN(D107, 100-D107)- MIN(E107, 100-E107))</f>
        <v/>
      </c>
      <c r="H107">
        <f>IF(AND(MIN(E107, 100-E107) &lt;= 1.2*MIN(D107, 100- D107), MIN(E107,100-E107) &gt;= 0.8*MIN(D107, 100 -D107)), 1, 0)</f>
        <v/>
      </c>
      <c r="J107">
        <f>0.01*D107</f>
        <v/>
      </c>
      <c r="K107">
        <f>0.01*E107</f>
        <v/>
      </c>
      <c r="L107">
        <f>(ABS(EXP(J107) - EXP(K107)) / ABS(EXP(J107)))</f>
        <v/>
      </c>
      <c r="N107" t="n">
        <v>0</v>
      </c>
      <c r="O107" t="n">
        <v>0</v>
      </c>
      <c r="P107" s="24">
        <f>IF(AND(N107=0, O107=0), 0, IF(N107=0, 2 * ABS(50 - O107) / (ABS(50) + ABS(50 - O107)), IF(O107=0, 2 * ABS(N107 - 50) / (ABS(N107) + ABS(50)), 2 * ABS(N107 - O107) / (ABS(N107) + ABS(O107)))))</f>
        <v/>
      </c>
      <c r="Q107">
        <f>ABS(MIN(N107, 100-N107)- MIN(O107, 100-O107))</f>
        <v/>
      </c>
      <c r="R107">
        <f>IF(AND(MIN(O107, 100-O107) &lt;= 1.2*MIN(N107, 100- N107), MIN(O107,100-O107) &gt;= 0.8*MIN(N107, 100 -N107)), 1, 0)</f>
        <v/>
      </c>
      <c r="W107" t="n">
        <v>0</v>
      </c>
      <c r="X107" t="n">
        <v>0</v>
      </c>
      <c r="Y107" s="24">
        <f>IF(AND(W107=0, X107=0), 0, 2 * ABS(MIN(W107, 100-W107) - MIN(X107, 100-X107)) / (ABS(MIN(W107, 100-W107)) + ABS(MIN(X107, 100-X107))))</f>
        <v/>
      </c>
      <c r="Z107">
        <f>ABS(MIN(W107, 100-W107)- MIN(X107, 100-X107))</f>
        <v/>
      </c>
      <c r="AA107">
        <f>IF(AND(MIN(X107, 100-X107) &lt;= 1.2*MIN(W107, 100- W107), MIN(X107,100-X107) &gt;= 0.8*MIN(W107, 100 -W107)), 1, 0)</f>
        <v/>
      </c>
      <c r="AE107" t="n">
        <v>0.07950973510742189</v>
      </c>
      <c r="AF107" t="n">
        <v>0.1085931301116943</v>
      </c>
      <c r="AG107">
        <f>(ABS(EXP(AE107) - EXP(AF107)) / ABS(EXP(AE107)))</f>
        <v/>
      </c>
      <c r="AJ107" t="n">
        <v>7.950973510742188</v>
      </c>
      <c r="AK107" t="n">
        <v>10.85931301116943</v>
      </c>
      <c r="AL107">
        <f>0.01*AJ107</f>
        <v/>
      </c>
      <c r="AM107">
        <f>0.01*AK107</f>
        <v/>
      </c>
    </row>
    <row r="108">
      <c r="D108" t="n">
        <v>0</v>
      </c>
      <c r="E108" t="n">
        <v>0</v>
      </c>
      <c r="F108" s="24">
        <f>(ABS(EXP(D108) - EXP(E108)) / ABS(EXP(D108)))</f>
        <v/>
      </c>
      <c r="G108">
        <f>ABS(MIN(D108, 100-D108)- MIN(E108, 100-E108))</f>
        <v/>
      </c>
      <c r="H108">
        <f>IF(AND(MIN(E108, 100-E108) &lt;= 1.2*MIN(D108, 100- D108), MIN(E108,100-E108) &gt;= 0.8*MIN(D108, 100 -D108)), 1, 0)</f>
        <v/>
      </c>
      <c r="J108">
        <f>0.01*D108</f>
        <v/>
      </c>
      <c r="K108">
        <f>0.01*E108</f>
        <v/>
      </c>
      <c r="L108">
        <f>(ABS(EXP(J108) - EXP(K108)) / ABS(EXP(J108)))</f>
        <v/>
      </c>
      <c r="N108" t="n">
        <v>0</v>
      </c>
      <c r="O108" t="n">
        <v>0</v>
      </c>
      <c r="P108" s="24">
        <f>IF(AND(N108=0, O108=0), 0, IF(N108=0, 2 * ABS(50 - O108) / (ABS(50) + ABS(50 - O108)), IF(O108=0, 2 * ABS(N108 - 50) / (ABS(N108) + ABS(50)), 2 * ABS(N108 - O108) / (ABS(N108) + ABS(O108)))))</f>
        <v/>
      </c>
      <c r="Q108">
        <f>ABS(MIN(N108, 100-N108)- MIN(O108, 100-O108))</f>
        <v/>
      </c>
      <c r="R108">
        <f>IF(AND(MIN(O108, 100-O108) &lt;= 1.2*MIN(N108, 100- N108), MIN(O108,100-O108) &gt;= 0.8*MIN(N108, 100 -N108)), 1, 0)</f>
        <v/>
      </c>
      <c r="W108" t="n">
        <v>0</v>
      </c>
      <c r="X108" t="n">
        <v>0</v>
      </c>
      <c r="Y108" s="24">
        <f>IF(AND(W108=0, X108=0), 0, 2 * ABS(MIN(W108, 100-W108) - MIN(X108, 100-X108)) / (ABS(MIN(W108, 100-W108)) + ABS(MIN(X108, 100-X108))))</f>
        <v/>
      </c>
      <c r="Z108">
        <f>ABS(MIN(W108, 100-W108)- MIN(X108, 100-X108))</f>
        <v/>
      </c>
      <c r="AA108">
        <f>IF(AND(MIN(X108, 100-X108) &lt;= 1.2*MIN(W108, 100- W108), MIN(X108,100-X108) &gt;= 0.8*MIN(W108, 100 -W108)), 1, 0)</f>
        <v/>
      </c>
      <c r="AE108" t="n">
        <v>0.001516342163085938</v>
      </c>
      <c r="AF108" t="n">
        <v>0.04304296320134943</v>
      </c>
      <c r="AG108">
        <f>(ABS(EXP(AE108) - EXP(AF108)) / ABS(EXP(AE108)))</f>
        <v/>
      </c>
      <c r="AJ108" t="n">
        <v>0.1516342163085938</v>
      </c>
      <c r="AK108" t="n">
        <v>4.304296320134943</v>
      </c>
      <c r="AL108">
        <f>0.01*AJ108</f>
        <v/>
      </c>
      <c r="AM108">
        <f>0.01*AK108</f>
        <v/>
      </c>
    </row>
    <row r="109">
      <c r="D109" t="n">
        <v>7.955741882324219</v>
      </c>
      <c r="E109" t="n">
        <v>3.554344177246094</v>
      </c>
      <c r="F109" s="24">
        <f>(ABS(EXP(D109) - EXP(E109)) / ABS(EXP(D109)))</f>
        <v/>
      </c>
      <c r="G109">
        <f>ABS(MIN(D109, 100-D109)- MIN(E109, 100-E109))</f>
        <v/>
      </c>
      <c r="H109">
        <f>IF(AND(MIN(E109, 100-E109) &lt;= 1.2*MIN(D109, 100- D109), MIN(E109,100-E109) &gt;= 0.8*MIN(D109, 100 -D109)), 1, 0)</f>
        <v/>
      </c>
      <c r="J109">
        <f>0.01*D109</f>
        <v/>
      </c>
      <c r="K109">
        <f>0.01*E109</f>
        <v/>
      </c>
      <c r="L109">
        <f>(ABS(EXP(J109) - EXP(K109)) / ABS(EXP(J109)))</f>
        <v/>
      </c>
      <c r="N109" t="n">
        <v>7.955741882324219</v>
      </c>
      <c r="O109" t="n">
        <v>3.554344177246094</v>
      </c>
      <c r="P109" s="24">
        <f>IF(AND(N109=0, O109=0), 0, IF(N109=0, 2 * ABS(50 - O109) / (ABS(50) + ABS(50 - O109)), IF(O109=0, 2 * ABS(N109 - 50) / (ABS(N109) + ABS(50)), 2 * ABS(N109 - O109) / (ABS(N109) + ABS(O109)))))</f>
        <v/>
      </c>
      <c r="Q109">
        <f>ABS(MIN(N109, 100-N109)- MIN(O109, 100-O109))</f>
        <v/>
      </c>
      <c r="R109">
        <f>IF(AND(MIN(O109, 100-O109) &lt;= 1.2*MIN(N109, 100- N109), MIN(O109,100-O109) &gt;= 0.8*MIN(N109, 100 -N109)), 1, 0)</f>
        <v/>
      </c>
      <c r="W109" t="n">
        <v>7.955741882324219</v>
      </c>
      <c r="X109" t="n">
        <v>3.554344177246094</v>
      </c>
      <c r="Y109" s="24">
        <f>IF(AND(W109=0, X109=0), 0, 2 * ABS(MIN(W109, 100-W109) - MIN(X109, 100-X109)) / (ABS(MIN(W109, 100-W109)) + ABS(MIN(X109, 100-X109))))</f>
        <v/>
      </c>
      <c r="Z109">
        <f>ABS(MIN(W109, 100-W109)- MIN(X109, 100-X109))</f>
        <v/>
      </c>
      <c r="AA109">
        <f>IF(AND(MIN(X109, 100-X109) &lt;= 1.2*MIN(W109, 100- W109), MIN(X109,100-X109) &gt;= 0.8*MIN(W109, 100 -W109)), 1, 0)</f>
        <v/>
      </c>
      <c r="AE109" t="n">
        <v>0.4456977844238281</v>
      </c>
      <c r="AF109" t="n">
        <v>0.4496112399631076</v>
      </c>
      <c r="AG109">
        <f>(ABS(EXP(AE109) - EXP(AF109)) / ABS(EXP(AE109)))</f>
        <v/>
      </c>
      <c r="AJ109" t="n">
        <v>44.56977844238281</v>
      </c>
      <c r="AK109" t="n">
        <v>44.96112399631076</v>
      </c>
      <c r="AL109">
        <f>0.01*AJ109</f>
        <v/>
      </c>
      <c r="AM109">
        <f>0.01*AK109</f>
        <v/>
      </c>
    </row>
    <row r="110">
      <c r="D110" t="n">
        <v>0</v>
      </c>
      <c r="E110" t="n">
        <v>0</v>
      </c>
      <c r="F110" s="24">
        <f>(ABS(EXP(D110) - EXP(E110)) / ABS(EXP(D110)))</f>
        <v/>
      </c>
      <c r="G110">
        <f>ABS(MIN(D110, 100-D110)- MIN(E110, 100-E110))</f>
        <v/>
      </c>
      <c r="H110">
        <f>IF(AND(MIN(E110, 100-E110) &lt;= 1.2*MIN(D110, 100- D110), MIN(E110,100-E110) &gt;= 0.8*MIN(D110, 100 -D110)), 1, 0)</f>
        <v/>
      </c>
      <c r="J110">
        <f>0.01*D110</f>
        <v/>
      </c>
      <c r="K110">
        <f>0.01*E110</f>
        <v/>
      </c>
      <c r="L110">
        <f>(ABS(EXP(J110) - EXP(K110)) / ABS(EXP(J110)))</f>
        <v/>
      </c>
      <c r="N110" t="n">
        <v>0</v>
      </c>
      <c r="O110" t="n">
        <v>0</v>
      </c>
      <c r="P110" s="24">
        <f>IF(AND(N110=0, O110=0), 0, IF(N110=0, 2 * ABS(50 - O110) / (ABS(50) + ABS(50 - O110)), IF(O110=0, 2 * ABS(N110 - 50) / (ABS(N110) + ABS(50)), 2 * ABS(N110 - O110) / (ABS(N110) + ABS(O110)))))</f>
        <v/>
      </c>
      <c r="Q110">
        <f>ABS(MIN(N110, 100-N110)- MIN(O110, 100-O110))</f>
        <v/>
      </c>
      <c r="R110">
        <f>IF(AND(MIN(O110, 100-O110) &lt;= 1.2*MIN(N110, 100- N110), MIN(O110,100-O110) &gt;= 0.8*MIN(N110, 100 -N110)), 1, 0)</f>
        <v/>
      </c>
      <c r="W110" t="n">
        <v>0</v>
      </c>
      <c r="X110" t="n">
        <v>0</v>
      </c>
      <c r="Y110" s="24">
        <f>IF(AND(W110=0, X110=0), 0, 2 * ABS(MIN(W110, 100-W110) - MIN(X110, 100-X110)) / (ABS(MIN(W110, 100-W110)) + ABS(MIN(X110, 100-X110))))</f>
        <v/>
      </c>
      <c r="Z110">
        <f>ABS(MIN(W110, 100-W110)- MIN(X110, 100-X110))</f>
        <v/>
      </c>
      <c r="AA110">
        <f>IF(AND(MIN(X110, 100-X110) &lt;= 1.2*MIN(W110, 100- W110), MIN(X110,100-X110) &gt;= 0.8*MIN(W110, 100 -W110)), 1, 0)</f>
        <v/>
      </c>
      <c r="AE110" t="n">
        <v>0.01528167724609375</v>
      </c>
      <c r="AF110" t="n">
        <v>0.01124547322591146</v>
      </c>
      <c r="AG110">
        <f>(ABS(EXP(AE110) - EXP(AF110)) / ABS(EXP(AE110)))</f>
        <v/>
      </c>
      <c r="AJ110" t="n">
        <v>1.528167724609375</v>
      </c>
      <c r="AK110" t="n">
        <v>1.124547322591146</v>
      </c>
      <c r="AL110">
        <f>0.01*AJ110</f>
        <v/>
      </c>
      <c r="AM110">
        <f>0.01*AK110</f>
        <v/>
      </c>
    </row>
    <row r="111">
      <c r="D111" t="n">
        <v>0</v>
      </c>
      <c r="E111" t="n">
        <v>0</v>
      </c>
      <c r="F111" s="24">
        <f>(ABS(EXP(D111) - EXP(E111)) / ABS(EXP(D111)))</f>
        <v/>
      </c>
      <c r="G111">
        <f>ABS(MIN(D111, 100-D111)- MIN(E111, 100-E111))</f>
        <v/>
      </c>
      <c r="H111">
        <f>IF(AND(MIN(E111, 100-E111) &lt;= 1.2*MIN(D111, 100- D111), MIN(E111,100-E111) &gt;= 0.8*MIN(D111, 100 -D111)), 1, 0)</f>
        <v/>
      </c>
      <c r="J111">
        <f>0.01*D111</f>
        <v/>
      </c>
      <c r="K111">
        <f>0.01*E111</f>
        <v/>
      </c>
      <c r="L111">
        <f>(ABS(EXP(J111) - EXP(K111)) / ABS(EXP(J111)))</f>
        <v/>
      </c>
      <c r="N111" t="n">
        <v>0</v>
      </c>
      <c r="O111" t="n">
        <v>0</v>
      </c>
      <c r="P111" s="24">
        <f>IF(AND(N111=0, O111=0), 0, IF(N111=0, 2 * ABS(50 - O111) / (ABS(50) + ABS(50 - O111)), IF(O111=0, 2 * ABS(N111 - 50) / (ABS(N111) + ABS(50)), 2 * ABS(N111 - O111) / (ABS(N111) + ABS(O111)))))</f>
        <v/>
      </c>
      <c r="Q111">
        <f>ABS(MIN(N111, 100-N111)- MIN(O111, 100-O111))</f>
        <v/>
      </c>
      <c r="R111">
        <f>IF(AND(MIN(O111, 100-O111) &lt;= 1.2*MIN(N111, 100- N111), MIN(O111,100-O111) &gt;= 0.8*MIN(N111, 100 -N111)), 1, 0)</f>
        <v/>
      </c>
      <c r="W111" t="n">
        <v>0</v>
      </c>
      <c r="X111" t="n">
        <v>0</v>
      </c>
      <c r="Y111" s="24">
        <f>IF(AND(W111=0, X111=0), 0, 2 * ABS(MIN(W111, 100-W111) - MIN(X111, 100-X111)) / (ABS(MIN(W111, 100-W111)) + ABS(MIN(X111, 100-X111))))</f>
        <v/>
      </c>
      <c r="Z111">
        <f>ABS(MIN(W111, 100-W111)- MIN(X111, 100-X111))</f>
        <v/>
      </c>
      <c r="AA111">
        <f>IF(AND(MIN(X111, 100-X111) &lt;= 1.2*MIN(W111, 100- W111), MIN(X111,100-X111) &gt;= 0.8*MIN(W111, 100 -W111)), 1, 0)</f>
        <v/>
      </c>
      <c r="AE111" t="n">
        <v>0.004312515258789062</v>
      </c>
      <c r="AF111" t="n">
        <v>0.01800851821899414</v>
      </c>
      <c r="AG111">
        <f>(ABS(EXP(AE111) - EXP(AF111)) / ABS(EXP(AE111)))</f>
        <v/>
      </c>
      <c r="AJ111" t="n">
        <v>0.4312515258789062</v>
      </c>
      <c r="AK111" t="n">
        <v>1.800851821899414</v>
      </c>
      <c r="AL111">
        <f>0.01*AJ111</f>
        <v/>
      </c>
      <c r="AM111">
        <f>0.01*AK111</f>
        <v/>
      </c>
    </row>
    <row r="112">
      <c r="D112" t="n">
        <v>0.5359649658203125</v>
      </c>
      <c r="E112" t="n">
        <v>0</v>
      </c>
      <c r="F112" s="24">
        <f>(ABS(EXP(D112) - EXP(E112)) / ABS(EXP(D112)))</f>
        <v/>
      </c>
      <c r="G112">
        <f>ABS(MIN(D112, 100-D112)- MIN(E112, 100-E112))</f>
        <v/>
      </c>
      <c r="H112">
        <f>IF(AND(MIN(E112, 100-E112) &lt;= 1.2*MIN(D112, 100- D112), MIN(E112,100-E112) &gt;= 0.8*MIN(D112, 100 -D112)), 1, 0)</f>
        <v/>
      </c>
      <c r="J112">
        <f>0.01*D112</f>
        <v/>
      </c>
      <c r="K112">
        <f>0.01*E112</f>
        <v/>
      </c>
      <c r="L112">
        <f>(ABS(EXP(J112) - EXP(K112)) / ABS(EXP(J112)))</f>
        <v/>
      </c>
      <c r="N112" t="n">
        <v>0.5359649658203125</v>
      </c>
      <c r="O112" t="n">
        <v>0</v>
      </c>
      <c r="P112" s="24">
        <f>IF(AND(N112=0, O112=0), 0, IF(N112=0, 2 * ABS(50 - O112) / (ABS(50) + ABS(50 - O112)), IF(O112=0, 2 * ABS(N112 - 50) / (ABS(N112) + ABS(50)), 2 * ABS(N112 - O112) / (ABS(N112) + ABS(O112)))))</f>
        <v/>
      </c>
      <c r="Q112">
        <f>ABS(MIN(N112, 100-N112)- MIN(O112, 100-O112))</f>
        <v/>
      </c>
      <c r="R112">
        <f>IF(AND(MIN(O112, 100-O112) &lt;= 1.2*MIN(N112, 100- N112), MIN(O112,100-O112) &gt;= 0.8*MIN(N112, 100 -N112)), 1, 0)</f>
        <v/>
      </c>
      <c r="W112" t="n">
        <v>0.5359649658203125</v>
      </c>
      <c r="X112" t="n">
        <v>0</v>
      </c>
      <c r="Y112" s="24">
        <f>IF(AND(W112=0, X112=0), 0, 2 * ABS(MIN(W112, 100-W112) - MIN(X112, 100-X112)) / (ABS(MIN(W112, 100-W112)) + ABS(MIN(X112, 100-X112))))</f>
        <v/>
      </c>
      <c r="Z112">
        <f>ABS(MIN(W112, 100-W112)- MIN(X112, 100-X112))</f>
        <v/>
      </c>
      <c r="AA112">
        <f>IF(AND(MIN(X112, 100-X112) &lt;= 1.2*MIN(W112, 100- W112), MIN(X112,100-X112) &gt;= 0.8*MIN(W112, 100 -W112)), 1, 0)</f>
        <v/>
      </c>
      <c r="AE112" t="n">
        <v>0.497528076171875</v>
      </c>
      <c r="AF112" t="n">
        <v>0.4868876717307351</v>
      </c>
      <c r="AG112">
        <f>(ABS(EXP(AE112) - EXP(AF112)) / ABS(EXP(AE112)))</f>
        <v/>
      </c>
      <c r="AJ112" t="n">
        <v>49.7528076171875</v>
      </c>
      <c r="AK112" t="n">
        <v>48.68876717307351</v>
      </c>
      <c r="AL112">
        <f>0.01*AJ112</f>
        <v/>
      </c>
      <c r="AM112">
        <f>0.01*AK112</f>
        <v/>
      </c>
    </row>
    <row r="113">
      <c r="D113" t="n">
        <v>0</v>
      </c>
      <c r="E113" t="n">
        <v>0</v>
      </c>
      <c r="F113" s="24">
        <f>(ABS(EXP(D113) - EXP(E113)) / ABS(EXP(D113)))</f>
        <v/>
      </c>
      <c r="G113">
        <f>ABS(MIN(D113, 100-D113)- MIN(E113, 100-E113))</f>
        <v/>
      </c>
      <c r="H113">
        <f>IF(AND(MIN(E113, 100-E113) &lt;= 1.2*MIN(D113, 100- D113), MIN(E113,100-E113) &gt;= 0.8*MIN(D113, 100 -D113)), 1, 0)</f>
        <v/>
      </c>
      <c r="J113">
        <f>0.01*D113</f>
        <v/>
      </c>
      <c r="K113">
        <f>0.01*E113</f>
        <v/>
      </c>
      <c r="L113">
        <f>(ABS(EXP(J113) - EXP(K113)) / ABS(EXP(J113)))</f>
        <v/>
      </c>
      <c r="N113" t="n">
        <v>0</v>
      </c>
      <c r="O113" t="n">
        <v>0</v>
      </c>
      <c r="P113" s="24">
        <f>IF(AND(N113=0, O113=0), 0, IF(N113=0, 2 * ABS(50 - O113) / (ABS(50) + ABS(50 - O113)), IF(O113=0, 2 * ABS(N113 - 50) / (ABS(N113) + ABS(50)), 2 * ABS(N113 - O113) / (ABS(N113) + ABS(O113)))))</f>
        <v/>
      </c>
      <c r="Q113">
        <f>ABS(MIN(N113, 100-N113)- MIN(O113, 100-O113))</f>
        <v/>
      </c>
      <c r="R113">
        <f>IF(AND(MIN(O113, 100-O113) &lt;= 1.2*MIN(N113, 100- N113), MIN(O113,100-O113) &gt;= 0.8*MIN(N113, 100 -N113)), 1, 0)</f>
        <v/>
      </c>
      <c r="W113" t="n">
        <v>0</v>
      </c>
      <c r="X113" t="n">
        <v>0</v>
      </c>
      <c r="Y113" s="24">
        <f>IF(AND(W113=0, X113=0), 0, 2 * ABS(MIN(W113, 100-W113) - MIN(X113, 100-X113)) / (ABS(MIN(W113, 100-W113)) + ABS(MIN(X113, 100-X113))))</f>
        <v/>
      </c>
      <c r="Z113">
        <f>ABS(MIN(W113, 100-W113)- MIN(X113, 100-X113))</f>
        <v/>
      </c>
      <c r="AA113">
        <f>IF(AND(MIN(X113, 100-X113) &lt;= 1.2*MIN(W113, 100- W113), MIN(X113,100-X113) &gt;= 0.8*MIN(W113, 100 -W113)), 1, 0)</f>
        <v/>
      </c>
      <c r="AE113" t="n">
        <v>0.1603965759277344</v>
      </c>
      <c r="AF113" t="n">
        <v>0.06240199861072359</v>
      </c>
      <c r="AG113">
        <f>(ABS(EXP(AE113) - EXP(AF113)) / ABS(EXP(AE113)))</f>
        <v/>
      </c>
      <c r="AJ113" t="n">
        <v>16.03965759277344</v>
      </c>
      <c r="AK113" t="n">
        <v>6.240199861072359</v>
      </c>
      <c r="AL113">
        <f>0.01*AJ113</f>
        <v/>
      </c>
      <c r="AM113">
        <f>0.01*AK113</f>
        <v/>
      </c>
    </row>
    <row r="114">
      <c r="D114" t="n">
        <v>0</v>
      </c>
      <c r="E114" t="n">
        <v>0</v>
      </c>
      <c r="F114" s="24">
        <f>(ABS(EXP(D114) - EXP(E114)) / ABS(EXP(D114)))</f>
        <v/>
      </c>
      <c r="G114">
        <f>ABS(MIN(D114, 100-D114)- MIN(E114, 100-E114))</f>
        <v/>
      </c>
      <c r="H114">
        <f>IF(AND(MIN(E114, 100-E114) &lt;= 1.2*MIN(D114, 100- D114), MIN(E114,100-E114) &gt;= 0.8*MIN(D114, 100 -D114)), 1, 0)</f>
        <v/>
      </c>
      <c r="J114">
        <f>0.01*D114</f>
        <v/>
      </c>
      <c r="K114">
        <f>0.01*E114</f>
        <v/>
      </c>
      <c r="L114">
        <f>(ABS(EXP(J114) - EXP(K114)) / ABS(EXP(J114)))</f>
        <v/>
      </c>
      <c r="N114" t="n">
        <v>0</v>
      </c>
      <c r="O114" t="n">
        <v>0</v>
      </c>
      <c r="P114" s="24">
        <f>IF(AND(N114=0, O114=0), 0, IF(N114=0, 2 * ABS(50 - O114) / (ABS(50) + ABS(50 - O114)), IF(O114=0, 2 * ABS(N114 - 50) / (ABS(N114) + ABS(50)), 2 * ABS(N114 - O114) / (ABS(N114) + ABS(O114)))))</f>
        <v/>
      </c>
      <c r="Q114">
        <f>ABS(MIN(N114, 100-N114)- MIN(O114, 100-O114))</f>
        <v/>
      </c>
      <c r="R114">
        <f>IF(AND(MIN(O114, 100-O114) &lt;= 1.2*MIN(N114, 100- N114), MIN(O114,100-O114) &gt;= 0.8*MIN(N114, 100 -N114)), 1, 0)</f>
        <v/>
      </c>
      <c r="W114" t="n">
        <v>0</v>
      </c>
      <c r="X114" t="n">
        <v>0</v>
      </c>
      <c r="Y114" s="24">
        <f>IF(AND(W114=0, X114=0), 0, 2 * ABS(MIN(W114, 100-W114) - MIN(X114, 100-X114)) / (ABS(MIN(W114, 100-W114)) + ABS(MIN(X114, 100-X114))))</f>
        <v/>
      </c>
      <c r="Z114">
        <f>ABS(MIN(W114, 100-W114)- MIN(X114, 100-X114))</f>
        <v/>
      </c>
      <c r="AA114">
        <f>IF(AND(MIN(X114, 100-X114) &lt;= 1.2*MIN(W114, 100- W114), MIN(X114,100-X114) &gt;= 0.8*MIN(W114, 100 -W114)), 1, 0)</f>
        <v/>
      </c>
      <c r="AE114" t="n">
        <v>0.1369667053222656</v>
      </c>
      <c r="AF114" t="n">
        <v>0.1262450347075591</v>
      </c>
      <c r="AG114">
        <f>(ABS(EXP(AE114) - EXP(AF114)) / ABS(EXP(AE114)))</f>
        <v/>
      </c>
      <c r="AJ114" t="n">
        <v>13.69667053222656</v>
      </c>
      <c r="AK114" t="n">
        <v>12.62450347075591</v>
      </c>
      <c r="AL114">
        <f>0.01*AJ114</f>
        <v/>
      </c>
      <c r="AM114">
        <f>0.01*AK114</f>
        <v/>
      </c>
    </row>
    <row r="115">
      <c r="D115" t="n">
        <v>0</v>
      </c>
      <c r="E115" t="n">
        <v>0</v>
      </c>
      <c r="F115" s="24">
        <f>(ABS(EXP(D115) - EXP(E115)) / ABS(EXP(D115)))</f>
        <v/>
      </c>
      <c r="G115">
        <f>ABS(MIN(D115, 100-D115)- MIN(E115, 100-E115))</f>
        <v/>
      </c>
      <c r="H115">
        <f>IF(AND(MIN(E115, 100-E115) &lt;= 1.2*MIN(D115, 100- D115), MIN(E115,100-E115) &gt;= 0.8*MIN(D115, 100 -D115)), 1, 0)</f>
        <v/>
      </c>
      <c r="J115">
        <f>0.01*D115</f>
        <v/>
      </c>
      <c r="K115">
        <f>0.01*E115</f>
        <v/>
      </c>
      <c r="L115">
        <f>(ABS(EXP(J115) - EXP(K115)) / ABS(EXP(J115)))</f>
        <v/>
      </c>
      <c r="N115" t="n">
        <v>0</v>
      </c>
      <c r="O115" t="n">
        <v>0</v>
      </c>
      <c r="P115" s="24">
        <f>IF(AND(N115=0, O115=0), 0, IF(N115=0, 2 * ABS(50 - O115) / (ABS(50) + ABS(50 - O115)), IF(O115=0, 2 * ABS(N115 - 50) / (ABS(N115) + ABS(50)), 2 * ABS(N115 - O115) / (ABS(N115) + ABS(O115)))))</f>
        <v/>
      </c>
      <c r="Q115">
        <f>ABS(MIN(N115, 100-N115)- MIN(O115, 100-O115))</f>
        <v/>
      </c>
      <c r="R115">
        <f>IF(AND(MIN(O115, 100-O115) &lt;= 1.2*MIN(N115, 100- N115), MIN(O115,100-O115) &gt;= 0.8*MIN(N115, 100 -N115)), 1, 0)</f>
        <v/>
      </c>
      <c r="W115" t="n">
        <v>0</v>
      </c>
      <c r="X115" t="n">
        <v>0</v>
      </c>
      <c r="Y115" s="24">
        <f>IF(AND(W115=0, X115=0), 0, 2 * ABS(MIN(W115, 100-W115) - MIN(X115, 100-X115)) / (ABS(MIN(W115, 100-W115)) + ABS(MIN(X115, 100-X115))))</f>
        <v/>
      </c>
      <c r="Z115">
        <f>ABS(MIN(W115, 100-W115)- MIN(X115, 100-X115))</f>
        <v/>
      </c>
      <c r="AA115">
        <f>IF(AND(MIN(X115, 100-X115) &lt;= 1.2*MIN(W115, 100- W115), MIN(X115,100-X115) &gt;= 0.8*MIN(W115, 100 -W115)), 1, 0)</f>
        <v/>
      </c>
      <c r="AE115" t="n">
        <v>0.2351627349853516</v>
      </c>
      <c r="AF115" t="n">
        <v>0.1085931301116943</v>
      </c>
      <c r="AG115">
        <f>(ABS(EXP(AE115) - EXP(AF115)) / ABS(EXP(AE115)))</f>
        <v/>
      </c>
      <c r="AJ115" t="n">
        <v>23.51627349853516</v>
      </c>
      <c r="AK115" t="n">
        <v>10.85931301116943</v>
      </c>
      <c r="AL115">
        <f>0.01*AJ115</f>
        <v/>
      </c>
      <c r="AM115">
        <f>0.01*AK115</f>
        <v/>
      </c>
    </row>
    <row r="116">
      <c r="D116" t="n">
        <v>0.626373291015625</v>
      </c>
      <c r="E116" t="n">
        <v>0.7040023803710938</v>
      </c>
      <c r="F116" s="24">
        <f>(ABS(EXP(D116) - EXP(E116)) / ABS(EXP(D116)))</f>
        <v/>
      </c>
      <c r="G116">
        <f>ABS(MIN(D116, 100-D116)- MIN(E116, 100-E116))</f>
        <v/>
      </c>
      <c r="H116">
        <f>IF(AND(MIN(E116, 100-E116) &lt;= 1.2*MIN(D116, 100- D116), MIN(E116,100-E116) &gt;= 0.8*MIN(D116, 100 -D116)), 1, 0)</f>
        <v/>
      </c>
      <c r="J116">
        <f>0.01*D116</f>
        <v/>
      </c>
      <c r="K116">
        <f>0.01*E116</f>
        <v/>
      </c>
      <c r="L116">
        <f>(ABS(EXP(J116) - EXP(K116)) / ABS(EXP(J116)))</f>
        <v/>
      </c>
      <c r="N116" t="n">
        <v>0.626373291015625</v>
      </c>
      <c r="O116" t="n">
        <v>0.7040023803710938</v>
      </c>
      <c r="P116" s="24">
        <f>IF(AND(N116=0, O116=0), 0, IF(N116=0, 2 * ABS(50 - O116) / (ABS(50) + ABS(50 - O116)), IF(O116=0, 2 * ABS(N116 - 50) / (ABS(N116) + ABS(50)), 2 * ABS(N116 - O116) / (ABS(N116) + ABS(O116)))))</f>
        <v/>
      </c>
      <c r="Q116">
        <f>ABS(MIN(N116, 100-N116)- MIN(O116, 100-O116))</f>
        <v/>
      </c>
      <c r="R116">
        <f>IF(AND(MIN(O116, 100-O116) &lt;= 1.2*MIN(N116, 100- N116), MIN(O116,100-O116) &gt;= 0.8*MIN(N116, 100 -N116)), 1, 0)</f>
        <v/>
      </c>
      <c r="W116" t="n">
        <v>0.626373291015625</v>
      </c>
      <c r="X116" t="n">
        <v>0.7040023803710938</v>
      </c>
      <c r="Y116" s="24">
        <f>IF(AND(W116=0, X116=0), 0, 2 * ABS(MIN(W116, 100-W116) - MIN(X116, 100-X116)) / (ABS(MIN(W116, 100-W116)) + ABS(MIN(X116, 100-X116))))</f>
        <v/>
      </c>
      <c r="Z116">
        <f>ABS(MIN(W116, 100-W116)- MIN(X116, 100-X116))</f>
        <v/>
      </c>
      <c r="AA116">
        <f>IF(AND(MIN(X116, 100-X116) &lt;= 1.2*MIN(W116, 100- W116), MIN(X116,100-X116) &gt;= 0.8*MIN(W116, 100 -W116)), 1, 0)</f>
        <v/>
      </c>
      <c r="AE116" t="n">
        <v>0.4561138153076172</v>
      </c>
      <c r="AF116" t="n">
        <v>0.4496112399631076</v>
      </c>
      <c r="AG116">
        <f>(ABS(EXP(AE116) - EXP(AF116)) / ABS(EXP(AE116)))</f>
        <v/>
      </c>
      <c r="AJ116" t="n">
        <v>45.61138153076172</v>
      </c>
      <c r="AK116" t="n">
        <v>44.96112399631076</v>
      </c>
      <c r="AL116">
        <f>0.01*AJ116</f>
        <v/>
      </c>
      <c r="AM116">
        <f>0.01*AK116</f>
        <v/>
      </c>
    </row>
    <row r="117">
      <c r="D117" t="n">
        <v>0</v>
      </c>
      <c r="E117" t="n">
        <v>0</v>
      </c>
      <c r="F117" s="24">
        <f>(ABS(EXP(D117) - EXP(E117)) / ABS(EXP(D117)))</f>
        <v/>
      </c>
      <c r="G117">
        <f>ABS(MIN(D117, 100-D117)- MIN(E117, 100-E117))</f>
        <v/>
      </c>
      <c r="H117">
        <f>IF(AND(MIN(E117, 100-E117) &lt;= 1.2*MIN(D117, 100- D117), MIN(E117,100-E117) &gt;= 0.8*MIN(D117, 100 -D117)), 1, 0)</f>
        <v/>
      </c>
      <c r="J117">
        <f>0.01*D117</f>
        <v/>
      </c>
      <c r="K117">
        <f>0.01*E117</f>
        <v/>
      </c>
      <c r="L117">
        <f>(ABS(EXP(J117) - EXP(K117)) / ABS(EXP(J117)))</f>
        <v/>
      </c>
      <c r="N117" t="n">
        <v>0</v>
      </c>
      <c r="O117" t="n">
        <v>0</v>
      </c>
      <c r="P117" s="24">
        <f>IF(AND(N117=0, O117=0), 0, IF(N117=0, 2 * ABS(50 - O117) / (ABS(50) + ABS(50 - O117)), IF(O117=0, 2 * ABS(N117 - 50) / (ABS(N117) + ABS(50)), 2 * ABS(N117 - O117) / (ABS(N117) + ABS(O117)))))</f>
        <v/>
      </c>
      <c r="Q117">
        <f>ABS(MIN(N117, 100-N117)- MIN(O117, 100-O117))</f>
        <v/>
      </c>
      <c r="R117">
        <f>IF(AND(MIN(O117, 100-O117) &lt;= 1.2*MIN(N117, 100- N117), MIN(O117,100-O117) &gt;= 0.8*MIN(N117, 100 -N117)), 1, 0)</f>
        <v/>
      </c>
      <c r="W117" t="n">
        <v>0</v>
      </c>
      <c r="X117" t="n">
        <v>0</v>
      </c>
      <c r="Y117" s="24">
        <f>IF(AND(W117=0, X117=0), 0, 2 * ABS(MIN(W117, 100-W117) - MIN(X117, 100-X117)) / (ABS(MIN(W117, 100-W117)) + ABS(MIN(X117, 100-X117))))</f>
        <v/>
      </c>
      <c r="Z117">
        <f>ABS(MIN(W117, 100-W117)- MIN(X117, 100-X117))</f>
        <v/>
      </c>
      <c r="AA117">
        <f>IF(AND(MIN(X117, 100-X117) &lt;= 1.2*MIN(W117, 100- W117), MIN(X117,100-X117) &gt;= 0.8*MIN(W117, 100 -W117)), 1, 0)</f>
        <v/>
      </c>
      <c r="AE117" t="n">
        <v>0.2253246307373047</v>
      </c>
      <c r="AF117" t="n">
        <v>0.2375094890594482</v>
      </c>
      <c r="AG117">
        <f>(ABS(EXP(AE117) - EXP(AF117)) / ABS(EXP(AE117)))</f>
        <v/>
      </c>
      <c r="AJ117" t="n">
        <v>22.53246307373047</v>
      </c>
      <c r="AK117" t="n">
        <v>23.75094890594482</v>
      </c>
      <c r="AL117">
        <f>0.01*AJ117</f>
        <v/>
      </c>
      <c r="AM117">
        <f>0.01*AK117</f>
        <v/>
      </c>
    </row>
    <row r="118">
      <c r="D118" t="n">
        <v>41.29390716552734</v>
      </c>
      <c r="E118" t="n">
        <v>40.32058715820312</v>
      </c>
      <c r="F118" s="24">
        <f>(ABS(EXP(D118) - EXP(E118)) / ABS(EXP(D118)))</f>
        <v/>
      </c>
      <c r="G118">
        <f>ABS(MIN(D118, 100-D118)- MIN(E118, 100-E118))</f>
        <v/>
      </c>
      <c r="H118">
        <f>IF(AND(MIN(E118, 100-E118) &lt;= 1.2*MIN(D118, 100- D118), MIN(E118,100-E118) &gt;= 0.8*MIN(D118, 100 -D118)), 1, 0)</f>
        <v/>
      </c>
      <c r="J118">
        <f>0.01*D118</f>
        <v/>
      </c>
      <c r="K118">
        <f>0.01*E118</f>
        <v/>
      </c>
      <c r="L118">
        <f>(ABS(EXP(J118) - EXP(K118)) / ABS(EXP(J118)))</f>
        <v/>
      </c>
      <c r="N118" t="n">
        <v>41.29390716552734</v>
      </c>
      <c r="O118" t="n">
        <v>40.32058715820312</v>
      </c>
      <c r="P118" s="24">
        <f>IF(AND(N118=0, O118=0), 0, IF(N118=0, 2 * ABS(50 - O118) / (ABS(50) + ABS(50 - O118)), IF(O118=0, 2 * ABS(N118 - 50) / (ABS(N118) + ABS(50)), 2 * ABS(N118 - O118) / (ABS(N118) + ABS(O118)))))</f>
        <v/>
      </c>
      <c r="Q118">
        <f>ABS(MIN(N118, 100-N118)- MIN(O118, 100-O118))</f>
        <v/>
      </c>
      <c r="R118">
        <f>IF(AND(MIN(O118, 100-O118) &lt;= 1.2*MIN(N118, 100- N118), MIN(O118,100-O118) &gt;= 0.8*MIN(N118, 100 -N118)), 1, 0)</f>
        <v/>
      </c>
      <c r="W118" t="n">
        <v>41.29390716552734</v>
      </c>
      <c r="X118" t="n">
        <v>40.32058715820312</v>
      </c>
      <c r="Y118" s="24">
        <f>IF(AND(W118=0, X118=0), 0, 2 * ABS(MIN(W118, 100-W118) - MIN(X118, 100-X118)) / (ABS(MIN(W118, 100-W118)) + ABS(MIN(X118, 100-X118))))</f>
        <v/>
      </c>
      <c r="Z118">
        <f>ABS(MIN(W118, 100-W118)- MIN(X118, 100-X118))</f>
        <v/>
      </c>
      <c r="AA118">
        <f>IF(AND(MIN(X118, 100-X118) &lt;= 1.2*MIN(W118, 100- W118), MIN(X118,100-X118) &gt;= 0.8*MIN(W118, 100 -W118)), 1, 0)</f>
        <v/>
      </c>
      <c r="AE118" t="n">
        <v>0.01131248474121094</v>
      </c>
      <c r="AF118" t="n">
        <v>0.0199873788016183</v>
      </c>
      <c r="AG118">
        <f>(ABS(EXP(AE118) - EXP(AF118)) / ABS(EXP(AE118)))</f>
        <v/>
      </c>
      <c r="AJ118" t="n">
        <v>1.131248474121094</v>
      </c>
      <c r="AK118" t="n">
        <v>1.99873788016183</v>
      </c>
      <c r="AL118">
        <f>0.01*AJ118</f>
        <v/>
      </c>
      <c r="AM118">
        <f>0.01*AK118</f>
        <v/>
      </c>
    </row>
    <row r="119">
      <c r="D119" t="n">
        <v>7.407569885253906</v>
      </c>
      <c r="E119" t="n">
        <v>7.813644409179688</v>
      </c>
      <c r="F119" s="24">
        <f>(ABS(EXP(D119) - EXP(E119)) / ABS(EXP(D119)))</f>
        <v/>
      </c>
      <c r="G119">
        <f>ABS(MIN(D119, 100-D119)- MIN(E119, 100-E119))</f>
        <v/>
      </c>
      <c r="H119">
        <f>IF(AND(MIN(E119, 100-E119) &lt;= 1.2*MIN(D119, 100- D119), MIN(E119,100-E119) &gt;= 0.8*MIN(D119, 100 -D119)), 1, 0)</f>
        <v/>
      </c>
      <c r="J119">
        <f>0.01*D119</f>
        <v/>
      </c>
      <c r="K119">
        <f>0.01*E119</f>
        <v/>
      </c>
      <c r="L119">
        <f>(ABS(EXP(J119) - EXP(K119)) / ABS(EXP(J119)))</f>
        <v/>
      </c>
      <c r="N119" t="n">
        <v>7.407569885253906</v>
      </c>
      <c r="O119" t="n">
        <v>7.813644409179688</v>
      </c>
      <c r="P119" s="24">
        <f>IF(AND(N119=0, O119=0), 0, IF(N119=0, 2 * ABS(50 - O119) / (ABS(50) + ABS(50 - O119)), IF(O119=0, 2 * ABS(N119 - 50) / (ABS(N119) + ABS(50)), 2 * ABS(N119 - O119) / (ABS(N119) + ABS(O119)))))</f>
        <v/>
      </c>
      <c r="Q119">
        <f>ABS(MIN(N119, 100-N119)- MIN(O119, 100-O119))</f>
        <v/>
      </c>
      <c r="R119">
        <f>IF(AND(MIN(O119, 100-O119) &lt;= 1.2*MIN(N119, 100- N119), MIN(O119,100-O119) &gt;= 0.8*MIN(N119, 100 -N119)), 1, 0)</f>
        <v/>
      </c>
      <c r="W119" t="n">
        <v>7.407569885253906</v>
      </c>
      <c r="X119" t="n">
        <v>7.813644409179688</v>
      </c>
      <c r="Y119" s="24">
        <f>IF(AND(W119=0, X119=0), 0, 2 * ABS(MIN(W119, 100-W119) - MIN(X119, 100-X119)) / (ABS(MIN(W119, 100-W119)) + ABS(MIN(X119, 100-X119))))</f>
        <v/>
      </c>
      <c r="Z119">
        <f>ABS(MIN(W119, 100-W119)- MIN(X119, 100-X119))</f>
        <v/>
      </c>
      <c r="AA119">
        <f>IF(AND(MIN(X119, 100-X119) &lt;= 1.2*MIN(W119, 100- W119), MIN(X119,100-X119) &gt;= 0.8*MIN(W119, 100 -W119)), 1, 0)</f>
        <v/>
      </c>
      <c r="AE119" t="n">
        <v>0.2210292816162109</v>
      </c>
      <c r="AF119" t="n">
        <v>0.3023040671097605</v>
      </c>
      <c r="AG119">
        <f>(ABS(EXP(AE119) - EXP(AF119)) / ABS(EXP(AE119)))</f>
        <v/>
      </c>
      <c r="AJ119" t="n">
        <v>22.10292816162109</v>
      </c>
      <c r="AK119" t="n">
        <v>30.23040671097605</v>
      </c>
      <c r="AL119">
        <f>0.01*AJ119</f>
        <v/>
      </c>
      <c r="AM119">
        <f>0.01*AK119</f>
        <v/>
      </c>
    </row>
    <row r="120">
      <c r="D120" t="n">
        <v>0</v>
      </c>
      <c r="E120" t="n">
        <v>0</v>
      </c>
      <c r="F120" s="24">
        <f>(ABS(EXP(D120) - EXP(E120)) / ABS(EXP(D120)))</f>
        <v/>
      </c>
      <c r="G120">
        <f>ABS(MIN(D120, 100-D120)- MIN(E120, 100-E120))</f>
        <v/>
      </c>
      <c r="H120">
        <f>IF(AND(MIN(E120, 100-E120) &lt;= 1.2*MIN(D120, 100- D120), MIN(E120,100-E120) &gt;= 0.8*MIN(D120, 100 -D120)), 1, 0)</f>
        <v/>
      </c>
      <c r="J120">
        <f>0.01*D120</f>
        <v/>
      </c>
      <c r="K120">
        <f>0.01*E120</f>
        <v/>
      </c>
      <c r="L120">
        <f>(ABS(EXP(J120) - EXP(K120)) / ABS(EXP(J120)))</f>
        <v/>
      </c>
      <c r="N120" t="n">
        <v>0</v>
      </c>
      <c r="O120" t="n">
        <v>0</v>
      </c>
      <c r="P120" s="24">
        <f>IF(AND(N120=0, O120=0), 0, IF(N120=0, 2 * ABS(50 - O120) / (ABS(50) + ABS(50 - O120)), IF(O120=0, 2 * ABS(N120 - 50) / (ABS(N120) + ABS(50)), 2 * ABS(N120 - O120) / (ABS(N120) + ABS(O120)))))</f>
        <v/>
      </c>
      <c r="Q120">
        <f>ABS(MIN(N120, 100-N120)- MIN(O120, 100-O120))</f>
        <v/>
      </c>
      <c r="R120">
        <f>IF(AND(MIN(O120, 100-O120) &lt;= 1.2*MIN(N120, 100- N120), MIN(O120,100-O120) &gt;= 0.8*MIN(N120, 100 -N120)), 1, 0)</f>
        <v/>
      </c>
      <c r="W120" t="n">
        <v>0</v>
      </c>
      <c r="X120" t="n">
        <v>0</v>
      </c>
      <c r="Y120" s="24">
        <f>IF(AND(W120=0, X120=0), 0, 2 * ABS(MIN(W120, 100-W120) - MIN(X120, 100-X120)) / (ABS(MIN(W120, 100-W120)) + ABS(MIN(X120, 100-X120))))</f>
        <v/>
      </c>
      <c r="Z120">
        <f>ABS(MIN(W120, 100-W120)- MIN(X120, 100-X120))</f>
        <v/>
      </c>
      <c r="AA120">
        <f>IF(AND(MIN(X120, 100-X120) &lt;= 1.2*MIN(W120, 100- W120), MIN(X120,100-X120) &gt;= 0.8*MIN(W120, 100 -W120)), 1, 0)</f>
        <v/>
      </c>
      <c r="AE120" t="n">
        <v>0.007303237915039062</v>
      </c>
      <c r="AF120" t="n">
        <v>0.0109250545501709</v>
      </c>
      <c r="AG120">
        <f>(ABS(EXP(AE120) - EXP(AF120)) / ABS(EXP(AE120)))</f>
        <v/>
      </c>
      <c r="AJ120" t="n">
        <v>0.7303237915039062</v>
      </c>
      <c r="AK120" t="n">
        <v>1.09250545501709</v>
      </c>
      <c r="AL120">
        <f>0.01*AJ120</f>
        <v/>
      </c>
      <c r="AM120">
        <f>0.01*AK120</f>
        <v/>
      </c>
    </row>
    <row r="121">
      <c r="D121" t="n">
        <v>0</v>
      </c>
      <c r="E121" t="n">
        <v>0</v>
      </c>
      <c r="F121" s="24">
        <f>(ABS(EXP(D121) - EXP(E121)) / ABS(EXP(D121)))</f>
        <v/>
      </c>
      <c r="G121">
        <f>ABS(MIN(D121, 100-D121)- MIN(E121, 100-E121))</f>
        <v/>
      </c>
      <c r="H121">
        <f>IF(AND(MIN(E121, 100-E121) &lt;= 1.2*MIN(D121, 100- D121), MIN(E121,100-E121) &gt;= 0.8*MIN(D121, 100 -D121)), 1, 0)</f>
        <v/>
      </c>
      <c r="J121">
        <f>0.01*D121</f>
        <v/>
      </c>
      <c r="K121">
        <f>0.01*E121</f>
        <v/>
      </c>
      <c r="L121">
        <f>(ABS(EXP(J121) - EXP(K121)) / ABS(EXP(J121)))</f>
        <v/>
      </c>
      <c r="N121" t="n">
        <v>0</v>
      </c>
      <c r="O121" t="n">
        <v>0</v>
      </c>
      <c r="P121" s="24">
        <f>IF(AND(N121=0, O121=0), 0, IF(N121=0, 2 * ABS(50 - O121) / (ABS(50) + ABS(50 - O121)), IF(O121=0, 2 * ABS(N121 - 50) / (ABS(N121) + ABS(50)), 2 * ABS(N121 - O121) / (ABS(N121) + ABS(O121)))))</f>
        <v/>
      </c>
      <c r="Q121">
        <f>ABS(MIN(N121, 100-N121)- MIN(O121, 100-O121))</f>
        <v/>
      </c>
      <c r="R121">
        <f>IF(AND(MIN(O121, 100-O121) &lt;= 1.2*MIN(N121, 100- N121), MIN(O121,100-O121) &gt;= 0.8*MIN(N121, 100 -N121)), 1, 0)</f>
        <v/>
      </c>
      <c r="W121" t="n">
        <v>0</v>
      </c>
      <c r="X121" t="n">
        <v>0</v>
      </c>
      <c r="Y121" s="24">
        <f>IF(AND(W121=0, X121=0), 0, 2 * ABS(MIN(W121, 100-W121) - MIN(X121, 100-X121)) / (ABS(MIN(W121, 100-W121)) + ABS(MIN(X121, 100-X121))))</f>
        <v/>
      </c>
      <c r="Z121">
        <f>ABS(MIN(W121, 100-W121)- MIN(X121, 100-X121))</f>
        <v/>
      </c>
      <c r="AA121">
        <f>IF(AND(MIN(X121, 100-X121) &lt;= 1.2*MIN(W121, 100- W121), MIN(X121,100-X121) &gt;= 0.8*MIN(W121, 100 -W121)), 1, 0)</f>
        <v/>
      </c>
      <c r="AE121" t="n">
        <v>7.62939453125e-06</v>
      </c>
      <c r="AF121" t="n">
        <v>0.0009177172625506367</v>
      </c>
      <c r="AG121">
        <f>(ABS(EXP(AE121) - EXP(AF121)) / ABS(EXP(AE121)))</f>
        <v/>
      </c>
      <c r="AJ121" t="n">
        <v>0.000762939453125</v>
      </c>
      <c r="AK121" t="n">
        <v>0.09177172625506366</v>
      </c>
      <c r="AL121">
        <f>0.01*AJ121</f>
        <v/>
      </c>
      <c r="AM121">
        <f>0.01*AK121</f>
        <v/>
      </c>
    </row>
    <row r="122">
      <c r="D122" t="n">
        <v>0</v>
      </c>
      <c r="E122" t="n">
        <v>0</v>
      </c>
      <c r="F122" s="24">
        <f>(ABS(EXP(D122) - EXP(E122)) / ABS(EXP(D122)))</f>
        <v/>
      </c>
      <c r="G122">
        <f>ABS(MIN(D122, 100-D122)- MIN(E122, 100-E122))</f>
        <v/>
      </c>
      <c r="H122">
        <f>IF(AND(MIN(E122, 100-E122) &lt;= 1.2*MIN(D122, 100- D122), MIN(E122,100-E122) &gt;= 0.8*MIN(D122, 100 -D122)), 1, 0)</f>
        <v/>
      </c>
      <c r="J122">
        <f>0.01*D122</f>
        <v/>
      </c>
      <c r="K122">
        <f>0.01*E122</f>
        <v/>
      </c>
      <c r="L122">
        <f>(ABS(EXP(J122) - EXP(K122)) / ABS(EXP(J122)))</f>
        <v/>
      </c>
      <c r="N122" t="n">
        <v>0</v>
      </c>
      <c r="O122" t="n">
        <v>0</v>
      </c>
      <c r="P122" s="24">
        <f>IF(AND(N122=0, O122=0), 0, IF(N122=0, 2 * ABS(50 - O122) / (ABS(50) + ABS(50 - O122)), IF(O122=0, 2 * ABS(N122 - 50) / (ABS(N122) + ABS(50)), 2 * ABS(N122 - O122) / (ABS(N122) + ABS(O122)))))</f>
        <v/>
      </c>
      <c r="Q122">
        <f>ABS(MIN(N122, 100-N122)- MIN(O122, 100-O122))</f>
        <v/>
      </c>
      <c r="R122">
        <f>IF(AND(MIN(O122, 100-O122) &lt;= 1.2*MIN(N122, 100- N122), MIN(O122,100-O122) &gt;= 0.8*MIN(N122, 100 -N122)), 1, 0)</f>
        <v/>
      </c>
      <c r="W122" t="n">
        <v>0</v>
      </c>
      <c r="X122" t="n">
        <v>0</v>
      </c>
      <c r="Y122" s="24">
        <f>IF(AND(W122=0, X122=0), 0, 2 * ABS(MIN(W122, 100-W122) - MIN(X122, 100-X122)) / (ABS(MIN(W122, 100-W122)) + ABS(MIN(X122, 100-X122))))</f>
        <v/>
      </c>
      <c r="Z122">
        <f>ABS(MIN(W122, 100-W122)- MIN(X122, 100-X122))</f>
        <v/>
      </c>
      <c r="AA122">
        <f>IF(AND(MIN(X122, 100-X122) &lt;= 1.2*MIN(W122, 100- W122), MIN(X122,100-X122) &gt;= 0.8*MIN(W122, 100 -W122)), 1, 0)</f>
        <v/>
      </c>
      <c r="AE122" t="n">
        <v>0.3323593139648438</v>
      </c>
      <c r="AF122" t="n">
        <v>0.3058219183058966</v>
      </c>
      <c r="AG122">
        <f>(ABS(EXP(AE122) - EXP(AF122)) / ABS(EXP(AE122)))</f>
        <v/>
      </c>
      <c r="AJ122" t="n">
        <v>33.23593139648438</v>
      </c>
      <c r="AK122" t="n">
        <v>30.58219183058966</v>
      </c>
      <c r="AL122">
        <f>0.01*AJ122</f>
        <v/>
      </c>
      <c r="AM122">
        <f>0.01*AK122</f>
        <v/>
      </c>
    </row>
    <row r="123">
      <c r="D123" t="n">
        <v>1.54266357421875</v>
      </c>
      <c r="E123" t="n">
        <v>2.155113220214844</v>
      </c>
      <c r="F123" s="24">
        <f>(ABS(EXP(D123) - EXP(E123)) / ABS(EXP(D123)))</f>
        <v/>
      </c>
      <c r="G123">
        <f>ABS(MIN(D123, 100-D123)- MIN(E123, 100-E123))</f>
        <v/>
      </c>
      <c r="H123">
        <f>IF(AND(MIN(E123, 100-E123) &lt;= 1.2*MIN(D123, 100- D123), MIN(E123,100-E123) &gt;= 0.8*MIN(D123, 100 -D123)), 1, 0)</f>
        <v/>
      </c>
      <c r="J123">
        <f>0.01*D123</f>
        <v/>
      </c>
      <c r="K123">
        <f>0.01*E123</f>
        <v/>
      </c>
      <c r="L123">
        <f>(ABS(EXP(J123) - EXP(K123)) / ABS(EXP(J123)))</f>
        <v/>
      </c>
      <c r="N123" t="n">
        <v>1.54266357421875</v>
      </c>
      <c r="O123" t="n">
        <v>2.155113220214844</v>
      </c>
      <c r="P123" s="24">
        <f>IF(AND(N123=0, O123=0), 0, IF(N123=0, 2 * ABS(50 - O123) / (ABS(50) + ABS(50 - O123)), IF(O123=0, 2 * ABS(N123 - 50) / (ABS(N123) + ABS(50)), 2 * ABS(N123 - O123) / (ABS(N123) + ABS(O123)))))</f>
        <v/>
      </c>
      <c r="Q123">
        <f>ABS(MIN(N123, 100-N123)- MIN(O123, 100-O123))</f>
        <v/>
      </c>
      <c r="R123">
        <f>IF(AND(MIN(O123, 100-O123) &lt;= 1.2*MIN(N123, 100- N123), MIN(O123,100-O123) &gt;= 0.8*MIN(N123, 100 -N123)), 1, 0)</f>
        <v/>
      </c>
      <c r="W123" t="n">
        <v>1.54266357421875</v>
      </c>
      <c r="X123" t="n">
        <v>2.155113220214844</v>
      </c>
      <c r="Y123" s="24">
        <f>IF(AND(W123=0, X123=0), 0, 2 * ABS(MIN(W123, 100-W123) - MIN(X123, 100-X123)) / (ABS(MIN(W123, 100-W123)) + ABS(MIN(X123, 100-X123))))</f>
        <v/>
      </c>
      <c r="Z123">
        <f>ABS(MIN(W123, 100-W123)- MIN(X123, 100-X123))</f>
        <v/>
      </c>
      <c r="AA123">
        <f>IF(AND(MIN(X123, 100-X123) &lt;= 1.2*MIN(W123, 100- W123), MIN(X123,100-X123) &gt;= 0.8*MIN(W123, 100 -W123)), 1, 0)</f>
        <v/>
      </c>
      <c r="AE123" t="n">
        <v>0.1160964965820312</v>
      </c>
      <c r="AF123" t="n">
        <v>0.04304296320134943</v>
      </c>
      <c r="AG123">
        <f>(ABS(EXP(AE123) - EXP(AF123)) / ABS(EXP(AE123)))</f>
        <v/>
      </c>
      <c r="AJ123" t="n">
        <v>11.60964965820312</v>
      </c>
      <c r="AK123" t="n">
        <v>4.304296320134943</v>
      </c>
      <c r="AL123">
        <f>0.01*AJ123</f>
        <v/>
      </c>
      <c r="AM123">
        <f>0.01*AK123</f>
        <v/>
      </c>
    </row>
    <row r="124">
      <c r="D124" t="n">
        <v>0</v>
      </c>
      <c r="E124" t="n">
        <v>0</v>
      </c>
      <c r="F124" s="24">
        <f>(ABS(EXP(D124) - EXP(E124)) / ABS(EXP(D124)))</f>
        <v/>
      </c>
      <c r="G124">
        <f>ABS(MIN(D124, 100-D124)- MIN(E124, 100-E124))</f>
        <v/>
      </c>
      <c r="H124">
        <f>IF(AND(MIN(E124, 100-E124) &lt;= 1.2*MIN(D124, 100- D124), MIN(E124,100-E124) &gt;= 0.8*MIN(D124, 100 -D124)), 1, 0)</f>
        <v/>
      </c>
      <c r="J124">
        <f>0.01*D124</f>
        <v/>
      </c>
      <c r="K124">
        <f>0.01*E124</f>
        <v/>
      </c>
      <c r="L124">
        <f>(ABS(EXP(J124) - EXP(K124)) / ABS(EXP(J124)))</f>
        <v/>
      </c>
      <c r="N124" t="n">
        <v>0</v>
      </c>
      <c r="O124" t="n">
        <v>0</v>
      </c>
      <c r="P124" s="24">
        <f>IF(AND(N124=0, O124=0), 0, IF(N124=0, 2 * ABS(50 - O124) / (ABS(50) + ABS(50 - O124)), IF(O124=0, 2 * ABS(N124 - 50) / (ABS(N124) + ABS(50)), 2 * ABS(N124 - O124) / (ABS(N124) + ABS(O124)))))</f>
        <v/>
      </c>
      <c r="Q124">
        <f>ABS(MIN(N124, 100-N124)- MIN(O124, 100-O124))</f>
        <v/>
      </c>
      <c r="R124">
        <f>IF(AND(MIN(O124, 100-O124) &lt;= 1.2*MIN(N124, 100- N124), MIN(O124,100-O124) &gt;= 0.8*MIN(N124, 100 -N124)), 1, 0)</f>
        <v/>
      </c>
      <c r="W124" t="n">
        <v>0</v>
      </c>
      <c r="X124" t="n">
        <v>0</v>
      </c>
      <c r="Y124" s="24">
        <f>IF(AND(W124=0, X124=0), 0, 2 * ABS(MIN(W124, 100-W124) - MIN(X124, 100-X124)) / (ABS(MIN(W124, 100-W124)) + ABS(MIN(X124, 100-X124))))</f>
        <v/>
      </c>
      <c r="Z124">
        <f>ABS(MIN(W124, 100-W124)- MIN(X124, 100-X124))</f>
        <v/>
      </c>
      <c r="AA124">
        <f>IF(AND(MIN(X124, 100-X124) &lt;= 1.2*MIN(W124, 100- W124), MIN(X124,100-X124) &gt;= 0.8*MIN(W124, 100 -W124)), 1, 0)</f>
        <v/>
      </c>
      <c r="AE124" t="n">
        <v>0.01012992858886719</v>
      </c>
      <c r="AF124" t="n">
        <v>0.00707244873046875</v>
      </c>
      <c r="AG124">
        <f>(ABS(EXP(AE124) - EXP(AF124)) / ABS(EXP(AE124)))</f>
        <v/>
      </c>
      <c r="AJ124" t="n">
        <v>1.012992858886719</v>
      </c>
      <c r="AK124" t="n">
        <v>0.707244873046875</v>
      </c>
      <c r="AL124">
        <f>0.01*AJ124</f>
        <v/>
      </c>
      <c r="AM124">
        <f>0.01*AK124</f>
        <v/>
      </c>
    </row>
    <row r="125">
      <c r="D125" t="n">
        <v>0.2893447875976562</v>
      </c>
      <c r="E125" t="n">
        <v>0.7196426391601562</v>
      </c>
      <c r="F125" s="24">
        <f>(ABS(EXP(D125) - EXP(E125)) / ABS(EXP(D125)))</f>
        <v/>
      </c>
      <c r="G125">
        <f>ABS(MIN(D125, 100-D125)- MIN(E125, 100-E125))</f>
        <v/>
      </c>
      <c r="H125">
        <f>IF(AND(MIN(E125, 100-E125) &lt;= 1.2*MIN(D125, 100- D125), MIN(E125,100-E125) &gt;= 0.8*MIN(D125, 100 -D125)), 1, 0)</f>
        <v/>
      </c>
      <c r="J125">
        <f>0.01*D125</f>
        <v/>
      </c>
      <c r="K125">
        <f>0.01*E125</f>
        <v/>
      </c>
      <c r="L125">
        <f>(ABS(EXP(J125) - EXP(K125)) / ABS(EXP(J125)))</f>
        <v/>
      </c>
      <c r="N125" t="n">
        <v>0.2893447875976562</v>
      </c>
      <c r="O125" t="n">
        <v>0.7196426391601562</v>
      </c>
      <c r="P125" s="24">
        <f>IF(AND(N125=0, O125=0), 0, IF(N125=0, 2 * ABS(50 - O125) / (ABS(50) + ABS(50 - O125)), IF(O125=0, 2 * ABS(N125 - 50) / (ABS(N125) + ABS(50)), 2 * ABS(N125 - O125) / (ABS(N125) + ABS(O125)))))</f>
        <v/>
      </c>
      <c r="Q125">
        <f>ABS(MIN(N125, 100-N125)- MIN(O125, 100-O125))</f>
        <v/>
      </c>
      <c r="R125">
        <f>IF(AND(MIN(O125, 100-O125) &lt;= 1.2*MIN(N125, 100- N125), MIN(O125,100-O125) &gt;= 0.8*MIN(N125, 100 -N125)), 1, 0)</f>
        <v/>
      </c>
      <c r="W125" t="n">
        <v>0.2893447875976562</v>
      </c>
      <c r="X125" t="n">
        <v>0.7196426391601562</v>
      </c>
      <c r="Y125" s="24">
        <f>IF(AND(W125=0, X125=0), 0, 2 * ABS(MIN(W125, 100-W125) - MIN(X125, 100-X125)) / (ABS(MIN(W125, 100-W125)) + ABS(MIN(X125, 100-X125))))</f>
        <v/>
      </c>
      <c r="Z125">
        <f>ABS(MIN(W125, 100-W125)- MIN(X125, 100-X125))</f>
        <v/>
      </c>
      <c r="AA125">
        <f>IF(AND(MIN(X125, 100-X125) &lt;= 1.2*MIN(W125, 100- W125), MIN(X125,100-X125) &gt;= 0.8*MIN(W125, 100 -W125)), 1, 0)</f>
        <v/>
      </c>
      <c r="AE125" t="n">
        <v>0.2326545715332031</v>
      </c>
      <c r="AF125" t="n">
        <v>0.2375094890594482</v>
      </c>
      <c r="AG125">
        <f>(ABS(EXP(AE125) - EXP(AF125)) / ABS(EXP(AE125)))</f>
        <v/>
      </c>
      <c r="AJ125" t="n">
        <v>23.26545715332031</v>
      </c>
      <c r="AK125" t="n">
        <v>23.75094890594482</v>
      </c>
      <c r="AL125">
        <f>0.01*AJ125</f>
        <v/>
      </c>
      <c r="AM125">
        <f>0.01*AK125</f>
        <v/>
      </c>
    </row>
    <row r="126">
      <c r="D126" t="n">
        <v>0</v>
      </c>
      <c r="E126" t="n">
        <v>0</v>
      </c>
      <c r="F126" s="24">
        <f>(ABS(EXP(D126) - EXP(E126)) / ABS(EXP(D126)))</f>
        <v/>
      </c>
      <c r="G126">
        <f>ABS(MIN(D126, 100-D126)- MIN(E126, 100-E126))</f>
        <v/>
      </c>
      <c r="H126">
        <f>IF(AND(MIN(E126, 100-E126) &lt;= 1.2*MIN(D126, 100- D126), MIN(E126,100-E126) &gt;= 0.8*MIN(D126, 100 -D126)), 1, 0)</f>
        <v/>
      </c>
      <c r="J126">
        <f>0.01*D126</f>
        <v/>
      </c>
      <c r="K126">
        <f>0.01*E126</f>
        <v/>
      </c>
      <c r="L126">
        <f>(ABS(EXP(J126) - EXP(K126)) / ABS(EXP(J126)))</f>
        <v/>
      </c>
      <c r="N126" t="n">
        <v>0</v>
      </c>
      <c r="O126" t="n">
        <v>0</v>
      </c>
      <c r="P126" s="24">
        <f>IF(AND(N126=0, O126=0), 0, IF(N126=0, 2 * ABS(50 - O126) / (ABS(50) + ABS(50 - O126)), IF(O126=0, 2 * ABS(N126 - 50) / (ABS(N126) + ABS(50)), 2 * ABS(N126 - O126) / (ABS(N126) + ABS(O126)))))</f>
        <v/>
      </c>
      <c r="Q126">
        <f>ABS(MIN(N126, 100-N126)- MIN(O126, 100-O126))</f>
        <v/>
      </c>
      <c r="R126">
        <f>IF(AND(MIN(O126, 100-O126) &lt;= 1.2*MIN(N126, 100- N126), MIN(O126,100-O126) &gt;= 0.8*MIN(N126, 100 -N126)), 1, 0)</f>
        <v/>
      </c>
      <c r="W126" t="n">
        <v>0</v>
      </c>
      <c r="X126" t="n">
        <v>0</v>
      </c>
      <c r="Y126" s="24">
        <f>IF(AND(W126=0, X126=0), 0, 2 * ABS(MIN(W126, 100-W126) - MIN(X126, 100-X126)) / (ABS(MIN(W126, 100-W126)) + ABS(MIN(X126, 100-X126))))</f>
        <v/>
      </c>
      <c r="Z126">
        <f>ABS(MIN(W126, 100-W126)- MIN(X126, 100-X126))</f>
        <v/>
      </c>
      <c r="AA126">
        <f>IF(AND(MIN(X126, 100-X126) &lt;= 1.2*MIN(W126, 100- W126), MIN(X126,100-X126) &gt;= 0.8*MIN(W126, 100 -W126)), 1, 0)</f>
        <v/>
      </c>
      <c r="AE126" t="n">
        <v>0.04426956176757812</v>
      </c>
      <c r="AF126" t="n">
        <v>0.1262450347075591</v>
      </c>
      <c r="AG126">
        <f>(ABS(EXP(AE126) - EXP(AF126)) / ABS(EXP(AE126)))</f>
        <v/>
      </c>
      <c r="AJ126" t="n">
        <v>4.426956176757812</v>
      </c>
      <c r="AK126" t="n">
        <v>12.62450347075591</v>
      </c>
      <c r="AL126">
        <f>0.01*AJ126</f>
        <v/>
      </c>
      <c r="AM126">
        <f>0.01*AK126</f>
        <v/>
      </c>
    </row>
    <row r="127">
      <c r="D127" t="n">
        <v>36.75804138183594</v>
      </c>
      <c r="E127" t="n">
        <v>37.69702911376953</v>
      </c>
      <c r="F127" s="24">
        <f>(ABS(EXP(D127) - EXP(E127)) / ABS(EXP(D127)))</f>
        <v/>
      </c>
      <c r="G127">
        <f>ABS(MIN(D127, 100-D127)- MIN(E127, 100-E127))</f>
        <v/>
      </c>
      <c r="H127">
        <f>IF(AND(MIN(E127, 100-E127) &lt;= 1.2*MIN(D127, 100- D127), MIN(E127,100-E127) &gt;= 0.8*MIN(D127, 100 -D127)), 1, 0)</f>
        <v/>
      </c>
      <c r="J127">
        <f>0.01*D127</f>
        <v/>
      </c>
      <c r="K127">
        <f>0.01*E127</f>
        <v/>
      </c>
      <c r="L127">
        <f>(ABS(EXP(J127) - EXP(K127)) / ABS(EXP(J127)))</f>
        <v/>
      </c>
      <c r="N127" t="n">
        <v>36.75804138183594</v>
      </c>
      <c r="O127" t="n">
        <v>37.69702911376953</v>
      </c>
      <c r="P127" s="24">
        <f>IF(AND(N127=0, O127=0), 0, IF(N127=0, 2 * ABS(50 - O127) / (ABS(50) + ABS(50 - O127)), IF(O127=0, 2 * ABS(N127 - 50) / (ABS(N127) + ABS(50)), 2 * ABS(N127 - O127) / (ABS(N127) + ABS(O127)))))</f>
        <v/>
      </c>
      <c r="Q127">
        <f>ABS(MIN(N127, 100-N127)- MIN(O127, 100-O127))</f>
        <v/>
      </c>
      <c r="R127">
        <f>IF(AND(MIN(O127, 100-O127) &lt;= 1.2*MIN(N127, 100- N127), MIN(O127,100-O127) &gt;= 0.8*MIN(N127, 100 -N127)), 1, 0)</f>
        <v/>
      </c>
      <c r="W127" t="n">
        <v>36.75804138183594</v>
      </c>
      <c r="X127" t="n">
        <v>37.69702911376953</v>
      </c>
      <c r="Y127" s="24">
        <f>IF(AND(W127=0, X127=0), 0, 2 * ABS(MIN(W127, 100-W127) - MIN(X127, 100-X127)) / (ABS(MIN(W127, 100-W127)) + ABS(MIN(X127, 100-X127))))</f>
        <v/>
      </c>
      <c r="Z127">
        <f>ABS(MIN(W127, 100-W127)- MIN(X127, 100-X127))</f>
        <v/>
      </c>
      <c r="AA127">
        <f>IF(AND(MIN(X127, 100-X127) &lt;= 1.2*MIN(W127, 100- W127), MIN(X127,100-X127) &gt;= 0.8*MIN(W127, 100 -W127)), 1, 0)</f>
        <v/>
      </c>
      <c r="AE127" t="n">
        <v>0.08707427978515625</v>
      </c>
      <c r="AF127" t="n">
        <v>0.05258038838704427</v>
      </c>
      <c r="AG127">
        <f>(ABS(EXP(AE127) - EXP(AF127)) / ABS(EXP(AE127)))</f>
        <v/>
      </c>
      <c r="AJ127" t="n">
        <v>8.707427978515625</v>
      </c>
      <c r="AK127" t="n">
        <v>5.258038838704427</v>
      </c>
      <c r="AL127">
        <f>0.01*AJ127</f>
        <v/>
      </c>
      <c r="AM127">
        <f>0.01*AK127</f>
        <v/>
      </c>
    </row>
    <row r="128">
      <c r="D128" t="n">
        <v>0</v>
      </c>
      <c r="E128" t="n">
        <v>0</v>
      </c>
      <c r="F128" s="24">
        <f>(ABS(EXP(D128) - EXP(E128)) / ABS(EXP(D128)))</f>
        <v/>
      </c>
      <c r="G128">
        <f>ABS(MIN(D128, 100-D128)- MIN(E128, 100-E128))</f>
        <v/>
      </c>
      <c r="H128">
        <f>IF(AND(MIN(E128, 100-E128) &lt;= 1.2*MIN(D128, 100- D128), MIN(E128,100-E128) &gt;= 0.8*MIN(D128, 100 -D128)), 1, 0)</f>
        <v/>
      </c>
      <c r="J128">
        <f>0.01*D128</f>
        <v/>
      </c>
      <c r="K128">
        <f>0.01*E128</f>
        <v/>
      </c>
      <c r="L128">
        <f>(ABS(EXP(J128) - EXP(K128)) / ABS(EXP(J128)))</f>
        <v/>
      </c>
      <c r="N128" t="n">
        <v>0</v>
      </c>
      <c r="O128" t="n">
        <v>0</v>
      </c>
      <c r="P128" s="24">
        <f>IF(AND(N128=0, O128=0), 0, IF(N128=0, 2 * ABS(50 - O128) / (ABS(50) + ABS(50 - O128)), IF(O128=0, 2 * ABS(N128 - 50) / (ABS(N128) + ABS(50)), 2 * ABS(N128 - O128) / (ABS(N128) + ABS(O128)))))</f>
        <v/>
      </c>
      <c r="Q128">
        <f>ABS(MIN(N128, 100-N128)- MIN(O128, 100-O128))</f>
        <v/>
      </c>
      <c r="R128">
        <f>IF(AND(MIN(O128, 100-O128) &lt;= 1.2*MIN(N128, 100- N128), MIN(O128,100-O128) &gt;= 0.8*MIN(N128, 100 -N128)), 1, 0)</f>
        <v/>
      </c>
      <c r="W128" t="n">
        <v>0</v>
      </c>
      <c r="X128" t="n">
        <v>0</v>
      </c>
      <c r="Y128" s="24">
        <f>IF(AND(W128=0, X128=0), 0, 2 * ABS(MIN(W128, 100-W128) - MIN(X128, 100-X128)) / (ABS(MIN(W128, 100-W128)) + ABS(MIN(X128, 100-X128))))</f>
        <v/>
      </c>
      <c r="Z128">
        <f>ABS(MIN(W128, 100-W128)- MIN(X128, 100-X128))</f>
        <v/>
      </c>
      <c r="AA128">
        <f>IF(AND(MIN(X128, 100-X128) &lt;= 1.2*MIN(W128, 100- W128), MIN(X128,100-X128) &gt;= 0.8*MIN(W128, 100 -W128)), 1, 0)</f>
        <v/>
      </c>
      <c r="AE128" t="n">
        <v>0.0007171630859375</v>
      </c>
      <c r="AF128" t="n">
        <v>1.920064290364583e-05</v>
      </c>
      <c r="AG128">
        <f>(ABS(EXP(AE128) - EXP(AF128)) / ABS(EXP(AE128)))</f>
        <v/>
      </c>
      <c r="AJ128" t="n">
        <v>0.07171630859375</v>
      </c>
      <c r="AK128" t="n">
        <v>0.001920064290364583</v>
      </c>
      <c r="AL128">
        <f>0.01*AJ128</f>
        <v/>
      </c>
      <c r="AM128">
        <f>0.01*AK128</f>
        <v/>
      </c>
    </row>
    <row r="129">
      <c r="D129" t="n">
        <v>0</v>
      </c>
      <c r="E129" t="n">
        <v>0</v>
      </c>
      <c r="F129" s="24">
        <f>(ABS(EXP(D129) - EXP(E129)) / ABS(EXP(D129)))</f>
        <v/>
      </c>
      <c r="G129">
        <f>ABS(MIN(D129, 100-D129)- MIN(E129, 100-E129))</f>
        <v/>
      </c>
      <c r="H129">
        <f>IF(AND(MIN(E129, 100-E129) &lt;= 1.2*MIN(D129, 100- D129), MIN(E129,100-E129) &gt;= 0.8*MIN(D129, 100 -D129)), 1, 0)</f>
        <v/>
      </c>
      <c r="J129">
        <f>0.01*D129</f>
        <v/>
      </c>
      <c r="K129">
        <f>0.01*E129</f>
        <v/>
      </c>
      <c r="L129">
        <f>(ABS(EXP(J129) - EXP(K129)) / ABS(EXP(J129)))</f>
        <v/>
      </c>
      <c r="N129" t="n">
        <v>0</v>
      </c>
      <c r="O129" t="n">
        <v>0</v>
      </c>
      <c r="P129" s="24">
        <f>IF(AND(N129=0, O129=0), 0, IF(N129=0, 2 * ABS(50 - O129) / (ABS(50) + ABS(50 - O129)), IF(O129=0, 2 * ABS(N129 - 50) / (ABS(N129) + ABS(50)), 2 * ABS(N129 - O129) / (ABS(N129) + ABS(O129)))))</f>
        <v/>
      </c>
      <c r="Q129">
        <f>ABS(MIN(N129, 100-N129)- MIN(O129, 100-O129))</f>
        <v/>
      </c>
      <c r="R129">
        <f>IF(AND(MIN(O129, 100-O129) &lt;= 1.2*MIN(N129, 100- N129), MIN(O129,100-O129) &gt;= 0.8*MIN(N129, 100 -N129)), 1, 0)</f>
        <v/>
      </c>
      <c r="W129" t="n">
        <v>0</v>
      </c>
      <c r="X129" t="n">
        <v>0</v>
      </c>
      <c r="Y129" s="24">
        <f>IF(AND(W129=0, X129=0), 0, 2 * ABS(MIN(W129, 100-W129) - MIN(X129, 100-X129)) / (ABS(MIN(W129, 100-W129)) + ABS(MIN(X129, 100-X129))))</f>
        <v/>
      </c>
      <c r="Z129">
        <f>ABS(MIN(W129, 100-W129)- MIN(X129, 100-X129))</f>
        <v/>
      </c>
      <c r="AA129">
        <f>IF(AND(MIN(X129, 100-X129) &lt;= 1.2*MIN(W129, 100- W129), MIN(X129,100-X129) &gt;= 0.8*MIN(W129, 100 -W129)), 1, 0)</f>
        <v/>
      </c>
      <c r="AE129" t="n">
        <v>0.001035690307617188</v>
      </c>
      <c r="AF129" t="n">
        <v>0.003601142338344029</v>
      </c>
      <c r="AG129">
        <f>(ABS(EXP(AE129) - EXP(AF129)) / ABS(EXP(AE129)))</f>
        <v/>
      </c>
      <c r="AJ129" t="n">
        <v>0.1035690307617188</v>
      </c>
      <c r="AK129" t="n">
        <v>0.3601142338344029</v>
      </c>
      <c r="AL129">
        <f>0.01*AJ129</f>
        <v/>
      </c>
      <c r="AM129">
        <f>0.01*AK129</f>
        <v/>
      </c>
    </row>
    <row r="130">
      <c r="D130" t="n">
        <v>41.65115356445312</v>
      </c>
      <c r="E130" t="n">
        <v>39.70470428466797</v>
      </c>
      <c r="F130" s="24">
        <f>(ABS(EXP(D130) - EXP(E130)) / ABS(EXP(D130)))</f>
        <v/>
      </c>
      <c r="G130">
        <f>ABS(MIN(D130, 100-D130)- MIN(E130, 100-E130))</f>
        <v/>
      </c>
      <c r="H130">
        <f>IF(AND(MIN(E130, 100-E130) &lt;= 1.2*MIN(D130, 100- D130), MIN(E130,100-E130) &gt;= 0.8*MIN(D130, 100 -D130)), 1, 0)</f>
        <v/>
      </c>
      <c r="J130">
        <f>0.01*D130</f>
        <v/>
      </c>
      <c r="K130">
        <f>0.01*E130</f>
        <v/>
      </c>
      <c r="L130">
        <f>(ABS(EXP(J130) - EXP(K130)) / ABS(EXP(J130)))</f>
        <v/>
      </c>
      <c r="N130" t="n">
        <v>41.65115356445312</v>
      </c>
      <c r="O130" t="n">
        <v>39.70470428466797</v>
      </c>
      <c r="P130" s="24">
        <f>IF(AND(N130=0, O130=0), 0, IF(N130=0, 2 * ABS(50 - O130) / (ABS(50) + ABS(50 - O130)), IF(O130=0, 2 * ABS(N130 - 50) / (ABS(N130) + ABS(50)), 2 * ABS(N130 - O130) / (ABS(N130) + ABS(O130)))))</f>
        <v/>
      </c>
      <c r="Q130">
        <f>ABS(MIN(N130, 100-N130)- MIN(O130, 100-O130))</f>
        <v/>
      </c>
      <c r="R130">
        <f>IF(AND(MIN(O130, 100-O130) &lt;= 1.2*MIN(N130, 100- N130), MIN(O130,100-O130) &gt;= 0.8*MIN(N130, 100 -N130)), 1, 0)</f>
        <v/>
      </c>
      <c r="W130" t="n">
        <v>41.65115356445312</v>
      </c>
      <c r="X130" t="n">
        <v>39.70470428466797</v>
      </c>
      <c r="Y130" s="24">
        <f>IF(AND(W130=0, X130=0), 0, 2 * ABS(MIN(W130, 100-W130) - MIN(X130, 100-X130)) / (ABS(MIN(W130, 100-W130)) + ABS(MIN(X130, 100-X130))))</f>
        <v/>
      </c>
      <c r="Z130">
        <f>ABS(MIN(W130, 100-W130)- MIN(X130, 100-X130))</f>
        <v/>
      </c>
      <c r="AA130">
        <f>IF(AND(MIN(X130, 100-X130) &lt;= 1.2*MIN(W130, 100- W130), MIN(X130,100-X130) &gt;= 0.8*MIN(W130, 100 -W130)), 1, 0)</f>
        <v/>
      </c>
      <c r="AE130" t="n">
        <v>0.06819534301757811</v>
      </c>
      <c r="AF130" t="n">
        <v>0.04907441139221191</v>
      </c>
      <c r="AG130">
        <f>(ABS(EXP(AE130) - EXP(AF130)) / ABS(EXP(AE130)))</f>
        <v/>
      </c>
      <c r="AJ130" t="n">
        <v>6.819534301757812</v>
      </c>
      <c r="AK130" t="n">
        <v>4.907441139221191</v>
      </c>
      <c r="AL130">
        <f>0.01*AJ130</f>
        <v/>
      </c>
      <c r="AM130">
        <f>0.01*AK130</f>
        <v/>
      </c>
    </row>
    <row r="131">
      <c r="D131" t="n">
        <v>13.48514556884766</v>
      </c>
      <c r="E131" t="n">
        <v>8.672523498535156</v>
      </c>
      <c r="F131" s="24">
        <f>(ABS(EXP(D131) - EXP(E131)) / ABS(EXP(D131)))</f>
        <v/>
      </c>
      <c r="G131">
        <f>ABS(MIN(D131, 100-D131)- MIN(E131, 100-E131))</f>
        <v/>
      </c>
      <c r="H131">
        <f>IF(AND(MIN(E131, 100-E131) &lt;= 1.2*MIN(D131, 100- D131), MIN(E131,100-E131) &gt;= 0.8*MIN(D131, 100 -D131)), 1, 0)</f>
        <v/>
      </c>
      <c r="J131">
        <f>0.01*D131</f>
        <v/>
      </c>
      <c r="K131">
        <f>0.01*E131</f>
        <v/>
      </c>
      <c r="L131">
        <f>(ABS(EXP(J131) - EXP(K131)) / ABS(EXP(J131)))</f>
        <v/>
      </c>
      <c r="N131" t="n">
        <v>13.48514556884766</v>
      </c>
      <c r="O131" t="n">
        <v>8.672523498535156</v>
      </c>
      <c r="P131" s="24">
        <f>IF(AND(N131=0, O131=0), 0, IF(N131=0, 2 * ABS(50 - O131) / (ABS(50) + ABS(50 - O131)), IF(O131=0, 2 * ABS(N131 - 50) / (ABS(N131) + ABS(50)), 2 * ABS(N131 - O131) / (ABS(N131) + ABS(O131)))))</f>
        <v/>
      </c>
      <c r="Q131">
        <f>ABS(MIN(N131, 100-N131)- MIN(O131, 100-O131))</f>
        <v/>
      </c>
      <c r="R131">
        <f>IF(AND(MIN(O131, 100-O131) &lt;= 1.2*MIN(N131, 100- N131), MIN(O131,100-O131) &gt;= 0.8*MIN(N131, 100 -N131)), 1, 0)</f>
        <v/>
      </c>
      <c r="W131" t="n">
        <v>13.48514556884766</v>
      </c>
      <c r="X131" t="n">
        <v>8.672523498535156</v>
      </c>
      <c r="Y131" s="24">
        <f>IF(AND(W131=0, X131=0), 0, 2 * ABS(MIN(W131, 100-W131) - MIN(X131, 100-X131)) / (ABS(MIN(W131, 100-W131)) + ABS(MIN(X131, 100-X131))))</f>
        <v/>
      </c>
      <c r="Z131">
        <f>ABS(MIN(W131, 100-W131)- MIN(X131, 100-X131))</f>
        <v/>
      </c>
      <c r="AA131">
        <f>IF(AND(MIN(X131, 100-X131) &lt;= 1.2*MIN(W131, 100- W131), MIN(X131,100-X131) &gt;= 0.8*MIN(W131, 100 -W131)), 1, 0)</f>
        <v/>
      </c>
      <c r="AE131" t="n">
        <v>0.1279277801513672</v>
      </c>
      <c r="AF131" t="n">
        <v>0.1307619185674758</v>
      </c>
      <c r="AG131">
        <f>(ABS(EXP(AE131) - EXP(AF131)) / ABS(EXP(AE131)))</f>
        <v/>
      </c>
      <c r="AJ131" t="n">
        <v>12.79277801513672</v>
      </c>
      <c r="AK131" t="n">
        <v>13.07619185674758</v>
      </c>
      <c r="AL131">
        <f>0.01*AJ131</f>
        <v/>
      </c>
      <c r="AM131">
        <f>0.01*AK131</f>
        <v/>
      </c>
    </row>
    <row r="132">
      <c r="D132" t="n">
        <v>15.22006988525391</v>
      </c>
      <c r="E132" t="n">
        <v>13.90438079833984</v>
      </c>
      <c r="F132" s="24">
        <f>(ABS(EXP(D132) - EXP(E132)) / ABS(EXP(D132)))</f>
        <v/>
      </c>
      <c r="G132">
        <f>ABS(MIN(D132, 100-D132)- MIN(E132, 100-E132))</f>
        <v/>
      </c>
      <c r="H132">
        <f>IF(AND(MIN(E132, 100-E132) &lt;= 1.2*MIN(D132, 100- D132), MIN(E132,100-E132) &gt;= 0.8*MIN(D132, 100 -D132)), 1, 0)</f>
        <v/>
      </c>
      <c r="J132">
        <f>0.01*D132</f>
        <v/>
      </c>
      <c r="K132">
        <f>0.01*E132</f>
        <v/>
      </c>
      <c r="L132">
        <f>(ABS(EXP(J132) - EXP(K132)) / ABS(EXP(J132)))</f>
        <v/>
      </c>
      <c r="N132" t="n">
        <v>15.22006988525391</v>
      </c>
      <c r="O132" t="n">
        <v>13.90438079833984</v>
      </c>
      <c r="P132" s="24">
        <f>IF(AND(N132=0, O132=0), 0, IF(N132=0, 2 * ABS(50 - O132) / (ABS(50) + ABS(50 - O132)), IF(O132=0, 2 * ABS(N132 - 50) / (ABS(N132) + ABS(50)), 2 * ABS(N132 - O132) / (ABS(N132) + ABS(O132)))))</f>
        <v/>
      </c>
      <c r="Q132">
        <f>ABS(MIN(N132, 100-N132)- MIN(O132, 100-O132))</f>
        <v/>
      </c>
      <c r="R132">
        <f>IF(AND(MIN(O132, 100-O132) &lt;= 1.2*MIN(N132, 100- N132), MIN(O132,100-O132) &gt;= 0.8*MIN(N132, 100 -N132)), 1, 0)</f>
        <v/>
      </c>
      <c r="W132" t="n">
        <v>15.22006988525391</v>
      </c>
      <c r="X132" t="n">
        <v>13.90438079833984</v>
      </c>
      <c r="Y132" s="24">
        <f>IF(AND(W132=0, X132=0), 0, 2 * ABS(MIN(W132, 100-W132) - MIN(X132, 100-X132)) / (ABS(MIN(W132, 100-W132)) + ABS(MIN(X132, 100-X132))))</f>
        <v/>
      </c>
      <c r="Z132">
        <f>ABS(MIN(W132, 100-W132)- MIN(X132, 100-X132))</f>
        <v/>
      </c>
      <c r="AA132">
        <f>IF(AND(MIN(X132, 100-X132) &lt;= 1.2*MIN(W132, 100- W132), MIN(X132,100-X132) &gt;= 0.8*MIN(W132, 100 -W132)), 1, 0)</f>
        <v/>
      </c>
      <c r="AE132" t="n">
        <v>0.2574977874755859</v>
      </c>
      <c r="AF132" t="n">
        <v>0.2536273002624512</v>
      </c>
      <c r="AG132">
        <f>(ABS(EXP(AE132) - EXP(AF132)) / ABS(EXP(AE132)))</f>
        <v/>
      </c>
      <c r="AJ132" t="n">
        <v>25.74977874755859</v>
      </c>
      <c r="AK132" t="n">
        <v>25.36273002624512</v>
      </c>
      <c r="AL132">
        <f>0.01*AJ132</f>
        <v/>
      </c>
      <c r="AM132">
        <f>0.01*AK132</f>
        <v/>
      </c>
    </row>
    <row r="133">
      <c r="D133" t="n">
        <v>0</v>
      </c>
      <c r="E133" t="n">
        <v>0</v>
      </c>
      <c r="F133" s="24">
        <f>(ABS(EXP(D133) - EXP(E133)) / ABS(EXP(D133)))</f>
        <v/>
      </c>
      <c r="G133">
        <f>ABS(MIN(D133, 100-D133)- MIN(E133, 100-E133))</f>
        <v/>
      </c>
      <c r="H133">
        <f>IF(AND(MIN(E133, 100-E133) &lt;= 1.2*MIN(D133, 100- D133), MIN(E133,100-E133) &gt;= 0.8*MIN(D133, 100 -D133)), 1, 0)</f>
        <v/>
      </c>
      <c r="J133">
        <f>0.01*D133</f>
        <v/>
      </c>
      <c r="K133">
        <f>0.01*E133</f>
        <v/>
      </c>
      <c r="L133">
        <f>(ABS(EXP(J133) - EXP(K133)) / ABS(EXP(J133)))</f>
        <v/>
      </c>
      <c r="N133" t="n">
        <v>0</v>
      </c>
      <c r="O133" t="n">
        <v>0</v>
      </c>
      <c r="P133" s="24">
        <f>IF(AND(N133=0, O133=0), 0, IF(N133=0, 2 * ABS(50 - O133) / (ABS(50) + ABS(50 - O133)), IF(O133=0, 2 * ABS(N133 - 50) / (ABS(N133) + ABS(50)), 2 * ABS(N133 - O133) / (ABS(N133) + ABS(O133)))))</f>
        <v/>
      </c>
      <c r="Q133">
        <f>ABS(MIN(N133, 100-N133)- MIN(O133, 100-O133))</f>
        <v/>
      </c>
      <c r="R133">
        <f>IF(AND(MIN(O133, 100-O133) &lt;= 1.2*MIN(N133, 100- N133), MIN(O133,100-O133) &gt;= 0.8*MIN(N133, 100 -N133)), 1, 0)</f>
        <v/>
      </c>
      <c r="W133" t="n">
        <v>0</v>
      </c>
      <c r="X133" t="n">
        <v>0</v>
      </c>
      <c r="Y133" s="24">
        <f>IF(AND(W133=0, X133=0), 0, 2 * ABS(MIN(W133, 100-W133) - MIN(X133, 100-X133)) / (ABS(MIN(W133, 100-W133)) + ABS(MIN(X133, 100-X133))))</f>
        <v/>
      </c>
      <c r="Z133">
        <f>ABS(MIN(W133, 100-W133)- MIN(X133, 100-X133))</f>
        <v/>
      </c>
      <c r="AA133">
        <f>IF(AND(MIN(X133, 100-X133) &lt;= 1.2*MIN(W133, 100- W133), MIN(X133,100-X133) &gt;= 0.8*MIN(W133, 100 -W133)), 1, 0)</f>
        <v/>
      </c>
      <c r="AE133" t="n">
        <v>0.01280021667480469</v>
      </c>
      <c r="AF133" t="n">
        <v>0.06240199861072359</v>
      </c>
      <c r="AG133">
        <f>(ABS(EXP(AE133) - EXP(AF133)) / ABS(EXP(AE133)))</f>
        <v/>
      </c>
      <c r="AJ133" t="n">
        <v>1.280021667480469</v>
      </c>
      <c r="AK133" t="n">
        <v>6.240199861072359</v>
      </c>
      <c r="AL133">
        <f>0.01*AJ133</f>
        <v/>
      </c>
      <c r="AM133">
        <f>0.01*AK133</f>
        <v/>
      </c>
    </row>
    <row r="134">
      <c r="D134" t="n">
        <v>20.79486846923828</v>
      </c>
      <c r="E134" t="n">
        <v>19.74697113037109</v>
      </c>
      <c r="F134" s="24">
        <f>(ABS(EXP(D134) - EXP(E134)) / ABS(EXP(D134)))</f>
        <v/>
      </c>
      <c r="G134">
        <f>ABS(MIN(D134, 100-D134)- MIN(E134, 100-E134))</f>
        <v/>
      </c>
      <c r="H134">
        <f>IF(AND(MIN(E134, 100-E134) &lt;= 1.2*MIN(D134, 100- D134), MIN(E134,100-E134) &gt;= 0.8*MIN(D134, 100 -D134)), 1, 0)</f>
        <v/>
      </c>
      <c r="J134">
        <f>0.01*D134</f>
        <v/>
      </c>
      <c r="K134">
        <f>0.01*E134</f>
        <v/>
      </c>
      <c r="L134">
        <f>(ABS(EXP(J134) - EXP(K134)) / ABS(EXP(J134)))</f>
        <v/>
      </c>
      <c r="N134" t="n">
        <v>20.79486846923828</v>
      </c>
      <c r="O134" t="n">
        <v>19.74697113037109</v>
      </c>
      <c r="P134" s="24">
        <f>IF(AND(N134=0, O134=0), 0, IF(N134=0, 2 * ABS(50 - O134) / (ABS(50) + ABS(50 - O134)), IF(O134=0, 2 * ABS(N134 - 50) / (ABS(N134) + ABS(50)), 2 * ABS(N134 - O134) / (ABS(N134) + ABS(O134)))))</f>
        <v/>
      </c>
      <c r="Q134">
        <f>ABS(MIN(N134, 100-N134)- MIN(O134, 100-O134))</f>
        <v/>
      </c>
      <c r="R134">
        <f>IF(AND(MIN(O134, 100-O134) &lt;= 1.2*MIN(N134, 100- N134), MIN(O134,100-O134) &gt;= 0.8*MIN(N134, 100 -N134)), 1, 0)</f>
        <v/>
      </c>
      <c r="W134" t="n">
        <v>20.79486846923828</v>
      </c>
      <c r="X134" t="n">
        <v>19.74697113037109</v>
      </c>
      <c r="Y134" s="24">
        <f>IF(AND(W134=0, X134=0), 0, 2 * ABS(MIN(W134, 100-W134) - MIN(X134, 100-X134)) / (ABS(MIN(W134, 100-W134)) + ABS(MIN(X134, 100-X134))))</f>
        <v/>
      </c>
      <c r="Z134">
        <f>ABS(MIN(W134, 100-W134)- MIN(X134, 100-X134))</f>
        <v/>
      </c>
      <c r="AA134">
        <f>IF(AND(MIN(X134, 100-X134) &lt;= 1.2*MIN(W134, 100- W134), MIN(X134,100-X134) &gt;= 0.8*MIN(W134, 100 -W134)), 1, 0)</f>
        <v/>
      </c>
      <c r="AE134" t="n">
        <v>0.4200057983398438</v>
      </c>
      <c r="AF134" t="n">
        <v>0.3825990676879883</v>
      </c>
      <c r="AG134">
        <f>(ABS(EXP(AE134) - EXP(AF134)) / ABS(EXP(AE134)))</f>
        <v/>
      </c>
      <c r="AJ134" t="n">
        <v>42.00057983398438</v>
      </c>
      <c r="AK134" t="n">
        <v>38.25990676879883</v>
      </c>
      <c r="AL134">
        <f>0.01*AJ134</f>
        <v/>
      </c>
      <c r="AM134">
        <f>0.01*AK134</f>
        <v/>
      </c>
    </row>
    <row r="135">
      <c r="D135" t="n">
        <v>0</v>
      </c>
      <c r="E135" t="n">
        <v>0</v>
      </c>
      <c r="F135" s="24">
        <f>(ABS(EXP(D135) - EXP(E135)) / ABS(EXP(D135)))</f>
        <v/>
      </c>
      <c r="G135">
        <f>ABS(MIN(D135, 100-D135)- MIN(E135, 100-E135))</f>
        <v/>
      </c>
      <c r="H135">
        <f>IF(AND(MIN(E135, 100-E135) &lt;= 1.2*MIN(D135, 100- D135), MIN(E135,100-E135) &gt;= 0.8*MIN(D135, 100 -D135)), 1, 0)</f>
        <v/>
      </c>
      <c r="J135">
        <f>0.01*D135</f>
        <v/>
      </c>
      <c r="K135">
        <f>0.01*E135</f>
        <v/>
      </c>
      <c r="L135">
        <f>(ABS(EXP(J135) - EXP(K135)) / ABS(EXP(J135)))</f>
        <v/>
      </c>
      <c r="N135" t="n">
        <v>0</v>
      </c>
      <c r="O135" t="n">
        <v>0</v>
      </c>
      <c r="P135" s="24">
        <f>IF(AND(N135=0, O135=0), 0, IF(N135=0, 2 * ABS(50 - O135) / (ABS(50) + ABS(50 - O135)), IF(O135=0, 2 * ABS(N135 - 50) / (ABS(N135) + ABS(50)), 2 * ABS(N135 - O135) / (ABS(N135) + ABS(O135)))))</f>
        <v/>
      </c>
      <c r="Q135">
        <f>ABS(MIN(N135, 100-N135)- MIN(O135, 100-O135))</f>
        <v/>
      </c>
      <c r="R135">
        <f>IF(AND(MIN(O135, 100-O135) &lt;= 1.2*MIN(N135, 100- N135), MIN(O135,100-O135) &gt;= 0.8*MIN(N135, 100 -N135)), 1, 0)</f>
        <v/>
      </c>
      <c r="W135" t="n">
        <v>0</v>
      </c>
      <c r="X135" t="n">
        <v>0</v>
      </c>
      <c r="Y135" s="24">
        <f>IF(AND(W135=0, X135=0), 0, 2 * ABS(MIN(W135, 100-W135) - MIN(X135, 100-X135)) / (ABS(MIN(W135, 100-W135)) + ABS(MIN(X135, 100-X135))))</f>
        <v/>
      </c>
      <c r="Z135">
        <f>ABS(MIN(W135, 100-W135)- MIN(X135, 100-X135))</f>
        <v/>
      </c>
      <c r="AA135">
        <f>IF(AND(MIN(X135, 100-X135) &lt;= 1.2*MIN(W135, 100- W135), MIN(X135,100-X135) &gt;= 0.8*MIN(W135, 100 -W135)), 1, 0)</f>
        <v/>
      </c>
      <c r="AE135" t="n">
        <v>0.4977569580078125</v>
      </c>
      <c r="AF135" t="n">
        <v>0.4371496836344401</v>
      </c>
      <c r="AG135">
        <f>(ABS(EXP(AE135) - EXP(AF135)) / ABS(EXP(AE135)))</f>
        <v/>
      </c>
      <c r="AJ135" t="n">
        <v>49.77569580078125</v>
      </c>
      <c r="AK135" t="n">
        <v>43.71496836344401</v>
      </c>
      <c r="AL135">
        <f>0.01*AJ135</f>
        <v/>
      </c>
      <c r="AM135">
        <f>0.01*AK135</f>
        <v/>
      </c>
    </row>
    <row r="136">
      <c r="D136" t="n">
        <v>0</v>
      </c>
      <c r="E136" t="n">
        <v>0</v>
      </c>
      <c r="F136" s="24">
        <f>(ABS(EXP(D136) - EXP(E136)) / ABS(EXP(D136)))</f>
        <v/>
      </c>
      <c r="G136">
        <f>ABS(MIN(D136, 100-D136)- MIN(E136, 100-E136))</f>
        <v/>
      </c>
      <c r="H136">
        <f>IF(AND(MIN(E136, 100-E136) &lt;= 1.2*MIN(D136, 100- D136), MIN(E136,100-E136) &gt;= 0.8*MIN(D136, 100 -D136)), 1, 0)</f>
        <v/>
      </c>
      <c r="J136">
        <f>0.01*D136</f>
        <v/>
      </c>
      <c r="K136">
        <f>0.01*E136</f>
        <v/>
      </c>
      <c r="L136">
        <f>(ABS(EXP(J136) - EXP(K136)) / ABS(EXP(J136)))</f>
        <v/>
      </c>
      <c r="N136" t="n">
        <v>0</v>
      </c>
      <c r="O136" t="n">
        <v>0</v>
      </c>
      <c r="P136" s="24">
        <f>IF(AND(N136=0, O136=0), 0, IF(N136=0, 2 * ABS(50 - O136) / (ABS(50) + ABS(50 - O136)), IF(O136=0, 2 * ABS(N136 - 50) / (ABS(N136) + ABS(50)), 2 * ABS(N136 - O136) / (ABS(N136) + ABS(O136)))))</f>
        <v/>
      </c>
      <c r="Q136">
        <f>ABS(MIN(N136, 100-N136)- MIN(O136, 100-O136))</f>
        <v/>
      </c>
      <c r="R136">
        <f>IF(AND(MIN(O136, 100-O136) &lt;= 1.2*MIN(N136, 100- N136), MIN(O136,100-O136) &gt;= 0.8*MIN(N136, 100 -N136)), 1, 0)</f>
        <v/>
      </c>
      <c r="W136" t="n">
        <v>0</v>
      </c>
      <c r="X136" t="n">
        <v>0</v>
      </c>
      <c r="Y136" s="24">
        <f>IF(AND(W136=0, X136=0), 0, 2 * ABS(MIN(W136, 100-W136) - MIN(X136, 100-X136)) / (ABS(MIN(W136, 100-W136)) + ABS(MIN(X136, 100-X136))))</f>
        <v/>
      </c>
      <c r="Z136">
        <f>ABS(MIN(W136, 100-W136)- MIN(X136, 100-X136))</f>
        <v/>
      </c>
      <c r="AA136">
        <f>IF(AND(MIN(X136, 100-X136) &lt;= 1.2*MIN(W136, 100- W136), MIN(X136,100-X136) &gt;= 0.8*MIN(W136, 100 -W136)), 1, 0)</f>
        <v/>
      </c>
      <c r="AE136" t="n">
        <v>0.2452449798583984</v>
      </c>
      <c r="AF136" t="n">
        <v>0.3023040671097605</v>
      </c>
      <c r="AG136">
        <f>(ABS(EXP(AE136) - EXP(AF136)) / ABS(EXP(AE136)))</f>
        <v/>
      </c>
      <c r="AJ136" t="n">
        <v>24.52449798583984</v>
      </c>
      <c r="AK136" t="n">
        <v>30.23040671097605</v>
      </c>
      <c r="AL136">
        <f>0.01*AJ136</f>
        <v/>
      </c>
      <c r="AM136">
        <f>0.01*AK136</f>
        <v/>
      </c>
    </row>
    <row r="137">
      <c r="D137" t="n">
        <v>2.747535705566406</v>
      </c>
      <c r="E137" t="n">
        <v>1.972198486328125</v>
      </c>
      <c r="F137" s="24">
        <f>(ABS(EXP(D137) - EXP(E137)) / ABS(EXP(D137)))</f>
        <v/>
      </c>
      <c r="G137">
        <f>ABS(MIN(D137, 100-D137)- MIN(E137, 100-E137))</f>
        <v/>
      </c>
      <c r="H137">
        <f>IF(AND(MIN(E137, 100-E137) &lt;= 1.2*MIN(D137, 100- D137), MIN(E137,100-E137) &gt;= 0.8*MIN(D137, 100 -D137)), 1, 0)</f>
        <v/>
      </c>
      <c r="J137">
        <f>0.01*D137</f>
        <v/>
      </c>
      <c r="K137">
        <f>0.01*E137</f>
        <v/>
      </c>
      <c r="L137">
        <f>(ABS(EXP(J137) - EXP(K137)) / ABS(EXP(J137)))</f>
        <v/>
      </c>
      <c r="N137" t="n">
        <v>2.747535705566406</v>
      </c>
      <c r="O137" t="n">
        <v>1.972198486328125</v>
      </c>
      <c r="P137" s="24">
        <f>IF(AND(N137=0, O137=0), 0, IF(N137=0, 2 * ABS(50 - O137) / (ABS(50) + ABS(50 - O137)), IF(O137=0, 2 * ABS(N137 - 50) / (ABS(N137) + ABS(50)), 2 * ABS(N137 - O137) / (ABS(N137) + ABS(O137)))))</f>
        <v/>
      </c>
      <c r="Q137">
        <f>ABS(MIN(N137, 100-N137)- MIN(O137, 100-O137))</f>
        <v/>
      </c>
      <c r="R137">
        <f>IF(AND(MIN(O137, 100-O137) &lt;= 1.2*MIN(N137, 100- N137), MIN(O137,100-O137) &gt;= 0.8*MIN(N137, 100 -N137)), 1, 0)</f>
        <v/>
      </c>
      <c r="W137" t="n">
        <v>2.747535705566406</v>
      </c>
      <c r="X137" t="n">
        <v>1.972198486328125</v>
      </c>
      <c r="Y137" s="24">
        <f>IF(AND(W137=0, X137=0), 0, 2 * ABS(MIN(W137, 100-W137) - MIN(X137, 100-X137)) / (ABS(MIN(W137, 100-W137)) + ABS(MIN(X137, 100-X137))))</f>
        <v/>
      </c>
      <c r="Z137">
        <f>ABS(MIN(W137, 100-W137)- MIN(X137, 100-X137))</f>
        <v/>
      </c>
      <c r="AA137">
        <f>IF(AND(MIN(X137, 100-X137) &lt;= 1.2*MIN(W137, 100- W137), MIN(X137,100-X137) &gt;= 0.8*MIN(W137, 100 -W137)), 1, 0)</f>
        <v/>
      </c>
      <c r="AE137" t="n">
        <v>0.02115249633789062</v>
      </c>
      <c r="AF137" t="n">
        <v>0.1085931301116943</v>
      </c>
      <c r="AG137">
        <f>(ABS(EXP(AE137) - EXP(AF137)) / ABS(EXP(AE137)))</f>
        <v/>
      </c>
      <c r="AJ137" t="n">
        <v>2.115249633789062</v>
      </c>
      <c r="AK137" t="n">
        <v>10.85931301116943</v>
      </c>
      <c r="AL137">
        <f>0.01*AJ137</f>
        <v/>
      </c>
      <c r="AM137">
        <f>0.01*AK137</f>
        <v/>
      </c>
    </row>
    <row r="138">
      <c r="D138" t="n">
        <v>0</v>
      </c>
      <c r="E138" t="n">
        <v>0</v>
      </c>
      <c r="F138" s="24">
        <f>(ABS(EXP(D138) - EXP(E138)) / ABS(EXP(D138)))</f>
        <v/>
      </c>
      <c r="G138">
        <f>ABS(MIN(D138, 100-D138)- MIN(E138, 100-E138))</f>
        <v/>
      </c>
      <c r="H138">
        <f>IF(AND(MIN(E138, 100-E138) &lt;= 1.2*MIN(D138, 100- D138), MIN(E138,100-E138) &gt;= 0.8*MIN(D138, 100 -D138)), 1, 0)</f>
        <v/>
      </c>
      <c r="J138">
        <f>0.01*D138</f>
        <v/>
      </c>
      <c r="K138">
        <f>0.01*E138</f>
        <v/>
      </c>
      <c r="L138">
        <f>(ABS(EXP(J138) - EXP(K138)) / ABS(EXP(J138)))</f>
        <v/>
      </c>
      <c r="N138" t="n">
        <v>0</v>
      </c>
      <c r="O138" t="n">
        <v>0</v>
      </c>
      <c r="P138" s="24">
        <f>IF(AND(N138=0, O138=0), 0, IF(N138=0, 2 * ABS(50 - O138) / (ABS(50) + ABS(50 - O138)), IF(O138=0, 2 * ABS(N138 - 50) / (ABS(N138) + ABS(50)), 2 * ABS(N138 - O138) / (ABS(N138) + ABS(O138)))))</f>
        <v/>
      </c>
      <c r="Q138">
        <f>ABS(MIN(N138, 100-N138)- MIN(O138, 100-O138))</f>
        <v/>
      </c>
      <c r="R138">
        <f>IF(AND(MIN(O138, 100-O138) &lt;= 1.2*MIN(N138, 100- N138), MIN(O138,100-O138) &gt;= 0.8*MIN(N138, 100 -N138)), 1, 0)</f>
        <v/>
      </c>
      <c r="W138" t="n">
        <v>0</v>
      </c>
      <c r="X138" t="n">
        <v>0</v>
      </c>
      <c r="Y138" s="24">
        <f>IF(AND(W138=0, X138=0), 0, 2 * ABS(MIN(W138, 100-W138) - MIN(X138, 100-X138)) / (ABS(MIN(W138, 100-W138)) + ABS(MIN(X138, 100-X138))))</f>
        <v/>
      </c>
      <c r="Z138">
        <f>ABS(MIN(W138, 100-W138)- MIN(X138, 100-X138))</f>
        <v/>
      </c>
      <c r="AA138">
        <f>IF(AND(MIN(X138, 100-X138) &lt;= 1.2*MIN(W138, 100- W138), MIN(X138,100-X138) &gt;= 0.8*MIN(W138, 100 -W138)), 1, 0)</f>
        <v/>
      </c>
      <c r="AE138" t="n">
        <v>0.01666069030761719</v>
      </c>
      <c r="AF138" t="n">
        <v>0.02894649505615234</v>
      </c>
      <c r="AG138">
        <f>(ABS(EXP(AE138) - EXP(AF138)) / ABS(EXP(AE138)))</f>
        <v/>
      </c>
      <c r="AJ138" t="n">
        <v>1.666069030761719</v>
      </c>
      <c r="AK138" t="n">
        <v>2.894649505615234</v>
      </c>
      <c r="AL138">
        <f>0.01*AJ138</f>
        <v/>
      </c>
      <c r="AM138">
        <f>0.01*AK138</f>
        <v/>
      </c>
    </row>
    <row r="139">
      <c r="D139" t="n">
        <v>0</v>
      </c>
      <c r="E139" t="n">
        <v>0</v>
      </c>
      <c r="F139" s="24">
        <f>(ABS(EXP(D139) - EXP(E139)) / ABS(EXP(D139)))</f>
        <v/>
      </c>
      <c r="G139">
        <f>ABS(MIN(D139, 100-D139)- MIN(E139, 100-E139))</f>
        <v/>
      </c>
      <c r="H139">
        <f>IF(AND(MIN(E139, 100-E139) &lt;= 1.2*MIN(D139, 100- D139), MIN(E139,100-E139) &gt;= 0.8*MIN(D139, 100 -D139)), 1, 0)</f>
        <v/>
      </c>
      <c r="J139">
        <f>0.01*D139</f>
        <v/>
      </c>
      <c r="K139">
        <f>0.01*E139</f>
        <v/>
      </c>
      <c r="L139">
        <f>(ABS(EXP(J139) - EXP(K139)) / ABS(EXP(J139)))</f>
        <v/>
      </c>
      <c r="N139" t="n">
        <v>0</v>
      </c>
      <c r="O139" t="n">
        <v>0</v>
      </c>
      <c r="P139" s="24">
        <f>IF(AND(N139=0, O139=0), 0, IF(N139=0, 2 * ABS(50 - O139) / (ABS(50) + ABS(50 - O139)), IF(O139=0, 2 * ABS(N139 - 50) / (ABS(N139) + ABS(50)), 2 * ABS(N139 - O139) / (ABS(N139) + ABS(O139)))))</f>
        <v/>
      </c>
      <c r="Q139">
        <f>ABS(MIN(N139, 100-N139)- MIN(O139, 100-O139))</f>
        <v/>
      </c>
      <c r="R139">
        <f>IF(AND(MIN(O139, 100-O139) &lt;= 1.2*MIN(N139, 100- N139), MIN(O139,100-O139) &gt;= 0.8*MIN(N139, 100 -N139)), 1, 0)</f>
        <v/>
      </c>
      <c r="W139" t="n">
        <v>0</v>
      </c>
      <c r="X139" t="n">
        <v>0</v>
      </c>
      <c r="Y139" s="24">
        <f>IF(AND(W139=0, X139=0), 0, 2 * ABS(MIN(W139, 100-W139) - MIN(X139, 100-X139)) / (ABS(MIN(W139, 100-W139)) + ABS(MIN(X139, 100-X139))))</f>
        <v/>
      </c>
      <c r="Z139">
        <f>ABS(MIN(W139, 100-W139)- MIN(X139, 100-X139))</f>
        <v/>
      </c>
      <c r="AA139">
        <f>IF(AND(MIN(X139, 100-X139) &lt;= 1.2*MIN(W139, 100- W139), MIN(X139,100-X139) &gt;= 0.8*MIN(W139, 100 -W139)), 1, 0)</f>
        <v/>
      </c>
      <c r="AE139" t="n">
        <v>0.4776496887207031</v>
      </c>
      <c r="AF139" t="n">
        <v>0.321963350823585</v>
      </c>
      <c r="AG139">
        <f>(ABS(EXP(AE139) - EXP(AF139)) / ABS(EXP(AE139)))</f>
        <v/>
      </c>
      <c r="AJ139" t="n">
        <v>47.76496887207031</v>
      </c>
      <c r="AK139" t="n">
        <v>32.1963350823585</v>
      </c>
      <c r="AL139">
        <f>0.01*AJ139</f>
        <v/>
      </c>
      <c r="AM139">
        <f>0.01*AK139</f>
        <v/>
      </c>
    </row>
    <row r="140">
      <c r="D140" t="n">
        <v>0.07839202880859375</v>
      </c>
      <c r="E140" t="n">
        <v>0.1466751098632812</v>
      </c>
      <c r="F140" s="24">
        <f>(ABS(EXP(D140) - EXP(E140)) / ABS(EXP(D140)))</f>
        <v/>
      </c>
      <c r="G140">
        <f>ABS(MIN(D140, 100-D140)- MIN(E140, 100-E140))</f>
        <v/>
      </c>
      <c r="H140">
        <f>IF(AND(MIN(E140, 100-E140) &lt;= 1.2*MIN(D140, 100- D140), MIN(E140,100-E140) &gt;= 0.8*MIN(D140, 100 -D140)), 1, 0)</f>
        <v/>
      </c>
      <c r="J140">
        <f>0.01*D140</f>
        <v/>
      </c>
      <c r="K140">
        <f>0.01*E140</f>
        <v/>
      </c>
      <c r="L140">
        <f>(ABS(EXP(J140) - EXP(K140)) / ABS(EXP(J140)))</f>
        <v/>
      </c>
      <c r="N140" t="n">
        <v>0.07839202880859375</v>
      </c>
      <c r="O140" t="n">
        <v>0.1466751098632812</v>
      </c>
      <c r="P140" s="24">
        <f>IF(AND(N140=0, O140=0), 0, IF(N140=0, 2 * ABS(50 - O140) / (ABS(50) + ABS(50 - O140)), IF(O140=0, 2 * ABS(N140 - 50) / (ABS(N140) + ABS(50)), 2 * ABS(N140 - O140) / (ABS(N140) + ABS(O140)))))</f>
        <v/>
      </c>
      <c r="Q140">
        <f>ABS(MIN(N140, 100-N140)- MIN(O140, 100-O140))</f>
        <v/>
      </c>
      <c r="R140">
        <f>IF(AND(MIN(O140, 100-O140) &lt;= 1.2*MIN(N140, 100- N140), MIN(O140,100-O140) &gt;= 0.8*MIN(N140, 100 -N140)), 1, 0)</f>
        <v/>
      </c>
      <c r="W140" t="n">
        <v>0.07839202880859375</v>
      </c>
      <c r="X140" t="n">
        <v>0.1466751098632812</v>
      </c>
      <c r="Y140" s="24">
        <f>IF(AND(W140=0, X140=0), 0, 2 * ABS(MIN(W140, 100-W140) - MIN(X140, 100-X140)) / (ABS(MIN(W140, 100-W140)) + ABS(MIN(X140, 100-X140))))</f>
        <v/>
      </c>
      <c r="Z140">
        <f>ABS(MIN(W140, 100-W140)- MIN(X140, 100-X140))</f>
        <v/>
      </c>
      <c r="AA140">
        <f>IF(AND(MIN(X140, 100-X140) &lt;= 1.2*MIN(W140, 100- W140), MIN(X140,100-X140) &gt;= 0.8*MIN(W140, 100 -W140)), 1, 0)</f>
        <v/>
      </c>
      <c r="AE140" t="n">
        <v>0.001857757568359375</v>
      </c>
      <c r="AF140" t="n">
        <v>0.04304296320134943</v>
      </c>
      <c r="AG140">
        <f>(ABS(EXP(AE140) - EXP(AF140)) / ABS(EXP(AE140)))</f>
        <v/>
      </c>
      <c r="AJ140" t="n">
        <v>0.1857757568359375</v>
      </c>
      <c r="AK140" t="n">
        <v>4.304296320134943</v>
      </c>
      <c r="AL140">
        <f>0.01*AJ140</f>
        <v/>
      </c>
      <c r="AM140">
        <f>0.01*AK140</f>
        <v/>
      </c>
    </row>
    <row r="141">
      <c r="D141" t="n">
        <v>0</v>
      </c>
      <c r="E141" t="n">
        <v>0</v>
      </c>
      <c r="F141" s="24">
        <f>(ABS(EXP(D141) - EXP(E141)) / ABS(EXP(D141)))</f>
        <v/>
      </c>
      <c r="G141">
        <f>ABS(MIN(D141, 100-D141)- MIN(E141, 100-E141))</f>
        <v/>
      </c>
      <c r="H141">
        <f>IF(AND(MIN(E141, 100-E141) &lt;= 1.2*MIN(D141, 100- D141), MIN(E141,100-E141) &gt;= 0.8*MIN(D141, 100 -D141)), 1, 0)</f>
        <v/>
      </c>
      <c r="J141">
        <f>0.01*D141</f>
        <v/>
      </c>
      <c r="K141">
        <f>0.01*E141</f>
        <v/>
      </c>
      <c r="L141">
        <f>(ABS(EXP(J141) - EXP(K141)) / ABS(EXP(J141)))</f>
        <v/>
      </c>
      <c r="N141" t="n">
        <v>0</v>
      </c>
      <c r="O141" t="n">
        <v>0</v>
      </c>
      <c r="P141" s="24">
        <f>IF(AND(N141=0, O141=0), 0, IF(N141=0, 2 * ABS(50 - O141) / (ABS(50) + ABS(50 - O141)), IF(O141=0, 2 * ABS(N141 - 50) / (ABS(N141) + ABS(50)), 2 * ABS(N141 - O141) / (ABS(N141) + ABS(O141)))))</f>
        <v/>
      </c>
      <c r="Q141">
        <f>ABS(MIN(N141, 100-N141)- MIN(O141, 100-O141))</f>
        <v/>
      </c>
      <c r="R141">
        <f>IF(AND(MIN(O141, 100-O141) &lt;= 1.2*MIN(N141, 100- N141), MIN(O141,100-O141) &gt;= 0.8*MIN(N141, 100 -N141)), 1, 0)</f>
        <v/>
      </c>
      <c r="W141" t="n">
        <v>0</v>
      </c>
      <c r="X141" t="n">
        <v>0</v>
      </c>
      <c r="Y141" s="24">
        <f>IF(AND(W141=0, X141=0), 0, 2 * ABS(MIN(W141, 100-W141) - MIN(X141, 100-X141)) / (ABS(MIN(W141, 100-W141)) + ABS(MIN(X141, 100-X141))))</f>
        <v/>
      </c>
      <c r="Z141">
        <f>ABS(MIN(W141, 100-W141)- MIN(X141, 100-X141))</f>
        <v/>
      </c>
      <c r="AA141">
        <f>IF(AND(MIN(X141, 100-X141) &lt;= 1.2*MIN(W141, 100- W141), MIN(X141,100-X141) &gt;= 0.8*MIN(W141, 100 -W141)), 1, 0)</f>
        <v/>
      </c>
      <c r="AE141" t="n">
        <v>0.2426319122314453</v>
      </c>
      <c r="AF141" t="n">
        <v>0.2375094890594482</v>
      </c>
      <c r="AG141">
        <f>(ABS(EXP(AE141) - EXP(AF141)) / ABS(EXP(AE141)))</f>
        <v/>
      </c>
      <c r="AJ141" t="n">
        <v>24.26319122314453</v>
      </c>
      <c r="AK141" t="n">
        <v>23.75094890594482</v>
      </c>
      <c r="AL141">
        <f>0.01*AJ141</f>
        <v/>
      </c>
      <c r="AM141">
        <f>0.01*AK141</f>
        <v/>
      </c>
    </row>
    <row r="142">
      <c r="D142" t="n">
        <v>0.687408447265625</v>
      </c>
      <c r="E142" t="n">
        <v>0.8686065673828125</v>
      </c>
      <c r="F142" s="24">
        <f>(ABS(EXP(D142) - EXP(E142)) / ABS(EXP(D142)))</f>
        <v/>
      </c>
      <c r="G142">
        <f>ABS(MIN(D142, 100-D142)- MIN(E142, 100-E142))</f>
        <v/>
      </c>
      <c r="H142">
        <f>IF(AND(MIN(E142, 100-E142) &lt;= 1.2*MIN(D142, 100- D142), MIN(E142,100-E142) &gt;= 0.8*MIN(D142, 100 -D142)), 1, 0)</f>
        <v/>
      </c>
      <c r="J142">
        <f>0.01*D142</f>
        <v/>
      </c>
      <c r="K142">
        <f>0.01*E142</f>
        <v/>
      </c>
      <c r="L142">
        <f>(ABS(EXP(J142) - EXP(K142)) / ABS(EXP(J142)))</f>
        <v/>
      </c>
      <c r="N142" t="n">
        <v>0.687408447265625</v>
      </c>
      <c r="O142" t="n">
        <v>0.8686065673828125</v>
      </c>
      <c r="P142" s="24">
        <f>IF(AND(N142=0, O142=0), 0, IF(N142=0, 2 * ABS(50 - O142) / (ABS(50) + ABS(50 - O142)), IF(O142=0, 2 * ABS(N142 - 50) / (ABS(N142) + ABS(50)), 2 * ABS(N142 - O142) / (ABS(N142) + ABS(O142)))))</f>
        <v/>
      </c>
      <c r="Q142">
        <f>ABS(MIN(N142, 100-N142)- MIN(O142, 100-O142))</f>
        <v/>
      </c>
      <c r="R142">
        <f>IF(AND(MIN(O142, 100-O142) &lt;= 1.2*MIN(N142, 100- N142), MIN(O142,100-O142) &gt;= 0.8*MIN(N142, 100 -N142)), 1, 0)</f>
        <v/>
      </c>
      <c r="W142" t="n">
        <v>0.687408447265625</v>
      </c>
      <c r="X142" t="n">
        <v>0.8686065673828125</v>
      </c>
      <c r="Y142" s="24">
        <f>IF(AND(W142=0, X142=0), 0, 2 * ABS(MIN(W142, 100-W142) - MIN(X142, 100-X142)) / (ABS(MIN(W142, 100-W142)) + ABS(MIN(X142, 100-X142))))</f>
        <v/>
      </c>
      <c r="Z142">
        <f>ABS(MIN(W142, 100-W142)- MIN(X142, 100-X142))</f>
        <v/>
      </c>
      <c r="AA142">
        <f>IF(AND(MIN(X142, 100-X142) &lt;= 1.2*MIN(W142, 100- W142), MIN(X142,100-X142) &gt;= 0.8*MIN(W142, 100 -W142)), 1, 0)</f>
        <v/>
      </c>
      <c r="AE142" t="n">
        <v>7.62939453125e-06</v>
      </c>
      <c r="AF142" t="n">
        <v>7.328234220805921e-06</v>
      </c>
      <c r="AG142">
        <f>(ABS(EXP(AE142) - EXP(AF142)) / ABS(EXP(AE142)))</f>
        <v/>
      </c>
      <c r="AJ142" t="n">
        <v>0.000762939453125</v>
      </c>
      <c r="AK142" t="n">
        <v>0.0007328234220805921</v>
      </c>
      <c r="AL142">
        <f>0.01*AJ142</f>
        <v/>
      </c>
      <c r="AM142">
        <f>0.01*AK142</f>
        <v/>
      </c>
    </row>
    <row r="143">
      <c r="D143" t="n">
        <v>0.310516357421875</v>
      </c>
      <c r="E143" t="n">
        <v>0.836181640625</v>
      </c>
      <c r="F143" s="24">
        <f>(ABS(EXP(D143) - EXP(E143)) / ABS(EXP(D143)))</f>
        <v/>
      </c>
      <c r="G143">
        <f>ABS(MIN(D143, 100-D143)- MIN(E143, 100-E143))</f>
        <v/>
      </c>
      <c r="H143">
        <f>IF(AND(MIN(E143, 100-E143) &lt;= 1.2*MIN(D143, 100- D143), MIN(E143,100-E143) &gt;= 0.8*MIN(D143, 100 -D143)), 1, 0)</f>
        <v/>
      </c>
      <c r="J143">
        <f>0.01*D143</f>
        <v/>
      </c>
      <c r="K143">
        <f>0.01*E143</f>
        <v/>
      </c>
      <c r="L143">
        <f>(ABS(EXP(J143) - EXP(K143)) / ABS(EXP(J143)))</f>
        <v/>
      </c>
      <c r="N143" t="n">
        <v>0.310516357421875</v>
      </c>
      <c r="O143" t="n">
        <v>0.836181640625</v>
      </c>
      <c r="P143" s="24">
        <f>IF(AND(N143=0, O143=0), 0, IF(N143=0, 2 * ABS(50 - O143) / (ABS(50) + ABS(50 - O143)), IF(O143=0, 2 * ABS(N143 - 50) / (ABS(N143) + ABS(50)), 2 * ABS(N143 - O143) / (ABS(N143) + ABS(O143)))))</f>
        <v/>
      </c>
      <c r="Q143">
        <f>ABS(MIN(N143, 100-N143)- MIN(O143, 100-O143))</f>
        <v/>
      </c>
      <c r="R143">
        <f>IF(AND(MIN(O143, 100-O143) &lt;= 1.2*MIN(N143, 100- N143), MIN(O143,100-O143) &gt;= 0.8*MIN(N143, 100 -N143)), 1, 0)</f>
        <v/>
      </c>
      <c r="W143" t="n">
        <v>0.310516357421875</v>
      </c>
      <c r="X143" t="n">
        <v>0.836181640625</v>
      </c>
      <c r="Y143" s="24">
        <f>IF(AND(W143=0, X143=0), 0, 2 * ABS(MIN(W143, 100-W143) - MIN(X143, 100-X143)) / (ABS(MIN(W143, 100-W143)) + ABS(MIN(X143, 100-X143))))</f>
        <v/>
      </c>
      <c r="Z143">
        <f>ABS(MIN(W143, 100-W143)- MIN(X143, 100-X143))</f>
        <v/>
      </c>
      <c r="AA143">
        <f>IF(AND(MIN(X143, 100-X143) &lt;= 1.2*MIN(W143, 100- W143), MIN(X143,100-X143) &gt;= 0.8*MIN(W143, 100 -W143)), 1, 0)</f>
        <v/>
      </c>
      <c r="AE143" t="n">
        <v>0.004018783569335938</v>
      </c>
      <c r="AF143" t="n">
        <v>0.04304296320134943</v>
      </c>
      <c r="AG143">
        <f>(ABS(EXP(AE143) - EXP(AF143)) / ABS(EXP(AE143)))</f>
        <v/>
      </c>
      <c r="AJ143" t="n">
        <v>0.4018783569335938</v>
      </c>
      <c r="AK143" t="n">
        <v>4.304296320134943</v>
      </c>
      <c r="AL143">
        <f>0.01*AJ143</f>
        <v/>
      </c>
      <c r="AM143">
        <f>0.01*AK143</f>
        <v/>
      </c>
    </row>
    <row r="144">
      <c r="D144" t="n">
        <v>0.7158279418945312</v>
      </c>
      <c r="E144" t="n">
        <v>0.1188278198242188</v>
      </c>
      <c r="F144" s="24">
        <f>(ABS(EXP(D144) - EXP(E144)) / ABS(EXP(D144)))</f>
        <v/>
      </c>
      <c r="G144">
        <f>ABS(MIN(D144, 100-D144)- MIN(E144, 100-E144))</f>
        <v/>
      </c>
      <c r="H144">
        <f>IF(AND(MIN(E144, 100-E144) &lt;= 1.2*MIN(D144, 100- D144), MIN(E144,100-E144) &gt;= 0.8*MIN(D144, 100 -D144)), 1, 0)</f>
        <v/>
      </c>
      <c r="J144">
        <f>0.01*D144</f>
        <v/>
      </c>
      <c r="K144">
        <f>0.01*E144</f>
        <v/>
      </c>
      <c r="L144">
        <f>(ABS(EXP(J144) - EXP(K144)) / ABS(EXP(J144)))</f>
        <v/>
      </c>
      <c r="N144" t="n">
        <v>0.7158279418945312</v>
      </c>
      <c r="O144" t="n">
        <v>0.1188278198242188</v>
      </c>
      <c r="P144" s="24">
        <f>IF(AND(N144=0, O144=0), 0, IF(N144=0, 2 * ABS(50 - O144) / (ABS(50) + ABS(50 - O144)), IF(O144=0, 2 * ABS(N144 - 50) / (ABS(N144) + ABS(50)), 2 * ABS(N144 - O144) / (ABS(N144) + ABS(O144)))))</f>
        <v/>
      </c>
      <c r="Q144">
        <f>ABS(MIN(N144, 100-N144)- MIN(O144, 100-O144))</f>
        <v/>
      </c>
      <c r="R144">
        <f>IF(AND(MIN(O144, 100-O144) &lt;= 1.2*MIN(N144, 100- N144), MIN(O144,100-O144) &gt;= 0.8*MIN(N144, 100 -N144)), 1, 0)</f>
        <v/>
      </c>
      <c r="W144" t="n">
        <v>0.7158279418945312</v>
      </c>
      <c r="X144" t="n">
        <v>0.1188278198242188</v>
      </c>
      <c r="Y144" s="24">
        <f>IF(AND(W144=0, X144=0), 0, 2 * ABS(MIN(W144, 100-W144) - MIN(X144, 100-X144)) / (ABS(MIN(W144, 100-W144)) + ABS(MIN(X144, 100-X144))))</f>
        <v/>
      </c>
      <c r="Z144">
        <f>ABS(MIN(W144, 100-W144)- MIN(X144, 100-X144))</f>
        <v/>
      </c>
      <c r="AA144">
        <f>IF(AND(MIN(X144, 100-X144) &lt;= 1.2*MIN(W144, 100- W144), MIN(X144,100-X144) &gt;= 0.8*MIN(W144, 100 -W144)), 1, 0)</f>
        <v/>
      </c>
      <c r="AE144" t="n">
        <v>0.01284599304199219</v>
      </c>
      <c r="AF144" t="n">
        <v>0.0109250545501709</v>
      </c>
      <c r="AG144">
        <f>(ABS(EXP(AE144) - EXP(AF144)) / ABS(EXP(AE144)))</f>
        <v/>
      </c>
      <c r="AJ144" t="n">
        <v>1.284599304199219</v>
      </c>
      <c r="AK144" t="n">
        <v>1.09250545501709</v>
      </c>
      <c r="AL144">
        <f>0.01*AJ144</f>
        <v/>
      </c>
      <c r="AM144">
        <f>0.01*AK144</f>
        <v/>
      </c>
    </row>
    <row r="145">
      <c r="D145" t="n">
        <v>0</v>
      </c>
      <c r="E145" t="n">
        <v>0</v>
      </c>
      <c r="F145" s="24">
        <f>(ABS(EXP(D145) - EXP(E145)) / ABS(EXP(D145)))</f>
        <v/>
      </c>
      <c r="G145">
        <f>ABS(MIN(D145, 100-D145)- MIN(E145, 100-E145))</f>
        <v/>
      </c>
      <c r="H145">
        <f>IF(AND(MIN(E145, 100-E145) &lt;= 1.2*MIN(D145, 100- D145), MIN(E145,100-E145) &gt;= 0.8*MIN(D145, 100 -D145)), 1, 0)</f>
        <v/>
      </c>
      <c r="J145">
        <f>0.01*D145</f>
        <v/>
      </c>
      <c r="K145">
        <f>0.01*E145</f>
        <v/>
      </c>
      <c r="L145">
        <f>(ABS(EXP(J145) - EXP(K145)) / ABS(EXP(J145)))</f>
        <v/>
      </c>
      <c r="N145" t="n">
        <v>0</v>
      </c>
      <c r="O145" t="n">
        <v>0</v>
      </c>
      <c r="P145" s="24">
        <f>IF(AND(N145=0, O145=0), 0, IF(N145=0, 2 * ABS(50 - O145) / (ABS(50) + ABS(50 - O145)), IF(O145=0, 2 * ABS(N145 - 50) / (ABS(N145) + ABS(50)), 2 * ABS(N145 - O145) / (ABS(N145) + ABS(O145)))))</f>
        <v/>
      </c>
      <c r="Q145">
        <f>ABS(MIN(N145, 100-N145)- MIN(O145, 100-O145))</f>
        <v/>
      </c>
      <c r="R145">
        <f>IF(AND(MIN(O145, 100-O145) &lt;= 1.2*MIN(N145, 100- N145), MIN(O145,100-O145) &gt;= 0.8*MIN(N145, 100 -N145)), 1, 0)</f>
        <v/>
      </c>
      <c r="W145" t="n">
        <v>0</v>
      </c>
      <c r="X145" t="n">
        <v>0</v>
      </c>
      <c r="Y145" s="24">
        <f>IF(AND(W145=0, X145=0), 0, 2 * ABS(MIN(W145, 100-W145) - MIN(X145, 100-X145)) / (ABS(MIN(W145, 100-W145)) + ABS(MIN(X145, 100-X145))))</f>
        <v/>
      </c>
      <c r="Z145">
        <f>ABS(MIN(W145, 100-W145)- MIN(X145, 100-X145))</f>
        <v/>
      </c>
      <c r="AA145">
        <f>IF(AND(MIN(X145, 100-X145) &lt;= 1.2*MIN(W145, 100- W145), MIN(X145,100-X145) &gt;= 0.8*MIN(W145, 100 -W145)), 1, 0)</f>
        <v/>
      </c>
      <c r="AE145" t="n">
        <v>0.004495620727539062</v>
      </c>
      <c r="AF145" t="n">
        <v>0.005860487620035807</v>
      </c>
      <c r="AG145">
        <f>(ABS(EXP(AE145) - EXP(AF145)) / ABS(EXP(AE145)))</f>
        <v/>
      </c>
      <c r="AJ145" t="n">
        <v>0.4495620727539062</v>
      </c>
      <c r="AK145" t="n">
        <v>0.5860487620035807</v>
      </c>
      <c r="AL145">
        <f>0.01*AJ145</f>
        <v/>
      </c>
      <c r="AM145">
        <f>0.01*AK145</f>
        <v/>
      </c>
    </row>
    <row r="146">
      <c r="D146" t="n">
        <v>0</v>
      </c>
      <c r="E146" t="n">
        <v>0</v>
      </c>
      <c r="F146" s="24">
        <f>(ABS(EXP(D146) - EXP(E146)) / ABS(EXP(D146)))</f>
        <v/>
      </c>
      <c r="G146">
        <f>ABS(MIN(D146, 100-D146)- MIN(E146, 100-E146))</f>
        <v/>
      </c>
      <c r="H146">
        <f>IF(AND(MIN(E146, 100-E146) &lt;= 1.2*MIN(D146, 100- D146), MIN(E146,100-E146) &gt;= 0.8*MIN(D146, 100 -D146)), 1, 0)</f>
        <v/>
      </c>
      <c r="J146">
        <f>0.01*D146</f>
        <v/>
      </c>
      <c r="K146">
        <f>0.01*E146</f>
        <v/>
      </c>
      <c r="L146">
        <f>(ABS(EXP(J146) - EXP(K146)) / ABS(EXP(J146)))</f>
        <v/>
      </c>
      <c r="N146" t="n">
        <v>0</v>
      </c>
      <c r="O146" t="n">
        <v>0</v>
      </c>
      <c r="P146" s="24">
        <f>IF(AND(N146=0, O146=0), 0, IF(N146=0, 2 * ABS(50 - O146) / (ABS(50) + ABS(50 - O146)), IF(O146=0, 2 * ABS(N146 - 50) / (ABS(N146) + ABS(50)), 2 * ABS(N146 - O146) / (ABS(N146) + ABS(O146)))))</f>
        <v/>
      </c>
      <c r="Q146">
        <f>ABS(MIN(N146, 100-N146)- MIN(O146, 100-O146))</f>
        <v/>
      </c>
      <c r="R146">
        <f>IF(AND(MIN(O146, 100-O146) &lt;= 1.2*MIN(N146, 100- N146), MIN(O146,100-O146) &gt;= 0.8*MIN(N146, 100 -N146)), 1, 0)</f>
        <v/>
      </c>
      <c r="W146" t="n">
        <v>0</v>
      </c>
      <c r="X146" t="n">
        <v>0</v>
      </c>
      <c r="Y146" s="24">
        <f>IF(AND(W146=0, X146=0), 0, 2 * ABS(MIN(W146, 100-W146) - MIN(X146, 100-X146)) / (ABS(MIN(W146, 100-W146)) + ABS(MIN(X146, 100-X146))))</f>
        <v/>
      </c>
      <c r="Z146">
        <f>ABS(MIN(W146, 100-W146)- MIN(X146, 100-X146))</f>
        <v/>
      </c>
      <c r="AA146">
        <f>IF(AND(MIN(X146, 100-X146) &lt;= 1.2*MIN(W146, 100- W146), MIN(X146,100-X146) &gt;= 0.8*MIN(W146, 100 -W146)), 1, 0)</f>
        <v/>
      </c>
      <c r="AE146" t="n">
        <v>0.03612327575683594</v>
      </c>
      <c r="AF146" t="n">
        <v>0.1262450347075591</v>
      </c>
      <c r="AG146">
        <f>(ABS(EXP(AE146) - EXP(AF146)) / ABS(EXP(AE146)))</f>
        <v/>
      </c>
      <c r="AJ146" t="n">
        <v>3.612327575683594</v>
      </c>
      <c r="AK146" t="n">
        <v>12.62450347075591</v>
      </c>
      <c r="AL146">
        <f>0.01*AJ146</f>
        <v/>
      </c>
      <c r="AM146">
        <f>0.01*AK146</f>
        <v/>
      </c>
    </row>
    <row r="147">
      <c r="D147" t="n">
        <v>0</v>
      </c>
      <c r="E147" t="n">
        <v>0</v>
      </c>
      <c r="F147" s="24">
        <f>(ABS(EXP(D147) - EXP(E147)) / ABS(EXP(D147)))</f>
        <v/>
      </c>
      <c r="G147">
        <f>ABS(MIN(D147, 100-D147)- MIN(E147, 100-E147))</f>
        <v/>
      </c>
      <c r="H147">
        <f>IF(AND(MIN(E147, 100-E147) &lt;= 1.2*MIN(D147, 100- D147), MIN(E147,100-E147) &gt;= 0.8*MIN(D147, 100 -D147)), 1, 0)</f>
        <v/>
      </c>
      <c r="J147">
        <f>0.01*D147</f>
        <v/>
      </c>
      <c r="K147">
        <f>0.01*E147</f>
        <v/>
      </c>
      <c r="L147">
        <f>(ABS(EXP(J147) - EXP(K147)) / ABS(EXP(J147)))</f>
        <v/>
      </c>
      <c r="N147" t="n">
        <v>0</v>
      </c>
      <c r="O147" t="n">
        <v>0</v>
      </c>
      <c r="P147" s="24">
        <f>IF(AND(N147=0, O147=0), 0, IF(N147=0, 2 * ABS(50 - O147) / (ABS(50) + ABS(50 - O147)), IF(O147=0, 2 * ABS(N147 - 50) / (ABS(N147) + ABS(50)), 2 * ABS(N147 - O147) / (ABS(N147) + ABS(O147)))))</f>
        <v/>
      </c>
      <c r="Q147">
        <f>ABS(MIN(N147, 100-N147)- MIN(O147, 100-O147))</f>
        <v/>
      </c>
      <c r="R147">
        <f>IF(AND(MIN(O147, 100-O147) &lt;= 1.2*MIN(N147, 100- N147), MIN(O147,100-O147) &gt;= 0.8*MIN(N147, 100 -N147)), 1, 0)</f>
        <v/>
      </c>
      <c r="W147" t="n">
        <v>0</v>
      </c>
      <c r="X147" t="n">
        <v>0</v>
      </c>
      <c r="Y147" s="24">
        <f>IF(AND(W147=0, X147=0), 0, 2 * ABS(MIN(W147, 100-W147) - MIN(X147, 100-X147)) / (ABS(MIN(W147, 100-W147)) + ABS(MIN(X147, 100-X147))))</f>
        <v/>
      </c>
      <c r="Z147">
        <f>ABS(MIN(W147, 100-W147)- MIN(X147, 100-X147))</f>
        <v/>
      </c>
      <c r="AA147">
        <f>IF(AND(MIN(X147, 100-X147) &lt;= 1.2*MIN(W147, 100- W147), MIN(X147,100-X147) &gt;= 0.8*MIN(W147, 100 -W147)), 1, 0)</f>
        <v/>
      </c>
      <c r="AE147" t="n">
        <v>0.2267112731933594</v>
      </c>
      <c r="AF147" t="n">
        <v>0.3176571203737843</v>
      </c>
      <c r="AG147">
        <f>(ABS(EXP(AE147) - EXP(AF147)) / ABS(EXP(AE147)))</f>
        <v/>
      </c>
      <c r="AJ147" t="n">
        <v>22.67112731933594</v>
      </c>
      <c r="AK147" t="n">
        <v>31.76571203737843</v>
      </c>
      <c r="AL147">
        <f>0.01*AJ147</f>
        <v/>
      </c>
      <c r="AM147">
        <f>0.01*AK147</f>
        <v/>
      </c>
    </row>
    <row r="148">
      <c r="D148" t="n">
        <v>39.31026458740234</v>
      </c>
      <c r="E148" t="n">
        <v>36.96670532226562</v>
      </c>
      <c r="F148" s="24">
        <f>(ABS(EXP(D148) - EXP(E148)) / ABS(EXP(D148)))</f>
        <v/>
      </c>
      <c r="G148">
        <f>ABS(MIN(D148, 100-D148)- MIN(E148, 100-E148))</f>
        <v/>
      </c>
      <c r="H148">
        <f>IF(AND(MIN(E148, 100-E148) &lt;= 1.2*MIN(D148, 100- D148), MIN(E148,100-E148) &gt;= 0.8*MIN(D148, 100 -D148)), 1, 0)</f>
        <v/>
      </c>
      <c r="J148">
        <f>0.01*D148</f>
        <v/>
      </c>
      <c r="K148">
        <f>0.01*E148</f>
        <v/>
      </c>
      <c r="L148">
        <f>(ABS(EXP(J148) - EXP(K148)) / ABS(EXP(J148)))</f>
        <v/>
      </c>
      <c r="N148" t="n">
        <v>39.31026458740234</v>
      </c>
      <c r="O148" t="n">
        <v>36.96670532226562</v>
      </c>
      <c r="P148" s="24">
        <f>IF(AND(N148=0, O148=0), 0, IF(N148=0, 2 * ABS(50 - O148) / (ABS(50) + ABS(50 - O148)), IF(O148=0, 2 * ABS(N148 - 50) / (ABS(N148) + ABS(50)), 2 * ABS(N148 - O148) / (ABS(N148) + ABS(O148)))))</f>
        <v/>
      </c>
      <c r="Q148">
        <f>ABS(MIN(N148, 100-N148)- MIN(O148, 100-O148))</f>
        <v/>
      </c>
      <c r="R148">
        <f>IF(AND(MIN(O148, 100-O148) &lt;= 1.2*MIN(N148, 100- N148), MIN(O148,100-O148) &gt;= 0.8*MIN(N148, 100 -N148)), 1, 0)</f>
        <v/>
      </c>
      <c r="W148" t="n">
        <v>39.31026458740234</v>
      </c>
      <c r="X148" t="n">
        <v>36.96670532226562</v>
      </c>
      <c r="Y148" s="24">
        <f>IF(AND(W148=0, X148=0), 0, 2 * ABS(MIN(W148, 100-W148) - MIN(X148, 100-X148)) / (ABS(MIN(W148, 100-W148)) + ABS(MIN(X148, 100-X148))))</f>
        <v/>
      </c>
      <c r="Z148">
        <f>ABS(MIN(W148, 100-W148)- MIN(X148, 100-X148))</f>
        <v/>
      </c>
      <c r="AA148">
        <f>IF(AND(MIN(X148, 100-X148) &lt;= 1.2*MIN(W148, 100- W148), MIN(X148,100-X148) &gt;= 0.8*MIN(W148, 100 -W148)), 1, 0)</f>
        <v/>
      </c>
      <c r="AE148" t="n">
        <v>0.01058769226074219</v>
      </c>
      <c r="AF148" t="n">
        <v>0.0109250545501709</v>
      </c>
      <c r="AG148">
        <f>(ABS(EXP(AE148) - EXP(AF148)) / ABS(EXP(AE148)))</f>
        <v/>
      </c>
      <c r="AJ148" t="n">
        <v>1.058769226074219</v>
      </c>
      <c r="AK148" t="n">
        <v>1.09250545501709</v>
      </c>
      <c r="AL148">
        <f>0.01*AJ148</f>
        <v/>
      </c>
      <c r="AM148">
        <f>0.01*AK148</f>
        <v/>
      </c>
    </row>
    <row r="149">
      <c r="D149" t="n">
        <v>0</v>
      </c>
      <c r="E149" t="n">
        <v>0</v>
      </c>
      <c r="F149" s="24">
        <f>(ABS(EXP(D149) - EXP(E149)) / ABS(EXP(D149)))</f>
        <v/>
      </c>
      <c r="G149">
        <f>ABS(MIN(D149, 100-D149)- MIN(E149, 100-E149))</f>
        <v/>
      </c>
      <c r="H149">
        <f>IF(AND(MIN(E149, 100-E149) &lt;= 1.2*MIN(D149, 100- D149), MIN(E149,100-E149) &gt;= 0.8*MIN(D149, 100 -D149)), 1, 0)</f>
        <v/>
      </c>
      <c r="J149">
        <f>0.01*D149</f>
        <v/>
      </c>
      <c r="K149">
        <f>0.01*E149</f>
        <v/>
      </c>
      <c r="L149">
        <f>(ABS(EXP(J149) - EXP(K149)) / ABS(EXP(J149)))</f>
        <v/>
      </c>
      <c r="N149" t="n">
        <v>0</v>
      </c>
      <c r="O149" t="n">
        <v>0</v>
      </c>
      <c r="P149" s="24">
        <f>IF(AND(N149=0, O149=0), 0, IF(N149=0, 2 * ABS(50 - O149) / (ABS(50) + ABS(50 - O149)), IF(O149=0, 2 * ABS(N149 - 50) / (ABS(N149) + ABS(50)), 2 * ABS(N149 - O149) / (ABS(N149) + ABS(O149)))))</f>
        <v/>
      </c>
      <c r="Q149">
        <f>ABS(MIN(N149, 100-N149)- MIN(O149, 100-O149))</f>
        <v/>
      </c>
      <c r="R149">
        <f>IF(AND(MIN(O149, 100-O149) &lt;= 1.2*MIN(N149, 100- N149), MIN(O149,100-O149) &gt;= 0.8*MIN(N149, 100 -N149)), 1, 0)</f>
        <v/>
      </c>
      <c r="W149" t="n">
        <v>0</v>
      </c>
      <c r="X149" t="n">
        <v>0</v>
      </c>
      <c r="Y149" s="24">
        <f>IF(AND(W149=0, X149=0), 0, 2 * ABS(MIN(W149, 100-W149) - MIN(X149, 100-X149)) / (ABS(MIN(W149, 100-W149)) + ABS(MIN(X149, 100-X149))))</f>
        <v/>
      </c>
      <c r="Z149">
        <f>ABS(MIN(W149, 100-W149)- MIN(X149, 100-X149))</f>
        <v/>
      </c>
      <c r="AA149">
        <f>IF(AND(MIN(X149, 100-X149) &lt;= 1.2*MIN(W149, 100- W149), MIN(X149,100-X149) &gt;= 0.8*MIN(W149, 100 -W149)), 1, 0)</f>
        <v/>
      </c>
      <c r="AE149" t="n">
        <v>0.02899551391601562</v>
      </c>
      <c r="AF149" t="n">
        <v>0.1085931301116943</v>
      </c>
      <c r="AG149">
        <f>(ABS(EXP(AE149) - EXP(AF149)) / ABS(EXP(AE149)))</f>
        <v/>
      </c>
      <c r="AJ149" t="n">
        <v>2.899551391601562</v>
      </c>
      <c r="AK149" t="n">
        <v>10.85931301116943</v>
      </c>
      <c r="AL149">
        <f>0.01*AJ149</f>
        <v/>
      </c>
      <c r="AM149">
        <f>0.01*AK149</f>
        <v/>
      </c>
    </row>
    <row r="150">
      <c r="D150" t="n">
        <v>45.70674896240234</v>
      </c>
      <c r="E150" t="n">
        <v>45.65181732177734</v>
      </c>
      <c r="F150" s="24">
        <f>(ABS(EXP(D150) - EXP(E150)) / ABS(EXP(D150)))</f>
        <v/>
      </c>
      <c r="G150">
        <f>ABS(MIN(D150, 100-D150)- MIN(E150, 100-E150))</f>
        <v/>
      </c>
      <c r="H150">
        <f>IF(AND(MIN(E150, 100-E150) &lt;= 1.2*MIN(D150, 100- D150), MIN(E150,100-E150) &gt;= 0.8*MIN(D150, 100 -D150)), 1, 0)</f>
        <v/>
      </c>
      <c r="J150">
        <f>0.01*D150</f>
        <v/>
      </c>
      <c r="K150">
        <f>0.01*E150</f>
        <v/>
      </c>
      <c r="L150">
        <f>(ABS(EXP(J150) - EXP(K150)) / ABS(EXP(J150)))</f>
        <v/>
      </c>
      <c r="N150" t="n">
        <v>45.70674896240234</v>
      </c>
      <c r="O150" t="n">
        <v>45.65181732177734</v>
      </c>
      <c r="P150" s="24">
        <f>IF(AND(N150=0, O150=0), 0, IF(N150=0, 2 * ABS(50 - O150) / (ABS(50) + ABS(50 - O150)), IF(O150=0, 2 * ABS(N150 - 50) / (ABS(N150) + ABS(50)), 2 * ABS(N150 - O150) / (ABS(N150) + ABS(O150)))))</f>
        <v/>
      </c>
      <c r="Q150">
        <f>ABS(MIN(N150, 100-N150)- MIN(O150, 100-O150))</f>
        <v/>
      </c>
      <c r="R150">
        <f>IF(AND(MIN(O150, 100-O150) &lt;= 1.2*MIN(N150, 100- N150), MIN(O150,100-O150) &gt;= 0.8*MIN(N150, 100 -N150)), 1, 0)</f>
        <v/>
      </c>
      <c r="W150" t="n">
        <v>45.70674896240234</v>
      </c>
      <c r="X150" t="n">
        <v>45.65181732177734</v>
      </c>
      <c r="Y150" s="24">
        <f>IF(AND(W150=0, X150=0), 0, 2 * ABS(MIN(W150, 100-W150) - MIN(X150, 100-X150)) / (ABS(MIN(W150, 100-W150)) + ABS(MIN(X150, 100-X150))))</f>
        <v/>
      </c>
      <c r="Z150">
        <f>ABS(MIN(W150, 100-W150)- MIN(X150, 100-X150))</f>
        <v/>
      </c>
      <c r="AA150">
        <f>IF(AND(MIN(X150, 100-X150) &lt;= 1.2*MIN(W150, 100- W150), MIN(X150,100-X150) &gt;= 0.8*MIN(W150, 100 -W150)), 1, 0)</f>
        <v/>
      </c>
      <c r="AE150" t="n">
        <v>0.01261520385742188</v>
      </c>
      <c r="AF150" t="n">
        <v>0.01099762549767128</v>
      </c>
      <c r="AG150">
        <f>(ABS(EXP(AE150) - EXP(AF150)) / ABS(EXP(AE150)))</f>
        <v/>
      </c>
      <c r="AJ150" t="n">
        <v>1.261520385742188</v>
      </c>
      <c r="AK150" t="n">
        <v>1.099762549767128</v>
      </c>
      <c r="AL150">
        <f>0.01*AJ150</f>
        <v/>
      </c>
      <c r="AM150">
        <f>0.01*AK150</f>
        <v/>
      </c>
    </row>
    <row r="151">
      <c r="D151" t="n">
        <v>0</v>
      </c>
      <c r="E151" t="n">
        <v>0</v>
      </c>
      <c r="F151" s="24">
        <f>(ABS(EXP(D151) - EXP(E151)) / ABS(EXP(D151)))</f>
        <v/>
      </c>
      <c r="G151">
        <f>ABS(MIN(D151, 100-D151)- MIN(E151, 100-E151))</f>
        <v/>
      </c>
      <c r="H151">
        <f>IF(AND(MIN(E151, 100-E151) &lt;= 1.2*MIN(D151, 100- D151), MIN(E151,100-E151) &gt;= 0.8*MIN(D151, 100 -D151)), 1, 0)</f>
        <v/>
      </c>
      <c r="J151">
        <f>0.01*D151</f>
        <v/>
      </c>
      <c r="K151">
        <f>0.01*E151</f>
        <v/>
      </c>
      <c r="L151">
        <f>(ABS(EXP(J151) - EXP(K151)) / ABS(EXP(J151)))</f>
        <v/>
      </c>
      <c r="N151" t="n">
        <v>0</v>
      </c>
      <c r="O151" t="n">
        <v>0</v>
      </c>
      <c r="P151" s="24">
        <f>IF(AND(N151=0, O151=0), 0, IF(N151=0, 2 * ABS(50 - O151) / (ABS(50) + ABS(50 - O151)), IF(O151=0, 2 * ABS(N151 - 50) / (ABS(N151) + ABS(50)), 2 * ABS(N151 - O151) / (ABS(N151) + ABS(O151)))))</f>
        <v/>
      </c>
      <c r="Q151">
        <f>ABS(MIN(N151, 100-N151)- MIN(O151, 100-O151))</f>
        <v/>
      </c>
      <c r="R151">
        <f>IF(AND(MIN(O151, 100-O151) &lt;= 1.2*MIN(N151, 100- N151), MIN(O151,100-O151) &gt;= 0.8*MIN(N151, 100 -N151)), 1, 0)</f>
        <v/>
      </c>
      <c r="W151" t="n">
        <v>0</v>
      </c>
      <c r="X151" t="n">
        <v>0</v>
      </c>
      <c r="Y151" s="24">
        <f>IF(AND(W151=0, X151=0), 0, 2 * ABS(MIN(W151, 100-W151) - MIN(X151, 100-X151)) / (ABS(MIN(W151, 100-W151)) + ABS(MIN(X151, 100-X151))))</f>
        <v/>
      </c>
      <c r="Z151">
        <f>ABS(MIN(W151, 100-W151)- MIN(X151, 100-X151))</f>
        <v/>
      </c>
      <c r="AA151">
        <f>IF(AND(MIN(X151, 100-X151) &lt;= 1.2*MIN(W151, 100- W151), MIN(X151,100-X151) &gt;= 0.8*MIN(W151, 100 -W151)), 1, 0)</f>
        <v/>
      </c>
      <c r="AE151" t="n">
        <v>0.03338813781738281</v>
      </c>
      <c r="AF151" t="n">
        <v>0.01448465983072917</v>
      </c>
      <c r="AG151">
        <f>(ABS(EXP(AE151) - EXP(AF151)) / ABS(EXP(AE151)))</f>
        <v/>
      </c>
      <c r="AJ151" t="n">
        <v>3.338813781738281</v>
      </c>
      <c r="AK151" t="n">
        <v>1.448465983072917</v>
      </c>
      <c r="AL151">
        <f>0.01*AJ151</f>
        <v/>
      </c>
      <c r="AM151">
        <f>0.01*AK151</f>
        <v/>
      </c>
    </row>
    <row r="152">
      <c r="D152" t="n">
        <v>0</v>
      </c>
      <c r="E152" t="n">
        <v>0</v>
      </c>
      <c r="F152" s="24">
        <f>(ABS(EXP(D152) - EXP(E152)) / ABS(EXP(D152)))</f>
        <v/>
      </c>
      <c r="G152">
        <f>ABS(MIN(D152, 100-D152)- MIN(E152, 100-E152))</f>
        <v/>
      </c>
      <c r="H152">
        <f>IF(AND(MIN(E152, 100-E152) &lt;= 1.2*MIN(D152, 100- D152), MIN(E152,100-E152) &gt;= 0.8*MIN(D152, 100 -D152)), 1, 0)</f>
        <v/>
      </c>
      <c r="J152">
        <f>0.01*D152</f>
        <v/>
      </c>
      <c r="K152">
        <f>0.01*E152</f>
        <v/>
      </c>
      <c r="L152">
        <f>(ABS(EXP(J152) - EXP(K152)) / ABS(EXP(J152)))</f>
        <v/>
      </c>
      <c r="N152" t="n">
        <v>0</v>
      </c>
      <c r="O152" t="n">
        <v>0</v>
      </c>
      <c r="P152" s="24">
        <f>IF(AND(N152=0, O152=0), 0, IF(N152=0, 2 * ABS(50 - O152) / (ABS(50) + ABS(50 - O152)), IF(O152=0, 2 * ABS(N152 - 50) / (ABS(N152) + ABS(50)), 2 * ABS(N152 - O152) / (ABS(N152) + ABS(O152)))))</f>
        <v/>
      </c>
      <c r="Q152">
        <f>ABS(MIN(N152, 100-N152)- MIN(O152, 100-O152))</f>
        <v/>
      </c>
      <c r="R152">
        <f>IF(AND(MIN(O152, 100-O152) &lt;= 1.2*MIN(N152, 100- N152), MIN(O152,100-O152) &gt;= 0.8*MIN(N152, 100 -N152)), 1, 0)</f>
        <v/>
      </c>
      <c r="W152" t="n">
        <v>0</v>
      </c>
      <c r="X152" t="n">
        <v>0</v>
      </c>
      <c r="Y152" s="24">
        <f>IF(AND(W152=0, X152=0), 0, 2 * ABS(MIN(W152, 100-W152) - MIN(X152, 100-X152)) / (ABS(MIN(W152, 100-W152)) + ABS(MIN(X152, 100-X152))))</f>
        <v/>
      </c>
      <c r="Z152">
        <f>ABS(MIN(W152, 100-W152)- MIN(X152, 100-X152))</f>
        <v/>
      </c>
      <c r="AA152">
        <f>IF(AND(MIN(X152, 100-X152) &lt;= 1.2*MIN(W152, 100- W152), MIN(X152,100-X152) &gt;= 0.8*MIN(W152, 100 -W152)), 1, 0)</f>
        <v/>
      </c>
      <c r="AE152" t="n">
        <v>0.4928798675537109</v>
      </c>
      <c r="AF152" t="n">
        <v>0.4921940565109253</v>
      </c>
      <c r="AG152">
        <f>(ABS(EXP(AE152) - EXP(AF152)) / ABS(EXP(AE152)))</f>
        <v/>
      </c>
      <c r="AJ152" t="n">
        <v>49.28798675537109</v>
      </c>
      <c r="AK152" t="n">
        <v>49.21940565109253</v>
      </c>
      <c r="AL152">
        <f>0.01*AJ152</f>
        <v/>
      </c>
      <c r="AM152">
        <f>0.01*AK152</f>
        <v/>
      </c>
    </row>
    <row r="153">
      <c r="D153" t="n">
        <v>0</v>
      </c>
      <c r="E153" t="n">
        <v>0</v>
      </c>
      <c r="F153" s="24">
        <f>(ABS(EXP(D153) - EXP(E153)) / ABS(EXP(D153)))</f>
        <v/>
      </c>
      <c r="G153">
        <f>ABS(MIN(D153, 100-D153)- MIN(E153, 100-E153))</f>
        <v/>
      </c>
      <c r="H153">
        <f>IF(AND(MIN(E153, 100-E153) &lt;= 1.2*MIN(D153, 100- D153), MIN(E153,100-E153) &gt;= 0.8*MIN(D153, 100 -D153)), 1, 0)</f>
        <v/>
      </c>
      <c r="J153">
        <f>0.01*D153</f>
        <v/>
      </c>
      <c r="K153">
        <f>0.01*E153</f>
        <v/>
      </c>
      <c r="L153">
        <f>(ABS(EXP(J153) - EXP(K153)) / ABS(EXP(J153)))</f>
        <v/>
      </c>
      <c r="N153" t="n">
        <v>0</v>
      </c>
      <c r="O153" t="n">
        <v>0</v>
      </c>
      <c r="P153" s="24">
        <f>IF(AND(N153=0, O153=0), 0, IF(N153=0, 2 * ABS(50 - O153) / (ABS(50) + ABS(50 - O153)), IF(O153=0, 2 * ABS(N153 - 50) / (ABS(N153) + ABS(50)), 2 * ABS(N153 - O153) / (ABS(N153) + ABS(O153)))))</f>
        <v/>
      </c>
      <c r="Q153">
        <f>ABS(MIN(N153, 100-N153)- MIN(O153, 100-O153))</f>
        <v/>
      </c>
      <c r="R153">
        <f>IF(AND(MIN(O153, 100-O153) &lt;= 1.2*MIN(N153, 100- N153), MIN(O153,100-O153) &gt;= 0.8*MIN(N153, 100 -N153)), 1, 0)</f>
        <v/>
      </c>
      <c r="W153" t="n">
        <v>0</v>
      </c>
      <c r="X153" t="n">
        <v>0</v>
      </c>
      <c r="Y153" s="24">
        <f>IF(AND(W153=0, X153=0), 0, 2 * ABS(MIN(W153, 100-W153) - MIN(X153, 100-X153)) / (ABS(MIN(W153, 100-W153)) + ABS(MIN(X153, 100-X153))))</f>
        <v/>
      </c>
      <c r="Z153">
        <f>ABS(MIN(W153, 100-W153)- MIN(X153, 100-X153))</f>
        <v/>
      </c>
      <c r="AA153">
        <f>IF(AND(MIN(X153, 100-X153) &lt;= 1.2*MIN(W153, 100- W153), MIN(X153,100-X153) &gt;= 0.8*MIN(W153, 100 -W153)), 1, 0)</f>
        <v/>
      </c>
      <c r="AE153" t="n">
        <v>0.005283355712890625</v>
      </c>
      <c r="AF153" t="n">
        <v>0.007700313221324574</v>
      </c>
      <c r="AG153">
        <f>(ABS(EXP(AE153) - EXP(AF153)) / ABS(EXP(AE153)))</f>
        <v/>
      </c>
      <c r="AJ153" t="n">
        <v>0.5283355712890625</v>
      </c>
      <c r="AK153" t="n">
        <v>0.7700313221324574</v>
      </c>
      <c r="AL153">
        <f>0.01*AJ153</f>
        <v/>
      </c>
      <c r="AM153">
        <f>0.01*AK153</f>
        <v/>
      </c>
    </row>
    <row r="154">
      <c r="D154" t="n">
        <v>0</v>
      </c>
      <c r="E154" t="n">
        <v>0</v>
      </c>
      <c r="F154" s="24">
        <f>(ABS(EXP(D154) - EXP(E154)) / ABS(EXP(D154)))</f>
        <v/>
      </c>
      <c r="G154">
        <f>ABS(MIN(D154, 100-D154)- MIN(E154, 100-E154))</f>
        <v/>
      </c>
      <c r="H154">
        <f>IF(AND(MIN(E154, 100-E154) &lt;= 1.2*MIN(D154, 100- D154), MIN(E154,100-E154) &gt;= 0.8*MIN(D154, 100 -D154)), 1, 0)</f>
        <v/>
      </c>
      <c r="J154">
        <f>0.01*D154</f>
        <v/>
      </c>
      <c r="K154">
        <f>0.01*E154</f>
        <v/>
      </c>
      <c r="L154">
        <f>(ABS(EXP(J154) - EXP(K154)) / ABS(EXP(J154)))</f>
        <v/>
      </c>
      <c r="N154" t="n">
        <v>0</v>
      </c>
      <c r="O154" t="n">
        <v>0</v>
      </c>
      <c r="P154" s="24">
        <f>IF(AND(N154=0, O154=0), 0, IF(N154=0, 2 * ABS(50 - O154) / (ABS(50) + ABS(50 - O154)), IF(O154=0, 2 * ABS(N154 - 50) / (ABS(N154) + ABS(50)), 2 * ABS(N154 - O154) / (ABS(N154) + ABS(O154)))))</f>
        <v/>
      </c>
      <c r="Q154">
        <f>ABS(MIN(N154, 100-N154)- MIN(O154, 100-O154))</f>
        <v/>
      </c>
      <c r="R154">
        <f>IF(AND(MIN(O154, 100-O154) &lt;= 1.2*MIN(N154, 100- N154), MIN(O154,100-O154) &gt;= 0.8*MIN(N154, 100 -N154)), 1, 0)</f>
        <v/>
      </c>
      <c r="W154" t="n">
        <v>0</v>
      </c>
      <c r="X154" t="n">
        <v>0</v>
      </c>
      <c r="Y154" s="24">
        <f>IF(AND(W154=0, X154=0), 0, 2 * ABS(MIN(W154, 100-W154) - MIN(X154, 100-X154)) / (ABS(MIN(W154, 100-W154)) + ABS(MIN(X154, 100-X154))))</f>
        <v/>
      </c>
      <c r="Z154">
        <f>ABS(MIN(W154, 100-W154)- MIN(X154, 100-X154))</f>
        <v/>
      </c>
      <c r="AA154">
        <f>IF(AND(MIN(X154, 100-X154) &lt;= 1.2*MIN(W154, 100- W154), MIN(X154,100-X154) &gt;= 0.8*MIN(W154, 100 -W154)), 1, 0)</f>
        <v/>
      </c>
      <c r="AE154" t="n">
        <v>0.4921169281005859</v>
      </c>
      <c r="AF154" t="n">
        <v>0.4921940565109253</v>
      </c>
      <c r="AG154">
        <f>(ABS(EXP(AE154) - EXP(AF154)) / ABS(EXP(AE154)))</f>
        <v/>
      </c>
      <c r="AJ154" t="n">
        <v>49.21169281005859</v>
      </c>
      <c r="AK154" t="n">
        <v>49.21940565109253</v>
      </c>
      <c r="AL154">
        <f>0.01*AJ154</f>
        <v/>
      </c>
      <c r="AM154">
        <f>0.01*AK154</f>
        <v/>
      </c>
    </row>
    <row r="155">
      <c r="D155" t="n">
        <v>1.844596862792969</v>
      </c>
      <c r="E155" t="n">
        <v>2.729034423828125</v>
      </c>
      <c r="F155" s="24">
        <f>(ABS(EXP(D155) - EXP(E155)) / ABS(EXP(D155)))</f>
        <v/>
      </c>
      <c r="G155">
        <f>ABS(MIN(D155, 100-D155)- MIN(E155, 100-E155))</f>
        <v/>
      </c>
      <c r="H155">
        <f>IF(AND(MIN(E155, 100-E155) &lt;= 1.2*MIN(D155, 100- D155), MIN(E155,100-E155) &gt;= 0.8*MIN(D155, 100 -D155)), 1, 0)</f>
        <v/>
      </c>
      <c r="J155">
        <f>0.01*D155</f>
        <v/>
      </c>
      <c r="K155">
        <f>0.01*E155</f>
        <v/>
      </c>
      <c r="L155">
        <f>(ABS(EXP(J155) - EXP(K155)) / ABS(EXP(J155)))</f>
        <v/>
      </c>
      <c r="N155" t="n">
        <v>1.844596862792969</v>
      </c>
      <c r="O155" t="n">
        <v>2.729034423828125</v>
      </c>
      <c r="P155" s="24">
        <f>IF(AND(N155=0, O155=0), 0, IF(N155=0, 2 * ABS(50 - O155) / (ABS(50) + ABS(50 - O155)), IF(O155=0, 2 * ABS(N155 - 50) / (ABS(N155) + ABS(50)), 2 * ABS(N155 - O155) / (ABS(N155) + ABS(O155)))))</f>
        <v/>
      </c>
      <c r="Q155">
        <f>ABS(MIN(N155, 100-N155)- MIN(O155, 100-O155))</f>
        <v/>
      </c>
      <c r="R155">
        <f>IF(AND(MIN(O155, 100-O155) &lt;= 1.2*MIN(N155, 100- N155), MIN(O155,100-O155) &gt;= 0.8*MIN(N155, 100 -N155)), 1, 0)</f>
        <v/>
      </c>
      <c r="W155" t="n">
        <v>1.844596862792969</v>
      </c>
      <c r="X155" t="n">
        <v>2.729034423828125</v>
      </c>
      <c r="Y155" s="24">
        <f>IF(AND(W155=0, X155=0), 0, 2 * ABS(MIN(W155, 100-W155) - MIN(X155, 100-X155)) / (ABS(MIN(W155, 100-W155)) + ABS(MIN(X155, 100-X155))))</f>
        <v/>
      </c>
      <c r="Z155">
        <f>ABS(MIN(W155, 100-W155)- MIN(X155, 100-X155))</f>
        <v/>
      </c>
      <c r="AA155">
        <f>IF(AND(MIN(X155, 100-X155) &lt;= 1.2*MIN(W155, 100- W155), MIN(X155,100-X155) &gt;= 0.8*MIN(W155, 100 -W155)), 1, 0)</f>
        <v/>
      </c>
      <c r="AE155" t="n">
        <v>0.2634963989257812</v>
      </c>
      <c r="AF155" t="n">
        <v>0.2375094890594482</v>
      </c>
      <c r="AG155">
        <f>(ABS(EXP(AE155) - EXP(AF155)) / ABS(EXP(AE155)))</f>
        <v/>
      </c>
      <c r="AJ155" t="n">
        <v>26.34963989257812</v>
      </c>
      <c r="AK155" t="n">
        <v>23.75094890594482</v>
      </c>
      <c r="AL155">
        <f>0.01*AJ155</f>
        <v/>
      </c>
      <c r="AM155">
        <f>0.01*AK155</f>
        <v/>
      </c>
    </row>
    <row r="156">
      <c r="D156" t="n">
        <v>0</v>
      </c>
      <c r="E156" t="n">
        <v>0</v>
      </c>
      <c r="F156" s="24">
        <f>(ABS(EXP(D156) - EXP(E156)) / ABS(EXP(D156)))</f>
        <v/>
      </c>
      <c r="G156">
        <f>ABS(MIN(D156, 100-D156)- MIN(E156, 100-E156))</f>
        <v/>
      </c>
      <c r="H156">
        <f>IF(AND(MIN(E156, 100-E156) &lt;= 1.2*MIN(D156, 100- D156), MIN(E156,100-E156) &gt;= 0.8*MIN(D156, 100 -D156)), 1, 0)</f>
        <v/>
      </c>
      <c r="J156">
        <f>0.01*D156</f>
        <v/>
      </c>
      <c r="K156">
        <f>0.01*E156</f>
        <v/>
      </c>
      <c r="L156">
        <f>(ABS(EXP(J156) - EXP(K156)) / ABS(EXP(J156)))</f>
        <v/>
      </c>
      <c r="N156" t="n">
        <v>0</v>
      </c>
      <c r="O156" t="n">
        <v>0</v>
      </c>
      <c r="P156" s="24">
        <f>IF(AND(N156=0, O156=0), 0, IF(N156=0, 2 * ABS(50 - O156) / (ABS(50) + ABS(50 - O156)), IF(O156=0, 2 * ABS(N156 - 50) / (ABS(N156) + ABS(50)), 2 * ABS(N156 - O156) / (ABS(N156) + ABS(O156)))))</f>
        <v/>
      </c>
      <c r="Q156">
        <f>ABS(MIN(N156, 100-N156)- MIN(O156, 100-O156))</f>
        <v/>
      </c>
      <c r="R156">
        <f>IF(AND(MIN(O156, 100-O156) &lt;= 1.2*MIN(N156, 100- N156), MIN(O156,100-O156) &gt;= 0.8*MIN(N156, 100 -N156)), 1, 0)</f>
        <v/>
      </c>
      <c r="W156" t="n">
        <v>0</v>
      </c>
      <c r="X156" t="n">
        <v>0</v>
      </c>
      <c r="Y156" s="24">
        <f>IF(AND(W156=0, X156=0), 0, 2 * ABS(MIN(W156, 100-W156) - MIN(X156, 100-X156)) / (ABS(MIN(W156, 100-W156)) + ABS(MIN(X156, 100-X156))))</f>
        <v/>
      </c>
      <c r="Z156">
        <f>ABS(MIN(W156, 100-W156)- MIN(X156, 100-X156))</f>
        <v/>
      </c>
      <c r="AA156">
        <f>IF(AND(MIN(X156, 100-X156) &lt;= 1.2*MIN(W156, 100- W156), MIN(X156,100-X156) &gt;= 0.8*MIN(W156, 100 -W156)), 1, 0)</f>
        <v/>
      </c>
      <c r="AE156" t="n">
        <v>0.3717555999755859</v>
      </c>
      <c r="AF156" t="n">
        <v>0.2289542042931845</v>
      </c>
      <c r="AG156">
        <f>(ABS(EXP(AE156) - EXP(AF156)) / ABS(EXP(AE156)))</f>
        <v/>
      </c>
      <c r="AJ156" t="n">
        <v>37.17555999755859</v>
      </c>
      <c r="AK156" t="n">
        <v>22.89542042931845</v>
      </c>
      <c r="AL156">
        <f>0.01*AJ156</f>
        <v/>
      </c>
      <c r="AM156">
        <f>0.01*AK156</f>
        <v/>
      </c>
    </row>
    <row r="157">
      <c r="D157" t="n">
        <v>0</v>
      </c>
      <c r="E157" t="n">
        <v>0</v>
      </c>
      <c r="F157" s="24">
        <f>(ABS(EXP(D157) - EXP(E157)) / ABS(EXP(D157)))</f>
        <v/>
      </c>
      <c r="G157">
        <f>ABS(MIN(D157, 100-D157)- MIN(E157, 100-E157))</f>
        <v/>
      </c>
      <c r="H157">
        <f>IF(AND(MIN(E157, 100-E157) &lt;= 1.2*MIN(D157, 100- D157), MIN(E157,100-E157) &gt;= 0.8*MIN(D157, 100 -D157)), 1, 0)</f>
        <v/>
      </c>
      <c r="J157">
        <f>0.01*D157</f>
        <v/>
      </c>
      <c r="K157">
        <f>0.01*E157</f>
        <v/>
      </c>
      <c r="L157">
        <f>(ABS(EXP(J157) - EXP(K157)) / ABS(EXP(J157)))</f>
        <v/>
      </c>
      <c r="N157" t="n">
        <v>0</v>
      </c>
      <c r="O157" t="n">
        <v>0</v>
      </c>
      <c r="P157" s="24">
        <f>IF(AND(N157=0, O157=0), 0, IF(N157=0, 2 * ABS(50 - O157) / (ABS(50) + ABS(50 - O157)), IF(O157=0, 2 * ABS(N157 - 50) / (ABS(N157) + ABS(50)), 2 * ABS(N157 - O157) / (ABS(N157) + ABS(O157)))))</f>
        <v/>
      </c>
      <c r="Q157">
        <f>ABS(MIN(N157, 100-N157)- MIN(O157, 100-O157))</f>
        <v/>
      </c>
      <c r="R157">
        <f>IF(AND(MIN(O157, 100-O157) &lt;= 1.2*MIN(N157, 100- N157), MIN(O157,100-O157) &gt;= 0.8*MIN(N157, 100 -N157)), 1, 0)</f>
        <v/>
      </c>
      <c r="W157" t="n">
        <v>0</v>
      </c>
      <c r="X157" t="n">
        <v>0</v>
      </c>
      <c r="Y157" s="24">
        <f>IF(AND(W157=0, X157=0), 0, 2 * ABS(MIN(W157, 100-W157) - MIN(X157, 100-X157)) / (ABS(MIN(W157, 100-W157)) + ABS(MIN(X157, 100-X157))))</f>
        <v/>
      </c>
      <c r="Z157">
        <f>ABS(MIN(W157, 100-W157)- MIN(X157, 100-X157))</f>
        <v/>
      </c>
      <c r="AA157">
        <f>IF(AND(MIN(X157, 100-X157) &lt;= 1.2*MIN(W157, 100- W157), MIN(X157,100-X157) &gt;= 0.8*MIN(W157, 100 -W157)), 1, 0)</f>
        <v/>
      </c>
      <c r="AE157" t="n">
        <v>0.3978385925292969</v>
      </c>
      <c r="AF157" t="n">
        <v>0.3573692639668783</v>
      </c>
      <c r="AG157">
        <f>(ABS(EXP(AE157) - EXP(AF157)) / ABS(EXP(AE157)))</f>
        <v/>
      </c>
      <c r="AJ157" t="n">
        <v>39.78385925292969</v>
      </c>
      <c r="AK157" t="n">
        <v>35.73692639668783</v>
      </c>
      <c r="AL157">
        <f>0.01*AJ157</f>
        <v/>
      </c>
      <c r="AM157">
        <f>0.01*AK157</f>
        <v/>
      </c>
    </row>
    <row r="158">
      <c r="D158" t="n">
        <v>22.10445404052734</v>
      </c>
      <c r="E158" t="n">
        <v>25.43983459472656</v>
      </c>
      <c r="F158" s="24">
        <f>(ABS(EXP(D158) - EXP(E158)) / ABS(EXP(D158)))</f>
        <v/>
      </c>
      <c r="G158">
        <f>ABS(MIN(D158, 100-D158)- MIN(E158, 100-E158))</f>
        <v/>
      </c>
      <c r="H158">
        <f>IF(AND(MIN(E158, 100-E158) &lt;= 1.2*MIN(D158, 100- D158), MIN(E158,100-E158) &gt;= 0.8*MIN(D158, 100 -D158)), 1, 0)</f>
        <v/>
      </c>
      <c r="J158">
        <f>0.01*D158</f>
        <v/>
      </c>
      <c r="K158">
        <f>0.01*E158</f>
        <v/>
      </c>
      <c r="L158">
        <f>(ABS(EXP(J158) - EXP(K158)) / ABS(EXP(J158)))</f>
        <v/>
      </c>
      <c r="N158" t="n">
        <v>22.10445404052734</v>
      </c>
      <c r="O158" t="n">
        <v>25.43983459472656</v>
      </c>
      <c r="P158" s="24">
        <f>IF(AND(N158=0, O158=0), 0, IF(N158=0, 2 * ABS(50 - O158) / (ABS(50) + ABS(50 - O158)), IF(O158=0, 2 * ABS(N158 - 50) / (ABS(N158) + ABS(50)), 2 * ABS(N158 - O158) / (ABS(N158) + ABS(O158)))))</f>
        <v/>
      </c>
      <c r="Q158">
        <f>ABS(MIN(N158, 100-N158)- MIN(O158, 100-O158))</f>
        <v/>
      </c>
      <c r="R158">
        <f>IF(AND(MIN(O158, 100-O158) &lt;= 1.2*MIN(N158, 100- N158), MIN(O158,100-O158) &gt;= 0.8*MIN(N158, 100 -N158)), 1, 0)</f>
        <v/>
      </c>
      <c r="W158" t="n">
        <v>22.10445404052734</v>
      </c>
      <c r="X158" t="n">
        <v>25.43983459472656</v>
      </c>
      <c r="Y158" s="24">
        <f>IF(AND(W158=0, X158=0), 0, 2 * ABS(MIN(W158, 100-W158) - MIN(X158, 100-X158)) / (ABS(MIN(W158, 100-W158)) + ABS(MIN(X158, 100-X158))))</f>
        <v/>
      </c>
      <c r="Z158">
        <f>ABS(MIN(W158, 100-W158)- MIN(X158, 100-X158))</f>
        <v/>
      </c>
      <c r="AA158">
        <f>IF(AND(MIN(X158, 100-X158) &lt;= 1.2*MIN(W158, 100- W158), MIN(X158,100-X158) &gt;= 0.8*MIN(W158, 100 -W158)), 1, 0)</f>
        <v/>
      </c>
      <c r="AE158" t="n">
        <v>0.4803295135498047</v>
      </c>
      <c r="AF158" t="n">
        <v>0.3825990676879883</v>
      </c>
      <c r="AG158">
        <f>(ABS(EXP(AE158) - EXP(AF158)) / ABS(EXP(AE158)))</f>
        <v/>
      </c>
      <c r="AJ158" t="n">
        <v>48.03295135498047</v>
      </c>
      <c r="AK158" t="n">
        <v>38.25990676879883</v>
      </c>
      <c r="AL158">
        <f>0.01*AJ158</f>
        <v/>
      </c>
      <c r="AM158">
        <f>0.01*AK158</f>
        <v/>
      </c>
    </row>
    <row r="159">
      <c r="D159" t="n">
        <v>2.482986450195312</v>
      </c>
      <c r="E159" t="n">
        <v>2.637100219726562</v>
      </c>
      <c r="F159" s="24">
        <f>(ABS(EXP(D159) - EXP(E159)) / ABS(EXP(D159)))</f>
        <v/>
      </c>
      <c r="G159">
        <f>ABS(MIN(D159, 100-D159)- MIN(E159, 100-E159))</f>
        <v/>
      </c>
      <c r="H159">
        <f>IF(AND(MIN(E159, 100-E159) &lt;= 1.2*MIN(D159, 100- D159), MIN(E159,100-E159) &gt;= 0.8*MIN(D159, 100 -D159)), 1, 0)</f>
        <v/>
      </c>
      <c r="J159">
        <f>0.01*D159</f>
        <v/>
      </c>
      <c r="K159">
        <f>0.01*E159</f>
        <v/>
      </c>
      <c r="L159">
        <f>(ABS(EXP(J159) - EXP(K159)) / ABS(EXP(J159)))</f>
        <v/>
      </c>
      <c r="N159" t="n">
        <v>2.482986450195312</v>
      </c>
      <c r="O159" t="n">
        <v>2.637100219726562</v>
      </c>
      <c r="P159" s="24">
        <f>IF(AND(N159=0, O159=0), 0, IF(N159=0, 2 * ABS(50 - O159) / (ABS(50) + ABS(50 - O159)), IF(O159=0, 2 * ABS(N159 - 50) / (ABS(N159) + ABS(50)), 2 * ABS(N159 - O159) / (ABS(N159) + ABS(O159)))))</f>
        <v/>
      </c>
      <c r="Q159">
        <f>ABS(MIN(N159, 100-N159)- MIN(O159, 100-O159))</f>
        <v/>
      </c>
      <c r="R159">
        <f>IF(AND(MIN(O159, 100-O159) &lt;= 1.2*MIN(N159, 100- N159), MIN(O159,100-O159) &gt;= 0.8*MIN(N159, 100 -N159)), 1, 0)</f>
        <v/>
      </c>
      <c r="W159" t="n">
        <v>2.482986450195312</v>
      </c>
      <c r="X159" t="n">
        <v>2.637100219726562</v>
      </c>
      <c r="Y159" s="24">
        <f>IF(AND(W159=0, X159=0), 0, 2 * ABS(MIN(W159, 100-W159) - MIN(X159, 100-X159)) / (ABS(MIN(W159, 100-W159)) + ABS(MIN(X159, 100-X159))))</f>
        <v/>
      </c>
      <c r="Z159">
        <f>ABS(MIN(W159, 100-W159)- MIN(X159, 100-X159))</f>
        <v/>
      </c>
      <c r="AA159">
        <f>IF(AND(MIN(X159, 100-X159) &lt;= 1.2*MIN(W159, 100- W159), MIN(X159,100-X159) &gt;= 0.8*MIN(W159, 100 -W159)), 1, 0)</f>
        <v/>
      </c>
      <c r="AE159" t="n">
        <v>0.4940090179443359</v>
      </c>
      <c r="AF159" t="n">
        <v>0.4921940565109253</v>
      </c>
      <c r="AG159">
        <f>(ABS(EXP(AE159) - EXP(AF159)) / ABS(EXP(AE159)))</f>
        <v/>
      </c>
      <c r="AJ159" t="n">
        <v>49.40090179443359</v>
      </c>
      <c r="AK159" t="n">
        <v>49.21940565109253</v>
      </c>
      <c r="AL159">
        <f>0.01*AJ159</f>
        <v/>
      </c>
      <c r="AM159">
        <f>0.01*AK159</f>
        <v/>
      </c>
    </row>
    <row r="160">
      <c r="D160" t="n">
        <v>0</v>
      </c>
      <c r="E160" t="n">
        <v>0</v>
      </c>
      <c r="F160" s="24">
        <f>(ABS(EXP(D160) - EXP(E160)) / ABS(EXP(D160)))</f>
        <v/>
      </c>
      <c r="G160">
        <f>ABS(MIN(D160, 100-D160)- MIN(E160, 100-E160))</f>
        <v/>
      </c>
      <c r="H160">
        <f>IF(AND(MIN(E160, 100-E160) &lt;= 1.2*MIN(D160, 100- D160), MIN(E160,100-E160) &gt;= 0.8*MIN(D160, 100 -D160)), 1, 0)</f>
        <v/>
      </c>
      <c r="J160">
        <f>0.01*D160</f>
        <v/>
      </c>
      <c r="K160">
        <f>0.01*E160</f>
        <v/>
      </c>
      <c r="L160">
        <f>(ABS(EXP(J160) - EXP(K160)) / ABS(EXP(J160)))</f>
        <v/>
      </c>
      <c r="N160" t="n">
        <v>0</v>
      </c>
      <c r="O160" t="n">
        <v>0</v>
      </c>
      <c r="P160" s="24">
        <f>IF(AND(N160=0, O160=0), 0, IF(N160=0, 2 * ABS(50 - O160) / (ABS(50) + ABS(50 - O160)), IF(O160=0, 2 * ABS(N160 - 50) / (ABS(N160) + ABS(50)), 2 * ABS(N160 - O160) / (ABS(N160) + ABS(O160)))))</f>
        <v/>
      </c>
      <c r="Q160">
        <f>ABS(MIN(N160, 100-N160)- MIN(O160, 100-O160))</f>
        <v/>
      </c>
      <c r="R160">
        <f>IF(AND(MIN(O160, 100-O160) &lt;= 1.2*MIN(N160, 100- N160), MIN(O160,100-O160) &gt;= 0.8*MIN(N160, 100 -N160)), 1, 0)</f>
        <v/>
      </c>
      <c r="W160" t="n">
        <v>0</v>
      </c>
      <c r="X160" t="n">
        <v>0</v>
      </c>
      <c r="Y160" s="24">
        <f>IF(AND(W160=0, X160=0), 0, 2 * ABS(MIN(W160, 100-W160) - MIN(X160, 100-X160)) / (ABS(MIN(W160, 100-W160)) + ABS(MIN(X160, 100-X160))))</f>
        <v/>
      </c>
      <c r="Z160">
        <f>ABS(MIN(W160, 100-W160)- MIN(X160, 100-X160))</f>
        <v/>
      </c>
      <c r="AA160">
        <f>IF(AND(MIN(X160, 100-X160) &lt;= 1.2*MIN(W160, 100- W160), MIN(X160,100-X160) &gt;= 0.8*MIN(W160, 100 -W160)), 1, 0)</f>
        <v/>
      </c>
      <c r="AE160" t="n">
        <v>0.06626129150390625</v>
      </c>
      <c r="AF160" t="n">
        <v>0.1622200012207031</v>
      </c>
      <c r="AG160">
        <f>(ABS(EXP(AE160) - EXP(AF160)) / ABS(EXP(AE160)))</f>
        <v/>
      </c>
      <c r="AJ160" t="n">
        <v>6.626129150390625</v>
      </c>
      <c r="AK160" t="n">
        <v>16.22200012207031</v>
      </c>
      <c r="AL160">
        <f>0.01*AJ160</f>
        <v/>
      </c>
      <c r="AM160">
        <f>0.01*AK160</f>
        <v/>
      </c>
    </row>
    <row r="161">
      <c r="D161" t="n">
        <v>0</v>
      </c>
      <c r="E161" t="n">
        <v>0</v>
      </c>
      <c r="F161" s="24">
        <f>(ABS(EXP(D161) - EXP(E161)) / ABS(EXP(D161)))</f>
        <v/>
      </c>
      <c r="G161">
        <f>ABS(MIN(D161, 100-D161)- MIN(E161, 100-E161))</f>
        <v/>
      </c>
      <c r="H161">
        <f>IF(AND(MIN(E161, 100-E161) &lt;= 1.2*MIN(D161, 100- D161), MIN(E161,100-E161) &gt;= 0.8*MIN(D161, 100 -D161)), 1, 0)</f>
        <v/>
      </c>
      <c r="J161">
        <f>0.01*D161</f>
        <v/>
      </c>
      <c r="K161">
        <f>0.01*E161</f>
        <v/>
      </c>
      <c r="L161">
        <f>(ABS(EXP(J161) - EXP(K161)) / ABS(EXP(J161)))</f>
        <v/>
      </c>
      <c r="N161" t="n">
        <v>0</v>
      </c>
      <c r="O161" t="n">
        <v>0</v>
      </c>
      <c r="P161" s="24">
        <f>IF(AND(N161=0, O161=0), 0, IF(N161=0, 2 * ABS(50 - O161) / (ABS(50) + ABS(50 - O161)), IF(O161=0, 2 * ABS(N161 - 50) / (ABS(N161) + ABS(50)), 2 * ABS(N161 - O161) / (ABS(N161) + ABS(O161)))))</f>
        <v/>
      </c>
      <c r="Q161">
        <f>ABS(MIN(N161, 100-N161)- MIN(O161, 100-O161))</f>
        <v/>
      </c>
      <c r="R161">
        <f>IF(AND(MIN(O161, 100-O161) &lt;= 1.2*MIN(N161, 100- N161), MIN(O161,100-O161) &gt;= 0.8*MIN(N161, 100 -N161)), 1, 0)</f>
        <v/>
      </c>
      <c r="W161" t="n">
        <v>0</v>
      </c>
      <c r="X161" t="n">
        <v>0</v>
      </c>
      <c r="Y161" s="24">
        <f>IF(AND(W161=0, X161=0), 0, 2 * ABS(MIN(W161, 100-W161) - MIN(X161, 100-X161)) / (ABS(MIN(W161, 100-W161)) + ABS(MIN(X161, 100-X161))))</f>
        <v/>
      </c>
      <c r="Z161">
        <f>ABS(MIN(W161, 100-W161)- MIN(X161, 100-X161))</f>
        <v/>
      </c>
      <c r="AA161">
        <f>IF(AND(MIN(X161, 100-X161) &lt;= 1.2*MIN(W161, 100- W161), MIN(X161,100-X161) &gt;= 0.8*MIN(W161, 100 -W161)), 1, 0)</f>
        <v/>
      </c>
      <c r="AE161" t="n">
        <v>0.1294765472412109</v>
      </c>
      <c r="AF161" t="n">
        <v>0.1622200012207031</v>
      </c>
      <c r="AG161">
        <f>(ABS(EXP(AE161) - EXP(AF161)) / ABS(EXP(AE161)))</f>
        <v/>
      </c>
      <c r="AJ161" t="n">
        <v>12.94765472412109</v>
      </c>
      <c r="AK161" t="n">
        <v>16.22200012207031</v>
      </c>
      <c r="AL161">
        <f>0.01*AJ161</f>
        <v/>
      </c>
      <c r="AM161">
        <f>0.01*AK161</f>
        <v/>
      </c>
    </row>
    <row r="162">
      <c r="D162" t="n">
        <v>0</v>
      </c>
      <c r="E162" t="n">
        <v>0</v>
      </c>
      <c r="F162" s="24">
        <f>(ABS(EXP(D162) - EXP(E162)) / ABS(EXP(D162)))</f>
        <v/>
      </c>
      <c r="G162">
        <f>ABS(MIN(D162, 100-D162)- MIN(E162, 100-E162))</f>
        <v/>
      </c>
      <c r="H162">
        <f>IF(AND(MIN(E162, 100-E162) &lt;= 1.2*MIN(D162, 100- D162), MIN(E162,100-E162) &gt;= 0.8*MIN(D162, 100 -D162)), 1, 0)</f>
        <v/>
      </c>
      <c r="J162">
        <f>0.01*D162</f>
        <v/>
      </c>
      <c r="K162">
        <f>0.01*E162</f>
        <v/>
      </c>
      <c r="L162">
        <f>(ABS(EXP(J162) - EXP(K162)) / ABS(EXP(J162)))</f>
        <v/>
      </c>
      <c r="N162" t="n">
        <v>0</v>
      </c>
      <c r="O162" t="n">
        <v>0</v>
      </c>
      <c r="P162" s="24">
        <f>IF(AND(N162=0, O162=0), 0, IF(N162=0, 2 * ABS(50 - O162) / (ABS(50) + ABS(50 - O162)), IF(O162=0, 2 * ABS(N162 - 50) / (ABS(N162) + ABS(50)), 2 * ABS(N162 - O162) / (ABS(N162) + ABS(O162)))))</f>
        <v/>
      </c>
      <c r="Q162">
        <f>ABS(MIN(N162, 100-N162)- MIN(O162, 100-O162))</f>
        <v/>
      </c>
      <c r="R162">
        <f>IF(AND(MIN(O162, 100-O162) &lt;= 1.2*MIN(N162, 100- N162), MIN(O162,100-O162) &gt;= 0.8*MIN(N162, 100 -N162)), 1, 0)</f>
        <v/>
      </c>
      <c r="W162" t="n">
        <v>0</v>
      </c>
      <c r="X162" t="n">
        <v>0</v>
      </c>
      <c r="Y162" s="24">
        <f>IF(AND(W162=0, X162=0), 0, 2 * ABS(MIN(W162, 100-W162) - MIN(X162, 100-X162)) / (ABS(MIN(W162, 100-W162)) + ABS(MIN(X162, 100-X162))))</f>
        <v/>
      </c>
      <c r="Z162">
        <f>ABS(MIN(W162, 100-W162)- MIN(X162, 100-X162))</f>
        <v/>
      </c>
      <c r="AA162">
        <f>IF(AND(MIN(X162, 100-X162) &lt;= 1.2*MIN(W162, 100- W162), MIN(X162,100-X162) &gt;= 0.8*MIN(W162, 100 -W162)), 1, 0)</f>
        <v/>
      </c>
      <c r="AE162" t="n">
        <v>0.2733211517333984</v>
      </c>
      <c r="AF162" t="n">
        <v>0.2289542042931845</v>
      </c>
      <c r="AG162">
        <f>(ABS(EXP(AE162) - EXP(AF162)) / ABS(EXP(AE162)))</f>
        <v/>
      </c>
      <c r="AJ162" t="n">
        <v>27.33211517333984</v>
      </c>
      <c r="AK162" t="n">
        <v>22.89542042931845</v>
      </c>
      <c r="AL162">
        <f>0.01*AJ162</f>
        <v/>
      </c>
      <c r="AM162">
        <f>0.01*AK162</f>
        <v/>
      </c>
    </row>
    <row r="163">
      <c r="D163" t="n">
        <v>25.50086975097656</v>
      </c>
      <c r="E163" t="n">
        <v>24.86686706542969</v>
      </c>
      <c r="F163" s="24">
        <f>(ABS(EXP(D163) - EXP(E163)) / ABS(EXP(D163)))</f>
        <v/>
      </c>
      <c r="G163">
        <f>ABS(MIN(D163, 100-D163)- MIN(E163, 100-E163))</f>
        <v/>
      </c>
      <c r="H163">
        <f>IF(AND(MIN(E163, 100-E163) &lt;= 1.2*MIN(D163, 100- D163), MIN(E163,100-E163) &gt;= 0.8*MIN(D163, 100 -D163)), 1, 0)</f>
        <v/>
      </c>
      <c r="J163">
        <f>0.01*D163</f>
        <v/>
      </c>
      <c r="K163">
        <f>0.01*E163</f>
        <v/>
      </c>
      <c r="L163">
        <f>(ABS(EXP(J163) - EXP(K163)) / ABS(EXP(J163)))</f>
        <v/>
      </c>
      <c r="N163" t="n">
        <v>25.50086975097656</v>
      </c>
      <c r="O163" t="n">
        <v>24.86686706542969</v>
      </c>
      <c r="P163" s="24">
        <f>IF(AND(N163=0, O163=0), 0, IF(N163=0, 2 * ABS(50 - O163) / (ABS(50) + ABS(50 - O163)), IF(O163=0, 2 * ABS(N163 - 50) / (ABS(N163) + ABS(50)), 2 * ABS(N163 - O163) / (ABS(N163) + ABS(O163)))))</f>
        <v/>
      </c>
      <c r="Q163">
        <f>ABS(MIN(N163, 100-N163)- MIN(O163, 100-O163))</f>
        <v/>
      </c>
      <c r="R163">
        <f>IF(AND(MIN(O163, 100-O163) &lt;= 1.2*MIN(N163, 100- N163), MIN(O163,100-O163) &gt;= 0.8*MIN(N163, 100 -N163)), 1, 0)</f>
        <v/>
      </c>
      <c r="W163" t="n">
        <v>25.50086975097656</v>
      </c>
      <c r="X163" t="n">
        <v>24.86686706542969</v>
      </c>
      <c r="Y163" s="24">
        <f>IF(AND(W163=0, X163=0), 0, 2 * ABS(MIN(W163, 100-W163) - MIN(X163, 100-X163)) / (ABS(MIN(W163, 100-W163)) + ABS(MIN(X163, 100-X163))))</f>
        <v/>
      </c>
      <c r="Z163">
        <f>ABS(MIN(W163, 100-W163)- MIN(X163, 100-X163))</f>
        <v/>
      </c>
      <c r="AA163">
        <f>IF(AND(MIN(X163, 100-X163) &lt;= 1.2*MIN(W163, 100- W163), MIN(X163,100-X163) &gt;= 0.8*MIN(W163, 100 -W163)), 1, 0)</f>
        <v/>
      </c>
      <c r="AE163" t="n">
        <v>0.0009212493896484375</v>
      </c>
      <c r="AF163" t="n">
        <v>0.001810264587402344</v>
      </c>
      <c r="AG163">
        <f>(ABS(EXP(AE163) - EXP(AF163)) / ABS(EXP(AE163)))</f>
        <v/>
      </c>
      <c r="AJ163" t="n">
        <v>0.09212493896484375</v>
      </c>
      <c r="AK163" t="n">
        <v>0.1810264587402344</v>
      </c>
      <c r="AL163">
        <f>0.01*AJ163</f>
        <v/>
      </c>
      <c r="AM163">
        <f>0.01*AK163</f>
        <v/>
      </c>
    </row>
    <row r="164">
      <c r="D164" t="n">
        <v>49.25994873046875</v>
      </c>
      <c r="E164" t="n">
        <v>47.69668579101562</v>
      </c>
      <c r="F164" s="24">
        <f>(ABS(EXP(D164) - EXP(E164)) / ABS(EXP(D164)))</f>
        <v/>
      </c>
      <c r="G164">
        <f>ABS(MIN(D164, 100-D164)- MIN(E164, 100-E164))</f>
        <v/>
      </c>
      <c r="H164">
        <f>IF(AND(MIN(E164, 100-E164) &lt;= 1.2*MIN(D164, 100- D164), MIN(E164,100-E164) &gt;= 0.8*MIN(D164, 100 -D164)), 1, 0)</f>
        <v/>
      </c>
      <c r="J164">
        <f>0.01*D164</f>
        <v/>
      </c>
      <c r="K164">
        <f>0.01*E164</f>
        <v/>
      </c>
      <c r="L164">
        <f>(ABS(EXP(J164) - EXP(K164)) / ABS(EXP(J164)))</f>
        <v/>
      </c>
      <c r="N164" t="n">
        <v>49.25994873046875</v>
      </c>
      <c r="O164" t="n">
        <v>47.69668579101562</v>
      </c>
      <c r="P164" s="24">
        <f>IF(AND(N164=0, O164=0), 0, IF(N164=0, 2 * ABS(50 - O164) / (ABS(50) + ABS(50 - O164)), IF(O164=0, 2 * ABS(N164 - 50) / (ABS(N164) + ABS(50)), 2 * ABS(N164 - O164) / (ABS(N164) + ABS(O164)))))</f>
        <v/>
      </c>
      <c r="Q164">
        <f>ABS(MIN(N164, 100-N164)- MIN(O164, 100-O164))</f>
        <v/>
      </c>
      <c r="R164">
        <f>IF(AND(MIN(O164, 100-O164) &lt;= 1.2*MIN(N164, 100- N164), MIN(O164,100-O164) &gt;= 0.8*MIN(N164, 100 -N164)), 1, 0)</f>
        <v/>
      </c>
      <c r="W164" t="n">
        <v>49.25994873046875</v>
      </c>
      <c r="X164" t="n">
        <v>47.69668579101562</v>
      </c>
      <c r="Y164" s="24">
        <f>IF(AND(W164=0, X164=0), 0, 2 * ABS(MIN(W164, 100-W164) - MIN(X164, 100-X164)) / (ABS(MIN(W164, 100-W164)) + ABS(MIN(X164, 100-X164))))</f>
        <v/>
      </c>
      <c r="Z164">
        <f>ABS(MIN(W164, 100-W164)- MIN(X164, 100-X164))</f>
        <v/>
      </c>
      <c r="AA164">
        <f>IF(AND(MIN(X164, 100-X164) &lt;= 1.2*MIN(W164, 100- W164), MIN(X164,100-X164) &gt;= 0.8*MIN(W164, 100 -W164)), 1, 0)</f>
        <v/>
      </c>
      <c r="AE164" t="n">
        <v>0.03072547912597656</v>
      </c>
      <c r="AF164" t="n">
        <v>0.007700313221324574</v>
      </c>
      <c r="AG164">
        <f>(ABS(EXP(AE164) - EXP(AF164)) / ABS(EXP(AE164)))</f>
        <v/>
      </c>
      <c r="AJ164" t="n">
        <v>3.072547912597656</v>
      </c>
      <c r="AK164" t="n">
        <v>0.7700313221324574</v>
      </c>
      <c r="AL164">
        <f>0.01*AJ164</f>
        <v/>
      </c>
      <c r="AM164">
        <f>0.01*AK164</f>
        <v/>
      </c>
    </row>
    <row r="165">
      <c r="D165" t="n">
        <v>0</v>
      </c>
      <c r="E165" t="n">
        <v>0</v>
      </c>
      <c r="F165" s="24">
        <f>(ABS(EXP(D165) - EXP(E165)) / ABS(EXP(D165)))</f>
        <v/>
      </c>
      <c r="G165">
        <f>ABS(MIN(D165, 100-D165)- MIN(E165, 100-E165))</f>
        <v/>
      </c>
      <c r="H165">
        <f>IF(AND(MIN(E165, 100-E165) &lt;= 1.2*MIN(D165, 100- D165), MIN(E165,100-E165) &gt;= 0.8*MIN(D165, 100 -D165)), 1, 0)</f>
        <v/>
      </c>
      <c r="J165">
        <f>0.01*D165</f>
        <v/>
      </c>
      <c r="K165">
        <f>0.01*E165</f>
        <v/>
      </c>
      <c r="L165">
        <f>(ABS(EXP(J165) - EXP(K165)) / ABS(EXP(J165)))</f>
        <v/>
      </c>
      <c r="N165" t="n">
        <v>0</v>
      </c>
      <c r="O165" t="n">
        <v>0</v>
      </c>
      <c r="P165" s="24">
        <f>IF(AND(N165=0, O165=0), 0, IF(N165=0, 2 * ABS(50 - O165) / (ABS(50) + ABS(50 - O165)), IF(O165=0, 2 * ABS(N165 - 50) / (ABS(N165) + ABS(50)), 2 * ABS(N165 - O165) / (ABS(N165) + ABS(O165)))))</f>
        <v/>
      </c>
      <c r="Q165">
        <f>ABS(MIN(N165, 100-N165)- MIN(O165, 100-O165))</f>
        <v/>
      </c>
      <c r="R165">
        <f>IF(AND(MIN(O165, 100-O165) &lt;= 1.2*MIN(N165, 100- N165), MIN(O165,100-O165) &gt;= 0.8*MIN(N165, 100 -N165)), 1, 0)</f>
        <v/>
      </c>
      <c r="W165" t="n">
        <v>0</v>
      </c>
      <c r="X165" t="n">
        <v>0</v>
      </c>
      <c r="Y165" s="24">
        <f>IF(AND(W165=0, X165=0), 0, 2 * ABS(MIN(W165, 100-W165) - MIN(X165, 100-X165)) / (ABS(MIN(W165, 100-W165)) + ABS(MIN(X165, 100-X165))))</f>
        <v/>
      </c>
      <c r="Z165">
        <f>ABS(MIN(W165, 100-W165)- MIN(X165, 100-X165))</f>
        <v/>
      </c>
      <c r="AA165">
        <f>IF(AND(MIN(X165, 100-X165) &lt;= 1.2*MIN(W165, 100- W165), MIN(X165,100-X165) &gt;= 0.8*MIN(W165, 100 -W165)), 1, 0)</f>
        <v/>
      </c>
      <c r="AE165" t="n">
        <v>0.1177825927734375</v>
      </c>
      <c r="AF165" t="n">
        <v>0.3023040671097605</v>
      </c>
      <c r="AG165">
        <f>(ABS(EXP(AE165) - EXP(AF165)) / ABS(EXP(AE165)))</f>
        <v/>
      </c>
      <c r="AJ165" t="n">
        <v>11.77825927734375</v>
      </c>
      <c r="AK165" t="n">
        <v>30.23040671097605</v>
      </c>
      <c r="AL165">
        <f>0.01*AJ165</f>
        <v/>
      </c>
      <c r="AM165">
        <f>0.01*AK165</f>
        <v/>
      </c>
    </row>
    <row r="166">
      <c r="D166" t="n">
        <v>0.6551742553710938</v>
      </c>
      <c r="E166" t="n">
        <v>0.571441650390625</v>
      </c>
      <c r="F166" s="24">
        <f>(ABS(EXP(D166) - EXP(E166)) / ABS(EXP(D166)))</f>
        <v/>
      </c>
      <c r="G166">
        <f>ABS(MIN(D166, 100-D166)- MIN(E166, 100-E166))</f>
        <v/>
      </c>
      <c r="H166">
        <f>IF(AND(MIN(E166, 100-E166) &lt;= 1.2*MIN(D166, 100- D166), MIN(E166,100-E166) &gt;= 0.8*MIN(D166, 100 -D166)), 1, 0)</f>
        <v/>
      </c>
      <c r="J166">
        <f>0.01*D166</f>
        <v/>
      </c>
      <c r="K166">
        <f>0.01*E166</f>
        <v/>
      </c>
      <c r="L166">
        <f>(ABS(EXP(J166) - EXP(K166)) / ABS(EXP(J166)))</f>
        <v/>
      </c>
      <c r="N166" t="n">
        <v>0.6551742553710938</v>
      </c>
      <c r="O166" t="n">
        <v>0.571441650390625</v>
      </c>
      <c r="P166" s="24">
        <f>IF(AND(N166=0, O166=0), 0, IF(N166=0, 2 * ABS(50 - O166) / (ABS(50) + ABS(50 - O166)), IF(O166=0, 2 * ABS(N166 - 50) / (ABS(N166) + ABS(50)), 2 * ABS(N166 - O166) / (ABS(N166) + ABS(O166)))))</f>
        <v/>
      </c>
      <c r="Q166">
        <f>ABS(MIN(N166, 100-N166)- MIN(O166, 100-O166))</f>
        <v/>
      </c>
      <c r="R166">
        <f>IF(AND(MIN(O166, 100-O166) &lt;= 1.2*MIN(N166, 100- N166), MIN(O166,100-O166) &gt;= 0.8*MIN(N166, 100 -N166)), 1, 0)</f>
        <v/>
      </c>
      <c r="W166" t="n">
        <v>0.6551742553710938</v>
      </c>
      <c r="X166" t="n">
        <v>0.571441650390625</v>
      </c>
      <c r="Y166" s="24">
        <f>IF(AND(W166=0, X166=0), 0, 2 * ABS(MIN(W166, 100-W166) - MIN(X166, 100-X166)) / (ABS(MIN(W166, 100-W166)) + ABS(MIN(X166, 100-X166))))</f>
        <v/>
      </c>
      <c r="Z166">
        <f>ABS(MIN(W166, 100-W166)- MIN(X166, 100-X166))</f>
        <v/>
      </c>
      <c r="AA166">
        <f>IF(AND(MIN(X166, 100-X166) &lt;= 1.2*MIN(W166, 100- W166), MIN(X166,100-X166) &gt;= 0.8*MIN(W166, 100 -W166)), 1, 0)</f>
        <v/>
      </c>
      <c r="AE166" t="n">
        <v>0.0364837646484375</v>
      </c>
      <c r="AF166" t="n">
        <v>0.06240199861072359</v>
      </c>
      <c r="AG166">
        <f>(ABS(EXP(AE166) - EXP(AF166)) / ABS(EXP(AE166)))</f>
        <v/>
      </c>
      <c r="AJ166" t="n">
        <v>3.64837646484375</v>
      </c>
      <c r="AK166" t="n">
        <v>6.240199861072359</v>
      </c>
      <c r="AL166">
        <f>0.01*AJ166</f>
        <v/>
      </c>
      <c r="AM166">
        <f>0.01*AK166</f>
        <v/>
      </c>
    </row>
    <row r="167">
      <c r="D167" t="n">
        <v>1.597023010253906</v>
      </c>
      <c r="E167" t="n">
        <v>1.929473876953125</v>
      </c>
      <c r="F167" s="24">
        <f>(ABS(EXP(D167) - EXP(E167)) / ABS(EXP(D167)))</f>
        <v/>
      </c>
      <c r="G167">
        <f>ABS(MIN(D167, 100-D167)- MIN(E167, 100-E167))</f>
        <v/>
      </c>
      <c r="H167">
        <f>IF(AND(MIN(E167, 100-E167) &lt;= 1.2*MIN(D167, 100- D167), MIN(E167,100-E167) &gt;= 0.8*MIN(D167, 100 -D167)), 1, 0)</f>
        <v/>
      </c>
      <c r="J167">
        <f>0.01*D167</f>
        <v/>
      </c>
      <c r="K167">
        <f>0.01*E167</f>
        <v/>
      </c>
      <c r="L167">
        <f>(ABS(EXP(J167) - EXP(K167)) / ABS(EXP(J167)))</f>
        <v/>
      </c>
      <c r="N167" t="n">
        <v>1.597023010253906</v>
      </c>
      <c r="O167" t="n">
        <v>1.929473876953125</v>
      </c>
      <c r="P167" s="24">
        <f>IF(AND(N167=0, O167=0), 0, IF(N167=0, 2 * ABS(50 - O167) / (ABS(50) + ABS(50 - O167)), IF(O167=0, 2 * ABS(N167 - 50) / (ABS(N167) + ABS(50)), 2 * ABS(N167 - O167) / (ABS(N167) + ABS(O167)))))</f>
        <v/>
      </c>
      <c r="Q167">
        <f>ABS(MIN(N167, 100-N167)- MIN(O167, 100-O167))</f>
        <v/>
      </c>
      <c r="R167">
        <f>IF(AND(MIN(O167, 100-O167) &lt;= 1.2*MIN(N167, 100- N167), MIN(O167,100-O167) &gt;= 0.8*MIN(N167, 100 -N167)), 1, 0)</f>
        <v/>
      </c>
      <c r="W167" t="n">
        <v>1.597023010253906</v>
      </c>
      <c r="X167" t="n">
        <v>1.929473876953125</v>
      </c>
      <c r="Y167" s="24">
        <f>IF(AND(W167=0, X167=0), 0, 2 * ABS(MIN(W167, 100-W167) - MIN(X167, 100-X167)) / (ABS(MIN(W167, 100-W167)) + ABS(MIN(X167, 100-X167))))</f>
        <v/>
      </c>
      <c r="Z167">
        <f>ABS(MIN(W167, 100-W167)- MIN(X167, 100-X167))</f>
        <v/>
      </c>
      <c r="AA167">
        <f>IF(AND(MIN(X167, 100-X167) &lt;= 1.2*MIN(W167, 100- W167), MIN(X167,100-X167) &gt;= 0.8*MIN(W167, 100 -W167)), 1, 0)</f>
        <v/>
      </c>
      <c r="AE167" t="n">
        <v>0.07818222045898439</v>
      </c>
      <c r="AF167" t="n">
        <v>0.1085931301116943</v>
      </c>
      <c r="AG167">
        <f>(ABS(EXP(AE167) - EXP(AF167)) / ABS(EXP(AE167)))</f>
        <v/>
      </c>
      <c r="AJ167" t="n">
        <v>7.818222045898438</v>
      </c>
      <c r="AK167" t="n">
        <v>10.85931301116943</v>
      </c>
      <c r="AL167">
        <f>0.01*AJ167</f>
        <v/>
      </c>
      <c r="AM167">
        <f>0.01*AK167</f>
        <v/>
      </c>
    </row>
    <row r="168">
      <c r="D168" t="n">
        <v>0</v>
      </c>
      <c r="E168" t="n">
        <v>0</v>
      </c>
      <c r="F168" s="24">
        <f>(ABS(EXP(D168) - EXP(E168)) / ABS(EXP(D168)))</f>
        <v/>
      </c>
      <c r="G168">
        <f>ABS(MIN(D168, 100-D168)- MIN(E168, 100-E168))</f>
        <v/>
      </c>
      <c r="H168">
        <f>IF(AND(MIN(E168, 100-E168) &lt;= 1.2*MIN(D168, 100- D168), MIN(E168,100-E168) &gt;= 0.8*MIN(D168, 100 -D168)), 1, 0)</f>
        <v/>
      </c>
      <c r="J168">
        <f>0.01*D168</f>
        <v/>
      </c>
      <c r="K168">
        <f>0.01*E168</f>
        <v/>
      </c>
      <c r="L168">
        <f>(ABS(EXP(J168) - EXP(K168)) / ABS(EXP(J168)))</f>
        <v/>
      </c>
      <c r="N168" t="n">
        <v>0</v>
      </c>
      <c r="O168" t="n">
        <v>0</v>
      </c>
      <c r="P168" s="24">
        <f>IF(AND(N168=0, O168=0), 0, IF(N168=0, 2 * ABS(50 - O168) / (ABS(50) + ABS(50 - O168)), IF(O168=0, 2 * ABS(N168 - 50) / (ABS(N168) + ABS(50)), 2 * ABS(N168 - O168) / (ABS(N168) + ABS(O168)))))</f>
        <v/>
      </c>
      <c r="Q168">
        <f>ABS(MIN(N168, 100-N168)- MIN(O168, 100-O168))</f>
        <v/>
      </c>
      <c r="R168">
        <f>IF(AND(MIN(O168, 100-O168) &lt;= 1.2*MIN(N168, 100- N168), MIN(O168,100-O168) &gt;= 0.8*MIN(N168, 100 -N168)), 1, 0)</f>
        <v/>
      </c>
      <c r="W168" t="n">
        <v>0</v>
      </c>
      <c r="X168" t="n">
        <v>0</v>
      </c>
      <c r="Y168" s="24">
        <f>IF(AND(W168=0, X168=0), 0, 2 * ABS(MIN(W168, 100-W168) - MIN(X168, 100-X168)) / (ABS(MIN(W168, 100-W168)) + ABS(MIN(X168, 100-X168))))</f>
        <v/>
      </c>
      <c r="Z168">
        <f>ABS(MIN(W168, 100-W168)- MIN(X168, 100-X168))</f>
        <v/>
      </c>
      <c r="AA168">
        <f>IF(AND(MIN(X168, 100-X168) &lt;= 1.2*MIN(W168, 100- W168), MIN(X168,100-X168) &gt;= 0.8*MIN(W168, 100 -W168)), 1, 0)</f>
        <v/>
      </c>
      <c r="AE168" t="n">
        <v>0.4832248687744141</v>
      </c>
      <c r="AF168" t="n">
        <v>0.4431721259807718</v>
      </c>
      <c r="AG168">
        <f>(ABS(EXP(AE168) - EXP(AF168)) / ABS(EXP(AE168)))</f>
        <v/>
      </c>
      <c r="AJ168" t="n">
        <v>48.32248687744141</v>
      </c>
      <c r="AK168" t="n">
        <v>44.31721259807718</v>
      </c>
      <c r="AL168">
        <f>0.01*AJ168</f>
        <v/>
      </c>
      <c r="AM168">
        <f>0.01*AK168</f>
        <v/>
      </c>
    </row>
    <row r="169">
      <c r="D169" t="n">
        <v>0</v>
      </c>
      <c r="E169" t="n">
        <v>0</v>
      </c>
      <c r="F169" s="24">
        <f>(ABS(EXP(D169) - EXP(E169)) / ABS(EXP(D169)))</f>
        <v/>
      </c>
      <c r="G169">
        <f>ABS(MIN(D169, 100-D169)- MIN(E169, 100-E169))</f>
        <v/>
      </c>
      <c r="H169">
        <f>IF(AND(MIN(E169, 100-E169) &lt;= 1.2*MIN(D169, 100- D169), MIN(E169,100-E169) &gt;= 0.8*MIN(D169, 100 -D169)), 1, 0)</f>
        <v/>
      </c>
      <c r="J169">
        <f>0.01*D169</f>
        <v/>
      </c>
      <c r="K169">
        <f>0.01*E169</f>
        <v/>
      </c>
      <c r="L169">
        <f>(ABS(EXP(J169) - EXP(K169)) / ABS(EXP(J169)))</f>
        <v/>
      </c>
      <c r="N169" t="n">
        <v>0</v>
      </c>
      <c r="O169" t="n">
        <v>0</v>
      </c>
      <c r="P169" s="24">
        <f>IF(AND(N169=0, O169=0), 0, IF(N169=0, 2 * ABS(50 - O169) / (ABS(50) + ABS(50 - O169)), IF(O169=0, 2 * ABS(N169 - 50) / (ABS(N169) + ABS(50)), 2 * ABS(N169 - O169) / (ABS(N169) + ABS(O169)))))</f>
        <v/>
      </c>
      <c r="Q169">
        <f>ABS(MIN(N169, 100-N169)- MIN(O169, 100-O169))</f>
        <v/>
      </c>
      <c r="R169">
        <f>IF(AND(MIN(O169, 100-O169) &lt;= 1.2*MIN(N169, 100- N169), MIN(O169,100-O169) &gt;= 0.8*MIN(N169, 100 -N169)), 1, 0)</f>
        <v/>
      </c>
      <c r="W169" t="n">
        <v>0</v>
      </c>
      <c r="X169" t="n">
        <v>0</v>
      </c>
      <c r="Y169" s="24">
        <f>IF(AND(W169=0, X169=0), 0, 2 * ABS(MIN(W169, 100-W169) - MIN(X169, 100-X169)) / (ABS(MIN(W169, 100-W169)) + ABS(MIN(X169, 100-X169))))</f>
        <v/>
      </c>
      <c r="Z169">
        <f>ABS(MIN(W169, 100-W169)- MIN(X169, 100-X169))</f>
        <v/>
      </c>
      <c r="AA169">
        <f>IF(AND(MIN(X169, 100-X169) &lt;= 1.2*MIN(W169, 100- W169), MIN(X169,100-X169) &gt;= 0.8*MIN(W169, 100 -W169)), 1, 0)</f>
        <v/>
      </c>
      <c r="AE169" t="n">
        <v>0.01406478881835938</v>
      </c>
      <c r="AF169" t="n">
        <v>0.005860487620035807</v>
      </c>
      <c r="AG169">
        <f>(ABS(EXP(AE169) - EXP(AF169)) / ABS(EXP(AE169)))</f>
        <v/>
      </c>
      <c r="AJ169" t="n">
        <v>1.406478881835938</v>
      </c>
      <c r="AK169" t="n">
        <v>0.5860487620035807</v>
      </c>
      <c r="AL169">
        <f>0.01*AJ169</f>
        <v/>
      </c>
      <c r="AM169">
        <f>0.01*AK169</f>
        <v/>
      </c>
    </row>
    <row r="170">
      <c r="D170" t="n">
        <v>0</v>
      </c>
      <c r="E170" t="n">
        <v>0</v>
      </c>
      <c r="F170" s="24">
        <f>(ABS(EXP(D170) - EXP(E170)) / ABS(EXP(D170)))</f>
        <v/>
      </c>
      <c r="G170">
        <f>ABS(MIN(D170, 100-D170)- MIN(E170, 100-E170))</f>
        <v/>
      </c>
      <c r="H170">
        <f>IF(AND(MIN(E170, 100-E170) &lt;= 1.2*MIN(D170, 100- D170), MIN(E170,100-E170) &gt;= 0.8*MIN(D170, 100 -D170)), 1, 0)</f>
        <v/>
      </c>
      <c r="J170">
        <f>0.01*D170</f>
        <v/>
      </c>
      <c r="K170">
        <f>0.01*E170</f>
        <v/>
      </c>
      <c r="L170">
        <f>(ABS(EXP(J170) - EXP(K170)) / ABS(EXP(J170)))</f>
        <v/>
      </c>
      <c r="N170" t="n">
        <v>0</v>
      </c>
      <c r="O170" t="n">
        <v>0</v>
      </c>
      <c r="P170" s="24">
        <f>IF(AND(N170=0, O170=0), 0, IF(N170=0, 2 * ABS(50 - O170) / (ABS(50) + ABS(50 - O170)), IF(O170=0, 2 * ABS(N170 - 50) / (ABS(N170) + ABS(50)), 2 * ABS(N170 - O170) / (ABS(N170) + ABS(O170)))))</f>
        <v/>
      </c>
      <c r="Q170">
        <f>ABS(MIN(N170, 100-N170)- MIN(O170, 100-O170))</f>
        <v/>
      </c>
      <c r="R170">
        <f>IF(AND(MIN(O170, 100-O170) &lt;= 1.2*MIN(N170, 100- N170), MIN(O170,100-O170) &gt;= 0.8*MIN(N170, 100 -N170)), 1, 0)</f>
        <v/>
      </c>
      <c r="W170" t="n">
        <v>0</v>
      </c>
      <c r="X170" t="n">
        <v>0</v>
      </c>
      <c r="Y170" s="24">
        <f>IF(AND(W170=0, X170=0), 0, 2 * ABS(MIN(W170, 100-W170) - MIN(X170, 100-X170)) / (ABS(MIN(W170, 100-W170)) + ABS(MIN(X170, 100-X170))))</f>
        <v/>
      </c>
      <c r="Z170">
        <f>ABS(MIN(W170, 100-W170)- MIN(X170, 100-X170))</f>
        <v/>
      </c>
      <c r="AA170">
        <f>IF(AND(MIN(X170, 100-X170) &lt;= 1.2*MIN(W170, 100- W170), MIN(X170,100-X170) &gt;= 0.8*MIN(W170, 100 -W170)), 1, 0)</f>
        <v/>
      </c>
      <c r="AE170" t="n">
        <v>0.4905776977539062</v>
      </c>
      <c r="AF170" t="n">
        <v>0.4921940565109253</v>
      </c>
      <c r="AG170">
        <f>(ABS(EXP(AE170) - EXP(AF170)) / ABS(EXP(AE170)))</f>
        <v/>
      </c>
      <c r="AJ170" t="n">
        <v>49.05776977539062</v>
      </c>
      <c r="AK170" t="n">
        <v>49.21940565109253</v>
      </c>
      <c r="AL170">
        <f>0.01*AJ170</f>
        <v/>
      </c>
      <c r="AM170">
        <f>0.01*AK170</f>
        <v/>
      </c>
    </row>
    <row r="171">
      <c r="D171" t="n">
        <v>0</v>
      </c>
      <c r="E171" t="n">
        <v>0</v>
      </c>
      <c r="F171" s="24">
        <f>(ABS(EXP(D171) - EXP(E171)) / ABS(EXP(D171)))</f>
        <v/>
      </c>
      <c r="G171">
        <f>ABS(MIN(D171, 100-D171)- MIN(E171, 100-E171))</f>
        <v/>
      </c>
      <c r="H171">
        <f>IF(AND(MIN(E171, 100-E171) &lt;= 1.2*MIN(D171, 100- D171), MIN(E171,100-E171) &gt;= 0.8*MIN(D171, 100 -D171)), 1, 0)</f>
        <v/>
      </c>
      <c r="J171">
        <f>0.01*D171</f>
        <v/>
      </c>
      <c r="K171">
        <f>0.01*E171</f>
        <v/>
      </c>
      <c r="L171">
        <f>(ABS(EXP(J171) - EXP(K171)) / ABS(EXP(J171)))</f>
        <v/>
      </c>
      <c r="N171" t="n">
        <v>0</v>
      </c>
      <c r="O171" t="n">
        <v>0</v>
      </c>
      <c r="P171" s="24">
        <f>IF(AND(N171=0, O171=0), 0, IF(N171=0, 2 * ABS(50 - O171) / (ABS(50) + ABS(50 - O171)), IF(O171=0, 2 * ABS(N171 - 50) / (ABS(N171) + ABS(50)), 2 * ABS(N171 - O171) / (ABS(N171) + ABS(O171)))))</f>
        <v/>
      </c>
      <c r="Q171">
        <f>ABS(MIN(N171, 100-N171)- MIN(O171, 100-O171))</f>
        <v/>
      </c>
      <c r="R171">
        <f>IF(AND(MIN(O171, 100-O171) &lt;= 1.2*MIN(N171, 100- N171), MIN(O171,100-O171) &gt;= 0.8*MIN(N171, 100 -N171)), 1, 0)</f>
        <v/>
      </c>
      <c r="W171" t="n">
        <v>0</v>
      </c>
      <c r="X171" t="n">
        <v>0</v>
      </c>
      <c r="Y171" s="24">
        <f>IF(AND(W171=0, X171=0), 0, 2 * ABS(MIN(W171, 100-W171) - MIN(X171, 100-X171)) / (ABS(MIN(W171, 100-W171)) + ABS(MIN(X171, 100-X171))))</f>
        <v/>
      </c>
      <c r="Z171">
        <f>ABS(MIN(W171, 100-W171)- MIN(X171, 100-X171))</f>
        <v/>
      </c>
      <c r="AA171">
        <f>IF(AND(MIN(X171, 100-X171) &lt;= 1.2*MIN(W171, 100- W171), MIN(X171,100-X171) &gt;= 0.8*MIN(W171, 100 -W171)), 1, 0)</f>
        <v/>
      </c>
      <c r="AE171" t="n">
        <v>0.000957489013671875</v>
      </c>
      <c r="AF171" t="n">
        <v>0.0009177172625506367</v>
      </c>
      <c r="AG171">
        <f>(ABS(EXP(AE171) - EXP(AF171)) / ABS(EXP(AE171)))</f>
        <v/>
      </c>
      <c r="AJ171" t="n">
        <v>0.0957489013671875</v>
      </c>
      <c r="AK171" t="n">
        <v>0.09177172625506366</v>
      </c>
      <c r="AL171">
        <f>0.01*AJ171</f>
        <v/>
      </c>
      <c r="AM171">
        <f>0.01*AK171</f>
        <v/>
      </c>
    </row>
    <row r="172">
      <c r="D172" t="n">
        <v>0</v>
      </c>
      <c r="E172" t="n">
        <v>0</v>
      </c>
      <c r="F172" s="24">
        <f>(ABS(EXP(D172) - EXP(E172)) / ABS(EXP(D172)))</f>
        <v/>
      </c>
      <c r="G172">
        <f>ABS(MIN(D172, 100-D172)- MIN(E172, 100-E172))</f>
        <v/>
      </c>
      <c r="H172">
        <f>IF(AND(MIN(E172, 100-E172) &lt;= 1.2*MIN(D172, 100- D172), MIN(E172,100-E172) &gt;= 0.8*MIN(D172, 100 -D172)), 1, 0)</f>
        <v/>
      </c>
      <c r="J172">
        <f>0.01*D172</f>
        <v/>
      </c>
      <c r="K172">
        <f>0.01*E172</f>
        <v/>
      </c>
      <c r="L172">
        <f>(ABS(EXP(J172) - EXP(K172)) / ABS(EXP(J172)))</f>
        <v/>
      </c>
      <c r="N172" t="n">
        <v>0</v>
      </c>
      <c r="O172" t="n">
        <v>0</v>
      </c>
      <c r="P172" s="24">
        <f>IF(AND(N172=0, O172=0), 0, IF(N172=0, 2 * ABS(50 - O172) / (ABS(50) + ABS(50 - O172)), IF(O172=0, 2 * ABS(N172 - 50) / (ABS(N172) + ABS(50)), 2 * ABS(N172 - O172) / (ABS(N172) + ABS(O172)))))</f>
        <v/>
      </c>
      <c r="Q172">
        <f>ABS(MIN(N172, 100-N172)- MIN(O172, 100-O172))</f>
        <v/>
      </c>
      <c r="R172">
        <f>IF(AND(MIN(O172, 100-O172) &lt;= 1.2*MIN(N172, 100- N172), MIN(O172,100-O172) &gt;= 0.8*MIN(N172, 100 -N172)), 1, 0)</f>
        <v/>
      </c>
      <c r="W172" t="n">
        <v>0</v>
      </c>
      <c r="X172" t="n">
        <v>0</v>
      </c>
      <c r="Y172" s="24">
        <f>IF(AND(W172=0, X172=0), 0, 2 * ABS(MIN(W172, 100-W172) - MIN(X172, 100-X172)) / (ABS(MIN(W172, 100-W172)) + ABS(MIN(X172, 100-X172))))</f>
        <v/>
      </c>
      <c r="Z172">
        <f>ABS(MIN(W172, 100-W172)- MIN(X172, 100-X172))</f>
        <v/>
      </c>
      <c r="AA172">
        <f>IF(AND(MIN(X172, 100-X172) &lt;= 1.2*MIN(W172, 100- W172), MIN(X172,100-X172) &gt;= 0.8*MIN(W172, 100 -W172)), 1, 0)</f>
        <v/>
      </c>
      <c r="AE172" t="n">
        <v>0.1244316101074219</v>
      </c>
      <c r="AF172" t="n">
        <v>0.2008447904844542</v>
      </c>
      <c r="AG172">
        <f>(ABS(EXP(AE172) - EXP(AF172)) / ABS(EXP(AE172)))</f>
        <v/>
      </c>
      <c r="AJ172" t="n">
        <v>12.44316101074219</v>
      </c>
      <c r="AK172" t="n">
        <v>20.08447904844542</v>
      </c>
      <c r="AL172">
        <f>0.01*AJ172</f>
        <v/>
      </c>
      <c r="AM172">
        <f>0.01*AK172</f>
        <v/>
      </c>
    </row>
    <row r="173">
      <c r="D173" t="n">
        <v>3.280067443847656</v>
      </c>
      <c r="E173" t="n">
        <v>2.492141723632812</v>
      </c>
      <c r="F173" s="24">
        <f>(ABS(EXP(D173) - EXP(E173)) / ABS(EXP(D173)))</f>
        <v/>
      </c>
      <c r="G173">
        <f>ABS(MIN(D173, 100-D173)- MIN(E173, 100-E173))</f>
        <v/>
      </c>
      <c r="H173">
        <f>IF(AND(MIN(E173, 100-E173) &lt;= 1.2*MIN(D173, 100- D173), MIN(E173,100-E173) &gt;= 0.8*MIN(D173, 100 -D173)), 1, 0)</f>
        <v/>
      </c>
      <c r="J173">
        <f>0.01*D173</f>
        <v/>
      </c>
      <c r="K173">
        <f>0.01*E173</f>
        <v/>
      </c>
      <c r="L173">
        <f>(ABS(EXP(J173) - EXP(K173)) / ABS(EXP(J173)))</f>
        <v/>
      </c>
      <c r="N173" t="n">
        <v>3.280067443847656</v>
      </c>
      <c r="O173" t="n">
        <v>2.492141723632812</v>
      </c>
      <c r="P173" s="24">
        <f>IF(AND(N173=0, O173=0), 0, IF(N173=0, 2 * ABS(50 - O173) / (ABS(50) + ABS(50 - O173)), IF(O173=0, 2 * ABS(N173 - 50) / (ABS(N173) + ABS(50)), 2 * ABS(N173 - O173) / (ABS(N173) + ABS(O173)))))</f>
        <v/>
      </c>
      <c r="Q173">
        <f>ABS(MIN(N173, 100-N173)- MIN(O173, 100-O173))</f>
        <v/>
      </c>
      <c r="R173">
        <f>IF(AND(MIN(O173, 100-O173) &lt;= 1.2*MIN(N173, 100- N173), MIN(O173,100-O173) &gt;= 0.8*MIN(N173, 100 -N173)), 1, 0)</f>
        <v/>
      </c>
      <c r="W173" t="n">
        <v>3.280067443847656</v>
      </c>
      <c r="X173" t="n">
        <v>2.492141723632812</v>
      </c>
      <c r="Y173" s="24">
        <f>IF(AND(W173=0, X173=0), 0, 2 * ABS(MIN(W173, 100-W173) - MIN(X173, 100-X173)) / (ABS(MIN(W173, 100-W173)) + ABS(MIN(X173, 100-X173))))</f>
        <v/>
      </c>
      <c r="Z173">
        <f>ABS(MIN(W173, 100-W173)- MIN(X173, 100-X173))</f>
        <v/>
      </c>
      <c r="AA173">
        <f>IF(AND(MIN(X173, 100-X173) &lt;= 1.2*MIN(W173, 100- W173), MIN(X173,100-X173) &gt;= 0.8*MIN(W173, 100 -W173)), 1, 0)</f>
        <v/>
      </c>
      <c r="AE173" t="n">
        <v>0.01183128356933594</v>
      </c>
      <c r="AF173" t="n">
        <v>0.01369458978826349</v>
      </c>
      <c r="AG173">
        <f>(ABS(EXP(AE173) - EXP(AF173)) / ABS(EXP(AE173)))</f>
        <v/>
      </c>
      <c r="AJ173" t="n">
        <v>1.183128356933594</v>
      </c>
      <c r="AK173" t="n">
        <v>1.369458978826349</v>
      </c>
      <c r="AL173">
        <f>0.01*AJ173</f>
        <v/>
      </c>
      <c r="AM173">
        <f>0.01*AK173</f>
        <v/>
      </c>
    </row>
    <row r="174">
      <c r="D174" t="n">
        <v>0</v>
      </c>
      <c r="E174" t="n">
        <v>0</v>
      </c>
      <c r="F174" s="24">
        <f>(ABS(EXP(D174) - EXP(E174)) / ABS(EXP(D174)))</f>
        <v/>
      </c>
      <c r="G174">
        <f>ABS(MIN(D174, 100-D174)- MIN(E174, 100-E174))</f>
        <v/>
      </c>
      <c r="H174">
        <f>IF(AND(MIN(E174, 100-E174) &lt;= 1.2*MIN(D174, 100- D174), MIN(E174,100-E174) &gt;= 0.8*MIN(D174, 100 -D174)), 1, 0)</f>
        <v/>
      </c>
      <c r="J174">
        <f>0.01*D174</f>
        <v/>
      </c>
      <c r="K174">
        <f>0.01*E174</f>
        <v/>
      </c>
      <c r="L174">
        <f>(ABS(EXP(J174) - EXP(K174)) / ABS(EXP(J174)))</f>
        <v/>
      </c>
      <c r="N174" t="n">
        <v>0</v>
      </c>
      <c r="O174" t="n">
        <v>0</v>
      </c>
      <c r="P174" s="24">
        <f>IF(AND(N174=0, O174=0), 0, IF(N174=0, 2 * ABS(50 - O174) / (ABS(50) + ABS(50 - O174)), IF(O174=0, 2 * ABS(N174 - 50) / (ABS(N174) + ABS(50)), 2 * ABS(N174 - O174) / (ABS(N174) + ABS(O174)))))</f>
        <v/>
      </c>
      <c r="Q174">
        <f>ABS(MIN(N174, 100-N174)- MIN(O174, 100-O174))</f>
        <v/>
      </c>
      <c r="R174">
        <f>IF(AND(MIN(O174, 100-O174) &lt;= 1.2*MIN(N174, 100- N174), MIN(O174,100-O174) &gt;= 0.8*MIN(N174, 100 -N174)), 1, 0)</f>
        <v/>
      </c>
      <c r="W174" t="n">
        <v>0</v>
      </c>
      <c r="X174" t="n">
        <v>0</v>
      </c>
      <c r="Y174" s="24">
        <f>IF(AND(W174=0, X174=0), 0, 2 * ABS(MIN(W174, 100-W174) - MIN(X174, 100-X174)) / (ABS(MIN(W174, 100-W174)) + ABS(MIN(X174, 100-X174))))</f>
        <v/>
      </c>
      <c r="Z174">
        <f>ABS(MIN(W174, 100-W174)- MIN(X174, 100-X174))</f>
        <v/>
      </c>
      <c r="AA174">
        <f>IF(AND(MIN(X174, 100-X174) &lt;= 1.2*MIN(W174, 100- W174), MIN(X174,100-X174) &gt;= 0.8*MIN(W174, 100 -W174)), 1, 0)</f>
        <v/>
      </c>
      <c r="AE174" t="n">
        <v>0.4204864501953125</v>
      </c>
      <c r="AF174" t="n">
        <v>0.4371496836344401</v>
      </c>
      <c r="AG174">
        <f>(ABS(EXP(AE174) - EXP(AF174)) / ABS(EXP(AE174)))</f>
        <v/>
      </c>
      <c r="AJ174" t="n">
        <v>42.04864501953125</v>
      </c>
      <c r="AK174" t="n">
        <v>43.71496836344401</v>
      </c>
      <c r="AL174">
        <f>0.01*AJ174</f>
        <v/>
      </c>
      <c r="AM174">
        <f>0.01*AK174</f>
        <v/>
      </c>
    </row>
    <row r="175">
      <c r="D175" t="n">
        <v>0</v>
      </c>
      <c r="E175" t="n">
        <v>0</v>
      </c>
      <c r="F175" s="24">
        <f>(ABS(EXP(D175) - EXP(E175)) / ABS(EXP(D175)))</f>
        <v/>
      </c>
      <c r="G175">
        <f>ABS(MIN(D175, 100-D175)- MIN(E175, 100-E175))</f>
        <v/>
      </c>
      <c r="H175">
        <f>IF(AND(MIN(E175, 100-E175) &lt;= 1.2*MIN(D175, 100- D175), MIN(E175,100-E175) &gt;= 0.8*MIN(D175, 100 -D175)), 1, 0)</f>
        <v/>
      </c>
      <c r="J175">
        <f>0.01*D175</f>
        <v/>
      </c>
      <c r="K175">
        <f>0.01*E175</f>
        <v/>
      </c>
      <c r="L175">
        <f>(ABS(EXP(J175) - EXP(K175)) / ABS(EXP(J175)))</f>
        <v/>
      </c>
      <c r="N175" t="n">
        <v>0</v>
      </c>
      <c r="O175" t="n">
        <v>0</v>
      </c>
      <c r="P175" s="24">
        <f>IF(AND(N175=0, O175=0), 0, IF(N175=0, 2 * ABS(50 - O175) / (ABS(50) + ABS(50 - O175)), IF(O175=0, 2 * ABS(N175 - 50) / (ABS(N175) + ABS(50)), 2 * ABS(N175 - O175) / (ABS(N175) + ABS(O175)))))</f>
        <v/>
      </c>
      <c r="Q175">
        <f>ABS(MIN(N175, 100-N175)- MIN(O175, 100-O175))</f>
        <v/>
      </c>
      <c r="R175">
        <f>IF(AND(MIN(O175, 100-O175) &lt;= 1.2*MIN(N175, 100- N175), MIN(O175,100-O175) &gt;= 0.8*MIN(N175, 100 -N175)), 1, 0)</f>
        <v/>
      </c>
      <c r="W175" t="n">
        <v>0</v>
      </c>
      <c r="X175" t="n">
        <v>0</v>
      </c>
      <c r="Y175" s="24">
        <f>IF(AND(W175=0, X175=0), 0, 2 * ABS(MIN(W175, 100-W175) - MIN(X175, 100-X175)) / (ABS(MIN(W175, 100-W175)) + ABS(MIN(X175, 100-X175))))</f>
        <v/>
      </c>
      <c r="Z175">
        <f>ABS(MIN(W175, 100-W175)- MIN(X175, 100-X175))</f>
        <v/>
      </c>
      <c r="AA175">
        <f>IF(AND(MIN(X175, 100-X175) &lt;= 1.2*MIN(W175, 100- W175), MIN(X175,100-X175) &gt;= 0.8*MIN(W175, 100 -W175)), 1, 0)</f>
        <v/>
      </c>
      <c r="AE175" t="n">
        <v>0.3844203948974609</v>
      </c>
      <c r="AF175" t="n">
        <v>0.3573692639668783</v>
      </c>
      <c r="AG175">
        <f>(ABS(EXP(AE175) - EXP(AF175)) / ABS(EXP(AE175)))</f>
        <v/>
      </c>
      <c r="AJ175" t="n">
        <v>38.44203948974609</v>
      </c>
      <c r="AK175" t="n">
        <v>35.73692639668783</v>
      </c>
      <c r="AL175">
        <f>0.01*AJ175</f>
        <v/>
      </c>
      <c r="AM175">
        <f>0.01*AK175</f>
        <v/>
      </c>
    </row>
    <row r="176">
      <c r="D176" t="n">
        <v>49.3255615234375</v>
      </c>
      <c r="E176" t="n">
        <v>49.13406372070312</v>
      </c>
      <c r="F176" s="24">
        <f>(ABS(EXP(D176) - EXP(E176)) / ABS(EXP(D176)))</f>
        <v/>
      </c>
      <c r="G176">
        <f>ABS(MIN(D176, 100-D176)- MIN(E176, 100-E176))</f>
        <v/>
      </c>
      <c r="H176">
        <f>IF(AND(MIN(E176, 100-E176) &lt;= 1.2*MIN(D176, 100- D176), MIN(E176,100-E176) &gt;= 0.8*MIN(D176, 100 -D176)), 1, 0)</f>
        <v/>
      </c>
      <c r="J176">
        <f>0.01*D176</f>
        <v/>
      </c>
      <c r="K176">
        <f>0.01*E176</f>
        <v/>
      </c>
      <c r="L176">
        <f>(ABS(EXP(J176) - EXP(K176)) / ABS(EXP(J176)))</f>
        <v/>
      </c>
      <c r="N176" t="n">
        <v>49.3255615234375</v>
      </c>
      <c r="O176" t="n">
        <v>49.13406372070312</v>
      </c>
      <c r="P176" s="24">
        <f>IF(AND(N176=0, O176=0), 0, IF(N176=0, 2 * ABS(50 - O176) / (ABS(50) + ABS(50 - O176)), IF(O176=0, 2 * ABS(N176 - 50) / (ABS(N176) + ABS(50)), 2 * ABS(N176 - O176) / (ABS(N176) + ABS(O176)))))</f>
        <v/>
      </c>
      <c r="Q176">
        <f>ABS(MIN(N176, 100-N176)- MIN(O176, 100-O176))</f>
        <v/>
      </c>
      <c r="R176">
        <f>IF(AND(MIN(O176, 100-O176) &lt;= 1.2*MIN(N176, 100- N176), MIN(O176,100-O176) &gt;= 0.8*MIN(N176, 100 -N176)), 1, 0)</f>
        <v/>
      </c>
      <c r="W176" t="n">
        <v>49.3255615234375</v>
      </c>
      <c r="X176" t="n">
        <v>49.13406372070312</v>
      </c>
      <c r="Y176" s="24">
        <f>IF(AND(W176=0, X176=0), 0, 2 * ABS(MIN(W176, 100-W176) - MIN(X176, 100-X176)) / (ABS(MIN(W176, 100-W176)) + ABS(MIN(X176, 100-X176))))</f>
        <v/>
      </c>
      <c r="Z176">
        <f>ABS(MIN(W176, 100-W176)- MIN(X176, 100-X176))</f>
        <v/>
      </c>
      <c r="AA176">
        <f>IF(AND(MIN(X176, 100-X176) &lt;= 1.2*MIN(W176, 100- W176), MIN(X176,100-X176) &gt;= 0.8*MIN(W176, 100 -W176)), 1, 0)</f>
        <v/>
      </c>
      <c r="AE176" t="n">
        <v>0.09901046752929688</v>
      </c>
      <c r="AF176" t="n">
        <v>0.1307619185674758</v>
      </c>
      <c r="AG176">
        <f>(ABS(EXP(AE176) - EXP(AF176)) / ABS(EXP(AE176)))</f>
        <v/>
      </c>
      <c r="AJ176" t="n">
        <v>9.901046752929688</v>
      </c>
      <c r="AK176" t="n">
        <v>13.07619185674758</v>
      </c>
      <c r="AL176">
        <f>0.01*AJ176</f>
        <v/>
      </c>
      <c r="AM176">
        <f>0.01*AK176</f>
        <v/>
      </c>
    </row>
    <row r="177">
      <c r="D177" t="n">
        <v>0</v>
      </c>
      <c r="E177" t="n">
        <v>0</v>
      </c>
      <c r="F177" s="24">
        <f>(ABS(EXP(D177) - EXP(E177)) / ABS(EXP(D177)))</f>
        <v/>
      </c>
      <c r="G177">
        <f>ABS(MIN(D177, 100-D177)- MIN(E177, 100-E177))</f>
        <v/>
      </c>
      <c r="H177">
        <f>IF(AND(MIN(E177, 100-E177) &lt;= 1.2*MIN(D177, 100- D177), MIN(E177,100-E177) &gt;= 0.8*MIN(D177, 100 -D177)), 1, 0)</f>
        <v/>
      </c>
      <c r="J177">
        <f>0.01*D177</f>
        <v/>
      </c>
      <c r="K177">
        <f>0.01*E177</f>
        <v/>
      </c>
      <c r="L177">
        <f>(ABS(EXP(J177) - EXP(K177)) / ABS(EXP(J177)))</f>
        <v/>
      </c>
      <c r="N177" t="n">
        <v>0</v>
      </c>
      <c r="O177" t="n">
        <v>0</v>
      </c>
      <c r="P177" s="24">
        <f>IF(AND(N177=0, O177=0), 0, IF(N177=0, 2 * ABS(50 - O177) / (ABS(50) + ABS(50 - O177)), IF(O177=0, 2 * ABS(N177 - 50) / (ABS(N177) + ABS(50)), 2 * ABS(N177 - O177) / (ABS(N177) + ABS(O177)))))</f>
        <v/>
      </c>
      <c r="Q177">
        <f>ABS(MIN(N177, 100-N177)- MIN(O177, 100-O177))</f>
        <v/>
      </c>
      <c r="R177">
        <f>IF(AND(MIN(O177, 100-O177) &lt;= 1.2*MIN(N177, 100- N177), MIN(O177,100-O177) &gt;= 0.8*MIN(N177, 100 -N177)), 1, 0)</f>
        <v/>
      </c>
      <c r="W177" t="n">
        <v>0</v>
      </c>
      <c r="X177" t="n">
        <v>0</v>
      </c>
      <c r="Y177" s="24">
        <f>IF(AND(W177=0, X177=0), 0, 2 * ABS(MIN(W177, 100-W177) - MIN(X177, 100-X177)) / (ABS(MIN(W177, 100-W177)) + ABS(MIN(X177, 100-X177))))</f>
        <v/>
      </c>
      <c r="Z177">
        <f>ABS(MIN(W177, 100-W177)- MIN(X177, 100-X177))</f>
        <v/>
      </c>
      <c r="AA177">
        <f>IF(AND(MIN(X177, 100-X177) &lt;= 1.2*MIN(W177, 100- W177), MIN(X177,100-X177) &gt;= 0.8*MIN(W177, 100 -W177)), 1, 0)</f>
        <v/>
      </c>
      <c r="AE177" t="n">
        <v>0.01155853271484375</v>
      </c>
      <c r="AF177" t="n">
        <v>0.001435143607003348</v>
      </c>
      <c r="AG177">
        <f>(ABS(EXP(AE177) - EXP(AF177)) / ABS(EXP(AE177)))</f>
        <v/>
      </c>
      <c r="AJ177" t="n">
        <v>1.155853271484375</v>
      </c>
      <c r="AK177" t="n">
        <v>0.1435143607003348</v>
      </c>
      <c r="AL177">
        <f>0.01*AJ177</f>
        <v/>
      </c>
      <c r="AM177">
        <f>0.01*AK177</f>
        <v/>
      </c>
    </row>
    <row r="178">
      <c r="D178" t="n">
        <v>49.41616058349609</v>
      </c>
      <c r="E178" t="n">
        <v>48.828125</v>
      </c>
      <c r="F178" s="24">
        <f>(ABS(EXP(D178) - EXP(E178)) / ABS(EXP(D178)))</f>
        <v/>
      </c>
      <c r="G178">
        <f>ABS(MIN(D178, 100-D178)- MIN(E178, 100-E178))</f>
        <v/>
      </c>
      <c r="H178">
        <f>IF(AND(MIN(E178, 100-E178) &lt;= 1.2*MIN(D178, 100- D178), MIN(E178,100-E178) &gt;= 0.8*MIN(D178, 100 -D178)), 1, 0)</f>
        <v/>
      </c>
      <c r="J178">
        <f>0.01*D178</f>
        <v/>
      </c>
      <c r="K178">
        <f>0.01*E178</f>
        <v/>
      </c>
      <c r="L178">
        <f>(ABS(EXP(J178) - EXP(K178)) / ABS(EXP(J178)))</f>
        <v/>
      </c>
      <c r="N178" t="n">
        <v>49.41616058349609</v>
      </c>
      <c r="O178" t="n">
        <v>48.828125</v>
      </c>
      <c r="P178" s="24">
        <f>IF(AND(N178=0, O178=0), 0, IF(N178=0, 2 * ABS(50 - O178) / (ABS(50) + ABS(50 - O178)), IF(O178=0, 2 * ABS(N178 - 50) / (ABS(N178) + ABS(50)), 2 * ABS(N178 - O178) / (ABS(N178) + ABS(O178)))))</f>
        <v/>
      </c>
      <c r="Q178">
        <f>ABS(MIN(N178, 100-N178)- MIN(O178, 100-O178))</f>
        <v/>
      </c>
      <c r="R178">
        <f>IF(AND(MIN(O178, 100-O178) &lt;= 1.2*MIN(N178, 100- N178), MIN(O178,100-O178) &gt;= 0.8*MIN(N178, 100 -N178)), 1, 0)</f>
        <v/>
      </c>
      <c r="W178" t="n">
        <v>49.41616058349609</v>
      </c>
      <c r="X178" t="n">
        <v>48.828125</v>
      </c>
      <c r="Y178" s="24">
        <f>IF(AND(W178=0, X178=0), 0, 2 * ABS(MIN(W178, 100-W178) - MIN(X178, 100-X178)) / (ABS(MIN(W178, 100-W178)) + ABS(MIN(X178, 100-X178))))</f>
        <v/>
      </c>
      <c r="Z178">
        <f>ABS(MIN(W178, 100-W178)- MIN(X178, 100-X178))</f>
        <v/>
      </c>
      <c r="AA178">
        <f>IF(AND(MIN(X178, 100-X178) &lt;= 1.2*MIN(W178, 100- W178), MIN(X178,100-X178) &gt;= 0.8*MIN(W178, 100 -W178)), 1, 0)</f>
        <v/>
      </c>
      <c r="AE178" t="n">
        <v>0.03596878051757812</v>
      </c>
      <c r="AF178" t="n">
        <v>0.007700313221324574</v>
      </c>
      <c r="AG178">
        <f>(ABS(EXP(AE178) - EXP(AF178)) / ABS(EXP(AE178)))</f>
        <v/>
      </c>
      <c r="AJ178" t="n">
        <v>3.596878051757812</v>
      </c>
      <c r="AK178" t="n">
        <v>0.7700313221324574</v>
      </c>
      <c r="AL178">
        <f>0.01*AJ178</f>
        <v/>
      </c>
      <c r="AM178">
        <f>0.01*AK178</f>
        <v/>
      </c>
    </row>
    <row r="179">
      <c r="D179" t="n">
        <v>0</v>
      </c>
      <c r="E179" t="n">
        <v>0</v>
      </c>
      <c r="F179" s="24">
        <f>(ABS(EXP(D179) - EXP(E179)) / ABS(EXP(D179)))</f>
        <v/>
      </c>
      <c r="G179">
        <f>ABS(MIN(D179, 100-D179)- MIN(E179, 100-E179))</f>
        <v/>
      </c>
      <c r="H179">
        <f>IF(AND(MIN(E179, 100-E179) &lt;= 1.2*MIN(D179, 100- D179), MIN(E179,100-E179) &gt;= 0.8*MIN(D179, 100 -D179)), 1, 0)</f>
        <v/>
      </c>
      <c r="J179">
        <f>0.01*D179</f>
        <v/>
      </c>
      <c r="K179">
        <f>0.01*E179</f>
        <v/>
      </c>
      <c r="L179">
        <f>(ABS(EXP(J179) - EXP(K179)) / ABS(EXP(J179)))</f>
        <v/>
      </c>
      <c r="N179" t="n">
        <v>0</v>
      </c>
      <c r="O179" t="n">
        <v>0</v>
      </c>
      <c r="P179" s="24">
        <f>IF(AND(N179=0, O179=0), 0, IF(N179=0, 2 * ABS(50 - O179) / (ABS(50) + ABS(50 - O179)), IF(O179=0, 2 * ABS(N179 - 50) / (ABS(N179) + ABS(50)), 2 * ABS(N179 - O179) / (ABS(N179) + ABS(O179)))))</f>
        <v/>
      </c>
      <c r="Q179">
        <f>ABS(MIN(N179, 100-N179)- MIN(O179, 100-O179))</f>
        <v/>
      </c>
      <c r="R179">
        <f>IF(AND(MIN(O179, 100-O179) &lt;= 1.2*MIN(N179, 100- N179), MIN(O179,100-O179) &gt;= 0.8*MIN(N179, 100 -N179)), 1, 0)</f>
        <v/>
      </c>
      <c r="W179" t="n">
        <v>0</v>
      </c>
      <c r="X179" t="n">
        <v>0</v>
      </c>
      <c r="Y179" s="24">
        <f>IF(AND(W179=0, X179=0), 0, 2 * ABS(MIN(W179, 100-W179) - MIN(X179, 100-X179)) / (ABS(MIN(W179, 100-W179)) + ABS(MIN(X179, 100-X179))))</f>
        <v/>
      </c>
      <c r="Z179">
        <f>ABS(MIN(W179, 100-W179)- MIN(X179, 100-X179))</f>
        <v/>
      </c>
      <c r="AA179">
        <f>IF(AND(MIN(X179, 100-X179) &lt;= 1.2*MIN(W179, 100- W179), MIN(X179,100-X179) &gt;= 0.8*MIN(W179, 100 -W179)), 1, 0)</f>
        <v/>
      </c>
      <c r="AE179" t="n">
        <v>0.2912349700927734</v>
      </c>
      <c r="AF179" t="n">
        <v>0.2008447904844542</v>
      </c>
      <c r="AG179">
        <f>(ABS(EXP(AE179) - EXP(AF179)) / ABS(EXP(AE179)))</f>
        <v/>
      </c>
      <c r="AJ179" t="n">
        <v>29.12349700927734</v>
      </c>
      <c r="AK179" t="n">
        <v>20.08447904844542</v>
      </c>
      <c r="AL179">
        <f>0.01*AJ179</f>
        <v/>
      </c>
      <c r="AM179">
        <f>0.01*AK179</f>
        <v/>
      </c>
    </row>
    <row r="180">
      <c r="D180" t="n">
        <v>14.34497833251953</v>
      </c>
      <c r="E180" t="n">
        <v>15.70091247558594</v>
      </c>
      <c r="F180" s="24">
        <f>(ABS(EXP(D180) - EXP(E180)) / ABS(EXP(D180)))</f>
        <v/>
      </c>
      <c r="G180">
        <f>ABS(MIN(D180, 100-D180)- MIN(E180, 100-E180))</f>
        <v/>
      </c>
      <c r="H180">
        <f>IF(AND(MIN(E180, 100-E180) &lt;= 1.2*MIN(D180, 100- D180), MIN(E180,100-E180) &gt;= 0.8*MIN(D180, 100 -D180)), 1, 0)</f>
        <v/>
      </c>
      <c r="J180">
        <f>0.01*D180</f>
        <v/>
      </c>
      <c r="K180">
        <f>0.01*E180</f>
        <v/>
      </c>
      <c r="L180">
        <f>(ABS(EXP(J180) - EXP(K180)) / ABS(EXP(J180)))</f>
        <v/>
      </c>
      <c r="N180" t="n">
        <v>14.34497833251953</v>
      </c>
      <c r="O180" t="n">
        <v>15.70091247558594</v>
      </c>
      <c r="P180" s="24">
        <f>IF(AND(N180=0, O180=0), 0, IF(N180=0, 2 * ABS(50 - O180) / (ABS(50) + ABS(50 - O180)), IF(O180=0, 2 * ABS(N180 - 50) / (ABS(N180) + ABS(50)), 2 * ABS(N180 - O180) / (ABS(N180) + ABS(O180)))))</f>
        <v/>
      </c>
      <c r="Q180">
        <f>ABS(MIN(N180, 100-N180)- MIN(O180, 100-O180))</f>
        <v/>
      </c>
      <c r="R180">
        <f>IF(AND(MIN(O180, 100-O180) &lt;= 1.2*MIN(N180, 100- N180), MIN(O180,100-O180) &gt;= 0.8*MIN(N180, 100 -N180)), 1, 0)</f>
        <v/>
      </c>
      <c r="W180" t="n">
        <v>14.34497833251953</v>
      </c>
      <c r="X180" t="n">
        <v>15.70091247558594</v>
      </c>
      <c r="Y180" s="24">
        <f>IF(AND(W180=0, X180=0), 0, 2 * ABS(MIN(W180, 100-W180) - MIN(X180, 100-X180)) / (ABS(MIN(W180, 100-W180)) + ABS(MIN(X180, 100-X180))))</f>
        <v/>
      </c>
      <c r="Z180">
        <f>ABS(MIN(W180, 100-W180)- MIN(X180, 100-X180))</f>
        <v/>
      </c>
      <c r="AA180">
        <f>IF(AND(MIN(X180, 100-X180) &lt;= 1.2*MIN(W180, 100- W180), MIN(X180,100-X180) &gt;= 0.8*MIN(W180, 100 -W180)), 1, 0)</f>
        <v/>
      </c>
      <c r="AE180" t="n">
        <v>0.3856563568115234</v>
      </c>
      <c r="AF180" t="n">
        <v>0.4431721259807718</v>
      </c>
      <c r="AG180">
        <f>(ABS(EXP(AE180) - EXP(AF180)) / ABS(EXP(AE180)))</f>
        <v/>
      </c>
      <c r="AJ180" t="n">
        <v>38.56563568115234</v>
      </c>
      <c r="AK180" t="n">
        <v>44.31721259807718</v>
      </c>
      <c r="AL180">
        <f>0.01*AJ180</f>
        <v/>
      </c>
      <c r="AM180">
        <f>0.01*AK180</f>
        <v/>
      </c>
    </row>
    <row r="181">
      <c r="D181" t="n">
        <v>0</v>
      </c>
      <c r="E181" t="n">
        <v>0</v>
      </c>
      <c r="F181" s="24">
        <f>(ABS(EXP(D181) - EXP(E181)) / ABS(EXP(D181)))</f>
        <v/>
      </c>
      <c r="G181">
        <f>ABS(MIN(D181, 100-D181)- MIN(E181, 100-E181))</f>
        <v/>
      </c>
      <c r="H181">
        <f>IF(AND(MIN(E181, 100-E181) &lt;= 1.2*MIN(D181, 100- D181), MIN(E181,100-E181) &gt;= 0.8*MIN(D181, 100 -D181)), 1, 0)</f>
        <v/>
      </c>
      <c r="J181">
        <f>0.01*D181</f>
        <v/>
      </c>
      <c r="K181">
        <f>0.01*E181</f>
        <v/>
      </c>
      <c r="L181">
        <f>(ABS(EXP(J181) - EXP(K181)) / ABS(EXP(J181)))</f>
        <v/>
      </c>
      <c r="N181" t="n">
        <v>0</v>
      </c>
      <c r="O181" t="n">
        <v>0</v>
      </c>
      <c r="P181" s="24">
        <f>IF(AND(N181=0, O181=0), 0, IF(N181=0, 2 * ABS(50 - O181) / (ABS(50) + ABS(50 - O181)), IF(O181=0, 2 * ABS(N181 - 50) / (ABS(N181) + ABS(50)), 2 * ABS(N181 - O181) / (ABS(N181) + ABS(O181)))))</f>
        <v/>
      </c>
      <c r="Q181">
        <f>ABS(MIN(N181, 100-N181)- MIN(O181, 100-O181))</f>
        <v/>
      </c>
      <c r="R181">
        <f>IF(AND(MIN(O181, 100-O181) &lt;= 1.2*MIN(N181, 100- N181), MIN(O181,100-O181) &gt;= 0.8*MIN(N181, 100 -N181)), 1, 0)</f>
        <v/>
      </c>
      <c r="W181" t="n">
        <v>0</v>
      </c>
      <c r="X181" t="n">
        <v>0</v>
      </c>
      <c r="Y181" s="24">
        <f>IF(AND(W181=0, X181=0), 0, 2 * ABS(MIN(W181, 100-W181) - MIN(X181, 100-X181)) / (ABS(MIN(W181, 100-W181)) + ABS(MIN(X181, 100-X181))))</f>
        <v/>
      </c>
      <c r="Z181">
        <f>ABS(MIN(W181, 100-W181)- MIN(X181, 100-X181))</f>
        <v/>
      </c>
      <c r="AA181">
        <f>IF(AND(MIN(X181, 100-X181) &lt;= 1.2*MIN(W181, 100- W181), MIN(X181,100-X181) &gt;= 0.8*MIN(W181, 100 -W181)), 1, 0)</f>
        <v/>
      </c>
      <c r="AE181" t="n">
        <v>0.006563186645507812</v>
      </c>
      <c r="AF181" t="n">
        <v>0.00707244873046875</v>
      </c>
      <c r="AG181">
        <f>(ABS(EXP(AE181) - EXP(AF181)) / ABS(EXP(AE181)))</f>
        <v/>
      </c>
      <c r="AJ181" t="n">
        <v>0.6563186645507812</v>
      </c>
      <c r="AK181" t="n">
        <v>0.707244873046875</v>
      </c>
      <c r="AL181">
        <f>0.01*AJ181</f>
        <v/>
      </c>
      <c r="AM181">
        <f>0.01*AK181</f>
        <v/>
      </c>
    </row>
    <row r="182">
      <c r="D182" t="n">
        <v>49.83654022216797</v>
      </c>
      <c r="E182" t="n">
        <v>48.828125</v>
      </c>
      <c r="F182" s="24">
        <f>(ABS(EXP(D182) - EXP(E182)) / ABS(EXP(D182)))</f>
        <v/>
      </c>
      <c r="G182">
        <f>ABS(MIN(D182, 100-D182)- MIN(E182, 100-E182))</f>
        <v/>
      </c>
      <c r="H182">
        <f>IF(AND(MIN(E182, 100-E182) &lt;= 1.2*MIN(D182, 100- D182), MIN(E182,100-E182) &gt;= 0.8*MIN(D182, 100 -D182)), 1, 0)</f>
        <v/>
      </c>
      <c r="J182">
        <f>0.01*D182</f>
        <v/>
      </c>
      <c r="K182">
        <f>0.01*E182</f>
        <v/>
      </c>
      <c r="L182">
        <f>(ABS(EXP(J182) - EXP(K182)) / ABS(EXP(J182)))</f>
        <v/>
      </c>
      <c r="N182" t="n">
        <v>49.83654022216797</v>
      </c>
      <c r="O182" t="n">
        <v>48.828125</v>
      </c>
      <c r="P182" s="24">
        <f>IF(AND(N182=0, O182=0), 0, IF(N182=0, 2 * ABS(50 - O182) / (ABS(50) + ABS(50 - O182)), IF(O182=0, 2 * ABS(N182 - 50) / (ABS(N182) + ABS(50)), 2 * ABS(N182 - O182) / (ABS(N182) + ABS(O182)))))</f>
        <v/>
      </c>
      <c r="Q182">
        <f>ABS(MIN(N182, 100-N182)- MIN(O182, 100-O182))</f>
        <v/>
      </c>
      <c r="R182">
        <f>IF(AND(MIN(O182, 100-O182) &lt;= 1.2*MIN(N182, 100- N182), MIN(O182,100-O182) &gt;= 0.8*MIN(N182, 100 -N182)), 1, 0)</f>
        <v/>
      </c>
      <c r="W182" t="n">
        <v>49.83654022216797</v>
      </c>
      <c r="X182" t="n">
        <v>48.828125</v>
      </c>
      <c r="Y182" s="24">
        <f>IF(AND(W182=0, X182=0), 0, 2 * ABS(MIN(W182, 100-W182) - MIN(X182, 100-X182)) / (ABS(MIN(W182, 100-W182)) + ABS(MIN(X182, 100-X182))))</f>
        <v/>
      </c>
      <c r="Z182">
        <f>ABS(MIN(W182, 100-W182)- MIN(X182, 100-X182))</f>
        <v/>
      </c>
      <c r="AA182">
        <f>IF(AND(MIN(X182, 100-X182) &lt;= 1.2*MIN(W182, 100- W182), MIN(X182,100-X182) &gt;= 0.8*MIN(W182, 100 -W182)), 1, 0)</f>
        <v/>
      </c>
      <c r="AE182" t="n">
        <v>0.005533218383789062</v>
      </c>
      <c r="AF182" t="n">
        <v>0.005860487620035807</v>
      </c>
      <c r="AG182">
        <f>(ABS(EXP(AE182) - EXP(AF182)) / ABS(EXP(AE182)))</f>
        <v/>
      </c>
      <c r="AJ182" t="n">
        <v>0.5533218383789062</v>
      </c>
      <c r="AK182" t="n">
        <v>0.5860487620035807</v>
      </c>
      <c r="AL182">
        <f>0.01*AJ182</f>
        <v/>
      </c>
      <c r="AM182">
        <f>0.01*AK182</f>
        <v/>
      </c>
    </row>
    <row r="183">
      <c r="D183" t="n">
        <v>0</v>
      </c>
      <c r="E183" t="n">
        <v>0</v>
      </c>
      <c r="F183" s="24">
        <f>(ABS(EXP(D183) - EXP(E183)) / ABS(EXP(D183)))</f>
        <v/>
      </c>
      <c r="G183">
        <f>ABS(MIN(D183, 100-D183)- MIN(E183, 100-E183))</f>
        <v/>
      </c>
      <c r="H183">
        <f>IF(AND(MIN(E183, 100-E183) &lt;= 1.2*MIN(D183, 100- D183), MIN(E183,100-E183) &gt;= 0.8*MIN(D183, 100 -D183)), 1, 0)</f>
        <v/>
      </c>
      <c r="J183">
        <f>0.01*D183</f>
        <v/>
      </c>
      <c r="K183">
        <f>0.01*E183</f>
        <v/>
      </c>
      <c r="L183">
        <f>(ABS(EXP(J183) - EXP(K183)) / ABS(EXP(J183)))</f>
        <v/>
      </c>
      <c r="N183" t="n">
        <v>0</v>
      </c>
      <c r="O183" t="n">
        <v>0</v>
      </c>
      <c r="P183" s="24">
        <f>IF(AND(N183=0, O183=0), 0, IF(N183=0, 2 * ABS(50 - O183) / (ABS(50) + ABS(50 - O183)), IF(O183=0, 2 * ABS(N183 - 50) / (ABS(N183) + ABS(50)), 2 * ABS(N183 - O183) / (ABS(N183) + ABS(O183)))))</f>
        <v/>
      </c>
      <c r="Q183">
        <f>ABS(MIN(N183, 100-N183)- MIN(O183, 100-O183))</f>
        <v/>
      </c>
      <c r="R183">
        <f>IF(AND(MIN(O183, 100-O183) &lt;= 1.2*MIN(N183, 100- N183), MIN(O183,100-O183) &gt;= 0.8*MIN(N183, 100 -N183)), 1, 0)</f>
        <v/>
      </c>
      <c r="W183" t="n">
        <v>0</v>
      </c>
      <c r="X183" t="n">
        <v>0</v>
      </c>
      <c r="Y183" s="24">
        <f>IF(AND(W183=0, X183=0), 0, 2 * ABS(MIN(W183, 100-W183) - MIN(X183, 100-X183)) / (ABS(MIN(W183, 100-W183)) + ABS(MIN(X183, 100-X183))))</f>
        <v/>
      </c>
      <c r="Z183">
        <f>ABS(MIN(W183, 100-W183)- MIN(X183, 100-X183))</f>
        <v/>
      </c>
      <c r="AA183">
        <f>IF(AND(MIN(X183, 100-X183) &lt;= 1.2*MIN(W183, 100- W183), MIN(X183,100-X183) &gt;= 0.8*MIN(W183, 100 -W183)), 1, 0)</f>
        <v/>
      </c>
      <c r="AE183" t="n">
        <v>0.0169525146484375</v>
      </c>
      <c r="AF183" t="n">
        <v>0.007700313221324574</v>
      </c>
      <c r="AG183">
        <f>(ABS(EXP(AE183) - EXP(AF183)) / ABS(EXP(AE183)))</f>
        <v/>
      </c>
      <c r="AJ183" t="n">
        <v>1.69525146484375</v>
      </c>
      <c r="AK183" t="n">
        <v>0.7700313221324574</v>
      </c>
      <c r="AL183">
        <f>0.01*AJ183</f>
        <v/>
      </c>
      <c r="AM183">
        <f>0.01*AK183</f>
        <v/>
      </c>
    </row>
    <row r="184">
      <c r="D184" t="n">
        <v>0.6227493286132812</v>
      </c>
      <c r="E184" t="n">
        <v>0.4171371459960938</v>
      </c>
      <c r="F184" s="24">
        <f>(ABS(EXP(D184) - EXP(E184)) / ABS(EXP(D184)))</f>
        <v/>
      </c>
      <c r="G184">
        <f>ABS(MIN(D184, 100-D184)- MIN(E184, 100-E184))</f>
        <v/>
      </c>
      <c r="H184">
        <f>IF(AND(MIN(E184, 100-E184) &lt;= 1.2*MIN(D184, 100- D184), MIN(E184,100-E184) &gt;= 0.8*MIN(D184, 100 -D184)), 1, 0)</f>
        <v/>
      </c>
      <c r="J184">
        <f>0.01*D184</f>
        <v/>
      </c>
      <c r="K184">
        <f>0.01*E184</f>
        <v/>
      </c>
      <c r="L184">
        <f>(ABS(EXP(J184) - EXP(K184)) / ABS(EXP(J184)))</f>
        <v/>
      </c>
      <c r="N184" t="n">
        <v>0.6227493286132812</v>
      </c>
      <c r="O184" t="n">
        <v>0.4171371459960938</v>
      </c>
      <c r="P184" s="24">
        <f>IF(AND(N184=0, O184=0), 0, IF(N184=0, 2 * ABS(50 - O184) / (ABS(50) + ABS(50 - O184)), IF(O184=0, 2 * ABS(N184 - 50) / (ABS(N184) + ABS(50)), 2 * ABS(N184 - O184) / (ABS(N184) + ABS(O184)))))</f>
        <v/>
      </c>
      <c r="Q184">
        <f>ABS(MIN(N184, 100-N184)- MIN(O184, 100-O184))</f>
        <v/>
      </c>
      <c r="R184">
        <f>IF(AND(MIN(O184, 100-O184) &lt;= 1.2*MIN(N184, 100- N184), MIN(O184,100-O184) &gt;= 0.8*MIN(N184, 100 -N184)), 1, 0)</f>
        <v/>
      </c>
      <c r="W184" t="n">
        <v>0.6227493286132812</v>
      </c>
      <c r="X184" t="n">
        <v>0.4171371459960938</v>
      </c>
      <c r="Y184" s="24">
        <f>IF(AND(W184=0, X184=0), 0, 2 * ABS(MIN(W184, 100-W184) - MIN(X184, 100-X184)) / (ABS(MIN(W184, 100-W184)) + ABS(MIN(X184, 100-X184))))</f>
        <v/>
      </c>
      <c r="Z184">
        <f>ABS(MIN(W184, 100-W184)- MIN(X184, 100-X184))</f>
        <v/>
      </c>
      <c r="AA184">
        <f>IF(AND(MIN(X184, 100-X184) &lt;= 1.2*MIN(W184, 100- W184), MIN(X184,100-X184) &gt;= 0.8*MIN(W184, 100 -W184)), 1, 0)</f>
        <v/>
      </c>
      <c r="AE184" t="n">
        <v>0.01216506958007812</v>
      </c>
      <c r="AF184" t="n">
        <v>0.001435143607003348</v>
      </c>
      <c r="AG184">
        <f>(ABS(EXP(AE184) - EXP(AF184)) / ABS(EXP(AE184)))</f>
        <v/>
      </c>
      <c r="AJ184" t="n">
        <v>1.216506958007812</v>
      </c>
      <c r="AK184" t="n">
        <v>0.1435143607003348</v>
      </c>
      <c r="AL184">
        <f>0.01*AJ184</f>
        <v/>
      </c>
      <c r="AM184">
        <f>0.01*AK184</f>
        <v/>
      </c>
    </row>
    <row r="185">
      <c r="D185" t="n">
        <v>0</v>
      </c>
      <c r="E185" t="n">
        <v>0</v>
      </c>
      <c r="F185" s="24">
        <f>(ABS(EXP(D185) - EXP(E185)) / ABS(EXP(D185)))</f>
        <v/>
      </c>
      <c r="G185">
        <f>ABS(MIN(D185, 100-D185)- MIN(E185, 100-E185))</f>
        <v/>
      </c>
      <c r="H185">
        <f>IF(AND(MIN(E185, 100-E185) &lt;= 1.2*MIN(D185, 100- D185), MIN(E185,100-E185) &gt;= 0.8*MIN(D185, 100 -D185)), 1, 0)</f>
        <v/>
      </c>
      <c r="J185">
        <f>0.01*D185</f>
        <v/>
      </c>
      <c r="K185">
        <f>0.01*E185</f>
        <v/>
      </c>
      <c r="L185">
        <f>(ABS(EXP(J185) - EXP(K185)) / ABS(EXP(J185)))</f>
        <v/>
      </c>
      <c r="N185" t="n">
        <v>0</v>
      </c>
      <c r="O185" t="n">
        <v>0</v>
      </c>
      <c r="P185" s="24">
        <f>IF(AND(N185=0, O185=0), 0, IF(N185=0, 2 * ABS(50 - O185) / (ABS(50) + ABS(50 - O185)), IF(O185=0, 2 * ABS(N185 - 50) / (ABS(N185) + ABS(50)), 2 * ABS(N185 - O185) / (ABS(N185) + ABS(O185)))))</f>
        <v/>
      </c>
      <c r="Q185">
        <f>ABS(MIN(N185, 100-N185)- MIN(O185, 100-O185))</f>
        <v/>
      </c>
      <c r="R185">
        <f>IF(AND(MIN(O185, 100-O185) &lt;= 1.2*MIN(N185, 100- N185), MIN(O185,100-O185) &gt;= 0.8*MIN(N185, 100 -N185)), 1, 0)</f>
        <v/>
      </c>
      <c r="W185" t="n">
        <v>0</v>
      </c>
      <c r="X185" t="n">
        <v>0</v>
      </c>
      <c r="Y185" s="24">
        <f>IF(AND(W185=0, X185=0), 0, 2 * ABS(MIN(W185, 100-W185) - MIN(X185, 100-X185)) / (ABS(MIN(W185, 100-W185)) + ABS(MIN(X185, 100-X185))))</f>
        <v/>
      </c>
      <c r="Z185">
        <f>ABS(MIN(W185, 100-W185)- MIN(X185, 100-X185))</f>
        <v/>
      </c>
      <c r="AA185">
        <f>IF(AND(MIN(X185, 100-X185) &lt;= 1.2*MIN(W185, 100- W185), MIN(X185,100-X185) &gt;= 0.8*MIN(W185, 100 -W185)), 1, 0)</f>
        <v/>
      </c>
      <c r="AE185" t="n">
        <v>0.006015777587890625</v>
      </c>
      <c r="AF185" t="n">
        <v>0.0199873788016183</v>
      </c>
      <c r="AG185">
        <f>(ABS(EXP(AE185) - EXP(AF185)) / ABS(EXP(AE185)))</f>
        <v/>
      </c>
      <c r="AJ185" t="n">
        <v>0.6015777587890625</v>
      </c>
      <c r="AK185" t="n">
        <v>1.99873788016183</v>
      </c>
      <c r="AL185">
        <f>0.01*AJ185</f>
        <v/>
      </c>
      <c r="AM185">
        <f>0.01*AK185</f>
        <v/>
      </c>
    </row>
    <row r="186">
      <c r="D186" t="n">
        <v>49.88937377929688</v>
      </c>
      <c r="E186" t="n">
        <v>49.60155487060547</v>
      </c>
      <c r="F186" s="24">
        <f>(ABS(EXP(D186) - EXP(E186)) / ABS(EXP(D186)))</f>
        <v/>
      </c>
      <c r="G186">
        <f>ABS(MIN(D186, 100-D186)- MIN(E186, 100-E186))</f>
        <v/>
      </c>
      <c r="H186">
        <f>IF(AND(MIN(E186, 100-E186) &lt;= 1.2*MIN(D186, 100- D186), MIN(E186,100-E186) &gt;= 0.8*MIN(D186, 100 -D186)), 1, 0)</f>
        <v/>
      </c>
      <c r="J186">
        <f>0.01*D186</f>
        <v/>
      </c>
      <c r="K186">
        <f>0.01*E186</f>
        <v/>
      </c>
      <c r="L186">
        <f>(ABS(EXP(J186) - EXP(K186)) / ABS(EXP(J186)))</f>
        <v/>
      </c>
      <c r="N186" t="n">
        <v>49.88937377929688</v>
      </c>
      <c r="O186" t="n">
        <v>49.60155487060547</v>
      </c>
      <c r="P186" s="24">
        <f>IF(AND(N186=0, O186=0), 0, IF(N186=0, 2 * ABS(50 - O186) / (ABS(50) + ABS(50 - O186)), IF(O186=0, 2 * ABS(N186 - 50) / (ABS(N186) + ABS(50)), 2 * ABS(N186 - O186) / (ABS(N186) + ABS(O186)))))</f>
        <v/>
      </c>
      <c r="Q186">
        <f>ABS(MIN(N186, 100-N186)- MIN(O186, 100-O186))</f>
        <v/>
      </c>
      <c r="R186">
        <f>IF(AND(MIN(O186, 100-O186) &lt;= 1.2*MIN(N186, 100- N186), MIN(O186,100-O186) &gt;= 0.8*MIN(N186, 100 -N186)), 1, 0)</f>
        <v/>
      </c>
      <c r="W186" t="n">
        <v>49.88937377929688</v>
      </c>
      <c r="X186" t="n">
        <v>49.60155487060547</v>
      </c>
      <c r="Y186" s="24">
        <f>IF(AND(W186=0, X186=0), 0, 2 * ABS(MIN(W186, 100-W186) - MIN(X186, 100-X186)) / (ABS(MIN(W186, 100-W186)) + ABS(MIN(X186, 100-X186))))</f>
        <v/>
      </c>
      <c r="Z186">
        <f>ABS(MIN(W186, 100-W186)- MIN(X186, 100-X186))</f>
        <v/>
      </c>
      <c r="AA186">
        <f>IF(AND(MIN(X186, 100-X186) &lt;= 1.2*MIN(W186, 100- W186), MIN(X186,100-X186) &gt;= 0.8*MIN(W186, 100 -W186)), 1, 0)</f>
        <v/>
      </c>
      <c r="AE186" t="n">
        <v>0.05130958557128906</v>
      </c>
      <c r="AF186" t="n">
        <v>0.02894649505615234</v>
      </c>
      <c r="AG186">
        <f>(ABS(EXP(AE186) - EXP(AF186)) / ABS(EXP(AE186)))</f>
        <v/>
      </c>
      <c r="AJ186" t="n">
        <v>5.130958557128906</v>
      </c>
      <c r="AK186" t="n">
        <v>2.894649505615234</v>
      </c>
      <c r="AL186">
        <f>0.01*AJ186</f>
        <v/>
      </c>
      <c r="AM186">
        <f>0.01*AK186</f>
        <v/>
      </c>
    </row>
    <row r="187">
      <c r="D187" t="n">
        <v>1.247215270996094</v>
      </c>
      <c r="E187" t="n">
        <v>0.9563446044921875</v>
      </c>
      <c r="F187" s="24">
        <f>(ABS(EXP(D187) - EXP(E187)) / ABS(EXP(D187)))</f>
        <v/>
      </c>
      <c r="G187">
        <f>ABS(MIN(D187, 100-D187)- MIN(E187, 100-E187))</f>
        <v/>
      </c>
      <c r="H187">
        <f>IF(AND(MIN(E187, 100-E187) &lt;= 1.2*MIN(D187, 100- D187), MIN(E187,100-E187) &gt;= 0.8*MIN(D187, 100 -D187)), 1, 0)</f>
        <v/>
      </c>
      <c r="J187">
        <f>0.01*D187</f>
        <v/>
      </c>
      <c r="K187">
        <f>0.01*E187</f>
        <v/>
      </c>
      <c r="L187">
        <f>(ABS(EXP(J187) - EXP(K187)) / ABS(EXP(J187)))</f>
        <v/>
      </c>
      <c r="N187" t="n">
        <v>1.247215270996094</v>
      </c>
      <c r="O187" t="n">
        <v>0.9563446044921875</v>
      </c>
      <c r="P187" s="24">
        <f>IF(AND(N187=0, O187=0), 0, IF(N187=0, 2 * ABS(50 - O187) / (ABS(50) + ABS(50 - O187)), IF(O187=0, 2 * ABS(N187 - 50) / (ABS(N187) + ABS(50)), 2 * ABS(N187 - O187) / (ABS(N187) + ABS(O187)))))</f>
        <v/>
      </c>
      <c r="Q187">
        <f>ABS(MIN(N187, 100-N187)- MIN(O187, 100-O187))</f>
        <v/>
      </c>
      <c r="R187">
        <f>IF(AND(MIN(O187, 100-O187) &lt;= 1.2*MIN(N187, 100- N187), MIN(O187,100-O187) &gt;= 0.8*MIN(N187, 100 -N187)), 1, 0)</f>
        <v/>
      </c>
      <c r="W187" t="n">
        <v>1.247215270996094</v>
      </c>
      <c r="X187" t="n">
        <v>0.9563446044921875</v>
      </c>
      <c r="Y187" s="24">
        <f>IF(AND(W187=0, X187=0), 0, 2 * ABS(MIN(W187, 100-W187) - MIN(X187, 100-X187)) / (ABS(MIN(W187, 100-W187)) + ABS(MIN(X187, 100-X187))))</f>
        <v/>
      </c>
      <c r="Z187">
        <f>ABS(MIN(W187, 100-W187)- MIN(X187, 100-X187))</f>
        <v/>
      </c>
      <c r="AA187">
        <f>IF(AND(MIN(X187, 100-X187) &lt;= 1.2*MIN(W187, 100- W187), MIN(X187,100-X187) &gt;= 0.8*MIN(W187, 100 -W187)), 1, 0)</f>
        <v/>
      </c>
      <c r="AE187" t="n">
        <v>0.006765365600585938</v>
      </c>
      <c r="AF187" t="n">
        <v>0.007700313221324574</v>
      </c>
      <c r="AG187">
        <f>(ABS(EXP(AE187) - EXP(AF187)) / ABS(EXP(AE187)))</f>
        <v/>
      </c>
      <c r="AJ187" t="n">
        <v>0.6765365600585938</v>
      </c>
      <c r="AK187" t="n">
        <v>0.7700313221324574</v>
      </c>
      <c r="AL187">
        <f>0.01*AJ187</f>
        <v/>
      </c>
      <c r="AM187">
        <f>0.01*AK187</f>
        <v/>
      </c>
    </row>
    <row r="188">
      <c r="D188" t="n">
        <v>0</v>
      </c>
      <c r="E188" t="n">
        <v>0</v>
      </c>
      <c r="F188" s="24">
        <f>(ABS(EXP(D188) - EXP(E188)) / ABS(EXP(D188)))</f>
        <v/>
      </c>
      <c r="G188">
        <f>ABS(MIN(D188, 100-D188)- MIN(E188, 100-E188))</f>
        <v/>
      </c>
      <c r="H188">
        <f>IF(AND(MIN(E188, 100-E188) &lt;= 1.2*MIN(D188, 100- D188), MIN(E188,100-E188) &gt;= 0.8*MIN(D188, 100 -D188)), 1, 0)</f>
        <v/>
      </c>
      <c r="J188">
        <f>0.01*D188</f>
        <v/>
      </c>
      <c r="K188">
        <f>0.01*E188</f>
        <v/>
      </c>
      <c r="L188">
        <f>(ABS(EXP(J188) - EXP(K188)) / ABS(EXP(J188)))</f>
        <v/>
      </c>
      <c r="N188" t="n">
        <v>0</v>
      </c>
      <c r="O188" t="n">
        <v>0</v>
      </c>
      <c r="P188" s="24">
        <f>IF(AND(N188=0, O188=0), 0, IF(N188=0, 2 * ABS(50 - O188) / (ABS(50) + ABS(50 - O188)), IF(O188=0, 2 * ABS(N188 - 50) / (ABS(N188) + ABS(50)), 2 * ABS(N188 - O188) / (ABS(N188) + ABS(O188)))))</f>
        <v/>
      </c>
      <c r="Q188">
        <f>ABS(MIN(N188, 100-N188)- MIN(O188, 100-O188))</f>
        <v/>
      </c>
      <c r="R188">
        <f>IF(AND(MIN(O188, 100-O188) &lt;= 1.2*MIN(N188, 100- N188), MIN(O188,100-O188) &gt;= 0.8*MIN(N188, 100 -N188)), 1, 0)</f>
        <v/>
      </c>
      <c r="W188" t="n">
        <v>0</v>
      </c>
      <c r="X188" t="n">
        <v>0</v>
      </c>
      <c r="Y188" s="24">
        <f>IF(AND(W188=0, X188=0), 0, 2 * ABS(MIN(W188, 100-W188) - MIN(X188, 100-X188)) / (ABS(MIN(W188, 100-W188)) + ABS(MIN(X188, 100-X188))))</f>
        <v/>
      </c>
      <c r="Z188">
        <f>ABS(MIN(W188, 100-W188)- MIN(X188, 100-X188))</f>
        <v/>
      </c>
      <c r="AA188">
        <f>IF(AND(MIN(X188, 100-X188) &lt;= 1.2*MIN(W188, 100- W188), MIN(X188,100-X188) &gt;= 0.8*MIN(W188, 100 -W188)), 1, 0)</f>
        <v/>
      </c>
      <c r="AE188" t="n">
        <v>0.002340316772460938</v>
      </c>
      <c r="AF188" t="n">
        <v>0.003719530607524671</v>
      </c>
      <c r="AG188">
        <f>(ABS(EXP(AE188) - EXP(AF188)) / ABS(EXP(AE188)))</f>
        <v/>
      </c>
      <c r="AJ188" t="n">
        <v>0.2340316772460938</v>
      </c>
      <c r="AK188" t="n">
        <v>0.3719530607524671</v>
      </c>
      <c r="AL188">
        <f>0.01*AJ188</f>
        <v/>
      </c>
      <c r="AM188">
        <f>0.01*AK188</f>
        <v/>
      </c>
    </row>
    <row r="189">
      <c r="D189" t="n">
        <v>0</v>
      </c>
      <c r="E189" t="n">
        <v>0</v>
      </c>
      <c r="F189" s="24">
        <f>(ABS(EXP(D189) - EXP(E189)) / ABS(EXP(D189)))</f>
        <v/>
      </c>
      <c r="G189">
        <f>ABS(MIN(D189, 100-D189)- MIN(E189, 100-E189))</f>
        <v/>
      </c>
      <c r="H189">
        <f>IF(AND(MIN(E189, 100-E189) &lt;= 1.2*MIN(D189, 100- D189), MIN(E189,100-E189) &gt;= 0.8*MIN(D189, 100 -D189)), 1, 0)</f>
        <v/>
      </c>
      <c r="J189">
        <f>0.01*D189</f>
        <v/>
      </c>
      <c r="K189">
        <f>0.01*E189</f>
        <v/>
      </c>
      <c r="L189">
        <f>(ABS(EXP(J189) - EXP(K189)) / ABS(EXP(J189)))</f>
        <v/>
      </c>
      <c r="N189" t="n">
        <v>0</v>
      </c>
      <c r="O189" t="n">
        <v>0</v>
      </c>
      <c r="P189" s="24">
        <f>IF(AND(N189=0, O189=0), 0, IF(N189=0, 2 * ABS(50 - O189) / (ABS(50) + ABS(50 - O189)), IF(O189=0, 2 * ABS(N189 - 50) / (ABS(N189) + ABS(50)), 2 * ABS(N189 - O189) / (ABS(N189) + ABS(O189)))))</f>
        <v/>
      </c>
      <c r="Q189">
        <f>ABS(MIN(N189, 100-N189)- MIN(O189, 100-O189))</f>
        <v/>
      </c>
      <c r="R189">
        <f>IF(AND(MIN(O189, 100-O189) &lt;= 1.2*MIN(N189, 100- N189), MIN(O189,100-O189) &gt;= 0.8*MIN(N189, 100 -N189)), 1, 0)</f>
        <v/>
      </c>
      <c r="W189" t="n">
        <v>0</v>
      </c>
      <c r="X189" t="n">
        <v>0</v>
      </c>
      <c r="Y189" s="24">
        <f>IF(AND(W189=0, X189=0), 0, 2 * ABS(MIN(W189, 100-W189) - MIN(X189, 100-X189)) / (ABS(MIN(W189, 100-W189)) + ABS(MIN(X189, 100-X189))))</f>
        <v/>
      </c>
      <c r="Z189">
        <f>ABS(MIN(W189, 100-W189)- MIN(X189, 100-X189))</f>
        <v/>
      </c>
      <c r="AA189">
        <f>IF(AND(MIN(X189, 100-X189) &lt;= 1.2*MIN(W189, 100- W189), MIN(X189,100-X189) &gt;= 0.8*MIN(W189, 100 -W189)), 1, 0)</f>
        <v/>
      </c>
      <c r="AE189" t="n">
        <v>0.2952766418457031</v>
      </c>
      <c r="AF189" t="n">
        <v>0.3058219183058966</v>
      </c>
      <c r="AG189">
        <f>(ABS(EXP(AE189) - EXP(AF189)) / ABS(EXP(AE189)))</f>
        <v/>
      </c>
      <c r="AJ189" t="n">
        <v>29.52766418457031</v>
      </c>
      <c r="AK189" t="n">
        <v>30.58219183058966</v>
      </c>
      <c r="AL189">
        <f>0.01*AJ189</f>
        <v/>
      </c>
      <c r="AM189">
        <f>0.01*AK189</f>
        <v/>
      </c>
    </row>
    <row r="190">
      <c r="D190" t="n">
        <v>0</v>
      </c>
      <c r="E190" t="n">
        <v>0</v>
      </c>
      <c r="F190" s="24">
        <f>(ABS(EXP(D190) - EXP(E190)) / ABS(EXP(D190)))</f>
        <v/>
      </c>
      <c r="G190">
        <f>ABS(MIN(D190, 100-D190)- MIN(E190, 100-E190))</f>
        <v/>
      </c>
      <c r="H190">
        <f>IF(AND(MIN(E190, 100-E190) &lt;= 1.2*MIN(D190, 100- D190), MIN(E190,100-E190) &gt;= 0.8*MIN(D190, 100 -D190)), 1, 0)</f>
        <v/>
      </c>
      <c r="J190">
        <f>0.01*D190</f>
        <v/>
      </c>
      <c r="K190">
        <f>0.01*E190</f>
        <v/>
      </c>
      <c r="L190">
        <f>(ABS(EXP(J190) - EXP(K190)) / ABS(EXP(J190)))</f>
        <v/>
      </c>
      <c r="N190" t="n">
        <v>0</v>
      </c>
      <c r="O190" t="n">
        <v>0</v>
      </c>
      <c r="P190" s="24">
        <f>IF(AND(N190=0, O190=0), 0, IF(N190=0, 2 * ABS(50 - O190) / (ABS(50) + ABS(50 - O190)), IF(O190=0, 2 * ABS(N190 - 50) / (ABS(N190) + ABS(50)), 2 * ABS(N190 - O190) / (ABS(N190) + ABS(O190)))))</f>
        <v/>
      </c>
      <c r="Q190">
        <f>ABS(MIN(N190, 100-N190)- MIN(O190, 100-O190))</f>
        <v/>
      </c>
      <c r="R190">
        <f>IF(AND(MIN(O190, 100-O190) &lt;= 1.2*MIN(N190, 100- N190), MIN(O190,100-O190) &gt;= 0.8*MIN(N190, 100 -N190)), 1, 0)</f>
        <v/>
      </c>
      <c r="W190" t="n">
        <v>0</v>
      </c>
      <c r="X190" t="n">
        <v>0</v>
      </c>
      <c r="Y190" s="24">
        <f>IF(AND(W190=0, X190=0), 0, 2 * ABS(MIN(W190, 100-W190) - MIN(X190, 100-X190)) / (ABS(MIN(W190, 100-W190)) + ABS(MIN(X190, 100-X190))))</f>
        <v/>
      </c>
      <c r="Z190">
        <f>ABS(MIN(W190, 100-W190)- MIN(X190, 100-X190))</f>
        <v/>
      </c>
      <c r="AA190">
        <f>IF(AND(MIN(X190, 100-X190) &lt;= 1.2*MIN(W190, 100- W190), MIN(X190,100-X190) &gt;= 0.8*MIN(W190, 100 -W190)), 1, 0)</f>
        <v/>
      </c>
      <c r="AE190" t="n">
        <v>0.4700145721435547</v>
      </c>
      <c r="AF190" t="n">
        <v>0.321963350823585</v>
      </c>
      <c r="AG190">
        <f>(ABS(EXP(AE190) - EXP(AF190)) / ABS(EXP(AE190)))</f>
        <v/>
      </c>
      <c r="AJ190" t="n">
        <v>47.00145721435547</v>
      </c>
      <c r="AK190" t="n">
        <v>32.1963350823585</v>
      </c>
      <c r="AL190">
        <f>0.01*AJ190</f>
        <v/>
      </c>
      <c r="AM190">
        <f>0.01*AK190</f>
        <v/>
      </c>
    </row>
    <row r="191">
      <c r="D191" t="n">
        <v>0</v>
      </c>
      <c r="E191" t="n">
        <v>0</v>
      </c>
      <c r="F191" s="24">
        <f>(ABS(EXP(D191) - EXP(E191)) / ABS(EXP(D191)))</f>
        <v/>
      </c>
      <c r="G191">
        <f>ABS(MIN(D191, 100-D191)- MIN(E191, 100-E191))</f>
        <v/>
      </c>
      <c r="H191">
        <f>IF(AND(MIN(E191, 100-E191) &lt;= 1.2*MIN(D191, 100- D191), MIN(E191,100-E191) &gt;= 0.8*MIN(D191, 100 -D191)), 1, 0)</f>
        <v/>
      </c>
      <c r="J191">
        <f>0.01*D191</f>
        <v/>
      </c>
      <c r="K191">
        <f>0.01*E191</f>
        <v/>
      </c>
      <c r="L191">
        <f>(ABS(EXP(J191) - EXP(K191)) / ABS(EXP(J191)))</f>
        <v/>
      </c>
      <c r="N191" t="n">
        <v>0</v>
      </c>
      <c r="O191" t="n">
        <v>0</v>
      </c>
      <c r="P191" s="24">
        <f>IF(AND(N191=0, O191=0), 0, IF(N191=0, 2 * ABS(50 - O191) / (ABS(50) + ABS(50 - O191)), IF(O191=0, 2 * ABS(N191 - 50) / (ABS(N191) + ABS(50)), 2 * ABS(N191 - O191) / (ABS(N191) + ABS(O191)))))</f>
        <v/>
      </c>
      <c r="Q191">
        <f>ABS(MIN(N191, 100-N191)- MIN(O191, 100-O191))</f>
        <v/>
      </c>
      <c r="R191">
        <f>IF(AND(MIN(O191, 100-O191) &lt;= 1.2*MIN(N191, 100- N191), MIN(O191,100-O191) &gt;= 0.8*MIN(N191, 100 -N191)), 1, 0)</f>
        <v/>
      </c>
      <c r="W191" t="n">
        <v>0</v>
      </c>
      <c r="X191" t="n">
        <v>0</v>
      </c>
      <c r="Y191" s="24">
        <f>IF(AND(W191=0, X191=0), 0, 2 * ABS(MIN(W191, 100-W191) - MIN(X191, 100-X191)) / (ABS(MIN(W191, 100-W191)) + ABS(MIN(X191, 100-X191))))</f>
        <v/>
      </c>
      <c r="Z191">
        <f>ABS(MIN(W191, 100-W191)- MIN(X191, 100-X191))</f>
        <v/>
      </c>
      <c r="AA191">
        <f>IF(AND(MIN(X191, 100-X191) &lt;= 1.2*MIN(W191, 100- W191), MIN(X191,100-X191) &gt;= 0.8*MIN(W191, 100 -W191)), 1, 0)</f>
        <v/>
      </c>
      <c r="AE191" t="n">
        <v>0.0003299713134765625</v>
      </c>
      <c r="AF191" t="n">
        <v>0.0006825923919677734</v>
      </c>
      <c r="AG191">
        <f>(ABS(EXP(AE191) - EXP(AF191)) / ABS(EXP(AE191)))</f>
        <v/>
      </c>
      <c r="AJ191" t="n">
        <v>0.03299713134765625</v>
      </c>
      <c r="AK191" t="n">
        <v>0.06825923919677734</v>
      </c>
      <c r="AL191">
        <f>0.01*AJ191</f>
        <v/>
      </c>
      <c r="AM191">
        <f>0.01*AK191</f>
        <v/>
      </c>
    </row>
    <row r="192">
      <c r="D192" t="n">
        <v>4.214859008789062</v>
      </c>
      <c r="E192" t="n">
        <v>3.554344177246094</v>
      </c>
      <c r="F192" s="24">
        <f>(ABS(EXP(D192) - EXP(E192)) / ABS(EXP(D192)))</f>
        <v/>
      </c>
      <c r="G192">
        <f>ABS(MIN(D192, 100-D192)- MIN(E192, 100-E192))</f>
        <v/>
      </c>
      <c r="H192">
        <f>IF(AND(MIN(E192, 100-E192) &lt;= 1.2*MIN(D192, 100- D192), MIN(E192,100-E192) &gt;= 0.8*MIN(D192, 100 -D192)), 1, 0)</f>
        <v/>
      </c>
      <c r="J192">
        <f>0.01*D192</f>
        <v/>
      </c>
      <c r="K192">
        <f>0.01*E192</f>
        <v/>
      </c>
      <c r="L192">
        <f>(ABS(EXP(J192) - EXP(K192)) / ABS(EXP(J192)))</f>
        <v/>
      </c>
      <c r="N192" t="n">
        <v>4.214859008789062</v>
      </c>
      <c r="O192" t="n">
        <v>3.554344177246094</v>
      </c>
      <c r="P192" s="24">
        <f>IF(AND(N192=0, O192=0), 0, IF(N192=0, 2 * ABS(50 - O192) / (ABS(50) + ABS(50 - O192)), IF(O192=0, 2 * ABS(N192 - 50) / (ABS(N192) + ABS(50)), 2 * ABS(N192 - O192) / (ABS(N192) + ABS(O192)))))</f>
        <v/>
      </c>
      <c r="Q192">
        <f>ABS(MIN(N192, 100-N192)- MIN(O192, 100-O192))</f>
        <v/>
      </c>
      <c r="R192">
        <f>IF(AND(MIN(O192, 100-O192) &lt;= 1.2*MIN(N192, 100- N192), MIN(O192,100-O192) &gt;= 0.8*MIN(N192, 100 -N192)), 1, 0)</f>
        <v/>
      </c>
      <c r="W192" t="n">
        <v>4.214859008789062</v>
      </c>
      <c r="X192" t="n">
        <v>3.554344177246094</v>
      </c>
      <c r="Y192" s="24">
        <f>IF(AND(W192=0, X192=0), 0, 2 * ABS(MIN(W192, 100-W192) - MIN(X192, 100-X192)) / (ABS(MIN(W192, 100-W192)) + ABS(MIN(X192, 100-X192))))</f>
        <v/>
      </c>
      <c r="Z192">
        <f>ABS(MIN(W192, 100-W192)- MIN(X192, 100-X192))</f>
        <v/>
      </c>
      <c r="AA192">
        <f>IF(AND(MIN(X192, 100-X192) &lt;= 1.2*MIN(W192, 100- W192), MIN(X192,100-X192) &gt;= 0.8*MIN(W192, 100 -W192)), 1, 0)</f>
        <v/>
      </c>
      <c r="AE192" t="n">
        <v>0.2504615783691406</v>
      </c>
      <c r="AF192" t="n">
        <v>0.2375094890594482</v>
      </c>
      <c r="AG192">
        <f>(ABS(EXP(AE192) - EXP(AF192)) / ABS(EXP(AE192)))</f>
        <v/>
      </c>
      <c r="AJ192" t="n">
        <v>25.04615783691406</v>
      </c>
      <c r="AK192" t="n">
        <v>23.75094890594482</v>
      </c>
      <c r="AL192">
        <f>0.01*AJ192</f>
        <v/>
      </c>
      <c r="AM192">
        <f>0.01*AK192</f>
        <v/>
      </c>
    </row>
    <row r="193">
      <c r="D193" t="n">
        <v>0</v>
      </c>
      <c r="E193" t="n">
        <v>0</v>
      </c>
      <c r="F193" s="24">
        <f>(ABS(EXP(D193) - EXP(E193)) / ABS(EXP(D193)))</f>
        <v/>
      </c>
      <c r="G193">
        <f>ABS(MIN(D193, 100-D193)- MIN(E193, 100-E193))</f>
        <v/>
      </c>
      <c r="H193">
        <f>IF(AND(MIN(E193, 100-E193) &lt;= 1.2*MIN(D193, 100- D193), MIN(E193,100-E193) &gt;= 0.8*MIN(D193, 100 -D193)), 1, 0)</f>
        <v/>
      </c>
      <c r="J193">
        <f>0.01*D193</f>
        <v/>
      </c>
      <c r="K193">
        <f>0.01*E193</f>
        <v/>
      </c>
      <c r="L193">
        <f>(ABS(EXP(J193) - EXP(K193)) / ABS(EXP(J193)))</f>
        <v/>
      </c>
      <c r="N193" t="n">
        <v>0</v>
      </c>
      <c r="O193" t="n">
        <v>0</v>
      </c>
      <c r="P193" s="24">
        <f>IF(AND(N193=0, O193=0), 0, IF(N193=0, 2 * ABS(50 - O193) / (ABS(50) + ABS(50 - O193)), IF(O193=0, 2 * ABS(N193 - 50) / (ABS(N193) + ABS(50)), 2 * ABS(N193 - O193) / (ABS(N193) + ABS(O193)))))</f>
        <v/>
      </c>
      <c r="Q193">
        <f>ABS(MIN(N193, 100-N193)- MIN(O193, 100-O193))</f>
        <v/>
      </c>
      <c r="R193">
        <f>IF(AND(MIN(O193, 100-O193) &lt;= 1.2*MIN(N193, 100- N193), MIN(O193,100-O193) &gt;= 0.8*MIN(N193, 100 -N193)), 1, 0)</f>
        <v/>
      </c>
      <c r="W193" t="n">
        <v>0</v>
      </c>
      <c r="X193" t="n">
        <v>0</v>
      </c>
      <c r="Y193" s="24">
        <f>IF(AND(W193=0, X193=0), 0, 2 * ABS(MIN(W193, 100-W193) - MIN(X193, 100-X193)) / (ABS(MIN(W193, 100-W193)) + ABS(MIN(X193, 100-X193))))</f>
        <v/>
      </c>
      <c r="Z193">
        <f>ABS(MIN(W193, 100-W193)- MIN(X193, 100-X193))</f>
        <v/>
      </c>
      <c r="AA193">
        <f>IF(AND(MIN(X193, 100-X193) &lt;= 1.2*MIN(W193, 100- W193), MIN(X193,100-X193) &gt;= 0.8*MIN(W193, 100 -W193)), 1, 0)</f>
        <v/>
      </c>
      <c r="AE193" t="n">
        <v>0.4411983489990234</v>
      </c>
      <c r="AF193" t="n">
        <v>0.383395583541305</v>
      </c>
      <c r="AG193">
        <f>(ABS(EXP(AE193) - EXP(AF193)) / ABS(EXP(AE193)))</f>
        <v/>
      </c>
      <c r="AJ193" t="n">
        <v>44.11983489990234</v>
      </c>
      <c r="AK193" t="n">
        <v>38.3395583541305</v>
      </c>
      <c r="AL193">
        <f>0.01*AJ193</f>
        <v/>
      </c>
      <c r="AM193">
        <f>0.01*AK193</f>
        <v/>
      </c>
    </row>
    <row r="194">
      <c r="D194" t="n">
        <v>48.78387451171875</v>
      </c>
      <c r="E194" t="n">
        <v>48.87466430664062</v>
      </c>
      <c r="F194" s="24">
        <f>(ABS(EXP(D194) - EXP(E194)) / ABS(EXP(D194)))</f>
        <v/>
      </c>
      <c r="G194">
        <f>ABS(MIN(D194, 100-D194)- MIN(E194, 100-E194))</f>
        <v/>
      </c>
      <c r="H194">
        <f>IF(AND(MIN(E194, 100-E194) &lt;= 1.2*MIN(D194, 100- D194), MIN(E194,100-E194) &gt;= 0.8*MIN(D194, 100 -D194)), 1, 0)</f>
        <v/>
      </c>
      <c r="J194">
        <f>0.01*D194</f>
        <v/>
      </c>
      <c r="K194">
        <f>0.01*E194</f>
        <v/>
      </c>
      <c r="L194">
        <f>(ABS(EXP(J194) - EXP(K194)) / ABS(EXP(J194)))</f>
        <v/>
      </c>
      <c r="N194" t="n">
        <v>48.78387451171875</v>
      </c>
      <c r="O194" t="n">
        <v>48.87466430664062</v>
      </c>
      <c r="P194" s="24">
        <f>IF(AND(N194=0, O194=0), 0, IF(N194=0, 2 * ABS(50 - O194) / (ABS(50) + ABS(50 - O194)), IF(O194=0, 2 * ABS(N194 - 50) / (ABS(N194) + ABS(50)), 2 * ABS(N194 - O194) / (ABS(N194) + ABS(O194)))))</f>
        <v/>
      </c>
      <c r="Q194">
        <f>ABS(MIN(N194, 100-N194)- MIN(O194, 100-O194))</f>
        <v/>
      </c>
      <c r="R194">
        <f>IF(AND(MIN(O194, 100-O194) &lt;= 1.2*MIN(N194, 100- N194), MIN(O194,100-O194) &gt;= 0.8*MIN(N194, 100 -N194)), 1, 0)</f>
        <v/>
      </c>
      <c r="W194" t="n">
        <v>48.78387451171875</v>
      </c>
      <c r="X194" t="n">
        <v>48.87466430664062</v>
      </c>
      <c r="Y194" s="24">
        <f>IF(AND(W194=0, X194=0), 0, 2 * ABS(MIN(W194, 100-W194) - MIN(X194, 100-X194)) / (ABS(MIN(W194, 100-W194)) + ABS(MIN(X194, 100-X194))))</f>
        <v/>
      </c>
      <c r="Z194">
        <f>ABS(MIN(W194, 100-W194)- MIN(X194, 100-X194))</f>
        <v/>
      </c>
      <c r="AA194">
        <f>IF(AND(MIN(X194, 100-X194) &lt;= 1.2*MIN(W194, 100- W194), MIN(X194,100-X194) &gt;= 0.8*MIN(W194, 100 -W194)), 1, 0)</f>
        <v/>
      </c>
      <c r="AE194" t="n">
        <v>0.04326248168945312</v>
      </c>
      <c r="AF194" t="n">
        <v>0.01099762549767128</v>
      </c>
      <c r="AG194">
        <f>(ABS(EXP(AE194) - EXP(AF194)) / ABS(EXP(AE194)))</f>
        <v/>
      </c>
      <c r="AJ194" t="n">
        <v>4.326248168945312</v>
      </c>
      <c r="AK194" t="n">
        <v>1.099762549767128</v>
      </c>
      <c r="AL194">
        <f>0.01*AJ194</f>
        <v/>
      </c>
      <c r="AM194">
        <f>0.01*AK194</f>
        <v/>
      </c>
    </row>
    <row r="195">
      <c r="D195" t="n">
        <v>26.67503356933594</v>
      </c>
      <c r="E195" t="n">
        <v>25.55332183837891</v>
      </c>
      <c r="F195" s="24">
        <f>(ABS(EXP(D195) - EXP(E195)) / ABS(EXP(D195)))</f>
        <v/>
      </c>
      <c r="G195">
        <f>ABS(MIN(D195, 100-D195)- MIN(E195, 100-E195))</f>
        <v/>
      </c>
      <c r="H195">
        <f>IF(AND(MIN(E195, 100-E195) &lt;= 1.2*MIN(D195, 100- D195), MIN(E195,100-E195) &gt;= 0.8*MIN(D195, 100 -D195)), 1, 0)</f>
        <v/>
      </c>
      <c r="J195">
        <f>0.01*D195</f>
        <v/>
      </c>
      <c r="K195">
        <f>0.01*E195</f>
        <v/>
      </c>
      <c r="L195">
        <f>(ABS(EXP(J195) - EXP(K195)) / ABS(EXP(J195)))</f>
        <v/>
      </c>
      <c r="N195" t="n">
        <v>26.67503356933594</v>
      </c>
      <c r="O195" t="n">
        <v>25.55332183837891</v>
      </c>
      <c r="P195" s="24">
        <f>IF(AND(N195=0, O195=0), 0, IF(N195=0, 2 * ABS(50 - O195) / (ABS(50) + ABS(50 - O195)), IF(O195=0, 2 * ABS(N195 - 50) / (ABS(N195) + ABS(50)), 2 * ABS(N195 - O195) / (ABS(N195) + ABS(O195)))))</f>
        <v/>
      </c>
      <c r="Q195">
        <f>ABS(MIN(N195, 100-N195)- MIN(O195, 100-O195))</f>
        <v/>
      </c>
      <c r="R195">
        <f>IF(AND(MIN(O195, 100-O195) &lt;= 1.2*MIN(N195, 100- N195), MIN(O195,100-O195) &gt;= 0.8*MIN(N195, 100 -N195)), 1, 0)</f>
        <v/>
      </c>
      <c r="W195" t="n">
        <v>26.67503356933594</v>
      </c>
      <c r="X195" t="n">
        <v>25.55332183837891</v>
      </c>
      <c r="Y195" s="24">
        <f>IF(AND(W195=0, X195=0), 0, 2 * ABS(MIN(W195, 100-W195) - MIN(X195, 100-X195)) / (ABS(MIN(W195, 100-W195)) + ABS(MIN(X195, 100-X195))))</f>
        <v/>
      </c>
      <c r="Z195">
        <f>ABS(MIN(W195, 100-W195)- MIN(X195, 100-X195))</f>
        <v/>
      </c>
      <c r="AA195">
        <f>IF(AND(MIN(X195, 100-X195) &lt;= 1.2*MIN(W195, 100- W195), MIN(X195,100-X195) &gt;= 0.8*MIN(W195, 100 -W195)), 1, 0)</f>
        <v/>
      </c>
      <c r="AE195" t="n">
        <v>0.005720138549804688</v>
      </c>
      <c r="AF195" t="n">
        <v>0.01800851821899414</v>
      </c>
      <c r="AG195">
        <f>(ABS(EXP(AE195) - EXP(AF195)) / ABS(EXP(AE195)))</f>
        <v/>
      </c>
      <c r="AJ195" t="n">
        <v>0.5720138549804688</v>
      </c>
      <c r="AK195" t="n">
        <v>1.800851821899414</v>
      </c>
      <c r="AL195">
        <f>0.01*AJ195</f>
        <v/>
      </c>
      <c r="AM195">
        <f>0.01*AK195</f>
        <v/>
      </c>
    </row>
    <row r="196">
      <c r="D196" t="n">
        <v>0</v>
      </c>
      <c r="E196" t="n">
        <v>0</v>
      </c>
      <c r="F196" s="24">
        <f>(ABS(EXP(D196) - EXP(E196)) / ABS(EXP(D196)))</f>
        <v/>
      </c>
      <c r="G196">
        <f>ABS(MIN(D196, 100-D196)- MIN(E196, 100-E196))</f>
        <v/>
      </c>
      <c r="H196">
        <f>IF(AND(MIN(E196, 100-E196) &lt;= 1.2*MIN(D196, 100- D196), MIN(E196,100-E196) &gt;= 0.8*MIN(D196, 100 -D196)), 1, 0)</f>
        <v/>
      </c>
      <c r="J196">
        <f>0.01*D196</f>
        <v/>
      </c>
      <c r="K196">
        <f>0.01*E196</f>
        <v/>
      </c>
      <c r="L196">
        <f>(ABS(EXP(J196) - EXP(K196)) / ABS(EXP(J196)))</f>
        <v/>
      </c>
      <c r="N196" t="n">
        <v>0</v>
      </c>
      <c r="O196" t="n">
        <v>0</v>
      </c>
      <c r="P196" s="24">
        <f>IF(AND(N196=0, O196=0), 0, IF(N196=0, 2 * ABS(50 - O196) / (ABS(50) + ABS(50 - O196)), IF(O196=0, 2 * ABS(N196 - 50) / (ABS(N196) + ABS(50)), 2 * ABS(N196 - O196) / (ABS(N196) + ABS(O196)))))</f>
        <v/>
      </c>
      <c r="Q196">
        <f>ABS(MIN(N196, 100-N196)- MIN(O196, 100-O196))</f>
        <v/>
      </c>
      <c r="R196">
        <f>IF(AND(MIN(O196, 100-O196) &lt;= 1.2*MIN(N196, 100- N196), MIN(O196,100-O196) &gt;= 0.8*MIN(N196, 100 -N196)), 1, 0)</f>
        <v/>
      </c>
      <c r="W196" t="n">
        <v>0</v>
      </c>
      <c r="X196" t="n">
        <v>0</v>
      </c>
      <c r="Y196" s="24">
        <f>IF(AND(W196=0, X196=0), 0, 2 * ABS(MIN(W196, 100-W196) - MIN(X196, 100-X196)) / (ABS(MIN(W196, 100-W196)) + ABS(MIN(X196, 100-X196))))</f>
        <v/>
      </c>
      <c r="Z196">
        <f>ABS(MIN(W196, 100-W196)- MIN(X196, 100-X196))</f>
        <v/>
      </c>
      <c r="AA196">
        <f>IF(AND(MIN(X196, 100-X196) &lt;= 1.2*MIN(W196, 100- W196), MIN(X196,100-X196) &gt;= 0.8*MIN(W196, 100 -W196)), 1, 0)</f>
        <v/>
      </c>
      <c r="AE196" t="n">
        <v>0.4305686950683594</v>
      </c>
      <c r="AF196" t="n">
        <v>0.383395583541305</v>
      </c>
      <c r="AG196">
        <f>(ABS(EXP(AE196) - EXP(AF196)) / ABS(EXP(AE196)))</f>
        <v/>
      </c>
      <c r="AJ196" t="n">
        <v>43.05686950683594</v>
      </c>
      <c r="AK196" t="n">
        <v>38.3395583541305</v>
      </c>
      <c r="AL196">
        <f>0.01*AJ196</f>
        <v/>
      </c>
      <c r="AM196">
        <f>0.01*AK196</f>
        <v/>
      </c>
    </row>
    <row r="197">
      <c r="D197" t="n">
        <v>0</v>
      </c>
      <c r="E197" t="n">
        <v>0</v>
      </c>
      <c r="F197" s="24">
        <f>(ABS(EXP(D197) - EXP(E197)) / ABS(EXP(D197)))</f>
        <v/>
      </c>
      <c r="G197">
        <f>ABS(MIN(D197, 100-D197)- MIN(E197, 100-E197))</f>
        <v/>
      </c>
      <c r="H197">
        <f>IF(AND(MIN(E197, 100-E197) &lt;= 1.2*MIN(D197, 100- D197), MIN(E197,100-E197) &gt;= 0.8*MIN(D197, 100 -D197)), 1, 0)</f>
        <v/>
      </c>
      <c r="J197">
        <f>0.01*D197</f>
        <v/>
      </c>
      <c r="K197">
        <f>0.01*E197</f>
        <v/>
      </c>
      <c r="L197">
        <f>(ABS(EXP(J197) - EXP(K197)) / ABS(EXP(J197)))</f>
        <v/>
      </c>
      <c r="N197" t="n">
        <v>0</v>
      </c>
      <c r="O197" t="n">
        <v>0</v>
      </c>
      <c r="P197" s="24">
        <f>IF(AND(N197=0, O197=0), 0, IF(N197=0, 2 * ABS(50 - O197) / (ABS(50) + ABS(50 - O197)), IF(O197=0, 2 * ABS(N197 - 50) / (ABS(N197) + ABS(50)), 2 * ABS(N197 - O197) / (ABS(N197) + ABS(O197)))))</f>
        <v/>
      </c>
      <c r="Q197">
        <f>ABS(MIN(N197, 100-N197)- MIN(O197, 100-O197))</f>
        <v/>
      </c>
      <c r="R197">
        <f>IF(AND(MIN(O197, 100-O197) &lt;= 1.2*MIN(N197, 100- N197), MIN(O197,100-O197) &gt;= 0.8*MIN(N197, 100 -N197)), 1, 0)</f>
        <v/>
      </c>
      <c r="W197" t="n">
        <v>0</v>
      </c>
      <c r="X197" t="n">
        <v>0</v>
      </c>
      <c r="Y197" s="24">
        <f>IF(AND(W197=0, X197=0), 0, 2 * ABS(MIN(W197, 100-W197) - MIN(X197, 100-X197)) / (ABS(MIN(W197, 100-W197)) + ABS(MIN(X197, 100-X197))))</f>
        <v/>
      </c>
      <c r="Z197">
        <f>ABS(MIN(W197, 100-W197)- MIN(X197, 100-X197))</f>
        <v/>
      </c>
      <c r="AA197">
        <f>IF(AND(MIN(X197, 100-X197) &lt;= 1.2*MIN(W197, 100- W197), MIN(X197,100-X197) &gt;= 0.8*MIN(W197, 100 -W197)), 1, 0)</f>
        <v/>
      </c>
      <c r="AE197" t="n">
        <v>0.06292724609375</v>
      </c>
      <c r="AF197" t="n">
        <v>0.04304296320134943</v>
      </c>
      <c r="AG197">
        <f>(ABS(EXP(AE197) - EXP(AF197)) / ABS(EXP(AE197)))</f>
        <v/>
      </c>
      <c r="AJ197" t="n">
        <v>6.292724609375</v>
      </c>
      <c r="AK197" t="n">
        <v>4.304296320134943</v>
      </c>
      <c r="AL197">
        <f>0.01*AJ197</f>
        <v/>
      </c>
      <c r="AM197">
        <f>0.01*AK197</f>
        <v/>
      </c>
    </row>
    <row r="198">
      <c r="D198" t="n">
        <v>2.603340148925781</v>
      </c>
      <c r="E198" t="n">
        <v>2.729034423828125</v>
      </c>
      <c r="F198" s="24">
        <f>(ABS(EXP(D198) - EXP(E198)) / ABS(EXP(D198)))</f>
        <v/>
      </c>
      <c r="G198">
        <f>ABS(MIN(D198, 100-D198)- MIN(E198, 100-E198))</f>
        <v/>
      </c>
      <c r="H198">
        <f>IF(AND(MIN(E198, 100-E198) &lt;= 1.2*MIN(D198, 100- D198), MIN(E198,100-E198) &gt;= 0.8*MIN(D198, 100 -D198)), 1, 0)</f>
        <v/>
      </c>
      <c r="J198">
        <f>0.01*D198</f>
        <v/>
      </c>
      <c r="K198">
        <f>0.01*E198</f>
        <v/>
      </c>
      <c r="L198">
        <f>(ABS(EXP(J198) - EXP(K198)) / ABS(EXP(J198)))</f>
        <v/>
      </c>
      <c r="N198" t="n">
        <v>2.603340148925781</v>
      </c>
      <c r="O198" t="n">
        <v>2.729034423828125</v>
      </c>
      <c r="P198" s="24">
        <f>IF(AND(N198=0, O198=0), 0, IF(N198=0, 2 * ABS(50 - O198) / (ABS(50) + ABS(50 - O198)), IF(O198=0, 2 * ABS(N198 - 50) / (ABS(N198) + ABS(50)), 2 * ABS(N198 - O198) / (ABS(N198) + ABS(O198)))))</f>
        <v/>
      </c>
      <c r="Q198">
        <f>ABS(MIN(N198, 100-N198)- MIN(O198, 100-O198))</f>
        <v/>
      </c>
      <c r="R198">
        <f>IF(AND(MIN(O198, 100-O198) &lt;= 1.2*MIN(N198, 100- N198), MIN(O198,100-O198) &gt;= 0.8*MIN(N198, 100 -N198)), 1, 0)</f>
        <v/>
      </c>
      <c r="W198" t="n">
        <v>2.603340148925781</v>
      </c>
      <c r="X198" t="n">
        <v>2.729034423828125</v>
      </c>
      <c r="Y198" s="24">
        <f>IF(AND(W198=0, X198=0), 0, 2 * ABS(MIN(W198, 100-W198) - MIN(X198, 100-X198)) / (ABS(MIN(W198, 100-W198)) + ABS(MIN(X198, 100-X198))))</f>
        <v/>
      </c>
      <c r="Z198">
        <f>ABS(MIN(W198, 100-W198)- MIN(X198, 100-X198))</f>
        <v/>
      </c>
      <c r="AA198">
        <f>IF(AND(MIN(X198, 100-X198) &lt;= 1.2*MIN(W198, 100- W198), MIN(X198,100-X198) &gt;= 0.8*MIN(W198, 100 -W198)), 1, 0)</f>
        <v/>
      </c>
      <c r="AE198" t="n">
        <v>0.00150299072265625</v>
      </c>
      <c r="AF198" t="n">
        <v>0.005860487620035807</v>
      </c>
      <c r="AG198">
        <f>(ABS(EXP(AE198) - EXP(AF198)) / ABS(EXP(AE198)))</f>
        <v/>
      </c>
      <c r="AJ198" t="n">
        <v>0.150299072265625</v>
      </c>
      <c r="AK198" t="n">
        <v>0.5860487620035807</v>
      </c>
      <c r="AL198">
        <f>0.01*AJ198</f>
        <v/>
      </c>
      <c r="AM198">
        <f>0.01*AK198</f>
        <v/>
      </c>
    </row>
    <row r="199">
      <c r="D199" t="n">
        <v>0.457000732421875</v>
      </c>
      <c r="E199" t="n">
        <v>0.4039764404296875</v>
      </c>
      <c r="F199" s="24">
        <f>(ABS(EXP(D199) - EXP(E199)) / ABS(EXP(D199)))</f>
        <v/>
      </c>
      <c r="G199">
        <f>ABS(MIN(D199, 100-D199)- MIN(E199, 100-E199))</f>
        <v/>
      </c>
      <c r="H199">
        <f>IF(AND(MIN(E199, 100-E199) &lt;= 1.2*MIN(D199, 100- D199), MIN(E199,100-E199) &gt;= 0.8*MIN(D199, 100 -D199)), 1, 0)</f>
        <v/>
      </c>
      <c r="J199">
        <f>0.01*D199</f>
        <v/>
      </c>
      <c r="K199">
        <f>0.01*E199</f>
        <v/>
      </c>
      <c r="L199">
        <f>(ABS(EXP(J199) - EXP(K199)) / ABS(EXP(J199)))</f>
        <v/>
      </c>
      <c r="N199" t="n">
        <v>0.457000732421875</v>
      </c>
      <c r="O199" t="n">
        <v>0.4039764404296875</v>
      </c>
      <c r="P199" s="24">
        <f>IF(AND(N199=0, O199=0), 0, IF(N199=0, 2 * ABS(50 - O199) / (ABS(50) + ABS(50 - O199)), IF(O199=0, 2 * ABS(N199 - 50) / (ABS(N199) + ABS(50)), 2 * ABS(N199 - O199) / (ABS(N199) + ABS(O199)))))</f>
        <v/>
      </c>
      <c r="Q199">
        <f>ABS(MIN(N199, 100-N199)- MIN(O199, 100-O199))</f>
        <v/>
      </c>
      <c r="R199">
        <f>IF(AND(MIN(O199, 100-O199) &lt;= 1.2*MIN(N199, 100- N199), MIN(O199,100-O199) &gt;= 0.8*MIN(N199, 100 -N199)), 1, 0)</f>
        <v/>
      </c>
      <c r="W199" t="n">
        <v>0.457000732421875</v>
      </c>
      <c r="X199" t="n">
        <v>0.4039764404296875</v>
      </c>
      <c r="Y199" s="24">
        <f>IF(AND(W199=0, X199=0), 0, 2 * ABS(MIN(W199, 100-W199) - MIN(X199, 100-X199)) / (ABS(MIN(W199, 100-W199)) + ABS(MIN(X199, 100-X199))))</f>
        <v/>
      </c>
      <c r="Z199">
        <f>ABS(MIN(W199, 100-W199)- MIN(X199, 100-X199))</f>
        <v/>
      </c>
      <c r="AA199">
        <f>IF(AND(MIN(X199, 100-X199) &lt;= 1.2*MIN(W199, 100- W199), MIN(X199,100-X199) &gt;= 0.8*MIN(W199, 100 -W199)), 1, 0)</f>
        <v/>
      </c>
      <c r="AE199" t="n">
        <v>0.3001728057861328</v>
      </c>
      <c r="AF199" t="n">
        <v>0.3176571203737843</v>
      </c>
      <c r="AG199">
        <f>(ABS(EXP(AE199) - EXP(AF199)) / ABS(EXP(AE199)))</f>
        <v/>
      </c>
      <c r="AJ199" t="n">
        <v>30.01728057861328</v>
      </c>
      <c r="AK199" t="n">
        <v>31.76571203737843</v>
      </c>
      <c r="AL199">
        <f>0.01*AJ199</f>
        <v/>
      </c>
      <c r="AM199">
        <f>0.01*AK199</f>
        <v/>
      </c>
    </row>
    <row r="200">
      <c r="D200" t="n">
        <v>0</v>
      </c>
      <c r="E200" t="n">
        <v>0</v>
      </c>
      <c r="F200" s="24">
        <f>(ABS(EXP(D200) - EXP(E200)) / ABS(EXP(D200)))</f>
        <v/>
      </c>
      <c r="G200">
        <f>ABS(MIN(D200, 100-D200)- MIN(E200, 100-E200))</f>
        <v/>
      </c>
      <c r="H200">
        <f>IF(AND(MIN(E200, 100-E200) &lt;= 1.2*MIN(D200, 100- D200), MIN(E200,100-E200) &gt;= 0.8*MIN(D200, 100 -D200)), 1, 0)</f>
        <v/>
      </c>
      <c r="J200">
        <f>0.01*D200</f>
        <v/>
      </c>
      <c r="K200">
        <f>0.01*E200</f>
        <v/>
      </c>
      <c r="L200">
        <f>(ABS(EXP(J200) - EXP(K200)) / ABS(EXP(J200)))</f>
        <v/>
      </c>
      <c r="N200" t="n">
        <v>0</v>
      </c>
      <c r="O200" t="n">
        <v>0</v>
      </c>
      <c r="P200" s="24">
        <f>IF(AND(N200=0, O200=0), 0, IF(N200=0, 2 * ABS(50 - O200) / (ABS(50) + ABS(50 - O200)), IF(O200=0, 2 * ABS(N200 - 50) / (ABS(N200) + ABS(50)), 2 * ABS(N200 - O200) / (ABS(N200) + ABS(O200)))))</f>
        <v/>
      </c>
      <c r="Q200">
        <f>ABS(MIN(N200, 100-N200)- MIN(O200, 100-O200))</f>
        <v/>
      </c>
      <c r="R200">
        <f>IF(AND(MIN(O200, 100-O200) &lt;= 1.2*MIN(N200, 100- N200), MIN(O200,100-O200) &gt;= 0.8*MIN(N200, 100 -N200)), 1, 0)</f>
        <v/>
      </c>
      <c r="W200" t="n">
        <v>0</v>
      </c>
      <c r="X200" t="n">
        <v>0</v>
      </c>
      <c r="Y200" s="24">
        <f>IF(AND(W200=0, X200=0), 0, 2 * ABS(MIN(W200, 100-W200) - MIN(X200, 100-X200)) / (ABS(MIN(W200, 100-W200)) + ABS(MIN(X200, 100-X200))))</f>
        <v/>
      </c>
      <c r="Z200">
        <f>ABS(MIN(W200, 100-W200)- MIN(X200, 100-X200))</f>
        <v/>
      </c>
      <c r="AA200">
        <f>IF(AND(MIN(X200, 100-X200) &lt;= 1.2*MIN(W200, 100- W200), MIN(X200,100-X200) &gt;= 0.8*MIN(W200, 100 -W200)), 1, 0)</f>
        <v/>
      </c>
      <c r="AE200" t="n">
        <v>0.01093864440917969</v>
      </c>
      <c r="AF200" t="n">
        <v>0.01448465983072917</v>
      </c>
      <c r="AG200">
        <f>(ABS(EXP(AE200) - EXP(AF200)) / ABS(EXP(AE200)))</f>
        <v/>
      </c>
      <c r="AJ200" t="n">
        <v>1.093864440917969</v>
      </c>
      <c r="AK200" t="n">
        <v>1.448465983072917</v>
      </c>
      <c r="AL200">
        <f>0.01*AJ200</f>
        <v/>
      </c>
      <c r="AM200">
        <f>0.01*AK200</f>
        <v/>
      </c>
    </row>
    <row r="201">
      <c r="D201" t="n">
        <v>20.2880859375</v>
      </c>
      <c r="E201" t="n">
        <v>19.23389434814453</v>
      </c>
      <c r="F201" s="24">
        <f>(ABS(EXP(D201) - EXP(E201)) / ABS(EXP(D201)))</f>
        <v/>
      </c>
      <c r="G201">
        <f>ABS(MIN(D201, 100-D201)- MIN(E201, 100-E201))</f>
        <v/>
      </c>
      <c r="H201">
        <f>IF(AND(MIN(E201, 100-E201) &lt;= 1.2*MIN(D201, 100- D201), MIN(E201,100-E201) &gt;= 0.8*MIN(D201, 100 -D201)), 1, 0)</f>
        <v/>
      </c>
      <c r="J201">
        <f>0.01*D201</f>
        <v/>
      </c>
      <c r="K201">
        <f>0.01*E201</f>
        <v/>
      </c>
      <c r="L201">
        <f>(ABS(EXP(J201) - EXP(K201)) / ABS(EXP(J201)))</f>
        <v/>
      </c>
      <c r="N201" t="n">
        <v>20.2880859375</v>
      </c>
      <c r="O201" t="n">
        <v>19.23389434814453</v>
      </c>
      <c r="P201" s="24">
        <f>IF(AND(N201=0, O201=0), 0, IF(N201=0, 2 * ABS(50 - O201) / (ABS(50) + ABS(50 - O201)), IF(O201=0, 2 * ABS(N201 - 50) / (ABS(N201) + ABS(50)), 2 * ABS(N201 - O201) / (ABS(N201) + ABS(O201)))))</f>
        <v/>
      </c>
      <c r="Q201">
        <f>ABS(MIN(N201, 100-N201)- MIN(O201, 100-O201))</f>
        <v/>
      </c>
      <c r="R201">
        <f>IF(AND(MIN(O201, 100-O201) &lt;= 1.2*MIN(N201, 100- N201), MIN(O201,100-O201) &gt;= 0.8*MIN(N201, 100 -N201)), 1, 0)</f>
        <v/>
      </c>
      <c r="W201" t="n">
        <v>20.2880859375</v>
      </c>
      <c r="X201" t="n">
        <v>19.23389434814453</v>
      </c>
      <c r="Y201" s="24">
        <f>IF(AND(W201=0, X201=0), 0, 2 * ABS(MIN(W201, 100-W201) - MIN(X201, 100-X201)) / (ABS(MIN(W201, 100-W201)) + ABS(MIN(X201, 100-X201))))</f>
        <v/>
      </c>
      <c r="Z201">
        <f>ABS(MIN(W201, 100-W201)- MIN(X201, 100-X201))</f>
        <v/>
      </c>
      <c r="AA201">
        <f>IF(AND(MIN(X201, 100-X201) &lt;= 1.2*MIN(W201, 100- W201), MIN(X201,100-X201) &gt;= 0.8*MIN(W201, 100 -W201)), 1, 0)</f>
        <v/>
      </c>
      <c r="AE201" t="n">
        <v>0.03440284729003906</v>
      </c>
      <c r="AF201" t="n">
        <v>0.05258038838704427</v>
      </c>
      <c r="AG201">
        <f>(ABS(EXP(AE201) - EXP(AF201)) / ABS(EXP(AE201)))</f>
        <v/>
      </c>
      <c r="AJ201" t="n">
        <v>3.440284729003906</v>
      </c>
      <c r="AK201" t="n">
        <v>5.258038838704427</v>
      </c>
      <c r="AL201">
        <f>0.01*AJ201</f>
        <v/>
      </c>
      <c r="AM201">
        <f>0.01*AK201</f>
        <v/>
      </c>
    </row>
    <row r="202">
      <c r="D202" t="n">
        <v>0.124359130859375</v>
      </c>
      <c r="E202" t="n">
        <v>0.127410888671875</v>
      </c>
      <c r="F202" s="24">
        <f>(ABS(EXP(D202) - EXP(E202)) / ABS(EXP(D202)))</f>
        <v/>
      </c>
      <c r="G202">
        <f>ABS(MIN(D202, 100-D202)- MIN(E202, 100-E202))</f>
        <v/>
      </c>
      <c r="H202">
        <f>IF(AND(MIN(E202, 100-E202) &lt;= 1.2*MIN(D202, 100- D202), MIN(E202,100-E202) &gt;= 0.8*MIN(D202, 100 -D202)), 1, 0)</f>
        <v/>
      </c>
      <c r="J202">
        <f>0.01*D202</f>
        <v/>
      </c>
      <c r="K202">
        <f>0.01*E202</f>
        <v/>
      </c>
      <c r="L202">
        <f>(ABS(EXP(J202) - EXP(K202)) / ABS(EXP(J202)))</f>
        <v/>
      </c>
      <c r="N202" t="n">
        <v>0.124359130859375</v>
      </c>
      <c r="O202" t="n">
        <v>0.127410888671875</v>
      </c>
      <c r="P202" s="24">
        <f>IF(AND(N202=0, O202=0), 0, IF(N202=0, 2 * ABS(50 - O202) / (ABS(50) + ABS(50 - O202)), IF(O202=0, 2 * ABS(N202 - 50) / (ABS(N202) + ABS(50)), 2 * ABS(N202 - O202) / (ABS(N202) + ABS(O202)))))</f>
        <v/>
      </c>
      <c r="Q202">
        <f>ABS(MIN(N202, 100-N202)- MIN(O202, 100-O202))</f>
        <v/>
      </c>
      <c r="R202">
        <f>IF(AND(MIN(O202, 100-O202) &lt;= 1.2*MIN(N202, 100- N202), MIN(O202,100-O202) &gt;= 0.8*MIN(N202, 100 -N202)), 1, 0)</f>
        <v/>
      </c>
      <c r="W202" t="n">
        <v>0.124359130859375</v>
      </c>
      <c r="X202" t="n">
        <v>0.127410888671875</v>
      </c>
      <c r="Y202" s="24">
        <f>IF(AND(W202=0, X202=0), 0, 2 * ABS(MIN(W202, 100-W202) - MIN(X202, 100-X202)) / (ABS(MIN(W202, 100-W202)) + ABS(MIN(X202, 100-X202))))</f>
        <v/>
      </c>
      <c r="Z202">
        <f>ABS(MIN(W202, 100-W202)- MIN(X202, 100-X202))</f>
        <v/>
      </c>
      <c r="AA202">
        <f>IF(AND(MIN(X202, 100-X202) &lt;= 1.2*MIN(W202, 100- W202), MIN(X202,100-X202) &gt;= 0.8*MIN(W202, 100 -W202)), 1, 0)</f>
        <v/>
      </c>
      <c r="AE202" t="n">
        <v>0.01574134826660156</v>
      </c>
      <c r="AF202" t="n">
        <v>0.01474380493164062</v>
      </c>
      <c r="AG202">
        <f>(ABS(EXP(AE202) - EXP(AF202)) / ABS(EXP(AE202)))</f>
        <v/>
      </c>
      <c r="AJ202" t="n">
        <v>1.574134826660156</v>
      </c>
      <c r="AK202" t="n">
        <v>1.474380493164062</v>
      </c>
      <c r="AL202">
        <f>0.01*AJ202</f>
        <v/>
      </c>
      <c r="AM202">
        <f>0.01*AK202</f>
        <v/>
      </c>
    </row>
    <row r="203">
      <c r="D203" t="n">
        <v>7.989311218261719</v>
      </c>
      <c r="E203" t="n">
        <v>4.126167297363281</v>
      </c>
      <c r="F203" s="24">
        <f>(ABS(EXP(D203) - EXP(E203)) / ABS(EXP(D203)))</f>
        <v/>
      </c>
      <c r="G203">
        <f>ABS(MIN(D203, 100-D203)- MIN(E203, 100-E203))</f>
        <v/>
      </c>
      <c r="H203">
        <f>IF(AND(MIN(E203, 100-E203) &lt;= 1.2*MIN(D203, 100- D203), MIN(E203,100-E203) &gt;= 0.8*MIN(D203, 100 -D203)), 1, 0)</f>
        <v/>
      </c>
      <c r="J203">
        <f>0.01*D203</f>
        <v/>
      </c>
      <c r="K203">
        <f>0.01*E203</f>
        <v/>
      </c>
      <c r="L203">
        <f>(ABS(EXP(J203) - EXP(K203)) / ABS(EXP(J203)))</f>
        <v/>
      </c>
      <c r="N203" t="n">
        <v>7.989311218261719</v>
      </c>
      <c r="O203" t="n">
        <v>4.126167297363281</v>
      </c>
      <c r="P203" s="24">
        <f>IF(AND(N203=0, O203=0), 0, IF(N203=0, 2 * ABS(50 - O203) / (ABS(50) + ABS(50 - O203)), IF(O203=0, 2 * ABS(N203 - 50) / (ABS(N203) + ABS(50)), 2 * ABS(N203 - O203) / (ABS(N203) + ABS(O203)))))</f>
        <v/>
      </c>
      <c r="Q203">
        <f>ABS(MIN(N203, 100-N203)- MIN(O203, 100-O203))</f>
        <v/>
      </c>
      <c r="R203">
        <f>IF(AND(MIN(O203, 100-O203) &lt;= 1.2*MIN(N203, 100- N203), MIN(O203,100-O203) &gt;= 0.8*MIN(N203, 100 -N203)), 1, 0)</f>
        <v/>
      </c>
      <c r="W203" t="n">
        <v>7.989311218261719</v>
      </c>
      <c r="X203" t="n">
        <v>4.126167297363281</v>
      </c>
      <c r="Y203" s="24">
        <f>IF(AND(W203=0, X203=0), 0, 2 * ABS(MIN(W203, 100-W203) - MIN(X203, 100-X203)) / (ABS(MIN(W203, 100-W203)) + ABS(MIN(X203, 100-X203))))</f>
        <v/>
      </c>
      <c r="Z203">
        <f>ABS(MIN(W203, 100-W203)- MIN(X203, 100-X203))</f>
        <v/>
      </c>
      <c r="AA203">
        <f>IF(AND(MIN(X203, 100-X203) &lt;= 1.2*MIN(W203, 100- W203), MIN(X203,100-X203) &gt;= 0.8*MIN(W203, 100 -W203)), 1, 0)</f>
        <v/>
      </c>
      <c r="AE203" t="n">
        <v>0.4954681396484375</v>
      </c>
      <c r="AF203" t="n">
        <v>0.4868876717307351</v>
      </c>
      <c r="AG203">
        <f>(ABS(EXP(AE203) - EXP(AF203)) / ABS(EXP(AE203)))</f>
        <v/>
      </c>
      <c r="AJ203" t="n">
        <v>49.54681396484375</v>
      </c>
      <c r="AK203" t="n">
        <v>48.68876717307351</v>
      </c>
      <c r="AL203">
        <f>0.01*AJ203</f>
        <v/>
      </c>
      <c r="AM203">
        <f>0.01*AK203</f>
        <v/>
      </c>
    </row>
    <row r="204">
      <c r="D204" t="n">
        <v>0.6298065185546875</v>
      </c>
      <c r="E204" t="n">
        <v>0.518798828125</v>
      </c>
      <c r="F204" s="24">
        <f>(ABS(EXP(D204) - EXP(E204)) / ABS(EXP(D204)))</f>
        <v/>
      </c>
      <c r="G204">
        <f>ABS(MIN(D204, 100-D204)- MIN(E204, 100-E204))</f>
        <v/>
      </c>
      <c r="H204">
        <f>IF(AND(MIN(E204, 100-E204) &lt;= 1.2*MIN(D204, 100- D204), MIN(E204,100-E204) &gt;= 0.8*MIN(D204, 100 -D204)), 1, 0)</f>
        <v/>
      </c>
      <c r="J204">
        <f>0.01*D204</f>
        <v/>
      </c>
      <c r="K204">
        <f>0.01*E204</f>
        <v/>
      </c>
      <c r="L204">
        <f>(ABS(EXP(J204) - EXP(K204)) / ABS(EXP(J204)))</f>
        <v/>
      </c>
      <c r="N204" t="n">
        <v>0.6298065185546875</v>
      </c>
      <c r="O204" t="n">
        <v>0.518798828125</v>
      </c>
      <c r="P204" s="24">
        <f>IF(AND(N204=0, O204=0), 0, IF(N204=0, 2 * ABS(50 - O204) / (ABS(50) + ABS(50 - O204)), IF(O204=0, 2 * ABS(N204 - 50) / (ABS(N204) + ABS(50)), 2 * ABS(N204 - O204) / (ABS(N204) + ABS(O204)))))</f>
        <v/>
      </c>
      <c r="Q204">
        <f>ABS(MIN(N204, 100-N204)- MIN(O204, 100-O204))</f>
        <v/>
      </c>
      <c r="R204">
        <f>IF(AND(MIN(O204, 100-O204) &lt;= 1.2*MIN(N204, 100- N204), MIN(O204,100-O204) &gt;= 0.8*MIN(N204, 100 -N204)), 1, 0)</f>
        <v/>
      </c>
      <c r="W204" t="n">
        <v>0.6298065185546875</v>
      </c>
      <c r="X204" t="n">
        <v>0.518798828125</v>
      </c>
      <c r="Y204" s="24">
        <f>IF(AND(W204=0, X204=0), 0, 2 * ABS(MIN(W204, 100-W204) - MIN(X204, 100-X204)) / (ABS(MIN(W204, 100-W204)) + ABS(MIN(X204, 100-X204))))</f>
        <v/>
      </c>
      <c r="Z204">
        <f>ABS(MIN(W204, 100-W204)- MIN(X204, 100-X204))</f>
        <v/>
      </c>
      <c r="AA204">
        <f>IF(AND(MIN(X204, 100-X204) &lt;= 1.2*MIN(W204, 100- W204), MIN(X204,100-X204) &gt;= 0.8*MIN(W204, 100 -W204)), 1, 0)</f>
        <v/>
      </c>
      <c r="AE204" t="n">
        <v>0.04396247863769531</v>
      </c>
      <c r="AF204" t="n">
        <v>0.02894649505615234</v>
      </c>
      <c r="AG204">
        <f>(ABS(EXP(AE204) - EXP(AF204)) / ABS(EXP(AE204)))</f>
        <v/>
      </c>
      <c r="AJ204" t="n">
        <v>4.396247863769531</v>
      </c>
      <c r="AK204" t="n">
        <v>2.894649505615234</v>
      </c>
      <c r="AL204">
        <f>0.01*AJ204</f>
        <v/>
      </c>
      <c r="AM204">
        <f>0.01*AK204</f>
        <v/>
      </c>
    </row>
    <row r="205">
      <c r="D205" t="n">
        <v>0</v>
      </c>
      <c r="E205" t="n">
        <v>0</v>
      </c>
      <c r="F205" s="24">
        <f>(ABS(EXP(D205) - EXP(E205)) / ABS(EXP(D205)))</f>
        <v/>
      </c>
      <c r="G205">
        <f>ABS(MIN(D205, 100-D205)- MIN(E205, 100-E205))</f>
        <v/>
      </c>
      <c r="H205">
        <f>IF(AND(MIN(E205, 100-E205) &lt;= 1.2*MIN(D205, 100- D205), MIN(E205,100-E205) &gt;= 0.8*MIN(D205, 100 -D205)), 1, 0)</f>
        <v/>
      </c>
      <c r="J205">
        <f>0.01*D205</f>
        <v/>
      </c>
      <c r="K205">
        <f>0.01*E205</f>
        <v/>
      </c>
      <c r="L205">
        <f>(ABS(EXP(J205) - EXP(K205)) / ABS(EXP(J205)))</f>
        <v/>
      </c>
      <c r="N205" t="n">
        <v>0</v>
      </c>
      <c r="O205" t="n">
        <v>0</v>
      </c>
      <c r="P205" s="24">
        <f>IF(AND(N205=0, O205=0), 0, IF(N205=0, 2 * ABS(50 - O205) / (ABS(50) + ABS(50 - O205)), IF(O205=0, 2 * ABS(N205 - 50) / (ABS(N205) + ABS(50)), 2 * ABS(N205 - O205) / (ABS(N205) + ABS(O205)))))</f>
        <v/>
      </c>
      <c r="Q205">
        <f>ABS(MIN(N205, 100-N205)- MIN(O205, 100-O205))</f>
        <v/>
      </c>
      <c r="R205">
        <f>IF(AND(MIN(O205, 100-O205) &lt;= 1.2*MIN(N205, 100- N205), MIN(O205,100-O205) &gt;= 0.8*MIN(N205, 100 -N205)), 1, 0)</f>
        <v/>
      </c>
      <c r="W205" t="n">
        <v>0</v>
      </c>
      <c r="X205" t="n">
        <v>0</v>
      </c>
      <c r="Y205" s="24">
        <f>IF(AND(W205=0, X205=0), 0, 2 * ABS(MIN(W205, 100-W205) - MIN(X205, 100-X205)) / (ABS(MIN(W205, 100-W205)) + ABS(MIN(X205, 100-X205))))</f>
        <v/>
      </c>
      <c r="Z205">
        <f>ABS(MIN(W205, 100-W205)- MIN(X205, 100-X205))</f>
        <v/>
      </c>
      <c r="AA205">
        <f>IF(AND(MIN(X205, 100-X205) &lt;= 1.2*MIN(W205, 100- W205), MIN(X205,100-X205) &gt;= 0.8*MIN(W205, 100 -W205)), 1, 0)</f>
        <v/>
      </c>
      <c r="AE205" t="n">
        <v>0.4458370208740234</v>
      </c>
      <c r="AF205" t="n">
        <v>0.4496112399631076</v>
      </c>
      <c r="AG205">
        <f>(ABS(EXP(AE205) - EXP(AF205)) / ABS(EXP(AE205)))</f>
        <v/>
      </c>
      <c r="AJ205" t="n">
        <v>44.58370208740234</v>
      </c>
      <c r="AK205" t="n">
        <v>44.96112399631076</v>
      </c>
      <c r="AL205">
        <f>0.01*AJ205</f>
        <v/>
      </c>
      <c r="AM205">
        <f>0.01*AK205</f>
        <v/>
      </c>
    </row>
    <row r="206">
      <c r="D206" t="n">
        <v>0.0301361083984375</v>
      </c>
      <c r="E206" t="n">
        <v>0.4535675048828125</v>
      </c>
      <c r="F206" s="24">
        <f>(ABS(EXP(D206) - EXP(E206)) / ABS(EXP(D206)))</f>
        <v/>
      </c>
      <c r="G206">
        <f>ABS(MIN(D206, 100-D206)- MIN(E206, 100-E206))</f>
        <v/>
      </c>
      <c r="H206">
        <f>IF(AND(MIN(E206, 100-E206) &lt;= 1.2*MIN(D206, 100- D206), MIN(E206,100-E206) &gt;= 0.8*MIN(D206, 100 -D206)), 1, 0)</f>
        <v/>
      </c>
      <c r="J206">
        <f>0.01*D206</f>
        <v/>
      </c>
      <c r="K206">
        <f>0.01*E206</f>
        <v/>
      </c>
      <c r="L206">
        <f>(ABS(EXP(J206) - EXP(K206)) / ABS(EXP(J206)))</f>
        <v/>
      </c>
      <c r="N206" t="n">
        <v>0.0301361083984375</v>
      </c>
      <c r="O206" t="n">
        <v>0.4535675048828125</v>
      </c>
      <c r="P206" s="24">
        <f>IF(AND(N206=0, O206=0), 0, IF(N206=0, 2 * ABS(50 - O206) / (ABS(50) + ABS(50 - O206)), IF(O206=0, 2 * ABS(N206 - 50) / (ABS(N206) + ABS(50)), 2 * ABS(N206 - O206) / (ABS(N206) + ABS(O206)))))</f>
        <v/>
      </c>
      <c r="Q206">
        <f>ABS(MIN(N206, 100-N206)- MIN(O206, 100-O206))</f>
        <v/>
      </c>
      <c r="R206">
        <f>IF(AND(MIN(O206, 100-O206) &lt;= 1.2*MIN(N206, 100- N206), MIN(O206,100-O206) &gt;= 0.8*MIN(N206, 100 -N206)), 1, 0)</f>
        <v/>
      </c>
      <c r="W206" t="n">
        <v>0.0301361083984375</v>
      </c>
      <c r="X206" t="n">
        <v>0.4535675048828125</v>
      </c>
      <c r="Y206" s="24">
        <f>IF(AND(W206=0, X206=0), 0, 2 * ABS(MIN(W206, 100-W206) - MIN(X206, 100-X206)) / (ABS(MIN(W206, 100-W206)) + ABS(MIN(X206, 100-X206))))</f>
        <v/>
      </c>
      <c r="Z206">
        <f>ABS(MIN(W206, 100-W206)- MIN(X206, 100-X206))</f>
        <v/>
      </c>
      <c r="AA206">
        <f>IF(AND(MIN(X206, 100-X206) &lt;= 1.2*MIN(W206, 100- W206), MIN(X206,100-X206) &gt;= 0.8*MIN(W206, 100 -W206)), 1, 0)</f>
        <v/>
      </c>
      <c r="AE206" t="n">
        <v>0.001857757568359375</v>
      </c>
      <c r="AF206" t="n">
        <v>0.003719530607524671</v>
      </c>
      <c r="AG206">
        <f>(ABS(EXP(AE206) - EXP(AF206)) / ABS(EXP(AE206)))</f>
        <v/>
      </c>
      <c r="AJ206" t="n">
        <v>0.1857757568359375</v>
      </c>
      <c r="AK206" t="n">
        <v>0.3719530607524671</v>
      </c>
      <c r="AL206">
        <f>0.01*AJ206</f>
        <v/>
      </c>
      <c r="AM206">
        <f>0.01*AK206</f>
        <v/>
      </c>
    </row>
    <row r="207">
      <c r="D207" t="n">
        <v>0.9996414184570312</v>
      </c>
      <c r="E207" t="n">
        <v>1.484489440917969</v>
      </c>
      <c r="F207" s="24">
        <f>(ABS(EXP(D207) - EXP(E207)) / ABS(EXP(D207)))</f>
        <v/>
      </c>
      <c r="G207">
        <f>ABS(MIN(D207, 100-D207)- MIN(E207, 100-E207))</f>
        <v/>
      </c>
      <c r="H207">
        <f>IF(AND(MIN(E207, 100-E207) &lt;= 1.2*MIN(D207, 100- D207), MIN(E207,100-E207) &gt;= 0.8*MIN(D207, 100 -D207)), 1, 0)</f>
        <v/>
      </c>
      <c r="J207">
        <f>0.01*D207</f>
        <v/>
      </c>
      <c r="K207">
        <f>0.01*E207</f>
        <v/>
      </c>
      <c r="L207">
        <f>(ABS(EXP(J207) - EXP(K207)) / ABS(EXP(J207)))</f>
        <v/>
      </c>
      <c r="N207" t="n">
        <v>0.9996414184570312</v>
      </c>
      <c r="O207" t="n">
        <v>1.484489440917969</v>
      </c>
      <c r="P207" s="24">
        <f>IF(AND(N207=0, O207=0), 0, IF(N207=0, 2 * ABS(50 - O207) / (ABS(50) + ABS(50 - O207)), IF(O207=0, 2 * ABS(N207 - 50) / (ABS(N207) + ABS(50)), 2 * ABS(N207 - O207) / (ABS(N207) + ABS(O207)))))</f>
        <v/>
      </c>
      <c r="Q207">
        <f>ABS(MIN(N207, 100-N207)- MIN(O207, 100-O207))</f>
        <v/>
      </c>
      <c r="R207">
        <f>IF(AND(MIN(O207, 100-O207) &lt;= 1.2*MIN(N207, 100- N207), MIN(O207,100-O207) &gt;= 0.8*MIN(N207, 100 -N207)), 1, 0)</f>
        <v/>
      </c>
      <c r="W207" t="n">
        <v>0.9996414184570312</v>
      </c>
      <c r="X207" t="n">
        <v>1.484489440917969</v>
      </c>
      <c r="Y207" s="24">
        <f>IF(AND(W207=0, X207=0), 0, 2 * ABS(MIN(W207, 100-W207) - MIN(X207, 100-X207)) / (ABS(MIN(W207, 100-W207)) + ABS(MIN(X207, 100-X207))))</f>
        <v/>
      </c>
      <c r="Z207">
        <f>ABS(MIN(W207, 100-W207)- MIN(X207, 100-X207))</f>
        <v/>
      </c>
      <c r="AA207">
        <f>IF(AND(MIN(X207, 100-X207) &lt;= 1.2*MIN(W207, 100- W207), MIN(X207,100-X207) &gt;= 0.8*MIN(W207, 100 -W207)), 1, 0)</f>
        <v/>
      </c>
      <c r="AE207" t="n">
        <v>0.4868450164794922</v>
      </c>
      <c r="AF207" t="n">
        <v>0.4371496836344401</v>
      </c>
      <c r="AG207">
        <f>(ABS(EXP(AE207) - EXP(AF207)) / ABS(EXP(AE207)))</f>
        <v/>
      </c>
      <c r="AJ207" t="n">
        <v>48.68450164794922</v>
      </c>
      <c r="AK207" t="n">
        <v>43.71496836344401</v>
      </c>
      <c r="AL207">
        <f>0.01*AJ207</f>
        <v/>
      </c>
      <c r="AM207">
        <f>0.01*AK207</f>
        <v/>
      </c>
    </row>
    <row r="208">
      <c r="D208" t="n">
        <v>0</v>
      </c>
      <c r="E208" t="n">
        <v>0</v>
      </c>
      <c r="F208" s="24">
        <f>(ABS(EXP(D208) - EXP(E208)) / ABS(EXP(D208)))</f>
        <v/>
      </c>
      <c r="G208">
        <f>ABS(MIN(D208, 100-D208)- MIN(E208, 100-E208))</f>
        <v/>
      </c>
      <c r="H208">
        <f>IF(AND(MIN(E208, 100-E208) &lt;= 1.2*MIN(D208, 100- D208), MIN(E208,100-E208) &gt;= 0.8*MIN(D208, 100 -D208)), 1, 0)</f>
        <v/>
      </c>
      <c r="J208">
        <f>0.01*D208</f>
        <v/>
      </c>
      <c r="K208">
        <f>0.01*E208</f>
        <v/>
      </c>
      <c r="L208">
        <f>(ABS(EXP(J208) - EXP(K208)) / ABS(EXP(J208)))</f>
        <v/>
      </c>
      <c r="N208" t="n">
        <v>0</v>
      </c>
      <c r="O208" t="n">
        <v>0</v>
      </c>
      <c r="P208" s="24">
        <f>IF(AND(N208=0, O208=0), 0, IF(N208=0, 2 * ABS(50 - O208) / (ABS(50) + ABS(50 - O208)), IF(O208=0, 2 * ABS(N208 - 50) / (ABS(N208) + ABS(50)), 2 * ABS(N208 - O208) / (ABS(N208) + ABS(O208)))))</f>
        <v/>
      </c>
      <c r="Q208">
        <f>ABS(MIN(N208, 100-N208)- MIN(O208, 100-O208))</f>
        <v/>
      </c>
      <c r="R208">
        <f>IF(AND(MIN(O208, 100-O208) &lt;= 1.2*MIN(N208, 100- N208), MIN(O208,100-O208) &gt;= 0.8*MIN(N208, 100 -N208)), 1, 0)</f>
        <v/>
      </c>
      <c r="W208" t="n">
        <v>0</v>
      </c>
      <c r="X208" t="n">
        <v>0</v>
      </c>
      <c r="Y208" s="24">
        <f>IF(AND(W208=0, X208=0), 0, 2 * ABS(MIN(W208, 100-W208) - MIN(X208, 100-X208)) / (ABS(MIN(W208, 100-W208)) + ABS(MIN(X208, 100-X208))))</f>
        <v/>
      </c>
      <c r="Z208">
        <f>ABS(MIN(W208, 100-W208)- MIN(X208, 100-X208))</f>
        <v/>
      </c>
      <c r="AA208">
        <f>IF(AND(MIN(X208, 100-X208) &lt;= 1.2*MIN(W208, 100- W208), MIN(X208,100-X208) &gt;= 0.8*MIN(W208, 100 -W208)), 1, 0)</f>
        <v/>
      </c>
      <c r="AE208" t="n">
        <v>0.08263969421386719</v>
      </c>
      <c r="AF208" t="n">
        <v>0.2536273002624512</v>
      </c>
      <c r="AG208">
        <f>(ABS(EXP(AE208) - EXP(AF208)) / ABS(EXP(AE208)))</f>
        <v/>
      </c>
      <c r="AJ208" t="n">
        <v>8.263969421386719</v>
      </c>
      <c r="AK208" t="n">
        <v>25.36273002624512</v>
      </c>
      <c r="AL208">
        <f>0.01*AJ208</f>
        <v/>
      </c>
      <c r="AM208">
        <f>0.01*AK208</f>
        <v/>
      </c>
    </row>
    <row r="209">
      <c r="D209" t="n">
        <v>0</v>
      </c>
      <c r="E209" t="n">
        <v>0</v>
      </c>
      <c r="F209" s="24">
        <f>(ABS(EXP(D209) - EXP(E209)) / ABS(EXP(D209)))</f>
        <v/>
      </c>
      <c r="G209">
        <f>ABS(MIN(D209, 100-D209)- MIN(E209, 100-E209))</f>
        <v/>
      </c>
      <c r="H209">
        <f>IF(AND(MIN(E209, 100-E209) &lt;= 1.2*MIN(D209, 100- D209), MIN(E209,100-E209) &gt;= 0.8*MIN(D209, 100 -D209)), 1, 0)</f>
        <v/>
      </c>
      <c r="J209">
        <f>0.01*D209</f>
        <v/>
      </c>
      <c r="K209">
        <f>0.01*E209</f>
        <v/>
      </c>
      <c r="L209">
        <f>(ABS(EXP(J209) - EXP(K209)) / ABS(EXP(J209)))</f>
        <v/>
      </c>
      <c r="N209" t="n">
        <v>0</v>
      </c>
      <c r="O209" t="n">
        <v>0</v>
      </c>
      <c r="P209" s="24">
        <f>IF(AND(N209=0, O209=0), 0, IF(N209=0, 2 * ABS(50 - O209) / (ABS(50) + ABS(50 - O209)), IF(O209=0, 2 * ABS(N209 - 50) / (ABS(N209) + ABS(50)), 2 * ABS(N209 - O209) / (ABS(N209) + ABS(O209)))))</f>
        <v/>
      </c>
      <c r="Q209">
        <f>ABS(MIN(N209, 100-N209)- MIN(O209, 100-O209))</f>
        <v/>
      </c>
      <c r="R209">
        <f>IF(AND(MIN(O209, 100-O209) &lt;= 1.2*MIN(N209, 100- N209), MIN(O209,100-O209) &gt;= 0.8*MIN(N209, 100 -N209)), 1, 0)</f>
        <v/>
      </c>
      <c r="W209" t="n">
        <v>0</v>
      </c>
      <c r="X209" t="n">
        <v>0</v>
      </c>
      <c r="Y209" s="24">
        <f>IF(AND(W209=0, X209=0), 0, 2 * ABS(MIN(W209, 100-W209) - MIN(X209, 100-X209)) / (ABS(MIN(W209, 100-W209)) + ABS(MIN(X209, 100-X209))))</f>
        <v/>
      </c>
      <c r="Z209">
        <f>ABS(MIN(W209, 100-W209)- MIN(X209, 100-X209))</f>
        <v/>
      </c>
      <c r="AA209">
        <f>IF(AND(MIN(X209, 100-X209) &lt;= 1.2*MIN(W209, 100- W209), MIN(X209,100-X209) &gt;= 0.8*MIN(W209, 100 -W209)), 1, 0)</f>
        <v/>
      </c>
      <c r="AE209" t="n">
        <v>0.4745140075683594</v>
      </c>
      <c r="AF209" t="n">
        <v>0.4868876717307351</v>
      </c>
      <c r="AG209">
        <f>(ABS(EXP(AE209) - EXP(AF209)) / ABS(EXP(AE209)))</f>
        <v/>
      </c>
      <c r="AJ209" t="n">
        <v>47.45140075683594</v>
      </c>
      <c r="AK209" t="n">
        <v>48.68876717307351</v>
      </c>
      <c r="AL209">
        <f>0.01*AJ209</f>
        <v/>
      </c>
      <c r="AM209">
        <f>0.01*AK209</f>
        <v/>
      </c>
    </row>
    <row r="210">
      <c r="D210" t="n">
        <v>0</v>
      </c>
      <c r="E210" t="n">
        <v>0</v>
      </c>
      <c r="F210" s="24">
        <f>(ABS(EXP(D210) - EXP(E210)) / ABS(EXP(D210)))</f>
        <v/>
      </c>
      <c r="G210">
        <f>ABS(MIN(D210, 100-D210)- MIN(E210, 100-E210))</f>
        <v/>
      </c>
      <c r="H210">
        <f>IF(AND(MIN(E210, 100-E210) &lt;= 1.2*MIN(D210, 100- D210), MIN(E210,100-E210) &gt;= 0.8*MIN(D210, 100 -D210)), 1, 0)</f>
        <v/>
      </c>
      <c r="J210">
        <f>0.01*D210</f>
        <v/>
      </c>
      <c r="K210">
        <f>0.01*E210</f>
        <v/>
      </c>
      <c r="L210">
        <f>(ABS(EXP(J210) - EXP(K210)) / ABS(EXP(J210)))</f>
        <v/>
      </c>
      <c r="N210" t="n">
        <v>0</v>
      </c>
      <c r="O210" t="n">
        <v>0</v>
      </c>
      <c r="P210" s="24">
        <f>IF(AND(N210=0, O210=0), 0, IF(N210=0, 2 * ABS(50 - O210) / (ABS(50) + ABS(50 - O210)), IF(O210=0, 2 * ABS(N210 - 50) / (ABS(N210) + ABS(50)), 2 * ABS(N210 - O210) / (ABS(N210) + ABS(O210)))))</f>
        <v/>
      </c>
      <c r="Q210">
        <f>ABS(MIN(N210, 100-N210)- MIN(O210, 100-O210))</f>
        <v/>
      </c>
      <c r="R210">
        <f>IF(AND(MIN(O210, 100-O210) &lt;= 1.2*MIN(N210, 100- N210), MIN(O210,100-O210) &gt;= 0.8*MIN(N210, 100 -N210)), 1, 0)</f>
        <v/>
      </c>
      <c r="W210" t="n">
        <v>0</v>
      </c>
      <c r="X210" t="n">
        <v>0</v>
      </c>
      <c r="Y210" s="24">
        <f>IF(AND(W210=0, X210=0), 0, 2 * ABS(MIN(W210, 100-W210) - MIN(X210, 100-X210)) / (ABS(MIN(W210, 100-W210)) + ABS(MIN(X210, 100-X210))))</f>
        <v/>
      </c>
      <c r="Z210">
        <f>ABS(MIN(W210, 100-W210)- MIN(X210, 100-X210))</f>
        <v/>
      </c>
      <c r="AA210">
        <f>IF(AND(MIN(X210, 100-X210) &lt;= 1.2*MIN(W210, 100- W210), MIN(X210,100-X210) &gt;= 0.8*MIN(W210, 100 -W210)), 1, 0)</f>
        <v/>
      </c>
      <c r="AE210" t="n">
        <v>0.2040538787841797</v>
      </c>
      <c r="AF210" t="n">
        <v>0.2289542042931845</v>
      </c>
      <c r="AG210">
        <f>(ABS(EXP(AE210) - EXP(AF210)) / ABS(EXP(AE210)))</f>
        <v/>
      </c>
      <c r="AJ210" t="n">
        <v>20.40538787841797</v>
      </c>
      <c r="AK210" t="n">
        <v>22.89542042931845</v>
      </c>
      <c r="AL210">
        <f>0.01*AJ210</f>
        <v/>
      </c>
      <c r="AM210">
        <f>0.01*AK210</f>
        <v/>
      </c>
    </row>
    <row r="211">
      <c r="D211" t="n">
        <v>0</v>
      </c>
      <c r="E211" t="n">
        <v>0</v>
      </c>
      <c r="F211" s="24">
        <f>(ABS(EXP(D211) - EXP(E211)) / ABS(EXP(D211)))</f>
        <v/>
      </c>
      <c r="G211">
        <f>ABS(MIN(D211, 100-D211)- MIN(E211, 100-E211))</f>
        <v/>
      </c>
      <c r="H211">
        <f>IF(AND(MIN(E211, 100-E211) &lt;= 1.2*MIN(D211, 100- D211), MIN(E211,100-E211) &gt;= 0.8*MIN(D211, 100 -D211)), 1, 0)</f>
        <v/>
      </c>
      <c r="J211">
        <f>0.01*D211</f>
        <v/>
      </c>
      <c r="K211">
        <f>0.01*E211</f>
        <v/>
      </c>
      <c r="L211">
        <f>(ABS(EXP(J211) - EXP(K211)) / ABS(EXP(J211)))</f>
        <v/>
      </c>
      <c r="N211" t="n">
        <v>0</v>
      </c>
      <c r="O211" t="n">
        <v>0</v>
      </c>
      <c r="P211" s="24">
        <f>IF(AND(N211=0, O211=0), 0, IF(N211=0, 2 * ABS(50 - O211) / (ABS(50) + ABS(50 - O211)), IF(O211=0, 2 * ABS(N211 - 50) / (ABS(N211) + ABS(50)), 2 * ABS(N211 - O211) / (ABS(N211) + ABS(O211)))))</f>
        <v/>
      </c>
      <c r="Q211">
        <f>ABS(MIN(N211, 100-N211)- MIN(O211, 100-O211))</f>
        <v/>
      </c>
      <c r="R211">
        <f>IF(AND(MIN(O211, 100-O211) &lt;= 1.2*MIN(N211, 100- N211), MIN(O211,100-O211) &gt;= 0.8*MIN(N211, 100 -N211)), 1, 0)</f>
        <v/>
      </c>
      <c r="W211" t="n">
        <v>0</v>
      </c>
      <c r="X211" t="n">
        <v>0</v>
      </c>
      <c r="Y211" s="24">
        <f>IF(AND(W211=0, X211=0), 0, 2 * ABS(MIN(W211, 100-W211) - MIN(X211, 100-X211)) / (ABS(MIN(W211, 100-W211)) + ABS(MIN(X211, 100-X211))))</f>
        <v/>
      </c>
      <c r="Z211">
        <f>ABS(MIN(W211, 100-W211)- MIN(X211, 100-X211))</f>
        <v/>
      </c>
      <c r="AA211">
        <f>IF(AND(MIN(X211, 100-X211) &lt;= 1.2*MIN(W211, 100- W211), MIN(X211,100-X211) &gt;= 0.8*MIN(W211, 100 -W211)), 1, 0)</f>
        <v/>
      </c>
      <c r="AE211" t="n">
        <v>0.0176849365234375</v>
      </c>
      <c r="AF211" t="n">
        <v>0.01800851821899414</v>
      </c>
      <c r="AG211">
        <f>(ABS(EXP(AE211) - EXP(AF211)) / ABS(EXP(AE211)))</f>
        <v/>
      </c>
      <c r="AJ211" t="n">
        <v>1.76849365234375</v>
      </c>
      <c r="AK211" t="n">
        <v>1.800851821899414</v>
      </c>
      <c r="AL211">
        <f>0.01*AJ211</f>
        <v/>
      </c>
      <c r="AM211">
        <f>0.01*AK211</f>
        <v/>
      </c>
    </row>
    <row r="212">
      <c r="D212" t="n">
        <v>7.950973510742188</v>
      </c>
      <c r="E212" t="n">
        <v>3.554344177246094</v>
      </c>
      <c r="F212" s="24">
        <f>(ABS(EXP(D212) - EXP(E212)) / ABS(EXP(D212)))</f>
        <v/>
      </c>
      <c r="G212">
        <f>ABS(MIN(D212, 100-D212)- MIN(E212, 100-E212))</f>
        <v/>
      </c>
      <c r="H212">
        <f>IF(AND(MIN(E212, 100-E212) &lt;= 1.2*MIN(D212, 100- D212), MIN(E212,100-E212) &gt;= 0.8*MIN(D212, 100 -D212)), 1, 0)</f>
        <v/>
      </c>
      <c r="J212">
        <f>0.01*D212</f>
        <v/>
      </c>
      <c r="K212">
        <f>0.01*E212</f>
        <v/>
      </c>
      <c r="L212">
        <f>(ABS(EXP(J212) - EXP(K212)) / ABS(EXP(J212)))</f>
        <v/>
      </c>
      <c r="N212" t="n">
        <v>7.950973510742188</v>
      </c>
      <c r="O212" t="n">
        <v>3.554344177246094</v>
      </c>
      <c r="P212" s="24">
        <f>IF(AND(N212=0, O212=0), 0, IF(N212=0, 2 * ABS(50 - O212) / (ABS(50) + ABS(50 - O212)), IF(O212=0, 2 * ABS(N212 - 50) / (ABS(N212) + ABS(50)), 2 * ABS(N212 - O212) / (ABS(N212) + ABS(O212)))))</f>
        <v/>
      </c>
      <c r="Q212">
        <f>ABS(MIN(N212, 100-N212)- MIN(O212, 100-O212))</f>
        <v/>
      </c>
      <c r="R212">
        <f>IF(AND(MIN(O212, 100-O212) &lt;= 1.2*MIN(N212, 100- N212), MIN(O212,100-O212) &gt;= 0.8*MIN(N212, 100 -N212)), 1, 0)</f>
        <v/>
      </c>
      <c r="W212" t="n">
        <v>7.950973510742188</v>
      </c>
      <c r="X212" t="n">
        <v>3.554344177246094</v>
      </c>
      <c r="Y212" s="24">
        <f>IF(AND(W212=0, X212=0), 0, 2 * ABS(MIN(W212, 100-W212) - MIN(X212, 100-X212)) / (ABS(MIN(W212, 100-W212)) + ABS(MIN(X212, 100-X212))))</f>
        <v/>
      </c>
      <c r="Z212">
        <f>ABS(MIN(W212, 100-W212)- MIN(X212, 100-X212))</f>
        <v/>
      </c>
      <c r="AA212">
        <f>IF(AND(MIN(X212, 100-X212) &lt;= 1.2*MIN(W212, 100- W212), MIN(X212,100-X212) &gt;= 0.8*MIN(W212, 100 -W212)), 1, 0)</f>
        <v/>
      </c>
      <c r="AE212" t="n">
        <v>0.01917648315429688</v>
      </c>
      <c r="AF212" t="n">
        <v>0.01448465983072917</v>
      </c>
      <c r="AG212">
        <f>(ABS(EXP(AE212) - EXP(AF212)) / ABS(EXP(AE212)))</f>
        <v/>
      </c>
      <c r="AJ212" t="n">
        <v>1.917648315429688</v>
      </c>
      <c r="AK212" t="n">
        <v>1.448465983072917</v>
      </c>
      <c r="AL212">
        <f>0.01*AJ212</f>
        <v/>
      </c>
      <c r="AM212">
        <f>0.01*AK212</f>
        <v/>
      </c>
    </row>
    <row r="213">
      <c r="D213" t="n">
        <v>0</v>
      </c>
      <c r="E213" t="n">
        <v>0</v>
      </c>
      <c r="F213" s="24">
        <f>(ABS(EXP(D213) - EXP(E213)) / ABS(EXP(D213)))</f>
        <v/>
      </c>
      <c r="G213">
        <f>ABS(MIN(D213, 100-D213)- MIN(E213, 100-E213))</f>
        <v/>
      </c>
      <c r="H213">
        <f>IF(AND(MIN(E213, 100-E213) &lt;= 1.2*MIN(D213, 100- D213), MIN(E213,100-E213) &gt;= 0.8*MIN(D213, 100 -D213)), 1, 0)</f>
        <v/>
      </c>
      <c r="J213">
        <f>0.01*D213</f>
        <v/>
      </c>
      <c r="K213">
        <f>0.01*E213</f>
        <v/>
      </c>
      <c r="L213">
        <f>(ABS(EXP(J213) - EXP(K213)) / ABS(EXP(J213)))</f>
        <v/>
      </c>
      <c r="N213" t="n">
        <v>0</v>
      </c>
      <c r="O213" t="n">
        <v>0</v>
      </c>
      <c r="P213" s="24">
        <f>IF(AND(N213=0, O213=0), 0, IF(N213=0, 2 * ABS(50 - O213) / (ABS(50) + ABS(50 - O213)), IF(O213=0, 2 * ABS(N213 - 50) / (ABS(N213) + ABS(50)), 2 * ABS(N213 - O213) / (ABS(N213) + ABS(O213)))))</f>
        <v/>
      </c>
      <c r="Q213">
        <f>ABS(MIN(N213, 100-N213)- MIN(O213, 100-O213))</f>
        <v/>
      </c>
      <c r="R213">
        <f>IF(AND(MIN(O213, 100-O213) &lt;= 1.2*MIN(N213, 100- N213), MIN(O213,100-O213) &gt;= 0.8*MIN(N213, 100 -N213)), 1, 0)</f>
        <v/>
      </c>
      <c r="W213" t="n">
        <v>0</v>
      </c>
      <c r="X213" t="n">
        <v>0</v>
      </c>
      <c r="Y213" s="24">
        <f>IF(AND(W213=0, X213=0), 0, 2 * ABS(MIN(W213, 100-W213) - MIN(X213, 100-X213)) / (ABS(MIN(W213, 100-W213)) + ABS(MIN(X213, 100-X213))))</f>
        <v/>
      </c>
      <c r="Z213">
        <f>ABS(MIN(W213, 100-W213)- MIN(X213, 100-X213))</f>
        <v/>
      </c>
      <c r="AA213">
        <f>IF(AND(MIN(X213, 100-X213) &lt;= 1.2*MIN(W213, 100- W213), MIN(X213,100-X213) &gt;= 0.8*MIN(W213, 100 -W213)), 1, 0)</f>
        <v/>
      </c>
      <c r="AE213" t="n">
        <v>0.4543437957763672</v>
      </c>
      <c r="AF213" t="n">
        <v>0.4496112399631076</v>
      </c>
      <c r="AG213">
        <f>(ABS(EXP(AE213) - EXP(AF213)) / ABS(EXP(AE213)))</f>
        <v/>
      </c>
      <c r="AJ213" t="n">
        <v>45.43437957763672</v>
      </c>
      <c r="AK213" t="n">
        <v>44.96112399631076</v>
      </c>
      <c r="AL213">
        <f>0.01*AJ213</f>
        <v/>
      </c>
      <c r="AM213">
        <f>0.01*AK213</f>
        <v/>
      </c>
    </row>
    <row r="214">
      <c r="D214" t="n">
        <v>0</v>
      </c>
      <c r="E214" t="n">
        <v>0</v>
      </c>
      <c r="F214" s="24">
        <f>(ABS(EXP(D214) - EXP(E214)) / ABS(EXP(D214)))</f>
        <v/>
      </c>
      <c r="G214">
        <f>ABS(MIN(D214, 100-D214)- MIN(E214, 100-E214))</f>
        <v/>
      </c>
      <c r="H214">
        <f>IF(AND(MIN(E214, 100-E214) &lt;= 1.2*MIN(D214, 100- D214), MIN(E214,100-E214) &gt;= 0.8*MIN(D214, 100 -D214)), 1, 0)</f>
        <v/>
      </c>
      <c r="J214">
        <f>0.01*D214</f>
        <v/>
      </c>
      <c r="K214">
        <f>0.01*E214</f>
        <v/>
      </c>
      <c r="L214">
        <f>(ABS(EXP(J214) - EXP(K214)) / ABS(EXP(J214)))</f>
        <v/>
      </c>
      <c r="N214" t="n">
        <v>0</v>
      </c>
      <c r="O214" t="n">
        <v>0</v>
      </c>
      <c r="P214" s="24">
        <f>IF(AND(N214=0, O214=0), 0, IF(N214=0, 2 * ABS(50 - O214) / (ABS(50) + ABS(50 - O214)), IF(O214=0, 2 * ABS(N214 - 50) / (ABS(N214) + ABS(50)), 2 * ABS(N214 - O214) / (ABS(N214) + ABS(O214)))))</f>
        <v/>
      </c>
      <c r="Q214">
        <f>ABS(MIN(N214, 100-N214)- MIN(O214, 100-O214))</f>
        <v/>
      </c>
      <c r="R214">
        <f>IF(AND(MIN(O214, 100-O214) &lt;= 1.2*MIN(N214, 100- N214), MIN(O214,100-O214) &gt;= 0.8*MIN(N214, 100 -N214)), 1, 0)</f>
        <v/>
      </c>
      <c r="W214" t="n">
        <v>0</v>
      </c>
      <c r="X214" t="n">
        <v>0</v>
      </c>
      <c r="Y214" s="24">
        <f>IF(AND(W214=0, X214=0), 0, 2 * ABS(MIN(W214, 100-W214) - MIN(X214, 100-X214)) / (ABS(MIN(W214, 100-W214)) + ABS(MIN(X214, 100-X214))))</f>
        <v/>
      </c>
      <c r="Z214">
        <f>ABS(MIN(W214, 100-W214)- MIN(X214, 100-X214))</f>
        <v/>
      </c>
      <c r="AA214">
        <f>IF(AND(MIN(X214, 100-X214) &lt;= 1.2*MIN(W214, 100- W214), MIN(X214,100-X214) &gt;= 0.8*MIN(W214, 100 -W214)), 1, 0)</f>
        <v/>
      </c>
      <c r="AE214" t="n">
        <v>0.4828872680664062</v>
      </c>
      <c r="AF214" t="n">
        <v>0.3825990676879883</v>
      </c>
      <c r="AG214">
        <f>(ABS(EXP(AE214) - EXP(AF214)) / ABS(EXP(AE214)))</f>
        <v/>
      </c>
      <c r="AJ214" t="n">
        <v>48.28872680664062</v>
      </c>
      <c r="AK214" t="n">
        <v>38.25990676879883</v>
      </c>
      <c r="AL214">
        <f>0.01*AJ214</f>
        <v/>
      </c>
      <c r="AM214">
        <f>0.01*AK214</f>
        <v/>
      </c>
    </row>
    <row r="215">
      <c r="D215" t="n">
        <v>0.1516342163085938</v>
      </c>
      <c r="E215" t="n">
        <v>0.1115798950195312</v>
      </c>
      <c r="F215" s="24">
        <f>(ABS(EXP(D215) - EXP(E215)) / ABS(EXP(D215)))</f>
        <v/>
      </c>
      <c r="G215">
        <f>ABS(MIN(D215, 100-D215)- MIN(E215, 100-E215))</f>
        <v/>
      </c>
      <c r="H215">
        <f>IF(AND(MIN(E215, 100-E215) &lt;= 1.2*MIN(D215, 100- D215), MIN(E215,100-E215) &gt;= 0.8*MIN(D215, 100 -D215)), 1, 0)</f>
        <v/>
      </c>
      <c r="J215">
        <f>0.01*D215</f>
        <v/>
      </c>
      <c r="K215">
        <f>0.01*E215</f>
        <v/>
      </c>
      <c r="L215">
        <f>(ABS(EXP(J215) - EXP(K215)) / ABS(EXP(J215)))</f>
        <v/>
      </c>
      <c r="N215" t="n">
        <v>0.1516342163085938</v>
      </c>
      <c r="O215" t="n">
        <v>0.1115798950195312</v>
      </c>
      <c r="P215" s="24">
        <f>IF(AND(N215=0, O215=0), 0, IF(N215=0, 2 * ABS(50 - O215) / (ABS(50) + ABS(50 - O215)), IF(O215=0, 2 * ABS(N215 - 50) / (ABS(N215) + ABS(50)), 2 * ABS(N215 - O215) / (ABS(N215) + ABS(O215)))))</f>
        <v/>
      </c>
      <c r="Q215">
        <f>ABS(MIN(N215, 100-N215)- MIN(O215, 100-O215))</f>
        <v/>
      </c>
      <c r="R215">
        <f>IF(AND(MIN(O215, 100-O215) &lt;= 1.2*MIN(N215, 100- N215), MIN(O215,100-O215) &gt;= 0.8*MIN(N215, 100 -N215)), 1, 0)</f>
        <v/>
      </c>
      <c r="W215" t="n">
        <v>0.1516342163085938</v>
      </c>
      <c r="X215" t="n">
        <v>0.1115798950195312</v>
      </c>
      <c r="Y215" s="24">
        <f>IF(AND(W215=0, X215=0), 0, 2 * ABS(MIN(W215, 100-W215) - MIN(X215, 100-X215)) / (ABS(MIN(W215, 100-W215)) + ABS(MIN(X215, 100-X215))))</f>
        <v/>
      </c>
      <c r="Z215">
        <f>ABS(MIN(W215, 100-W215)- MIN(X215, 100-X215))</f>
        <v/>
      </c>
      <c r="AA215">
        <f>IF(AND(MIN(X215, 100-X215) &lt;= 1.2*MIN(W215, 100- W215), MIN(X215,100-X215) &gt;= 0.8*MIN(W215, 100 -W215)), 1, 0)</f>
        <v/>
      </c>
      <c r="AE215" t="n">
        <v>0.0002689361572265625</v>
      </c>
      <c r="AF215" t="n">
        <v>0.0006825923919677734</v>
      </c>
      <c r="AG215">
        <f>(ABS(EXP(AE215) - EXP(AF215)) / ABS(EXP(AE215)))</f>
        <v/>
      </c>
      <c r="AJ215" t="n">
        <v>0.02689361572265625</v>
      </c>
      <c r="AK215" t="n">
        <v>0.06825923919677734</v>
      </c>
      <c r="AL215">
        <f>0.01*AJ215</f>
        <v/>
      </c>
      <c r="AM215">
        <f>0.01*AK215</f>
        <v/>
      </c>
    </row>
    <row r="216">
      <c r="D216" t="n">
        <v>0</v>
      </c>
      <c r="E216" t="n">
        <v>0</v>
      </c>
      <c r="F216" s="24">
        <f>(ABS(EXP(D216) - EXP(E216)) / ABS(EXP(D216)))</f>
        <v/>
      </c>
      <c r="G216">
        <f>ABS(MIN(D216, 100-D216)- MIN(E216, 100-E216))</f>
        <v/>
      </c>
      <c r="H216">
        <f>IF(AND(MIN(E216, 100-E216) &lt;= 1.2*MIN(D216, 100- D216), MIN(E216,100-E216) &gt;= 0.8*MIN(D216, 100 -D216)), 1, 0)</f>
        <v/>
      </c>
      <c r="J216">
        <f>0.01*D216</f>
        <v/>
      </c>
      <c r="K216">
        <f>0.01*E216</f>
        <v/>
      </c>
      <c r="L216">
        <f>(ABS(EXP(J216) - EXP(K216)) / ABS(EXP(J216)))</f>
        <v/>
      </c>
      <c r="N216" t="n">
        <v>0</v>
      </c>
      <c r="O216" t="n">
        <v>0</v>
      </c>
      <c r="P216" s="24">
        <f>IF(AND(N216=0, O216=0), 0, IF(N216=0, 2 * ABS(50 - O216) / (ABS(50) + ABS(50 - O216)), IF(O216=0, 2 * ABS(N216 - 50) / (ABS(N216) + ABS(50)), 2 * ABS(N216 - O216) / (ABS(N216) + ABS(O216)))))</f>
        <v/>
      </c>
      <c r="Q216">
        <f>ABS(MIN(N216, 100-N216)- MIN(O216, 100-O216))</f>
        <v/>
      </c>
      <c r="R216">
        <f>IF(AND(MIN(O216, 100-O216) &lt;= 1.2*MIN(N216, 100- N216), MIN(O216,100-O216) &gt;= 0.8*MIN(N216, 100 -N216)), 1, 0)</f>
        <v/>
      </c>
      <c r="W216" t="n">
        <v>0</v>
      </c>
      <c r="X216" t="n">
        <v>0</v>
      </c>
      <c r="Y216" s="24">
        <f>IF(AND(W216=0, X216=0), 0, 2 * ABS(MIN(W216, 100-W216) - MIN(X216, 100-X216)) / (ABS(MIN(W216, 100-W216)) + ABS(MIN(X216, 100-X216))))</f>
        <v/>
      </c>
      <c r="Z216">
        <f>ABS(MIN(W216, 100-W216)- MIN(X216, 100-X216))</f>
        <v/>
      </c>
      <c r="AA216">
        <f>IF(AND(MIN(X216, 100-X216) &lt;= 1.2*MIN(W216, 100- W216), MIN(X216,100-X216) &gt;= 0.8*MIN(W216, 100 -W216)), 1, 0)</f>
        <v/>
      </c>
      <c r="AE216" t="n">
        <v>0.05261039733886719</v>
      </c>
      <c r="AF216" t="n">
        <v>0.1434228603656475</v>
      </c>
      <c r="AG216">
        <f>(ABS(EXP(AE216) - EXP(AF216)) / ABS(EXP(AE216)))</f>
        <v/>
      </c>
      <c r="AJ216" t="n">
        <v>5.261039733886719</v>
      </c>
      <c r="AK216" t="n">
        <v>14.34228603656475</v>
      </c>
      <c r="AL216">
        <f>0.01*AJ216</f>
        <v/>
      </c>
      <c r="AM216">
        <f>0.01*AK216</f>
        <v/>
      </c>
    </row>
    <row r="217">
      <c r="D217" t="n">
        <v>0</v>
      </c>
      <c r="E217" t="n">
        <v>0</v>
      </c>
      <c r="F217" s="24">
        <f>(ABS(EXP(D217) - EXP(E217)) / ABS(EXP(D217)))</f>
        <v/>
      </c>
      <c r="G217">
        <f>ABS(MIN(D217, 100-D217)- MIN(E217, 100-E217))</f>
        <v/>
      </c>
      <c r="H217">
        <f>IF(AND(MIN(E217, 100-E217) &lt;= 1.2*MIN(D217, 100- D217), MIN(E217,100-E217) &gt;= 0.8*MIN(D217, 100 -D217)), 1, 0)</f>
        <v/>
      </c>
      <c r="J217">
        <f>0.01*D217</f>
        <v/>
      </c>
      <c r="K217">
        <f>0.01*E217</f>
        <v/>
      </c>
      <c r="L217">
        <f>(ABS(EXP(J217) - EXP(K217)) / ABS(EXP(J217)))</f>
        <v/>
      </c>
      <c r="N217" t="n">
        <v>0</v>
      </c>
      <c r="O217" t="n">
        <v>0</v>
      </c>
      <c r="P217" s="24">
        <f>IF(AND(N217=0, O217=0), 0, IF(N217=0, 2 * ABS(50 - O217) / (ABS(50) + ABS(50 - O217)), IF(O217=0, 2 * ABS(N217 - 50) / (ABS(N217) + ABS(50)), 2 * ABS(N217 - O217) / (ABS(N217) + ABS(O217)))))</f>
        <v/>
      </c>
      <c r="Q217">
        <f>ABS(MIN(N217, 100-N217)- MIN(O217, 100-O217))</f>
        <v/>
      </c>
      <c r="R217">
        <f>IF(AND(MIN(O217, 100-O217) &lt;= 1.2*MIN(N217, 100- N217), MIN(O217,100-O217) &gt;= 0.8*MIN(N217, 100 -N217)), 1, 0)</f>
        <v/>
      </c>
      <c r="W217" t="n">
        <v>0</v>
      </c>
      <c r="X217" t="n">
        <v>0</v>
      </c>
      <c r="Y217" s="24">
        <f>IF(AND(W217=0, X217=0), 0, 2 * ABS(MIN(W217, 100-W217) - MIN(X217, 100-X217)) / (ABS(MIN(W217, 100-W217)) + ABS(MIN(X217, 100-X217))))</f>
        <v/>
      </c>
      <c r="Z217">
        <f>ABS(MIN(W217, 100-W217)- MIN(X217, 100-X217))</f>
        <v/>
      </c>
      <c r="AA217">
        <f>IF(AND(MIN(X217, 100-X217) &lt;= 1.2*MIN(W217, 100- W217), MIN(X217,100-X217) &gt;= 0.8*MIN(W217, 100 -W217)), 1, 0)</f>
        <v/>
      </c>
      <c r="AE217" t="n">
        <v>0.0142364501953125</v>
      </c>
      <c r="AF217" t="n">
        <v>0.01474380493164062</v>
      </c>
      <c r="AG217">
        <f>(ABS(EXP(AE217) - EXP(AF217)) / ABS(EXP(AE217)))</f>
        <v/>
      </c>
      <c r="AJ217" t="n">
        <v>1.42364501953125</v>
      </c>
      <c r="AK217" t="n">
        <v>1.474380493164062</v>
      </c>
      <c r="AL217">
        <f>0.01*AJ217</f>
        <v/>
      </c>
      <c r="AM217">
        <f>0.01*AK217</f>
        <v/>
      </c>
    </row>
    <row r="218">
      <c r="D218" t="n">
        <v>0</v>
      </c>
      <c r="E218" t="n">
        <v>0</v>
      </c>
      <c r="F218" s="24">
        <f>(ABS(EXP(D218) - EXP(E218)) / ABS(EXP(D218)))</f>
        <v/>
      </c>
      <c r="G218">
        <f>ABS(MIN(D218, 100-D218)- MIN(E218, 100-E218))</f>
        <v/>
      </c>
      <c r="H218">
        <f>IF(AND(MIN(E218, 100-E218) &lt;= 1.2*MIN(D218, 100- D218), MIN(E218,100-E218) &gt;= 0.8*MIN(D218, 100 -D218)), 1, 0)</f>
        <v/>
      </c>
      <c r="J218">
        <f>0.01*D218</f>
        <v/>
      </c>
      <c r="K218">
        <f>0.01*E218</f>
        <v/>
      </c>
      <c r="L218">
        <f>(ABS(EXP(J218) - EXP(K218)) / ABS(EXP(J218)))</f>
        <v/>
      </c>
      <c r="N218" t="n">
        <v>0</v>
      </c>
      <c r="O218" t="n">
        <v>0</v>
      </c>
      <c r="P218" s="24">
        <f>IF(AND(N218=0, O218=0), 0, IF(N218=0, 2 * ABS(50 - O218) / (ABS(50) + ABS(50 - O218)), IF(O218=0, 2 * ABS(N218 - 50) / (ABS(N218) + ABS(50)), 2 * ABS(N218 - O218) / (ABS(N218) + ABS(O218)))))</f>
        <v/>
      </c>
      <c r="Q218">
        <f>ABS(MIN(N218, 100-N218)- MIN(O218, 100-O218))</f>
        <v/>
      </c>
      <c r="R218">
        <f>IF(AND(MIN(O218, 100-O218) &lt;= 1.2*MIN(N218, 100- N218), MIN(O218,100-O218) &gt;= 0.8*MIN(N218, 100 -N218)), 1, 0)</f>
        <v/>
      </c>
      <c r="W218" t="n">
        <v>0</v>
      </c>
      <c r="X218" t="n">
        <v>0</v>
      </c>
      <c r="Y218" s="24">
        <f>IF(AND(W218=0, X218=0), 0, 2 * ABS(MIN(W218, 100-W218) - MIN(X218, 100-X218)) / (ABS(MIN(W218, 100-W218)) + ABS(MIN(X218, 100-X218))))</f>
        <v/>
      </c>
      <c r="Z218">
        <f>ABS(MIN(W218, 100-W218)- MIN(X218, 100-X218))</f>
        <v/>
      </c>
      <c r="AA218">
        <f>IF(AND(MIN(X218, 100-X218) &lt;= 1.2*MIN(W218, 100- W218), MIN(X218,100-X218) &gt;= 0.8*MIN(W218, 100 -W218)), 1, 0)</f>
        <v/>
      </c>
      <c r="AE218" t="n">
        <v>0.000720977783203125</v>
      </c>
      <c r="AF218" t="n">
        <v>0.0006825923919677734</v>
      </c>
      <c r="AG218">
        <f>(ABS(EXP(AE218) - EXP(AF218)) / ABS(EXP(AE218)))</f>
        <v/>
      </c>
      <c r="AJ218" t="n">
        <v>0.0720977783203125</v>
      </c>
      <c r="AK218" t="n">
        <v>0.06825923919677734</v>
      </c>
      <c r="AL218">
        <f>0.01*AJ218</f>
        <v/>
      </c>
      <c r="AM218">
        <f>0.01*AK218</f>
        <v/>
      </c>
    </row>
    <row r="219">
      <c r="D219" t="n">
        <v>0</v>
      </c>
      <c r="E219" t="n">
        <v>0</v>
      </c>
      <c r="F219" s="24">
        <f>(ABS(EXP(D219) - EXP(E219)) / ABS(EXP(D219)))</f>
        <v/>
      </c>
      <c r="G219">
        <f>ABS(MIN(D219, 100-D219)- MIN(E219, 100-E219))</f>
        <v/>
      </c>
      <c r="H219">
        <f>IF(AND(MIN(E219, 100-E219) &lt;= 1.2*MIN(D219, 100- D219), MIN(E219,100-E219) &gt;= 0.8*MIN(D219, 100 -D219)), 1, 0)</f>
        <v/>
      </c>
      <c r="J219">
        <f>0.01*D219</f>
        <v/>
      </c>
      <c r="K219">
        <f>0.01*E219</f>
        <v/>
      </c>
      <c r="L219">
        <f>(ABS(EXP(J219) - EXP(K219)) / ABS(EXP(J219)))</f>
        <v/>
      </c>
      <c r="N219" t="n">
        <v>0</v>
      </c>
      <c r="O219" t="n">
        <v>0</v>
      </c>
      <c r="P219" s="24">
        <f>IF(AND(N219=0, O219=0), 0, IF(N219=0, 2 * ABS(50 - O219) / (ABS(50) + ABS(50 - O219)), IF(O219=0, 2 * ABS(N219 - 50) / (ABS(N219) + ABS(50)), 2 * ABS(N219 - O219) / (ABS(N219) + ABS(O219)))))</f>
        <v/>
      </c>
      <c r="Q219">
        <f>ABS(MIN(N219, 100-N219)- MIN(O219, 100-O219))</f>
        <v/>
      </c>
      <c r="R219">
        <f>IF(AND(MIN(O219, 100-O219) &lt;= 1.2*MIN(N219, 100- N219), MIN(O219,100-O219) &gt;= 0.8*MIN(N219, 100 -N219)), 1, 0)</f>
        <v/>
      </c>
      <c r="W219" t="n">
        <v>0</v>
      </c>
      <c r="X219" t="n">
        <v>0</v>
      </c>
      <c r="Y219" s="24">
        <f>IF(AND(W219=0, X219=0), 0, 2 * ABS(MIN(W219, 100-W219) - MIN(X219, 100-X219)) / (ABS(MIN(W219, 100-W219)) + ABS(MIN(X219, 100-X219))))</f>
        <v/>
      </c>
      <c r="Z219">
        <f>ABS(MIN(W219, 100-W219)- MIN(X219, 100-X219))</f>
        <v/>
      </c>
      <c r="AA219">
        <f>IF(AND(MIN(X219, 100-X219) &lt;= 1.2*MIN(W219, 100- W219), MIN(X219,100-X219) &gt;= 0.8*MIN(W219, 100 -W219)), 1, 0)</f>
        <v/>
      </c>
      <c r="AE219" t="n">
        <v>0.01410675048828125</v>
      </c>
      <c r="AF219" t="n">
        <v>0.04304296320134943</v>
      </c>
      <c r="AG219">
        <f>(ABS(EXP(AE219) - EXP(AF219)) / ABS(EXP(AE219)))</f>
        <v/>
      </c>
      <c r="AJ219" t="n">
        <v>1.410675048828125</v>
      </c>
      <c r="AK219" t="n">
        <v>4.304296320134943</v>
      </c>
      <c r="AL219">
        <f>0.01*AJ219</f>
        <v/>
      </c>
      <c r="AM219">
        <f>0.01*AK219</f>
        <v/>
      </c>
    </row>
    <row r="220">
      <c r="D220" t="n">
        <v>0</v>
      </c>
      <c r="E220" t="n">
        <v>0</v>
      </c>
      <c r="F220" s="24">
        <f>(ABS(EXP(D220) - EXP(E220)) / ABS(EXP(D220)))</f>
        <v/>
      </c>
      <c r="G220">
        <f>ABS(MIN(D220, 100-D220)- MIN(E220, 100-E220))</f>
        <v/>
      </c>
      <c r="H220">
        <f>IF(AND(MIN(E220, 100-E220) &lt;= 1.2*MIN(D220, 100- D220), MIN(E220,100-E220) &gt;= 0.8*MIN(D220, 100 -D220)), 1, 0)</f>
        <v/>
      </c>
      <c r="J220">
        <f>0.01*D220</f>
        <v/>
      </c>
      <c r="K220">
        <f>0.01*E220</f>
        <v/>
      </c>
      <c r="L220">
        <f>(ABS(EXP(J220) - EXP(K220)) / ABS(EXP(J220)))</f>
        <v/>
      </c>
      <c r="N220" t="n">
        <v>0</v>
      </c>
      <c r="O220" t="n">
        <v>0</v>
      </c>
      <c r="P220" s="24">
        <f>IF(AND(N220=0, O220=0), 0, IF(N220=0, 2 * ABS(50 - O220) / (ABS(50) + ABS(50 - O220)), IF(O220=0, 2 * ABS(N220 - 50) / (ABS(N220) + ABS(50)), 2 * ABS(N220 - O220) / (ABS(N220) + ABS(O220)))))</f>
        <v/>
      </c>
      <c r="Q220">
        <f>ABS(MIN(N220, 100-N220)- MIN(O220, 100-O220))</f>
        <v/>
      </c>
      <c r="R220">
        <f>IF(AND(MIN(O220, 100-O220) &lt;= 1.2*MIN(N220, 100- N220), MIN(O220,100-O220) &gt;= 0.8*MIN(N220, 100 -N220)), 1, 0)</f>
        <v/>
      </c>
      <c r="W220" t="n">
        <v>0</v>
      </c>
      <c r="X220" t="n">
        <v>0</v>
      </c>
      <c r="Y220" s="24">
        <f>IF(AND(W220=0, X220=0), 0, 2 * ABS(MIN(W220, 100-W220) - MIN(X220, 100-X220)) / (ABS(MIN(W220, 100-W220)) + ABS(MIN(X220, 100-X220))))</f>
        <v/>
      </c>
      <c r="Z220">
        <f>ABS(MIN(W220, 100-W220)- MIN(X220, 100-X220))</f>
        <v/>
      </c>
      <c r="AA220">
        <f>IF(AND(MIN(X220, 100-X220) &lt;= 1.2*MIN(W220, 100- W220), MIN(X220,100-X220) &gt;= 0.8*MIN(W220, 100 -W220)), 1, 0)</f>
        <v/>
      </c>
      <c r="AE220" t="n">
        <v>0.00628662109375</v>
      </c>
      <c r="AF220" t="n">
        <v>0.007700313221324574</v>
      </c>
      <c r="AG220">
        <f>(ABS(EXP(AE220) - EXP(AF220)) / ABS(EXP(AE220)))</f>
        <v/>
      </c>
      <c r="AJ220" t="n">
        <v>0.628662109375</v>
      </c>
      <c r="AK220" t="n">
        <v>0.7700313221324574</v>
      </c>
      <c r="AL220">
        <f>0.01*AJ220</f>
        <v/>
      </c>
      <c r="AM220">
        <f>0.01*AK220</f>
        <v/>
      </c>
    </row>
    <row r="221">
      <c r="D221" t="n">
        <v>44.56977844238281</v>
      </c>
      <c r="E221" t="n">
        <v>44.0155029296875</v>
      </c>
      <c r="F221" s="24">
        <f>(ABS(EXP(D221) - EXP(E221)) / ABS(EXP(D221)))</f>
        <v/>
      </c>
      <c r="G221">
        <f>ABS(MIN(D221, 100-D221)- MIN(E221, 100-E221))</f>
        <v/>
      </c>
      <c r="H221">
        <f>IF(AND(MIN(E221, 100-E221) &lt;= 1.2*MIN(D221, 100- D221), MIN(E221,100-E221) &gt;= 0.8*MIN(D221, 100 -D221)), 1, 0)</f>
        <v/>
      </c>
      <c r="J221">
        <f>0.01*D221</f>
        <v/>
      </c>
      <c r="K221">
        <f>0.01*E221</f>
        <v/>
      </c>
      <c r="L221">
        <f>(ABS(EXP(J221) - EXP(K221)) / ABS(EXP(J221)))</f>
        <v/>
      </c>
      <c r="N221" t="n">
        <v>44.56977844238281</v>
      </c>
      <c r="O221" t="n">
        <v>44.0155029296875</v>
      </c>
      <c r="P221" s="24">
        <f>IF(AND(N221=0, O221=0), 0, IF(N221=0, 2 * ABS(50 - O221) / (ABS(50) + ABS(50 - O221)), IF(O221=0, 2 * ABS(N221 - 50) / (ABS(N221) + ABS(50)), 2 * ABS(N221 - O221) / (ABS(N221) + ABS(O221)))))</f>
        <v/>
      </c>
      <c r="Q221">
        <f>ABS(MIN(N221, 100-N221)- MIN(O221, 100-O221))</f>
        <v/>
      </c>
      <c r="R221">
        <f>IF(AND(MIN(O221, 100-O221) &lt;= 1.2*MIN(N221, 100- N221), MIN(O221,100-O221) &gt;= 0.8*MIN(N221, 100 -N221)), 1, 0)</f>
        <v/>
      </c>
      <c r="W221" t="n">
        <v>44.56977844238281</v>
      </c>
      <c r="X221" t="n">
        <v>44.0155029296875</v>
      </c>
      <c r="Y221" s="24">
        <f>IF(AND(W221=0, X221=0), 0, 2 * ABS(MIN(W221, 100-W221) - MIN(X221, 100-X221)) / (ABS(MIN(W221, 100-W221)) + ABS(MIN(X221, 100-X221))))</f>
        <v/>
      </c>
      <c r="Z221">
        <f>ABS(MIN(W221, 100-W221)- MIN(X221, 100-X221))</f>
        <v/>
      </c>
      <c r="AA221">
        <f>IF(AND(MIN(X221, 100-X221) &lt;= 1.2*MIN(W221, 100- W221), MIN(X221,100-X221) &gt;= 0.8*MIN(W221, 100 -W221)), 1, 0)</f>
        <v/>
      </c>
      <c r="AE221" t="n">
        <v>0.1563014984130859</v>
      </c>
      <c r="AF221" t="n">
        <v>0.3023040671097605</v>
      </c>
      <c r="AG221">
        <f>(ABS(EXP(AE221) - EXP(AF221)) / ABS(EXP(AE221)))</f>
        <v/>
      </c>
      <c r="AJ221" t="n">
        <v>15.63014984130859</v>
      </c>
      <c r="AK221" t="n">
        <v>30.23040671097605</v>
      </c>
      <c r="AL221">
        <f>0.01*AJ221</f>
        <v/>
      </c>
      <c r="AM221">
        <f>0.01*AK221</f>
        <v/>
      </c>
    </row>
    <row r="222">
      <c r="D222" t="n">
        <v>0</v>
      </c>
      <c r="E222" t="n">
        <v>0</v>
      </c>
      <c r="F222" s="24">
        <f>(ABS(EXP(D222) - EXP(E222)) / ABS(EXP(D222)))</f>
        <v/>
      </c>
      <c r="G222">
        <f>ABS(MIN(D222, 100-D222)- MIN(E222, 100-E222))</f>
        <v/>
      </c>
      <c r="H222">
        <f>IF(AND(MIN(E222, 100-E222) &lt;= 1.2*MIN(D222, 100- D222), MIN(E222,100-E222) &gt;= 0.8*MIN(D222, 100 -D222)), 1, 0)</f>
        <v/>
      </c>
      <c r="J222">
        <f>0.01*D222</f>
        <v/>
      </c>
      <c r="K222">
        <f>0.01*E222</f>
        <v/>
      </c>
      <c r="L222">
        <f>(ABS(EXP(J222) - EXP(K222)) / ABS(EXP(J222)))</f>
        <v/>
      </c>
      <c r="N222" t="n">
        <v>0</v>
      </c>
      <c r="O222" t="n">
        <v>0</v>
      </c>
      <c r="P222" s="24">
        <f>IF(AND(N222=0, O222=0), 0, IF(N222=0, 2 * ABS(50 - O222) / (ABS(50) + ABS(50 - O222)), IF(O222=0, 2 * ABS(N222 - 50) / (ABS(N222) + ABS(50)), 2 * ABS(N222 - O222) / (ABS(N222) + ABS(O222)))))</f>
        <v/>
      </c>
      <c r="Q222">
        <f>ABS(MIN(N222, 100-N222)- MIN(O222, 100-O222))</f>
        <v/>
      </c>
      <c r="R222">
        <f>IF(AND(MIN(O222, 100-O222) &lt;= 1.2*MIN(N222, 100- N222), MIN(O222,100-O222) &gt;= 0.8*MIN(N222, 100 -N222)), 1, 0)</f>
        <v/>
      </c>
      <c r="W222" t="n">
        <v>0</v>
      </c>
      <c r="X222" t="n">
        <v>0</v>
      </c>
      <c r="Y222" s="24">
        <f>IF(AND(W222=0, X222=0), 0, 2 * ABS(MIN(W222, 100-W222) - MIN(X222, 100-X222)) / (ABS(MIN(W222, 100-W222)) + ABS(MIN(X222, 100-X222))))</f>
        <v/>
      </c>
      <c r="Z222">
        <f>ABS(MIN(W222, 100-W222)- MIN(X222, 100-X222))</f>
        <v/>
      </c>
      <c r="AA222">
        <f>IF(AND(MIN(X222, 100-X222) &lt;= 1.2*MIN(W222, 100- W222), MIN(X222,100-X222) &gt;= 0.8*MIN(W222, 100 -W222)), 1, 0)</f>
        <v/>
      </c>
      <c r="AE222" t="n">
        <v>0.04375648498535156</v>
      </c>
      <c r="AF222" t="n">
        <v>0.02894649505615234</v>
      </c>
      <c r="AG222">
        <f>(ABS(EXP(AE222) - EXP(AF222)) / ABS(EXP(AE222)))</f>
        <v/>
      </c>
      <c r="AJ222" t="n">
        <v>4.375648498535156</v>
      </c>
      <c r="AK222" t="n">
        <v>2.894649505615234</v>
      </c>
      <c r="AL222">
        <f>0.01*AJ222</f>
        <v/>
      </c>
      <c r="AM222">
        <f>0.01*AK222</f>
        <v/>
      </c>
    </row>
    <row r="223">
      <c r="D223" t="n">
        <v>0</v>
      </c>
      <c r="E223" t="n">
        <v>0</v>
      </c>
      <c r="F223" s="24">
        <f>(ABS(EXP(D223) - EXP(E223)) / ABS(EXP(D223)))</f>
        <v/>
      </c>
      <c r="G223">
        <f>ABS(MIN(D223, 100-D223)- MIN(E223, 100-E223))</f>
        <v/>
      </c>
      <c r="H223">
        <f>IF(AND(MIN(E223, 100-E223) &lt;= 1.2*MIN(D223, 100- D223), MIN(E223,100-E223) &gt;= 0.8*MIN(D223, 100 -D223)), 1, 0)</f>
        <v/>
      </c>
      <c r="J223">
        <f>0.01*D223</f>
        <v/>
      </c>
      <c r="K223">
        <f>0.01*E223</f>
        <v/>
      </c>
      <c r="L223">
        <f>(ABS(EXP(J223) - EXP(K223)) / ABS(EXP(J223)))</f>
        <v/>
      </c>
      <c r="N223" t="n">
        <v>0</v>
      </c>
      <c r="O223" t="n">
        <v>0</v>
      </c>
      <c r="P223" s="24">
        <f>IF(AND(N223=0, O223=0), 0, IF(N223=0, 2 * ABS(50 - O223) / (ABS(50) + ABS(50 - O223)), IF(O223=0, 2 * ABS(N223 - 50) / (ABS(N223) + ABS(50)), 2 * ABS(N223 - O223) / (ABS(N223) + ABS(O223)))))</f>
        <v/>
      </c>
      <c r="Q223">
        <f>ABS(MIN(N223, 100-N223)- MIN(O223, 100-O223))</f>
        <v/>
      </c>
      <c r="R223">
        <f>IF(AND(MIN(O223, 100-O223) &lt;= 1.2*MIN(N223, 100- N223), MIN(O223,100-O223) &gt;= 0.8*MIN(N223, 100 -N223)), 1, 0)</f>
        <v/>
      </c>
      <c r="W223" t="n">
        <v>0</v>
      </c>
      <c r="X223" t="n">
        <v>0</v>
      </c>
      <c r="Y223" s="24">
        <f>IF(AND(W223=0, X223=0), 0, 2 * ABS(MIN(W223, 100-W223) - MIN(X223, 100-X223)) / (ABS(MIN(W223, 100-W223)) + ABS(MIN(X223, 100-X223))))</f>
        <v/>
      </c>
      <c r="Z223">
        <f>ABS(MIN(W223, 100-W223)- MIN(X223, 100-X223))</f>
        <v/>
      </c>
      <c r="AA223">
        <f>IF(AND(MIN(X223, 100-X223) &lt;= 1.2*MIN(W223, 100- W223), MIN(X223,100-X223) &gt;= 0.8*MIN(W223, 100 -W223)), 1, 0)</f>
        <v/>
      </c>
      <c r="AE223" t="n">
        <v>0.1557178497314453</v>
      </c>
      <c r="AF223" t="n">
        <v>0.1307619185674758</v>
      </c>
      <c r="AG223">
        <f>(ABS(EXP(AE223) - EXP(AF223)) / ABS(EXP(AE223)))</f>
        <v/>
      </c>
      <c r="AJ223" t="n">
        <v>15.57178497314453</v>
      </c>
      <c r="AK223" t="n">
        <v>13.07619185674758</v>
      </c>
      <c r="AL223">
        <f>0.01*AJ223</f>
        <v/>
      </c>
      <c r="AM223">
        <f>0.01*AK223</f>
        <v/>
      </c>
    </row>
    <row r="224">
      <c r="D224" t="n">
        <v>1.528167724609375</v>
      </c>
      <c r="E224" t="n">
        <v>1.548004150390625</v>
      </c>
      <c r="F224" s="24">
        <f>(ABS(EXP(D224) - EXP(E224)) / ABS(EXP(D224)))</f>
        <v/>
      </c>
      <c r="G224">
        <f>ABS(MIN(D224, 100-D224)- MIN(E224, 100-E224))</f>
        <v/>
      </c>
      <c r="H224">
        <f>IF(AND(MIN(E224, 100-E224) &lt;= 1.2*MIN(D224, 100- D224), MIN(E224,100-E224) &gt;= 0.8*MIN(D224, 100 -D224)), 1, 0)</f>
        <v/>
      </c>
      <c r="J224">
        <f>0.01*D224</f>
        <v/>
      </c>
      <c r="K224">
        <f>0.01*E224</f>
        <v/>
      </c>
      <c r="L224">
        <f>(ABS(EXP(J224) - EXP(K224)) / ABS(EXP(J224)))</f>
        <v/>
      </c>
      <c r="N224" t="n">
        <v>1.528167724609375</v>
      </c>
      <c r="O224" t="n">
        <v>1.548004150390625</v>
      </c>
      <c r="P224" s="24">
        <f>IF(AND(N224=0, O224=0), 0, IF(N224=0, 2 * ABS(50 - O224) / (ABS(50) + ABS(50 - O224)), IF(O224=0, 2 * ABS(N224 - 50) / (ABS(N224) + ABS(50)), 2 * ABS(N224 - O224) / (ABS(N224) + ABS(O224)))))</f>
        <v/>
      </c>
      <c r="Q224">
        <f>ABS(MIN(N224, 100-N224)- MIN(O224, 100-O224))</f>
        <v/>
      </c>
      <c r="R224">
        <f>IF(AND(MIN(O224, 100-O224) &lt;= 1.2*MIN(N224, 100- N224), MIN(O224,100-O224) &gt;= 0.8*MIN(N224, 100 -N224)), 1, 0)</f>
        <v/>
      </c>
      <c r="W224" t="n">
        <v>1.528167724609375</v>
      </c>
      <c r="X224" t="n">
        <v>1.548004150390625</v>
      </c>
      <c r="Y224" s="24">
        <f>IF(AND(W224=0, X224=0), 0, 2 * ABS(MIN(W224, 100-W224) - MIN(X224, 100-X224)) / (ABS(MIN(W224, 100-W224)) + ABS(MIN(X224, 100-X224))))</f>
        <v/>
      </c>
      <c r="Z224">
        <f>ABS(MIN(W224, 100-W224)- MIN(X224, 100-X224))</f>
        <v/>
      </c>
      <c r="AA224">
        <f>IF(AND(MIN(X224, 100-X224) &lt;= 1.2*MIN(W224, 100- W224), MIN(X224,100-X224) &gt;= 0.8*MIN(W224, 100 -W224)), 1, 0)</f>
        <v/>
      </c>
      <c r="AE224" t="n">
        <v>0.0001926422119140625</v>
      </c>
      <c r="AF224" t="n">
        <v>0.01099762549767128</v>
      </c>
      <c r="AG224">
        <f>(ABS(EXP(AE224) - EXP(AF224)) / ABS(EXP(AE224)))</f>
        <v/>
      </c>
      <c r="AJ224" t="n">
        <v>0.01926422119140625</v>
      </c>
      <c r="AK224" t="n">
        <v>1.099762549767128</v>
      </c>
      <c r="AL224">
        <f>0.01*AJ224</f>
        <v/>
      </c>
      <c r="AM224">
        <f>0.01*AK224</f>
        <v/>
      </c>
    </row>
    <row r="225">
      <c r="D225" t="n">
        <v>0</v>
      </c>
      <c r="E225" t="n">
        <v>0</v>
      </c>
      <c r="F225" s="24">
        <f>(ABS(EXP(D225) - EXP(E225)) / ABS(EXP(D225)))</f>
        <v/>
      </c>
      <c r="G225">
        <f>ABS(MIN(D225, 100-D225)- MIN(E225, 100-E225))</f>
        <v/>
      </c>
      <c r="H225">
        <f>IF(AND(MIN(E225, 100-E225) &lt;= 1.2*MIN(D225, 100- D225), MIN(E225,100-E225) &gt;= 0.8*MIN(D225, 100 -D225)), 1, 0)</f>
        <v/>
      </c>
      <c r="J225">
        <f>0.01*D225</f>
        <v/>
      </c>
      <c r="K225">
        <f>0.01*E225</f>
        <v/>
      </c>
      <c r="L225">
        <f>(ABS(EXP(J225) - EXP(K225)) / ABS(EXP(J225)))</f>
        <v/>
      </c>
      <c r="N225" t="n">
        <v>0</v>
      </c>
      <c r="O225" t="n">
        <v>0</v>
      </c>
      <c r="P225" s="24">
        <f>IF(AND(N225=0, O225=0), 0, IF(N225=0, 2 * ABS(50 - O225) / (ABS(50) + ABS(50 - O225)), IF(O225=0, 2 * ABS(N225 - 50) / (ABS(N225) + ABS(50)), 2 * ABS(N225 - O225) / (ABS(N225) + ABS(O225)))))</f>
        <v/>
      </c>
      <c r="Q225">
        <f>ABS(MIN(N225, 100-N225)- MIN(O225, 100-O225))</f>
        <v/>
      </c>
      <c r="R225">
        <f>IF(AND(MIN(O225, 100-O225) &lt;= 1.2*MIN(N225, 100- N225), MIN(O225,100-O225) &gt;= 0.8*MIN(N225, 100 -N225)), 1, 0)</f>
        <v/>
      </c>
      <c r="W225" t="n">
        <v>0</v>
      </c>
      <c r="X225" t="n">
        <v>0</v>
      </c>
      <c r="Y225" s="24">
        <f>IF(AND(W225=0, X225=0), 0, 2 * ABS(MIN(W225, 100-W225) - MIN(X225, 100-X225)) / (ABS(MIN(W225, 100-W225)) + ABS(MIN(X225, 100-X225))))</f>
        <v/>
      </c>
      <c r="Z225">
        <f>ABS(MIN(W225, 100-W225)- MIN(X225, 100-X225))</f>
        <v/>
      </c>
      <c r="AA225">
        <f>IF(AND(MIN(X225, 100-X225) &lt;= 1.2*MIN(W225, 100- W225), MIN(X225,100-X225) &gt;= 0.8*MIN(W225, 100 -W225)), 1, 0)</f>
        <v/>
      </c>
      <c r="AE225" t="n">
        <v>0.0008392333984375</v>
      </c>
      <c r="AF225" t="n">
        <v>0.001810264587402344</v>
      </c>
      <c r="AG225">
        <f>(ABS(EXP(AE225) - EXP(AF225)) / ABS(EXP(AE225)))</f>
        <v/>
      </c>
      <c r="AJ225" t="n">
        <v>0.08392333984375</v>
      </c>
      <c r="AK225" t="n">
        <v>0.1810264587402344</v>
      </c>
      <c r="AL225">
        <f>0.01*AJ225</f>
        <v/>
      </c>
      <c r="AM225">
        <f>0.01*AK225</f>
        <v/>
      </c>
    </row>
    <row r="226">
      <c r="D226" t="n">
        <v>0.4312515258789062</v>
      </c>
      <c r="E226" t="n">
        <v>0.5384445190429688</v>
      </c>
      <c r="F226" s="24">
        <f>(ABS(EXP(D226) - EXP(E226)) / ABS(EXP(D226)))</f>
        <v/>
      </c>
      <c r="G226">
        <f>ABS(MIN(D226, 100-D226)- MIN(E226, 100-E226))</f>
        <v/>
      </c>
      <c r="H226">
        <f>IF(AND(MIN(E226, 100-E226) &lt;= 1.2*MIN(D226, 100- D226), MIN(E226,100-E226) &gt;= 0.8*MIN(D226, 100 -D226)), 1, 0)</f>
        <v/>
      </c>
      <c r="J226">
        <f>0.01*D226</f>
        <v/>
      </c>
      <c r="K226">
        <f>0.01*E226</f>
        <v/>
      </c>
      <c r="L226">
        <f>(ABS(EXP(J226) - EXP(K226)) / ABS(EXP(J226)))</f>
        <v/>
      </c>
      <c r="N226" t="n">
        <v>0.4312515258789062</v>
      </c>
      <c r="O226" t="n">
        <v>0.5384445190429688</v>
      </c>
      <c r="P226" s="24">
        <f>IF(AND(N226=0, O226=0), 0, IF(N226=0, 2 * ABS(50 - O226) / (ABS(50) + ABS(50 - O226)), IF(O226=0, 2 * ABS(N226 - 50) / (ABS(N226) + ABS(50)), 2 * ABS(N226 - O226) / (ABS(N226) + ABS(O226)))))</f>
        <v/>
      </c>
      <c r="Q226">
        <f>ABS(MIN(N226, 100-N226)- MIN(O226, 100-O226))</f>
        <v/>
      </c>
      <c r="R226">
        <f>IF(AND(MIN(O226, 100-O226) &lt;= 1.2*MIN(N226, 100- N226), MIN(O226,100-O226) &gt;= 0.8*MIN(N226, 100 -N226)), 1, 0)</f>
        <v/>
      </c>
      <c r="W226" t="n">
        <v>0.4312515258789062</v>
      </c>
      <c r="X226" t="n">
        <v>0.5384445190429688</v>
      </c>
      <c r="Y226" s="24">
        <f>IF(AND(W226=0, X226=0), 0, 2 * ABS(MIN(W226, 100-W226) - MIN(X226, 100-X226)) / (ABS(MIN(W226, 100-W226)) + ABS(MIN(X226, 100-X226))))</f>
        <v/>
      </c>
      <c r="Z226">
        <f>ABS(MIN(W226, 100-W226)- MIN(X226, 100-X226))</f>
        <v/>
      </c>
      <c r="AA226">
        <f>IF(AND(MIN(X226, 100-X226) &lt;= 1.2*MIN(W226, 100- W226), MIN(X226,100-X226) &gt;= 0.8*MIN(W226, 100 -W226)), 1, 0)</f>
        <v/>
      </c>
      <c r="AE226" t="n">
        <v>0.01409530639648438</v>
      </c>
      <c r="AF226" t="n">
        <v>0.01369458978826349</v>
      </c>
      <c r="AG226">
        <f>(ABS(EXP(AE226) - EXP(AF226)) / ABS(EXP(AE226)))</f>
        <v/>
      </c>
      <c r="AJ226" t="n">
        <v>1.409530639648438</v>
      </c>
      <c r="AK226" t="n">
        <v>1.369458978826349</v>
      </c>
      <c r="AL226">
        <f>0.01*AJ226</f>
        <v/>
      </c>
      <c r="AM226">
        <f>0.01*AK226</f>
        <v/>
      </c>
    </row>
    <row r="227">
      <c r="D227" t="n">
        <v>0</v>
      </c>
      <c r="E227" t="n">
        <v>0</v>
      </c>
      <c r="F227" s="24">
        <f>(ABS(EXP(D227) - EXP(E227)) / ABS(EXP(D227)))</f>
        <v/>
      </c>
      <c r="G227">
        <f>ABS(MIN(D227, 100-D227)- MIN(E227, 100-E227))</f>
        <v/>
      </c>
      <c r="H227">
        <f>IF(AND(MIN(E227, 100-E227) &lt;= 1.2*MIN(D227, 100- D227), MIN(E227,100-E227) &gt;= 0.8*MIN(D227, 100 -D227)), 1, 0)</f>
        <v/>
      </c>
      <c r="J227">
        <f>0.01*D227</f>
        <v/>
      </c>
      <c r="K227">
        <f>0.01*E227</f>
        <v/>
      </c>
      <c r="L227">
        <f>(ABS(EXP(J227) - EXP(K227)) / ABS(EXP(J227)))</f>
        <v/>
      </c>
      <c r="N227" t="n">
        <v>0</v>
      </c>
      <c r="O227" t="n">
        <v>0</v>
      </c>
      <c r="P227" s="24">
        <f>IF(AND(N227=0, O227=0), 0, IF(N227=0, 2 * ABS(50 - O227) / (ABS(50) + ABS(50 - O227)), IF(O227=0, 2 * ABS(N227 - 50) / (ABS(N227) + ABS(50)), 2 * ABS(N227 - O227) / (ABS(N227) + ABS(O227)))))</f>
        <v/>
      </c>
      <c r="Q227">
        <f>ABS(MIN(N227, 100-N227)- MIN(O227, 100-O227))</f>
        <v/>
      </c>
      <c r="R227">
        <f>IF(AND(MIN(O227, 100-O227) &lt;= 1.2*MIN(N227, 100- N227), MIN(O227,100-O227) &gt;= 0.8*MIN(N227, 100 -N227)), 1, 0)</f>
        <v/>
      </c>
      <c r="W227" t="n">
        <v>0</v>
      </c>
      <c r="X227" t="n">
        <v>0</v>
      </c>
      <c r="Y227" s="24">
        <f>IF(AND(W227=0, X227=0), 0, 2 * ABS(MIN(W227, 100-W227) - MIN(X227, 100-X227)) / (ABS(MIN(W227, 100-W227)) + ABS(MIN(X227, 100-X227))))</f>
        <v/>
      </c>
      <c r="Z227">
        <f>ABS(MIN(W227, 100-W227)- MIN(X227, 100-X227))</f>
        <v/>
      </c>
      <c r="AA227">
        <f>IF(AND(MIN(X227, 100-X227) &lt;= 1.2*MIN(W227, 100- W227), MIN(X227,100-X227) &gt;= 0.8*MIN(W227, 100 -W227)), 1, 0)</f>
        <v/>
      </c>
      <c r="AE227" t="n">
        <v>0.1175594329833984</v>
      </c>
      <c r="AF227" t="n">
        <v>0.2289542042931845</v>
      </c>
      <c r="AG227">
        <f>(ABS(EXP(AE227) - EXP(AF227)) / ABS(EXP(AE227)))</f>
        <v/>
      </c>
      <c r="AJ227" t="n">
        <v>11.75594329833984</v>
      </c>
      <c r="AK227" t="n">
        <v>22.89542042931845</v>
      </c>
      <c r="AL227">
        <f>0.01*AJ227</f>
        <v/>
      </c>
      <c r="AM227">
        <f>0.01*AK227</f>
        <v/>
      </c>
    </row>
    <row r="228">
      <c r="D228" t="n">
        <v>49.7528076171875</v>
      </c>
      <c r="E228" t="n">
        <v>49.48711395263672</v>
      </c>
      <c r="F228" s="24">
        <f>(ABS(EXP(D228) - EXP(E228)) / ABS(EXP(D228)))</f>
        <v/>
      </c>
      <c r="G228">
        <f>ABS(MIN(D228, 100-D228)- MIN(E228, 100-E228))</f>
        <v/>
      </c>
      <c r="H228">
        <f>IF(AND(MIN(E228, 100-E228) &lt;= 1.2*MIN(D228, 100- D228), MIN(E228,100-E228) &gt;= 0.8*MIN(D228, 100 -D228)), 1, 0)</f>
        <v/>
      </c>
      <c r="J228">
        <f>0.01*D228</f>
        <v/>
      </c>
      <c r="K228">
        <f>0.01*E228</f>
        <v/>
      </c>
      <c r="L228">
        <f>(ABS(EXP(J228) - EXP(K228)) / ABS(EXP(J228)))</f>
        <v/>
      </c>
      <c r="N228" t="n">
        <v>49.7528076171875</v>
      </c>
      <c r="O228" t="n">
        <v>49.48711395263672</v>
      </c>
      <c r="P228" s="24">
        <f>IF(AND(N228=0, O228=0), 0, IF(N228=0, 2 * ABS(50 - O228) / (ABS(50) + ABS(50 - O228)), IF(O228=0, 2 * ABS(N228 - 50) / (ABS(N228) + ABS(50)), 2 * ABS(N228 - O228) / (ABS(N228) + ABS(O228)))))</f>
        <v/>
      </c>
      <c r="Q228">
        <f>ABS(MIN(N228, 100-N228)- MIN(O228, 100-O228))</f>
        <v/>
      </c>
      <c r="R228">
        <f>IF(AND(MIN(O228, 100-O228) &lt;= 1.2*MIN(N228, 100- N228), MIN(O228,100-O228) &gt;= 0.8*MIN(N228, 100 -N228)), 1, 0)</f>
        <v/>
      </c>
      <c r="W228" t="n">
        <v>49.7528076171875</v>
      </c>
      <c r="X228" t="n">
        <v>49.48711395263672</v>
      </c>
      <c r="Y228" s="24">
        <f>IF(AND(W228=0, X228=0), 0, 2 * ABS(MIN(W228, 100-W228) - MIN(X228, 100-X228)) / (ABS(MIN(W228, 100-W228)) + ABS(MIN(X228, 100-X228))))</f>
        <v/>
      </c>
      <c r="Z228">
        <f>ABS(MIN(W228, 100-W228)- MIN(X228, 100-X228))</f>
        <v/>
      </c>
      <c r="AA228">
        <f>IF(AND(MIN(X228, 100-X228) &lt;= 1.2*MIN(W228, 100- W228), MIN(X228,100-X228) &gt;= 0.8*MIN(W228, 100 -W228)), 1, 0)</f>
        <v/>
      </c>
      <c r="AE228" t="n">
        <v>0.004037857055664062</v>
      </c>
      <c r="AF228" t="n">
        <v>0.005860487620035807</v>
      </c>
      <c r="AG228">
        <f>(ABS(EXP(AE228) - EXP(AF228)) / ABS(EXP(AE228)))</f>
        <v/>
      </c>
      <c r="AJ228" t="n">
        <v>0.4037857055664062</v>
      </c>
      <c r="AK228" t="n">
        <v>0.5860487620035807</v>
      </c>
      <c r="AL228">
        <f>0.01*AJ228</f>
        <v/>
      </c>
      <c r="AM228">
        <f>0.01*AK228</f>
        <v/>
      </c>
    </row>
    <row r="229">
      <c r="D229" t="n">
        <v>0</v>
      </c>
      <c r="E229" t="n">
        <v>0</v>
      </c>
      <c r="F229" s="24">
        <f>(ABS(EXP(D229) - EXP(E229)) / ABS(EXP(D229)))</f>
        <v/>
      </c>
      <c r="G229">
        <f>ABS(MIN(D229, 100-D229)- MIN(E229, 100-E229))</f>
        <v/>
      </c>
      <c r="H229">
        <f>IF(AND(MIN(E229, 100-E229) &lt;= 1.2*MIN(D229, 100- D229), MIN(E229,100-E229) &gt;= 0.8*MIN(D229, 100 -D229)), 1, 0)</f>
        <v/>
      </c>
      <c r="J229">
        <f>0.01*D229</f>
        <v/>
      </c>
      <c r="K229">
        <f>0.01*E229</f>
        <v/>
      </c>
      <c r="L229">
        <f>(ABS(EXP(J229) - EXP(K229)) / ABS(EXP(J229)))</f>
        <v/>
      </c>
      <c r="N229" t="n">
        <v>0</v>
      </c>
      <c r="O229" t="n">
        <v>0</v>
      </c>
      <c r="P229" s="24">
        <f>IF(AND(N229=0, O229=0), 0, IF(N229=0, 2 * ABS(50 - O229) / (ABS(50) + ABS(50 - O229)), IF(O229=0, 2 * ABS(N229 - 50) / (ABS(N229) + ABS(50)), 2 * ABS(N229 - O229) / (ABS(N229) + ABS(O229)))))</f>
        <v/>
      </c>
      <c r="Q229">
        <f>ABS(MIN(N229, 100-N229)- MIN(O229, 100-O229))</f>
        <v/>
      </c>
      <c r="R229">
        <f>IF(AND(MIN(O229, 100-O229) &lt;= 1.2*MIN(N229, 100- N229), MIN(O229,100-O229) &gt;= 0.8*MIN(N229, 100 -N229)), 1, 0)</f>
        <v/>
      </c>
      <c r="W229" t="n">
        <v>0</v>
      </c>
      <c r="X229" t="n">
        <v>0</v>
      </c>
      <c r="Y229" s="24">
        <f>IF(AND(W229=0, X229=0), 0, 2 * ABS(MIN(W229, 100-W229) - MIN(X229, 100-X229)) / (ABS(MIN(W229, 100-W229)) + ABS(MIN(X229, 100-X229))))</f>
        <v/>
      </c>
      <c r="Z229">
        <f>ABS(MIN(W229, 100-W229)- MIN(X229, 100-X229))</f>
        <v/>
      </c>
      <c r="AA229">
        <f>IF(AND(MIN(X229, 100-X229) &lt;= 1.2*MIN(W229, 100- W229), MIN(X229,100-X229) &gt;= 0.8*MIN(W229, 100 -W229)), 1, 0)</f>
        <v/>
      </c>
      <c r="AE229" t="n">
        <v>0.4941844940185547</v>
      </c>
      <c r="AF229" t="n">
        <v>0.4868876717307351</v>
      </c>
      <c r="AG229">
        <f>(ABS(EXP(AE229) - EXP(AF229)) / ABS(EXP(AE229)))</f>
        <v/>
      </c>
      <c r="AJ229" t="n">
        <v>49.41844940185547</v>
      </c>
      <c r="AK229" t="n">
        <v>48.68876717307351</v>
      </c>
      <c r="AL229">
        <f>0.01*AJ229</f>
        <v/>
      </c>
      <c r="AM229">
        <f>0.01*AK229</f>
        <v/>
      </c>
    </row>
    <row r="230">
      <c r="D230" t="n">
        <v>0</v>
      </c>
      <c r="E230" t="n">
        <v>0</v>
      </c>
      <c r="F230" s="24">
        <f>(ABS(EXP(D230) - EXP(E230)) / ABS(EXP(D230)))</f>
        <v/>
      </c>
      <c r="G230">
        <f>ABS(MIN(D230, 100-D230)- MIN(E230, 100-E230))</f>
        <v/>
      </c>
      <c r="H230">
        <f>IF(AND(MIN(E230, 100-E230) &lt;= 1.2*MIN(D230, 100- D230), MIN(E230,100-E230) &gt;= 0.8*MIN(D230, 100 -D230)), 1, 0)</f>
        <v/>
      </c>
      <c r="J230">
        <f>0.01*D230</f>
        <v/>
      </c>
      <c r="K230">
        <f>0.01*E230</f>
        <v/>
      </c>
      <c r="L230">
        <f>(ABS(EXP(J230) - EXP(K230)) / ABS(EXP(J230)))</f>
        <v/>
      </c>
      <c r="N230" t="n">
        <v>0</v>
      </c>
      <c r="O230" t="n">
        <v>0</v>
      </c>
      <c r="P230" s="24">
        <f>IF(AND(N230=0, O230=0), 0, IF(N230=0, 2 * ABS(50 - O230) / (ABS(50) + ABS(50 - O230)), IF(O230=0, 2 * ABS(N230 - 50) / (ABS(N230) + ABS(50)), 2 * ABS(N230 - O230) / (ABS(N230) + ABS(O230)))))</f>
        <v/>
      </c>
      <c r="Q230">
        <f>ABS(MIN(N230, 100-N230)- MIN(O230, 100-O230))</f>
        <v/>
      </c>
      <c r="R230">
        <f>IF(AND(MIN(O230, 100-O230) &lt;= 1.2*MIN(N230, 100- N230), MIN(O230,100-O230) &gt;= 0.8*MIN(N230, 100 -N230)), 1, 0)</f>
        <v/>
      </c>
      <c r="W230" t="n">
        <v>0</v>
      </c>
      <c r="X230" t="n">
        <v>0</v>
      </c>
      <c r="Y230" s="24">
        <f>IF(AND(W230=0, X230=0), 0, 2 * ABS(MIN(W230, 100-W230) - MIN(X230, 100-X230)) / (ABS(MIN(W230, 100-W230)) + ABS(MIN(X230, 100-X230))))</f>
        <v/>
      </c>
      <c r="Z230">
        <f>ABS(MIN(W230, 100-W230)- MIN(X230, 100-X230))</f>
        <v/>
      </c>
      <c r="AA230">
        <f>IF(AND(MIN(X230, 100-X230) &lt;= 1.2*MIN(W230, 100- W230), MIN(X230,100-X230) &gt;= 0.8*MIN(W230, 100 -W230)), 1, 0)</f>
        <v/>
      </c>
      <c r="AE230" t="n">
        <v>0.4396171569824219</v>
      </c>
      <c r="AF230" t="n">
        <v>0.4371496836344401</v>
      </c>
      <c r="AG230">
        <f>(ABS(EXP(AE230) - EXP(AF230)) / ABS(EXP(AE230)))</f>
        <v/>
      </c>
      <c r="AJ230" t="n">
        <v>43.96171569824219</v>
      </c>
      <c r="AK230" t="n">
        <v>43.71496836344401</v>
      </c>
      <c r="AL230">
        <f>0.01*AJ230</f>
        <v/>
      </c>
      <c r="AM230">
        <f>0.01*AK230</f>
        <v/>
      </c>
    </row>
    <row r="231">
      <c r="D231" t="n">
        <v>16.03965759277344</v>
      </c>
      <c r="E231" t="n">
        <v>14.29481506347656</v>
      </c>
      <c r="F231" s="24">
        <f>(ABS(EXP(D231) - EXP(E231)) / ABS(EXP(D231)))</f>
        <v/>
      </c>
      <c r="G231">
        <f>ABS(MIN(D231, 100-D231)- MIN(E231, 100-E231))</f>
        <v/>
      </c>
      <c r="H231">
        <f>IF(AND(MIN(E231, 100-E231) &lt;= 1.2*MIN(D231, 100- D231), MIN(E231,100-E231) &gt;= 0.8*MIN(D231, 100 -D231)), 1, 0)</f>
        <v/>
      </c>
      <c r="J231">
        <f>0.01*D231</f>
        <v/>
      </c>
      <c r="K231">
        <f>0.01*E231</f>
        <v/>
      </c>
      <c r="L231">
        <f>(ABS(EXP(J231) - EXP(K231)) / ABS(EXP(J231)))</f>
        <v/>
      </c>
      <c r="N231" t="n">
        <v>16.03965759277344</v>
      </c>
      <c r="O231" t="n">
        <v>14.29481506347656</v>
      </c>
      <c r="P231" s="24">
        <f>IF(AND(N231=0, O231=0), 0, IF(N231=0, 2 * ABS(50 - O231) / (ABS(50) + ABS(50 - O231)), IF(O231=0, 2 * ABS(N231 - 50) / (ABS(N231) + ABS(50)), 2 * ABS(N231 - O231) / (ABS(N231) + ABS(O231)))))</f>
        <v/>
      </c>
      <c r="Q231">
        <f>ABS(MIN(N231, 100-N231)- MIN(O231, 100-O231))</f>
        <v/>
      </c>
      <c r="R231">
        <f>IF(AND(MIN(O231, 100-O231) &lt;= 1.2*MIN(N231, 100- N231), MIN(O231,100-O231) &gt;= 0.8*MIN(N231, 100 -N231)), 1, 0)</f>
        <v/>
      </c>
      <c r="W231" t="n">
        <v>16.03965759277344</v>
      </c>
      <c r="X231" t="n">
        <v>14.29481506347656</v>
      </c>
      <c r="Y231" s="24">
        <f>IF(AND(W231=0, X231=0), 0, 2 * ABS(MIN(W231, 100-W231) - MIN(X231, 100-X231)) / (ABS(MIN(W231, 100-W231)) + ABS(MIN(X231, 100-X231))))</f>
        <v/>
      </c>
      <c r="Z231">
        <f>ABS(MIN(W231, 100-W231)- MIN(X231, 100-X231))</f>
        <v/>
      </c>
      <c r="AA231">
        <f>IF(AND(MIN(X231, 100-X231) &lt;= 1.2*MIN(W231, 100- W231), MIN(X231,100-X231) &gt;= 0.8*MIN(W231, 100 -W231)), 1, 0)</f>
        <v/>
      </c>
      <c r="AE231" t="n">
        <v>0.06763839721679689</v>
      </c>
      <c r="AF231" t="n">
        <v>0.1434228603656475</v>
      </c>
      <c r="AG231">
        <f>(ABS(EXP(AE231) - EXP(AF231)) / ABS(EXP(AE231)))</f>
        <v/>
      </c>
      <c r="AJ231" t="n">
        <v>6.763839721679688</v>
      </c>
      <c r="AK231" t="n">
        <v>14.34228603656475</v>
      </c>
      <c r="AL231">
        <f>0.01*AJ231</f>
        <v/>
      </c>
      <c r="AM231">
        <f>0.01*AK231</f>
        <v/>
      </c>
    </row>
    <row r="232">
      <c r="D232" t="n">
        <v>0</v>
      </c>
      <c r="E232" t="n">
        <v>0</v>
      </c>
      <c r="F232" s="24">
        <f>(ABS(EXP(D232) - EXP(E232)) / ABS(EXP(D232)))</f>
        <v/>
      </c>
      <c r="G232">
        <f>ABS(MIN(D232, 100-D232)- MIN(E232, 100-E232))</f>
        <v/>
      </c>
      <c r="H232">
        <f>IF(AND(MIN(E232, 100-E232) &lt;= 1.2*MIN(D232, 100- D232), MIN(E232,100-E232) &gt;= 0.8*MIN(D232, 100 -D232)), 1, 0)</f>
        <v/>
      </c>
      <c r="J232">
        <f>0.01*D232</f>
        <v/>
      </c>
      <c r="K232">
        <f>0.01*E232</f>
        <v/>
      </c>
      <c r="L232">
        <f>(ABS(EXP(J232) - EXP(K232)) / ABS(EXP(J232)))</f>
        <v/>
      </c>
      <c r="N232" t="n">
        <v>0</v>
      </c>
      <c r="O232" t="n">
        <v>0</v>
      </c>
      <c r="P232" s="24">
        <f>IF(AND(N232=0, O232=0), 0, IF(N232=0, 2 * ABS(50 - O232) / (ABS(50) + ABS(50 - O232)), IF(O232=0, 2 * ABS(N232 - 50) / (ABS(N232) + ABS(50)), 2 * ABS(N232 - O232) / (ABS(N232) + ABS(O232)))))</f>
        <v/>
      </c>
      <c r="Q232">
        <f>ABS(MIN(N232, 100-N232)- MIN(O232, 100-O232))</f>
        <v/>
      </c>
      <c r="R232">
        <f>IF(AND(MIN(O232, 100-O232) &lt;= 1.2*MIN(N232, 100- N232), MIN(O232,100-O232) &gt;= 0.8*MIN(N232, 100 -N232)), 1, 0)</f>
        <v/>
      </c>
      <c r="W232" t="n">
        <v>0</v>
      </c>
      <c r="X232" t="n">
        <v>0</v>
      </c>
      <c r="Y232" s="24">
        <f>IF(AND(W232=0, X232=0), 0, 2 * ABS(MIN(W232, 100-W232) - MIN(X232, 100-X232)) / (ABS(MIN(W232, 100-W232)) + ABS(MIN(X232, 100-X232))))</f>
        <v/>
      </c>
      <c r="Z232">
        <f>ABS(MIN(W232, 100-W232)- MIN(X232, 100-X232))</f>
        <v/>
      </c>
      <c r="AA232">
        <f>IF(AND(MIN(X232, 100-X232) &lt;= 1.2*MIN(W232, 100- W232), MIN(X232,100-X232) &gt;= 0.8*MIN(W232, 100 -W232)), 1, 0)</f>
        <v/>
      </c>
      <c r="AE232" t="n">
        <v>0.4896965026855469</v>
      </c>
      <c r="AF232" t="n">
        <v>0.4868876717307351</v>
      </c>
      <c r="AG232">
        <f>(ABS(EXP(AE232) - EXP(AF232)) / ABS(EXP(AE232)))</f>
        <v/>
      </c>
      <c r="AJ232" t="n">
        <v>48.96965026855469</v>
      </c>
      <c r="AK232" t="n">
        <v>48.68876717307351</v>
      </c>
      <c r="AL232">
        <f>0.01*AJ232</f>
        <v/>
      </c>
      <c r="AM232">
        <f>0.01*AK232</f>
        <v/>
      </c>
    </row>
    <row r="233">
      <c r="D233" t="n">
        <v>0</v>
      </c>
      <c r="E233" t="n">
        <v>0</v>
      </c>
      <c r="F233" s="24">
        <f>(ABS(EXP(D233) - EXP(E233)) / ABS(EXP(D233)))</f>
        <v/>
      </c>
      <c r="G233">
        <f>ABS(MIN(D233, 100-D233)- MIN(E233, 100-E233))</f>
        <v/>
      </c>
      <c r="H233">
        <f>IF(AND(MIN(E233, 100-E233) &lt;= 1.2*MIN(D233, 100- D233), MIN(E233,100-E233) &gt;= 0.8*MIN(D233, 100 -D233)), 1, 0)</f>
        <v/>
      </c>
      <c r="J233">
        <f>0.01*D233</f>
        <v/>
      </c>
      <c r="K233">
        <f>0.01*E233</f>
        <v/>
      </c>
      <c r="L233">
        <f>(ABS(EXP(J233) - EXP(K233)) / ABS(EXP(J233)))</f>
        <v/>
      </c>
      <c r="N233" t="n">
        <v>0</v>
      </c>
      <c r="O233" t="n">
        <v>0</v>
      </c>
      <c r="P233" s="24">
        <f>IF(AND(N233=0, O233=0), 0, IF(N233=0, 2 * ABS(50 - O233) / (ABS(50) + ABS(50 - O233)), IF(O233=0, 2 * ABS(N233 - 50) / (ABS(N233) + ABS(50)), 2 * ABS(N233 - O233) / (ABS(N233) + ABS(O233)))))</f>
        <v/>
      </c>
      <c r="Q233">
        <f>ABS(MIN(N233, 100-N233)- MIN(O233, 100-O233))</f>
        <v/>
      </c>
      <c r="R233">
        <f>IF(AND(MIN(O233, 100-O233) &lt;= 1.2*MIN(N233, 100- N233), MIN(O233,100-O233) &gt;= 0.8*MIN(N233, 100 -N233)), 1, 0)</f>
        <v/>
      </c>
      <c r="W233" t="n">
        <v>0</v>
      </c>
      <c r="X233" t="n">
        <v>0</v>
      </c>
      <c r="Y233" s="24">
        <f>IF(AND(W233=0, X233=0), 0, 2 * ABS(MIN(W233, 100-W233) - MIN(X233, 100-X233)) / (ABS(MIN(W233, 100-W233)) + ABS(MIN(X233, 100-X233))))</f>
        <v/>
      </c>
      <c r="Z233">
        <f>ABS(MIN(W233, 100-W233)- MIN(X233, 100-X233))</f>
        <v/>
      </c>
      <c r="AA233">
        <f>IF(AND(MIN(X233, 100-X233) &lt;= 1.2*MIN(W233, 100- W233), MIN(X233,100-X233) &gt;= 0.8*MIN(W233, 100 -W233)), 1, 0)</f>
        <v/>
      </c>
      <c r="AE233" t="n">
        <v>0.003833770751953125</v>
      </c>
      <c r="AF233" t="n">
        <v>0.01800851821899414</v>
      </c>
      <c r="AG233">
        <f>(ABS(EXP(AE233) - EXP(AF233)) / ABS(EXP(AE233)))</f>
        <v/>
      </c>
      <c r="AJ233" t="n">
        <v>0.3833770751953125</v>
      </c>
      <c r="AK233" t="n">
        <v>1.800851821899414</v>
      </c>
      <c r="AL233">
        <f>0.01*AJ233</f>
        <v/>
      </c>
      <c r="AM233">
        <f>0.01*AK233</f>
        <v/>
      </c>
    </row>
    <row r="234">
      <c r="D234" t="n">
        <v>0</v>
      </c>
      <c r="E234" t="n">
        <v>0</v>
      </c>
      <c r="F234" s="24">
        <f>(ABS(EXP(D234) - EXP(E234)) / ABS(EXP(D234)))</f>
        <v/>
      </c>
      <c r="G234">
        <f>ABS(MIN(D234, 100-D234)- MIN(E234, 100-E234))</f>
        <v/>
      </c>
      <c r="H234">
        <f>IF(AND(MIN(E234, 100-E234) &lt;= 1.2*MIN(D234, 100- D234), MIN(E234,100-E234) &gt;= 0.8*MIN(D234, 100 -D234)), 1, 0)</f>
        <v/>
      </c>
      <c r="J234">
        <f>0.01*D234</f>
        <v/>
      </c>
      <c r="K234">
        <f>0.01*E234</f>
        <v/>
      </c>
      <c r="L234">
        <f>(ABS(EXP(J234) - EXP(K234)) / ABS(EXP(J234)))</f>
        <v/>
      </c>
      <c r="N234" t="n">
        <v>0</v>
      </c>
      <c r="O234" t="n">
        <v>0</v>
      </c>
      <c r="P234" s="24">
        <f>IF(AND(N234=0, O234=0), 0, IF(N234=0, 2 * ABS(50 - O234) / (ABS(50) + ABS(50 - O234)), IF(O234=0, 2 * ABS(N234 - 50) / (ABS(N234) + ABS(50)), 2 * ABS(N234 - O234) / (ABS(N234) + ABS(O234)))))</f>
        <v/>
      </c>
      <c r="Q234">
        <f>ABS(MIN(N234, 100-N234)- MIN(O234, 100-O234))</f>
        <v/>
      </c>
      <c r="R234">
        <f>IF(AND(MIN(O234, 100-O234) &lt;= 1.2*MIN(N234, 100- N234), MIN(O234,100-O234) &gt;= 0.8*MIN(N234, 100 -N234)), 1, 0)</f>
        <v/>
      </c>
      <c r="W234" t="n">
        <v>0</v>
      </c>
      <c r="X234" t="n">
        <v>0</v>
      </c>
      <c r="Y234" s="24">
        <f>IF(AND(W234=0, X234=0), 0, 2 * ABS(MIN(W234, 100-W234) - MIN(X234, 100-X234)) / (ABS(MIN(W234, 100-W234)) + ABS(MIN(X234, 100-X234))))</f>
        <v/>
      </c>
      <c r="Z234">
        <f>ABS(MIN(W234, 100-W234)- MIN(X234, 100-X234))</f>
        <v/>
      </c>
      <c r="AA234">
        <f>IF(AND(MIN(X234, 100-X234) &lt;= 1.2*MIN(W234, 100- W234), MIN(X234,100-X234) &gt;= 0.8*MIN(W234, 100 -W234)), 1, 0)</f>
        <v/>
      </c>
      <c r="AE234" t="n">
        <v>0.08966255187988281</v>
      </c>
      <c r="AF234" t="n">
        <v>0.1085931301116943</v>
      </c>
      <c r="AG234">
        <f>(ABS(EXP(AE234) - EXP(AF234)) / ABS(EXP(AE234)))</f>
        <v/>
      </c>
      <c r="AJ234" t="n">
        <v>8.966255187988281</v>
      </c>
      <c r="AK234" t="n">
        <v>10.85931301116943</v>
      </c>
      <c r="AL234">
        <f>0.01*AJ234</f>
        <v/>
      </c>
      <c r="AM234">
        <f>0.01*AK234</f>
        <v/>
      </c>
    </row>
    <row r="235">
      <c r="D235" t="n">
        <v>0</v>
      </c>
      <c r="E235" t="n">
        <v>0</v>
      </c>
      <c r="F235" s="24">
        <f>(ABS(EXP(D235) - EXP(E235)) / ABS(EXP(D235)))</f>
        <v/>
      </c>
      <c r="G235">
        <f>ABS(MIN(D235, 100-D235)- MIN(E235, 100-E235))</f>
        <v/>
      </c>
      <c r="H235">
        <f>IF(AND(MIN(E235, 100-E235) &lt;= 1.2*MIN(D235, 100- D235), MIN(E235,100-E235) &gt;= 0.8*MIN(D235, 100 -D235)), 1, 0)</f>
        <v/>
      </c>
      <c r="J235">
        <f>0.01*D235</f>
        <v/>
      </c>
      <c r="K235">
        <f>0.01*E235</f>
        <v/>
      </c>
      <c r="L235">
        <f>(ABS(EXP(J235) - EXP(K235)) / ABS(EXP(J235)))</f>
        <v/>
      </c>
      <c r="N235" t="n">
        <v>0</v>
      </c>
      <c r="O235" t="n">
        <v>0</v>
      </c>
      <c r="P235" s="24">
        <f>IF(AND(N235=0, O235=0), 0, IF(N235=0, 2 * ABS(50 - O235) / (ABS(50) + ABS(50 - O235)), IF(O235=0, 2 * ABS(N235 - 50) / (ABS(N235) + ABS(50)), 2 * ABS(N235 - O235) / (ABS(N235) + ABS(O235)))))</f>
        <v/>
      </c>
      <c r="Q235">
        <f>ABS(MIN(N235, 100-N235)- MIN(O235, 100-O235))</f>
        <v/>
      </c>
      <c r="R235">
        <f>IF(AND(MIN(O235, 100-O235) &lt;= 1.2*MIN(N235, 100- N235), MIN(O235,100-O235) &gt;= 0.8*MIN(N235, 100 -N235)), 1, 0)</f>
        <v/>
      </c>
      <c r="W235" t="n">
        <v>0</v>
      </c>
      <c r="X235" t="n">
        <v>0</v>
      </c>
      <c r="Y235" s="24">
        <f>IF(AND(W235=0, X235=0), 0, 2 * ABS(MIN(W235, 100-W235) - MIN(X235, 100-X235)) / (ABS(MIN(W235, 100-W235)) + ABS(MIN(X235, 100-X235))))</f>
        <v/>
      </c>
      <c r="Z235">
        <f>ABS(MIN(W235, 100-W235)- MIN(X235, 100-X235))</f>
        <v/>
      </c>
      <c r="AA235">
        <f>IF(AND(MIN(X235, 100-X235) &lt;= 1.2*MIN(W235, 100- W235), MIN(X235,100-X235) &gt;= 0.8*MIN(W235, 100 -W235)), 1, 0)</f>
        <v/>
      </c>
      <c r="AE235" t="n">
        <v>0.01070022583007812</v>
      </c>
      <c r="AF235" t="n">
        <v>0.01474380493164062</v>
      </c>
      <c r="AG235">
        <f>(ABS(EXP(AE235) - EXP(AF235)) / ABS(EXP(AE235)))</f>
        <v/>
      </c>
      <c r="AJ235" t="n">
        <v>1.070022583007812</v>
      </c>
      <c r="AK235" t="n">
        <v>1.474380493164062</v>
      </c>
      <c r="AL235">
        <f>0.01*AJ235</f>
        <v/>
      </c>
      <c r="AM235">
        <f>0.01*AK235</f>
        <v/>
      </c>
    </row>
    <row r="236">
      <c r="D236" t="n">
        <v>13.69667053222656</v>
      </c>
      <c r="E236" t="n">
        <v>13.92402648925781</v>
      </c>
      <c r="F236" s="24">
        <f>(ABS(EXP(D236) - EXP(E236)) / ABS(EXP(D236)))</f>
        <v/>
      </c>
      <c r="G236">
        <f>ABS(MIN(D236, 100-D236)- MIN(E236, 100-E236))</f>
        <v/>
      </c>
      <c r="H236">
        <f>IF(AND(MIN(E236, 100-E236) &lt;= 1.2*MIN(D236, 100- D236), MIN(E236,100-E236) &gt;= 0.8*MIN(D236, 100 -D236)), 1, 0)</f>
        <v/>
      </c>
      <c r="J236">
        <f>0.01*D236</f>
        <v/>
      </c>
      <c r="K236">
        <f>0.01*E236</f>
        <v/>
      </c>
      <c r="L236">
        <f>(ABS(EXP(J236) - EXP(K236)) / ABS(EXP(J236)))</f>
        <v/>
      </c>
      <c r="N236" t="n">
        <v>13.69667053222656</v>
      </c>
      <c r="O236" t="n">
        <v>13.92402648925781</v>
      </c>
      <c r="P236" s="24">
        <f>IF(AND(N236=0, O236=0), 0, IF(N236=0, 2 * ABS(50 - O236) / (ABS(50) + ABS(50 - O236)), IF(O236=0, 2 * ABS(N236 - 50) / (ABS(N236) + ABS(50)), 2 * ABS(N236 - O236) / (ABS(N236) + ABS(O236)))))</f>
        <v/>
      </c>
      <c r="Q236">
        <f>ABS(MIN(N236, 100-N236)- MIN(O236, 100-O236))</f>
        <v/>
      </c>
      <c r="R236">
        <f>IF(AND(MIN(O236, 100-O236) &lt;= 1.2*MIN(N236, 100- N236), MIN(O236,100-O236) &gt;= 0.8*MIN(N236, 100 -N236)), 1, 0)</f>
        <v/>
      </c>
      <c r="W236" t="n">
        <v>13.69667053222656</v>
      </c>
      <c r="X236" t="n">
        <v>13.92402648925781</v>
      </c>
      <c r="Y236" s="24">
        <f>IF(AND(W236=0, X236=0), 0, 2 * ABS(MIN(W236, 100-W236) - MIN(X236, 100-X236)) / (ABS(MIN(W236, 100-W236)) + ABS(MIN(X236, 100-X236))))</f>
        <v/>
      </c>
      <c r="Z236">
        <f>ABS(MIN(W236, 100-W236)- MIN(X236, 100-X236))</f>
        <v/>
      </c>
      <c r="AA236">
        <f>IF(AND(MIN(X236, 100-X236) &lt;= 1.2*MIN(W236, 100- W236), MIN(X236,100-X236) &gt;= 0.8*MIN(W236, 100 -W236)), 1, 0)</f>
        <v/>
      </c>
      <c r="AE236" t="n">
        <v>0.08288955688476562</v>
      </c>
      <c r="AF236" t="n">
        <v>0.1262450347075591</v>
      </c>
      <c r="AG236">
        <f>(ABS(EXP(AE236) - EXP(AF236)) / ABS(EXP(AE236)))</f>
        <v/>
      </c>
      <c r="AJ236" t="n">
        <v>8.288955688476562</v>
      </c>
      <c r="AK236" t="n">
        <v>12.62450347075591</v>
      </c>
      <c r="AL236">
        <f>0.01*AJ236</f>
        <v/>
      </c>
      <c r="AM236">
        <f>0.01*AK236</f>
        <v/>
      </c>
    </row>
    <row r="237">
      <c r="D237" t="n">
        <v>0</v>
      </c>
      <c r="E237" t="n">
        <v>0</v>
      </c>
      <c r="F237" s="24">
        <f>(ABS(EXP(D237) - EXP(E237)) / ABS(EXP(D237)))</f>
        <v/>
      </c>
      <c r="G237">
        <f>ABS(MIN(D237, 100-D237)- MIN(E237, 100-E237))</f>
        <v/>
      </c>
      <c r="H237">
        <f>IF(AND(MIN(E237, 100-E237) &lt;= 1.2*MIN(D237, 100- D237), MIN(E237,100-E237) &gt;= 0.8*MIN(D237, 100 -D237)), 1, 0)</f>
        <v/>
      </c>
      <c r="J237">
        <f>0.01*D237</f>
        <v/>
      </c>
      <c r="K237">
        <f>0.01*E237</f>
        <v/>
      </c>
      <c r="L237">
        <f>(ABS(EXP(J237) - EXP(K237)) / ABS(EXP(J237)))</f>
        <v/>
      </c>
      <c r="N237" t="n">
        <v>0</v>
      </c>
      <c r="O237" t="n">
        <v>0</v>
      </c>
      <c r="P237" s="24">
        <f>IF(AND(N237=0, O237=0), 0, IF(N237=0, 2 * ABS(50 - O237) / (ABS(50) + ABS(50 - O237)), IF(O237=0, 2 * ABS(N237 - 50) / (ABS(N237) + ABS(50)), 2 * ABS(N237 - O237) / (ABS(N237) + ABS(O237)))))</f>
        <v/>
      </c>
      <c r="Q237">
        <f>ABS(MIN(N237, 100-N237)- MIN(O237, 100-O237))</f>
        <v/>
      </c>
      <c r="R237">
        <f>IF(AND(MIN(O237, 100-O237) &lt;= 1.2*MIN(N237, 100- N237), MIN(O237,100-O237) &gt;= 0.8*MIN(N237, 100 -N237)), 1, 0)</f>
        <v/>
      </c>
      <c r="W237" t="n">
        <v>0</v>
      </c>
      <c r="X237" t="n">
        <v>0</v>
      </c>
      <c r="Y237" s="24">
        <f>IF(AND(W237=0, X237=0), 0, 2 * ABS(MIN(W237, 100-W237) - MIN(X237, 100-X237)) / (ABS(MIN(W237, 100-W237)) + ABS(MIN(X237, 100-X237))))</f>
        <v/>
      </c>
      <c r="Z237">
        <f>ABS(MIN(W237, 100-W237)- MIN(X237, 100-X237))</f>
        <v/>
      </c>
      <c r="AA237">
        <f>IF(AND(MIN(X237, 100-X237) &lt;= 1.2*MIN(W237, 100- W237), MIN(X237,100-X237) &gt;= 0.8*MIN(W237, 100 -W237)), 1, 0)</f>
        <v/>
      </c>
      <c r="AE237" t="n">
        <v>3.0517578125e-05</v>
      </c>
      <c r="AF237" t="n">
        <v>0.001435143607003348</v>
      </c>
      <c r="AG237">
        <f>(ABS(EXP(AE237) - EXP(AF237)) / ABS(EXP(AE237)))</f>
        <v/>
      </c>
      <c r="AJ237" t="n">
        <v>0.0030517578125</v>
      </c>
      <c r="AK237" t="n">
        <v>0.1435143607003348</v>
      </c>
      <c r="AL237">
        <f>0.01*AJ237</f>
        <v/>
      </c>
      <c r="AM237">
        <f>0.01*AK237</f>
        <v/>
      </c>
    </row>
    <row r="238">
      <c r="D238" t="n">
        <v>0</v>
      </c>
      <c r="E238" t="n">
        <v>0</v>
      </c>
      <c r="F238" s="24">
        <f>(ABS(EXP(D238) - EXP(E238)) / ABS(EXP(D238)))</f>
        <v/>
      </c>
      <c r="G238">
        <f>ABS(MIN(D238, 100-D238)- MIN(E238, 100-E238))</f>
        <v/>
      </c>
      <c r="H238">
        <f>IF(AND(MIN(E238, 100-E238) &lt;= 1.2*MIN(D238, 100- D238), MIN(E238,100-E238) &gt;= 0.8*MIN(D238, 100 -D238)), 1, 0)</f>
        <v/>
      </c>
      <c r="J238">
        <f>0.01*D238</f>
        <v/>
      </c>
      <c r="K238">
        <f>0.01*E238</f>
        <v/>
      </c>
      <c r="L238">
        <f>(ABS(EXP(J238) - EXP(K238)) / ABS(EXP(J238)))</f>
        <v/>
      </c>
      <c r="N238" t="n">
        <v>0</v>
      </c>
      <c r="O238" t="n">
        <v>0</v>
      </c>
      <c r="P238" s="24">
        <f>IF(AND(N238=0, O238=0), 0, IF(N238=0, 2 * ABS(50 - O238) / (ABS(50) + ABS(50 - O238)), IF(O238=0, 2 * ABS(N238 - 50) / (ABS(N238) + ABS(50)), 2 * ABS(N238 - O238) / (ABS(N238) + ABS(O238)))))</f>
        <v/>
      </c>
      <c r="Q238">
        <f>ABS(MIN(N238, 100-N238)- MIN(O238, 100-O238))</f>
        <v/>
      </c>
      <c r="R238">
        <f>IF(AND(MIN(O238, 100-O238) &lt;= 1.2*MIN(N238, 100- N238), MIN(O238,100-O238) &gt;= 0.8*MIN(N238, 100 -N238)), 1, 0)</f>
        <v/>
      </c>
      <c r="W238" t="n">
        <v>0</v>
      </c>
      <c r="X238" t="n">
        <v>0</v>
      </c>
      <c r="Y238" s="24">
        <f>IF(AND(W238=0, X238=0), 0, 2 * ABS(MIN(W238, 100-W238) - MIN(X238, 100-X238)) / (ABS(MIN(W238, 100-W238)) + ABS(MIN(X238, 100-X238))))</f>
        <v/>
      </c>
      <c r="Z238">
        <f>ABS(MIN(W238, 100-W238)- MIN(X238, 100-X238))</f>
        <v/>
      </c>
      <c r="AA238">
        <f>IF(AND(MIN(X238, 100-X238) &lt;= 1.2*MIN(W238, 100- W238), MIN(X238,100-X238) &gt;= 0.8*MIN(W238, 100 -W238)), 1, 0)</f>
        <v/>
      </c>
      <c r="AE238" t="n">
        <v>0.02116203308105469</v>
      </c>
      <c r="AF238" t="n">
        <v>0.00707244873046875</v>
      </c>
      <c r="AG238">
        <f>(ABS(EXP(AE238) - EXP(AF238)) / ABS(EXP(AE238)))</f>
        <v/>
      </c>
      <c r="AJ238" t="n">
        <v>2.116203308105469</v>
      </c>
      <c r="AK238" t="n">
        <v>0.707244873046875</v>
      </c>
      <c r="AL238">
        <f>0.01*AJ238</f>
        <v/>
      </c>
      <c r="AM238">
        <f>0.01*AK238</f>
        <v/>
      </c>
    </row>
    <row r="239">
      <c r="D239" t="n">
        <v>23.51627349853516</v>
      </c>
      <c r="E239" t="n">
        <v>22.29251861572266</v>
      </c>
      <c r="F239" s="24">
        <f>(ABS(EXP(D239) - EXP(E239)) / ABS(EXP(D239)))</f>
        <v/>
      </c>
      <c r="G239">
        <f>ABS(MIN(D239, 100-D239)- MIN(E239, 100-E239))</f>
        <v/>
      </c>
      <c r="H239">
        <f>IF(AND(MIN(E239, 100-E239) &lt;= 1.2*MIN(D239, 100- D239), MIN(E239,100-E239) &gt;= 0.8*MIN(D239, 100 -D239)), 1, 0)</f>
        <v/>
      </c>
      <c r="J239">
        <f>0.01*D239</f>
        <v/>
      </c>
      <c r="K239">
        <f>0.01*E239</f>
        <v/>
      </c>
      <c r="L239">
        <f>(ABS(EXP(J239) - EXP(K239)) / ABS(EXP(J239)))</f>
        <v/>
      </c>
      <c r="N239" t="n">
        <v>23.51627349853516</v>
      </c>
      <c r="O239" t="n">
        <v>22.29251861572266</v>
      </c>
      <c r="P239" s="24">
        <f>IF(AND(N239=0, O239=0), 0, IF(N239=0, 2 * ABS(50 - O239) / (ABS(50) + ABS(50 - O239)), IF(O239=0, 2 * ABS(N239 - 50) / (ABS(N239) + ABS(50)), 2 * ABS(N239 - O239) / (ABS(N239) + ABS(O239)))))</f>
        <v/>
      </c>
      <c r="Q239">
        <f>ABS(MIN(N239, 100-N239)- MIN(O239, 100-O239))</f>
        <v/>
      </c>
      <c r="R239">
        <f>IF(AND(MIN(O239, 100-O239) &lt;= 1.2*MIN(N239, 100- N239), MIN(O239,100-O239) &gt;= 0.8*MIN(N239, 100 -N239)), 1, 0)</f>
        <v/>
      </c>
      <c r="W239" t="n">
        <v>23.51627349853516</v>
      </c>
      <c r="X239" t="n">
        <v>22.29251861572266</v>
      </c>
      <c r="Y239" s="24">
        <f>IF(AND(W239=0, X239=0), 0, 2 * ABS(MIN(W239, 100-W239) - MIN(X239, 100-X239)) / (ABS(MIN(W239, 100-W239)) + ABS(MIN(X239, 100-X239))))</f>
        <v/>
      </c>
      <c r="Z239">
        <f>ABS(MIN(W239, 100-W239)- MIN(X239, 100-X239))</f>
        <v/>
      </c>
      <c r="AA239">
        <f>IF(AND(MIN(X239, 100-X239) &lt;= 1.2*MIN(W239, 100- W239), MIN(X239,100-X239) &gt;= 0.8*MIN(W239, 100 -W239)), 1, 0)</f>
        <v/>
      </c>
      <c r="AE239" t="n">
        <v>0.3110256195068359</v>
      </c>
      <c r="AF239" t="n">
        <v>0.321963350823585</v>
      </c>
      <c r="AG239">
        <f>(ABS(EXP(AE239) - EXP(AF239)) / ABS(EXP(AE239)))</f>
        <v/>
      </c>
      <c r="AJ239" t="n">
        <v>31.10256195068359</v>
      </c>
      <c r="AK239" t="n">
        <v>32.1963350823585</v>
      </c>
      <c r="AL239">
        <f>0.01*AJ239</f>
        <v/>
      </c>
      <c r="AM239">
        <f>0.01*AK239</f>
        <v/>
      </c>
    </row>
    <row r="240">
      <c r="D240" t="n">
        <v>45.61138153076172</v>
      </c>
      <c r="E240" t="n">
        <v>45.34931182861328</v>
      </c>
      <c r="F240" s="24">
        <f>(ABS(EXP(D240) - EXP(E240)) / ABS(EXP(D240)))</f>
        <v/>
      </c>
      <c r="G240">
        <f>ABS(MIN(D240, 100-D240)- MIN(E240, 100-E240))</f>
        <v/>
      </c>
      <c r="H240">
        <f>IF(AND(MIN(E240, 100-E240) &lt;= 1.2*MIN(D240, 100- D240), MIN(E240,100-E240) &gt;= 0.8*MIN(D240, 100 -D240)), 1, 0)</f>
        <v/>
      </c>
      <c r="J240">
        <f>0.01*D240</f>
        <v/>
      </c>
      <c r="K240">
        <f>0.01*E240</f>
        <v/>
      </c>
      <c r="L240">
        <f>(ABS(EXP(J240) - EXP(K240)) / ABS(EXP(J240)))</f>
        <v/>
      </c>
      <c r="N240" t="n">
        <v>45.61138153076172</v>
      </c>
      <c r="O240" t="n">
        <v>45.34931182861328</v>
      </c>
      <c r="P240" s="24">
        <f>IF(AND(N240=0, O240=0), 0, IF(N240=0, 2 * ABS(50 - O240) / (ABS(50) + ABS(50 - O240)), IF(O240=0, 2 * ABS(N240 - 50) / (ABS(N240) + ABS(50)), 2 * ABS(N240 - O240) / (ABS(N240) + ABS(O240)))))</f>
        <v/>
      </c>
      <c r="Q240">
        <f>ABS(MIN(N240, 100-N240)- MIN(O240, 100-O240))</f>
        <v/>
      </c>
      <c r="R240">
        <f>IF(AND(MIN(O240, 100-O240) &lt;= 1.2*MIN(N240, 100- N240), MIN(O240,100-O240) &gt;= 0.8*MIN(N240, 100 -N240)), 1, 0)</f>
        <v/>
      </c>
      <c r="W240" t="n">
        <v>45.61138153076172</v>
      </c>
      <c r="X240" t="n">
        <v>45.34931182861328</v>
      </c>
      <c r="Y240" s="24">
        <f>IF(AND(W240=0, X240=0), 0, 2 * ABS(MIN(W240, 100-W240) - MIN(X240, 100-X240)) / (ABS(MIN(W240, 100-W240)) + ABS(MIN(X240, 100-X240))))</f>
        <v/>
      </c>
      <c r="Z240">
        <f>ABS(MIN(W240, 100-W240)- MIN(X240, 100-X240))</f>
        <v/>
      </c>
      <c r="AA240">
        <f>IF(AND(MIN(X240, 100-X240) &lt;= 1.2*MIN(W240, 100- W240), MIN(X240,100-X240) &gt;= 0.8*MIN(W240, 100 -W240)), 1, 0)</f>
        <v/>
      </c>
      <c r="AE240" t="n">
        <v>0.08619880676269531</v>
      </c>
      <c r="AF240" t="n">
        <v>0.2289542042931845</v>
      </c>
      <c r="AG240">
        <f>(ABS(EXP(AE240) - EXP(AF240)) / ABS(EXP(AE240)))</f>
        <v/>
      </c>
      <c r="AJ240" t="n">
        <v>8.619880676269531</v>
      </c>
      <c r="AK240" t="n">
        <v>22.89542042931845</v>
      </c>
      <c r="AL240">
        <f>0.01*AJ240</f>
        <v/>
      </c>
      <c r="AM240">
        <f>0.01*AK240</f>
        <v/>
      </c>
    </row>
    <row r="241">
      <c r="D241" t="n">
        <v>0</v>
      </c>
      <c r="E241" t="n">
        <v>0</v>
      </c>
      <c r="F241" s="24">
        <f>(ABS(EXP(D241) - EXP(E241)) / ABS(EXP(D241)))</f>
        <v/>
      </c>
      <c r="G241">
        <f>ABS(MIN(D241, 100-D241)- MIN(E241, 100-E241))</f>
        <v/>
      </c>
      <c r="H241">
        <f>IF(AND(MIN(E241, 100-E241) &lt;= 1.2*MIN(D241, 100- D241), MIN(E241,100-E241) &gt;= 0.8*MIN(D241, 100 -D241)), 1, 0)</f>
        <v/>
      </c>
      <c r="J241">
        <f>0.01*D241</f>
        <v/>
      </c>
      <c r="K241">
        <f>0.01*E241</f>
        <v/>
      </c>
      <c r="L241">
        <f>(ABS(EXP(J241) - EXP(K241)) / ABS(EXP(J241)))</f>
        <v/>
      </c>
      <c r="N241" t="n">
        <v>0</v>
      </c>
      <c r="O241" t="n">
        <v>0</v>
      </c>
      <c r="P241" s="24">
        <f>IF(AND(N241=0, O241=0), 0, IF(N241=0, 2 * ABS(50 - O241) / (ABS(50) + ABS(50 - O241)), IF(O241=0, 2 * ABS(N241 - 50) / (ABS(N241) + ABS(50)), 2 * ABS(N241 - O241) / (ABS(N241) + ABS(O241)))))</f>
        <v/>
      </c>
      <c r="Q241">
        <f>ABS(MIN(N241, 100-N241)- MIN(O241, 100-O241))</f>
        <v/>
      </c>
      <c r="R241">
        <f>IF(AND(MIN(O241, 100-O241) &lt;= 1.2*MIN(N241, 100- N241), MIN(O241,100-O241) &gt;= 0.8*MIN(N241, 100 -N241)), 1, 0)</f>
        <v/>
      </c>
      <c r="W241" t="n">
        <v>0</v>
      </c>
      <c r="X241" t="n">
        <v>0</v>
      </c>
      <c r="Y241" s="24">
        <f>IF(AND(W241=0, X241=0), 0, 2 * ABS(MIN(W241, 100-W241) - MIN(X241, 100-X241)) / (ABS(MIN(W241, 100-W241)) + ABS(MIN(X241, 100-X241))))</f>
        <v/>
      </c>
      <c r="Z241">
        <f>ABS(MIN(W241, 100-W241)- MIN(X241, 100-X241))</f>
        <v/>
      </c>
      <c r="AA241">
        <f>IF(AND(MIN(X241, 100-X241) &lt;= 1.2*MIN(W241, 100- W241), MIN(X241,100-X241) &gt;= 0.8*MIN(W241, 100 -W241)), 1, 0)</f>
        <v/>
      </c>
      <c r="AE241" t="n">
        <v>0.4158172607421875</v>
      </c>
      <c r="AF241" t="n">
        <v>0.4431721259807718</v>
      </c>
      <c r="AG241">
        <f>(ABS(EXP(AE241) - EXP(AF241)) / ABS(EXP(AE241)))</f>
        <v/>
      </c>
      <c r="AJ241" t="n">
        <v>41.58172607421875</v>
      </c>
      <c r="AK241" t="n">
        <v>44.31721259807718</v>
      </c>
      <c r="AL241">
        <f>0.01*AJ241</f>
        <v/>
      </c>
      <c r="AM241">
        <f>0.01*AK241</f>
        <v/>
      </c>
    </row>
    <row r="242">
      <c r="D242" t="n">
        <v>22.53246307373047</v>
      </c>
      <c r="E242" t="n">
        <v>21.06952667236328</v>
      </c>
      <c r="F242" s="24">
        <f>(ABS(EXP(D242) - EXP(E242)) / ABS(EXP(D242)))</f>
        <v/>
      </c>
      <c r="G242">
        <f>ABS(MIN(D242, 100-D242)- MIN(E242, 100-E242))</f>
        <v/>
      </c>
      <c r="H242">
        <f>IF(AND(MIN(E242, 100-E242) &lt;= 1.2*MIN(D242, 100- D242), MIN(E242,100-E242) &gt;= 0.8*MIN(D242, 100 -D242)), 1, 0)</f>
        <v/>
      </c>
      <c r="J242">
        <f>0.01*D242</f>
        <v/>
      </c>
      <c r="K242">
        <f>0.01*E242</f>
        <v/>
      </c>
      <c r="L242">
        <f>(ABS(EXP(J242) - EXP(K242)) / ABS(EXP(J242)))</f>
        <v/>
      </c>
      <c r="N242" t="n">
        <v>22.53246307373047</v>
      </c>
      <c r="O242" t="n">
        <v>21.06952667236328</v>
      </c>
      <c r="P242" s="24">
        <f>IF(AND(N242=0, O242=0), 0, IF(N242=0, 2 * ABS(50 - O242) / (ABS(50) + ABS(50 - O242)), IF(O242=0, 2 * ABS(N242 - 50) / (ABS(N242) + ABS(50)), 2 * ABS(N242 - O242) / (ABS(N242) + ABS(O242)))))</f>
        <v/>
      </c>
      <c r="Q242">
        <f>ABS(MIN(N242, 100-N242)- MIN(O242, 100-O242))</f>
        <v/>
      </c>
      <c r="R242">
        <f>IF(AND(MIN(O242, 100-O242) &lt;= 1.2*MIN(N242, 100- N242), MIN(O242,100-O242) &gt;= 0.8*MIN(N242, 100 -N242)), 1, 0)</f>
        <v/>
      </c>
      <c r="W242" t="n">
        <v>22.53246307373047</v>
      </c>
      <c r="X242" t="n">
        <v>21.06952667236328</v>
      </c>
      <c r="Y242" s="24">
        <f>IF(AND(W242=0, X242=0), 0, 2 * ABS(MIN(W242, 100-W242) - MIN(X242, 100-X242)) / (ABS(MIN(W242, 100-W242)) + ABS(MIN(X242, 100-X242))))</f>
        <v/>
      </c>
      <c r="Z242">
        <f>ABS(MIN(W242, 100-W242)- MIN(X242, 100-X242))</f>
        <v/>
      </c>
      <c r="AA242">
        <f>IF(AND(MIN(X242, 100-X242) &lt;= 1.2*MIN(W242, 100- W242), MIN(X242,100-X242) &gt;= 0.8*MIN(W242, 100 -W242)), 1, 0)</f>
        <v/>
      </c>
      <c r="AE242" t="n">
        <v>0.02254486083984375</v>
      </c>
      <c r="AF242" t="n">
        <v>0.05914532054554332</v>
      </c>
      <c r="AG242">
        <f>(ABS(EXP(AE242) - EXP(AF242)) / ABS(EXP(AE242)))</f>
        <v/>
      </c>
      <c r="AJ242" t="n">
        <v>2.254486083984375</v>
      </c>
      <c r="AK242" t="n">
        <v>5.914532054554332</v>
      </c>
      <c r="AL242">
        <f>0.01*AJ242</f>
        <v/>
      </c>
      <c r="AM242">
        <f>0.01*AK242</f>
        <v/>
      </c>
    </row>
    <row r="243">
      <c r="D243" t="n">
        <v>1.131248474121094</v>
      </c>
      <c r="E243" t="n">
        <v>1.083183288574219</v>
      </c>
      <c r="F243" s="24">
        <f>(ABS(EXP(D243) - EXP(E243)) / ABS(EXP(D243)))</f>
        <v/>
      </c>
      <c r="G243">
        <f>ABS(MIN(D243, 100-D243)- MIN(E243, 100-E243))</f>
        <v/>
      </c>
      <c r="H243">
        <f>IF(AND(MIN(E243, 100-E243) &lt;= 1.2*MIN(D243, 100- D243), MIN(E243,100-E243) &gt;= 0.8*MIN(D243, 100 -D243)), 1, 0)</f>
        <v/>
      </c>
      <c r="J243">
        <f>0.01*D243</f>
        <v/>
      </c>
      <c r="K243">
        <f>0.01*E243</f>
        <v/>
      </c>
      <c r="L243">
        <f>(ABS(EXP(J243) - EXP(K243)) / ABS(EXP(J243)))</f>
        <v/>
      </c>
      <c r="N243" t="n">
        <v>1.131248474121094</v>
      </c>
      <c r="O243" t="n">
        <v>1.083183288574219</v>
      </c>
      <c r="P243" s="24">
        <f>IF(AND(N243=0, O243=0), 0, IF(N243=0, 2 * ABS(50 - O243) / (ABS(50) + ABS(50 - O243)), IF(O243=0, 2 * ABS(N243 - 50) / (ABS(N243) + ABS(50)), 2 * ABS(N243 - O243) / (ABS(N243) + ABS(O243)))))</f>
        <v/>
      </c>
      <c r="Q243">
        <f>ABS(MIN(N243, 100-N243)- MIN(O243, 100-O243))</f>
        <v/>
      </c>
      <c r="R243">
        <f>IF(AND(MIN(O243, 100-O243) &lt;= 1.2*MIN(N243, 100- N243), MIN(O243,100-O243) &gt;= 0.8*MIN(N243, 100 -N243)), 1, 0)</f>
        <v/>
      </c>
      <c r="W243" t="n">
        <v>1.131248474121094</v>
      </c>
      <c r="X243" t="n">
        <v>1.083183288574219</v>
      </c>
      <c r="Y243" s="24">
        <f>IF(AND(W243=0, X243=0), 0, 2 * ABS(MIN(W243, 100-W243) - MIN(X243, 100-X243)) / (ABS(MIN(W243, 100-W243)) + ABS(MIN(X243, 100-X243))))</f>
        <v/>
      </c>
      <c r="Z243">
        <f>ABS(MIN(W243, 100-W243)- MIN(X243, 100-X243))</f>
        <v/>
      </c>
      <c r="AA243">
        <f>IF(AND(MIN(X243, 100-X243) &lt;= 1.2*MIN(W243, 100- W243), MIN(X243,100-X243) &gt;= 0.8*MIN(W243, 100 -W243)), 1, 0)</f>
        <v/>
      </c>
      <c r="AE243" t="n">
        <v>0.37554931640625</v>
      </c>
      <c r="AF243" t="n">
        <v>0.383395583541305</v>
      </c>
      <c r="AG243">
        <f>(ABS(EXP(AE243) - EXP(AF243)) / ABS(EXP(AE243)))</f>
        <v/>
      </c>
      <c r="AJ243" t="n">
        <v>37.554931640625</v>
      </c>
      <c r="AK243" t="n">
        <v>38.3395583541305</v>
      </c>
      <c r="AL243">
        <f>0.01*AJ243</f>
        <v/>
      </c>
      <c r="AM243">
        <f>0.01*AK243</f>
        <v/>
      </c>
    </row>
    <row r="244">
      <c r="D244" t="n">
        <v>0</v>
      </c>
      <c r="E244" t="n">
        <v>0</v>
      </c>
      <c r="F244" s="24">
        <f>(ABS(EXP(D244) - EXP(E244)) / ABS(EXP(D244)))</f>
        <v/>
      </c>
      <c r="G244">
        <f>ABS(MIN(D244, 100-D244)- MIN(E244, 100-E244))</f>
        <v/>
      </c>
      <c r="H244">
        <f>IF(AND(MIN(E244, 100-E244) &lt;= 1.2*MIN(D244, 100- D244), MIN(E244,100-E244) &gt;= 0.8*MIN(D244, 100 -D244)), 1, 0)</f>
        <v/>
      </c>
      <c r="J244">
        <f>0.01*D244</f>
        <v/>
      </c>
      <c r="K244">
        <f>0.01*E244</f>
        <v/>
      </c>
      <c r="L244">
        <f>(ABS(EXP(J244) - EXP(K244)) / ABS(EXP(J244)))</f>
        <v/>
      </c>
      <c r="N244" t="n">
        <v>0</v>
      </c>
      <c r="O244" t="n">
        <v>0</v>
      </c>
      <c r="P244" s="24">
        <f>IF(AND(N244=0, O244=0), 0, IF(N244=0, 2 * ABS(50 - O244) / (ABS(50) + ABS(50 - O244)), IF(O244=0, 2 * ABS(N244 - 50) / (ABS(N244) + ABS(50)), 2 * ABS(N244 - O244) / (ABS(N244) + ABS(O244)))))</f>
        <v/>
      </c>
      <c r="Q244">
        <f>ABS(MIN(N244, 100-N244)- MIN(O244, 100-O244))</f>
        <v/>
      </c>
      <c r="R244">
        <f>IF(AND(MIN(O244, 100-O244) &lt;= 1.2*MIN(N244, 100- N244), MIN(O244,100-O244) &gt;= 0.8*MIN(N244, 100 -N244)), 1, 0)</f>
        <v/>
      </c>
      <c r="W244" t="n">
        <v>0</v>
      </c>
      <c r="X244" t="n">
        <v>0</v>
      </c>
      <c r="Y244" s="24">
        <f>IF(AND(W244=0, X244=0), 0, 2 * ABS(MIN(W244, 100-W244) - MIN(X244, 100-X244)) / (ABS(MIN(W244, 100-W244)) + ABS(MIN(X244, 100-X244))))</f>
        <v/>
      </c>
      <c r="Z244">
        <f>ABS(MIN(W244, 100-W244)- MIN(X244, 100-X244))</f>
        <v/>
      </c>
      <c r="AA244">
        <f>IF(AND(MIN(X244, 100-X244) &lt;= 1.2*MIN(W244, 100- W244), MIN(X244,100-X244) &gt;= 0.8*MIN(W244, 100 -W244)), 1, 0)</f>
        <v/>
      </c>
      <c r="AE244" t="n">
        <v>0.000308990478515625</v>
      </c>
      <c r="AF244" t="n">
        <v>1.920064290364583e-05</v>
      </c>
      <c r="AG244">
        <f>(ABS(EXP(AE244) - EXP(AF244)) / ABS(EXP(AE244)))</f>
        <v/>
      </c>
      <c r="AJ244" t="n">
        <v>0.0308990478515625</v>
      </c>
      <c r="AK244" t="n">
        <v>0.001920064290364583</v>
      </c>
      <c r="AL244">
        <f>0.01*AJ244</f>
        <v/>
      </c>
      <c r="AM244">
        <f>0.01*AK244</f>
        <v/>
      </c>
    </row>
    <row r="245">
      <c r="D245" t="n">
        <v>22.10292816162109</v>
      </c>
      <c r="E245" t="n">
        <v>19.75975036621094</v>
      </c>
      <c r="F245" s="24">
        <f>(ABS(EXP(D245) - EXP(E245)) / ABS(EXP(D245)))</f>
        <v/>
      </c>
      <c r="G245">
        <f>ABS(MIN(D245, 100-D245)- MIN(E245, 100-E245))</f>
        <v/>
      </c>
      <c r="H245">
        <f>IF(AND(MIN(E245, 100-E245) &lt;= 1.2*MIN(D245, 100- D245), MIN(E245,100-E245) &gt;= 0.8*MIN(D245, 100 -D245)), 1, 0)</f>
        <v/>
      </c>
      <c r="J245">
        <f>0.01*D245</f>
        <v/>
      </c>
      <c r="K245">
        <f>0.01*E245</f>
        <v/>
      </c>
      <c r="L245">
        <f>(ABS(EXP(J245) - EXP(K245)) / ABS(EXP(J245)))</f>
        <v/>
      </c>
      <c r="N245" t="n">
        <v>22.10292816162109</v>
      </c>
      <c r="O245" t="n">
        <v>19.75975036621094</v>
      </c>
      <c r="P245" s="24">
        <f>IF(AND(N245=0, O245=0), 0, IF(N245=0, 2 * ABS(50 - O245) / (ABS(50) + ABS(50 - O245)), IF(O245=0, 2 * ABS(N245 - 50) / (ABS(N245) + ABS(50)), 2 * ABS(N245 - O245) / (ABS(N245) + ABS(O245)))))</f>
        <v/>
      </c>
      <c r="Q245">
        <f>ABS(MIN(N245, 100-N245)- MIN(O245, 100-O245))</f>
        <v/>
      </c>
      <c r="R245">
        <f>IF(AND(MIN(O245, 100-O245) &lt;= 1.2*MIN(N245, 100- N245), MIN(O245,100-O245) &gt;= 0.8*MIN(N245, 100 -N245)), 1, 0)</f>
        <v/>
      </c>
      <c r="W245" t="n">
        <v>22.10292816162109</v>
      </c>
      <c r="X245" t="n">
        <v>19.75975036621094</v>
      </c>
      <c r="Y245" s="24">
        <f>IF(AND(W245=0, X245=0), 0, 2 * ABS(MIN(W245, 100-W245) - MIN(X245, 100-X245)) / (ABS(MIN(W245, 100-W245)) + ABS(MIN(X245, 100-X245))))</f>
        <v/>
      </c>
      <c r="Z245">
        <f>ABS(MIN(W245, 100-W245)- MIN(X245, 100-X245))</f>
        <v/>
      </c>
      <c r="AA245">
        <f>IF(AND(MIN(X245, 100-X245) &lt;= 1.2*MIN(W245, 100- W245), MIN(X245,100-X245) &gt;= 0.8*MIN(W245, 100 -W245)), 1, 0)</f>
        <v/>
      </c>
      <c r="AE245" t="n">
        <v>0.4992752075195312</v>
      </c>
      <c r="AF245" t="n">
        <v>0.499622072492327</v>
      </c>
      <c r="AG245">
        <f>(ABS(EXP(AE245) - EXP(AF245)) / ABS(EXP(AE245)))</f>
        <v/>
      </c>
      <c r="AJ245" t="n">
        <v>49.92752075195312</v>
      </c>
      <c r="AK245" t="n">
        <v>49.9622072492327</v>
      </c>
      <c r="AL245">
        <f>0.01*AJ245</f>
        <v/>
      </c>
      <c r="AM245">
        <f>0.01*AK245</f>
        <v/>
      </c>
    </row>
    <row r="246">
      <c r="D246" t="n">
        <v>0</v>
      </c>
      <c r="E246" t="n">
        <v>0</v>
      </c>
      <c r="F246" s="24">
        <f>(ABS(EXP(D246) - EXP(E246)) / ABS(EXP(D246)))</f>
        <v/>
      </c>
      <c r="G246">
        <f>ABS(MIN(D246, 100-D246)- MIN(E246, 100-E246))</f>
        <v/>
      </c>
      <c r="H246">
        <f>IF(AND(MIN(E246, 100-E246) &lt;= 1.2*MIN(D246, 100- D246), MIN(E246,100-E246) &gt;= 0.8*MIN(D246, 100 -D246)), 1, 0)</f>
        <v/>
      </c>
      <c r="J246">
        <f>0.01*D246</f>
        <v/>
      </c>
      <c r="K246">
        <f>0.01*E246</f>
        <v/>
      </c>
      <c r="L246">
        <f>(ABS(EXP(J246) - EXP(K246)) / ABS(EXP(J246)))</f>
        <v/>
      </c>
      <c r="N246" t="n">
        <v>0</v>
      </c>
      <c r="O246" t="n">
        <v>0</v>
      </c>
      <c r="P246" s="24">
        <f>IF(AND(N246=0, O246=0), 0, IF(N246=0, 2 * ABS(50 - O246) / (ABS(50) + ABS(50 - O246)), IF(O246=0, 2 * ABS(N246 - 50) / (ABS(N246) + ABS(50)), 2 * ABS(N246 - O246) / (ABS(N246) + ABS(O246)))))</f>
        <v/>
      </c>
      <c r="Q246">
        <f>ABS(MIN(N246, 100-N246)- MIN(O246, 100-O246))</f>
        <v/>
      </c>
      <c r="R246">
        <f>IF(AND(MIN(O246, 100-O246) &lt;= 1.2*MIN(N246, 100- N246), MIN(O246,100-O246) &gt;= 0.8*MIN(N246, 100 -N246)), 1, 0)</f>
        <v/>
      </c>
      <c r="W246" t="n">
        <v>0</v>
      </c>
      <c r="X246" t="n">
        <v>0</v>
      </c>
      <c r="Y246" s="24">
        <f>IF(AND(W246=0, X246=0), 0, 2 * ABS(MIN(W246, 100-W246) - MIN(X246, 100-X246)) / (ABS(MIN(W246, 100-W246)) + ABS(MIN(X246, 100-X246))))</f>
        <v/>
      </c>
      <c r="Z246">
        <f>ABS(MIN(W246, 100-W246)- MIN(X246, 100-X246))</f>
        <v/>
      </c>
      <c r="AA246">
        <f>IF(AND(MIN(X246, 100-X246) &lt;= 1.2*MIN(W246, 100- W246), MIN(X246,100-X246) &gt;= 0.8*MIN(W246, 100 -W246)), 1, 0)</f>
        <v/>
      </c>
      <c r="AE246" t="n">
        <v>0.04566574096679688</v>
      </c>
      <c r="AF246" t="n">
        <v>0.01124547322591146</v>
      </c>
      <c r="AG246">
        <f>(ABS(EXP(AE246) - EXP(AF246)) / ABS(EXP(AE246)))</f>
        <v/>
      </c>
      <c r="AJ246" t="n">
        <v>4.566574096679688</v>
      </c>
      <c r="AK246" t="n">
        <v>1.124547322591146</v>
      </c>
      <c r="AL246">
        <f>0.01*AJ246</f>
        <v/>
      </c>
      <c r="AM246">
        <f>0.01*AK246</f>
        <v/>
      </c>
    </row>
    <row r="247">
      <c r="D247" t="n">
        <v>0</v>
      </c>
      <c r="E247" t="n">
        <v>0</v>
      </c>
      <c r="F247" s="24">
        <f>(ABS(EXP(D247) - EXP(E247)) / ABS(EXP(D247)))</f>
        <v/>
      </c>
      <c r="G247">
        <f>ABS(MIN(D247, 100-D247)- MIN(E247, 100-E247))</f>
        <v/>
      </c>
      <c r="H247">
        <f>IF(AND(MIN(E247, 100-E247) &lt;= 1.2*MIN(D247, 100- D247), MIN(E247,100-E247) &gt;= 0.8*MIN(D247, 100 -D247)), 1, 0)</f>
        <v/>
      </c>
      <c r="J247">
        <f>0.01*D247</f>
        <v/>
      </c>
      <c r="K247">
        <f>0.01*E247</f>
        <v/>
      </c>
      <c r="L247">
        <f>(ABS(EXP(J247) - EXP(K247)) / ABS(EXP(J247)))</f>
        <v/>
      </c>
      <c r="N247" t="n">
        <v>0</v>
      </c>
      <c r="O247" t="n">
        <v>0</v>
      </c>
      <c r="P247" s="24">
        <f>IF(AND(N247=0, O247=0), 0, IF(N247=0, 2 * ABS(50 - O247) / (ABS(50) + ABS(50 - O247)), IF(O247=0, 2 * ABS(N247 - 50) / (ABS(N247) + ABS(50)), 2 * ABS(N247 - O247) / (ABS(N247) + ABS(O247)))))</f>
        <v/>
      </c>
      <c r="Q247">
        <f>ABS(MIN(N247, 100-N247)- MIN(O247, 100-O247))</f>
        <v/>
      </c>
      <c r="R247">
        <f>IF(AND(MIN(O247, 100-O247) &lt;= 1.2*MIN(N247, 100- N247), MIN(O247,100-O247) &gt;= 0.8*MIN(N247, 100 -N247)), 1, 0)</f>
        <v/>
      </c>
      <c r="W247" t="n">
        <v>0</v>
      </c>
      <c r="X247" t="n">
        <v>0</v>
      </c>
      <c r="Y247" s="24">
        <f>IF(AND(W247=0, X247=0), 0, 2 * ABS(MIN(W247, 100-W247) - MIN(X247, 100-X247)) / (ABS(MIN(W247, 100-W247)) + ABS(MIN(X247, 100-X247))))</f>
        <v/>
      </c>
      <c r="Z247">
        <f>ABS(MIN(W247, 100-W247)- MIN(X247, 100-X247))</f>
        <v/>
      </c>
      <c r="AA247">
        <f>IF(AND(MIN(X247, 100-X247) &lt;= 1.2*MIN(W247, 100- W247), MIN(X247,100-X247) &gt;= 0.8*MIN(W247, 100 -W247)), 1, 0)</f>
        <v/>
      </c>
      <c r="AE247" t="n">
        <v>0.09014320373535156</v>
      </c>
      <c r="AF247" t="n">
        <v>0.1622200012207031</v>
      </c>
      <c r="AG247">
        <f>(ABS(EXP(AE247) - EXP(AF247)) / ABS(EXP(AE247)))</f>
        <v/>
      </c>
      <c r="AJ247" t="n">
        <v>9.014320373535156</v>
      </c>
      <c r="AK247" t="n">
        <v>16.22200012207031</v>
      </c>
      <c r="AL247">
        <f>0.01*AJ247</f>
        <v/>
      </c>
      <c r="AM247">
        <f>0.01*AK247</f>
        <v/>
      </c>
    </row>
    <row r="248">
      <c r="D248" t="n">
        <v>0.7303237915039062</v>
      </c>
      <c r="E248" t="n">
        <v>1.576614379882812</v>
      </c>
      <c r="F248" s="24">
        <f>(ABS(EXP(D248) - EXP(E248)) / ABS(EXP(D248)))</f>
        <v/>
      </c>
      <c r="G248">
        <f>ABS(MIN(D248, 100-D248)- MIN(E248, 100-E248))</f>
        <v/>
      </c>
      <c r="H248">
        <f>IF(AND(MIN(E248, 100-E248) &lt;= 1.2*MIN(D248, 100- D248), MIN(E248,100-E248) &gt;= 0.8*MIN(D248, 100 -D248)), 1, 0)</f>
        <v/>
      </c>
      <c r="J248">
        <f>0.01*D248</f>
        <v/>
      </c>
      <c r="K248">
        <f>0.01*E248</f>
        <v/>
      </c>
      <c r="L248">
        <f>(ABS(EXP(J248) - EXP(K248)) / ABS(EXP(J248)))</f>
        <v/>
      </c>
      <c r="N248" t="n">
        <v>0.7303237915039062</v>
      </c>
      <c r="O248" t="n">
        <v>1.576614379882812</v>
      </c>
      <c r="P248" s="24">
        <f>IF(AND(N248=0, O248=0), 0, IF(N248=0, 2 * ABS(50 - O248) / (ABS(50) + ABS(50 - O248)), IF(O248=0, 2 * ABS(N248 - 50) / (ABS(N248) + ABS(50)), 2 * ABS(N248 - O248) / (ABS(N248) + ABS(O248)))))</f>
        <v/>
      </c>
      <c r="Q248">
        <f>ABS(MIN(N248, 100-N248)- MIN(O248, 100-O248))</f>
        <v/>
      </c>
      <c r="R248">
        <f>IF(AND(MIN(O248, 100-O248) &lt;= 1.2*MIN(N248, 100- N248), MIN(O248,100-O248) &gt;= 0.8*MIN(N248, 100 -N248)), 1, 0)</f>
        <v/>
      </c>
      <c r="W248" t="n">
        <v>0.7303237915039062</v>
      </c>
      <c r="X248" t="n">
        <v>1.576614379882812</v>
      </c>
      <c r="Y248" s="24">
        <f>IF(AND(W248=0, X248=0), 0, 2 * ABS(MIN(W248, 100-W248) - MIN(X248, 100-X248)) / (ABS(MIN(W248, 100-W248)) + ABS(MIN(X248, 100-X248))))</f>
        <v/>
      </c>
      <c r="Z248">
        <f>ABS(MIN(W248, 100-W248)- MIN(X248, 100-X248))</f>
        <v/>
      </c>
      <c r="AA248">
        <f>IF(AND(MIN(X248, 100-X248) &lt;= 1.2*MIN(W248, 100- W248), MIN(X248,100-X248) &gt;= 0.8*MIN(W248, 100 -W248)), 1, 0)</f>
        <v/>
      </c>
      <c r="AE248" t="n">
        <v>0.002332687377929688</v>
      </c>
      <c r="AF248" t="n">
        <v>0.001547033136541193</v>
      </c>
      <c r="AG248">
        <f>(ABS(EXP(AE248) - EXP(AF248)) / ABS(EXP(AE248)))</f>
        <v/>
      </c>
      <c r="AJ248" t="n">
        <v>0.2332687377929688</v>
      </c>
      <c r="AK248" t="n">
        <v>0.1547033136541193</v>
      </c>
      <c r="AL248">
        <f>0.01*AJ248</f>
        <v/>
      </c>
      <c r="AM248">
        <f>0.01*AK248</f>
        <v/>
      </c>
    </row>
    <row r="249">
      <c r="D249" t="n">
        <v>0.000762939453125</v>
      </c>
      <c r="E249" t="n">
        <v>0</v>
      </c>
      <c r="F249" s="24">
        <f>(ABS(EXP(D249) - EXP(E249)) / ABS(EXP(D249)))</f>
        <v/>
      </c>
      <c r="G249">
        <f>ABS(MIN(D249, 100-D249)- MIN(E249, 100-E249))</f>
        <v/>
      </c>
      <c r="H249">
        <f>IF(AND(MIN(E249, 100-E249) &lt;= 1.2*MIN(D249, 100- D249), MIN(E249,100-E249) &gt;= 0.8*MIN(D249, 100 -D249)), 1, 0)</f>
        <v/>
      </c>
      <c r="J249">
        <f>0.01*D249</f>
        <v/>
      </c>
      <c r="K249">
        <f>0.01*E249</f>
        <v/>
      </c>
      <c r="L249">
        <f>(ABS(EXP(J249) - EXP(K249)) / ABS(EXP(J249)))</f>
        <v/>
      </c>
      <c r="N249" t="n">
        <v>0.000762939453125</v>
      </c>
      <c r="O249" t="n">
        <v>0</v>
      </c>
      <c r="P249" s="24">
        <f>IF(AND(N249=0, O249=0), 0, IF(N249=0, 2 * ABS(50 - O249) / (ABS(50) + ABS(50 - O249)), IF(O249=0, 2 * ABS(N249 - 50) / (ABS(N249) + ABS(50)), 2 * ABS(N249 - O249) / (ABS(N249) + ABS(O249)))))</f>
        <v/>
      </c>
      <c r="Q249">
        <f>ABS(MIN(N249, 100-N249)- MIN(O249, 100-O249))</f>
        <v/>
      </c>
      <c r="R249">
        <f>IF(AND(MIN(O249, 100-O249) &lt;= 1.2*MIN(N249, 100- N249), MIN(O249,100-O249) &gt;= 0.8*MIN(N249, 100 -N249)), 1, 0)</f>
        <v/>
      </c>
      <c r="W249" t="n">
        <v>0.000762939453125</v>
      </c>
      <c r="X249" t="n">
        <v>0</v>
      </c>
      <c r="Y249" s="24">
        <f>IF(AND(W249=0, X249=0), 0, 2 * ABS(MIN(W249, 100-W249) - MIN(X249, 100-X249)) / (ABS(MIN(W249, 100-W249)) + ABS(MIN(X249, 100-X249))))</f>
        <v/>
      </c>
      <c r="Z249">
        <f>ABS(MIN(W249, 100-W249)- MIN(X249, 100-X249))</f>
        <v/>
      </c>
      <c r="AA249">
        <f>IF(AND(MIN(X249, 100-X249) &lt;= 1.2*MIN(W249, 100- W249), MIN(X249,100-X249) &gt;= 0.8*MIN(W249, 100 -W249)), 1, 0)</f>
        <v/>
      </c>
      <c r="AE249" t="n">
        <v>0.0257415771484375</v>
      </c>
      <c r="AF249" t="n">
        <v>0.02894649505615234</v>
      </c>
      <c r="AG249">
        <f>(ABS(EXP(AE249) - EXP(AF249)) / ABS(EXP(AE249)))</f>
        <v/>
      </c>
      <c r="AJ249" t="n">
        <v>2.57415771484375</v>
      </c>
      <c r="AK249" t="n">
        <v>2.894649505615234</v>
      </c>
      <c r="AL249">
        <f>0.01*AJ249</f>
        <v/>
      </c>
      <c r="AM249">
        <f>0.01*AK249</f>
        <v/>
      </c>
    </row>
    <row r="250">
      <c r="D250" t="n">
        <v>33.23593139648438</v>
      </c>
      <c r="E250" t="n">
        <v>29.08725738525391</v>
      </c>
      <c r="F250" s="24">
        <f>(ABS(EXP(D250) - EXP(E250)) / ABS(EXP(D250)))</f>
        <v/>
      </c>
      <c r="G250">
        <f>ABS(MIN(D250, 100-D250)- MIN(E250, 100-E250))</f>
        <v/>
      </c>
      <c r="H250">
        <f>IF(AND(MIN(E250, 100-E250) &lt;= 1.2*MIN(D250, 100- D250), MIN(E250,100-E250) &gt;= 0.8*MIN(D250, 100 -D250)), 1, 0)</f>
        <v/>
      </c>
      <c r="J250">
        <f>0.01*D250</f>
        <v/>
      </c>
      <c r="K250">
        <f>0.01*E250</f>
        <v/>
      </c>
      <c r="L250">
        <f>(ABS(EXP(J250) - EXP(K250)) / ABS(EXP(J250)))</f>
        <v/>
      </c>
      <c r="N250" t="n">
        <v>33.23593139648438</v>
      </c>
      <c r="O250" t="n">
        <v>29.08725738525391</v>
      </c>
      <c r="P250" s="24">
        <f>IF(AND(N250=0, O250=0), 0, IF(N250=0, 2 * ABS(50 - O250) / (ABS(50) + ABS(50 - O250)), IF(O250=0, 2 * ABS(N250 - 50) / (ABS(N250) + ABS(50)), 2 * ABS(N250 - O250) / (ABS(N250) + ABS(O250)))))</f>
        <v/>
      </c>
      <c r="Q250">
        <f>ABS(MIN(N250, 100-N250)- MIN(O250, 100-O250))</f>
        <v/>
      </c>
      <c r="R250">
        <f>IF(AND(MIN(O250, 100-O250) &lt;= 1.2*MIN(N250, 100- N250), MIN(O250,100-O250) &gt;= 0.8*MIN(N250, 100 -N250)), 1, 0)</f>
        <v/>
      </c>
      <c r="W250" t="n">
        <v>33.23593139648438</v>
      </c>
      <c r="X250" t="n">
        <v>29.08725738525391</v>
      </c>
      <c r="Y250" s="24">
        <f>IF(AND(W250=0, X250=0), 0, 2 * ABS(MIN(W250, 100-W250) - MIN(X250, 100-X250)) / (ABS(MIN(W250, 100-W250)) + ABS(MIN(X250, 100-X250))))</f>
        <v/>
      </c>
      <c r="Z250">
        <f>ABS(MIN(W250, 100-W250)- MIN(X250, 100-X250))</f>
        <v/>
      </c>
      <c r="AA250">
        <f>IF(AND(MIN(X250, 100-X250) &lt;= 1.2*MIN(W250, 100- W250), MIN(X250,100-X250) &gt;= 0.8*MIN(W250, 100 -W250)), 1, 0)</f>
        <v/>
      </c>
      <c r="AE250" t="n">
        <v>0.00040435791015625</v>
      </c>
      <c r="AF250" t="n">
        <v>0.001810264587402344</v>
      </c>
      <c r="AG250">
        <f>(ABS(EXP(AE250) - EXP(AF250)) / ABS(EXP(AE250)))</f>
        <v/>
      </c>
      <c r="AJ250" t="n">
        <v>0.040435791015625</v>
      </c>
      <c r="AK250" t="n">
        <v>0.1810264587402344</v>
      </c>
      <c r="AL250">
        <f>0.01*AJ250</f>
        <v/>
      </c>
      <c r="AM250">
        <f>0.01*AK250</f>
        <v/>
      </c>
    </row>
    <row r="251">
      <c r="D251" t="n">
        <v>0</v>
      </c>
      <c r="E251" t="n">
        <v>0</v>
      </c>
      <c r="F251" s="24">
        <f>(ABS(EXP(D251) - EXP(E251)) / ABS(EXP(D251)))</f>
        <v/>
      </c>
      <c r="G251">
        <f>ABS(MIN(D251, 100-D251)- MIN(E251, 100-E251))</f>
        <v/>
      </c>
      <c r="H251">
        <f>IF(AND(MIN(E251, 100-E251) &lt;= 1.2*MIN(D251, 100- D251), MIN(E251,100-E251) &gt;= 0.8*MIN(D251, 100 -D251)), 1, 0)</f>
        <v/>
      </c>
      <c r="J251">
        <f>0.01*D251</f>
        <v/>
      </c>
      <c r="K251">
        <f>0.01*E251</f>
        <v/>
      </c>
      <c r="L251">
        <f>(ABS(EXP(J251) - EXP(K251)) / ABS(EXP(J251)))</f>
        <v/>
      </c>
      <c r="N251" t="n">
        <v>0</v>
      </c>
      <c r="O251" t="n">
        <v>0</v>
      </c>
      <c r="P251" s="24">
        <f>IF(AND(N251=0, O251=0), 0, IF(N251=0, 2 * ABS(50 - O251) / (ABS(50) + ABS(50 - O251)), IF(O251=0, 2 * ABS(N251 - 50) / (ABS(N251) + ABS(50)), 2 * ABS(N251 - O251) / (ABS(N251) + ABS(O251)))))</f>
        <v/>
      </c>
      <c r="Q251">
        <f>ABS(MIN(N251, 100-N251)- MIN(O251, 100-O251))</f>
        <v/>
      </c>
      <c r="R251">
        <f>IF(AND(MIN(O251, 100-O251) &lt;= 1.2*MIN(N251, 100- N251), MIN(O251,100-O251) &gt;= 0.8*MIN(N251, 100 -N251)), 1, 0)</f>
        <v/>
      </c>
      <c r="W251" t="n">
        <v>0</v>
      </c>
      <c r="X251" t="n">
        <v>0</v>
      </c>
      <c r="Y251" s="24">
        <f>IF(AND(W251=0, X251=0), 0, 2 * ABS(MIN(W251, 100-W251) - MIN(X251, 100-X251)) / (ABS(MIN(W251, 100-W251)) + ABS(MIN(X251, 100-X251))))</f>
        <v/>
      </c>
      <c r="Z251">
        <f>ABS(MIN(W251, 100-W251)- MIN(X251, 100-X251))</f>
        <v/>
      </c>
      <c r="AA251">
        <f>IF(AND(MIN(X251, 100-X251) &lt;= 1.2*MIN(W251, 100- W251), MIN(X251,100-X251) &gt;= 0.8*MIN(W251, 100 -W251)), 1, 0)</f>
        <v/>
      </c>
      <c r="AE251" t="n">
        <v>0.3302135467529297</v>
      </c>
      <c r="AF251" t="n">
        <v>0.3058219183058966</v>
      </c>
      <c r="AG251">
        <f>(ABS(EXP(AE251) - EXP(AF251)) / ABS(EXP(AE251)))</f>
        <v/>
      </c>
      <c r="AJ251" t="n">
        <v>33.02135467529297</v>
      </c>
      <c r="AK251" t="n">
        <v>30.58219183058966</v>
      </c>
      <c r="AL251">
        <f>0.01*AJ251</f>
        <v/>
      </c>
      <c r="AM251">
        <f>0.01*AK251</f>
        <v/>
      </c>
    </row>
    <row r="252">
      <c r="D252" t="n">
        <v>0</v>
      </c>
      <c r="E252" t="n">
        <v>0</v>
      </c>
      <c r="F252" s="24">
        <f>(ABS(EXP(D252) - EXP(E252)) / ABS(EXP(D252)))</f>
        <v/>
      </c>
      <c r="G252">
        <f>ABS(MIN(D252, 100-D252)- MIN(E252, 100-E252))</f>
        <v/>
      </c>
      <c r="H252">
        <f>IF(AND(MIN(E252, 100-E252) &lt;= 1.2*MIN(D252, 100- D252), MIN(E252,100-E252) &gt;= 0.8*MIN(D252, 100 -D252)), 1, 0)</f>
        <v/>
      </c>
      <c r="J252">
        <f>0.01*D252</f>
        <v/>
      </c>
      <c r="K252">
        <f>0.01*E252</f>
        <v/>
      </c>
      <c r="L252">
        <f>(ABS(EXP(J252) - EXP(K252)) / ABS(EXP(J252)))</f>
        <v/>
      </c>
      <c r="N252" t="n">
        <v>0</v>
      </c>
      <c r="O252" t="n">
        <v>0</v>
      </c>
      <c r="P252" s="24">
        <f>IF(AND(N252=0, O252=0), 0, IF(N252=0, 2 * ABS(50 - O252) / (ABS(50) + ABS(50 - O252)), IF(O252=0, 2 * ABS(N252 - 50) / (ABS(N252) + ABS(50)), 2 * ABS(N252 - O252) / (ABS(N252) + ABS(O252)))))</f>
        <v/>
      </c>
      <c r="Q252">
        <f>ABS(MIN(N252, 100-N252)- MIN(O252, 100-O252))</f>
        <v/>
      </c>
      <c r="R252">
        <f>IF(AND(MIN(O252, 100-O252) &lt;= 1.2*MIN(N252, 100- N252), MIN(O252,100-O252) &gt;= 0.8*MIN(N252, 100 -N252)), 1, 0)</f>
        <v/>
      </c>
      <c r="W252" t="n">
        <v>0</v>
      </c>
      <c r="X252" t="n">
        <v>0</v>
      </c>
      <c r="Y252" s="24">
        <f>IF(AND(W252=0, X252=0), 0, 2 * ABS(MIN(W252, 100-W252) - MIN(X252, 100-X252)) / (ABS(MIN(W252, 100-W252)) + ABS(MIN(X252, 100-X252))))</f>
        <v/>
      </c>
      <c r="Z252">
        <f>ABS(MIN(W252, 100-W252)- MIN(X252, 100-X252))</f>
        <v/>
      </c>
      <c r="AA252">
        <f>IF(AND(MIN(X252, 100-X252) &lt;= 1.2*MIN(W252, 100- W252), MIN(X252,100-X252) &gt;= 0.8*MIN(W252, 100 -W252)), 1, 0)</f>
        <v/>
      </c>
      <c r="AE252" t="n">
        <v>0.03330039978027344</v>
      </c>
      <c r="AF252" t="n">
        <v>0.05258038838704427</v>
      </c>
      <c r="AG252">
        <f>(ABS(EXP(AE252) - EXP(AF252)) / ABS(EXP(AE252)))</f>
        <v/>
      </c>
      <c r="AJ252" t="n">
        <v>3.330039978027344</v>
      </c>
      <c r="AK252" t="n">
        <v>5.258038838704427</v>
      </c>
      <c r="AL252">
        <f>0.01*AJ252</f>
        <v/>
      </c>
      <c r="AM252">
        <f>0.01*AK252</f>
        <v/>
      </c>
    </row>
    <row r="253">
      <c r="D253" t="n">
        <v>11.60964965820312</v>
      </c>
      <c r="E253" t="n">
        <v>11.91120147705078</v>
      </c>
      <c r="F253" s="24">
        <f>(ABS(EXP(D253) - EXP(E253)) / ABS(EXP(D253)))</f>
        <v/>
      </c>
      <c r="G253">
        <f>ABS(MIN(D253, 100-D253)- MIN(E253, 100-E253))</f>
        <v/>
      </c>
      <c r="H253">
        <f>IF(AND(MIN(E253, 100-E253) &lt;= 1.2*MIN(D253, 100- D253), MIN(E253,100-E253) &gt;= 0.8*MIN(D253, 100 -D253)), 1, 0)</f>
        <v/>
      </c>
      <c r="J253">
        <f>0.01*D253</f>
        <v/>
      </c>
      <c r="K253">
        <f>0.01*E253</f>
        <v/>
      </c>
      <c r="L253">
        <f>(ABS(EXP(J253) - EXP(K253)) / ABS(EXP(J253)))</f>
        <v/>
      </c>
      <c r="N253" t="n">
        <v>11.60964965820312</v>
      </c>
      <c r="O253" t="n">
        <v>11.91120147705078</v>
      </c>
      <c r="P253" s="24">
        <f>IF(AND(N253=0, O253=0), 0, IF(N253=0, 2 * ABS(50 - O253) / (ABS(50) + ABS(50 - O253)), IF(O253=0, 2 * ABS(N253 - 50) / (ABS(N253) + ABS(50)), 2 * ABS(N253 - O253) / (ABS(N253) + ABS(O253)))))</f>
        <v/>
      </c>
      <c r="Q253">
        <f>ABS(MIN(N253, 100-N253)- MIN(O253, 100-O253))</f>
        <v/>
      </c>
      <c r="R253">
        <f>IF(AND(MIN(O253, 100-O253) &lt;= 1.2*MIN(N253, 100- N253), MIN(O253,100-O253) &gt;= 0.8*MIN(N253, 100 -N253)), 1, 0)</f>
        <v/>
      </c>
      <c r="W253" t="n">
        <v>11.60964965820312</v>
      </c>
      <c r="X253" t="n">
        <v>11.91120147705078</v>
      </c>
      <c r="Y253" s="24">
        <f>IF(AND(W253=0, X253=0), 0, 2 * ABS(MIN(W253, 100-W253) - MIN(X253, 100-X253)) / (ABS(MIN(W253, 100-W253)) + ABS(MIN(X253, 100-X253))))</f>
        <v/>
      </c>
      <c r="Z253">
        <f>ABS(MIN(W253, 100-W253)- MIN(X253, 100-X253))</f>
        <v/>
      </c>
      <c r="AA253">
        <f>IF(AND(MIN(X253, 100-X253) &lt;= 1.2*MIN(W253, 100- W253), MIN(X253,100-X253) &gt;= 0.8*MIN(W253, 100 -W253)), 1, 0)</f>
        <v/>
      </c>
      <c r="AE253" t="n">
        <v>0.4998111724853516</v>
      </c>
      <c r="AF253" t="n">
        <v>0.4991048177083334</v>
      </c>
      <c r="AG253">
        <f>(ABS(EXP(AE253) - EXP(AF253)) / ABS(EXP(AE253)))</f>
        <v/>
      </c>
      <c r="AJ253" t="n">
        <v>49.98111724853516</v>
      </c>
      <c r="AK253" t="n">
        <v>49.91048177083334</v>
      </c>
      <c r="AL253">
        <f>0.01*AJ253</f>
        <v/>
      </c>
      <c r="AM253">
        <f>0.01*AK253</f>
        <v/>
      </c>
    </row>
    <row r="254">
      <c r="D254" t="n">
        <v>0</v>
      </c>
      <c r="E254" t="n">
        <v>0</v>
      </c>
      <c r="F254" s="24">
        <f>(ABS(EXP(D254) - EXP(E254)) / ABS(EXP(D254)))</f>
        <v/>
      </c>
      <c r="G254">
        <f>ABS(MIN(D254, 100-D254)- MIN(E254, 100-E254))</f>
        <v/>
      </c>
      <c r="H254">
        <f>IF(AND(MIN(E254, 100-E254) &lt;= 1.2*MIN(D254, 100- D254), MIN(E254,100-E254) &gt;= 0.8*MIN(D254, 100 -D254)), 1, 0)</f>
        <v/>
      </c>
      <c r="J254">
        <f>0.01*D254</f>
        <v/>
      </c>
      <c r="K254">
        <f>0.01*E254</f>
        <v/>
      </c>
      <c r="L254">
        <f>(ABS(EXP(J254) - EXP(K254)) / ABS(EXP(J254)))</f>
        <v/>
      </c>
      <c r="N254" t="n">
        <v>0</v>
      </c>
      <c r="O254" t="n">
        <v>0</v>
      </c>
      <c r="P254" s="24">
        <f>IF(AND(N254=0, O254=0), 0, IF(N254=0, 2 * ABS(50 - O254) / (ABS(50) + ABS(50 - O254)), IF(O254=0, 2 * ABS(N254 - 50) / (ABS(N254) + ABS(50)), 2 * ABS(N254 - O254) / (ABS(N254) + ABS(O254)))))</f>
        <v/>
      </c>
      <c r="Q254">
        <f>ABS(MIN(N254, 100-N254)- MIN(O254, 100-O254))</f>
        <v/>
      </c>
      <c r="R254">
        <f>IF(AND(MIN(O254, 100-O254) &lt;= 1.2*MIN(N254, 100- N254), MIN(O254,100-O254) &gt;= 0.8*MIN(N254, 100 -N254)), 1, 0)</f>
        <v/>
      </c>
      <c r="W254" t="n">
        <v>0</v>
      </c>
      <c r="X254" t="n">
        <v>0</v>
      </c>
      <c r="Y254" s="24">
        <f>IF(AND(W254=0, X254=0), 0, 2 * ABS(MIN(W254, 100-W254) - MIN(X254, 100-X254)) / (ABS(MIN(W254, 100-W254)) + ABS(MIN(X254, 100-X254))))</f>
        <v/>
      </c>
      <c r="Z254">
        <f>ABS(MIN(W254, 100-W254)- MIN(X254, 100-X254))</f>
        <v/>
      </c>
      <c r="AA254">
        <f>IF(AND(MIN(X254, 100-X254) &lt;= 1.2*MIN(W254, 100- W254), MIN(X254,100-X254) &gt;= 0.8*MIN(W254, 100 -W254)), 1, 0)</f>
        <v/>
      </c>
      <c r="AE254" t="n">
        <v>0.01743888854980469</v>
      </c>
      <c r="AF254" t="n">
        <v>0.0109250545501709</v>
      </c>
      <c r="AG254">
        <f>(ABS(EXP(AE254) - EXP(AF254)) / ABS(EXP(AE254)))</f>
        <v/>
      </c>
      <c r="AJ254" t="n">
        <v>1.743888854980469</v>
      </c>
      <c r="AK254" t="n">
        <v>1.09250545501709</v>
      </c>
      <c r="AL254">
        <f>0.01*AJ254</f>
        <v/>
      </c>
      <c r="AM254">
        <f>0.01*AK254</f>
        <v/>
      </c>
    </row>
    <row r="255">
      <c r="D255" t="n">
        <v>0</v>
      </c>
      <c r="E255" t="n">
        <v>0</v>
      </c>
      <c r="F255" s="24">
        <f>(ABS(EXP(D255) - EXP(E255)) / ABS(EXP(D255)))</f>
        <v/>
      </c>
      <c r="G255">
        <f>ABS(MIN(D255, 100-D255)- MIN(E255, 100-E255))</f>
        <v/>
      </c>
      <c r="H255">
        <f>IF(AND(MIN(E255, 100-E255) &lt;= 1.2*MIN(D255, 100- D255), MIN(E255,100-E255) &gt;= 0.8*MIN(D255, 100 -D255)), 1, 0)</f>
        <v/>
      </c>
      <c r="J255">
        <f>0.01*D255</f>
        <v/>
      </c>
      <c r="K255">
        <f>0.01*E255</f>
        <v/>
      </c>
      <c r="L255">
        <f>(ABS(EXP(J255) - EXP(K255)) / ABS(EXP(J255)))</f>
        <v/>
      </c>
      <c r="N255" t="n">
        <v>0</v>
      </c>
      <c r="O255" t="n">
        <v>0</v>
      </c>
      <c r="P255" s="24">
        <f>IF(AND(N255=0, O255=0), 0, IF(N255=0, 2 * ABS(50 - O255) / (ABS(50) + ABS(50 - O255)), IF(O255=0, 2 * ABS(N255 - 50) / (ABS(N255) + ABS(50)), 2 * ABS(N255 - O255) / (ABS(N255) + ABS(O255)))))</f>
        <v/>
      </c>
      <c r="Q255">
        <f>ABS(MIN(N255, 100-N255)- MIN(O255, 100-O255))</f>
        <v/>
      </c>
      <c r="R255">
        <f>IF(AND(MIN(O255, 100-O255) &lt;= 1.2*MIN(N255, 100- N255), MIN(O255,100-O255) &gt;= 0.8*MIN(N255, 100 -N255)), 1, 0)</f>
        <v/>
      </c>
      <c r="W255" t="n">
        <v>0</v>
      </c>
      <c r="X255" t="n">
        <v>0</v>
      </c>
      <c r="Y255" s="24">
        <f>IF(AND(W255=0, X255=0), 0, 2 * ABS(MIN(W255, 100-W255) - MIN(X255, 100-X255)) / (ABS(MIN(W255, 100-W255)) + ABS(MIN(X255, 100-X255))))</f>
        <v/>
      </c>
      <c r="Z255">
        <f>ABS(MIN(W255, 100-W255)- MIN(X255, 100-X255))</f>
        <v/>
      </c>
      <c r="AA255">
        <f>IF(AND(MIN(X255, 100-X255) &lt;= 1.2*MIN(W255, 100- W255), MIN(X255,100-X255) &gt;= 0.8*MIN(W255, 100 -W255)), 1, 0)</f>
        <v/>
      </c>
      <c r="AE255" t="n">
        <v>0.001935958862304688</v>
      </c>
      <c r="AF255" t="n">
        <v>0.003719530607524671</v>
      </c>
      <c r="AG255">
        <f>(ABS(EXP(AE255) - EXP(AF255)) / ABS(EXP(AE255)))</f>
        <v/>
      </c>
      <c r="AJ255" t="n">
        <v>0.1935958862304688</v>
      </c>
      <c r="AK255" t="n">
        <v>0.3719530607524671</v>
      </c>
      <c r="AL255">
        <f>0.01*AJ255</f>
        <v/>
      </c>
      <c r="AM255">
        <f>0.01*AK255</f>
        <v/>
      </c>
    </row>
    <row r="256">
      <c r="D256" t="n">
        <v>0</v>
      </c>
      <c r="E256" t="n">
        <v>0</v>
      </c>
      <c r="F256" s="24">
        <f>(ABS(EXP(D256) - EXP(E256)) / ABS(EXP(D256)))</f>
        <v/>
      </c>
      <c r="G256">
        <f>ABS(MIN(D256, 100-D256)- MIN(E256, 100-E256))</f>
        <v/>
      </c>
      <c r="H256">
        <f>IF(AND(MIN(E256, 100-E256) &lt;= 1.2*MIN(D256, 100- D256), MIN(E256,100-E256) &gt;= 0.8*MIN(D256, 100 -D256)), 1, 0)</f>
        <v/>
      </c>
      <c r="J256">
        <f>0.01*D256</f>
        <v/>
      </c>
      <c r="K256">
        <f>0.01*E256</f>
        <v/>
      </c>
      <c r="L256">
        <f>(ABS(EXP(J256) - EXP(K256)) / ABS(EXP(J256)))</f>
        <v/>
      </c>
      <c r="N256" t="n">
        <v>0</v>
      </c>
      <c r="O256" t="n">
        <v>0</v>
      </c>
      <c r="P256" s="24">
        <f>IF(AND(N256=0, O256=0), 0, IF(N256=0, 2 * ABS(50 - O256) / (ABS(50) + ABS(50 - O256)), IF(O256=0, 2 * ABS(N256 - 50) / (ABS(N256) + ABS(50)), 2 * ABS(N256 - O256) / (ABS(N256) + ABS(O256)))))</f>
        <v/>
      </c>
      <c r="Q256">
        <f>ABS(MIN(N256, 100-N256)- MIN(O256, 100-O256))</f>
        <v/>
      </c>
      <c r="R256">
        <f>IF(AND(MIN(O256, 100-O256) &lt;= 1.2*MIN(N256, 100- N256), MIN(O256,100-O256) &gt;= 0.8*MIN(N256, 100 -N256)), 1, 0)</f>
        <v/>
      </c>
      <c r="W256" t="n">
        <v>0</v>
      </c>
      <c r="X256" t="n">
        <v>0</v>
      </c>
      <c r="Y256" s="24">
        <f>IF(AND(W256=0, X256=0), 0, 2 * ABS(MIN(W256, 100-W256) - MIN(X256, 100-X256)) / (ABS(MIN(W256, 100-W256)) + ABS(MIN(X256, 100-X256))))</f>
        <v/>
      </c>
      <c r="Z256">
        <f>ABS(MIN(W256, 100-W256)- MIN(X256, 100-X256))</f>
        <v/>
      </c>
      <c r="AA256">
        <f>IF(AND(MIN(X256, 100-X256) &lt;= 1.2*MIN(W256, 100- W256), MIN(X256,100-X256) &gt;= 0.8*MIN(W256, 100 -W256)), 1, 0)</f>
        <v/>
      </c>
      <c r="AE256" t="n">
        <v>0.03430938720703125</v>
      </c>
      <c r="AF256" t="n">
        <v>0.05258038838704427</v>
      </c>
      <c r="AG256">
        <f>(ABS(EXP(AE256) - EXP(AF256)) / ABS(EXP(AE256)))</f>
        <v/>
      </c>
      <c r="AJ256" t="n">
        <v>3.430938720703125</v>
      </c>
      <c r="AK256" t="n">
        <v>5.258038838704427</v>
      </c>
      <c r="AL256">
        <f>0.01*AJ256</f>
        <v/>
      </c>
      <c r="AM256">
        <f>0.01*AK256</f>
        <v/>
      </c>
    </row>
    <row r="257">
      <c r="D257" t="n">
        <v>0</v>
      </c>
      <c r="E257" t="n">
        <v>0</v>
      </c>
      <c r="F257" s="24">
        <f>(ABS(EXP(D257) - EXP(E257)) / ABS(EXP(D257)))</f>
        <v/>
      </c>
      <c r="G257">
        <f>ABS(MIN(D257, 100-D257)- MIN(E257, 100-E257))</f>
        <v/>
      </c>
      <c r="H257">
        <f>IF(AND(MIN(E257, 100-E257) &lt;= 1.2*MIN(D257, 100- D257), MIN(E257,100-E257) &gt;= 0.8*MIN(D257, 100 -D257)), 1, 0)</f>
        <v/>
      </c>
      <c r="J257">
        <f>0.01*D257</f>
        <v/>
      </c>
      <c r="K257">
        <f>0.01*E257</f>
        <v/>
      </c>
      <c r="L257">
        <f>(ABS(EXP(J257) - EXP(K257)) / ABS(EXP(J257)))</f>
        <v/>
      </c>
      <c r="N257" t="n">
        <v>0</v>
      </c>
      <c r="O257" t="n">
        <v>0</v>
      </c>
      <c r="P257" s="24">
        <f>IF(AND(N257=0, O257=0), 0, IF(N257=0, 2 * ABS(50 - O257) / (ABS(50) + ABS(50 - O257)), IF(O257=0, 2 * ABS(N257 - 50) / (ABS(N257) + ABS(50)), 2 * ABS(N257 - O257) / (ABS(N257) + ABS(O257)))))</f>
        <v/>
      </c>
      <c r="Q257">
        <f>ABS(MIN(N257, 100-N257)- MIN(O257, 100-O257))</f>
        <v/>
      </c>
      <c r="R257">
        <f>IF(AND(MIN(O257, 100-O257) &lt;= 1.2*MIN(N257, 100- N257), MIN(O257,100-O257) &gt;= 0.8*MIN(N257, 100 -N257)), 1, 0)</f>
        <v/>
      </c>
      <c r="W257" t="n">
        <v>0</v>
      </c>
      <c r="X257" t="n">
        <v>0</v>
      </c>
      <c r="Y257" s="24">
        <f>IF(AND(W257=0, X257=0), 0, 2 * ABS(MIN(W257, 100-W257) - MIN(X257, 100-X257)) / (ABS(MIN(W257, 100-W257)) + ABS(MIN(X257, 100-X257))))</f>
        <v/>
      </c>
      <c r="Z257">
        <f>ABS(MIN(W257, 100-W257)- MIN(X257, 100-X257))</f>
        <v/>
      </c>
      <c r="AA257">
        <f>IF(AND(MIN(X257, 100-X257) &lt;= 1.2*MIN(W257, 100- W257), MIN(X257,100-X257) &gt;= 0.8*MIN(W257, 100 -W257)), 1, 0)</f>
        <v/>
      </c>
      <c r="AE257" t="n">
        <v>7.62939453125e-06</v>
      </c>
      <c r="AF257" t="n">
        <v>0.0001237392425537109</v>
      </c>
      <c r="AG257">
        <f>(ABS(EXP(AE257) - EXP(AF257)) / ABS(EXP(AE257)))</f>
        <v/>
      </c>
      <c r="AJ257" t="n">
        <v>0.000762939453125</v>
      </c>
      <c r="AK257" t="n">
        <v>0.01237392425537109</v>
      </c>
      <c r="AL257">
        <f>0.01*AJ257</f>
        <v/>
      </c>
      <c r="AM257">
        <f>0.01*AK257</f>
        <v/>
      </c>
    </row>
    <row r="258">
      <c r="D258" t="n">
        <v>0</v>
      </c>
      <c r="E258" t="n">
        <v>0</v>
      </c>
      <c r="F258" s="24">
        <f>(ABS(EXP(D258) - EXP(E258)) / ABS(EXP(D258)))</f>
        <v/>
      </c>
      <c r="G258">
        <f>ABS(MIN(D258, 100-D258)- MIN(E258, 100-E258))</f>
        <v/>
      </c>
      <c r="H258">
        <f>IF(AND(MIN(E258, 100-E258) &lt;= 1.2*MIN(D258, 100- D258), MIN(E258,100-E258) &gt;= 0.8*MIN(D258, 100 -D258)), 1, 0)</f>
        <v/>
      </c>
      <c r="J258">
        <f>0.01*D258</f>
        <v/>
      </c>
      <c r="K258">
        <f>0.01*E258</f>
        <v/>
      </c>
      <c r="L258">
        <f>(ABS(EXP(J258) - EXP(K258)) / ABS(EXP(J258)))</f>
        <v/>
      </c>
      <c r="N258" t="n">
        <v>0</v>
      </c>
      <c r="O258" t="n">
        <v>0</v>
      </c>
      <c r="P258" s="24">
        <f>IF(AND(N258=0, O258=0), 0, IF(N258=0, 2 * ABS(50 - O258) / (ABS(50) + ABS(50 - O258)), IF(O258=0, 2 * ABS(N258 - 50) / (ABS(N258) + ABS(50)), 2 * ABS(N258 - O258) / (ABS(N258) + ABS(O258)))))</f>
        <v/>
      </c>
      <c r="Q258">
        <f>ABS(MIN(N258, 100-N258)- MIN(O258, 100-O258))</f>
        <v/>
      </c>
      <c r="R258">
        <f>IF(AND(MIN(O258, 100-O258) &lt;= 1.2*MIN(N258, 100- N258), MIN(O258,100-O258) &gt;= 0.8*MIN(N258, 100 -N258)), 1, 0)</f>
        <v/>
      </c>
      <c r="W258" t="n">
        <v>0</v>
      </c>
      <c r="X258" t="n">
        <v>0</v>
      </c>
      <c r="Y258" s="24">
        <f>IF(AND(W258=0, X258=0), 0, 2 * ABS(MIN(W258, 100-W258) - MIN(X258, 100-X258)) / (ABS(MIN(W258, 100-W258)) + ABS(MIN(X258, 100-X258))))</f>
        <v/>
      </c>
      <c r="Z258">
        <f>ABS(MIN(W258, 100-W258)- MIN(X258, 100-X258))</f>
        <v/>
      </c>
      <c r="AA258">
        <f>IF(AND(MIN(X258, 100-X258) &lt;= 1.2*MIN(W258, 100- W258), MIN(X258,100-X258) &gt;= 0.8*MIN(W258, 100 -W258)), 1, 0)</f>
        <v/>
      </c>
      <c r="AE258" t="n">
        <v>0.04965591430664062</v>
      </c>
      <c r="AF258" t="n">
        <v>0.01448465983072917</v>
      </c>
      <c r="AG258">
        <f>(ABS(EXP(AE258) - EXP(AF258)) / ABS(EXP(AE258)))</f>
        <v/>
      </c>
      <c r="AJ258" t="n">
        <v>4.965591430664062</v>
      </c>
      <c r="AK258" t="n">
        <v>1.448465983072917</v>
      </c>
      <c r="AL258">
        <f>0.01*AJ258</f>
        <v/>
      </c>
      <c r="AM258">
        <f>0.01*AK258</f>
        <v/>
      </c>
    </row>
    <row r="259">
      <c r="D259" t="n">
        <v>1.012992858886719</v>
      </c>
      <c r="E259" t="n">
        <v>1.374053955078125</v>
      </c>
      <c r="F259" s="24">
        <f>(ABS(EXP(D259) - EXP(E259)) / ABS(EXP(D259)))</f>
        <v/>
      </c>
      <c r="G259">
        <f>ABS(MIN(D259, 100-D259)- MIN(E259, 100-E259))</f>
        <v/>
      </c>
      <c r="H259">
        <f>IF(AND(MIN(E259, 100-E259) &lt;= 1.2*MIN(D259, 100- D259), MIN(E259,100-E259) &gt;= 0.8*MIN(D259, 100 -D259)), 1, 0)</f>
        <v/>
      </c>
      <c r="J259">
        <f>0.01*D259</f>
        <v/>
      </c>
      <c r="K259">
        <f>0.01*E259</f>
        <v/>
      </c>
      <c r="L259">
        <f>(ABS(EXP(J259) - EXP(K259)) / ABS(EXP(J259)))</f>
        <v/>
      </c>
      <c r="N259" t="n">
        <v>1.012992858886719</v>
      </c>
      <c r="O259" t="n">
        <v>1.374053955078125</v>
      </c>
      <c r="P259" s="24">
        <f>IF(AND(N259=0, O259=0), 0, IF(N259=0, 2 * ABS(50 - O259) / (ABS(50) + ABS(50 - O259)), IF(O259=0, 2 * ABS(N259 - 50) / (ABS(N259) + ABS(50)), 2 * ABS(N259 - O259) / (ABS(N259) + ABS(O259)))))</f>
        <v/>
      </c>
      <c r="Q259">
        <f>ABS(MIN(N259, 100-N259)- MIN(O259, 100-O259))</f>
        <v/>
      </c>
      <c r="R259">
        <f>IF(AND(MIN(O259, 100-O259) &lt;= 1.2*MIN(N259, 100- N259), MIN(O259,100-O259) &gt;= 0.8*MIN(N259, 100 -N259)), 1, 0)</f>
        <v/>
      </c>
      <c r="W259" t="n">
        <v>1.012992858886719</v>
      </c>
      <c r="X259" t="n">
        <v>1.374053955078125</v>
      </c>
      <c r="Y259" s="24">
        <f>IF(AND(W259=0, X259=0), 0, 2 * ABS(MIN(W259, 100-W259) - MIN(X259, 100-X259)) / (ABS(MIN(W259, 100-W259)) + ABS(MIN(X259, 100-X259))))</f>
        <v/>
      </c>
      <c r="Z259">
        <f>ABS(MIN(W259, 100-W259)- MIN(X259, 100-X259))</f>
        <v/>
      </c>
      <c r="AA259">
        <f>IF(AND(MIN(X259, 100-X259) &lt;= 1.2*MIN(W259, 100- W259), MIN(X259,100-X259) &gt;= 0.8*MIN(W259, 100 -W259)), 1, 0)</f>
        <v/>
      </c>
      <c r="AE259" t="n">
        <v>0.007274627685546875</v>
      </c>
      <c r="AF259" t="n">
        <v>0.0109250545501709</v>
      </c>
      <c r="AG259">
        <f>(ABS(EXP(AE259) - EXP(AF259)) / ABS(EXP(AE259)))</f>
        <v/>
      </c>
      <c r="AJ259" t="n">
        <v>0.7274627685546875</v>
      </c>
      <c r="AK259" t="n">
        <v>1.09250545501709</v>
      </c>
      <c r="AL259">
        <f>0.01*AJ259</f>
        <v/>
      </c>
      <c r="AM259">
        <f>0.01*AK259</f>
        <v/>
      </c>
    </row>
    <row r="260">
      <c r="D260" t="n">
        <v>23.26545715332031</v>
      </c>
      <c r="E260" t="n">
        <v>22.18685150146484</v>
      </c>
      <c r="F260" s="24">
        <f>(ABS(EXP(D260) - EXP(E260)) / ABS(EXP(D260)))</f>
        <v/>
      </c>
      <c r="G260">
        <f>ABS(MIN(D260, 100-D260)- MIN(E260, 100-E260))</f>
        <v/>
      </c>
      <c r="H260">
        <f>IF(AND(MIN(E260, 100-E260) &lt;= 1.2*MIN(D260, 100- D260), MIN(E260,100-E260) &gt;= 0.8*MIN(D260, 100 -D260)), 1, 0)</f>
        <v/>
      </c>
      <c r="J260">
        <f>0.01*D260</f>
        <v/>
      </c>
      <c r="K260">
        <f>0.01*E260</f>
        <v/>
      </c>
      <c r="L260">
        <f>(ABS(EXP(J260) - EXP(K260)) / ABS(EXP(J260)))</f>
        <v/>
      </c>
      <c r="N260" t="n">
        <v>23.26545715332031</v>
      </c>
      <c r="O260" t="n">
        <v>22.18685150146484</v>
      </c>
      <c r="P260" s="24">
        <f>IF(AND(N260=0, O260=0), 0, IF(N260=0, 2 * ABS(50 - O260) / (ABS(50) + ABS(50 - O260)), IF(O260=0, 2 * ABS(N260 - 50) / (ABS(N260) + ABS(50)), 2 * ABS(N260 - O260) / (ABS(N260) + ABS(O260)))))</f>
        <v/>
      </c>
      <c r="Q260">
        <f>ABS(MIN(N260, 100-N260)- MIN(O260, 100-O260))</f>
        <v/>
      </c>
      <c r="R260">
        <f>IF(AND(MIN(O260, 100-O260) &lt;= 1.2*MIN(N260, 100- N260), MIN(O260,100-O260) &gt;= 0.8*MIN(N260, 100 -N260)), 1, 0)</f>
        <v/>
      </c>
      <c r="W260" t="n">
        <v>23.26545715332031</v>
      </c>
      <c r="X260" t="n">
        <v>22.18685150146484</v>
      </c>
      <c r="Y260" s="24">
        <f>IF(AND(W260=0, X260=0), 0, 2 * ABS(MIN(W260, 100-W260) - MIN(X260, 100-X260)) / (ABS(MIN(W260, 100-W260)) + ABS(MIN(X260, 100-X260))))</f>
        <v/>
      </c>
      <c r="Z260">
        <f>ABS(MIN(W260, 100-W260)- MIN(X260, 100-X260))</f>
        <v/>
      </c>
      <c r="AA260">
        <f>IF(AND(MIN(X260, 100-X260) &lt;= 1.2*MIN(W260, 100- W260), MIN(X260,100-X260) &gt;= 0.8*MIN(W260, 100 -W260)), 1, 0)</f>
        <v/>
      </c>
      <c r="AE260" t="n">
        <v>0.01360321044921875</v>
      </c>
      <c r="AF260" t="n">
        <v>0.01369458978826349</v>
      </c>
      <c r="AG260">
        <f>(ABS(EXP(AE260) - EXP(AF260)) / ABS(EXP(AE260)))</f>
        <v/>
      </c>
      <c r="AJ260" t="n">
        <v>1.360321044921875</v>
      </c>
      <c r="AK260" t="n">
        <v>1.369458978826349</v>
      </c>
      <c r="AL260">
        <f>0.01*AJ260</f>
        <v/>
      </c>
      <c r="AM260">
        <f>0.01*AK260</f>
        <v/>
      </c>
    </row>
    <row r="261">
      <c r="D261" t="n">
        <v>0</v>
      </c>
      <c r="E261" t="n">
        <v>0</v>
      </c>
      <c r="F261" s="24">
        <f>(ABS(EXP(D261) - EXP(E261)) / ABS(EXP(D261)))</f>
        <v/>
      </c>
      <c r="G261">
        <f>ABS(MIN(D261, 100-D261)- MIN(E261, 100-E261))</f>
        <v/>
      </c>
      <c r="H261">
        <f>IF(AND(MIN(E261, 100-E261) &lt;= 1.2*MIN(D261, 100- D261), MIN(E261,100-E261) &gt;= 0.8*MIN(D261, 100 -D261)), 1, 0)</f>
        <v/>
      </c>
      <c r="J261">
        <f>0.01*D261</f>
        <v/>
      </c>
      <c r="K261">
        <f>0.01*E261</f>
        <v/>
      </c>
      <c r="L261">
        <f>(ABS(EXP(J261) - EXP(K261)) / ABS(EXP(J261)))</f>
        <v/>
      </c>
      <c r="N261" t="n">
        <v>0</v>
      </c>
      <c r="O261" t="n">
        <v>0</v>
      </c>
      <c r="P261" s="24">
        <f>IF(AND(N261=0, O261=0), 0, IF(N261=0, 2 * ABS(50 - O261) / (ABS(50) + ABS(50 - O261)), IF(O261=0, 2 * ABS(N261 - 50) / (ABS(N261) + ABS(50)), 2 * ABS(N261 - O261) / (ABS(N261) + ABS(O261)))))</f>
        <v/>
      </c>
      <c r="Q261">
        <f>ABS(MIN(N261, 100-N261)- MIN(O261, 100-O261))</f>
        <v/>
      </c>
      <c r="R261">
        <f>IF(AND(MIN(O261, 100-O261) &lt;= 1.2*MIN(N261, 100- N261), MIN(O261,100-O261) &gt;= 0.8*MIN(N261, 100 -N261)), 1, 0)</f>
        <v/>
      </c>
      <c r="W261" t="n">
        <v>0</v>
      </c>
      <c r="X261" t="n">
        <v>0</v>
      </c>
      <c r="Y261" s="24">
        <f>IF(AND(W261=0, X261=0), 0, 2 * ABS(MIN(W261, 100-W261) - MIN(X261, 100-X261)) / (ABS(MIN(W261, 100-W261)) + ABS(MIN(X261, 100-X261))))</f>
        <v/>
      </c>
      <c r="Z261">
        <f>ABS(MIN(W261, 100-W261)- MIN(X261, 100-X261))</f>
        <v/>
      </c>
      <c r="AA261">
        <f>IF(AND(MIN(X261, 100-X261) &lt;= 1.2*MIN(W261, 100- W261), MIN(X261,100-X261) &gt;= 0.8*MIN(W261, 100 -W261)), 1, 0)</f>
        <v/>
      </c>
      <c r="AE261" t="n">
        <v>0.006044387817382812</v>
      </c>
      <c r="AF261" t="n">
        <v>0.007700313221324574</v>
      </c>
      <c r="AG261">
        <f>(ABS(EXP(AE261) - EXP(AF261)) / ABS(EXP(AE261)))</f>
        <v/>
      </c>
      <c r="AJ261" t="n">
        <v>0.6044387817382812</v>
      </c>
      <c r="AK261" t="n">
        <v>0.7700313221324574</v>
      </c>
      <c r="AL261">
        <f>0.01*AJ261</f>
        <v/>
      </c>
      <c r="AM261">
        <f>0.01*AK261</f>
        <v/>
      </c>
    </row>
    <row r="262">
      <c r="D262" t="n">
        <v>0</v>
      </c>
      <c r="E262" t="n">
        <v>0</v>
      </c>
      <c r="F262" s="24">
        <f>(ABS(EXP(D262) - EXP(E262)) / ABS(EXP(D262)))</f>
        <v/>
      </c>
      <c r="G262">
        <f>ABS(MIN(D262, 100-D262)- MIN(E262, 100-E262))</f>
        <v/>
      </c>
      <c r="H262">
        <f>IF(AND(MIN(E262, 100-E262) &lt;= 1.2*MIN(D262, 100- D262), MIN(E262,100-E262) &gt;= 0.8*MIN(D262, 100 -D262)), 1, 0)</f>
        <v/>
      </c>
      <c r="J262">
        <f>0.01*D262</f>
        <v/>
      </c>
      <c r="K262">
        <f>0.01*E262</f>
        <v/>
      </c>
      <c r="L262">
        <f>(ABS(EXP(J262) - EXP(K262)) / ABS(EXP(J262)))</f>
        <v/>
      </c>
      <c r="N262" t="n">
        <v>0</v>
      </c>
      <c r="O262" t="n">
        <v>0</v>
      </c>
      <c r="P262" s="24">
        <f>IF(AND(N262=0, O262=0), 0, IF(N262=0, 2 * ABS(50 - O262) / (ABS(50) + ABS(50 - O262)), IF(O262=0, 2 * ABS(N262 - 50) / (ABS(N262) + ABS(50)), 2 * ABS(N262 - O262) / (ABS(N262) + ABS(O262)))))</f>
        <v/>
      </c>
      <c r="Q262">
        <f>ABS(MIN(N262, 100-N262)- MIN(O262, 100-O262))</f>
        <v/>
      </c>
      <c r="R262">
        <f>IF(AND(MIN(O262, 100-O262) &lt;= 1.2*MIN(N262, 100- N262), MIN(O262,100-O262) &gt;= 0.8*MIN(N262, 100 -N262)), 1, 0)</f>
        <v/>
      </c>
      <c r="W262" t="n">
        <v>0</v>
      </c>
      <c r="X262" t="n">
        <v>0</v>
      </c>
      <c r="Y262" s="24">
        <f>IF(AND(W262=0, X262=0), 0, 2 * ABS(MIN(W262, 100-W262) - MIN(X262, 100-X262)) / (ABS(MIN(W262, 100-W262)) + ABS(MIN(X262, 100-X262))))</f>
        <v/>
      </c>
      <c r="Z262">
        <f>ABS(MIN(W262, 100-W262)- MIN(X262, 100-X262))</f>
        <v/>
      </c>
      <c r="AA262">
        <f>IF(AND(MIN(X262, 100-X262) &lt;= 1.2*MIN(W262, 100- W262), MIN(X262,100-X262) &gt;= 0.8*MIN(W262, 100 -W262)), 1, 0)</f>
        <v/>
      </c>
      <c r="AE262" t="n">
        <v>0.3800373077392578</v>
      </c>
      <c r="AF262" t="n">
        <v>0.3573692639668783</v>
      </c>
      <c r="AG262">
        <f>(ABS(EXP(AE262) - EXP(AF262)) / ABS(EXP(AE262)))</f>
        <v/>
      </c>
      <c r="AJ262" t="n">
        <v>38.00373077392578</v>
      </c>
      <c r="AK262" t="n">
        <v>35.73692639668783</v>
      </c>
      <c r="AL262">
        <f>0.01*AJ262</f>
        <v/>
      </c>
      <c r="AM262">
        <f>0.01*AK262</f>
        <v/>
      </c>
    </row>
    <row r="263">
      <c r="D263" t="n">
        <v>4.426956176757812</v>
      </c>
      <c r="E263" t="n">
        <v>2.777862548828125</v>
      </c>
      <c r="F263" s="24">
        <f>(ABS(EXP(D263) - EXP(E263)) / ABS(EXP(D263)))</f>
        <v/>
      </c>
      <c r="G263">
        <f>ABS(MIN(D263, 100-D263)- MIN(E263, 100-E263))</f>
        <v/>
      </c>
      <c r="H263">
        <f>IF(AND(MIN(E263, 100-E263) &lt;= 1.2*MIN(D263, 100- D263), MIN(E263,100-E263) &gt;= 0.8*MIN(D263, 100 -D263)), 1, 0)</f>
        <v/>
      </c>
      <c r="J263">
        <f>0.01*D263</f>
        <v/>
      </c>
      <c r="K263">
        <f>0.01*E263</f>
        <v/>
      </c>
      <c r="L263">
        <f>(ABS(EXP(J263) - EXP(K263)) / ABS(EXP(J263)))</f>
        <v/>
      </c>
      <c r="N263" t="n">
        <v>4.426956176757812</v>
      </c>
      <c r="O263" t="n">
        <v>2.777862548828125</v>
      </c>
      <c r="P263" s="24">
        <f>IF(AND(N263=0, O263=0), 0, IF(N263=0, 2 * ABS(50 - O263) / (ABS(50) + ABS(50 - O263)), IF(O263=0, 2 * ABS(N263 - 50) / (ABS(N263) + ABS(50)), 2 * ABS(N263 - O263) / (ABS(N263) + ABS(O263)))))</f>
        <v/>
      </c>
      <c r="Q263">
        <f>ABS(MIN(N263, 100-N263)- MIN(O263, 100-O263))</f>
        <v/>
      </c>
      <c r="R263">
        <f>IF(AND(MIN(O263, 100-O263) &lt;= 1.2*MIN(N263, 100- N263), MIN(O263,100-O263) &gt;= 0.8*MIN(N263, 100 -N263)), 1, 0)</f>
        <v/>
      </c>
      <c r="W263" t="n">
        <v>4.426956176757812</v>
      </c>
      <c r="X263" t="n">
        <v>2.777862548828125</v>
      </c>
      <c r="Y263" s="24">
        <f>IF(AND(W263=0, X263=0), 0, 2 * ABS(MIN(W263, 100-W263) - MIN(X263, 100-X263)) / (ABS(MIN(W263, 100-W263)) + ABS(MIN(X263, 100-X263))))</f>
        <v/>
      </c>
      <c r="Z263">
        <f>ABS(MIN(W263, 100-W263)- MIN(X263, 100-X263))</f>
        <v/>
      </c>
      <c r="AA263">
        <f>IF(AND(MIN(X263, 100-X263) &lt;= 1.2*MIN(W263, 100- W263), MIN(X263,100-X263) &gt;= 0.8*MIN(W263, 100 -W263)), 1, 0)</f>
        <v/>
      </c>
      <c r="AE263" t="n">
        <v>0.3651161193847656</v>
      </c>
      <c r="AF263" t="n">
        <v>0.3058219183058966</v>
      </c>
      <c r="AG263">
        <f>(ABS(EXP(AE263) - EXP(AF263)) / ABS(EXP(AE263)))</f>
        <v/>
      </c>
      <c r="AJ263" t="n">
        <v>36.51161193847656</v>
      </c>
      <c r="AK263" t="n">
        <v>30.58219183058966</v>
      </c>
      <c r="AL263">
        <f>0.01*AJ263</f>
        <v/>
      </c>
      <c r="AM263">
        <f>0.01*AK263</f>
        <v/>
      </c>
    </row>
    <row r="264">
      <c r="D264" t="n">
        <v>8.707427978515625</v>
      </c>
      <c r="E264" t="n">
        <v>8.38165283203125</v>
      </c>
      <c r="F264" s="24">
        <f>(ABS(EXP(D264) - EXP(E264)) / ABS(EXP(D264)))</f>
        <v/>
      </c>
      <c r="G264">
        <f>ABS(MIN(D264, 100-D264)- MIN(E264, 100-E264))</f>
        <v/>
      </c>
      <c r="H264">
        <f>IF(AND(MIN(E264, 100-E264) &lt;= 1.2*MIN(D264, 100- D264), MIN(E264,100-E264) &gt;= 0.8*MIN(D264, 100 -D264)), 1, 0)</f>
        <v/>
      </c>
      <c r="J264">
        <f>0.01*D264</f>
        <v/>
      </c>
      <c r="K264">
        <f>0.01*E264</f>
        <v/>
      </c>
      <c r="L264">
        <f>(ABS(EXP(J264) - EXP(K264)) / ABS(EXP(J264)))</f>
        <v/>
      </c>
      <c r="N264" t="n">
        <v>8.707427978515625</v>
      </c>
      <c r="O264" t="n">
        <v>8.38165283203125</v>
      </c>
      <c r="P264" s="24">
        <f>IF(AND(N264=0, O264=0), 0, IF(N264=0, 2 * ABS(50 - O264) / (ABS(50) + ABS(50 - O264)), IF(O264=0, 2 * ABS(N264 - 50) / (ABS(N264) + ABS(50)), 2 * ABS(N264 - O264) / (ABS(N264) + ABS(O264)))))</f>
        <v/>
      </c>
      <c r="Q264">
        <f>ABS(MIN(N264, 100-N264)- MIN(O264, 100-O264))</f>
        <v/>
      </c>
      <c r="R264">
        <f>IF(AND(MIN(O264, 100-O264) &lt;= 1.2*MIN(N264, 100- N264), MIN(O264,100-O264) &gt;= 0.8*MIN(N264, 100 -N264)), 1, 0)</f>
        <v/>
      </c>
      <c r="W264" t="n">
        <v>8.707427978515625</v>
      </c>
      <c r="X264" t="n">
        <v>8.38165283203125</v>
      </c>
      <c r="Y264" s="24">
        <f>IF(AND(W264=0, X264=0), 0, 2 * ABS(MIN(W264, 100-W264) - MIN(X264, 100-X264)) / (ABS(MIN(W264, 100-W264)) + ABS(MIN(X264, 100-X264))))</f>
        <v/>
      </c>
      <c r="Z264">
        <f>ABS(MIN(W264, 100-W264)- MIN(X264, 100-X264))</f>
        <v/>
      </c>
      <c r="AA264">
        <f>IF(AND(MIN(X264, 100-X264) &lt;= 1.2*MIN(W264, 100- W264), MIN(X264,100-X264) &gt;= 0.8*MIN(W264, 100 -W264)), 1, 0)</f>
        <v/>
      </c>
      <c r="AE264" t="n">
        <v>0.4900703430175781</v>
      </c>
      <c r="AF264" t="n">
        <v>0.4371496836344401</v>
      </c>
      <c r="AG264">
        <f>(ABS(EXP(AE264) - EXP(AF264)) / ABS(EXP(AE264)))</f>
        <v/>
      </c>
      <c r="AJ264" t="n">
        <v>49.00703430175781</v>
      </c>
      <c r="AK264" t="n">
        <v>43.71496836344401</v>
      </c>
      <c r="AL264">
        <f>0.01*AJ264</f>
        <v/>
      </c>
      <c r="AM264">
        <f>0.01*AK264</f>
        <v/>
      </c>
    </row>
    <row r="265">
      <c r="D265" t="n">
        <v>0</v>
      </c>
      <c r="E265" t="n">
        <v>0</v>
      </c>
      <c r="F265" s="24">
        <f>(ABS(EXP(D265) - EXP(E265)) / ABS(EXP(D265)))</f>
        <v/>
      </c>
      <c r="G265">
        <f>ABS(MIN(D265, 100-D265)- MIN(E265, 100-E265))</f>
        <v/>
      </c>
      <c r="H265">
        <f>IF(AND(MIN(E265, 100-E265) &lt;= 1.2*MIN(D265, 100- D265), MIN(E265,100-E265) &gt;= 0.8*MIN(D265, 100 -D265)), 1, 0)</f>
        <v/>
      </c>
      <c r="J265">
        <f>0.01*D265</f>
        <v/>
      </c>
      <c r="K265">
        <f>0.01*E265</f>
        <v/>
      </c>
      <c r="L265">
        <f>(ABS(EXP(J265) - EXP(K265)) / ABS(EXP(J265)))</f>
        <v/>
      </c>
      <c r="N265" t="n">
        <v>0</v>
      </c>
      <c r="O265" t="n">
        <v>0</v>
      </c>
      <c r="P265" s="24">
        <f>IF(AND(N265=0, O265=0), 0, IF(N265=0, 2 * ABS(50 - O265) / (ABS(50) + ABS(50 - O265)), IF(O265=0, 2 * ABS(N265 - 50) / (ABS(N265) + ABS(50)), 2 * ABS(N265 - O265) / (ABS(N265) + ABS(O265)))))</f>
        <v/>
      </c>
      <c r="Q265">
        <f>ABS(MIN(N265, 100-N265)- MIN(O265, 100-O265))</f>
        <v/>
      </c>
      <c r="R265">
        <f>IF(AND(MIN(O265, 100-O265) &lt;= 1.2*MIN(N265, 100- N265), MIN(O265,100-O265) &gt;= 0.8*MIN(N265, 100 -N265)), 1, 0)</f>
        <v/>
      </c>
      <c r="W265" t="n">
        <v>0</v>
      </c>
      <c r="X265" t="n">
        <v>0</v>
      </c>
      <c r="Y265" s="24">
        <f>IF(AND(W265=0, X265=0), 0, 2 * ABS(MIN(W265, 100-W265) - MIN(X265, 100-X265)) / (ABS(MIN(W265, 100-W265)) + ABS(MIN(X265, 100-X265))))</f>
        <v/>
      </c>
      <c r="Z265">
        <f>ABS(MIN(W265, 100-W265)- MIN(X265, 100-X265))</f>
        <v/>
      </c>
      <c r="AA265">
        <f>IF(AND(MIN(X265, 100-X265) &lt;= 1.2*MIN(W265, 100- W265), MIN(X265,100-X265) &gt;= 0.8*MIN(W265, 100 -W265)), 1, 0)</f>
        <v/>
      </c>
      <c r="AE265" t="n">
        <v>0.001115798950195312</v>
      </c>
      <c r="AF265" t="n">
        <v>0.001810264587402344</v>
      </c>
      <c r="AG265">
        <f>(ABS(EXP(AE265) - EXP(AF265)) / ABS(EXP(AE265)))</f>
        <v/>
      </c>
      <c r="AJ265" t="n">
        <v>0.1115798950195312</v>
      </c>
      <c r="AK265" t="n">
        <v>0.1810264587402344</v>
      </c>
      <c r="AL265">
        <f>0.01*AJ265</f>
        <v/>
      </c>
      <c r="AM265">
        <f>0.01*AK265</f>
        <v/>
      </c>
    </row>
    <row r="266">
      <c r="D266" t="n">
        <v>0</v>
      </c>
      <c r="E266" t="n">
        <v>0</v>
      </c>
      <c r="F266" s="24">
        <f>(ABS(EXP(D266) - EXP(E266)) / ABS(EXP(D266)))</f>
        <v/>
      </c>
      <c r="G266">
        <f>ABS(MIN(D266, 100-D266)- MIN(E266, 100-E266))</f>
        <v/>
      </c>
      <c r="H266">
        <f>IF(AND(MIN(E266, 100-E266) &lt;= 1.2*MIN(D266, 100- D266), MIN(E266,100-E266) &gt;= 0.8*MIN(D266, 100 -D266)), 1, 0)</f>
        <v/>
      </c>
      <c r="J266">
        <f>0.01*D266</f>
        <v/>
      </c>
      <c r="K266">
        <f>0.01*E266</f>
        <v/>
      </c>
      <c r="L266">
        <f>(ABS(EXP(J266) - EXP(K266)) / ABS(EXP(J266)))</f>
        <v/>
      </c>
      <c r="N266" t="n">
        <v>0</v>
      </c>
      <c r="O266" t="n">
        <v>0</v>
      </c>
      <c r="P266" s="24">
        <f>IF(AND(N266=0, O266=0), 0, IF(N266=0, 2 * ABS(50 - O266) / (ABS(50) + ABS(50 - O266)), IF(O266=0, 2 * ABS(N266 - 50) / (ABS(N266) + ABS(50)), 2 * ABS(N266 - O266) / (ABS(N266) + ABS(O266)))))</f>
        <v/>
      </c>
      <c r="Q266">
        <f>ABS(MIN(N266, 100-N266)- MIN(O266, 100-O266))</f>
        <v/>
      </c>
      <c r="R266">
        <f>IF(AND(MIN(O266, 100-O266) &lt;= 1.2*MIN(N266, 100- N266), MIN(O266,100-O266) &gt;= 0.8*MIN(N266, 100 -N266)), 1, 0)</f>
        <v/>
      </c>
      <c r="W266" t="n">
        <v>0</v>
      </c>
      <c r="X266" t="n">
        <v>0</v>
      </c>
      <c r="Y266" s="24">
        <f>IF(AND(W266=0, X266=0), 0, 2 * ABS(MIN(W266, 100-W266) - MIN(X266, 100-X266)) / (ABS(MIN(W266, 100-W266)) + ABS(MIN(X266, 100-X266))))</f>
        <v/>
      </c>
      <c r="Z266">
        <f>ABS(MIN(W266, 100-W266)- MIN(X266, 100-X266))</f>
        <v/>
      </c>
      <c r="AA266">
        <f>IF(AND(MIN(X266, 100-X266) &lt;= 1.2*MIN(W266, 100- W266), MIN(X266,100-X266) &gt;= 0.8*MIN(W266, 100 -W266)), 1, 0)</f>
        <v/>
      </c>
      <c r="AE266" t="n">
        <v>0.2397727966308594</v>
      </c>
      <c r="AF266" t="n">
        <v>0.321963350823585</v>
      </c>
      <c r="AG266">
        <f>(ABS(EXP(AE266) - EXP(AF266)) / ABS(EXP(AE266)))</f>
        <v/>
      </c>
      <c r="AJ266" t="n">
        <v>23.97727966308594</v>
      </c>
      <c r="AK266" t="n">
        <v>32.1963350823585</v>
      </c>
      <c r="AL266">
        <f>0.01*AJ266</f>
        <v/>
      </c>
      <c r="AM266">
        <f>0.01*AK266</f>
        <v/>
      </c>
    </row>
    <row r="267">
      <c r="D267" t="n">
        <v>0</v>
      </c>
      <c r="E267" t="n">
        <v>0</v>
      </c>
      <c r="F267" s="24">
        <f>(ABS(EXP(D267) - EXP(E267)) / ABS(EXP(D267)))</f>
        <v/>
      </c>
      <c r="G267">
        <f>ABS(MIN(D267, 100-D267)- MIN(E267, 100-E267))</f>
        <v/>
      </c>
      <c r="H267">
        <f>IF(AND(MIN(E267, 100-E267) &lt;= 1.2*MIN(D267, 100- D267), MIN(E267,100-E267) &gt;= 0.8*MIN(D267, 100 -D267)), 1, 0)</f>
        <v/>
      </c>
      <c r="J267">
        <f>0.01*D267</f>
        <v/>
      </c>
      <c r="K267">
        <f>0.01*E267</f>
        <v/>
      </c>
      <c r="L267">
        <f>(ABS(EXP(J267) - EXP(K267)) / ABS(EXP(J267)))</f>
        <v/>
      </c>
      <c r="N267" t="n">
        <v>0</v>
      </c>
      <c r="O267" t="n">
        <v>0</v>
      </c>
      <c r="P267" s="24">
        <f>IF(AND(N267=0, O267=0), 0, IF(N267=0, 2 * ABS(50 - O267) / (ABS(50) + ABS(50 - O267)), IF(O267=0, 2 * ABS(N267 - 50) / (ABS(N267) + ABS(50)), 2 * ABS(N267 - O267) / (ABS(N267) + ABS(O267)))))</f>
        <v/>
      </c>
      <c r="Q267">
        <f>ABS(MIN(N267, 100-N267)- MIN(O267, 100-O267))</f>
        <v/>
      </c>
      <c r="R267">
        <f>IF(AND(MIN(O267, 100-O267) &lt;= 1.2*MIN(N267, 100- N267), MIN(O267,100-O267) &gt;= 0.8*MIN(N267, 100 -N267)), 1, 0)</f>
        <v/>
      </c>
      <c r="W267" t="n">
        <v>0</v>
      </c>
      <c r="X267" t="n">
        <v>0</v>
      </c>
      <c r="Y267" s="24">
        <f>IF(AND(W267=0, X267=0), 0, 2 * ABS(MIN(W267, 100-W267) - MIN(X267, 100-X267)) / (ABS(MIN(W267, 100-W267)) + ABS(MIN(X267, 100-X267))))</f>
        <v/>
      </c>
      <c r="Z267">
        <f>ABS(MIN(W267, 100-W267)- MIN(X267, 100-X267))</f>
        <v/>
      </c>
      <c r="AA267">
        <f>IF(AND(MIN(X267, 100-X267) &lt;= 1.2*MIN(W267, 100- W267), MIN(X267,100-X267) &gt;= 0.8*MIN(W267, 100 -W267)), 1, 0)</f>
        <v/>
      </c>
      <c r="AE267" t="n">
        <v>0.4914779663085938</v>
      </c>
      <c r="AF267" t="n">
        <v>0.4371496836344401</v>
      </c>
      <c r="AG267">
        <f>(ABS(EXP(AE267) - EXP(AF267)) / ABS(EXP(AE267)))</f>
        <v/>
      </c>
      <c r="AJ267" t="n">
        <v>49.14779663085938</v>
      </c>
      <c r="AK267" t="n">
        <v>43.71496836344401</v>
      </c>
      <c r="AL267">
        <f>0.01*AJ267</f>
        <v/>
      </c>
      <c r="AM267">
        <f>0.01*AK267</f>
        <v/>
      </c>
    </row>
    <row r="268">
      <c r="D268" t="n">
        <v>0.07171630859375</v>
      </c>
      <c r="E268" t="n">
        <v>0.02880096435546875</v>
      </c>
      <c r="F268" s="24">
        <f>(ABS(EXP(D268) - EXP(E268)) / ABS(EXP(D268)))</f>
        <v/>
      </c>
      <c r="G268">
        <f>ABS(MIN(D268, 100-D268)- MIN(E268, 100-E268))</f>
        <v/>
      </c>
      <c r="H268">
        <f>IF(AND(MIN(E268, 100-E268) &lt;= 1.2*MIN(D268, 100- D268), MIN(E268,100-E268) &gt;= 0.8*MIN(D268, 100 -D268)), 1, 0)</f>
        <v/>
      </c>
      <c r="J268">
        <f>0.01*D268</f>
        <v/>
      </c>
      <c r="K268">
        <f>0.01*E268</f>
        <v/>
      </c>
      <c r="L268">
        <f>(ABS(EXP(J268) - EXP(K268)) / ABS(EXP(J268)))</f>
        <v/>
      </c>
      <c r="N268" t="n">
        <v>0.07171630859375</v>
      </c>
      <c r="O268" t="n">
        <v>0.02880096435546875</v>
      </c>
      <c r="P268" s="24">
        <f>IF(AND(N268=0, O268=0), 0, IF(N268=0, 2 * ABS(50 - O268) / (ABS(50) + ABS(50 - O268)), IF(O268=0, 2 * ABS(N268 - 50) / (ABS(N268) + ABS(50)), 2 * ABS(N268 - O268) / (ABS(N268) + ABS(O268)))))</f>
        <v/>
      </c>
      <c r="Q268">
        <f>ABS(MIN(N268, 100-N268)- MIN(O268, 100-O268))</f>
        <v/>
      </c>
      <c r="R268">
        <f>IF(AND(MIN(O268, 100-O268) &lt;= 1.2*MIN(N268, 100- N268), MIN(O268,100-O268) &gt;= 0.8*MIN(N268, 100 -N268)), 1, 0)</f>
        <v/>
      </c>
      <c r="W268" t="n">
        <v>0.07171630859375</v>
      </c>
      <c r="X268" t="n">
        <v>0.02880096435546875</v>
      </c>
      <c r="Y268" s="24">
        <f>IF(AND(W268=0, X268=0), 0, 2 * ABS(MIN(W268, 100-W268) - MIN(X268, 100-X268)) / (ABS(MIN(W268, 100-W268)) + ABS(MIN(X268, 100-X268))))</f>
        <v/>
      </c>
      <c r="Z268">
        <f>ABS(MIN(W268, 100-W268)- MIN(X268, 100-X268))</f>
        <v/>
      </c>
      <c r="AA268">
        <f>IF(AND(MIN(X268, 100-X268) &lt;= 1.2*MIN(W268, 100- W268), MIN(X268,100-X268) &gt;= 0.8*MIN(W268, 100 -W268)), 1, 0)</f>
        <v/>
      </c>
      <c r="AE268" t="n">
        <v>0.002248764038085938</v>
      </c>
      <c r="AF268" t="n">
        <v>0.003719530607524671</v>
      </c>
      <c r="AG268">
        <f>(ABS(EXP(AE268) - EXP(AF268)) / ABS(EXP(AE268)))</f>
        <v/>
      </c>
      <c r="AJ268" t="n">
        <v>0.2248764038085938</v>
      </c>
      <c r="AK268" t="n">
        <v>0.3719530607524671</v>
      </c>
      <c r="AL268">
        <f>0.01*AJ268</f>
        <v/>
      </c>
      <c r="AM268">
        <f>0.01*AK268</f>
        <v/>
      </c>
    </row>
    <row r="269">
      <c r="D269" t="n">
        <v>0</v>
      </c>
      <c r="E269" t="n">
        <v>0</v>
      </c>
      <c r="F269" s="24">
        <f>(ABS(EXP(D269) - EXP(E269)) / ABS(EXP(D269)))</f>
        <v/>
      </c>
      <c r="G269">
        <f>ABS(MIN(D269, 100-D269)- MIN(E269, 100-E269))</f>
        <v/>
      </c>
      <c r="H269">
        <f>IF(AND(MIN(E269, 100-E269) &lt;= 1.2*MIN(D269, 100- D269), MIN(E269,100-E269) &gt;= 0.8*MIN(D269, 100 -D269)), 1, 0)</f>
        <v/>
      </c>
      <c r="J269">
        <f>0.01*D269</f>
        <v/>
      </c>
      <c r="K269">
        <f>0.01*E269</f>
        <v/>
      </c>
      <c r="L269">
        <f>(ABS(EXP(J269) - EXP(K269)) / ABS(EXP(J269)))</f>
        <v/>
      </c>
      <c r="N269" t="n">
        <v>0</v>
      </c>
      <c r="O269" t="n">
        <v>0</v>
      </c>
      <c r="P269" s="24">
        <f>IF(AND(N269=0, O269=0), 0, IF(N269=0, 2 * ABS(50 - O269) / (ABS(50) + ABS(50 - O269)), IF(O269=0, 2 * ABS(N269 - 50) / (ABS(N269) + ABS(50)), 2 * ABS(N269 - O269) / (ABS(N269) + ABS(O269)))))</f>
        <v/>
      </c>
      <c r="Q269">
        <f>ABS(MIN(N269, 100-N269)- MIN(O269, 100-O269))</f>
        <v/>
      </c>
      <c r="R269">
        <f>IF(AND(MIN(O269, 100-O269) &lt;= 1.2*MIN(N269, 100- N269), MIN(O269,100-O269) &gt;= 0.8*MIN(N269, 100 -N269)), 1, 0)</f>
        <v/>
      </c>
      <c r="W269" t="n">
        <v>0</v>
      </c>
      <c r="X269" t="n">
        <v>0</v>
      </c>
      <c r="Y269" s="24">
        <f>IF(AND(W269=0, X269=0), 0, 2 * ABS(MIN(W269, 100-W269) - MIN(X269, 100-X269)) / (ABS(MIN(W269, 100-W269)) + ABS(MIN(X269, 100-X269))))</f>
        <v/>
      </c>
      <c r="Z269">
        <f>ABS(MIN(W269, 100-W269)- MIN(X269, 100-X269))</f>
        <v/>
      </c>
      <c r="AA269">
        <f>IF(AND(MIN(X269, 100-X269) &lt;= 1.2*MIN(W269, 100- W269), MIN(X269,100-X269) &gt;= 0.8*MIN(W269, 100 -W269)), 1, 0)</f>
        <v/>
      </c>
      <c r="AE269" t="n">
        <v>0.0557403564453125</v>
      </c>
      <c r="AF269" t="n">
        <v>0.0199873788016183</v>
      </c>
      <c r="AG269">
        <f>(ABS(EXP(AE269) - EXP(AF269)) / ABS(EXP(AE269)))</f>
        <v/>
      </c>
      <c r="AJ269" t="n">
        <v>5.57403564453125</v>
      </c>
      <c r="AK269" t="n">
        <v>1.99873788016183</v>
      </c>
      <c r="AL269">
        <f>0.01*AJ269</f>
        <v/>
      </c>
      <c r="AM269">
        <f>0.01*AK269</f>
        <v/>
      </c>
    </row>
    <row r="270">
      <c r="D270" t="n">
        <v>0</v>
      </c>
      <c r="E270" t="n">
        <v>0</v>
      </c>
      <c r="F270" s="24">
        <f>(ABS(EXP(D270) - EXP(E270)) / ABS(EXP(D270)))</f>
        <v/>
      </c>
      <c r="G270">
        <f>ABS(MIN(D270, 100-D270)- MIN(E270, 100-E270))</f>
        <v/>
      </c>
      <c r="H270">
        <f>IF(AND(MIN(E270, 100-E270) &lt;= 1.2*MIN(D270, 100- D270), MIN(E270,100-E270) &gt;= 0.8*MIN(D270, 100 -D270)), 1, 0)</f>
        <v/>
      </c>
      <c r="J270">
        <f>0.01*D270</f>
        <v/>
      </c>
      <c r="K270">
        <f>0.01*E270</f>
        <v/>
      </c>
      <c r="L270">
        <f>(ABS(EXP(J270) - EXP(K270)) / ABS(EXP(J270)))</f>
        <v/>
      </c>
      <c r="N270" t="n">
        <v>0</v>
      </c>
      <c r="O270" t="n">
        <v>0</v>
      </c>
      <c r="P270" s="24">
        <f>IF(AND(N270=0, O270=0), 0, IF(N270=0, 2 * ABS(50 - O270) / (ABS(50) + ABS(50 - O270)), IF(O270=0, 2 * ABS(N270 - 50) / (ABS(N270) + ABS(50)), 2 * ABS(N270 - O270) / (ABS(N270) + ABS(O270)))))</f>
        <v/>
      </c>
      <c r="Q270">
        <f>ABS(MIN(N270, 100-N270)- MIN(O270, 100-O270))</f>
        <v/>
      </c>
      <c r="R270">
        <f>IF(AND(MIN(O270, 100-O270) &lt;= 1.2*MIN(N270, 100- N270), MIN(O270,100-O270) &gt;= 0.8*MIN(N270, 100 -N270)), 1, 0)</f>
        <v/>
      </c>
      <c r="W270" t="n">
        <v>0</v>
      </c>
      <c r="X270" t="n">
        <v>0</v>
      </c>
      <c r="Y270" s="24">
        <f>IF(AND(W270=0, X270=0), 0, 2 * ABS(MIN(W270, 100-W270) - MIN(X270, 100-X270)) / (ABS(MIN(W270, 100-W270)) + ABS(MIN(X270, 100-X270))))</f>
        <v/>
      </c>
      <c r="Z270">
        <f>ABS(MIN(W270, 100-W270)- MIN(X270, 100-X270))</f>
        <v/>
      </c>
      <c r="AA270">
        <f>IF(AND(MIN(X270, 100-X270) &lt;= 1.2*MIN(W270, 100- W270), MIN(X270,100-X270) &gt;= 0.8*MIN(W270, 100 -W270)), 1, 0)</f>
        <v/>
      </c>
      <c r="AE270" t="n">
        <v>0.4724063873291016</v>
      </c>
      <c r="AF270" t="n">
        <v>0.4868876717307351</v>
      </c>
      <c r="AG270">
        <f>(ABS(EXP(AE270) - EXP(AF270)) / ABS(EXP(AE270)))</f>
        <v/>
      </c>
      <c r="AJ270" t="n">
        <v>47.24063873291016</v>
      </c>
      <c r="AK270" t="n">
        <v>48.68876717307351</v>
      </c>
      <c r="AL270">
        <f>0.01*AJ270</f>
        <v/>
      </c>
      <c r="AM270">
        <f>0.01*AK270</f>
        <v/>
      </c>
    </row>
    <row r="271">
      <c r="D271" t="n">
        <v>0</v>
      </c>
      <c r="E271" t="n">
        <v>0</v>
      </c>
      <c r="F271" s="24">
        <f>(ABS(EXP(D271) - EXP(E271)) / ABS(EXP(D271)))</f>
        <v/>
      </c>
      <c r="G271">
        <f>ABS(MIN(D271, 100-D271)- MIN(E271, 100-E271))</f>
        <v/>
      </c>
      <c r="H271">
        <f>IF(AND(MIN(E271, 100-E271) &lt;= 1.2*MIN(D271, 100- D271), MIN(E271,100-E271) &gt;= 0.8*MIN(D271, 100 -D271)), 1, 0)</f>
        <v/>
      </c>
      <c r="J271">
        <f>0.01*D271</f>
        <v/>
      </c>
      <c r="K271">
        <f>0.01*E271</f>
        <v/>
      </c>
      <c r="L271">
        <f>(ABS(EXP(J271) - EXP(K271)) / ABS(EXP(J271)))</f>
        <v/>
      </c>
      <c r="N271" t="n">
        <v>0</v>
      </c>
      <c r="O271" t="n">
        <v>0</v>
      </c>
      <c r="P271" s="24">
        <f>IF(AND(N271=0, O271=0), 0, IF(N271=0, 2 * ABS(50 - O271) / (ABS(50) + ABS(50 - O271)), IF(O271=0, 2 * ABS(N271 - 50) / (ABS(N271) + ABS(50)), 2 * ABS(N271 - O271) / (ABS(N271) + ABS(O271)))))</f>
        <v/>
      </c>
      <c r="Q271">
        <f>ABS(MIN(N271, 100-N271)- MIN(O271, 100-O271))</f>
        <v/>
      </c>
      <c r="R271">
        <f>IF(AND(MIN(O271, 100-O271) &lt;= 1.2*MIN(N271, 100- N271), MIN(O271,100-O271) &gt;= 0.8*MIN(N271, 100 -N271)), 1, 0)</f>
        <v/>
      </c>
      <c r="W271" t="n">
        <v>0</v>
      </c>
      <c r="X271" t="n">
        <v>0</v>
      </c>
      <c r="Y271" s="24">
        <f>IF(AND(W271=0, X271=0), 0, 2 * ABS(MIN(W271, 100-W271) - MIN(X271, 100-X271)) / (ABS(MIN(W271, 100-W271)) + ABS(MIN(X271, 100-X271))))</f>
        <v/>
      </c>
      <c r="Z271">
        <f>ABS(MIN(W271, 100-W271)- MIN(X271, 100-X271))</f>
        <v/>
      </c>
      <c r="AA271">
        <f>IF(AND(MIN(X271, 100-X271) &lt;= 1.2*MIN(W271, 100- W271), MIN(X271,100-X271) &gt;= 0.8*MIN(W271, 100 -W271)), 1, 0)</f>
        <v/>
      </c>
      <c r="AE271" t="n">
        <v>0.07144355773925781</v>
      </c>
      <c r="AF271" t="n">
        <v>0.1262450347075591</v>
      </c>
      <c r="AG271">
        <f>(ABS(EXP(AE271) - EXP(AF271)) / ABS(EXP(AE271)))</f>
        <v/>
      </c>
      <c r="AJ271" t="n">
        <v>7.144355773925781</v>
      </c>
      <c r="AK271" t="n">
        <v>12.62450347075591</v>
      </c>
      <c r="AL271">
        <f>0.01*AJ271</f>
        <v/>
      </c>
      <c r="AM271">
        <f>0.01*AK271</f>
        <v/>
      </c>
    </row>
    <row r="272">
      <c r="D272" t="n">
        <v>0.1035690307617188</v>
      </c>
      <c r="E272" t="n">
        <v>0.0457763671875</v>
      </c>
      <c r="F272" s="24">
        <f>(ABS(EXP(D272) - EXP(E272)) / ABS(EXP(D272)))</f>
        <v/>
      </c>
      <c r="G272">
        <f>ABS(MIN(D272, 100-D272)- MIN(E272, 100-E272))</f>
        <v/>
      </c>
      <c r="H272">
        <f>IF(AND(MIN(E272, 100-E272) &lt;= 1.2*MIN(D272, 100- D272), MIN(E272,100-E272) &gt;= 0.8*MIN(D272, 100 -D272)), 1, 0)</f>
        <v/>
      </c>
      <c r="J272">
        <f>0.01*D272</f>
        <v/>
      </c>
      <c r="K272">
        <f>0.01*E272</f>
        <v/>
      </c>
      <c r="L272">
        <f>(ABS(EXP(J272) - EXP(K272)) / ABS(EXP(J272)))</f>
        <v/>
      </c>
      <c r="N272" t="n">
        <v>0.1035690307617188</v>
      </c>
      <c r="O272" t="n">
        <v>0.0457763671875</v>
      </c>
      <c r="P272" s="24">
        <f>IF(AND(N272=0, O272=0), 0, IF(N272=0, 2 * ABS(50 - O272) / (ABS(50) + ABS(50 - O272)), IF(O272=0, 2 * ABS(N272 - 50) / (ABS(N272) + ABS(50)), 2 * ABS(N272 - O272) / (ABS(N272) + ABS(O272)))))</f>
        <v/>
      </c>
      <c r="Q272">
        <f>ABS(MIN(N272, 100-N272)- MIN(O272, 100-O272))</f>
        <v/>
      </c>
      <c r="R272">
        <f>IF(AND(MIN(O272, 100-O272) &lt;= 1.2*MIN(N272, 100- N272), MIN(O272,100-O272) &gt;= 0.8*MIN(N272, 100 -N272)), 1, 0)</f>
        <v/>
      </c>
      <c r="W272" t="n">
        <v>0.1035690307617188</v>
      </c>
      <c r="X272" t="n">
        <v>0.0457763671875</v>
      </c>
      <c r="Y272" s="24">
        <f>IF(AND(W272=0, X272=0), 0, 2 * ABS(MIN(W272, 100-W272) - MIN(X272, 100-X272)) / (ABS(MIN(W272, 100-W272)) + ABS(MIN(X272, 100-X272))))</f>
        <v/>
      </c>
      <c r="Z272">
        <f>ABS(MIN(W272, 100-W272)- MIN(X272, 100-X272))</f>
        <v/>
      </c>
      <c r="AA272">
        <f>IF(AND(MIN(X272, 100-X272) &lt;= 1.2*MIN(W272, 100- W272), MIN(X272,100-X272) &gt;= 0.8*MIN(W272, 100 -W272)), 1, 0)</f>
        <v/>
      </c>
      <c r="AE272" t="n">
        <v>0.3349647521972656</v>
      </c>
      <c r="AF272" t="n">
        <v>0.2536273002624512</v>
      </c>
      <c r="AG272">
        <f>(ABS(EXP(AE272) - EXP(AF272)) / ABS(EXP(AE272)))</f>
        <v/>
      </c>
      <c r="AJ272" t="n">
        <v>33.49647521972656</v>
      </c>
      <c r="AK272" t="n">
        <v>25.36273002624512</v>
      </c>
      <c r="AL272">
        <f>0.01*AJ272</f>
        <v/>
      </c>
      <c r="AM272">
        <f>0.01*AK272</f>
        <v/>
      </c>
    </row>
    <row r="273">
      <c r="D273" t="n">
        <v>0</v>
      </c>
      <c r="E273" t="n">
        <v>0</v>
      </c>
      <c r="F273" s="24">
        <f>(ABS(EXP(D273) - EXP(E273)) / ABS(EXP(D273)))</f>
        <v/>
      </c>
      <c r="G273">
        <f>ABS(MIN(D273, 100-D273)- MIN(E273, 100-E273))</f>
        <v/>
      </c>
      <c r="H273">
        <f>IF(AND(MIN(E273, 100-E273) &lt;= 1.2*MIN(D273, 100- D273), MIN(E273,100-E273) &gt;= 0.8*MIN(D273, 100 -D273)), 1, 0)</f>
        <v/>
      </c>
      <c r="J273">
        <f>0.01*D273</f>
        <v/>
      </c>
      <c r="K273">
        <f>0.01*E273</f>
        <v/>
      </c>
      <c r="L273">
        <f>(ABS(EXP(J273) - EXP(K273)) / ABS(EXP(J273)))</f>
        <v/>
      </c>
      <c r="N273" t="n">
        <v>0</v>
      </c>
      <c r="O273" t="n">
        <v>0</v>
      </c>
      <c r="P273" s="24">
        <f>IF(AND(N273=0, O273=0), 0, IF(N273=0, 2 * ABS(50 - O273) / (ABS(50) + ABS(50 - O273)), IF(O273=0, 2 * ABS(N273 - 50) / (ABS(N273) + ABS(50)), 2 * ABS(N273 - O273) / (ABS(N273) + ABS(O273)))))</f>
        <v/>
      </c>
      <c r="Q273">
        <f>ABS(MIN(N273, 100-N273)- MIN(O273, 100-O273))</f>
        <v/>
      </c>
      <c r="R273">
        <f>IF(AND(MIN(O273, 100-O273) &lt;= 1.2*MIN(N273, 100- N273), MIN(O273,100-O273) &gt;= 0.8*MIN(N273, 100 -N273)), 1, 0)</f>
        <v/>
      </c>
      <c r="W273" t="n">
        <v>0</v>
      </c>
      <c r="X273" t="n">
        <v>0</v>
      </c>
      <c r="Y273" s="24">
        <f>IF(AND(W273=0, X273=0), 0, 2 * ABS(MIN(W273, 100-W273) - MIN(X273, 100-X273)) / (ABS(MIN(W273, 100-W273)) + ABS(MIN(X273, 100-X273))))</f>
        <v/>
      </c>
      <c r="Z273">
        <f>ABS(MIN(W273, 100-W273)- MIN(X273, 100-X273))</f>
        <v/>
      </c>
      <c r="AA273">
        <f>IF(AND(MIN(X273, 100-X273) &lt;= 1.2*MIN(W273, 100- W273), MIN(X273,100-X273) &gt;= 0.8*MIN(W273, 100 -W273)), 1, 0)</f>
        <v/>
      </c>
      <c r="AE273" t="n">
        <v>0.2960281372070312</v>
      </c>
      <c r="AF273" t="n">
        <v>0.2375094890594482</v>
      </c>
      <c r="AG273">
        <f>(ABS(EXP(AE273) - EXP(AF273)) / ABS(EXP(AE273)))</f>
        <v/>
      </c>
      <c r="AJ273" t="n">
        <v>29.60281372070312</v>
      </c>
      <c r="AK273" t="n">
        <v>23.75094890594482</v>
      </c>
      <c r="AL273">
        <f>0.01*AJ273</f>
        <v/>
      </c>
      <c r="AM273">
        <f>0.01*AK273</f>
        <v/>
      </c>
    </row>
    <row r="274">
      <c r="D274" t="n">
        <v>0</v>
      </c>
      <c r="E274" t="n">
        <v>0</v>
      </c>
      <c r="F274" s="24">
        <f>(ABS(EXP(D274) - EXP(E274)) / ABS(EXP(D274)))</f>
        <v/>
      </c>
      <c r="G274">
        <f>ABS(MIN(D274, 100-D274)- MIN(E274, 100-E274))</f>
        <v/>
      </c>
      <c r="H274">
        <f>IF(AND(MIN(E274, 100-E274) &lt;= 1.2*MIN(D274, 100- D274), MIN(E274,100-E274) &gt;= 0.8*MIN(D274, 100 -D274)), 1, 0)</f>
        <v/>
      </c>
      <c r="J274">
        <f>0.01*D274</f>
        <v/>
      </c>
      <c r="K274">
        <f>0.01*E274</f>
        <v/>
      </c>
      <c r="L274">
        <f>(ABS(EXP(J274) - EXP(K274)) / ABS(EXP(J274)))</f>
        <v/>
      </c>
      <c r="N274" t="n">
        <v>0</v>
      </c>
      <c r="O274" t="n">
        <v>0</v>
      </c>
      <c r="P274" s="24">
        <f>IF(AND(N274=0, O274=0), 0, IF(N274=0, 2 * ABS(50 - O274) / (ABS(50) + ABS(50 - O274)), IF(O274=0, 2 * ABS(N274 - 50) / (ABS(N274) + ABS(50)), 2 * ABS(N274 - O274) / (ABS(N274) + ABS(O274)))))</f>
        <v/>
      </c>
      <c r="Q274">
        <f>ABS(MIN(N274, 100-N274)- MIN(O274, 100-O274))</f>
        <v/>
      </c>
      <c r="R274">
        <f>IF(AND(MIN(O274, 100-O274) &lt;= 1.2*MIN(N274, 100- N274), MIN(O274,100-O274) &gt;= 0.8*MIN(N274, 100 -N274)), 1, 0)</f>
        <v/>
      </c>
      <c r="W274" t="n">
        <v>0</v>
      </c>
      <c r="X274" t="n">
        <v>0</v>
      </c>
      <c r="Y274" s="24">
        <f>IF(AND(W274=0, X274=0), 0, 2 * ABS(MIN(W274, 100-W274) - MIN(X274, 100-X274)) / (ABS(MIN(W274, 100-W274)) + ABS(MIN(X274, 100-X274))))</f>
        <v/>
      </c>
      <c r="Z274">
        <f>ABS(MIN(W274, 100-W274)- MIN(X274, 100-X274))</f>
        <v/>
      </c>
      <c r="AA274">
        <f>IF(AND(MIN(X274, 100-X274) &lt;= 1.2*MIN(W274, 100- W274), MIN(X274,100-X274) &gt;= 0.8*MIN(W274, 100 -W274)), 1, 0)</f>
        <v/>
      </c>
      <c r="AE274" t="n">
        <v>0.001401901245117188</v>
      </c>
      <c r="AF274" t="n">
        <v>0.001810264587402344</v>
      </c>
      <c r="AG274">
        <f>(ABS(EXP(AE274) - EXP(AF274)) / ABS(EXP(AE274)))</f>
        <v/>
      </c>
      <c r="AJ274" t="n">
        <v>0.1401901245117188</v>
      </c>
      <c r="AK274" t="n">
        <v>0.1810264587402344</v>
      </c>
      <c r="AL274">
        <f>0.01*AJ274</f>
        <v/>
      </c>
      <c r="AM274">
        <f>0.01*AK274</f>
        <v/>
      </c>
    </row>
    <row r="275">
      <c r="D275" t="n">
        <v>0</v>
      </c>
      <c r="E275" t="n">
        <v>0</v>
      </c>
      <c r="F275" s="24">
        <f>(ABS(EXP(D275) - EXP(E275)) / ABS(EXP(D275)))</f>
        <v/>
      </c>
      <c r="G275">
        <f>ABS(MIN(D275, 100-D275)- MIN(E275, 100-E275))</f>
        <v/>
      </c>
      <c r="H275">
        <f>IF(AND(MIN(E275, 100-E275) &lt;= 1.2*MIN(D275, 100- D275), MIN(E275,100-E275) &gt;= 0.8*MIN(D275, 100 -D275)), 1, 0)</f>
        <v/>
      </c>
      <c r="J275">
        <f>0.01*D275</f>
        <v/>
      </c>
      <c r="K275">
        <f>0.01*E275</f>
        <v/>
      </c>
      <c r="L275">
        <f>(ABS(EXP(J275) - EXP(K275)) / ABS(EXP(J275)))</f>
        <v/>
      </c>
      <c r="N275" t="n">
        <v>0</v>
      </c>
      <c r="O275" t="n">
        <v>0</v>
      </c>
      <c r="P275" s="24">
        <f>IF(AND(N275=0, O275=0), 0, IF(N275=0, 2 * ABS(50 - O275) / (ABS(50) + ABS(50 - O275)), IF(O275=0, 2 * ABS(N275 - 50) / (ABS(N275) + ABS(50)), 2 * ABS(N275 - O275) / (ABS(N275) + ABS(O275)))))</f>
        <v/>
      </c>
      <c r="Q275">
        <f>ABS(MIN(N275, 100-N275)- MIN(O275, 100-O275))</f>
        <v/>
      </c>
      <c r="R275">
        <f>IF(AND(MIN(O275, 100-O275) &lt;= 1.2*MIN(N275, 100- N275), MIN(O275,100-O275) &gt;= 0.8*MIN(N275, 100 -N275)), 1, 0)</f>
        <v/>
      </c>
      <c r="W275" t="n">
        <v>0</v>
      </c>
      <c r="X275" t="n">
        <v>0</v>
      </c>
      <c r="Y275" s="24">
        <f>IF(AND(W275=0, X275=0), 0, 2 * ABS(MIN(W275, 100-W275) - MIN(X275, 100-X275)) / (ABS(MIN(W275, 100-W275)) + ABS(MIN(X275, 100-X275))))</f>
        <v/>
      </c>
      <c r="Z275">
        <f>ABS(MIN(W275, 100-W275)- MIN(X275, 100-X275))</f>
        <v/>
      </c>
      <c r="AA275">
        <f>IF(AND(MIN(X275, 100-X275) &lt;= 1.2*MIN(W275, 100- W275), MIN(X275,100-X275) &gt;= 0.8*MIN(W275, 100 -W275)), 1, 0)</f>
        <v/>
      </c>
      <c r="AE275" t="n">
        <v>7.2479248046875e-05</v>
      </c>
      <c r="AF275" t="n">
        <v>1.682954676011029e-06</v>
      </c>
      <c r="AG275">
        <f>(ABS(EXP(AE275) - EXP(AF275)) / ABS(EXP(AE275)))</f>
        <v/>
      </c>
      <c r="AJ275" t="n">
        <v>0.0072479248046875</v>
      </c>
      <c r="AK275" t="n">
        <v>0.0001682954676011029</v>
      </c>
      <c r="AL275">
        <f>0.01*AJ275</f>
        <v/>
      </c>
      <c r="AM275">
        <f>0.01*AK275</f>
        <v/>
      </c>
    </row>
    <row r="276">
      <c r="D276" t="n">
        <v>6.819534301757812</v>
      </c>
      <c r="E276" t="n">
        <v>6.225013732910156</v>
      </c>
      <c r="F276" s="24">
        <f>(ABS(EXP(D276) - EXP(E276)) / ABS(EXP(D276)))</f>
        <v/>
      </c>
      <c r="G276">
        <f>ABS(MIN(D276, 100-D276)- MIN(E276, 100-E276))</f>
        <v/>
      </c>
      <c r="H276">
        <f>IF(AND(MIN(E276, 100-E276) &lt;= 1.2*MIN(D276, 100- D276), MIN(E276,100-E276) &gt;= 0.8*MIN(D276, 100 -D276)), 1, 0)</f>
        <v/>
      </c>
      <c r="J276">
        <f>0.01*D276</f>
        <v/>
      </c>
      <c r="K276">
        <f>0.01*E276</f>
        <v/>
      </c>
      <c r="L276">
        <f>(ABS(EXP(J276) - EXP(K276)) / ABS(EXP(J276)))</f>
        <v/>
      </c>
      <c r="N276" t="n">
        <v>6.819534301757812</v>
      </c>
      <c r="O276" t="n">
        <v>6.225013732910156</v>
      </c>
      <c r="P276" s="24">
        <f>IF(AND(N276=0, O276=0), 0, IF(N276=0, 2 * ABS(50 - O276) / (ABS(50) + ABS(50 - O276)), IF(O276=0, 2 * ABS(N276 - 50) / (ABS(N276) + ABS(50)), 2 * ABS(N276 - O276) / (ABS(N276) + ABS(O276)))))</f>
        <v/>
      </c>
      <c r="Q276">
        <f>ABS(MIN(N276, 100-N276)- MIN(O276, 100-O276))</f>
        <v/>
      </c>
      <c r="R276">
        <f>IF(AND(MIN(O276, 100-O276) &lt;= 1.2*MIN(N276, 100- N276), MIN(O276,100-O276) &gt;= 0.8*MIN(N276, 100 -N276)), 1, 0)</f>
        <v/>
      </c>
      <c r="W276" t="n">
        <v>6.819534301757812</v>
      </c>
      <c r="X276" t="n">
        <v>6.225013732910156</v>
      </c>
      <c r="Y276" s="24">
        <f>IF(AND(W276=0, X276=0), 0, 2 * ABS(MIN(W276, 100-W276) - MIN(X276, 100-X276)) / (ABS(MIN(W276, 100-W276)) + ABS(MIN(X276, 100-X276))))</f>
        <v/>
      </c>
      <c r="Z276">
        <f>ABS(MIN(W276, 100-W276)- MIN(X276, 100-X276))</f>
        <v/>
      </c>
      <c r="AA276">
        <f>IF(AND(MIN(X276, 100-X276) &lt;= 1.2*MIN(W276, 100- W276), MIN(X276,100-X276) &gt;= 0.8*MIN(W276, 100 -W276)), 1, 0)</f>
        <v/>
      </c>
      <c r="AE276" t="n">
        <v>0.01387977600097656</v>
      </c>
      <c r="AF276" t="n">
        <v>0.007700313221324574</v>
      </c>
      <c r="AG276">
        <f>(ABS(EXP(AE276) - EXP(AF276)) / ABS(EXP(AE276)))</f>
        <v/>
      </c>
      <c r="AJ276" t="n">
        <v>1.387977600097656</v>
      </c>
      <c r="AK276" t="n">
        <v>0.7700313221324574</v>
      </c>
      <c r="AL276">
        <f>0.01*AJ276</f>
        <v/>
      </c>
      <c r="AM276">
        <f>0.01*AK276</f>
        <v/>
      </c>
    </row>
    <row r="277">
      <c r="D277" t="n">
        <v>0</v>
      </c>
      <c r="E277" t="n">
        <v>0.00019073486328125</v>
      </c>
      <c r="F277" s="24">
        <f>(ABS(EXP(D277) - EXP(E277)) / ABS(EXP(D277)))</f>
        <v/>
      </c>
      <c r="G277">
        <f>ABS(MIN(D277, 100-D277)- MIN(E277, 100-E277))</f>
        <v/>
      </c>
      <c r="H277">
        <f>IF(AND(MIN(E277, 100-E277) &lt;= 1.2*MIN(D277, 100- D277), MIN(E277,100-E277) &gt;= 0.8*MIN(D277, 100 -D277)), 1, 0)</f>
        <v/>
      </c>
      <c r="J277">
        <f>0.01*D277</f>
        <v/>
      </c>
      <c r="K277">
        <f>0.01*E277</f>
        <v/>
      </c>
      <c r="L277">
        <f>(ABS(EXP(J277) - EXP(K277)) / ABS(EXP(J277)))</f>
        <v/>
      </c>
      <c r="N277" t="n">
        <v>0</v>
      </c>
      <c r="O277" t="n">
        <v>0.00019073486328125</v>
      </c>
      <c r="P277" s="24">
        <f>IF(AND(N277=0, O277=0), 0, IF(N277=0, 2 * ABS(50 - O277) / (ABS(50) + ABS(50 - O277)), IF(O277=0, 2 * ABS(N277 - 50) / (ABS(N277) + ABS(50)), 2 * ABS(N277 - O277) / (ABS(N277) + ABS(O277)))))</f>
        <v/>
      </c>
      <c r="Q277">
        <f>ABS(MIN(N277, 100-N277)- MIN(O277, 100-O277))</f>
        <v/>
      </c>
      <c r="R277">
        <f>IF(AND(MIN(O277, 100-O277) &lt;= 1.2*MIN(N277, 100- N277), MIN(O277,100-O277) &gt;= 0.8*MIN(N277, 100 -N277)), 1, 0)</f>
        <v/>
      </c>
      <c r="W277" t="n">
        <v>0</v>
      </c>
      <c r="X277" t="n">
        <v>0.00019073486328125</v>
      </c>
      <c r="Y277" s="24">
        <f>IF(AND(W277=0, X277=0), 0, 2 * ABS(MIN(W277, 100-W277) - MIN(X277, 100-X277)) / (ABS(MIN(W277, 100-W277)) + ABS(MIN(X277, 100-X277))))</f>
        <v/>
      </c>
      <c r="Z277">
        <f>ABS(MIN(W277, 100-W277)- MIN(X277, 100-X277))</f>
        <v/>
      </c>
      <c r="AA277">
        <f>IF(AND(MIN(X277, 100-X277) &lt;= 1.2*MIN(W277, 100- W277), MIN(X277,100-X277) &gt;= 0.8*MIN(W277, 100 -W277)), 1, 0)</f>
        <v/>
      </c>
      <c r="AE277" t="n">
        <v>0.006269454956054688</v>
      </c>
      <c r="AF277" t="n">
        <v>0.00707244873046875</v>
      </c>
      <c r="AG277">
        <f>(ABS(EXP(AE277) - EXP(AF277)) / ABS(EXP(AE277)))</f>
        <v/>
      </c>
      <c r="AJ277" t="n">
        <v>0.6269454956054688</v>
      </c>
      <c r="AK277" t="n">
        <v>0.707244873046875</v>
      </c>
      <c r="AL277">
        <f>0.01*AJ277</f>
        <v/>
      </c>
      <c r="AM277">
        <f>0.01*AK277</f>
        <v/>
      </c>
    </row>
    <row r="278">
      <c r="D278" t="n">
        <v>12.79277801513672</v>
      </c>
      <c r="E278" t="n">
        <v>13.28983306884766</v>
      </c>
      <c r="F278" s="24">
        <f>(ABS(EXP(D278) - EXP(E278)) / ABS(EXP(D278)))</f>
        <v/>
      </c>
      <c r="G278">
        <f>ABS(MIN(D278, 100-D278)- MIN(E278, 100-E278))</f>
        <v/>
      </c>
      <c r="H278">
        <f>IF(AND(MIN(E278, 100-E278) &lt;= 1.2*MIN(D278, 100- D278), MIN(E278,100-E278) &gt;= 0.8*MIN(D278, 100 -D278)), 1, 0)</f>
        <v/>
      </c>
      <c r="J278">
        <f>0.01*D278</f>
        <v/>
      </c>
      <c r="K278">
        <f>0.01*E278</f>
        <v/>
      </c>
      <c r="L278">
        <f>(ABS(EXP(J278) - EXP(K278)) / ABS(EXP(J278)))</f>
        <v/>
      </c>
      <c r="N278" t="n">
        <v>12.79277801513672</v>
      </c>
      <c r="O278" t="n">
        <v>13.28983306884766</v>
      </c>
      <c r="P278" s="24">
        <f>IF(AND(N278=0, O278=0), 0, IF(N278=0, 2 * ABS(50 - O278) / (ABS(50) + ABS(50 - O278)), IF(O278=0, 2 * ABS(N278 - 50) / (ABS(N278) + ABS(50)), 2 * ABS(N278 - O278) / (ABS(N278) + ABS(O278)))))</f>
        <v/>
      </c>
      <c r="Q278">
        <f>ABS(MIN(N278, 100-N278)- MIN(O278, 100-O278))</f>
        <v/>
      </c>
      <c r="R278">
        <f>IF(AND(MIN(O278, 100-O278) &lt;= 1.2*MIN(N278, 100- N278), MIN(O278,100-O278) &gt;= 0.8*MIN(N278, 100 -N278)), 1, 0)</f>
        <v/>
      </c>
      <c r="W278" t="n">
        <v>12.79277801513672</v>
      </c>
      <c r="X278" t="n">
        <v>13.28983306884766</v>
      </c>
      <c r="Y278" s="24">
        <f>IF(AND(W278=0, X278=0), 0, 2 * ABS(MIN(W278, 100-W278) - MIN(X278, 100-X278)) / (ABS(MIN(W278, 100-W278)) + ABS(MIN(X278, 100-X278))))</f>
        <v/>
      </c>
      <c r="Z278">
        <f>ABS(MIN(W278, 100-W278)- MIN(X278, 100-X278))</f>
        <v/>
      </c>
      <c r="AA278">
        <f>IF(AND(MIN(X278, 100-X278) &lt;= 1.2*MIN(W278, 100- W278), MIN(X278,100-X278) &gt;= 0.8*MIN(W278, 100 -W278)), 1, 0)</f>
        <v/>
      </c>
      <c r="AE278" t="n">
        <v>0.01597213745117188</v>
      </c>
      <c r="AF278" t="n">
        <v>0.01800851821899414</v>
      </c>
      <c r="AG278">
        <f>(ABS(EXP(AE278) - EXP(AF278)) / ABS(EXP(AE278)))</f>
        <v/>
      </c>
      <c r="AJ278" t="n">
        <v>1.597213745117188</v>
      </c>
      <c r="AK278" t="n">
        <v>1.800851821899414</v>
      </c>
      <c r="AL278">
        <f>0.01*AJ278</f>
        <v/>
      </c>
      <c r="AM278">
        <f>0.01*AK278</f>
        <v/>
      </c>
    </row>
    <row r="279">
      <c r="D279" t="n">
        <v>0</v>
      </c>
      <c r="E279" t="n">
        <v>0</v>
      </c>
      <c r="F279" s="24">
        <f>(ABS(EXP(D279) - EXP(E279)) / ABS(EXP(D279)))</f>
        <v/>
      </c>
      <c r="G279">
        <f>ABS(MIN(D279, 100-D279)- MIN(E279, 100-E279))</f>
        <v/>
      </c>
      <c r="H279">
        <f>IF(AND(MIN(E279, 100-E279) &lt;= 1.2*MIN(D279, 100- D279), MIN(E279,100-E279) &gt;= 0.8*MIN(D279, 100 -D279)), 1, 0)</f>
        <v/>
      </c>
      <c r="J279">
        <f>0.01*D279</f>
        <v/>
      </c>
      <c r="K279">
        <f>0.01*E279</f>
        <v/>
      </c>
      <c r="L279">
        <f>(ABS(EXP(J279) - EXP(K279)) / ABS(EXP(J279)))</f>
        <v/>
      </c>
      <c r="N279" t="n">
        <v>0</v>
      </c>
      <c r="O279" t="n">
        <v>0</v>
      </c>
      <c r="P279" s="24">
        <f>IF(AND(N279=0, O279=0), 0, IF(N279=0, 2 * ABS(50 - O279) / (ABS(50) + ABS(50 - O279)), IF(O279=0, 2 * ABS(N279 - 50) / (ABS(N279) + ABS(50)), 2 * ABS(N279 - O279) / (ABS(N279) + ABS(O279)))))</f>
        <v/>
      </c>
      <c r="Q279">
        <f>ABS(MIN(N279, 100-N279)- MIN(O279, 100-O279))</f>
        <v/>
      </c>
      <c r="R279">
        <f>IF(AND(MIN(O279, 100-O279) &lt;= 1.2*MIN(N279, 100- N279), MIN(O279,100-O279) &gt;= 0.8*MIN(N279, 100 -N279)), 1, 0)</f>
        <v/>
      </c>
      <c r="W279" t="n">
        <v>0</v>
      </c>
      <c r="X279" t="n">
        <v>0</v>
      </c>
      <c r="Y279" s="24">
        <f>IF(AND(W279=0, X279=0), 0, 2 * ABS(MIN(W279, 100-W279) - MIN(X279, 100-X279)) / (ABS(MIN(W279, 100-W279)) + ABS(MIN(X279, 100-X279))))</f>
        <v/>
      </c>
      <c r="Z279">
        <f>ABS(MIN(W279, 100-W279)- MIN(X279, 100-X279))</f>
        <v/>
      </c>
      <c r="AA279">
        <f>IF(AND(MIN(X279, 100-X279) &lt;= 1.2*MIN(W279, 100- W279), MIN(X279,100-X279) &gt;= 0.8*MIN(W279, 100 -W279)), 1, 0)</f>
        <v/>
      </c>
      <c r="AE279" t="n">
        <v>0.005117416381835938</v>
      </c>
      <c r="AF279" t="n">
        <v>0.00707244873046875</v>
      </c>
      <c r="AG279">
        <f>(ABS(EXP(AE279) - EXP(AF279)) / ABS(EXP(AE279)))</f>
        <v/>
      </c>
      <c r="AJ279" t="n">
        <v>0.5117416381835938</v>
      </c>
      <c r="AK279" t="n">
        <v>0.707244873046875</v>
      </c>
      <c r="AL279">
        <f>0.01*AJ279</f>
        <v/>
      </c>
      <c r="AM279">
        <f>0.01*AK279</f>
        <v/>
      </c>
    </row>
    <row r="280">
      <c r="D280" t="n">
        <v>25.74977874755859</v>
      </c>
      <c r="E280" t="n">
        <v>24.22828674316406</v>
      </c>
      <c r="F280" s="24">
        <f>(ABS(EXP(D280) - EXP(E280)) / ABS(EXP(D280)))</f>
        <v/>
      </c>
      <c r="G280">
        <f>ABS(MIN(D280, 100-D280)- MIN(E280, 100-E280))</f>
        <v/>
      </c>
      <c r="H280">
        <f>IF(AND(MIN(E280, 100-E280) &lt;= 1.2*MIN(D280, 100- D280), MIN(E280,100-E280) &gt;= 0.8*MIN(D280, 100 -D280)), 1, 0)</f>
        <v/>
      </c>
      <c r="J280">
        <f>0.01*D280</f>
        <v/>
      </c>
      <c r="K280">
        <f>0.01*E280</f>
        <v/>
      </c>
      <c r="L280">
        <f>(ABS(EXP(J280) - EXP(K280)) / ABS(EXP(J280)))</f>
        <v/>
      </c>
      <c r="N280" t="n">
        <v>25.74977874755859</v>
      </c>
      <c r="O280" t="n">
        <v>24.22828674316406</v>
      </c>
      <c r="P280" s="24">
        <f>IF(AND(N280=0, O280=0), 0, IF(N280=0, 2 * ABS(50 - O280) / (ABS(50) + ABS(50 - O280)), IF(O280=0, 2 * ABS(N280 - 50) / (ABS(N280) + ABS(50)), 2 * ABS(N280 - O280) / (ABS(N280) + ABS(O280)))))</f>
        <v/>
      </c>
      <c r="Q280">
        <f>ABS(MIN(N280, 100-N280)- MIN(O280, 100-O280))</f>
        <v/>
      </c>
      <c r="R280">
        <f>IF(AND(MIN(O280, 100-O280) &lt;= 1.2*MIN(N280, 100- N280), MIN(O280,100-O280) &gt;= 0.8*MIN(N280, 100 -N280)), 1, 0)</f>
        <v/>
      </c>
      <c r="W280" t="n">
        <v>25.74977874755859</v>
      </c>
      <c r="X280" t="n">
        <v>24.22828674316406</v>
      </c>
      <c r="Y280" s="24">
        <f>IF(AND(W280=0, X280=0), 0, 2 * ABS(MIN(W280, 100-W280) - MIN(X280, 100-X280)) / (ABS(MIN(W280, 100-W280)) + ABS(MIN(X280, 100-X280))))</f>
        <v/>
      </c>
      <c r="Z280">
        <f>ABS(MIN(W280, 100-W280)- MIN(X280, 100-X280))</f>
        <v/>
      </c>
      <c r="AA280">
        <f>IF(AND(MIN(X280, 100-X280) &lt;= 1.2*MIN(W280, 100- W280), MIN(X280,100-X280) &gt;= 0.8*MIN(W280, 100 -W280)), 1, 0)</f>
        <v/>
      </c>
      <c r="AE280" t="n">
        <v>0.3354034423828125</v>
      </c>
      <c r="AF280" t="n">
        <v>0.3176571203737843</v>
      </c>
      <c r="AG280">
        <f>(ABS(EXP(AE280) - EXP(AF280)) / ABS(EXP(AE280)))</f>
        <v/>
      </c>
      <c r="AJ280" t="n">
        <v>33.54034423828125</v>
      </c>
      <c r="AK280" t="n">
        <v>31.76571203737843</v>
      </c>
      <c r="AL280">
        <f>0.01*AJ280</f>
        <v/>
      </c>
      <c r="AM280">
        <f>0.01*AK280</f>
        <v/>
      </c>
    </row>
    <row r="281">
      <c r="D281" t="n">
        <v>1.280021667480469</v>
      </c>
      <c r="E281" t="n">
        <v>1.439857482910156</v>
      </c>
      <c r="F281" s="24">
        <f>(ABS(EXP(D281) - EXP(E281)) / ABS(EXP(D281)))</f>
        <v/>
      </c>
      <c r="G281">
        <f>ABS(MIN(D281, 100-D281)- MIN(E281, 100-E281))</f>
        <v/>
      </c>
      <c r="H281">
        <f>IF(AND(MIN(E281, 100-E281) &lt;= 1.2*MIN(D281, 100- D281), MIN(E281,100-E281) &gt;= 0.8*MIN(D281, 100 -D281)), 1, 0)</f>
        <v/>
      </c>
      <c r="J281">
        <f>0.01*D281</f>
        <v/>
      </c>
      <c r="K281">
        <f>0.01*E281</f>
        <v/>
      </c>
      <c r="L281">
        <f>(ABS(EXP(J281) - EXP(K281)) / ABS(EXP(J281)))</f>
        <v/>
      </c>
      <c r="N281" t="n">
        <v>1.280021667480469</v>
      </c>
      <c r="O281" t="n">
        <v>1.439857482910156</v>
      </c>
      <c r="P281" s="24">
        <f>IF(AND(N281=0, O281=0), 0, IF(N281=0, 2 * ABS(50 - O281) / (ABS(50) + ABS(50 - O281)), IF(O281=0, 2 * ABS(N281 - 50) / (ABS(N281) + ABS(50)), 2 * ABS(N281 - O281) / (ABS(N281) + ABS(O281)))))</f>
        <v/>
      </c>
      <c r="Q281">
        <f>ABS(MIN(N281, 100-N281)- MIN(O281, 100-O281))</f>
        <v/>
      </c>
      <c r="R281">
        <f>IF(AND(MIN(O281, 100-O281) &lt;= 1.2*MIN(N281, 100- N281), MIN(O281,100-O281) &gt;= 0.8*MIN(N281, 100 -N281)), 1, 0)</f>
        <v/>
      </c>
      <c r="W281" t="n">
        <v>1.280021667480469</v>
      </c>
      <c r="X281" t="n">
        <v>1.439857482910156</v>
      </c>
      <c r="Y281" s="24">
        <f>IF(AND(W281=0, X281=0), 0, 2 * ABS(MIN(W281, 100-W281) - MIN(X281, 100-X281)) / (ABS(MIN(W281, 100-W281)) + ABS(MIN(X281, 100-X281))))</f>
        <v/>
      </c>
      <c r="Z281">
        <f>ABS(MIN(W281, 100-W281)- MIN(X281, 100-X281))</f>
        <v/>
      </c>
      <c r="AA281">
        <f>IF(AND(MIN(X281, 100-X281) &lt;= 1.2*MIN(W281, 100- W281), MIN(X281,100-X281) &gt;= 0.8*MIN(W281, 100 -W281)), 1, 0)</f>
        <v/>
      </c>
      <c r="AE281" t="n">
        <v>0.002237319946289062</v>
      </c>
      <c r="AF281" t="n">
        <v>0.001810264587402344</v>
      </c>
      <c r="AG281">
        <f>(ABS(EXP(AE281) - EXP(AF281)) / ABS(EXP(AE281)))</f>
        <v/>
      </c>
      <c r="AJ281" t="n">
        <v>0.2237319946289062</v>
      </c>
      <c r="AK281" t="n">
        <v>0.1810264587402344</v>
      </c>
      <c r="AL281">
        <f>0.01*AJ281</f>
        <v/>
      </c>
      <c r="AM281">
        <f>0.01*AK281</f>
        <v/>
      </c>
    </row>
    <row r="282">
      <c r="D282" t="n">
        <v>42.00057983398438</v>
      </c>
      <c r="E282" t="n">
        <v>43.05000305175781</v>
      </c>
      <c r="F282" s="24">
        <f>(ABS(EXP(D282) - EXP(E282)) / ABS(EXP(D282)))</f>
        <v/>
      </c>
      <c r="G282">
        <f>ABS(MIN(D282, 100-D282)- MIN(E282, 100-E282))</f>
        <v/>
      </c>
      <c r="H282">
        <f>IF(AND(MIN(E282, 100-E282) &lt;= 1.2*MIN(D282, 100- D282), MIN(E282,100-E282) &gt;= 0.8*MIN(D282, 100 -D282)), 1, 0)</f>
        <v/>
      </c>
      <c r="J282">
        <f>0.01*D282</f>
        <v/>
      </c>
      <c r="K282">
        <f>0.01*E282</f>
        <v/>
      </c>
      <c r="L282">
        <f>(ABS(EXP(J282) - EXP(K282)) / ABS(EXP(J282)))</f>
        <v/>
      </c>
      <c r="N282" t="n">
        <v>42.00057983398438</v>
      </c>
      <c r="O282" t="n">
        <v>43.05000305175781</v>
      </c>
      <c r="P282" s="24">
        <f>IF(AND(N282=0, O282=0), 0, IF(N282=0, 2 * ABS(50 - O282) / (ABS(50) + ABS(50 - O282)), IF(O282=0, 2 * ABS(N282 - 50) / (ABS(N282) + ABS(50)), 2 * ABS(N282 - O282) / (ABS(N282) + ABS(O282)))))</f>
        <v/>
      </c>
      <c r="Q282">
        <f>ABS(MIN(N282, 100-N282)- MIN(O282, 100-O282))</f>
        <v/>
      </c>
      <c r="R282">
        <f>IF(AND(MIN(O282, 100-O282) &lt;= 1.2*MIN(N282, 100- N282), MIN(O282,100-O282) &gt;= 0.8*MIN(N282, 100 -N282)), 1, 0)</f>
        <v/>
      </c>
      <c r="W282" t="n">
        <v>42.00057983398438</v>
      </c>
      <c r="X282" t="n">
        <v>43.05000305175781</v>
      </c>
      <c r="Y282" s="24">
        <f>IF(AND(W282=0, X282=0), 0, 2 * ABS(MIN(W282, 100-W282) - MIN(X282, 100-X282)) / (ABS(MIN(W282, 100-W282)) + ABS(MIN(X282, 100-X282))))</f>
        <v/>
      </c>
      <c r="Z282">
        <f>ABS(MIN(W282, 100-W282)- MIN(X282, 100-X282))</f>
        <v/>
      </c>
      <c r="AA282">
        <f>IF(AND(MIN(X282, 100-X282) &lt;= 1.2*MIN(W282, 100- W282), MIN(X282,100-X282) &gt;= 0.8*MIN(W282, 100 -W282)), 1, 0)</f>
        <v/>
      </c>
      <c r="AE282" t="n">
        <v>0.4982204437255859</v>
      </c>
      <c r="AF282" t="n">
        <v>0.4991048177083334</v>
      </c>
      <c r="AG282">
        <f>(ABS(EXP(AE282) - EXP(AF282)) / ABS(EXP(AE282)))</f>
        <v/>
      </c>
      <c r="AJ282" t="n">
        <v>49.82204437255859</v>
      </c>
      <c r="AK282" t="n">
        <v>49.91048177083334</v>
      </c>
      <c r="AL282">
        <f>0.01*AJ282</f>
        <v/>
      </c>
      <c r="AM282">
        <f>0.01*AK282</f>
        <v/>
      </c>
    </row>
    <row r="283">
      <c r="D283" t="n">
        <v>49.77569580078125</v>
      </c>
      <c r="E283" t="n">
        <v>49.85084533691406</v>
      </c>
      <c r="F283" s="24">
        <f>(ABS(EXP(D283) - EXP(E283)) / ABS(EXP(D283)))</f>
        <v/>
      </c>
      <c r="G283">
        <f>ABS(MIN(D283, 100-D283)- MIN(E283, 100-E283))</f>
        <v/>
      </c>
      <c r="H283">
        <f>IF(AND(MIN(E283, 100-E283) &lt;= 1.2*MIN(D283, 100- D283), MIN(E283,100-E283) &gt;= 0.8*MIN(D283, 100 -D283)), 1, 0)</f>
        <v/>
      </c>
      <c r="J283">
        <f>0.01*D283</f>
        <v/>
      </c>
      <c r="K283">
        <f>0.01*E283</f>
        <v/>
      </c>
      <c r="L283">
        <f>(ABS(EXP(J283) - EXP(K283)) / ABS(EXP(J283)))</f>
        <v/>
      </c>
      <c r="N283" t="n">
        <v>49.77569580078125</v>
      </c>
      <c r="O283" t="n">
        <v>49.85084533691406</v>
      </c>
      <c r="P283" s="24">
        <f>IF(AND(N283=0, O283=0), 0, IF(N283=0, 2 * ABS(50 - O283) / (ABS(50) + ABS(50 - O283)), IF(O283=0, 2 * ABS(N283 - 50) / (ABS(N283) + ABS(50)), 2 * ABS(N283 - O283) / (ABS(N283) + ABS(O283)))))</f>
        <v/>
      </c>
      <c r="Q283">
        <f>ABS(MIN(N283, 100-N283)- MIN(O283, 100-O283))</f>
        <v/>
      </c>
      <c r="R283">
        <f>IF(AND(MIN(O283, 100-O283) &lt;= 1.2*MIN(N283, 100- N283), MIN(O283,100-O283) &gt;= 0.8*MIN(N283, 100 -N283)), 1, 0)</f>
        <v/>
      </c>
      <c r="W283" t="n">
        <v>49.77569580078125</v>
      </c>
      <c r="X283" t="n">
        <v>49.85084533691406</v>
      </c>
      <c r="Y283" s="24">
        <f>IF(AND(W283=0, X283=0), 0, 2 * ABS(MIN(W283, 100-W283) - MIN(X283, 100-X283)) / (ABS(MIN(W283, 100-W283)) + ABS(MIN(X283, 100-X283))))</f>
        <v/>
      </c>
      <c r="Z283">
        <f>ABS(MIN(W283, 100-W283)- MIN(X283, 100-X283))</f>
        <v/>
      </c>
      <c r="AA283">
        <f>IF(AND(MIN(X283, 100-X283) &lt;= 1.2*MIN(W283, 100- W283), MIN(X283,100-X283) &gt;= 0.8*MIN(W283, 100 -W283)), 1, 0)</f>
        <v/>
      </c>
      <c r="AE283" t="n">
        <v>0.03091049194335938</v>
      </c>
      <c r="AF283" t="n">
        <v>0.05258038838704427</v>
      </c>
      <c r="AG283">
        <f>(ABS(EXP(AE283) - EXP(AF283)) / ABS(EXP(AE283)))</f>
        <v/>
      </c>
      <c r="AJ283" t="n">
        <v>3.091049194335938</v>
      </c>
      <c r="AK283" t="n">
        <v>5.258038838704427</v>
      </c>
      <c r="AL283">
        <f>0.01*AJ283</f>
        <v/>
      </c>
      <c r="AM283">
        <f>0.01*AK283</f>
        <v/>
      </c>
    </row>
    <row r="284">
      <c r="D284" t="n">
        <v>0</v>
      </c>
      <c r="E284" t="n">
        <v>0</v>
      </c>
      <c r="F284" s="24">
        <f>(ABS(EXP(D284) - EXP(E284)) / ABS(EXP(D284)))</f>
        <v/>
      </c>
      <c r="G284">
        <f>ABS(MIN(D284, 100-D284)- MIN(E284, 100-E284))</f>
        <v/>
      </c>
      <c r="H284">
        <f>IF(AND(MIN(E284, 100-E284) &lt;= 1.2*MIN(D284, 100- D284), MIN(E284,100-E284) &gt;= 0.8*MIN(D284, 100 -D284)), 1, 0)</f>
        <v/>
      </c>
      <c r="J284">
        <f>0.01*D284</f>
        <v/>
      </c>
      <c r="K284">
        <f>0.01*E284</f>
        <v/>
      </c>
      <c r="L284">
        <f>(ABS(EXP(J284) - EXP(K284)) / ABS(EXP(J284)))</f>
        <v/>
      </c>
      <c r="N284" t="n">
        <v>0</v>
      </c>
      <c r="O284" t="n">
        <v>0</v>
      </c>
      <c r="P284" s="24">
        <f>IF(AND(N284=0, O284=0), 0, IF(N284=0, 2 * ABS(50 - O284) / (ABS(50) + ABS(50 - O284)), IF(O284=0, 2 * ABS(N284 - 50) / (ABS(N284) + ABS(50)), 2 * ABS(N284 - O284) / (ABS(N284) + ABS(O284)))))</f>
        <v/>
      </c>
      <c r="Q284">
        <f>ABS(MIN(N284, 100-N284)- MIN(O284, 100-O284))</f>
        <v/>
      </c>
      <c r="R284">
        <f>IF(AND(MIN(O284, 100-O284) &lt;= 1.2*MIN(N284, 100- N284), MIN(O284,100-O284) &gt;= 0.8*MIN(N284, 100 -N284)), 1, 0)</f>
        <v/>
      </c>
      <c r="W284" t="n">
        <v>0</v>
      </c>
      <c r="X284" t="n">
        <v>0</v>
      </c>
      <c r="Y284" s="24">
        <f>IF(AND(W284=0, X284=0), 0, 2 * ABS(MIN(W284, 100-W284) - MIN(X284, 100-X284)) / (ABS(MIN(W284, 100-W284)) + ABS(MIN(X284, 100-X284))))</f>
        <v/>
      </c>
      <c r="Z284">
        <f>ABS(MIN(W284, 100-W284)- MIN(X284, 100-X284))</f>
        <v/>
      </c>
      <c r="AA284">
        <f>IF(AND(MIN(X284, 100-X284) &lt;= 1.2*MIN(W284, 100- W284), MIN(X284,100-X284) &gt;= 0.8*MIN(W284, 100 -W284)), 1, 0)</f>
        <v/>
      </c>
      <c r="AE284" t="n">
        <v>0.4274578094482422</v>
      </c>
      <c r="AF284" t="n">
        <v>0.3176571203737843</v>
      </c>
      <c r="AG284">
        <f>(ABS(EXP(AE284) - EXP(AF284)) / ABS(EXP(AE284)))</f>
        <v/>
      </c>
      <c r="AJ284" t="n">
        <v>42.74578094482422</v>
      </c>
      <c r="AK284" t="n">
        <v>31.76571203737843</v>
      </c>
      <c r="AL284">
        <f>0.01*AJ284</f>
        <v/>
      </c>
      <c r="AM284">
        <f>0.01*AK284</f>
        <v/>
      </c>
    </row>
    <row r="285">
      <c r="D285" t="n">
        <v>0</v>
      </c>
      <c r="E285" t="n">
        <v>0</v>
      </c>
      <c r="F285" s="24">
        <f>(ABS(EXP(D285) - EXP(E285)) / ABS(EXP(D285)))</f>
        <v/>
      </c>
      <c r="G285">
        <f>ABS(MIN(D285, 100-D285)- MIN(E285, 100-E285))</f>
        <v/>
      </c>
      <c r="H285">
        <f>IF(AND(MIN(E285, 100-E285) &lt;= 1.2*MIN(D285, 100- D285), MIN(E285,100-E285) &gt;= 0.8*MIN(D285, 100 -D285)), 1, 0)</f>
        <v/>
      </c>
      <c r="J285">
        <f>0.01*D285</f>
        <v/>
      </c>
      <c r="K285">
        <f>0.01*E285</f>
        <v/>
      </c>
      <c r="L285">
        <f>(ABS(EXP(J285) - EXP(K285)) / ABS(EXP(J285)))</f>
        <v/>
      </c>
      <c r="N285" t="n">
        <v>0</v>
      </c>
      <c r="O285" t="n">
        <v>0</v>
      </c>
      <c r="P285" s="24">
        <f>IF(AND(N285=0, O285=0), 0, IF(N285=0, 2 * ABS(50 - O285) / (ABS(50) + ABS(50 - O285)), IF(O285=0, 2 * ABS(N285 - 50) / (ABS(N285) + ABS(50)), 2 * ABS(N285 - O285) / (ABS(N285) + ABS(O285)))))</f>
        <v/>
      </c>
      <c r="Q285">
        <f>ABS(MIN(N285, 100-N285)- MIN(O285, 100-O285))</f>
        <v/>
      </c>
      <c r="R285">
        <f>IF(AND(MIN(O285, 100-O285) &lt;= 1.2*MIN(N285, 100- N285), MIN(O285,100-O285) &gt;= 0.8*MIN(N285, 100 -N285)), 1, 0)</f>
        <v/>
      </c>
      <c r="W285" t="n">
        <v>0</v>
      </c>
      <c r="X285" t="n">
        <v>0</v>
      </c>
      <c r="Y285" s="24">
        <f>IF(AND(W285=0, X285=0), 0, 2 * ABS(MIN(W285, 100-W285) - MIN(X285, 100-X285)) / (ABS(MIN(W285, 100-W285)) + ABS(MIN(X285, 100-X285))))</f>
        <v/>
      </c>
      <c r="Z285">
        <f>ABS(MIN(W285, 100-W285)- MIN(X285, 100-X285))</f>
        <v/>
      </c>
      <c r="AA285">
        <f>IF(AND(MIN(X285, 100-X285) &lt;= 1.2*MIN(W285, 100- W285), MIN(X285,100-X285) &gt;= 0.8*MIN(W285, 100 -W285)), 1, 0)</f>
        <v/>
      </c>
      <c r="AE285" t="n">
        <v>5.7220458984375e-06</v>
      </c>
      <c r="AF285" t="n">
        <v>1.920064290364583e-05</v>
      </c>
      <c r="AG285">
        <f>(ABS(EXP(AE285) - EXP(AF285)) / ABS(EXP(AE285)))</f>
        <v/>
      </c>
      <c r="AJ285" t="n">
        <v>0.00057220458984375</v>
      </c>
      <c r="AK285" t="n">
        <v>0.001920064290364583</v>
      </c>
      <c r="AL285">
        <f>0.01*AJ285</f>
        <v/>
      </c>
      <c r="AM285">
        <f>0.01*AK285</f>
        <v/>
      </c>
    </row>
    <row r="286">
      <c r="D286" t="n">
        <v>24.52449798583984</v>
      </c>
      <c r="E286" t="n">
        <v>29.66976165771484</v>
      </c>
      <c r="F286" s="24">
        <f>(ABS(EXP(D286) - EXP(E286)) / ABS(EXP(D286)))</f>
        <v/>
      </c>
      <c r="G286">
        <f>ABS(MIN(D286, 100-D286)- MIN(E286, 100-E286))</f>
        <v/>
      </c>
      <c r="H286">
        <f>IF(AND(MIN(E286, 100-E286) &lt;= 1.2*MIN(D286, 100- D286), MIN(E286,100-E286) &gt;= 0.8*MIN(D286, 100 -D286)), 1, 0)</f>
        <v/>
      </c>
      <c r="J286">
        <f>0.01*D286</f>
        <v/>
      </c>
      <c r="K286">
        <f>0.01*E286</f>
        <v/>
      </c>
      <c r="L286">
        <f>(ABS(EXP(J286) - EXP(K286)) / ABS(EXP(J286)))</f>
        <v/>
      </c>
      <c r="N286" t="n">
        <v>24.52449798583984</v>
      </c>
      <c r="O286" t="n">
        <v>29.66976165771484</v>
      </c>
      <c r="P286" s="24">
        <f>IF(AND(N286=0, O286=0), 0, IF(N286=0, 2 * ABS(50 - O286) / (ABS(50) + ABS(50 - O286)), IF(O286=0, 2 * ABS(N286 - 50) / (ABS(N286) + ABS(50)), 2 * ABS(N286 - O286) / (ABS(N286) + ABS(O286)))))</f>
        <v/>
      </c>
      <c r="Q286">
        <f>ABS(MIN(N286, 100-N286)- MIN(O286, 100-O286))</f>
        <v/>
      </c>
      <c r="R286">
        <f>IF(AND(MIN(O286, 100-O286) &lt;= 1.2*MIN(N286, 100- N286), MIN(O286,100-O286) &gt;= 0.8*MIN(N286, 100 -N286)), 1, 0)</f>
        <v/>
      </c>
      <c r="W286" t="n">
        <v>24.52449798583984</v>
      </c>
      <c r="X286" t="n">
        <v>29.66976165771484</v>
      </c>
      <c r="Y286" s="24">
        <f>IF(AND(W286=0, X286=0), 0, 2 * ABS(MIN(W286, 100-W286) - MIN(X286, 100-X286)) / (ABS(MIN(W286, 100-W286)) + ABS(MIN(X286, 100-X286))))</f>
        <v/>
      </c>
      <c r="Z286">
        <f>ABS(MIN(W286, 100-W286)- MIN(X286, 100-X286))</f>
        <v/>
      </c>
      <c r="AA286">
        <f>IF(AND(MIN(X286, 100-X286) &lt;= 1.2*MIN(W286, 100- W286), MIN(X286,100-X286) &gt;= 0.8*MIN(W286, 100 -W286)), 1, 0)</f>
        <v/>
      </c>
      <c r="AE286" t="n">
        <v>0.05348396301269531</v>
      </c>
      <c r="AF286" t="n">
        <v>0.1262450347075591</v>
      </c>
      <c r="AG286">
        <f>(ABS(EXP(AE286) - EXP(AF286)) / ABS(EXP(AE286)))</f>
        <v/>
      </c>
      <c r="AJ286" t="n">
        <v>5.348396301269531</v>
      </c>
      <c r="AK286" t="n">
        <v>12.62450347075591</v>
      </c>
      <c r="AL286">
        <f>0.01*AJ286</f>
        <v/>
      </c>
      <c r="AM286">
        <f>0.01*AK286</f>
        <v/>
      </c>
    </row>
    <row r="287">
      <c r="D287" t="n">
        <v>2.115249633789062</v>
      </c>
      <c r="E287" t="n">
        <v>1.365852355957031</v>
      </c>
      <c r="F287" s="24">
        <f>(ABS(EXP(D287) - EXP(E287)) / ABS(EXP(D287)))</f>
        <v/>
      </c>
      <c r="G287">
        <f>ABS(MIN(D287, 100-D287)- MIN(E287, 100-E287))</f>
        <v/>
      </c>
      <c r="H287">
        <f>IF(AND(MIN(E287, 100-E287) &lt;= 1.2*MIN(D287, 100- D287), MIN(E287,100-E287) &gt;= 0.8*MIN(D287, 100 -D287)), 1, 0)</f>
        <v/>
      </c>
      <c r="J287">
        <f>0.01*D287</f>
        <v/>
      </c>
      <c r="K287">
        <f>0.01*E287</f>
        <v/>
      </c>
      <c r="L287">
        <f>(ABS(EXP(J287) - EXP(K287)) / ABS(EXP(J287)))</f>
        <v/>
      </c>
      <c r="N287" t="n">
        <v>2.115249633789062</v>
      </c>
      <c r="O287" t="n">
        <v>1.365852355957031</v>
      </c>
      <c r="P287" s="24">
        <f>IF(AND(N287=0, O287=0), 0, IF(N287=0, 2 * ABS(50 - O287) / (ABS(50) + ABS(50 - O287)), IF(O287=0, 2 * ABS(N287 - 50) / (ABS(N287) + ABS(50)), 2 * ABS(N287 - O287) / (ABS(N287) + ABS(O287)))))</f>
        <v/>
      </c>
      <c r="Q287">
        <f>ABS(MIN(N287, 100-N287)- MIN(O287, 100-O287))</f>
        <v/>
      </c>
      <c r="R287">
        <f>IF(AND(MIN(O287, 100-O287) &lt;= 1.2*MIN(N287, 100- N287), MIN(O287,100-O287) &gt;= 0.8*MIN(N287, 100 -N287)), 1, 0)</f>
        <v/>
      </c>
      <c r="W287" t="n">
        <v>2.115249633789062</v>
      </c>
      <c r="X287" t="n">
        <v>1.365852355957031</v>
      </c>
      <c r="Y287" s="24">
        <f>IF(AND(W287=0, X287=0), 0, 2 * ABS(MIN(W287, 100-W287) - MIN(X287, 100-X287)) / (ABS(MIN(W287, 100-W287)) + ABS(MIN(X287, 100-X287))))</f>
        <v/>
      </c>
      <c r="Z287">
        <f>ABS(MIN(W287, 100-W287)- MIN(X287, 100-X287))</f>
        <v/>
      </c>
      <c r="AA287">
        <f>IF(AND(MIN(X287, 100-X287) &lt;= 1.2*MIN(W287, 100- W287), MIN(X287,100-X287) &gt;= 0.8*MIN(W287, 100 -W287)), 1, 0)</f>
        <v/>
      </c>
      <c r="AE287" t="n">
        <v>0.001873016357421875</v>
      </c>
      <c r="AF287" t="n">
        <v>0.01099762549767128</v>
      </c>
      <c r="AG287">
        <f>(ABS(EXP(AE287) - EXP(AF287)) / ABS(EXP(AE287)))</f>
        <v/>
      </c>
      <c r="AJ287" t="n">
        <v>0.1873016357421875</v>
      </c>
      <c r="AK287" t="n">
        <v>1.099762549767128</v>
      </c>
      <c r="AL287">
        <f>0.01*AJ287</f>
        <v/>
      </c>
      <c r="AM287">
        <f>0.01*AK287</f>
        <v/>
      </c>
    </row>
    <row r="288">
      <c r="D288" t="n">
        <v>0</v>
      </c>
      <c r="E288" t="n">
        <v>0</v>
      </c>
      <c r="F288" s="24">
        <f>(ABS(EXP(D288) - EXP(E288)) / ABS(EXP(D288)))</f>
        <v/>
      </c>
      <c r="G288">
        <f>ABS(MIN(D288, 100-D288)- MIN(E288, 100-E288))</f>
        <v/>
      </c>
      <c r="H288">
        <f>IF(AND(MIN(E288, 100-E288) &lt;= 1.2*MIN(D288, 100- D288), MIN(E288,100-E288) &gt;= 0.8*MIN(D288, 100 -D288)), 1, 0)</f>
        <v/>
      </c>
      <c r="J288">
        <f>0.01*D288</f>
        <v/>
      </c>
      <c r="K288">
        <f>0.01*E288</f>
        <v/>
      </c>
      <c r="L288">
        <f>(ABS(EXP(J288) - EXP(K288)) / ABS(EXP(J288)))</f>
        <v/>
      </c>
      <c r="N288" t="n">
        <v>0</v>
      </c>
      <c r="O288" t="n">
        <v>0</v>
      </c>
      <c r="P288" s="24">
        <f>IF(AND(N288=0, O288=0), 0, IF(N288=0, 2 * ABS(50 - O288) / (ABS(50) + ABS(50 - O288)), IF(O288=0, 2 * ABS(N288 - 50) / (ABS(N288) + ABS(50)), 2 * ABS(N288 - O288) / (ABS(N288) + ABS(O288)))))</f>
        <v/>
      </c>
      <c r="Q288">
        <f>ABS(MIN(N288, 100-N288)- MIN(O288, 100-O288))</f>
        <v/>
      </c>
      <c r="R288">
        <f>IF(AND(MIN(O288, 100-O288) &lt;= 1.2*MIN(N288, 100- N288), MIN(O288,100-O288) &gt;= 0.8*MIN(N288, 100 -N288)), 1, 0)</f>
        <v/>
      </c>
      <c r="W288" t="n">
        <v>0</v>
      </c>
      <c r="X288" t="n">
        <v>0</v>
      </c>
      <c r="Y288" s="24">
        <f>IF(AND(W288=0, X288=0), 0, 2 * ABS(MIN(W288, 100-W288) - MIN(X288, 100-X288)) / (ABS(MIN(W288, 100-W288)) + ABS(MIN(X288, 100-X288))))</f>
        <v/>
      </c>
      <c r="Z288">
        <f>ABS(MIN(W288, 100-W288)- MIN(X288, 100-X288))</f>
        <v/>
      </c>
      <c r="AA288">
        <f>IF(AND(MIN(X288, 100-X288) &lt;= 1.2*MIN(W288, 100- W288), MIN(X288,100-X288) &gt;= 0.8*MIN(W288, 100 -W288)), 1, 0)</f>
        <v/>
      </c>
      <c r="AE288" t="n">
        <v>0.04650115966796875</v>
      </c>
      <c r="AF288" t="n">
        <v>0.0199873788016183</v>
      </c>
      <c r="AG288">
        <f>(ABS(EXP(AE288) - EXP(AF288)) / ABS(EXP(AE288)))</f>
        <v/>
      </c>
      <c r="AJ288" t="n">
        <v>4.650115966796875</v>
      </c>
      <c r="AK288" t="n">
        <v>1.99873788016183</v>
      </c>
      <c r="AL288">
        <f>0.01*AJ288</f>
        <v/>
      </c>
      <c r="AM288">
        <f>0.01*AK288</f>
        <v/>
      </c>
    </row>
    <row r="289">
      <c r="D289" t="n">
        <v>0</v>
      </c>
      <c r="E289" t="n">
        <v>0</v>
      </c>
      <c r="F289" s="24">
        <f>(ABS(EXP(D289) - EXP(E289)) / ABS(EXP(D289)))</f>
        <v/>
      </c>
      <c r="G289">
        <f>ABS(MIN(D289, 100-D289)- MIN(E289, 100-E289))</f>
        <v/>
      </c>
      <c r="H289">
        <f>IF(AND(MIN(E289, 100-E289) &lt;= 1.2*MIN(D289, 100- D289), MIN(E289,100-E289) &gt;= 0.8*MIN(D289, 100 -D289)), 1, 0)</f>
        <v/>
      </c>
      <c r="J289">
        <f>0.01*D289</f>
        <v/>
      </c>
      <c r="K289">
        <f>0.01*E289</f>
        <v/>
      </c>
      <c r="L289">
        <f>(ABS(EXP(J289) - EXP(K289)) / ABS(EXP(J289)))</f>
        <v/>
      </c>
      <c r="N289" t="n">
        <v>0</v>
      </c>
      <c r="O289" t="n">
        <v>0</v>
      </c>
      <c r="P289" s="24">
        <f>IF(AND(N289=0, O289=0), 0, IF(N289=0, 2 * ABS(50 - O289) / (ABS(50) + ABS(50 - O289)), IF(O289=0, 2 * ABS(N289 - 50) / (ABS(N289) + ABS(50)), 2 * ABS(N289 - O289) / (ABS(N289) + ABS(O289)))))</f>
        <v/>
      </c>
      <c r="Q289">
        <f>ABS(MIN(N289, 100-N289)- MIN(O289, 100-O289))</f>
        <v/>
      </c>
      <c r="R289">
        <f>IF(AND(MIN(O289, 100-O289) &lt;= 1.2*MIN(N289, 100- N289), MIN(O289,100-O289) &gt;= 0.8*MIN(N289, 100 -N289)), 1, 0)</f>
        <v/>
      </c>
      <c r="W289" t="n">
        <v>0</v>
      </c>
      <c r="X289" t="n">
        <v>0</v>
      </c>
      <c r="Y289" s="24">
        <f>IF(AND(W289=0, X289=0), 0, 2 * ABS(MIN(W289, 100-W289) - MIN(X289, 100-X289)) / (ABS(MIN(W289, 100-W289)) + ABS(MIN(X289, 100-X289))))</f>
        <v/>
      </c>
      <c r="Z289">
        <f>ABS(MIN(W289, 100-W289)- MIN(X289, 100-X289))</f>
        <v/>
      </c>
      <c r="AA289">
        <f>IF(AND(MIN(X289, 100-X289) &lt;= 1.2*MIN(W289, 100- W289), MIN(X289,100-X289) &gt;= 0.8*MIN(W289, 100 -W289)), 1, 0)</f>
        <v/>
      </c>
      <c r="AE289" t="n">
        <v>0.05385589599609375</v>
      </c>
      <c r="AF289" t="n">
        <v>0.04304296320134943</v>
      </c>
      <c r="AG289">
        <f>(ABS(EXP(AE289) - EXP(AF289)) / ABS(EXP(AE289)))</f>
        <v/>
      </c>
      <c r="AJ289" t="n">
        <v>5.385589599609375</v>
      </c>
      <c r="AK289" t="n">
        <v>4.304296320134943</v>
      </c>
      <c r="AL289">
        <f>0.01*AJ289</f>
        <v/>
      </c>
      <c r="AM289">
        <f>0.01*AK289</f>
        <v/>
      </c>
    </row>
    <row r="290">
      <c r="D290" t="n">
        <v>1.666069030761719</v>
      </c>
      <c r="E290" t="n">
        <v>1.049041748046875</v>
      </c>
      <c r="F290" s="24">
        <f>(ABS(EXP(D290) - EXP(E290)) / ABS(EXP(D290)))</f>
        <v/>
      </c>
      <c r="G290">
        <f>ABS(MIN(D290, 100-D290)- MIN(E290, 100-E290))</f>
        <v/>
      </c>
      <c r="H290">
        <f>IF(AND(MIN(E290, 100-E290) &lt;= 1.2*MIN(D290, 100- D290), MIN(E290,100-E290) &gt;= 0.8*MIN(D290, 100 -D290)), 1, 0)</f>
        <v/>
      </c>
      <c r="J290">
        <f>0.01*D290</f>
        <v/>
      </c>
      <c r="K290">
        <f>0.01*E290</f>
        <v/>
      </c>
      <c r="L290">
        <f>(ABS(EXP(J290) - EXP(K290)) / ABS(EXP(J290)))</f>
        <v/>
      </c>
      <c r="N290" t="n">
        <v>1.666069030761719</v>
      </c>
      <c r="O290" t="n">
        <v>1.049041748046875</v>
      </c>
      <c r="P290" s="24">
        <f>IF(AND(N290=0, O290=0), 0, IF(N290=0, 2 * ABS(50 - O290) / (ABS(50) + ABS(50 - O290)), IF(O290=0, 2 * ABS(N290 - 50) / (ABS(N290) + ABS(50)), 2 * ABS(N290 - O290) / (ABS(N290) + ABS(O290)))))</f>
        <v/>
      </c>
      <c r="Q290">
        <f>ABS(MIN(N290, 100-N290)- MIN(O290, 100-O290))</f>
        <v/>
      </c>
      <c r="R290">
        <f>IF(AND(MIN(O290, 100-O290) &lt;= 1.2*MIN(N290, 100- N290), MIN(O290,100-O290) &gt;= 0.8*MIN(N290, 100 -N290)), 1, 0)</f>
        <v/>
      </c>
      <c r="W290" t="n">
        <v>1.666069030761719</v>
      </c>
      <c r="X290" t="n">
        <v>1.049041748046875</v>
      </c>
      <c r="Y290" s="24">
        <f>IF(AND(W290=0, X290=0), 0, 2 * ABS(MIN(W290, 100-W290) - MIN(X290, 100-X290)) / (ABS(MIN(W290, 100-W290)) + ABS(MIN(X290, 100-X290))))</f>
        <v/>
      </c>
      <c r="Z290">
        <f>ABS(MIN(W290, 100-W290)- MIN(X290, 100-X290))</f>
        <v/>
      </c>
      <c r="AA290">
        <f>IF(AND(MIN(X290, 100-X290) &lt;= 1.2*MIN(W290, 100- W290), MIN(X290,100-X290) &gt;= 0.8*MIN(W290, 100 -W290)), 1, 0)</f>
        <v/>
      </c>
      <c r="AE290" t="n">
        <v>0.4787940979003906</v>
      </c>
      <c r="AF290" t="n">
        <v>0.3825990676879883</v>
      </c>
      <c r="AG290">
        <f>(ABS(EXP(AE290) - EXP(AF290)) / ABS(EXP(AE290)))</f>
        <v/>
      </c>
      <c r="AJ290" t="n">
        <v>47.87940979003906</v>
      </c>
      <c r="AK290" t="n">
        <v>38.25990676879883</v>
      </c>
      <c r="AL290">
        <f>0.01*AJ290</f>
        <v/>
      </c>
      <c r="AM290">
        <f>0.01*AK290</f>
        <v/>
      </c>
    </row>
    <row r="291">
      <c r="D291" t="n">
        <v>47.76496887207031</v>
      </c>
      <c r="E291" t="n">
        <v>45.35274505615234</v>
      </c>
      <c r="F291" s="24">
        <f>(ABS(EXP(D291) - EXP(E291)) / ABS(EXP(D291)))</f>
        <v/>
      </c>
      <c r="G291">
        <f>ABS(MIN(D291, 100-D291)- MIN(E291, 100-E291))</f>
        <v/>
      </c>
      <c r="H291">
        <f>IF(AND(MIN(E291, 100-E291) &lt;= 1.2*MIN(D291, 100- D291), MIN(E291,100-E291) &gt;= 0.8*MIN(D291, 100 -D291)), 1, 0)</f>
        <v/>
      </c>
      <c r="J291">
        <f>0.01*D291</f>
        <v/>
      </c>
      <c r="K291">
        <f>0.01*E291</f>
        <v/>
      </c>
      <c r="L291">
        <f>(ABS(EXP(J291) - EXP(K291)) / ABS(EXP(J291)))</f>
        <v/>
      </c>
      <c r="N291" t="n">
        <v>47.76496887207031</v>
      </c>
      <c r="O291" t="n">
        <v>45.35274505615234</v>
      </c>
      <c r="P291" s="24">
        <f>IF(AND(N291=0, O291=0), 0, IF(N291=0, 2 * ABS(50 - O291) / (ABS(50) + ABS(50 - O291)), IF(O291=0, 2 * ABS(N291 - 50) / (ABS(N291) + ABS(50)), 2 * ABS(N291 - O291) / (ABS(N291) + ABS(O291)))))</f>
        <v/>
      </c>
      <c r="Q291">
        <f>ABS(MIN(N291, 100-N291)- MIN(O291, 100-O291))</f>
        <v/>
      </c>
      <c r="R291">
        <f>IF(AND(MIN(O291, 100-O291) &lt;= 1.2*MIN(N291, 100- N291), MIN(O291,100-O291) &gt;= 0.8*MIN(N291, 100 -N291)), 1, 0)</f>
        <v/>
      </c>
      <c r="W291" t="n">
        <v>47.76496887207031</v>
      </c>
      <c r="X291" t="n">
        <v>45.35274505615234</v>
      </c>
      <c r="Y291" s="24">
        <f>IF(AND(W291=0, X291=0), 0, 2 * ABS(MIN(W291, 100-W291) - MIN(X291, 100-X291)) / (ABS(MIN(W291, 100-W291)) + ABS(MIN(X291, 100-X291))))</f>
        <v/>
      </c>
      <c r="Z291">
        <f>ABS(MIN(W291, 100-W291)- MIN(X291, 100-X291))</f>
        <v/>
      </c>
      <c r="AA291">
        <f>IF(AND(MIN(X291, 100-X291) &lt;= 1.2*MIN(W291, 100- W291), MIN(X291,100-X291) &gt;= 0.8*MIN(W291, 100 -W291)), 1, 0)</f>
        <v/>
      </c>
      <c r="AE291" t="n">
        <v>0.3414649963378906</v>
      </c>
      <c r="AF291" t="n">
        <v>0.2008447904844542</v>
      </c>
      <c r="AG291">
        <f>(ABS(EXP(AE291) - EXP(AF291)) / ABS(EXP(AE291)))</f>
        <v/>
      </c>
      <c r="AJ291" t="n">
        <v>34.14649963378906</v>
      </c>
      <c r="AK291" t="n">
        <v>20.08447904844542</v>
      </c>
      <c r="AL291">
        <f>0.01*AJ291</f>
        <v/>
      </c>
      <c r="AM291">
        <f>0.01*AK291</f>
        <v/>
      </c>
    </row>
    <row r="292">
      <c r="D292" t="n">
        <v>0.1857757568359375</v>
      </c>
      <c r="E292" t="n">
        <v>0.1115798950195312</v>
      </c>
      <c r="F292" s="24">
        <f>(ABS(EXP(D292) - EXP(E292)) / ABS(EXP(D292)))</f>
        <v/>
      </c>
      <c r="G292">
        <f>ABS(MIN(D292, 100-D292)- MIN(E292, 100-E292))</f>
        <v/>
      </c>
      <c r="H292">
        <f>IF(AND(MIN(E292, 100-E292) &lt;= 1.2*MIN(D292, 100- D292), MIN(E292,100-E292) &gt;= 0.8*MIN(D292, 100 -D292)), 1, 0)</f>
        <v/>
      </c>
      <c r="J292">
        <f>0.01*D292</f>
        <v/>
      </c>
      <c r="K292">
        <f>0.01*E292</f>
        <v/>
      </c>
      <c r="L292">
        <f>(ABS(EXP(J292) - EXP(K292)) / ABS(EXP(J292)))</f>
        <v/>
      </c>
      <c r="N292" t="n">
        <v>0.1857757568359375</v>
      </c>
      <c r="O292" t="n">
        <v>0.1115798950195312</v>
      </c>
      <c r="P292" s="24">
        <f>IF(AND(N292=0, O292=0), 0, IF(N292=0, 2 * ABS(50 - O292) / (ABS(50) + ABS(50 - O292)), IF(O292=0, 2 * ABS(N292 - 50) / (ABS(N292) + ABS(50)), 2 * ABS(N292 - O292) / (ABS(N292) + ABS(O292)))))</f>
        <v/>
      </c>
      <c r="Q292">
        <f>ABS(MIN(N292, 100-N292)- MIN(O292, 100-O292))</f>
        <v/>
      </c>
      <c r="R292">
        <f>IF(AND(MIN(O292, 100-O292) &lt;= 1.2*MIN(N292, 100- N292), MIN(O292,100-O292) &gt;= 0.8*MIN(N292, 100 -N292)), 1, 0)</f>
        <v/>
      </c>
      <c r="W292" t="n">
        <v>0.1857757568359375</v>
      </c>
      <c r="X292" t="n">
        <v>0.1115798950195312</v>
      </c>
      <c r="Y292" s="24">
        <f>IF(AND(W292=0, X292=0), 0, 2 * ABS(MIN(W292, 100-W292) - MIN(X292, 100-X292)) / (ABS(MIN(W292, 100-W292)) + ABS(MIN(X292, 100-X292))))</f>
        <v/>
      </c>
      <c r="Z292">
        <f>ABS(MIN(W292, 100-W292)- MIN(X292, 100-X292))</f>
        <v/>
      </c>
      <c r="AA292">
        <f>IF(AND(MIN(X292, 100-X292) &lt;= 1.2*MIN(W292, 100- W292), MIN(X292,100-X292) &gt;= 0.8*MIN(W292, 100 -W292)), 1, 0)</f>
        <v/>
      </c>
      <c r="AE292" t="n">
        <v>0.1261196136474609</v>
      </c>
      <c r="AF292" t="n">
        <v>0.05914532054554332</v>
      </c>
      <c r="AG292">
        <f>(ABS(EXP(AE292) - EXP(AF292)) / ABS(EXP(AE292)))</f>
        <v/>
      </c>
      <c r="AJ292" t="n">
        <v>12.61196136474609</v>
      </c>
      <c r="AK292" t="n">
        <v>5.914532054554332</v>
      </c>
      <c r="AL292">
        <f>0.01*AJ292</f>
        <v/>
      </c>
      <c r="AM292">
        <f>0.01*AK292</f>
        <v/>
      </c>
    </row>
    <row r="293">
      <c r="D293" t="n">
        <v>24.26319122314453</v>
      </c>
      <c r="E293" t="n">
        <v>24.73068237304688</v>
      </c>
      <c r="F293" s="24">
        <f>(ABS(EXP(D293) - EXP(E293)) / ABS(EXP(D293)))</f>
        <v/>
      </c>
      <c r="G293">
        <f>ABS(MIN(D293, 100-D293)- MIN(E293, 100-E293))</f>
        <v/>
      </c>
      <c r="H293">
        <f>IF(AND(MIN(E293, 100-E293) &lt;= 1.2*MIN(D293, 100- D293), MIN(E293,100-E293) &gt;= 0.8*MIN(D293, 100 -D293)), 1, 0)</f>
        <v/>
      </c>
      <c r="J293">
        <f>0.01*D293</f>
        <v/>
      </c>
      <c r="K293">
        <f>0.01*E293</f>
        <v/>
      </c>
      <c r="L293">
        <f>(ABS(EXP(J293) - EXP(K293)) / ABS(EXP(J293)))</f>
        <v/>
      </c>
      <c r="N293" t="n">
        <v>24.26319122314453</v>
      </c>
      <c r="O293" t="n">
        <v>24.73068237304688</v>
      </c>
      <c r="P293" s="24">
        <f>IF(AND(N293=0, O293=0), 0, IF(N293=0, 2 * ABS(50 - O293) / (ABS(50) + ABS(50 - O293)), IF(O293=0, 2 * ABS(N293 - 50) / (ABS(N293) + ABS(50)), 2 * ABS(N293 - O293) / (ABS(N293) + ABS(O293)))))</f>
        <v/>
      </c>
      <c r="Q293">
        <f>ABS(MIN(N293, 100-N293)- MIN(O293, 100-O293))</f>
        <v/>
      </c>
      <c r="R293">
        <f>IF(AND(MIN(O293, 100-O293) &lt;= 1.2*MIN(N293, 100- N293), MIN(O293,100-O293) &gt;= 0.8*MIN(N293, 100 -N293)), 1, 0)</f>
        <v/>
      </c>
      <c r="W293" t="n">
        <v>24.26319122314453</v>
      </c>
      <c r="X293" t="n">
        <v>24.73068237304688</v>
      </c>
      <c r="Y293" s="24">
        <f>IF(AND(W293=0, X293=0), 0, 2 * ABS(MIN(W293, 100-W293) - MIN(X293, 100-X293)) / (ABS(MIN(W293, 100-W293)) + ABS(MIN(X293, 100-X293))))</f>
        <v/>
      </c>
      <c r="Z293">
        <f>ABS(MIN(W293, 100-W293)- MIN(X293, 100-X293))</f>
        <v/>
      </c>
      <c r="AA293">
        <f>IF(AND(MIN(X293, 100-X293) &lt;= 1.2*MIN(W293, 100- W293), MIN(X293,100-X293) &gt;= 0.8*MIN(W293, 100 -W293)), 1, 0)</f>
        <v/>
      </c>
      <c r="AE293" t="n">
        <v>1.33514404296875e-05</v>
      </c>
      <c r="AF293" t="n">
        <v>0.001435143607003348</v>
      </c>
      <c r="AG293">
        <f>(ABS(EXP(AE293) - EXP(AF293)) / ABS(EXP(AE293)))</f>
        <v/>
      </c>
      <c r="AJ293" t="n">
        <v>0.00133514404296875</v>
      </c>
      <c r="AK293" t="n">
        <v>0.1435143607003348</v>
      </c>
      <c r="AL293">
        <f>0.01*AJ293</f>
        <v/>
      </c>
      <c r="AM293">
        <f>0.01*AK293</f>
        <v/>
      </c>
    </row>
    <row r="294">
      <c r="D294" t="n">
        <v>0.000762939453125</v>
      </c>
      <c r="E294" t="n">
        <v>0</v>
      </c>
      <c r="F294" s="24">
        <f>(ABS(EXP(D294) - EXP(E294)) / ABS(EXP(D294)))</f>
        <v/>
      </c>
      <c r="G294">
        <f>ABS(MIN(D294, 100-D294)- MIN(E294, 100-E294))</f>
        <v/>
      </c>
      <c r="H294">
        <f>IF(AND(MIN(E294, 100-E294) &lt;= 1.2*MIN(D294, 100- D294), MIN(E294,100-E294) &gt;= 0.8*MIN(D294, 100 -D294)), 1, 0)</f>
        <v/>
      </c>
      <c r="J294">
        <f>0.01*D294</f>
        <v/>
      </c>
      <c r="K294">
        <f>0.01*E294</f>
        <v/>
      </c>
      <c r="L294">
        <f>(ABS(EXP(J294) - EXP(K294)) / ABS(EXP(J294)))</f>
        <v/>
      </c>
      <c r="N294" t="n">
        <v>0.000762939453125</v>
      </c>
      <c r="O294" t="n">
        <v>0</v>
      </c>
      <c r="P294" s="24">
        <f>IF(AND(N294=0, O294=0), 0, IF(N294=0, 2 * ABS(50 - O294) / (ABS(50) + ABS(50 - O294)), IF(O294=0, 2 * ABS(N294 - 50) / (ABS(N294) + ABS(50)), 2 * ABS(N294 - O294) / (ABS(N294) + ABS(O294)))))</f>
        <v/>
      </c>
      <c r="Q294">
        <f>ABS(MIN(N294, 100-N294)- MIN(O294, 100-O294))</f>
        <v/>
      </c>
      <c r="R294">
        <f>IF(AND(MIN(O294, 100-O294) &lt;= 1.2*MIN(N294, 100- N294), MIN(O294,100-O294) &gt;= 0.8*MIN(N294, 100 -N294)), 1, 0)</f>
        <v/>
      </c>
      <c r="W294" t="n">
        <v>0.000762939453125</v>
      </c>
      <c r="X294" t="n">
        <v>0</v>
      </c>
      <c r="Y294" s="24">
        <f>IF(AND(W294=0, X294=0), 0, 2 * ABS(MIN(W294, 100-W294) - MIN(X294, 100-X294)) / (ABS(MIN(W294, 100-W294)) + ABS(MIN(X294, 100-X294))))</f>
        <v/>
      </c>
      <c r="Z294">
        <f>ABS(MIN(W294, 100-W294)- MIN(X294, 100-X294))</f>
        <v/>
      </c>
      <c r="AA294">
        <f>IF(AND(MIN(X294, 100-X294) &lt;= 1.2*MIN(W294, 100- W294), MIN(X294,100-X294) &gt;= 0.8*MIN(W294, 100 -W294)), 1, 0)</f>
        <v/>
      </c>
      <c r="AE294" t="n">
        <v>0.4985160827636719</v>
      </c>
      <c r="AF294" t="n">
        <v>0.4991048177083334</v>
      </c>
      <c r="AG294">
        <f>(ABS(EXP(AE294) - EXP(AF294)) / ABS(EXP(AE294)))</f>
        <v/>
      </c>
      <c r="AJ294" t="n">
        <v>49.85160827636719</v>
      </c>
      <c r="AK294" t="n">
        <v>49.91048177083334</v>
      </c>
      <c r="AL294">
        <f>0.01*AJ294</f>
        <v/>
      </c>
      <c r="AM294">
        <f>0.01*AK294</f>
        <v/>
      </c>
    </row>
    <row r="295">
      <c r="D295" t="n">
        <v>0</v>
      </c>
      <c r="E295" t="n">
        <v>0</v>
      </c>
      <c r="F295" s="24">
        <f>(ABS(EXP(D295) - EXP(E295)) / ABS(EXP(D295)))</f>
        <v/>
      </c>
      <c r="G295">
        <f>ABS(MIN(D295, 100-D295)- MIN(E295, 100-E295))</f>
        <v/>
      </c>
      <c r="H295">
        <f>IF(AND(MIN(E295, 100-E295) &lt;= 1.2*MIN(D295, 100- D295), MIN(E295,100-E295) &gt;= 0.8*MIN(D295, 100 -D295)), 1, 0)</f>
        <v/>
      </c>
      <c r="J295">
        <f>0.01*D295</f>
        <v/>
      </c>
      <c r="K295">
        <f>0.01*E295</f>
        <v/>
      </c>
      <c r="L295">
        <f>(ABS(EXP(J295) - EXP(K295)) / ABS(EXP(J295)))</f>
        <v/>
      </c>
      <c r="N295" t="n">
        <v>0</v>
      </c>
      <c r="O295" t="n">
        <v>0</v>
      </c>
      <c r="P295" s="24">
        <f>IF(AND(N295=0, O295=0), 0, IF(N295=0, 2 * ABS(50 - O295) / (ABS(50) + ABS(50 - O295)), IF(O295=0, 2 * ABS(N295 - 50) / (ABS(N295) + ABS(50)), 2 * ABS(N295 - O295) / (ABS(N295) + ABS(O295)))))</f>
        <v/>
      </c>
      <c r="Q295">
        <f>ABS(MIN(N295, 100-N295)- MIN(O295, 100-O295))</f>
        <v/>
      </c>
      <c r="R295">
        <f>IF(AND(MIN(O295, 100-O295) &lt;= 1.2*MIN(N295, 100- N295), MIN(O295,100-O295) &gt;= 0.8*MIN(N295, 100 -N295)), 1, 0)</f>
        <v/>
      </c>
      <c r="W295" t="n">
        <v>0</v>
      </c>
      <c r="X295" t="n">
        <v>0</v>
      </c>
      <c r="Y295" s="24">
        <f>IF(AND(W295=0, X295=0), 0, 2 * ABS(MIN(W295, 100-W295) - MIN(X295, 100-X295)) / (ABS(MIN(W295, 100-W295)) + ABS(MIN(X295, 100-X295))))</f>
        <v/>
      </c>
      <c r="Z295">
        <f>ABS(MIN(W295, 100-W295)- MIN(X295, 100-X295))</f>
        <v/>
      </c>
      <c r="AA295">
        <f>IF(AND(MIN(X295, 100-X295) &lt;= 1.2*MIN(W295, 100- W295), MIN(X295,100-X295) &gt;= 0.8*MIN(W295, 100 -W295)), 1, 0)</f>
        <v/>
      </c>
      <c r="AE295" t="n">
        <v>0.002147674560546875</v>
      </c>
      <c r="AF295" t="n">
        <v>0.0109250545501709</v>
      </c>
      <c r="AG295">
        <f>(ABS(EXP(AE295) - EXP(AF295)) / ABS(EXP(AE295)))</f>
        <v/>
      </c>
      <c r="AJ295" t="n">
        <v>0.2147674560546875</v>
      </c>
      <c r="AK295" t="n">
        <v>1.09250545501709</v>
      </c>
      <c r="AL295">
        <f>0.01*AJ295</f>
        <v/>
      </c>
      <c r="AM295">
        <f>0.01*AK295</f>
        <v/>
      </c>
    </row>
    <row r="296">
      <c r="D296" t="n">
        <v>0</v>
      </c>
      <c r="E296" t="n">
        <v>0</v>
      </c>
      <c r="F296" s="24">
        <f>(ABS(EXP(D296) - EXP(E296)) / ABS(EXP(D296)))</f>
        <v/>
      </c>
      <c r="G296">
        <f>ABS(MIN(D296, 100-D296)- MIN(E296, 100-E296))</f>
        <v/>
      </c>
      <c r="H296">
        <f>IF(AND(MIN(E296, 100-E296) &lt;= 1.2*MIN(D296, 100- D296), MIN(E296,100-E296) &gt;= 0.8*MIN(D296, 100 -D296)), 1, 0)</f>
        <v/>
      </c>
      <c r="J296">
        <f>0.01*D296</f>
        <v/>
      </c>
      <c r="K296">
        <f>0.01*E296</f>
        <v/>
      </c>
      <c r="L296">
        <f>(ABS(EXP(J296) - EXP(K296)) / ABS(EXP(J296)))</f>
        <v/>
      </c>
      <c r="N296" t="n">
        <v>0</v>
      </c>
      <c r="O296" t="n">
        <v>0</v>
      </c>
      <c r="P296" s="24">
        <f>IF(AND(N296=0, O296=0), 0, IF(N296=0, 2 * ABS(50 - O296) / (ABS(50) + ABS(50 - O296)), IF(O296=0, 2 * ABS(N296 - 50) / (ABS(N296) + ABS(50)), 2 * ABS(N296 - O296) / (ABS(N296) + ABS(O296)))))</f>
        <v/>
      </c>
      <c r="Q296">
        <f>ABS(MIN(N296, 100-N296)- MIN(O296, 100-O296))</f>
        <v/>
      </c>
      <c r="R296">
        <f>IF(AND(MIN(O296, 100-O296) &lt;= 1.2*MIN(N296, 100- N296), MIN(O296,100-O296) &gt;= 0.8*MIN(N296, 100 -N296)), 1, 0)</f>
        <v/>
      </c>
      <c r="W296" t="n">
        <v>0</v>
      </c>
      <c r="X296" t="n">
        <v>0</v>
      </c>
      <c r="Y296" s="24">
        <f>IF(AND(W296=0, X296=0), 0, 2 * ABS(MIN(W296, 100-W296) - MIN(X296, 100-X296)) / (ABS(MIN(W296, 100-W296)) + ABS(MIN(X296, 100-X296))))</f>
        <v/>
      </c>
      <c r="Z296">
        <f>ABS(MIN(W296, 100-W296)- MIN(X296, 100-X296))</f>
        <v/>
      </c>
      <c r="AA296">
        <f>IF(AND(MIN(X296, 100-X296) &lt;= 1.2*MIN(W296, 100- W296), MIN(X296,100-X296) &gt;= 0.8*MIN(W296, 100 -W296)), 1, 0)</f>
        <v/>
      </c>
      <c r="AE296" t="n">
        <v>0.001071929931640625</v>
      </c>
      <c r="AF296" t="n">
        <v>0.0003976821899414062</v>
      </c>
      <c r="AG296">
        <f>(ABS(EXP(AE296) - EXP(AF296)) / ABS(EXP(AE296)))</f>
        <v/>
      </c>
      <c r="AJ296" t="n">
        <v>0.1071929931640625</v>
      </c>
      <c r="AK296" t="n">
        <v>0.03976821899414062</v>
      </c>
      <c r="AL296">
        <f>0.01*AJ296</f>
        <v/>
      </c>
      <c r="AM296">
        <f>0.01*AK296</f>
        <v/>
      </c>
    </row>
    <row r="297">
      <c r="D297" t="n">
        <v>0</v>
      </c>
      <c r="E297" t="n">
        <v>0</v>
      </c>
      <c r="F297" s="24">
        <f>(ABS(EXP(D297) - EXP(E297)) / ABS(EXP(D297)))</f>
        <v/>
      </c>
      <c r="G297">
        <f>ABS(MIN(D297, 100-D297)- MIN(E297, 100-E297))</f>
        <v/>
      </c>
      <c r="H297">
        <f>IF(AND(MIN(E297, 100-E297) &lt;= 1.2*MIN(D297, 100- D297), MIN(E297,100-E297) &gt;= 0.8*MIN(D297, 100 -D297)), 1, 0)</f>
        <v/>
      </c>
      <c r="J297">
        <f>0.01*D297</f>
        <v/>
      </c>
      <c r="K297">
        <f>0.01*E297</f>
        <v/>
      </c>
      <c r="L297">
        <f>(ABS(EXP(J297) - EXP(K297)) / ABS(EXP(J297)))</f>
        <v/>
      </c>
      <c r="N297" t="n">
        <v>0</v>
      </c>
      <c r="O297" t="n">
        <v>0</v>
      </c>
      <c r="P297" s="24">
        <f>IF(AND(N297=0, O297=0), 0, IF(N297=0, 2 * ABS(50 - O297) / (ABS(50) + ABS(50 - O297)), IF(O297=0, 2 * ABS(N297 - 50) / (ABS(N297) + ABS(50)), 2 * ABS(N297 - O297) / (ABS(N297) + ABS(O297)))))</f>
        <v/>
      </c>
      <c r="Q297">
        <f>ABS(MIN(N297, 100-N297)- MIN(O297, 100-O297))</f>
        <v/>
      </c>
      <c r="R297">
        <f>IF(AND(MIN(O297, 100-O297) &lt;= 1.2*MIN(N297, 100- N297), MIN(O297,100-O297) &gt;= 0.8*MIN(N297, 100 -N297)), 1, 0)</f>
        <v/>
      </c>
      <c r="W297" t="n">
        <v>0</v>
      </c>
      <c r="X297" t="n">
        <v>0</v>
      </c>
      <c r="Y297" s="24">
        <f>IF(AND(W297=0, X297=0), 0, 2 * ABS(MIN(W297, 100-W297) - MIN(X297, 100-X297)) / (ABS(MIN(W297, 100-W297)) + ABS(MIN(X297, 100-X297))))</f>
        <v/>
      </c>
      <c r="Z297">
        <f>ABS(MIN(W297, 100-W297)- MIN(X297, 100-X297))</f>
        <v/>
      </c>
      <c r="AA297">
        <f>IF(AND(MIN(X297, 100-X297) &lt;= 1.2*MIN(W297, 100- W297), MIN(X297,100-X297) &gt;= 0.8*MIN(W297, 100 -W297)), 1, 0)</f>
        <v/>
      </c>
      <c r="AE297" t="n">
        <v>0.4995288848876953</v>
      </c>
      <c r="AF297" t="n">
        <v>0.499622072492327</v>
      </c>
      <c r="AG297">
        <f>(ABS(EXP(AE297) - EXP(AF297)) / ABS(EXP(AE297)))</f>
        <v/>
      </c>
      <c r="AJ297" t="n">
        <v>49.95288848876953</v>
      </c>
      <c r="AK297" t="n">
        <v>49.9622072492327</v>
      </c>
      <c r="AL297">
        <f>0.01*AJ297</f>
        <v/>
      </c>
      <c r="AM297">
        <f>0.01*AK297</f>
        <v/>
      </c>
    </row>
    <row r="298">
      <c r="D298" t="n">
        <v>0.4018783569335938</v>
      </c>
      <c r="E298" t="n">
        <v>0.5178451538085938</v>
      </c>
      <c r="F298" s="24">
        <f>(ABS(EXP(D298) - EXP(E298)) / ABS(EXP(D298)))</f>
        <v/>
      </c>
      <c r="G298">
        <f>ABS(MIN(D298, 100-D298)- MIN(E298, 100-E298))</f>
        <v/>
      </c>
      <c r="H298">
        <f>IF(AND(MIN(E298, 100-E298) &lt;= 1.2*MIN(D298, 100- D298), MIN(E298,100-E298) &gt;= 0.8*MIN(D298, 100 -D298)), 1, 0)</f>
        <v/>
      </c>
      <c r="J298">
        <f>0.01*D298</f>
        <v/>
      </c>
      <c r="K298">
        <f>0.01*E298</f>
        <v/>
      </c>
      <c r="L298">
        <f>(ABS(EXP(J298) - EXP(K298)) / ABS(EXP(J298)))</f>
        <v/>
      </c>
      <c r="N298" t="n">
        <v>0.4018783569335938</v>
      </c>
      <c r="O298" t="n">
        <v>0.5178451538085938</v>
      </c>
      <c r="P298" s="24">
        <f>IF(AND(N298=0, O298=0), 0, IF(N298=0, 2 * ABS(50 - O298) / (ABS(50) + ABS(50 - O298)), IF(O298=0, 2 * ABS(N298 - 50) / (ABS(N298) + ABS(50)), 2 * ABS(N298 - O298) / (ABS(N298) + ABS(O298)))))</f>
        <v/>
      </c>
      <c r="Q298">
        <f>ABS(MIN(N298, 100-N298)- MIN(O298, 100-O298))</f>
        <v/>
      </c>
      <c r="R298">
        <f>IF(AND(MIN(O298, 100-O298) &lt;= 1.2*MIN(N298, 100- N298), MIN(O298,100-O298) &gt;= 0.8*MIN(N298, 100 -N298)), 1, 0)</f>
        <v/>
      </c>
      <c r="W298" t="n">
        <v>0.4018783569335938</v>
      </c>
      <c r="X298" t="n">
        <v>0.5178451538085938</v>
      </c>
      <c r="Y298" s="24">
        <f>IF(AND(W298=0, X298=0), 0, 2 * ABS(MIN(W298, 100-W298) - MIN(X298, 100-X298)) / (ABS(MIN(W298, 100-W298)) + ABS(MIN(X298, 100-X298))))</f>
        <v/>
      </c>
      <c r="Z298">
        <f>ABS(MIN(W298, 100-W298)- MIN(X298, 100-X298))</f>
        <v/>
      </c>
      <c r="AA298">
        <f>IF(AND(MIN(X298, 100-X298) &lt;= 1.2*MIN(W298, 100- W298), MIN(X298,100-X298) &gt;= 0.8*MIN(W298, 100 -W298)), 1, 0)</f>
        <v/>
      </c>
      <c r="AE298" t="n">
        <v>0.07481765747070311</v>
      </c>
      <c r="AF298" t="n">
        <v>0.2008447904844542</v>
      </c>
      <c r="AG298">
        <f>(ABS(EXP(AE298) - EXP(AF298)) / ABS(EXP(AE298)))</f>
        <v/>
      </c>
      <c r="AJ298" t="n">
        <v>7.481765747070312</v>
      </c>
      <c r="AK298" t="n">
        <v>20.08447904844542</v>
      </c>
      <c r="AL298">
        <f>0.01*AJ298</f>
        <v/>
      </c>
      <c r="AM298">
        <f>0.01*AK298</f>
        <v/>
      </c>
    </row>
    <row r="299">
      <c r="D299" t="n">
        <v>0</v>
      </c>
      <c r="E299" t="n">
        <v>0</v>
      </c>
      <c r="F299" s="24">
        <f>(ABS(EXP(D299) - EXP(E299)) / ABS(EXP(D299)))</f>
        <v/>
      </c>
      <c r="G299">
        <f>ABS(MIN(D299, 100-D299)- MIN(E299, 100-E299))</f>
        <v/>
      </c>
      <c r="H299">
        <f>IF(AND(MIN(E299, 100-E299) &lt;= 1.2*MIN(D299, 100- D299), MIN(E299,100-E299) &gt;= 0.8*MIN(D299, 100 -D299)), 1, 0)</f>
        <v/>
      </c>
      <c r="J299">
        <f>0.01*D299</f>
        <v/>
      </c>
      <c r="K299">
        <f>0.01*E299</f>
        <v/>
      </c>
      <c r="L299">
        <f>(ABS(EXP(J299) - EXP(K299)) / ABS(EXP(J299)))</f>
        <v/>
      </c>
      <c r="N299" t="n">
        <v>0</v>
      </c>
      <c r="O299" t="n">
        <v>0</v>
      </c>
      <c r="P299" s="24">
        <f>IF(AND(N299=0, O299=0), 0, IF(N299=0, 2 * ABS(50 - O299) / (ABS(50) + ABS(50 - O299)), IF(O299=0, 2 * ABS(N299 - 50) / (ABS(N299) + ABS(50)), 2 * ABS(N299 - O299) / (ABS(N299) + ABS(O299)))))</f>
        <v/>
      </c>
      <c r="Q299">
        <f>ABS(MIN(N299, 100-N299)- MIN(O299, 100-O299))</f>
        <v/>
      </c>
      <c r="R299">
        <f>IF(AND(MIN(O299, 100-O299) &lt;= 1.2*MIN(N299, 100- N299), MIN(O299,100-O299) &gt;= 0.8*MIN(N299, 100 -N299)), 1, 0)</f>
        <v/>
      </c>
      <c r="W299" t="n">
        <v>0</v>
      </c>
      <c r="X299" t="n">
        <v>0</v>
      </c>
      <c r="Y299" s="24">
        <f>IF(AND(W299=0, X299=0), 0, 2 * ABS(MIN(W299, 100-W299) - MIN(X299, 100-X299)) / (ABS(MIN(W299, 100-W299)) + ABS(MIN(X299, 100-X299))))</f>
        <v/>
      </c>
      <c r="Z299">
        <f>ABS(MIN(W299, 100-W299)- MIN(X299, 100-X299))</f>
        <v/>
      </c>
      <c r="AA299">
        <f>IF(AND(MIN(X299, 100-X299) &lt;= 1.2*MIN(W299, 100- W299), MIN(X299,100-X299) &gt;= 0.8*MIN(W299, 100 -W299)), 1, 0)</f>
        <v/>
      </c>
      <c r="AE299" t="n">
        <v>0.4686393737792969</v>
      </c>
      <c r="AF299" t="n">
        <v>0.383395583541305</v>
      </c>
      <c r="AG299">
        <f>(ABS(EXP(AE299) - EXP(AF299)) / ABS(EXP(AE299)))</f>
        <v/>
      </c>
      <c r="AJ299" t="n">
        <v>46.86393737792969</v>
      </c>
      <c r="AK299" t="n">
        <v>38.3395583541305</v>
      </c>
      <c r="AL299">
        <f>0.01*AJ299</f>
        <v/>
      </c>
      <c r="AM299">
        <f>0.01*AK299</f>
        <v/>
      </c>
    </row>
    <row r="300">
      <c r="D300" t="n">
        <v>1.284599304199219</v>
      </c>
      <c r="E300" t="n">
        <v>1.576614379882812</v>
      </c>
      <c r="F300" s="24">
        <f>(ABS(EXP(D300) - EXP(E300)) / ABS(EXP(D300)))</f>
        <v/>
      </c>
      <c r="G300">
        <f>ABS(MIN(D300, 100-D300)- MIN(E300, 100-E300))</f>
        <v/>
      </c>
      <c r="H300">
        <f>IF(AND(MIN(E300, 100-E300) &lt;= 1.2*MIN(D300, 100- D300), MIN(E300,100-E300) &gt;= 0.8*MIN(D300, 100 -D300)), 1, 0)</f>
        <v/>
      </c>
      <c r="J300">
        <f>0.01*D300</f>
        <v/>
      </c>
      <c r="K300">
        <f>0.01*E300</f>
        <v/>
      </c>
      <c r="L300">
        <f>(ABS(EXP(J300) - EXP(K300)) / ABS(EXP(J300)))</f>
        <v/>
      </c>
      <c r="N300" t="n">
        <v>1.284599304199219</v>
      </c>
      <c r="O300" t="n">
        <v>1.576614379882812</v>
      </c>
      <c r="P300" s="24">
        <f>IF(AND(N300=0, O300=0), 0, IF(N300=0, 2 * ABS(50 - O300) / (ABS(50) + ABS(50 - O300)), IF(O300=0, 2 * ABS(N300 - 50) / (ABS(N300) + ABS(50)), 2 * ABS(N300 - O300) / (ABS(N300) + ABS(O300)))))</f>
        <v/>
      </c>
      <c r="Q300">
        <f>ABS(MIN(N300, 100-N300)- MIN(O300, 100-O300))</f>
        <v/>
      </c>
      <c r="R300">
        <f>IF(AND(MIN(O300, 100-O300) &lt;= 1.2*MIN(N300, 100- N300), MIN(O300,100-O300) &gt;= 0.8*MIN(N300, 100 -N300)), 1, 0)</f>
        <v/>
      </c>
      <c r="W300" t="n">
        <v>1.284599304199219</v>
      </c>
      <c r="X300" t="n">
        <v>1.576614379882812</v>
      </c>
      <c r="Y300" s="24">
        <f>IF(AND(W300=0, X300=0), 0, 2 * ABS(MIN(W300, 100-W300) - MIN(X300, 100-X300)) / (ABS(MIN(W300, 100-W300)) + ABS(MIN(X300, 100-X300))))</f>
        <v/>
      </c>
      <c r="Z300">
        <f>ABS(MIN(W300, 100-W300)- MIN(X300, 100-X300))</f>
        <v/>
      </c>
      <c r="AA300">
        <f>IF(AND(MIN(X300, 100-X300) &lt;= 1.2*MIN(W300, 100- W300), MIN(X300,100-X300) &gt;= 0.8*MIN(W300, 100 -W300)), 1, 0)</f>
        <v/>
      </c>
      <c r="AE300" t="n">
        <v>0.0066986083984375</v>
      </c>
      <c r="AF300" t="n">
        <v>0.0109250545501709</v>
      </c>
      <c r="AG300">
        <f>(ABS(EXP(AE300) - EXP(AF300)) / ABS(EXP(AE300)))</f>
        <v/>
      </c>
      <c r="AJ300" t="n">
        <v>0.66986083984375</v>
      </c>
      <c r="AK300" t="n">
        <v>1.09250545501709</v>
      </c>
      <c r="AL300">
        <f>0.01*AJ300</f>
        <v/>
      </c>
      <c r="AM300">
        <f>0.01*AK300</f>
        <v/>
      </c>
    </row>
    <row r="301">
      <c r="D301" t="n">
        <v>0</v>
      </c>
      <c r="E301" t="n">
        <v>0</v>
      </c>
      <c r="F301" s="24">
        <f>(ABS(EXP(D301) - EXP(E301)) / ABS(EXP(D301)))</f>
        <v/>
      </c>
      <c r="G301">
        <f>ABS(MIN(D301, 100-D301)- MIN(E301, 100-E301))</f>
        <v/>
      </c>
      <c r="H301">
        <f>IF(AND(MIN(E301, 100-E301) &lt;= 1.2*MIN(D301, 100- D301), MIN(E301,100-E301) &gt;= 0.8*MIN(D301, 100 -D301)), 1, 0)</f>
        <v/>
      </c>
      <c r="J301">
        <f>0.01*D301</f>
        <v/>
      </c>
      <c r="K301">
        <f>0.01*E301</f>
        <v/>
      </c>
      <c r="L301">
        <f>(ABS(EXP(J301) - EXP(K301)) / ABS(EXP(J301)))</f>
        <v/>
      </c>
      <c r="N301" t="n">
        <v>0</v>
      </c>
      <c r="O301" t="n">
        <v>0</v>
      </c>
      <c r="P301" s="24">
        <f>IF(AND(N301=0, O301=0), 0, IF(N301=0, 2 * ABS(50 - O301) / (ABS(50) + ABS(50 - O301)), IF(O301=0, 2 * ABS(N301 - 50) / (ABS(N301) + ABS(50)), 2 * ABS(N301 - O301) / (ABS(N301) + ABS(O301)))))</f>
        <v/>
      </c>
      <c r="Q301">
        <f>ABS(MIN(N301, 100-N301)- MIN(O301, 100-O301))</f>
        <v/>
      </c>
      <c r="R301">
        <f>IF(AND(MIN(O301, 100-O301) &lt;= 1.2*MIN(N301, 100- N301), MIN(O301,100-O301) &gt;= 0.8*MIN(N301, 100 -N301)), 1, 0)</f>
        <v/>
      </c>
      <c r="W301" t="n">
        <v>0</v>
      </c>
      <c r="X301" t="n">
        <v>0</v>
      </c>
      <c r="Y301" s="24">
        <f>IF(AND(W301=0, X301=0), 0, 2 * ABS(MIN(W301, 100-W301) - MIN(X301, 100-X301)) / (ABS(MIN(W301, 100-W301)) + ABS(MIN(X301, 100-X301))))</f>
        <v/>
      </c>
      <c r="Z301">
        <f>ABS(MIN(W301, 100-W301)- MIN(X301, 100-X301))</f>
        <v/>
      </c>
      <c r="AA301">
        <f>IF(AND(MIN(X301, 100-X301) &lt;= 1.2*MIN(W301, 100- W301), MIN(X301,100-X301) &gt;= 0.8*MIN(W301, 100 -W301)), 1, 0)</f>
        <v/>
      </c>
      <c r="AE301" t="n">
        <v>0.01452827453613281</v>
      </c>
      <c r="AF301" t="n">
        <v>0.00707244873046875</v>
      </c>
      <c r="AG301">
        <f>(ABS(EXP(AE301) - EXP(AF301)) / ABS(EXP(AE301)))</f>
        <v/>
      </c>
      <c r="AJ301" t="n">
        <v>1.452827453613281</v>
      </c>
      <c r="AK301" t="n">
        <v>0.707244873046875</v>
      </c>
      <c r="AL301">
        <f>0.01*AJ301</f>
        <v/>
      </c>
      <c r="AM301">
        <f>0.01*AK301</f>
        <v/>
      </c>
    </row>
    <row r="302">
      <c r="D302" t="n">
        <v>0</v>
      </c>
      <c r="E302" t="n">
        <v>0</v>
      </c>
      <c r="F302" s="24">
        <f>(ABS(EXP(D302) - EXP(E302)) / ABS(EXP(D302)))</f>
        <v/>
      </c>
      <c r="G302">
        <f>ABS(MIN(D302, 100-D302)- MIN(E302, 100-E302))</f>
        <v/>
      </c>
      <c r="H302">
        <f>IF(AND(MIN(E302, 100-E302) &lt;= 1.2*MIN(D302, 100- D302), MIN(E302,100-E302) &gt;= 0.8*MIN(D302, 100 -D302)), 1, 0)</f>
        <v/>
      </c>
      <c r="J302">
        <f>0.01*D302</f>
        <v/>
      </c>
      <c r="K302">
        <f>0.01*E302</f>
        <v/>
      </c>
      <c r="L302">
        <f>(ABS(EXP(J302) - EXP(K302)) / ABS(EXP(J302)))</f>
        <v/>
      </c>
      <c r="N302" t="n">
        <v>0</v>
      </c>
      <c r="O302" t="n">
        <v>0</v>
      </c>
      <c r="P302" s="24">
        <f>IF(AND(N302=0, O302=0), 0, IF(N302=0, 2 * ABS(50 - O302) / (ABS(50) + ABS(50 - O302)), IF(O302=0, 2 * ABS(N302 - 50) / (ABS(N302) + ABS(50)), 2 * ABS(N302 - O302) / (ABS(N302) + ABS(O302)))))</f>
        <v/>
      </c>
      <c r="Q302">
        <f>ABS(MIN(N302, 100-N302)- MIN(O302, 100-O302))</f>
        <v/>
      </c>
      <c r="R302">
        <f>IF(AND(MIN(O302, 100-O302) &lt;= 1.2*MIN(N302, 100- N302), MIN(O302,100-O302) &gt;= 0.8*MIN(N302, 100 -N302)), 1, 0)</f>
        <v/>
      </c>
      <c r="W302" t="n">
        <v>0</v>
      </c>
      <c r="X302" t="n">
        <v>0</v>
      </c>
      <c r="Y302" s="24">
        <f>IF(AND(W302=0, X302=0), 0, 2 * ABS(MIN(W302, 100-W302) - MIN(X302, 100-X302)) / (ABS(MIN(W302, 100-W302)) + ABS(MIN(X302, 100-X302))))</f>
        <v/>
      </c>
      <c r="Z302">
        <f>ABS(MIN(W302, 100-W302)- MIN(X302, 100-X302))</f>
        <v/>
      </c>
      <c r="AA302">
        <f>IF(AND(MIN(X302, 100-X302) &lt;= 1.2*MIN(W302, 100- W302), MIN(X302,100-X302) &gt;= 0.8*MIN(W302, 100 -W302)), 1, 0)</f>
        <v/>
      </c>
      <c r="AE302" t="n">
        <v>0.05630874633789062</v>
      </c>
      <c r="AF302" t="n">
        <v>0.01124547322591146</v>
      </c>
      <c r="AG302">
        <f>(ABS(EXP(AE302) - EXP(AF302)) / ABS(EXP(AE302)))</f>
        <v/>
      </c>
      <c r="AJ302" t="n">
        <v>5.630874633789062</v>
      </c>
      <c r="AK302" t="n">
        <v>1.124547322591146</v>
      </c>
      <c r="AL302">
        <f>0.01*AJ302</f>
        <v/>
      </c>
      <c r="AM302">
        <f>0.01*AK302</f>
        <v/>
      </c>
    </row>
    <row r="303">
      <c r="D303" t="n">
        <v>0</v>
      </c>
      <c r="E303" t="n">
        <v>0</v>
      </c>
      <c r="F303" s="24">
        <f>(ABS(EXP(D303) - EXP(E303)) / ABS(EXP(D303)))</f>
        <v/>
      </c>
      <c r="G303">
        <f>ABS(MIN(D303, 100-D303)- MIN(E303, 100-E303))</f>
        <v/>
      </c>
      <c r="H303">
        <f>IF(AND(MIN(E303, 100-E303) &lt;= 1.2*MIN(D303, 100- D303), MIN(E303,100-E303) &gt;= 0.8*MIN(D303, 100 -D303)), 1, 0)</f>
        <v/>
      </c>
      <c r="J303">
        <f>0.01*D303</f>
        <v/>
      </c>
      <c r="K303">
        <f>0.01*E303</f>
        <v/>
      </c>
      <c r="L303">
        <f>(ABS(EXP(J303) - EXP(K303)) / ABS(EXP(J303)))</f>
        <v/>
      </c>
      <c r="N303" t="n">
        <v>0</v>
      </c>
      <c r="O303" t="n">
        <v>0</v>
      </c>
      <c r="P303" s="24">
        <f>IF(AND(N303=0, O303=0), 0, IF(N303=0, 2 * ABS(50 - O303) / (ABS(50) + ABS(50 - O303)), IF(O303=0, 2 * ABS(N303 - 50) / (ABS(N303) + ABS(50)), 2 * ABS(N303 - O303) / (ABS(N303) + ABS(O303)))))</f>
        <v/>
      </c>
      <c r="Q303">
        <f>ABS(MIN(N303, 100-N303)- MIN(O303, 100-O303))</f>
        <v/>
      </c>
      <c r="R303">
        <f>IF(AND(MIN(O303, 100-O303) &lt;= 1.2*MIN(N303, 100- N303), MIN(O303,100-O303) &gt;= 0.8*MIN(N303, 100 -N303)), 1, 0)</f>
        <v/>
      </c>
      <c r="W303" t="n">
        <v>0</v>
      </c>
      <c r="X303" t="n">
        <v>0</v>
      </c>
      <c r="Y303" s="24">
        <f>IF(AND(W303=0, X303=0), 0, 2 * ABS(MIN(W303, 100-W303) - MIN(X303, 100-X303)) / (ABS(MIN(W303, 100-W303)) + ABS(MIN(X303, 100-X303))))</f>
        <v/>
      </c>
      <c r="Z303">
        <f>ABS(MIN(W303, 100-W303)- MIN(X303, 100-X303))</f>
        <v/>
      </c>
      <c r="AA303">
        <f>IF(AND(MIN(X303, 100-X303) &lt;= 1.2*MIN(W303, 100- W303), MIN(X303,100-X303) &gt;= 0.8*MIN(W303, 100 -W303)), 1, 0)</f>
        <v/>
      </c>
      <c r="AE303" t="n">
        <v>0.1492290496826172</v>
      </c>
      <c r="AF303" t="n">
        <v>0.1307619185674758</v>
      </c>
      <c r="AG303">
        <f>(ABS(EXP(AE303) - EXP(AF303)) / ABS(EXP(AE303)))</f>
        <v/>
      </c>
      <c r="AJ303" t="n">
        <v>14.92290496826172</v>
      </c>
      <c r="AK303" t="n">
        <v>13.07619185674758</v>
      </c>
      <c r="AL303">
        <f>0.01*AJ303</f>
        <v/>
      </c>
      <c r="AM303">
        <f>0.01*AK303</f>
        <v/>
      </c>
    </row>
    <row r="304">
      <c r="D304" t="n">
        <v>0.4495620727539062</v>
      </c>
      <c r="E304" t="n">
        <v>0.1985549926757812</v>
      </c>
      <c r="F304" s="24">
        <f>(ABS(EXP(D304) - EXP(E304)) / ABS(EXP(D304)))</f>
        <v/>
      </c>
      <c r="G304">
        <f>ABS(MIN(D304, 100-D304)- MIN(E304, 100-E304))</f>
        <v/>
      </c>
      <c r="H304">
        <f>IF(AND(MIN(E304, 100-E304) &lt;= 1.2*MIN(D304, 100- D304), MIN(E304,100-E304) &gt;= 0.8*MIN(D304, 100 -D304)), 1, 0)</f>
        <v/>
      </c>
      <c r="J304">
        <f>0.01*D304</f>
        <v/>
      </c>
      <c r="K304">
        <f>0.01*E304</f>
        <v/>
      </c>
      <c r="L304">
        <f>(ABS(EXP(J304) - EXP(K304)) / ABS(EXP(J304)))</f>
        <v/>
      </c>
      <c r="N304" t="n">
        <v>0.4495620727539062</v>
      </c>
      <c r="O304" t="n">
        <v>0.1985549926757812</v>
      </c>
      <c r="P304" s="24">
        <f>IF(AND(N304=0, O304=0), 0, IF(N304=0, 2 * ABS(50 - O304) / (ABS(50) + ABS(50 - O304)), IF(O304=0, 2 * ABS(N304 - 50) / (ABS(N304) + ABS(50)), 2 * ABS(N304 - O304) / (ABS(N304) + ABS(O304)))))</f>
        <v/>
      </c>
      <c r="Q304">
        <f>ABS(MIN(N304, 100-N304)- MIN(O304, 100-O304))</f>
        <v/>
      </c>
      <c r="R304">
        <f>IF(AND(MIN(O304, 100-O304) &lt;= 1.2*MIN(N304, 100- N304), MIN(O304,100-O304) &gt;= 0.8*MIN(N304, 100 -N304)), 1, 0)</f>
        <v/>
      </c>
      <c r="W304" t="n">
        <v>0.4495620727539062</v>
      </c>
      <c r="X304" t="n">
        <v>0.1985549926757812</v>
      </c>
      <c r="Y304" s="24">
        <f>IF(AND(W304=0, X304=0), 0, 2 * ABS(MIN(W304, 100-W304) - MIN(X304, 100-X304)) / (ABS(MIN(W304, 100-W304)) + ABS(MIN(X304, 100-X304))))</f>
        <v/>
      </c>
      <c r="Z304">
        <f>ABS(MIN(W304, 100-W304)- MIN(X304, 100-X304))</f>
        <v/>
      </c>
      <c r="AA304">
        <f>IF(AND(MIN(X304, 100-X304) &lt;= 1.2*MIN(W304, 100- W304), MIN(X304,100-X304) &gt;= 0.8*MIN(W304, 100 -W304)), 1, 0)</f>
        <v/>
      </c>
      <c r="AE304" t="n">
        <v>0.02000808715820312</v>
      </c>
      <c r="AF304" t="n">
        <v>0.01369458978826349</v>
      </c>
      <c r="AG304">
        <f>(ABS(EXP(AE304) - EXP(AF304)) / ABS(EXP(AE304)))</f>
        <v/>
      </c>
      <c r="AJ304" t="n">
        <v>2.000808715820312</v>
      </c>
      <c r="AK304" t="n">
        <v>1.369458978826349</v>
      </c>
      <c r="AL304">
        <f>0.01*AJ304</f>
        <v/>
      </c>
      <c r="AM304">
        <f>0.01*AK304</f>
        <v/>
      </c>
    </row>
    <row r="305">
      <c r="D305" t="n">
        <v>0</v>
      </c>
      <c r="E305" t="n">
        <v>0</v>
      </c>
      <c r="F305" s="24">
        <f>(ABS(EXP(D305) - EXP(E305)) / ABS(EXP(D305)))</f>
        <v/>
      </c>
      <c r="G305">
        <f>ABS(MIN(D305, 100-D305)- MIN(E305, 100-E305))</f>
        <v/>
      </c>
      <c r="H305">
        <f>IF(AND(MIN(E305, 100-E305) &lt;= 1.2*MIN(D305, 100- D305), MIN(E305,100-E305) &gt;= 0.8*MIN(D305, 100 -D305)), 1, 0)</f>
        <v/>
      </c>
      <c r="J305">
        <f>0.01*D305</f>
        <v/>
      </c>
      <c r="K305">
        <f>0.01*E305</f>
        <v/>
      </c>
      <c r="L305">
        <f>(ABS(EXP(J305) - EXP(K305)) / ABS(EXP(J305)))</f>
        <v/>
      </c>
      <c r="N305" t="n">
        <v>0</v>
      </c>
      <c r="O305" t="n">
        <v>0</v>
      </c>
      <c r="P305" s="24">
        <f>IF(AND(N305=0, O305=0), 0, IF(N305=0, 2 * ABS(50 - O305) / (ABS(50) + ABS(50 - O305)), IF(O305=0, 2 * ABS(N305 - 50) / (ABS(N305) + ABS(50)), 2 * ABS(N305 - O305) / (ABS(N305) + ABS(O305)))))</f>
        <v/>
      </c>
      <c r="Q305">
        <f>ABS(MIN(N305, 100-N305)- MIN(O305, 100-O305))</f>
        <v/>
      </c>
      <c r="R305">
        <f>IF(AND(MIN(O305, 100-O305) &lt;= 1.2*MIN(N305, 100- N305), MIN(O305,100-O305) &gt;= 0.8*MIN(N305, 100 -N305)), 1, 0)</f>
        <v/>
      </c>
      <c r="W305" t="n">
        <v>0</v>
      </c>
      <c r="X305" t="n">
        <v>0</v>
      </c>
      <c r="Y305" s="24">
        <f>IF(AND(W305=0, X305=0), 0, 2 * ABS(MIN(W305, 100-W305) - MIN(X305, 100-X305)) / (ABS(MIN(W305, 100-W305)) + ABS(MIN(X305, 100-X305))))</f>
        <v/>
      </c>
      <c r="Z305">
        <f>ABS(MIN(W305, 100-W305)- MIN(X305, 100-X305))</f>
        <v/>
      </c>
      <c r="AA305">
        <f>IF(AND(MIN(X305, 100-X305) &lt;= 1.2*MIN(W305, 100- W305), MIN(X305,100-X305) &gt;= 0.8*MIN(W305, 100 -W305)), 1, 0)</f>
        <v/>
      </c>
      <c r="AE305" t="n">
        <v>0.00077056884765625</v>
      </c>
      <c r="AF305" t="n">
        <v>0.001547033136541193</v>
      </c>
      <c r="AG305">
        <f>(ABS(EXP(AE305) - EXP(AF305)) / ABS(EXP(AE305)))</f>
        <v/>
      </c>
      <c r="AJ305" t="n">
        <v>0.077056884765625</v>
      </c>
      <c r="AK305" t="n">
        <v>0.1547033136541193</v>
      </c>
      <c r="AL305">
        <f>0.01*AJ305</f>
        <v/>
      </c>
      <c r="AM305">
        <f>0.01*AK305</f>
        <v/>
      </c>
    </row>
    <row r="306">
      <c r="D306" t="n">
        <v>3.612327575683594</v>
      </c>
      <c r="E306" t="n">
        <v>2.777862548828125</v>
      </c>
      <c r="F306" s="24">
        <f>(ABS(EXP(D306) - EXP(E306)) / ABS(EXP(D306)))</f>
        <v/>
      </c>
      <c r="G306">
        <f>ABS(MIN(D306, 100-D306)- MIN(E306, 100-E306))</f>
        <v/>
      </c>
      <c r="H306">
        <f>IF(AND(MIN(E306, 100-E306) &lt;= 1.2*MIN(D306, 100- D306), MIN(E306,100-E306) &gt;= 0.8*MIN(D306, 100 -D306)), 1, 0)</f>
        <v/>
      </c>
      <c r="J306">
        <f>0.01*D306</f>
        <v/>
      </c>
      <c r="K306">
        <f>0.01*E306</f>
        <v/>
      </c>
      <c r="L306">
        <f>(ABS(EXP(J306) - EXP(K306)) / ABS(EXP(J306)))</f>
        <v/>
      </c>
      <c r="N306" t="n">
        <v>3.612327575683594</v>
      </c>
      <c r="O306" t="n">
        <v>2.777862548828125</v>
      </c>
      <c r="P306" s="24">
        <f>IF(AND(N306=0, O306=0), 0, IF(N306=0, 2 * ABS(50 - O306) / (ABS(50) + ABS(50 - O306)), IF(O306=0, 2 * ABS(N306 - 50) / (ABS(N306) + ABS(50)), 2 * ABS(N306 - O306) / (ABS(N306) + ABS(O306)))))</f>
        <v/>
      </c>
      <c r="Q306">
        <f>ABS(MIN(N306, 100-N306)- MIN(O306, 100-O306))</f>
        <v/>
      </c>
      <c r="R306">
        <f>IF(AND(MIN(O306, 100-O306) &lt;= 1.2*MIN(N306, 100- N306), MIN(O306,100-O306) &gt;= 0.8*MIN(N306, 100 -N306)), 1, 0)</f>
        <v/>
      </c>
      <c r="W306" t="n">
        <v>3.612327575683594</v>
      </c>
      <c r="X306" t="n">
        <v>2.777862548828125</v>
      </c>
      <c r="Y306" s="24">
        <f>IF(AND(W306=0, X306=0), 0, 2 * ABS(MIN(W306, 100-W306) - MIN(X306, 100-X306)) / (ABS(MIN(W306, 100-W306)) + ABS(MIN(X306, 100-X306))))</f>
        <v/>
      </c>
      <c r="Z306">
        <f>ABS(MIN(W306, 100-W306)- MIN(X306, 100-X306))</f>
        <v/>
      </c>
      <c r="AA306">
        <f>IF(AND(MIN(X306, 100-X306) &lt;= 1.2*MIN(W306, 100- W306), MIN(X306,100-X306) &gt;= 0.8*MIN(W306, 100 -W306)), 1, 0)</f>
        <v/>
      </c>
      <c r="AE306" t="n">
        <v>0.004354476928710938</v>
      </c>
      <c r="AF306" t="n">
        <v>0.04304296320134943</v>
      </c>
      <c r="AG306">
        <f>(ABS(EXP(AE306) - EXP(AF306)) / ABS(EXP(AE306)))</f>
        <v/>
      </c>
      <c r="AJ306" t="n">
        <v>0.4354476928710938</v>
      </c>
      <c r="AK306" t="n">
        <v>4.304296320134943</v>
      </c>
      <c r="AL306">
        <f>0.01*AJ306</f>
        <v/>
      </c>
      <c r="AM306">
        <f>0.01*AK306</f>
        <v/>
      </c>
    </row>
    <row r="307">
      <c r="D307" t="n">
        <v>22.67112731933594</v>
      </c>
      <c r="E307" t="n">
        <v>27.54287719726562</v>
      </c>
      <c r="F307" s="24">
        <f>(ABS(EXP(D307) - EXP(E307)) / ABS(EXP(D307)))</f>
        <v/>
      </c>
      <c r="G307">
        <f>ABS(MIN(D307, 100-D307)- MIN(E307, 100-E307))</f>
        <v/>
      </c>
      <c r="H307">
        <f>IF(AND(MIN(E307, 100-E307) &lt;= 1.2*MIN(D307, 100- D307), MIN(E307,100-E307) &gt;= 0.8*MIN(D307, 100 -D307)), 1, 0)</f>
        <v/>
      </c>
      <c r="J307">
        <f>0.01*D307</f>
        <v/>
      </c>
      <c r="K307">
        <f>0.01*E307</f>
        <v/>
      </c>
      <c r="L307">
        <f>(ABS(EXP(J307) - EXP(K307)) / ABS(EXP(J307)))</f>
        <v/>
      </c>
      <c r="N307" t="n">
        <v>22.67112731933594</v>
      </c>
      <c r="O307" t="n">
        <v>27.54287719726562</v>
      </c>
      <c r="P307" s="24">
        <f>IF(AND(N307=0, O307=0), 0, IF(N307=0, 2 * ABS(50 - O307) / (ABS(50) + ABS(50 - O307)), IF(O307=0, 2 * ABS(N307 - 50) / (ABS(N307) + ABS(50)), 2 * ABS(N307 - O307) / (ABS(N307) + ABS(O307)))))</f>
        <v/>
      </c>
      <c r="Q307">
        <f>ABS(MIN(N307, 100-N307)- MIN(O307, 100-O307))</f>
        <v/>
      </c>
      <c r="R307">
        <f>IF(AND(MIN(O307, 100-O307) &lt;= 1.2*MIN(N307, 100- N307), MIN(O307,100-O307) &gt;= 0.8*MIN(N307, 100 -N307)), 1, 0)</f>
        <v/>
      </c>
      <c r="W307" t="n">
        <v>22.67112731933594</v>
      </c>
      <c r="X307" t="n">
        <v>27.54287719726562</v>
      </c>
      <c r="Y307" s="24">
        <f>IF(AND(W307=0, X307=0), 0, 2 * ABS(MIN(W307, 100-W307) - MIN(X307, 100-X307)) / (ABS(MIN(W307, 100-W307)) + ABS(MIN(X307, 100-X307))))</f>
        <v/>
      </c>
      <c r="Z307">
        <f>ABS(MIN(W307, 100-W307)- MIN(X307, 100-X307))</f>
        <v/>
      </c>
      <c r="AA307">
        <f>IF(AND(MIN(X307, 100-X307) &lt;= 1.2*MIN(W307, 100- W307), MIN(X307,100-X307) &gt;= 0.8*MIN(W307, 100 -W307)), 1, 0)</f>
        <v/>
      </c>
      <c r="AE307" t="n">
        <v>0.002439498901367188</v>
      </c>
      <c r="AF307" t="n">
        <v>0.003719530607524671</v>
      </c>
      <c r="AG307">
        <f>(ABS(EXP(AE307) - EXP(AF307)) / ABS(EXP(AE307)))</f>
        <v/>
      </c>
      <c r="AJ307" t="n">
        <v>0.2439498901367188</v>
      </c>
      <c r="AK307" t="n">
        <v>0.3719530607524671</v>
      </c>
      <c r="AL307">
        <f>0.01*AJ307</f>
        <v/>
      </c>
      <c r="AM307">
        <f>0.01*AK307</f>
        <v/>
      </c>
    </row>
    <row r="308">
      <c r="D308" t="n">
        <v>1.058769226074219</v>
      </c>
      <c r="E308" t="n">
        <v>1.078033447265625</v>
      </c>
      <c r="F308" s="24">
        <f>(ABS(EXP(D308) - EXP(E308)) / ABS(EXP(D308)))</f>
        <v/>
      </c>
      <c r="G308">
        <f>ABS(MIN(D308, 100-D308)- MIN(E308, 100-E308))</f>
        <v/>
      </c>
      <c r="H308">
        <f>IF(AND(MIN(E308, 100-E308) &lt;= 1.2*MIN(D308, 100- D308), MIN(E308,100-E308) &gt;= 0.8*MIN(D308, 100 -D308)), 1, 0)</f>
        <v/>
      </c>
      <c r="J308">
        <f>0.01*D308</f>
        <v/>
      </c>
      <c r="K308">
        <f>0.01*E308</f>
        <v/>
      </c>
      <c r="L308">
        <f>(ABS(EXP(J308) - EXP(K308)) / ABS(EXP(J308)))</f>
        <v/>
      </c>
      <c r="N308" t="n">
        <v>1.058769226074219</v>
      </c>
      <c r="O308" t="n">
        <v>1.078033447265625</v>
      </c>
      <c r="P308" s="24">
        <f>IF(AND(N308=0, O308=0), 0, IF(N308=0, 2 * ABS(50 - O308) / (ABS(50) + ABS(50 - O308)), IF(O308=0, 2 * ABS(N308 - 50) / (ABS(N308) + ABS(50)), 2 * ABS(N308 - O308) / (ABS(N308) + ABS(O308)))))</f>
        <v/>
      </c>
      <c r="Q308">
        <f>ABS(MIN(N308, 100-N308)- MIN(O308, 100-O308))</f>
        <v/>
      </c>
      <c r="R308">
        <f>IF(AND(MIN(O308, 100-O308) &lt;= 1.2*MIN(N308, 100- N308), MIN(O308,100-O308) &gt;= 0.8*MIN(N308, 100 -N308)), 1, 0)</f>
        <v/>
      </c>
      <c r="W308" t="n">
        <v>1.058769226074219</v>
      </c>
      <c r="X308" t="n">
        <v>1.078033447265625</v>
      </c>
      <c r="Y308" s="24">
        <f>IF(AND(W308=0, X308=0), 0, 2 * ABS(MIN(W308, 100-W308) - MIN(X308, 100-X308)) / (ABS(MIN(W308, 100-W308)) + ABS(MIN(X308, 100-X308))))</f>
        <v/>
      </c>
      <c r="Z308">
        <f>ABS(MIN(W308, 100-W308)- MIN(X308, 100-X308))</f>
        <v/>
      </c>
      <c r="AA308">
        <f>IF(AND(MIN(X308, 100-X308) &lt;= 1.2*MIN(W308, 100- W308), MIN(X308,100-X308) &gt;= 0.8*MIN(W308, 100 -W308)), 1, 0)</f>
        <v/>
      </c>
      <c r="AE308" t="n">
        <v>0.4202766418457031</v>
      </c>
      <c r="AF308" t="n">
        <v>0.4868876717307351</v>
      </c>
      <c r="AG308">
        <f>(ABS(EXP(AE308) - EXP(AF308)) / ABS(EXP(AE308)))</f>
        <v/>
      </c>
      <c r="AJ308" t="n">
        <v>42.02766418457031</v>
      </c>
      <c r="AK308" t="n">
        <v>48.68876717307351</v>
      </c>
      <c r="AL308">
        <f>0.01*AJ308</f>
        <v/>
      </c>
      <c r="AM308">
        <f>0.01*AK308</f>
        <v/>
      </c>
    </row>
    <row r="309">
      <c r="D309" t="n">
        <v>0</v>
      </c>
      <c r="E309" t="n">
        <v>0</v>
      </c>
      <c r="F309" s="24">
        <f>(ABS(EXP(D309) - EXP(E309)) / ABS(EXP(D309)))</f>
        <v/>
      </c>
      <c r="G309">
        <f>ABS(MIN(D309, 100-D309)- MIN(E309, 100-E309))</f>
        <v/>
      </c>
      <c r="H309">
        <f>IF(AND(MIN(E309, 100-E309) &lt;= 1.2*MIN(D309, 100- D309), MIN(E309,100-E309) &gt;= 0.8*MIN(D309, 100 -D309)), 1, 0)</f>
        <v/>
      </c>
      <c r="J309">
        <f>0.01*D309</f>
        <v/>
      </c>
      <c r="K309">
        <f>0.01*E309</f>
        <v/>
      </c>
      <c r="L309">
        <f>(ABS(EXP(J309) - EXP(K309)) / ABS(EXP(J309)))</f>
        <v/>
      </c>
      <c r="N309" t="n">
        <v>0</v>
      </c>
      <c r="O309" t="n">
        <v>0</v>
      </c>
      <c r="P309" s="24">
        <f>IF(AND(N309=0, O309=0), 0, IF(N309=0, 2 * ABS(50 - O309) / (ABS(50) + ABS(50 - O309)), IF(O309=0, 2 * ABS(N309 - 50) / (ABS(N309) + ABS(50)), 2 * ABS(N309 - O309) / (ABS(N309) + ABS(O309)))))</f>
        <v/>
      </c>
      <c r="Q309">
        <f>ABS(MIN(N309, 100-N309)- MIN(O309, 100-O309))</f>
        <v/>
      </c>
      <c r="R309">
        <f>IF(AND(MIN(O309, 100-O309) &lt;= 1.2*MIN(N309, 100- N309), MIN(O309,100-O309) &gt;= 0.8*MIN(N309, 100 -N309)), 1, 0)</f>
        <v/>
      </c>
      <c r="W309" t="n">
        <v>0</v>
      </c>
      <c r="X309" t="n">
        <v>0</v>
      </c>
      <c r="Y309" s="24">
        <f>IF(AND(W309=0, X309=0), 0, 2 * ABS(MIN(W309, 100-W309) - MIN(X309, 100-X309)) / (ABS(MIN(W309, 100-W309)) + ABS(MIN(X309, 100-X309))))</f>
        <v/>
      </c>
      <c r="Z309">
        <f>ABS(MIN(W309, 100-W309)- MIN(X309, 100-X309))</f>
        <v/>
      </c>
      <c r="AA309">
        <f>IF(AND(MIN(X309, 100-X309) &lt;= 1.2*MIN(W309, 100- W309), MIN(X309,100-X309) &gt;= 0.8*MIN(W309, 100 -W309)), 1, 0)</f>
        <v/>
      </c>
      <c r="AE309" t="n">
        <v>0.02280235290527344</v>
      </c>
      <c r="AF309" t="n">
        <v>0.05914532054554332</v>
      </c>
      <c r="AG309">
        <f>(ABS(EXP(AE309) - EXP(AF309)) / ABS(EXP(AE309)))</f>
        <v/>
      </c>
      <c r="AJ309" t="n">
        <v>2.280235290527344</v>
      </c>
      <c r="AK309" t="n">
        <v>5.914532054554332</v>
      </c>
      <c r="AL309">
        <f>0.01*AJ309</f>
        <v/>
      </c>
      <c r="AM309">
        <f>0.01*AK309</f>
        <v/>
      </c>
    </row>
    <row r="310">
      <c r="D310" t="n">
        <v>2.899551391601562</v>
      </c>
      <c r="E310" t="n">
        <v>2.552986145019531</v>
      </c>
      <c r="F310" s="24">
        <f>(ABS(EXP(D310) - EXP(E310)) / ABS(EXP(D310)))</f>
        <v/>
      </c>
      <c r="G310">
        <f>ABS(MIN(D310, 100-D310)- MIN(E310, 100-E310))</f>
        <v/>
      </c>
      <c r="H310">
        <f>IF(AND(MIN(E310, 100-E310) &lt;= 1.2*MIN(D310, 100- D310), MIN(E310,100-E310) &gt;= 0.8*MIN(D310, 100 -D310)), 1, 0)</f>
        <v/>
      </c>
      <c r="J310">
        <f>0.01*D310</f>
        <v/>
      </c>
      <c r="K310">
        <f>0.01*E310</f>
        <v/>
      </c>
      <c r="L310">
        <f>(ABS(EXP(J310) - EXP(K310)) / ABS(EXP(J310)))</f>
        <v/>
      </c>
      <c r="N310" t="n">
        <v>2.899551391601562</v>
      </c>
      <c r="O310" t="n">
        <v>2.552986145019531</v>
      </c>
      <c r="P310" s="24">
        <f>IF(AND(N310=0, O310=0), 0, IF(N310=0, 2 * ABS(50 - O310) / (ABS(50) + ABS(50 - O310)), IF(O310=0, 2 * ABS(N310 - 50) / (ABS(N310) + ABS(50)), 2 * ABS(N310 - O310) / (ABS(N310) + ABS(O310)))))</f>
        <v/>
      </c>
      <c r="Q310">
        <f>ABS(MIN(N310, 100-N310)- MIN(O310, 100-O310))</f>
        <v/>
      </c>
      <c r="R310">
        <f>IF(AND(MIN(O310, 100-O310) &lt;= 1.2*MIN(N310, 100- N310), MIN(O310,100-O310) &gt;= 0.8*MIN(N310, 100 -N310)), 1, 0)</f>
        <v/>
      </c>
      <c r="W310" t="n">
        <v>2.899551391601562</v>
      </c>
      <c r="X310" t="n">
        <v>2.552986145019531</v>
      </c>
      <c r="Y310" s="24">
        <f>IF(AND(W310=0, X310=0), 0, 2 * ABS(MIN(W310, 100-W310) - MIN(X310, 100-X310)) / (ABS(MIN(W310, 100-W310)) + ABS(MIN(X310, 100-X310))))</f>
        <v/>
      </c>
      <c r="Z310">
        <f>ABS(MIN(W310, 100-W310)- MIN(X310, 100-X310))</f>
        <v/>
      </c>
      <c r="AA310">
        <f>IF(AND(MIN(X310, 100-X310) &lt;= 1.2*MIN(W310, 100- W310), MIN(X310,100-X310) &gt;= 0.8*MIN(W310, 100 -W310)), 1, 0)</f>
        <v/>
      </c>
      <c r="AE310" t="n">
        <v>0.4706993103027344</v>
      </c>
      <c r="AF310" t="n">
        <v>0.4371496836344401</v>
      </c>
      <c r="AG310">
        <f>(ABS(EXP(AE310) - EXP(AF310)) / ABS(EXP(AE310)))</f>
        <v/>
      </c>
      <c r="AJ310" t="n">
        <v>47.06993103027344</v>
      </c>
      <c r="AK310" t="n">
        <v>43.71496836344401</v>
      </c>
      <c r="AL310">
        <f>0.01*AJ310</f>
        <v/>
      </c>
      <c r="AM310">
        <f>0.01*AK310</f>
        <v/>
      </c>
    </row>
    <row r="311">
      <c r="D311" t="n">
        <v>1.261520385742188</v>
      </c>
      <c r="E311" t="n">
        <v>1.533317565917969</v>
      </c>
      <c r="F311" s="24">
        <f>(ABS(EXP(D311) - EXP(E311)) / ABS(EXP(D311)))</f>
        <v/>
      </c>
      <c r="G311">
        <f>ABS(MIN(D311, 100-D311)- MIN(E311, 100-E311))</f>
        <v/>
      </c>
      <c r="H311">
        <f>IF(AND(MIN(E311, 100-E311) &lt;= 1.2*MIN(D311, 100- D311), MIN(E311,100-E311) &gt;= 0.8*MIN(D311, 100 -D311)), 1, 0)</f>
        <v/>
      </c>
      <c r="J311">
        <f>0.01*D311</f>
        <v/>
      </c>
      <c r="K311">
        <f>0.01*E311</f>
        <v/>
      </c>
      <c r="L311">
        <f>(ABS(EXP(J311) - EXP(K311)) / ABS(EXP(J311)))</f>
        <v/>
      </c>
      <c r="N311" t="n">
        <v>1.261520385742188</v>
      </c>
      <c r="O311" t="n">
        <v>1.533317565917969</v>
      </c>
      <c r="P311" s="24">
        <f>IF(AND(N311=0, O311=0), 0, IF(N311=0, 2 * ABS(50 - O311) / (ABS(50) + ABS(50 - O311)), IF(O311=0, 2 * ABS(N311 - 50) / (ABS(N311) + ABS(50)), 2 * ABS(N311 - O311) / (ABS(N311) + ABS(O311)))))</f>
        <v/>
      </c>
      <c r="Q311">
        <f>ABS(MIN(N311, 100-N311)- MIN(O311, 100-O311))</f>
        <v/>
      </c>
      <c r="R311">
        <f>IF(AND(MIN(O311, 100-O311) &lt;= 1.2*MIN(N311, 100- N311), MIN(O311,100-O311) &gt;= 0.8*MIN(N311, 100 -N311)), 1, 0)</f>
        <v/>
      </c>
      <c r="W311" t="n">
        <v>1.261520385742188</v>
      </c>
      <c r="X311" t="n">
        <v>1.533317565917969</v>
      </c>
      <c r="Y311" s="24">
        <f>IF(AND(W311=0, X311=0), 0, 2 * ABS(MIN(W311, 100-W311) - MIN(X311, 100-X311)) / (ABS(MIN(W311, 100-W311)) + ABS(MIN(X311, 100-X311))))</f>
        <v/>
      </c>
      <c r="Z311">
        <f>ABS(MIN(W311, 100-W311)- MIN(X311, 100-X311))</f>
        <v/>
      </c>
      <c r="AA311">
        <f>IF(AND(MIN(X311, 100-X311) &lt;= 1.2*MIN(W311, 100- W311), MIN(X311,100-X311) &gt;= 0.8*MIN(W311, 100 -W311)), 1, 0)</f>
        <v/>
      </c>
      <c r="AE311" t="n">
        <v>0.008174896240234375</v>
      </c>
      <c r="AF311" t="n">
        <v>0.01448465983072917</v>
      </c>
      <c r="AG311">
        <f>(ABS(EXP(AE311) - EXP(AF311)) / ABS(EXP(AE311)))</f>
        <v/>
      </c>
      <c r="AJ311" t="n">
        <v>0.8174896240234375</v>
      </c>
      <c r="AK311" t="n">
        <v>1.448465983072917</v>
      </c>
      <c r="AL311">
        <f>0.01*AJ311</f>
        <v/>
      </c>
      <c r="AM311">
        <f>0.01*AK311</f>
        <v/>
      </c>
    </row>
    <row r="312">
      <c r="D312" t="n">
        <v>0</v>
      </c>
      <c r="E312" t="n">
        <v>0</v>
      </c>
      <c r="F312" s="24">
        <f>(ABS(EXP(D312) - EXP(E312)) / ABS(EXP(D312)))</f>
        <v/>
      </c>
      <c r="G312">
        <f>ABS(MIN(D312, 100-D312)- MIN(E312, 100-E312))</f>
        <v/>
      </c>
      <c r="H312">
        <f>IF(AND(MIN(E312, 100-E312) &lt;= 1.2*MIN(D312, 100- D312), MIN(E312,100-E312) &gt;= 0.8*MIN(D312, 100 -D312)), 1, 0)</f>
        <v/>
      </c>
      <c r="J312">
        <f>0.01*D312</f>
        <v/>
      </c>
      <c r="K312">
        <f>0.01*E312</f>
        <v/>
      </c>
      <c r="L312">
        <f>(ABS(EXP(J312) - EXP(K312)) / ABS(EXP(J312)))</f>
        <v/>
      </c>
      <c r="N312" t="n">
        <v>0</v>
      </c>
      <c r="O312" t="n">
        <v>0</v>
      </c>
      <c r="P312" s="24">
        <f>IF(AND(N312=0, O312=0), 0, IF(N312=0, 2 * ABS(50 - O312) / (ABS(50) + ABS(50 - O312)), IF(O312=0, 2 * ABS(N312 - 50) / (ABS(N312) + ABS(50)), 2 * ABS(N312 - O312) / (ABS(N312) + ABS(O312)))))</f>
        <v/>
      </c>
      <c r="Q312">
        <f>ABS(MIN(N312, 100-N312)- MIN(O312, 100-O312))</f>
        <v/>
      </c>
      <c r="R312">
        <f>IF(AND(MIN(O312, 100-O312) &lt;= 1.2*MIN(N312, 100- N312), MIN(O312,100-O312) &gt;= 0.8*MIN(N312, 100 -N312)), 1, 0)</f>
        <v/>
      </c>
      <c r="W312" t="n">
        <v>0</v>
      </c>
      <c r="X312" t="n">
        <v>0</v>
      </c>
      <c r="Y312" s="24">
        <f>IF(AND(W312=0, X312=0), 0, 2 * ABS(MIN(W312, 100-W312) - MIN(X312, 100-X312)) / (ABS(MIN(W312, 100-W312)) + ABS(MIN(X312, 100-X312))))</f>
        <v/>
      </c>
      <c r="Z312">
        <f>ABS(MIN(W312, 100-W312)- MIN(X312, 100-X312))</f>
        <v/>
      </c>
      <c r="AA312">
        <f>IF(AND(MIN(X312, 100-X312) &lt;= 1.2*MIN(W312, 100- W312), MIN(X312,100-X312) &gt;= 0.8*MIN(W312, 100 -W312)), 1, 0)</f>
        <v/>
      </c>
      <c r="AE312" t="n">
        <v>0.3175411224365234</v>
      </c>
      <c r="AF312" t="n">
        <v>0.3176571203737843</v>
      </c>
      <c r="AG312">
        <f>(ABS(EXP(AE312) - EXP(AF312)) / ABS(EXP(AE312)))</f>
        <v/>
      </c>
      <c r="AJ312" t="n">
        <v>31.75411224365234</v>
      </c>
      <c r="AK312" t="n">
        <v>31.76571203737843</v>
      </c>
      <c r="AL312">
        <f>0.01*AJ312</f>
        <v/>
      </c>
      <c r="AM312">
        <f>0.01*AK312</f>
        <v/>
      </c>
    </row>
    <row r="313">
      <c r="D313" t="n">
        <v>3.338813781738281</v>
      </c>
      <c r="E313" t="n">
        <v>4.191398620605469</v>
      </c>
      <c r="F313" s="24">
        <f>(ABS(EXP(D313) - EXP(E313)) / ABS(EXP(D313)))</f>
        <v/>
      </c>
      <c r="G313">
        <f>ABS(MIN(D313, 100-D313)- MIN(E313, 100-E313))</f>
        <v/>
      </c>
      <c r="H313">
        <f>IF(AND(MIN(E313, 100-E313) &lt;= 1.2*MIN(D313, 100- D313), MIN(E313,100-E313) &gt;= 0.8*MIN(D313, 100 -D313)), 1, 0)</f>
        <v/>
      </c>
      <c r="J313">
        <f>0.01*D313</f>
        <v/>
      </c>
      <c r="K313">
        <f>0.01*E313</f>
        <v/>
      </c>
      <c r="L313">
        <f>(ABS(EXP(J313) - EXP(K313)) / ABS(EXP(J313)))</f>
        <v/>
      </c>
      <c r="N313" t="n">
        <v>3.338813781738281</v>
      </c>
      <c r="O313" t="n">
        <v>4.191398620605469</v>
      </c>
      <c r="P313" s="24">
        <f>IF(AND(N313=0, O313=0), 0, IF(N313=0, 2 * ABS(50 - O313) / (ABS(50) + ABS(50 - O313)), IF(O313=0, 2 * ABS(N313 - 50) / (ABS(N313) + ABS(50)), 2 * ABS(N313 - O313) / (ABS(N313) + ABS(O313)))))</f>
        <v/>
      </c>
      <c r="Q313">
        <f>ABS(MIN(N313, 100-N313)- MIN(O313, 100-O313))</f>
        <v/>
      </c>
      <c r="R313">
        <f>IF(AND(MIN(O313, 100-O313) &lt;= 1.2*MIN(N313, 100- N313), MIN(O313,100-O313) &gt;= 0.8*MIN(N313, 100 -N313)), 1, 0)</f>
        <v/>
      </c>
      <c r="W313" t="n">
        <v>3.338813781738281</v>
      </c>
      <c r="X313" t="n">
        <v>4.191398620605469</v>
      </c>
      <c r="Y313" s="24">
        <f>IF(AND(W313=0, X313=0), 0, 2 * ABS(MIN(W313, 100-W313) - MIN(X313, 100-X313)) / (ABS(MIN(W313, 100-W313)) + ABS(MIN(X313, 100-X313))))</f>
        <v/>
      </c>
      <c r="Z313">
        <f>ABS(MIN(W313, 100-W313)- MIN(X313, 100-X313))</f>
        <v/>
      </c>
      <c r="AA313">
        <f>IF(AND(MIN(X313, 100-X313) &lt;= 1.2*MIN(W313, 100- W313), MIN(X313,100-X313) &gt;= 0.8*MIN(W313, 100 -W313)), 1, 0)</f>
        <v/>
      </c>
      <c r="AE313" t="n">
        <v>0.00356292724609375</v>
      </c>
      <c r="AF313" t="n">
        <v>0.005860487620035807</v>
      </c>
      <c r="AG313">
        <f>(ABS(EXP(AE313) - EXP(AF313)) / ABS(EXP(AE313)))</f>
        <v/>
      </c>
      <c r="AJ313" t="n">
        <v>0.356292724609375</v>
      </c>
      <c r="AK313" t="n">
        <v>0.5860487620035807</v>
      </c>
      <c r="AL313">
        <f>0.01*AJ313</f>
        <v/>
      </c>
      <c r="AM313">
        <f>0.01*AK313</f>
        <v/>
      </c>
    </row>
    <row r="314">
      <c r="D314" t="n">
        <v>0</v>
      </c>
      <c r="E314" t="n">
        <v>0</v>
      </c>
      <c r="F314" s="24">
        <f>(ABS(EXP(D314) - EXP(E314)) / ABS(EXP(D314)))</f>
        <v/>
      </c>
      <c r="G314">
        <f>ABS(MIN(D314, 100-D314)- MIN(E314, 100-E314))</f>
        <v/>
      </c>
      <c r="H314">
        <f>IF(AND(MIN(E314, 100-E314) &lt;= 1.2*MIN(D314, 100- D314), MIN(E314,100-E314) &gt;= 0.8*MIN(D314, 100 -D314)), 1, 0)</f>
        <v/>
      </c>
      <c r="J314">
        <f>0.01*D314</f>
        <v/>
      </c>
      <c r="K314">
        <f>0.01*E314</f>
        <v/>
      </c>
      <c r="L314">
        <f>(ABS(EXP(J314) - EXP(K314)) / ABS(EXP(J314)))</f>
        <v/>
      </c>
      <c r="N314" t="n">
        <v>0</v>
      </c>
      <c r="O314" t="n">
        <v>0</v>
      </c>
      <c r="P314" s="24">
        <f>IF(AND(N314=0, O314=0), 0, IF(N314=0, 2 * ABS(50 - O314) / (ABS(50) + ABS(50 - O314)), IF(O314=0, 2 * ABS(N314 - 50) / (ABS(N314) + ABS(50)), 2 * ABS(N314 - O314) / (ABS(N314) + ABS(O314)))))</f>
        <v/>
      </c>
      <c r="Q314">
        <f>ABS(MIN(N314, 100-N314)- MIN(O314, 100-O314))</f>
        <v/>
      </c>
      <c r="R314">
        <f>IF(AND(MIN(O314, 100-O314) &lt;= 1.2*MIN(N314, 100- N314), MIN(O314,100-O314) &gt;= 0.8*MIN(N314, 100 -N314)), 1, 0)</f>
        <v/>
      </c>
      <c r="W314" t="n">
        <v>0</v>
      </c>
      <c r="X314" t="n">
        <v>0</v>
      </c>
      <c r="Y314" s="24">
        <f>IF(AND(W314=0, X314=0), 0, 2 * ABS(MIN(W314, 100-W314) - MIN(X314, 100-X314)) / (ABS(MIN(W314, 100-W314)) + ABS(MIN(X314, 100-X314))))</f>
        <v/>
      </c>
      <c r="Z314">
        <f>ABS(MIN(W314, 100-W314)- MIN(X314, 100-X314))</f>
        <v/>
      </c>
      <c r="AA314">
        <f>IF(AND(MIN(X314, 100-X314) &lt;= 1.2*MIN(W314, 100- W314), MIN(X314,100-X314) &gt;= 0.8*MIN(W314, 100 -W314)), 1, 0)</f>
        <v/>
      </c>
      <c r="AE314" t="n">
        <v>0.005159378051757812</v>
      </c>
      <c r="AF314" t="n">
        <v>0.001547033136541193</v>
      </c>
      <c r="AG314">
        <f>(ABS(EXP(AE314) - EXP(AF314)) / ABS(EXP(AE314)))</f>
        <v/>
      </c>
      <c r="AJ314" t="n">
        <v>0.5159378051757812</v>
      </c>
      <c r="AK314" t="n">
        <v>0.1547033136541193</v>
      </c>
      <c r="AL314">
        <f>0.01*AJ314</f>
        <v/>
      </c>
      <c r="AM314">
        <f>0.01*AK314</f>
        <v/>
      </c>
    </row>
    <row r="315">
      <c r="D315" t="n">
        <v>0</v>
      </c>
      <c r="E315" t="n">
        <v>0</v>
      </c>
      <c r="F315" s="24">
        <f>(ABS(EXP(D315) - EXP(E315)) / ABS(EXP(D315)))</f>
        <v/>
      </c>
      <c r="G315">
        <f>ABS(MIN(D315, 100-D315)- MIN(E315, 100-E315))</f>
        <v/>
      </c>
      <c r="H315">
        <f>IF(AND(MIN(E315, 100-E315) &lt;= 1.2*MIN(D315, 100- D315), MIN(E315,100-E315) &gt;= 0.8*MIN(D315, 100 -D315)), 1, 0)</f>
        <v/>
      </c>
      <c r="J315">
        <f>0.01*D315</f>
        <v/>
      </c>
      <c r="K315">
        <f>0.01*E315</f>
        <v/>
      </c>
      <c r="L315">
        <f>(ABS(EXP(J315) - EXP(K315)) / ABS(EXP(J315)))</f>
        <v/>
      </c>
      <c r="N315" t="n">
        <v>0</v>
      </c>
      <c r="O315" t="n">
        <v>0</v>
      </c>
      <c r="P315" s="24">
        <f>IF(AND(N315=0, O315=0), 0, IF(N315=0, 2 * ABS(50 - O315) / (ABS(50) + ABS(50 - O315)), IF(O315=0, 2 * ABS(N315 - 50) / (ABS(N315) + ABS(50)), 2 * ABS(N315 - O315) / (ABS(N315) + ABS(O315)))))</f>
        <v/>
      </c>
      <c r="Q315">
        <f>ABS(MIN(N315, 100-N315)- MIN(O315, 100-O315))</f>
        <v/>
      </c>
      <c r="R315">
        <f>IF(AND(MIN(O315, 100-O315) &lt;= 1.2*MIN(N315, 100- N315), MIN(O315,100-O315) &gt;= 0.8*MIN(N315, 100 -N315)), 1, 0)</f>
        <v/>
      </c>
      <c r="W315" t="n">
        <v>0</v>
      </c>
      <c r="X315" t="n">
        <v>0</v>
      </c>
      <c r="Y315" s="24">
        <f>IF(AND(W315=0, X315=0), 0, 2 * ABS(MIN(W315, 100-W315) - MIN(X315, 100-X315)) / (ABS(MIN(W315, 100-W315)) + ABS(MIN(X315, 100-X315))))</f>
        <v/>
      </c>
      <c r="Z315">
        <f>ABS(MIN(W315, 100-W315)- MIN(X315, 100-X315))</f>
        <v/>
      </c>
      <c r="AA315">
        <f>IF(AND(MIN(X315, 100-X315) &lt;= 1.2*MIN(W315, 100- W315), MIN(X315,100-X315) &gt;= 0.8*MIN(W315, 100 -W315)), 1, 0)</f>
        <v/>
      </c>
      <c r="AE315" t="n">
        <v>0.01170539855957031</v>
      </c>
      <c r="AF315" t="n">
        <v>0.01099762549767128</v>
      </c>
      <c r="AG315">
        <f>(ABS(EXP(AE315) - EXP(AF315)) / ABS(EXP(AE315)))</f>
        <v/>
      </c>
      <c r="AJ315" t="n">
        <v>1.170539855957031</v>
      </c>
      <c r="AK315" t="n">
        <v>1.099762549767128</v>
      </c>
      <c r="AL315">
        <f>0.01*AJ315</f>
        <v/>
      </c>
      <c r="AM315">
        <f>0.01*AK315</f>
        <v/>
      </c>
    </row>
    <row r="316">
      <c r="D316" t="n">
        <v>0</v>
      </c>
      <c r="E316" t="n">
        <v>0</v>
      </c>
      <c r="F316" s="24">
        <f>(ABS(EXP(D316) - EXP(E316)) / ABS(EXP(D316)))</f>
        <v/>
      </c>
      <c r="G316">
        <f>ABS(MIN(D316, 100-D316)- MIN(E316, 100-E316))</f>
        <v/>
      </c>
      <c r="H316">
        <f>IF(AND(MIN(E316, 100-E316) &lt;= 1.2*MIN(D316, 100- D316), MIN(E316,100-E316) &gt;= 0.8*MIN(D316, 100 -D316)), 1, 0)</f>
        <v/>
      </c>
      <c r="J316">
        <f>0.01*D316</f>
        <v/>
      </c>
      <c r="K316">
        <f>0.01*E316</f>
        <v/>
      </c>
      <c r="L316">
        <f>(ABS(EXP(J316) - EXP(K316)) / ABS(EXP(J316)))</f>
        <v/>
      </c>
      <c r="N316" t="n">
        <v>0</v>
      </c>
      <c r="O316" t="n">
        <v>0</v>
      </c>
      <c r="P316" s="24">
        <f>IF(AND(N316=0, O316=0), 0, IF(N316=0, 2 * ABS(50 - O316) / (ABS(50) + ABS(50 - O316)), IF(O316=0, 2 * ABS(N316 - 50) / (ABS(N316) + ABS(50)), 2 * ABS(N316 - O316) / (ABS(N316) + ABS(O316)))))</f>
        <v/>
      </c>
      <c r="Q316">
        <f>ABS(MIN(N316, 100-N316)- MIN(O316, 100-O316))</f>
        <v/>
      </c>
      <c r="R316">
        <f>IF(AND(MIN(O316, 100-O316) &lt;= 1.2*MIN(N316, 100- N316), MIN(O316,100-O316) &gt;= 0.8*MIN(N316, 100 -N316)), 1, 0)</f>
        <v/>
      </c>
      <c r="W316" t="n">
        <v>0</v>
      </c>
      <c r="X316" t="n">
        <v>0</v>
      </c>
      <c r="Y316" s="24">
        <f>IF(AND(W316=0, X316=0), 0, 2 * ABS(MIN(W316, 100-W316) - MIN(X316, 100-X316)) / (ABS(MIN(W316, 100-W316)) + ABS(MIN(X316, 100-X316))))</f>
        <v/>
      </c>
      <c r="Z316">
        <f>ABS(MIN(W316, 100-W316)- MIN(X316, 100-X316))</f>
        <v/>
      </c>
      <c r="AA316">
        <f>IF(AND(MIN(X316, 100-X316) &lt;= 1.2*MIN(W316, 100- W316), MIN(X316,100-X316) &gt;= 0.8*MIN(W316, 100 -W316)), 1, 0)</f>
        <v/>
      </c>
      <c r="AE316" t="n">
        <v>0.04492568969726562</v>
      </c>
      <c r="AF316" t="n">
        <v>0.1622200012207031</v>
      </c>
      <c r="AG316">
        <f>(ABS(EXP(AE316) - EXP(AF316)) / ABS(EXP(AE316)))</f>
        <v/>
      </c>
      <c r="AJ316" t="n">
        <v>4.492568969726562</v>
      </c>
      <c r="AK316" t="n">
        <v>16.22200012207031</v>
      </c>
      <c r="AL316">
        <f>0.01*AJ316</f>
        <v/>
      </c>
      <c r="AM316">
        <f>0.01*AK316</f>
        <v/>
      </c>
    </row>
    <row r="317">
      <c r="D317" t="n">
        <v>0</v>
      </c>
      <c r="E317" t="n">
        <v>0</v>
      </c>
      <c r="F317" s="24">
        <f>(ABS(EXP(D317) - EXP(E317)) / ABS(EXP(D317)))</f>
        <v/>
      </c>
      <c r="G317">
        <f>ABS(MIN(D317, 100-D317)- MIN(E317, 100-E317))</f>
        <v/>
      </c>
      <c r="H317">
        <f>IF(AND(MIN(E317, 100-E317) &lt;= 1.2*MIN(D317, 100- D317), MIN(E317,100-E317) &gt;= 0.8*MIN(D317, 100 -D317)), 1, 0)</f>
        <v/>
      </c>
      <c r="J317">
        <f>0.01*D317</f>
        <v/>
      </c>
      <c r="K317">
        <f>0.01*E317</f>
        <v/>
      </c>
      <c r="L317">
        <f>(ABS(EXP(J317) - EXP(K317)) / ABS(EXP(J317)))</f>
        <v/>
      </c>
      <c r="N317" t="n">
        <v>0</v>
      </c>
      <c r="O317" t="n">
        <v>0</v>
      </c>
      <c r="P317" s="24">
        <f>IF(AND(N317=0, O317=0), 0, IF(N317=0, 2 * ABS(50 - O317) / (ABS(50) + ABS(50 - O317)), IF(O317=0, 2 * ABS(N317 - 50) / (ABS(N317) + ABS(50)), 2 * ABS(N317 - O317) / (ABS(N317) + ABS(O317)))))</f>
        <v/>
      </c>
      <c r="Q317">
        <f>ABS(MIN(N317, 100-N317)- MIN(O317, 100-O317))</f>
        <v/>
      </c>
      <c r="R317">
        <f>IF(AND(MIN(O317, 100-O317) &lt;= 1.2*MIN(N317, 100- N317), MIN(O317,100-O317) &gt;= 0.8*MIN(N317, 100 -N317)), 1, 0)</f>
        <v/>
      </c>
      <c r="W317" t="n">
        <v>0</v>
      </c>
      <c r="X317" t="n">
        <v>0</v>
      </c>
      <c r="Y317" s="24">
        <f>IF(AND(W317=0, X317=0), 0, 2 * ABS(MIN(W317, 100-W317) - MIN(X317, 100-X317)) / (ABS(MIN(W317, 100-W317)) + ABS(MIN(X317, 100-X317))))</f>
        <v/>
      </c>
      <c r="Z317">
        <f>ABS(MIN(W317, 100-W317)- MIN(X317, 100-X317))</f>
        <v/>
      </c>
      <c r="AA317">
        <f>IF(AND(MIN(X317, 100-X317) &lt;= 1.2*MIN(W317, 100- W317), MIN(X317,100-X317) &gt;= 0.8*MIN(W317, 100 -W317)), 1, 0)</f>
        <v/>
      </c>
      <c r="AE317" t="n">
        <v>0.4009571075439453</v>
      </c>
      <c r="AF317" t="n">
        <v>0.3058219183058966</v>
      </c>
      <c r="AG317">
        <f>(ABS(EXP(AE317) - EXP(AF317)) / ABS(EXP(AE317)))</f>
        <v/>
      </c>
      <c r="AJ317" t="n">
        <v>40.09571075439453</v>
      </c>
      <c r="AK317" t="n">
        <v>30.58219183058966</v>
      </c>
      <c r="AL317">
        <f>0.01*AJ317</f>
        <v/>
      </c>
      <c r="AM317">
        <f>0.01*AK317</f>
        <v/>
      </c>
    </row>
    <row r="318">
      <c r="D318" t="n">
        <v>0</v>
      </c>
      <c r="E318" t="n">
        <v>0</v>
      </c>
      <c r="F318" s="24">
        <f>(ABS(EXP(D318) - EXP(E318)) / ABS(EXP(D318)))</f>
        <v/>
      </c>
      <c r="G318">
        <f>ABS(MIN(D318, 100-D318)- MIN(E318, 100-E318))</f>
        <v/>
      </c>
      <c r="H318">
        <f>IF(AND(MIN(E318, 100-E318) &lt;= 1.2*MIN(D318, 100- D318), MIN(E318,100-E318) &gt;= 0.8*MIN(D318, 100 -D318)), 1, 0)</f>
        <v/>
      </c>
      <c r="J318">
        <f>0.01*D318</f>
        <v/>
      </c>
      <c r="K318">
        <f>0.01*E318</f>
        <v/>
      </c>
      <c r="L318">
        <f>(ABS(EXP(J318) - EXP(K318)) / ABS(EXP(J318)))</f>
        <v/>
      </c>
      <c r="N318" t="n">
        <v>0</v>
      </c>
      <c r="O318" t="n">
        <v>0</v>
      </c>
      <c r="P318" s="24">
        <f>IF(AND(N318=0, O318=0), 0, IF(N318=0, 2 * ABS(50 - O318) / (ABS(50) + ABS(50 - O318)), IF(O318=0, 2 * ABS(N318 - 50) / (ABS(N318) + ABS(50)), 2 * ABS(N318 - O318) / (ABS(N318) + ABS(O318)))))</f>
        <v/>
      </c>
      <c r="Q318">
        <f>ABS(MIN(N318, 100-N318)- MIN(O318, 100-O318))</f>
        <v/>
      </c>
      <c r="R318">
        <f>IF(AND(MIN(O318, 100-O318) &lt;= 1.2*MIN(N318, 100- N318), MIN(O318,100-O318) &gt;= 0.8*MIN(N318, 100 -N318)), 1, 0)</f>
        <v/>
      </c>
      <c r="W318" t="n">
        <v>0</v>
      </c>
      <c r="X318" t="n">
        <v>0</v>
      </c>
      <c r="Y318" s="24">
        <f>IF(AND(W318=0, X318=0), 0, 2 * ABS(MIN(W318, 100-W318) - MIN(X318, 100-X318)) / (ABS(MIN(W318, 100-W318)) + ABS(MIN(X318, 100-X318))))</f>
        <v/>
      </c>
      <c r="Z318">
        <f>ABS(MIN(W318, 100-W318)- MIN(X318, 100-X318))</f>
        <v/>
      </c>
      <c r="AA318">
        <f>IF(AND(MIN(X318, 100-X318) &lt;= 1.2*MIN(W318, 100- W318), MIN(X318,100-X318) &gt;= 0.8*MIN(W318, 100 -W318)), 1, 0)</f>
        <v/>
      </c>
      <c r="AE318" t="n">
        <v>0.01085853576660156</v>
      </c>
      <c r="AF318" t="n">
        <v>0.0109250545501709</v>
      </c>
      <c r="AG318">
        <f>(ABS(EXP(AE318) - EXP(AF318)) / ABS(EXP(AE318)))</f>
        <v/>
      </c>
      <c r="AJ318" t="n">
        <v>1.085853576660156</v>
      </c>
      <c r="AK318" t="n">
        <v>1.09250545501709</v>
      </c>
      <c r="AL318">
        <f>0.01*AJ318</f>
        <v/>
      </c>
      <c r="AM318">
        <f>0.01*AK318</f>
        <v/>
      </c>
    </row>
    <row r="319">
      <c r="D319" t="n">
        <v>0</v>
      </c>
      <c r="E319" t="n">
        <v>0</v>
      </c>
      <c r="F319" s="24">
        <f>(ABS(EXP(D319) - EXP(E319)) / ABS(EXP(D319)))</f>
        <v/>
      </c>
      <c r="G319">
        <f>ABS(MIN(D319, 100-D319)- MIN(E319, 100-E319))</f>
        <v/>
      </c>
      <c r="H319">
        <f>IF(AND(MIN(E319, 100-E319) &lt;= 1.2*MIN(D319, 100- D319), MIN(E319,100-E319) &gt;= 0.8*MIN(D319, 100 -D319)), 1, 0)</f>
        <v/>
      </c>
      <c r="J319">
        <f>0.01*D319</f>
        <v/>
      </c>
      <c r="K319">
        <f>0.01*E319</f>
        <v/>
      </c>
      <c r="L319">
        <f>(ABS(EXP(J319) - EXP(K319)) / ABS(EXP(J319)))</f>
        <v/>
      </c>
      <c r="N319" t="n">
        <v>0</v>
      </c>
      <c r="O319" t="n">
        <v>0</v>
      </c>
      <c r="P319" s="24">
        <f>IF(AND(N319=0, O319=0), 0, IF(N319=0, 2 * ABS(50 - O319) / (ABS(50) + ABS(50 - O319)), IF(O319=0, 2 * ABS(N319 - 50) / (ABS(N319) + ABS(50)), 2 * ABS(N319 - O319) / (ABS(N319) + ABS(O319)))))</f>
        <v/>
      </c>
      <c r="Q319">
        <f>ABS(MIN(N319, 100-N319)- MIN(O319, 100-O319))</f>
        <v/>
      </c>
      <c r="R319">
        <f>IF(AND(MIN(O319, 100-O319) &lt;= 1.2*MIN(N319, 100- N319), MIN(O319,100-O319) &gt;= 0.8*MIN(N319, 100 -N319)), 1, 0)</f>
        <v/>
      </c>
      <c r="W319" t="n">
        <v>0</v>
      </c>
      <c r="X319" t="n">
        <v>0</v>
      </c>
      <c r="Y319" s="24">
        <f>IF(AND(W319=0, X319=0), 0, 2 * ABS(MIN(W319, 100-W319) - MIN(X319, 100-X319)) / (ABS(MIN(W319, 100-W319)) + ABS(MIN(X319, 100-X319))))</f>
        <v/>
      </c>
      <c r="Z319">
        <f>ABS(MIN(W319, 100-W319)- MIN(X319, 100-X319))</f>
        <v/>
      </c>
      <c r="AA319">
        <f>IF(AND(MIN(X319, 100-X319) &lt;= 1.2*MIN(W319, 100- W319), MIN(X319,100-X319) &gt;= 0.8*MIN(W319, 100 -W319)), 1, 0)</f>
        <v/>
      </c>
      <c r="AE319" t="n">
        <v>0.0738372802734375</v>
      </c>
      <c r="AF319" t="n">
        <v>0.1622200012207031</v>
      </c>
      <c r="AG319">
        <f>(ABS(EXP(AE319) - EXP(AF319)) / ABS(EXP(AE319)))</f>
        <v/>
      </c>
      <c r="AJ319" t="n">
        <v>7.38372802734375</v>
      </c>
      <c r="AK319" t="n">
        <v>16.22200012207031</v>
      </c>
      <c r="AL319">
        <f>0.01*AJ319</f>
        <v/>
      </c>
      <c r="AM319">
        <f>0.01*AK319</f>
        <v/>
      </c>
    </row>
    <row r="320">
      <c r="D320" t="n">
        <v>49.28798675537109</v>
      </c>
      <c r="E320" t="n">
        <v>49.41024780273438</v>
      </c>
      <c r="F320" s="24">
        <f>(ABS(EXP(D320) - EXP(E320)) / ABS(EXP(D320)))</f>
        <v/>
      </c>
      <c r="G320">
        <f>ABS(MIN(D320, 100-D320)- MIN(E320, 100-E320))</f>
        <v/>
      </c>
      <c r="H320">
        <f>IF(AND(MIN(E320, 100-E320) &lt;= 1.2*MIN(D320, 100- D320), MIN(E320,100-E320) &gt;= 0.8*MIN(D320, 100 -D320)), 1, 0)</f>
        <v/>
      </c>
      <c r="J320">
        <f>0.01*D320</f>
        <v/>
      </c>
      <c r="K320">
        <f>0.01*E320</f>
        <v/>
      </c>
      <c r="L320">
        <f>(ABS(EXP(J320) - EXP(K320)) / ABS(EXP(J320)))</f>
        <v/>
      </c>
      <c r="N320" t="n">
        <v>49.28798675537109</v>
      </c>
      <c r="O320" t="n">
        <v>49.41024780273438</v>
      </c>
      <c r="P320" s="24">
        <f>IF(AND(N320=0, O320=0), 0, IF(N320=0, 2 * ABS(50 - O320) / (ABS(50) + ABS(50 - O320)), IF(O320=0, 2 * ABS(N320 - 50) / (ABS(N320) + ABS(50)), 2 * ABS(N320 - O320) / (ABS(N320) + ABS(O320)))))</f>
        <v/>
      </c>
      <c r="Q320">
        <f>ABS(MIN(N320, 100-N320)- MIN(O320, 100-O320))</f>
        <v/>
      </c>
      <c r="R320">
        <f>IF(AND(MIN(O320, 100-O320) &lt;= 1.2*MIN(N320, 100- N320), MIN(O320,100-O320) &gt;= 0.8*MIN(N320, 100 -N320)), 1, 0)</f>
        <v/>
      </c>
      <c r="W320" t="n">
        <v>49.28798675537109</v>
      </c>
      <c r="X320" t="n">
        <v>49.41024780273438</v>
      </c>
      <c r="Y320" s="24">
        <f>IF(AND(W320=0, X320=0), 0, 2 * ABS(MIN(W320, 100-W320) - MIN(X320, 100-X320)) / (ABS(MIN(W320, 100-W320)) + ABS(MIN(X320, 100-X320))))</f>
        <v/>
      </c>
      <c r="Z320">
        <f>ABS(MIN(W320, 100-W320)- MIN(X320, 100-X320))</f>
        <v/>
      </c>
      <c r="AA320">
        <f>IF(AND(MIN(X320, 100-X320) &lt;= 1.2*MIN(W320, 100- W320), MIN(X320,100-X320) &gt;= 0.8*MIN(W320, 100 -W320)), 1, 0)</f>
        <v/>
      </c>
      <c r="AE320" t="n">
        <v>0.1388530731201172</v>
      </c>
      <c r="AF320" t="n">
        <v>0.07613929748535156</v>
      </c>
      <c r="AG320">
        <f>(ABS(EXP(AE320) - EXP(AF320)) / ABS(EXP(AE320)))</f>
        <v/>
      </c>
      <c r="AJ320" t="n">
        <v>13.88530731201172</v>
      </c>
      <c r="AK320" t="n">
        <v>7.613929748535156</v>
      </c>
      <c r="AL320">
        <f>0.01*AJ320</f>
        <v/>
      </c>
      <c r="AM320">
        <f>0.01*AK320</f>
        <v/>
      </c>
    </row>
    <row r="321">
      <c r="D321" t="n">
        <v>0</v>
      </c>
      <c r="E321" t="n">
        <v>0</v>
      </c>
      <c r="F321" s="24">
        <f>(ABS(EXP(D321) - EXP(E321)) / ABS(EXP(D321)))</f>
        <v/>
      </c>
      <c r="G321">
        <f>ABS(MIN(D321, 100-D321)- MIN(E321, 100-E321))</f>
        <v/>
      </c>
      <c r="H321">
        <f>IF(AND(MIN(E321, 100-E321) &lt;= 1.2*MIN(D321, 100- D321), MIN(E321,100-E321) &gt;= 0.8*MIN(D321, 100 -D321)), 1, 0)</f>
        <v/>
      </c>
      <c r="J321">
        <f>0.01*D321</f>
        <v/>
      </c>
      <c r="K321">
        <f>0.01*E321</f>
        <v/>
      </c>
      <c r="L321">
        <f>(ABS(EXP(J321) - EXP(K321)) / ABS(EXP(J321)))</f>
        <v/>
      </c>
      <c r="N321" t="n">
        <v>0</v>
      </c>
      <c r="O321" t="n">
        <v>0</v>
      </c>
      <c r="P321" s="24">
        <f>IF(AND(N321=0, O321=0), 0, IF(N321=0, 2 * ABS(50 - O321) / (ABS(50) + ABS(50 - O321)), IF(O321=0, 2 * ABS(N321 - 50) / (ABS(N321) + ABS(50)), 2 * ABS(N321 - O321) / (ABS(N321) + ABS(O321)))))</f>
        <v/>
      </c>
      <c r="Q321">
        <f>ABS(MIN(N321, 100-N321)- MIN(O321, 100-O321))</f>
        <v/>
      </c>
      <c r="R321">
        <f>IF(AND(MIN(O321, 100-O321) &lt;= 1.2*MIN(N321, 100- N321), MIN(O321,100-O321) &gt;= 0.8*MIN(N321, 100 -N321)), 1, 0)</f>
        <v/>
      </c>
      <c r="W321" t="n">
        <v>0</v>
      </c>
      <c r="X321" t="n">
        <v>0</v>
      </c>
      <c r="Y321" s="24">
        <f>IF(AND(W321=0, X321=0), 0, 2 * ABS(MIN(W321, 100-W321) - MIN(X321, 100-X321)) / (ABS(MIN(W321, 100-W321)) + ABS(MIN(X321, 100-X321))))</f>
        <v/>
      </c>
      <c r="Z321">
        <f>ABS(MIN(W321, 100-W321)- MIN(X321, 100-X321))</f>
        <v/>
      </c>
      <c r="AA321">
        <f>IF(AND(MIN(X321, 100-X321) &lt;= 1.2*MIN(W321, 100- W321), MIN(X321,100-X321) &gt;= 0.8*MIN(W321, 100 -W321)), 1, 0)</f>
        <v/>
      </c>
      <c r="AE321" t="n">
        <v>0.001308441162109375</v>
      </c>
      <c r="AF321" t="n">
        <v>0.01124547322591146</v>
      </c>
      <c r="AG321">
        <f>(ABS(EXP(AE321) - EXP(AF321)) / ABS(EXP(AE321)))</f>
        <v/>
      </c>
      <c r="AJ321" t="n">
        <v>0.1308441162109375</v>
      </c>
      <c r="AK321" t="n">
        <v>1.124547322591146</v>
      </c>
      <c r="AL321">
        <f>0.01*AJ321</f>
        <v/>
      </c>
      <c r="AM321">
        <f>0.01*AK321</f>
        <v/>
      </c>
    </row>
    <row r="322">
      <c r="D322" t="n">
        <v>0.5283355712890625</v>
      </c>
      <c r="E322" t="n">
        <v>0.8588790893554688</v>
      </c>
      <c r="F322" s="24">
        <f>(ABS(EXP(D322) - EXP(E322)) / ABS(EXP(D322)))</f>
        <v/>
      </c>
      <c r="G322">
        <f>ABS(MIN(D322, 100-D322)- MIN(E322, 100-E322))</f>
        <v/>
      </c>
      <c r="H322">
        <f>IF(AND(MIN(E322, 100-E322) &lt;= 1.2*MIN(D322, 100- D322), MIN(E322,100-E322) &gt;= 0.8*MIN(D322, 100 -D322)), 1, 0)</f>
        <v/>
      </c>
      <c r="J322">
        <f>0.01*D322</f>
        <v/>
      </c>
      <c r="K322">
        <f>0.01*E322</f>
        <v/>
      </c>
      <c r="L322">
        <f>(ABS(EXP(J322) - EXP(K322)) / ABS(EXP(J322)))</f>
        <v/>
      </c>
      <c r="N322" t="n">
        <v>0.5283355712890625</v>
      </c>
      <c r="O322" t="n">
        <v>0.8588790893554688</v>
      </c>
      <c r="P322" s="24">
        <f>IF(AND(N322=0, O322=0), 0, IF(N322=0, 2 * ABS(50 - O322) / (ABS(50) + ABS(50 - O322)), IF(O322=0, 2 * ABS(N322 - 50) / (ABS(N322) + ABS(50)), 2 * ABS(N322 - O322) / (ABS(N322) + ABS(O322)))))</f>
        <v/>
      </c>
      <c r="Q322">
        <f>ABS(MIN(N322, 100-N322)- MIN(O322, 100-O322))</f>
        <v/>
      </c>
      <c r="R322">
        <f>IF(AND(MIN(O322, 100-O322) &lt;= 1.2*MIN(N322, 100- N322), MIN(O322,100-O322) &gt;= 0.8*MIN(N322, 100 -N322)), 1, 0)</f>
        <v/>
      </c>
      <c r="W322" t="n">
        <v>0.5283355712890625</v>
      </c>
      <c r="X322" t="n">
        <v>0.8588790893554688</v>
      </c>
      <c r="Y322" s="24">
        <f>IF(AND(W322=0, X322=0), 0, 2 * ABS(MIN(W322, 100-W322) - MIN(X322, 100-X322)) / (ABS(MIN(W322, 100-W322)) + ABS(MIN(X322, 100-X322))))</f>
        <v/>
      </c>
      <c r="Z322">
        <f>ABS(MIN(W322, 100-W322)- MIN(X322, 100-X322))</f>
        <v/>
      </c>
      <c r="AA322">
        <f>IF(AND(MIN(X322, 100-X322) &lt;= 1.2*MIN(W322, 100- W322), MIN(X322,100-X322) &gt;= 0.8*MIN(W322, 100 -W322)), 1, 0)</f>
        <v/>
      </c>
      <c r="AE322" t="n">
        <v>0.004011154174804688</v>
      </c>
      <c r="AF322" t="n">
        <v>0.007700313221324574</v>
      </c>
      <c r="AG322">
        <f>(ABS(EXP(AE322) - EXP(AF322)) / ABS(EXP(AE322)))</f>
        <v/>
      </c>
      <c r="AJ322" t="n">
        <v>0.4011154174804688</v>
      </c>
      <c r="AK322" t="n">
        <v>0.7700313221324574</v>
      </c>
      <c r="AL322">
        <f>0.01*AJ322</f>
        <v/>
      </c>
      <c r="AM322">
        <f>0.01*AK322</f>
        <v/>
      </c>
    </row>
    <row r="323">
      <c r="D323" t="n">
        <v>49.21169281005859</v>
      </c>
      <c r="E323" t="n">
        <v>49.41024780273438</v>
      </c>
      <c r="F323" s="24">
        <f>(ABS(EXP(D323) - EXP(E323)) / ABS(EXP(D323)))</f>
        <v/>
      </c>
      <c r="G323">
        <f>ABS(MIN(D323, 100-D323)- MIN(E323, 100-E323))</f>
        <v/>
      </c>
      <c r="H323">
        <f>IF(AND(MIN(E323, 100-E323) &lt;= 1.2*MIN(D323, 100- D323), MIN(E323,100-E323) &gt;= 0.8*MIN(D323, 100 -D323)), 1, 0)</f>
        <v/>
      </c>
      <c r="J323">
        <f>0.01*D323</f>
        <v/>
      </c>
      <c r="K323">
        <f>0.01*E323</f>
        <v/>
      </c>
      <c r="L323">
        <f>(ABS(EXP(J323) - EXP(K323)) / ABS(EXP(J323)))</f>
        <v/>
      </c>
      <c r="N323" t="n">
        <v>49.21169281005859</v>
      </c>
      <c r="O323" t="n">
        <v>49.41024780273438</v>
      </c>
      <c r="P323" s="24">
        <f>IF(AND(N323=0, O323=0), 0, IF(N323=0, 2 * ABS(50 - O323) / (ABS(50) + ABS(50 - O323)), IF(O323=0, 2 * ABS(N323 - 50) / (ABS(N323) + ABS(50)), 2 * ABS(N323 - O323) / (ABS(N323) + ABS(O323)))))</f>
        <v/>
      </c>
      <c r="Q323">
        <f>ABS(MIN(N323, 100-N323)- MIN(O323, 100-O323))</f>
        <v/>
      </c>
      <c r="R323">
        <f>IF(AND(MIN(O323, 100-O323) &lt;= 1.2*MIN(N323, 100- N323), MIN(O323,100-O323) &gt;= 0.8*MIN(N323, 100 -N323)), 1, 0)</f>
        <v/>
      </c>
      <c r="W323" t="n">
        <v>49.21169281005859</v>
      </c>
      <c r="X323" t="n">
        <v>49.41024780273438</v>
      </c>
      <c r="Y323" s="24">
        <f>IF(AND(W323=0, X323=0), 0, 2 * ABS(MIN(W323, 100-W323) - MIN(X323, 100-X323)) / (ABS(MIN(W323, 100-W323)) + ABS(MIN(X323, 100-X323))))</f>
        <v/>
      </c>
      <c r="Z323">
        <f>ABS(MIN(W323, 100-W323)- MIN(X323, 100-X323))</f>
        <v/>
      </c>
      <c r="AA323">
        <f>IF(AND(MIN(X323, 100-X323) &lt;= 1.2*MIN(W323, 100- W323), MIN(X323,100-X323) &gt;= 0.8*MIN(W323, 100 -W323)), 1, 0)</f>
        <v/>
      </c>
      <c r="AE323" t="n">
        <v>0.2989311218261719</v>
      </c>
      <c r="AF323" t="n">
        <v>0.3825990676879883</v>
      </c>
      <c r="AG323">
        <f>(ABS(EXP(AE323) - EXP(AF323)) / ABS(EXP(AE323)))</f>
        <v/>
      </c>
      <c r="AJ323" t="n">
        <v>29.89311218261719</v>
      </c>
      <c r="AK323" t="n">
        <v>38.25990676879883</v>
      </c>
      <c r="AL323">
        <f>0.01*AJ323</f>
        <v/>
      </c>
      <c r="AM323">
        <f>0.01*AK323</f>
        <v/>
      </c>
    </row>
    <row r="324">
      <c r="D324" t="n">
        <v>0</v>
      </c>
      <c r="E324" t="n">
        <v>0</v>
      </c>
      <c r="F324" s="24">
        <f>(ABS(EXP(D324) - EXP(E324)) / ABS(EXP(D324)))</f>
        <v/>
      </c>
      <c r="G324">
        <f>ABS(MIN(D324, 100-D324)- MIN(E324, 100-E324))</f>
        <v/>
      </c>
      <c r="H324">
        <f>IF(AND(MIN(E324, 100-E324) &lt;= 1.2*MIN(D324, 100- D324), MIN(E324,100-E324) &gt;= 0.8*MIN(D324, 100 -D324)), 1, 0)</f>
        <v/>
      </c>
      <c r="J324">
        <f>0.01*D324</f>
        <v/>
      </c>
      <c r="K324">
        <f>0.01*E324</f>
        <v/>
      </c>
      <c r="L324">
        <f>(ABS(EXP(J324) - EXP(K324)) / ABS(EXP(J324)))</f>
        <v/>
      </c>
      <c r="N324" t="n">
        <v>0</v>
      </c>
      <c r="O324" t="n">
        <v>0</v>
      </c>
      <c r="P324" s="24">
        <f>IF(AND(N324=0, O324=0), 0, IF(N324=0, 2 * ABS(50 - O324) / (ABS(50) + ABS(50 - O324)), IF(O324=0, 2 * ABS(N324 - 50) / (ABS(N324) + ABS(50)), 2 * ABS(N324 - O324) / (ABS(N324) + ABS(O324)))))</f>
        <v/>
      </c>
      <c r="Q324">
        <f>ABS(MIN(N324, 100-N324)- MIN(O324, 100-O324))</f>
        <v/>
      </c>
      <c r="R324">
        <f>IF(AND(MIN(O324, 100-O324) &lt;= 1.2*MIN(N324, 100- N324), MIN(O324,100-O324) &gt;= 0.8*MIN(N324, 100 -N324)), 1, 0)</f>
        <v/>
      </c>
      <c r="W324" t="n">
        <v>0</v>
      </c>
      <c r="X324" t="n">
        <v>0</v>
      </c>
      <c r="Y324" s="24">
        <f>IF(AND(W324=0, X324=0), 0, 2 * ABS(MIN(W324, 100-W324) - MIN(X324, 100-X324)) / (ABS(MIN(W324, 100-W324)) + ABS(MIN(X324, 100-X324))))</f>
        <v/>
      </c>
      <c r="Z324">
        <f>ABS(MIN(W324, 100-W324)- MIN(X324, 100-X324))</f>
        <v/>
      </c>
      <c r="AA324">
        <f>IF(AND(MIN(X324, 100-X324) &lt;= 1.2*MIN(W324, 100- W324), MIN(X324,100-X324) &gt;= 0.8*MIN(W324, 100 -W324)), 1, 0)</f>
        <v/>
      </c>
      <c r="AE324" t="n">
        <v>0.01194953918457031</v>
      </c>
      <c r="AF324" t="n">
        <v>0.0199873788016183</v>
      </c>
      <c r="AG324">
        <f>(ABS(EXP(AE324) - EXP(AF324)) / ABS(EXP(AE324)))</f>
        <v/>
      </c>
      <c r="AJ324" t="n">
        <v>1.194953918457031</v>
      </c>
      <c r="AK324" t="n">
        <v>1.99873788016183</v>
      </c>
      <c r="AL324">
        <f>0.01*AJ324</f>
        <v/>
      </c>
      <c r="AM324">
        <f>0.01*AK324</f>
        <v/>
      </c>
    </row>
    <row r="325">
      <c r="D325" t="n">
        <v>0</v>
      </c>
      <c r="E325" t="n">
        <v>0</v>
      </c>
      <c r="F325" s="24">
        <f>(ABS(EXP(D325) - EXP(E325)) / ABS(EXP(D325)))</f>
        <v/>
      </c>
      <c r="G325">
        <f>ABS(MIN(D325, 100-D325)- MIN(E325, 100-E325))</f>
        <v/>
      </c>
      <c r="H325">
        <f>IF(AND(MIN(E325, 100-E325) &lt;= 1.2*MIN(D325, 100- D325), MIN(E325,100-E325) &gt;= 0.8*MIN(D325, 100 -D325)), 1, 0)</f>
        <v/>
      </c>
      <c r="J325">
        <f>0.01*D325</f>
        <v/>
      </c>
      <c r="K325">
        <f>0.01*E325</f>
        <v/>
      </c>
      <c r="L325">
        <f>(ABS(EXP(J325) - EXP(K325)) / ABS(EXP(J325)))</f>
        <v/>
      </c>
      <c r="N325" t="n">
        <v>0</v>
      </c>
      <c r="O325" t="n">
        <v>0</v>
      </c>
      <c r="P325" s="24">
        <f>IF(AND(N325=0, O325=0), 0, IF(N325=0, 2 * ABS(50 - O325) / (ABS(50) + ABS(50 - O325)), IF(O325=0, 2 * ABS(N325 - 50) / (ABS(N325) + ABS(50)), 2 * ABS(N325 - O325) / (ABS(N325) + ABS(O325)))))</f>
        <v/>
      </c>
      <c r="Q325">
        <f>ABS(MIN(N325, 100-N325)- MIN(O325, 100-O325))</f>
        <v/>
      </c>
      <c r="R325">
        <f>IF(AND(MIN(O325, 100-O325) &lt;= 1.2*MIN(N325, 100- N325), MIN(O325,100-O325) &gt;= 0.8*MIN(N325, 100 -N325)), 1, 0)</f>
        <v/>
      </c>
      <c r="W325" t="n">
        <v>0</v>
      </c>
      <c r="X325" t="n">
        <v>0</v>
      </c>
      <c r="Y325" s="24">
        <f>IF(AND(W325=0, X325=0), 0, 2 * ABS(MIN(W325, 100-W325) - MIN(X325, 100-X325)) / (ABS(MIN(W325, 100-W325)) + ABS(MIN(X325, 100-X325))))</f>
        <v/>
      </c>
      <c r="Z325">
        <f>ABS(MIN(W325, 100-W325)- MIN(X325, 100-X325))</f>
        <v/>
      </c>
      <c r="AA325">
        <f>IF(AND(MIN(X325, 100-X325) &lt;= 1.2*MIN(W325, 100- W325), MIN(X325,100-X325) &gt;= 0.8*MIN(W325, 100 -W325)), 1, 0)</f>
        <v/>
      </c>
      <c r="AE325" t="n">
        <v>0.04044723510742188</v>
      </c>
      <c r="AF325" t="n">
        <v>0.05914532054554332</v>
      </c>
      <c r="AG325">
        <f>(ABS(EXP(AE325) - EXP(AF325)) / ABS(EXP(AE325)))</f>
        <v/>
      </c>
      <c r="AJ325" t="n">
        <v>4.044723510742188</v>
      </c>
      <c r="AK325" t="n">
        <v>5.914532054554332</v>
      </c>
      <c r="AL325">
        <f>0.01*AJ325</f>
        <v/>
      </c>
      <c r="AM325">
        <f>0.01*AK325</f>
        <v/>
      </c>
    </row>
    <row r="326">
      <c r="D326" t="n">
        <v>26.34963989257812</v>
      </c>
      <c r="E326" t="n">
        <v>25.55332183837891</v>
      </c>
      <c r="F326" s="24">
        <f>(ABS(EXP(D326) - EXP(E326)) / ABS(EXP(D326)))</f>
        <v/>
      </c>
      <c r="G326">
        <f>ABS(MIN(D326, 100-D326)- MIN(E326, 100-E326))</f>
        <v/>
      </c>
      <c r="H326">
        <f>IF(AND(MIN(E326, 100-E326) &lt;= 1.2*MIN(D326, 100- D326), MIN(E326,100-E326) &gt;= 0.8*MIN(D326, 100 -D326)), 1, 0)</f>
        <v/>
      </c>
      <c r="J326">
        <f>0.01*D326</f>
        <v/>
      </c>
      <c r="K326">
        <f>0.01*E326</f>
        <v/>
      </c>
      <c r="L326">
        <f>(ABS(EXP(J326) - EXP(K326)) / ABS(EXP(J326)))</f>
        <v/>
      </c>
      <c r="N326" t="n">
        <v>26.34963989257812</v>
      </c>
      <c r="O326" t="n">
        <v>25.55332183837891</v>
      </c>
      <c r="P326" s="24">
        <f>IF(AND(N326=0, O326=0), 0, IF(N326=0, 2 * ABS(50 - O326) / (ABS(50) + ABS(50 - O326)), IF(O326=0, 2 * ABS(N326 - 50) / (ABS(N326) + ABS(50)), 2 * ABS(N326 - O326) / (ABS(N326) + ABS(O326)))))</f>
        <v/>
      </c>
      <c r="Q326">
        <f>ABS(MIN(N326, 100-N326)- MIN(O326, 100-O326))</f>
        <v/>
      </c>
      <c r="R326">
        <f>IF(AND(MIN(O326, 100-O326) &lt;= 1.2*MIN(N326, 100- N326), MIN(O326,100-O326) &gt;= 0.8*MIN(N326, 100 -N326)), 1, 0)</f>
        <v/>
      </c>
      <c r="W326" t="n">
        <v>26.34963989257812</v>
      </c>
      <c r="X326" t="n">
        <v>25.55332183837891</v>
      </c>
      <c r="Y326" s="24">
        <f>IF(AND(W326=0, X326=0), 0, 2 * ABS(MIN(W326, 100-W326) - MIN(X326, 100-X326)) / (ABS(MIN(W326, 100-W326)) + ABS(MIN(X326, 100-X326))))</f>
        <v/>
      </c>
      <c r="Z326">
        <f>ABS(MIN(W326, 100-W326)- MIN(X326, 100-X326))</f>
        <v/>
      </c>
      <c r="AA326">
        <f>IF(AND(MIN(X326, 100-X326) &lt;= 1.2*MIN(W326, 100- W326), MIN(X326,100-X326) &gt;= 0.8*MIN(W326, 100 -W326)), 1, 0)</f>
        <v/>
      </c>
      <c r="AE326" t="n">
        <v>0.1043434143066406</v>
      </c>
      <c r="AF326" t="n">
        <v>0.07613929748535156</v>
      </c>
      <c r="AG326">
        <f>(ABS(EXP(AE326) - EXP(AF326)) / ABS(EXP(AE326)))</f>
        <v/>
      </c>
      <c r="AJ326" t="n">
        <v>10.43434143066406</v>
      </c>
      <c r="AK326" t="n">
        <v>7.613929748535156</v>
      </c>
      <c r="AL326">
        <f>0.01*AJ326</f>
        <v/>
      </c>
      <c r="AM326">
        <f>0.01*AK326</f>
        <v/>
      </c>
    </row>
    <row r="327">
      <c r="D327" t="n">
        <v>0</v>
      </c>
      <c r="E327" t="n">
        <v>0</v>
      </c>
      <c r="F327" s="24">
        <f>(ABS(EXP(D327) - EXP(E327)) / ABS(EXP(D327)))</f>
        <v/>
      </c>
      <c r="G327">
        <f>ABS(MIN(D327, 100-D327)- MIN(E327, 100-E327))</f>
        <v/>
      </c>
      <c r="H327">
        <f>IF(AND(MIN(E327, 100-E327) &lt;= 1.2*MIN(D327, 100- D327), MIN(E327,100-E327) &gt;= 0.8*MIN(D327, 100 -D327)), 1, 0)</f>
        <v/>
      </c>
      <c r="J327">
        <f>0.01*D327</f>
        <v/>
      </c>
      <c r="K327">
        <f>0.01*E327</f>
        <v/>
      </c>
      <c r="L327">
        <f>(ABS(EXP(J327) - EXP(K327)) / ABS(EXP(J327)))</f>
        <v/>
      </c>
      <c r="N327" t="n">
        <v>0</v>
      </c>
      <c r="O327" t="n">
        <v>0</v>
      </c>
      <c r="P327" s="24">
        <f>IF(AND(N327=0, O327=0), 0, IF(N327=0, 2 * ABS(50 - O327) / (ABS(50) + ABS(50 - O327)), IF(O327=0, 2 * ABS(N327 - 50) / (ABS(N327) + ABS(50)), 2 * ABS(N327 - O327) / (ABS(N327) + ABS(O327)))))</f>
        <v/>
      </c>
      <c r="Q327">
        <f>ABS(MIN(N327, 100-N327)- MIN(O327, 100-O327))</f>
        <v/>
      </c>
      <c r="R327">
        <f>IF(AND(MIN(O327, 100-O327) &lt;= 1.2*MIN(N327, 100- N327), MIN(O327,100-O327) &gt;= 0.8*MIN(N327, 100 -N327)), 1, 0)</f>
        <v/>
      </c>
      <c r="W327" t="n">
        <v>0</v>
      </c>
      <c r="X327" t="n">
        <v>0</v>
      </c>
      <c r="Y327" s="24">
        <f>IF(AND(W327=0, X327=0), 0, 2 * ABS(MIN(W327, 100-W327) - MIN(X327, 100-X327)) / (ABS(MIN(W327, 100-W327)) + ABS(MIN(X327, 100-X327))))</f>
        <v/>
      </c>
      <c r="Z327">
        <f>ABS(MIN(W327, 100-W327)- MIN(X327, 100-X327))</f>
        <v/>
      </c>
      <c r="AA327">
        <f>IF(AND(MIN(X327, 100-X327) &lt;= 1.2*MIN(W327, 100- W327), MIN(X327,100-X327) &gt;= 0.8*MIN(W327, 100 -W327)), 1, 0)</f>
        <v/>
      </c>
      <c r="AE327" t="n">
        <v>0.2227401733398438</v>
      </c>
      <c r="AF327" t="n">
        <v>0.2289542042931845</v>
      </c>
      <c r="AG327">
        <f>(ABS(EXP(AE327) - EXP(AF327)) / ABS(EXP(AE327)))</f>
        <v/>
      </c>
      <c r="AJ327" t="n">
        <v>22.27401733398438</v>
      </c>
      <c r="AK327" t="n">
        <v>22.89542042931845</v>
      </c>
      <c r="AL327">
        <f>0.01*AJ327</f>
        <v/>
      </c>
      <c r="AM327">
        <f>0.01*AK327</f>
        <v/>
      </c>
    </row>
    <row r="328">
      <c r="D328" t="n">
        <v>37.17555999755859</v>
      </c>
      <c r="E328" t="n">
        <v>36.94648742675781</v>
      </c>
      <c r="F328" s="24">
        <f>(ABS(EXP(D328) - EXP(E328)) / ABS(EXP(D328)))</f>
        <v/>
      </c>
      <c r="G328">
        <f>ABS(MIN(D328, 100-D328)- MIN(E328, 100-E328))</f>
        <v/>
      </c>
      <c r="H328">
        <f>IF(AND(MIN(E328, 100-E328) &lt;= 1.2*MIN(D328, 100- D328), MIN(E328,100-E328) &gt;= 0.8*MIN(D328, 100 -D328)), 1, 0)</f>
        <v/>
      </c>
      <c r="J328">
        <f>0.01*D328</f>
        <v/>
      </c>
      <c r="K328">
        <f>0.01*E328</f>
        <v/>
      </c>
      <c r="L328">
        <f>(ABS(EXP(J328) - EXP(K328)) / ABS(EXP(J328)))</f>
        <v/>
      </c>
      <c r="N328" t="n">
        <v>37.17555999755859</v>
      </c>
      <c r="O328" t="n">
        <v>36.94648742675781</v>
      </c>
      <c r="P328" s="24">
        <f>IF(AND(N328=0, O328=0), 0, IF(N328=0, 2 * ABS(50 - O328) / (ABS(50) + ABS(50 - O328)), IF(O328=0, 2 * ABS(N328 - 50) / (ABS(N328) + ABS(50)), 2 * ABS(N328 - O328) / (ABS(N328) + ABS(O328)))))</f>
        <v/>
      </c>
      <c r="Q328">
        <f>ABS(MIN(N328, 100-N328)- MIN(O328, 100-O328))</f>
        <v/>
      </c>
      <c r="R328">
        <f>IF(AND(MIN(O328, 100-O328) &lt;= 1.2*MIN(N328, 100- N328), MIN(O328,100-O328) &gt;= 0.8*MIN(N328, 100 -N328)), 1, 0)</f>
        <v/>
      </c>
      <c r="W328" t="n">
        <v>37.17555999755859</v>
      </c>
      <c r="X328" t="n">
        <v>36.94648742675781</v>
      </c>
      <c r="Y328" s="24">
        <f>IF(AND(W328=0, X328=0), 0, 2 * ABS(MIN(W328, 100-W328) - MIN(X328, 100-X328)) / (ABS(MIN(W328, 100-W328)) + ABS(MIN(X328, 100-X328))))</f>
        <v/>
      </c>
      <c r="Z328">
        <f>ABS(MIN(W328, 100-W328)- MIN(X328, 100-X328))</f>
        <v/>
      </c>
      <c r="AA328">
        <f>IF(AND(MIN(X328, 100-X328) &lt;= 1.2*MIN(W328, 100- W328), MIN(X328,100-X328) &gt;= 0.8*MIN(W328, 100 -W328)), 1, 0)</f>
        <v/>
      </c>
      <c r="AE328" t="n">
        <v>0.5000591278076172</v>
      </c>
      <c r="AF328" t="n">
        <v>0.499622072492327</v>
      </c>
      <c r="AG328">
        <f>(ABS(EXP(AE328) - EXP(AF328)) / ABS(EXP(AE328)))</f>
        <v/>
      </c>
      <c r="AJ328" t="n">
        <v>50.00591278076172</v>
      </c>
      <c r="AK328" t="n">
        <v>49.9622072492327</v>
      </c>
      <c r="AL328">
        <f>0.01*AJ328</f>
        <v/>
      </c>
      <c r="AM328">
        <f>0.01*AK328</f>
        <v/>
      </c>
    </row>
    <row r="329">
      <c r="D329" t="n">
        <v>0</v>
      </c>
      <c r="E329" t="n">
        <v>0</v>
      </c>
      <c r="F329" s="24">
        <f>(ABS(EXP(D329) - EXP(E329)) / ABS(EXP(D329)))</f>
        <v/>
      </c>
      <c r="G329">
        <f>ABS(MIN(D329, 100-D329)- MIN(E329, 100-E329))</f>
        <v/>
      </c>
      <c r="H329">
        <f>IF(AND(MIN(E329, 100-E329) &lt;= 1.2*MIN(D329, 100- D329), MIN(E329,100-E329) &gt;= 0.8*MIN(D329, 100 -D329)), 1, 0)</f>
        <v/>
      </c>
      <c r="J329">
        <f>0.01*D329</f>
        <v/>
      </c>
      <c r="K329">
        <f>0.01*E329</f>
        <v/>
      </c>
      <c r="L329">
        <f>(ABS(EXP(J329) - EXP(K329)) / ABS(EXP(J329)))</f>
        <v/>
      </c>
      <c r="N329" t="n">
        <v>0</v>
      </c>
      <c r="O329" t="n">
        <v>0</v>
      </c>
      <c r="P329" s="24">
        <f>IF(AND(N329=0, O329=0), 0, IF(N329=0, 2 * ABS(50 - O329) / (ABS(50) + ABS(50 - O329)), IF(O329=0, 2 * ABS(N329 - 50) / (ABS(N329) + ABS(50)), 2 * ABS(N329 - O329) / (ABS(N329) + ABS(O329)))))</f>
        <v/>
      </c>
      <c r="Q329">
        <f>ABS(MIN(N329, 100-N329)- MIN(O329, 100-O329))</f>
        <v/>
      </c>
      <c r="R329">
        <f>IF(AND(MIN(O329, 100-O329) &lt;= 1.2*MIN(N329, 100- N329), MIN(O329,100-O329) &gt;= 0.8*MIN(N329, 100 -N329)), 1, 0)</f>
        <v/>
      </c>
      <c r="W329" t="n">
        <v>0</v>
      </c>
      <c r="X329" t="n">
        <v>0</v>
      </c>
      <c r="Y329" s="24">
        <f>IF(AND(W329=0, X329=0), 0, 2 * ABS(MIN(W329, 100-W329) - MIN(X329, 100-X329)) / (ABS(MIN(W329, 100-W329)) + ABS(MIN(X329, 100-X329))))</f>
        <v/>
      </c>
      <c r="Z329">
        <f>ABS(MIN(W329, 100-W329)- MIN(X329, 100-X329))</f>
        <v/>
      </c>
      <c r="AA329">
        <f>IF(AND(MIN(X329, 100-X329) &lt;= 1.2*MIN(W329, 100- W329), MIN(X329,100-X329) &gt;= 0.8*MIN(W329, 100 -W329)), 1, 0)</f>
        <v/>
      </c>
      <c r="AE329" t="n">
        <v>0.09143829345703125</v>
      </c>
      <c r="AF329" t="n">
        <v>0.3023040671097605</v>
      </c>
      <c r="AG329">
        <f>(ABS(EXP(AE329) - EXP(AF329)) / ABS(EXP(AE329)))</f>
        <v/>
      </c>
      <c r="AJ329" t="n">
        <v>9.143829345703125</v>
      </c>
      <c r="AK329" t="n">
        <v>30.23040671097605</v>
      </c>
      <c r="AL329">
        <f>0.01*AJ329</f>
        <v/>
      </c>
      <c r="AM329">
        <f>0.01*AK329</f>
        <v/>
      </c>
    </row>
    <row r="330">
      <c r="D330" t="n">
        <v>39.78385925292969</v>
      </c>
      <c r="E330" t="n">
        <v>38.714599609375</v>
      </c>
      <c r="F330" s="24">
        <f>(ABS(EXP(D330) - EXP(E330)) / ABS(EXP(D330)))</f>
        <v/>
      </c>
      <c r="G330">
        <f>ABS(MIN(D330, 100-D330)- MIN(E330, 100-E330))</f>
        <v/>
      </c>
      <c r="H330">
        <f>IF(AND(MIN(E330, 100-E330) &lt;= 1.2*MIN(D330, 100- D330), MIN(E330,100-E330) &gt;= 0.8*MIN(D330, 100 -D330)), 1, 0)</f>
        <v/>
      </c>
      <c r="J330">
        <f>0.01*D330</f>
        <v/>
      </c>
      <c r="K330">
        <f>0.01*E330</f>
        <v/>
      </c>
      <c r="L330">
        <f>(ABS(EXP(J330) - EXP(K330)) / ABS(EXP(J330)))</f>
        <v/>
      </c>
      <c r="N330" t="n">
        <v>39.78385925292969</v>
      </c>
      <c r="O330" t="n">
        <v>38.714599609375</v>
      </c>
      <c r="P330" s="24">
        <f>IF(AND(N330=0, O330=0), 0, IF(N330=0, 2 * ABS(50 - O330) / (ABS(50) + ABS(50 - O330)), IF(O330=0, 2 * ABS(N330 - 50) / (ABS(N330) + ABS(50)), 2 * ABS(N330 - O330) / (ABS(N330) + ABS(O330)))))</f>
        <v/>
      </c>
      <c r="Q330">
        <f>ABS(MIN(N330, 100-N330)- MIN(O330, 100-O330))</f>
        <v/>
      </c>
      <c r="R330">
        <f>IF(AND(MIN(O330, 100-O330) &lt;= 1.2*MIN(N330, 100- N330), MIN(O330,100-O330) &gt;= 0.8*MIN(N330, 100 -N330)), 1, 0)</f>
        <v/>
      </c>
      <c r="W330" t="n">
        <v>39.78385925292969</v>
      </c>
      <c r="X330" t="n">
        <v>38.714599609375</v>
      </c>
      <c r="Y330" s="24">
        <f>IF(AND(W330=0, X330=0), 0, 2 * ABS(MIN(W330, 100-W330) - MIN(X330, 100-X330)) / (ABS(MIN(W330, 100-W330)) + ABS(MIN(X330, 100-X330))))</f>
        <v/>
      </c>
      <c r="Z330">
        <f>ABS(MIN(W330, 100-W330)- MIN(X330, 100-X330))</f>
        <v/>
      </c>
      <c r="AA330">
        <f>IF(AND(MIN(X330, 100-X330) &lt;= 1.2*MIN(W330, 100- W330), MIN(X330,100-X330) &gt;= 0.8*MIN(W330, 100 -W330)), 1, 0)</f>
        <v/>
      </c>
      <c r="AE330" t="n">
        <v>0.05784034729003906</v>
      </c>
      <c r="AF330" t="n">
        <v>0.02894649505615234</v>
      </c>
      <c r="AG330">
        <f>(ABS(EXP(AE330) - EXP(AF330)) / ABS(EXP(AE330)))</f>
        <v/>
      </c>
      <c r="AJ330" t="n">
        <v>5.784034729003906</v>
      </c>
      <c r="AK330" t="n">
        <v>2.894649505615234</v>
      </c>
      <c r="AL330">
        <f>0.01*AJ330</f>
        <v/>
      </c>
      <c r="AM330">
        <f>0.01*AK330</f>
        <v/>
      </c>
    </row>
    <row r="331">
      <c r="D331" t="n">
        <v>0</v>
      </c>
      <c r="E331" t="n">
        <v>0</v>
      </c>
      <c r="F331" s="24">
        <f>(ABS(EXP(D331) - EXP(E331)) / ABS(EXP(D331)))</f>
        <v/>
      </c>
      <c r="G331">
        <f>ABS(MIN(D331, 100-D331)- MIN(E331, 100-E331))</f>
        <v/>
      </c>
      <c r="H331">
        <f>IF(AND(MIN(E331, 100-E331) &lt;= 1.2*MIN(D331, 100- D331), MIN(E331,100-E331) &gt;= 0.8*MIN(D331, 100 -D331)), 1, 0)</f>
        <v/>
      </c>
      <c r="J331">
        <f>0.01*D331</f>
        <v/>
      </c>
      <c r="K331">
        <f>0.01*E331</f>
        <v/>
      </c>
      <c r="L331">
        <f>(ABS(EXP(J331) - EXP(K331)) / ABS(EXP(J331)))</f>
        <v/>
      </c>
      <c r="N331" t="n">
        <v>0</v>
      </c>
      <c r="O331" t="n">
        <v>0</v>
      </c>
      <c r="P331" s="24">
        <f>IF(AND(N331=0, O331=0), 0, IF(N331=0, 2 * ABS(50 - O331) / (ABS(50) + ABS(50 - O331)), IF(O331=0, 2 * ABS(N331 - 50) / (ABS(N331) + ABS(50)), 2 * ABS(N331 - O331) / (ABS(N331) + ABS(O331)))))</f>
        <v/>
      </c>
      <c r="Q331">
        <f>ABS(MIN(N331, 100-N331)- MIN(O331, 100-O331))</f>
        <v/>
      </c>
      <c r="R331">
        <f>IF(AND(MIN(O331, 100-O331) &lt;= 1.2*MIN(N331, 100- N331), MIN(O331,100-O331) &gt;= 0.8*MIN(N331, 100 -N331)), 1, 0)</f>
        <v/>
      </c>
      <c r="W331" t="n">
        <v>0</v>
      </c>
      <c r="X331" t="n">
        <v>0</v>
      </c>
      <c r="Y331" s="24">
        <f>IF(AND(W331=0, X331=0), 0, 2 * ABS(MIN(W331, 100-W331) - MIN(X331, 100-X331)) / (ABS(MIN(W331, 100-W331)) + ABS(MIN(X331, 100-X331))))</f>
        <v/>
      </c>
      <c r="Z331">
        <f>ABS(MIN(W331, 100-W331)- MIN(X331, 100-X331))</f>
        <v/>
      </c>
      <c r="AA331">
        <f>IF(AND(MIN(X331, 100-X331) &lt;= 1.2*MIN(W331, 100- W331), MIN(X331,100-X331) &gt;= 0.8*MIN(W331, 100 -W331)), 1, 0)</f>
        <v/>
      </c>
      <c r="AE331" t="n">
        <v>0.1156692504882812</v>
      </c>
      <c r="AF331" t="n">
        <v>0.1307619185674758</v>
      </c>
      <c r="AG331">
        <f>(ABS(EXP(AE331) - EXP(AF331)) / ABS(EXP(AE331)))</f>
        <v/>
      </c>
      <c r="AJ331" t="n">
        <v>11.56692504882812</v>
      </c>
      <c r="AK331" t="n">
        <v>13.07619185674758</v>
      </c>
      <c r="AL331">
        <f>0.01*AJ331</f>
        <v/>
      </c>
      <c r="AM331">
        <f>0.01*AK331</f>
        <v/>
      </c>
    </row>
    <row r="332">
      <c r="D332" t="n">
        <v>48.03295135498047</v>
      </c>
      <c r="E332" t="n">
        <v>46.98944091796875</v>
      </c>
      <c r="F332" s="24">
        <f>(ABS(EXP(D332) - EXP(E332)) / ABS(EXP(D332)))</f>
        <v/>
      </c>
      <c r="G332">
        <f>ABS(MIN(D332, 100-D332)- MIN(E332, 100-E332))</f>
        <v/>
      </c>
      <c r="H332">
        <f>IF(AND(MIN(E332, 100-E332) &lt;= 1.2*MIN(D332, 100- D332), MIN(E332,100-E332) &gt;= 0.8*MIN(D332, 100 -D332)), 1, 0)</f>
        <v/>
      </c>
      <c r="J332">
        <f>0.01*D332</f>
        <v/>
      </c>
      <c r="K332">
        <f>0.01*E332</f>
        <v/>
      </c>
      <c r="L332">
        <f>(ABS(EXP(J332) - EXP(K332)) / ABS(EXP(J332)))</f>
        <v/>
      </c>
      <c r="N332" t="n">
        <v>48.03295135498047</v>
      </c>
      <c r="O332" t="n">
        <v>46.98944091796875</v>
      </c>
      <c r="P332" s="24">
        <f>IF(AND(N332=0, O332=0), 0, IF(N332=0, 2 * ABS(50 - O332) / (ABS(50) + ABS(50 - O332)), IF(O332=0, 2 * ABS(N332 - 50) / (ABS(N332) + ABS(50)), 2 * ABS(N332 - O332) / (ABS(N332) + ABS(O332)))))</f>
        <v/>
      </c>
      <c r="Q332">
        <f>ABS(MIN(N332, 100-N332)- MIN(O332, 100-O332))</f>
        <v/>
      </c>
      <c r="R332">
        <f>IF(AND(MIN(O332, 100-O332) &lt;= 1.2*MIN(N332, 100- N332), MIN(O332,100-O332) &gt;= 0.8*MIN(N332, 100 -N332)), 1, 0)</f>
        <v/>
      </c>
      <c r="W332" t="n">
        <v>48.03295135498047</v>
      </c>
      <c r="X332" t="n">
        <v>46.98944091796875</v>
      </c>
      <c r="Y332" s="24">
        <f>IF(AND(W332=0, X332=0), 0, 2 * ABS(MIN(W332, 100-W332) - MIN(X332, 100-X332)) / (ABS(MIN(W332, 100-W332)) + ABS(MIN(X332, 100-X332))))</f>
        <v/>
      </c>
      <c r="Z332">
        <f>ABS(MIN(W332, 100-W332)- MIN(X332, 100-X332))</f>
        <v/>
      </c>
      <c r="AA332">
        <f>IF(AND(MIN(X332, 100-X332) &lt;= 1.2*MIN(W332, 100- W332), MIN(X332,100-X332) &gt;= 0.8*MIN(W332, 100 -W332)), 1, 0)</f>
        <v/>
      </c>
      <c r="AE332" t="n">
        <v>0.3427867889404297</v>
      </c>
      <c r="AF332" t="n">
        <v>0.3058219183058966</v>
      </c>
      <c r="AG332">
        <f>(ABS(EXP(AE332) - EXP(AF332)) / ABS(EXP(AE332)))</f>
        <v/>
      </c>
      <c r="AJ332" t="n">
        <v>34.27867889404297</v>
      </c>
      <c r="AK332" t="n">
        <v>30.58219183058966</v>
      </c>
      <c r="AL332">
        <f>0.01*AJ332</f>
        <v/>
      </c>
      <c r="AM332">
        <f>0.01*AK332</f>
        <v/>
      </c>
    </row>
    <row r="333">
      <c r="D333" t="n">
        <v>0</v>
      </c>
      <c r="E333" t="n">
        <v>0</v>
      </c>
      <c r="F333" s="24">
        <f>(ABS(EXP(D333) - EXP(E333)) / ABS(EXP(D333)))</f>
        <v/>
      </c>
      <c r="G333">
        <f>ABS(MIN(D333, 100-D333)- MIN(E333, 100-E333))</f>
        <v/>
      </c>
      <c r="H333">
        <f>IF(AND(MIN(E333, 100-E333) &lt;= 1.2*MIN(D333, 100- D333), MIN(E333,100-E333) &gt;= 0.8*MIN(D333, 100 -D333)), 1, 0)</f>
        <v/>
      </c>
      <c r="J333">
        <f>0.01*D333</f>
        <v/>
      </c>
      <c r="K333">
        <f>0.01*E333</f>
        <v/>
      </c>
      <c r="L333">
        <f>(ABS(EXP(J333) - EXP(K333)) / ABS(EXP(J333)))</f>
        <v/>
      </c>
      <c r="N333" t="n">
        <v>0</v>
      </c>
      <c r="O333" t="n">
        <v>0</v>
      </c>
      <c r="P333" s="24">
        <f>IF(AND(N333=0, O333=0), 0, IF(N333=0, 2 * ABS(50 - O333) / (ABS(50) + ABS(50 - O333)), IF(O333=0, 2 * ABS(N333 - 50) / (ABS(N333) + ABS(50)), 2 * ABS(N333 - O333) / (ABS(N333) + ABS(O333)))))</f>
        <v/>
      </c>
      <c r="Q333">
        <f>ABS(MIN(N333, 100-N333)- MIN(O333, 100-O333))</f>
        <v/>
      </c>
      <c r="R333">
        <f>IF(AND(MIN(O333, 100-O333) &lt;= 1.2*MIN(N333, 100- N333), MIN(O333,100-O333) &gt;= 0.8*MIN(N333, 100 -N333)), 1, 0)</f>
        <v/>
      </c>
      <c r="W333" t="n">
        <v>0</v>
      </c>
      <c r="X333" t="n">
        <v>0</v>
      </c>
      <c r="Y333" s="24">
        <f>IF(AND(W333=0, X333=0), 0, 2 * ABS(MIN(W333, 100-W333) - MIN(X333, 100-X333)) / (ABS(MIN(W333, 100-W333)) + ABS(MIN(X333, 100-X333))))</f>
        <v/>
      </c>
      <c r="Z333">
        <f>ABS(MIN(W333, 100-W333)- MIN(X333, 100-X333))</f>
        <v/>
      </c>
      <c r="AA333">
        <f>IF(AND(MIN(X333, 100-X333) &lt;= 1.2*MIN(W333, 100- W333), MIN(X333,100-X333) &gt;= 0.8*MIN(W333, 100 -W333)), 1, 0)</f>
        <v/>
      </c>
      <c r="AE333" t="n">
        <v>0.4567317962646484</v>
      </c>
      <c r="AF333" t="n">
        <v>0.4496112399631076</v>
      </c>
      <c r="AG333">
        <f>(ABS(EXP(AE333) - EXP(AF333)) / ABS(EXP(AE333)))</f>
        <v/>
      </c>
      <c r="AJ333" t="n">
        <v>45.67317962646484</v>
      </c>
      <c r="AK333" t="n">
        <v>44.96112399631076</v>
      </c>
      <c r="AL333">
        <f>0.01*AJ333</f>
        <v/>
      </c>
      <c r="AM333">
        <f>0.01*AK333</f>
        <v/>
      </c>
    </row>
    <row r="334">
      <c r="D334" t="n">
        <v>49.40090179443359</v>
      </c>
      <c r="E334" t="n">
        <v>49.34177398681641</v>
      </c>
      <c r="F334" s="24">
        <f>(ABS(EXP(D334) - EXP(E334)) / ABS(EXP(D334)))</f>
        <v/>
      </c>
      <c r="G334">
        <f>ABS(MIN(D334, 100-D334)- MIN(E334, 100-E334))</f>
        <v/>
      </c>
      <c r="H334">
        <f>IF(AND(MIN(E334, 100-E334) &lt;= 1.2*MIN(D334, 100- D334), MIN(E334,100-E334) &gt;= 0.8*MIN(D334, 100 -D334)), 1, 0)</f>
        <v/>
      </c>
      <c r="J334">
        <f>0.01*D334</f>
        <v/>
      </c>
      <c r="K334">
        <f>0.01*E334</f>
        <v/>
      </c>
      <c r="L334">
        <f>(ABS(EXP(J334) - EXP(K334)) / ABS(EXP(J334)))</f>
        <v/>
      </c>
      <c r="N334" t="n">
        <v>49.40090179443359</v>
      </c>
      <c r="O334" t="n">
        <v>49.34177398681641</v>
      </c>
      <c r="P334" s="24">
        <f>IF(AND(N334=0, O334=0), 0, IF(N334=0, 2 * ABS(50 - O334) / (ABS(50) + ABS(50 - O334)), IF(O334=0, 2 * ABS(N334 - 50) / (ABS(N334) + ABS(50)), 2 * ABS(N334 - O334) / (ABS(N334) + ABS(O334)))))</f>
        <v/>
      </c>
      <c r="Q334">
        <f>ABS(MIN(N334, 100-N334)- MIN(O334, 100-O334))</f>
        <v/>
      </c>
      <c r="R334">
        <f>IF(AND(MIN(O334, 100-O334) &lt;= 1.2*MIN(N334, 100- N334), MIN(O334,100-O334) &gt;= 0.8*MIN(N334, 100 -N334)), 1, 0)</f>
        <v/>
      </c>
      <c r="W334" t="n">
        <v>49.40090179443359</v>
      </c>
      <c r="X334" t="n">
        <v>49.34177398681641</v>
      </c>
      <c r="Y334" s="24">
        <f>IF(AND(W334=0, X334=0), 0, 2 * ABS(MIN(W334, 100-W334) - MIN(X334, 100-X334)) / (ABS(MIN(W334, 100-W334)) + ABS(MIN(X334, 100-X334))))</f>
        <v/>
      </c>
      <c r="Z334">
        <f>ABS(MIN(W334, 100-W334)- MIN(X334, 100-X334))</f>
        <v/>
      </c>
      <c r="AA334">
        <f>IF(AND(MIN(X334, 100-X334) &lt;= 1.2*MIN(W334, 100- W334), MIN(X334,100-X334) &gt;= 0.8*MIN(W334, 100 -W334)), 1, 0)</f>
        <v/>
      </c>
      <c r="AE334" t="n">
        <v>0.006214141845703125</v>
      </c>
      <c r="AF334" t="n">
        <v>0.0009177172625506367</v>
      </c>
      <c r="AG334">
        <f>(ABS(EXP(AE334) - EXP(AF334)) / ABS(EXP(AE334)))</f>
        <v/>
      </c>
      <c r="AJ334" t="n">
        <v>0.6214141845703125</v>
      </c>
      <c r="AK334" t="n">
        <v>0.09177172625506366</v>
      </c>
      <c r="AL334">
        <f>0.01*AJ334</f>
        <v/>
      </c>
      <c r="AM334">
        <f>0.01*AK334</f>
        <v/>
      </c>
    </row>
    <row r="335">
      <c r="D335" t="n">
        <v>0</v>
      </c>
      <c r="E335" t="n">
        <v>0</v>
      </c>
      <c r="F335" s="24">
        <f>(ABS(EXP(D335) - EXP(E335)) / ABS(EXP(D335)))</f>
        <v/>
      </c>
      <c r="G335">
        <f>ABS(MIN(D335, 100-D335)- MIN(E335, 100-E335))</f>
        <v/>
      </c>
      <c r="H335">
        <f>IF(AND(MIN(E335, 100-E335) &lt;= 1.2*MIN(D335, 100- D335), MIN(E335,100-E335) &gt;= 0.8*MIN(D335, 100 -D335)), 1, 0)</f>
        <v/>
      </c>
      <c r="J335">
        <f>0.01*D335</f>
        <v/>
      </c>
      <c r="K335">
        <f>0.01*E335</f>
        <v/>
      </c>
      <c r="L335">
        <f>(ABS(EXP(J335) - EXP(K335)) / ABS(EXP(J335)))</f>
        <v/>
      </c>
      <c r="N335" t="n">
        <v>0</v>
      </c>
      <c r="O335" t="n">
        <v>0</v>
      </c>
      <c r="P335" s="24">
        <f>IF(AND(N335=0, O335=0), 0, IF(N335=0, 2 * ABS(50 - O335) / (ABS(50) + ABS(50 - O335)), IF(O335=0, 2 * ABS(N335 - 50) / (ABS(N335) + ABS(50)), 2 * ABS(N335 - O335) / (ABS(N335) + ABS(O335)))))</f>
        <v/>
      </c>
      <c r="Q335">
        <f>ABS(MIN(N335, 100-N335)- MIN(O335, 100-O335))</f>
        <v/>
      </c>
      <c r="R335">
        <f>IF(AND(MIN(O335, 100-O335) &lt;= 1.2*MIN(N335, 100- N335), MIN(O335,100-O335) &gt;= 0.8*MIN(N335, 100 -N335)), 1, 0)</f>
        <v/>
      </c>
      <c r="W335" t="n">
        <v>0</v>
      </c>
      <c r="X335" t="n">
        <v>0</v>
      </c>
      <c r="Y335" s="24">
        <f>IF(AND(W335=0, X335=0), 0, 2 * ABS(MIN(W335, 100-W335) - MIN(X335, 100-X335)) / (ABS(MIN(W335, 100-W335)) + ABS(MIN(X335, 100-X335))))</f>
        <v/>
      </c>
      <c r="Z335">
        <f>ABS(MIN(W335, 100-W335)- MIN(X335, 100-X335))</f>
        <v/>
      </c>
      <c r="AA335">
        <f>IF(AND(MIN(X335, 100-X335) &lt;= 1.2*MIN(W335, 100- W335), MIN(X335,100-X335) &gt;= 0.8*MIN(W335, 100 -W335)), 1, 0)</f>
        <v/>
      </c>
      <c r="AE335" t="n">
        <v>0.02219772338867188</v>
      </c>
      <c r="AF335" t="n">
        <v>0.02894649505615234</v>
      </c>
      <c r="AG335">
        <f>(ABS(EXP(AE335) - EXP(AF335)) / ABS(EXP(AE335)))</f>
        <v/>
      </c>
      <c r="AJ335" t="n">
        <v>2.219772338867188</v>
      </c>
      <c r="AK335" t="n">
        <v>2.894649505615234</v>
      </c>
      <c r="AL335">
        <f>0.01*AJ335</f>
        <v/>
      </c>
      <c r="AM335">
        <f>0.01*AK335</f>
        <v/>
      </c>
    </row>
    <row r="336">
      <c r="D336" t="n">
        <v>0</v>
      </c>
      <c r="E336" t="n">
        <v>0</v>
      </c>
      <c r="F336" s="24">
        <f>(ABS(EXP(D336) - EXP(E336)) / ABS(EXP(D336)))</f>
        <v/>
      </c>
      <c r="G336">
        <f>ABS(MIN(D336, 100-D336)- MIN(E336, 100-E336))</f>
        <v/>
      </c>
      <c r="H336">
        <f>IF(AND(MIN(E336, 100-E336) &lt;= 1.2*MIN(D336, 100- D336), MIN(E336,100-E336) &gt;= 0.8*MIN(D336, 100 -D336)), 1, 0)</f>
        <v/>
      </c>
      <c r="J336">
        <f>0.01*D336</f>
        <v/>
      </c>
      <c r="K336">
        <f>0.01*E336</f>
        <v/>
      </c>
      <c r="L336">
        <f>(ABS(EXP(J336) - EXP(K336)) / ABS(EXP(J336)))</f>
        <v/>
      </c>
      <c r="N336" t="n">
        <v>0</v>
      </c>
      <c r="O336" t="n">
        <v>0</v>
      </c>
      <c r="P336" s="24">
        <f>IF(AND(N336=0, O336=0), 0, IF(N336=0, 2 * ABS(50 - O336) / (ABS(50) + ABS(50 - O336)), IF(O336=0, 2 * ABS(N336 - 50) / (ABS(N336) + ABS(50)), 2 * ABS(N336 - O336) / (ABS(N336) + ABS(O336)))))</f>
        <v/>
      </c>
      <c r="Q336">
        <f>ABS(MIN(N336, 100-N336)- MIN(O336, 100-O336))</f>
        <v/>
      </c>
      <c r="R336">
        <f>IF(AND(MIN(O336, 100-O336) &lt;= 1.2*MIN(N336, 100- N336), MIN(O336,100-O336) &gt;= 0.8*MIN(N336, 100 -N336)), 1, 0)</f>
        <v/>
      </c>
      <c r="W336" t="n">
        <v>0</v>
      </c>
      <c r="X336" t="n">
        <v>0</v>
      </c>
      <c r="Y336" s="24">
        <f>IF(AND(W336=0, X336=0), 0, 2 * ABS(MIN(W336, 100-W336) - MIN(X336, 100-X336)) / (ABS(MIN(W336, 100-W336)) + ABS(MIN(X336, 100-X336))))</f>
        <v/>
      </c>
      <c r="Z336">
        <f>ABS(MIN(W336, 100-W336)- MIN(X336, 100-X336))</f>
        <v/>
      </c>
      <c r="AA336">
        <f>IF(AND(MIN(X336, 100-X336) &lt;= 1.2*MIN(W336, 100- W336), MIN(X336,100-X336) &gt;= 0.8*MIN(W336, 100 -W336)), 1, 0)</f>
        <v/>
      </c>
      <c r="AE336" t="n">
        <v>0.000766754150390625</v>
      </c>
      <c r="AF336" t="n">
        <v>0.003601142338344029</v>
      </c>
      <c r="AG336">
        <f>(ABS(EXP(AE336) - EXP(AF336)) / ABS(EXP(AE336)))</f>
        <v/>
      </c>
      <c r="AJ336" t="n">
        <v>0.0766754150390625</v>
      </c>
      <c r="AK336" t="n">
        <v>0.3601142338344029</v>
      </c>
      <c r="AL336">
        <f>0.01*AJ336</f>
        <v/>
      </c>
      <c r="AM336">
        <f>0.01*AK336</f>
        <v/>
      </c>
    </row>
    <row r="337">
      <c r="D337" t="n">
        <v>6.626129150390625</v>
      </c>
      <c r="E337" t="n">
        <v>4.906845092773438</v>
      </c>
      <c r="F337" s="24">
        <f>(ABS(EXP(D337) - EXP(E337)) / ABS(EXP(D337)))</f>
        <v/>
      </c>
      <c r="G337">
        <f>ABS(MIN(D337, 100-D337)- MIN(E337, 100-E337))</f>
        <v/>
      </c>
      <c r="H337">
        <f>IF(AND(MIN(E337, 100-E337) &lt;= 1.2*MIN(D337, 100- D337), MIN(E337,100-E337) &gt;= 0.8*MIN(D337, 100 -D337)), 1, 0)</f>
        <v/>
      </c>
      <c r="J337">
        <f>0.01*D337</f>
        <v/>
      </c>
      <c r="K337">
        <f>0.01*E337</f>
        <v/>
      </c>
      <c r="L337">
        <f>(ABS(EXP(J337) - EXP(K337)) / ABS(EXP(J337)))</f>
        <v/>
      </c>
      <c r="N337" t="n">
        <v>6.626129150390625</v>
      </c>
      <c r="O337" t="n">
        <v>4.906845092773438</v>
      </c>
      <c r="P337" s="24">
        <f>IF(AND(N337=0, O337=0), 0, IF(N337=0, 2 * ABS(50 - O337) / (ABS(50) + ABS(50 - O337)), IF(O337=0, 2 * ABS(N337 - 50) / (ABS(N337) + ABS(50)), 2 * ABS(N337 - O337) / (ABS(N337) + ABS(O337)))))</f>
        <v/>
      </c>
      <c r="Q337">
        <f>ABS(MIN(N337, 100-N337)- MIN(O337, 100-O337))</f>
        <v/>
      </c>
      <c r="R337">
        <f>IF(AND(MIN(O337, 100-O337) &lt;= 1.2*MIN(N337, 100- N337), MIN(O337,100-O337) &gt;= 0.8*MIN(N337, 100 -N337)), 1, 0)</f>
        <v/>
      </c>
      <c r="W337" t="n">
        <v>6.626129150390625</v>
      </c>
      <c r="X337" t="n">
        <v>4.906845092773438</v>
      </c>
      <c r="Y337" s="24">
        <f>IF(AND(W337=0, X337=0), 0, 2 * ABS(MIN(W337, 100-W337) - MIN(X337, 100-X337)) / (ABS(MIN(W337, 100-W337)) + ABS(MIN(X337, 100-X337))))</f>
        <v/>
      </c>
      <c r="Z337">
        <f>ABS(MIN(W337, 100-W337)- MIN(X337, 100-X337))</f>
        <v/>
      </c>
      <c r="AA337">
        <f>IF(AND(MIN(X337, 100-X337) &lt;= 1.2*MIN(W337, 100- W337), MIN(X337,100-X337) &gt;= 0.8*MIN(W337, 100 -W337)), 1, 0)</f>
        <v/>
      </c>
      <c r="AE337" t="n">
        <v>0.000408172607421875</v>
      </c>
      <c r="AF337" t="n">
        <v>0.001547033136541193</v>
      </c>
      <c r="AG337">
        <f>(ABS(EXP(AE337) - EXP(AF337)) / ABS(EXP(AE337)))</f>
        <v/>
      </c>
      <c r="AJ337" t="n">
        <v>0.0408172607421875</v>
      </c>
      <c r="AK337" t="n">
        <v>0.1547033136541193</v>
      </c>
      <c r="AL337">
        <f>0.01*AJ337</f>
        <v/>
      </c>
      <c r="AM337">
        <f>0.01*AK337</f>
        <v/>
      </c>
    </row>
    <row r="338">
      <c r="D338" t="n">
        <v>0</v>
      </c>
      <c r="E338" t="n">
        <v>0</v>
      </c>
      <c r="F338" s="24">
        <f>(ABS(EXP(D338) - EXP(E338)) / ABS(EXP(D338)))</f>
        <v/>
      </c>
      <c r="G338">
        <f>ABS(MIN(D338, 100-D338)- MIN(E338, 100-E338))</f>
        <v/>
      </c>
      <c r="H338">
        <f>IF(AND(MIN(E338, 100-E338) &lt;= 1.2*MIN(D338, 100- D338), MIN(E338,100-E338) &gt;= 0.8*MIN(D338, 100 -D338)), 1, 0)</f>
        <v/>
      </c>
      <c r="J338">
        <f>0.01*D338</f>
        <v/>
      </c>
      <c r="K338">
        <f>0.01*E338</f>
        <v/>
      </c>
      <c r="L338">
        <f>(ABS(EXP(J338) - EXP(K338)) / ABS(EXP(J338)))</f>
        <v/>
      </c>
      <c r="N338" t="n">
        <v>0</v>
      </c>
      <c r="O338" t="n">
        <v>0</v>
      </c>
      <c r="P338" s="24">
        <f>IF(AND(N338=0, O338=0), 0, IF(N338=0, 2 * ABS(50 - O338) / (ABS(50) + ABS(50 - O338)), IF(O338=0, 2 * ABS(N338 - 50) / (ABS(N338) + ABS(50)), 2 * ABS(N338 - O338) / (ABS(N338) + ABS(O338)))))</f>
        <v/>
      </c>
      <c r="Q338">
        <f>ABS(MIN(N338, 100-N338)- MIN(O338, 100-O338))</f>
        <v/>
      </c>
      <c r="R338">
        <f>IF(AND(MIN(O338, 100-O338) &lt;= 1.2*MIN(N338, 100- N338), MIN(O338,100-O338) &gt;= 0.8*MIN(N338, 100 -N338)), 1, 0)</f>
        <v/>
      </c>
      <c r="W338" t="n">
        <v>0</v>
      </c>
      <c r="X338" t="n">
        <v>0</v>
      </c>
      <c r="Y338" s="24">
        <f>IF(AND(W338=0, X338=0), 0, 2 * ABS(MIN(W338, 100-W338) - MIN(X338, 100-X338)) / (ABS(MIN(W338, 100-W338)) + ABS(MIN(X338, 100-X338))))</f>
        <v/>
      </c>
      <c r="Z338">
        <f>ABS(MIN(W338, 100-W338)- MIN(X338, 100-X338))</f>
        <v/>
      </c>
      <c r="AA338">
        <f>IF(AND(MIN(X338, 100-X338) &lt;= 1.2*MIN(W338, 100- W338), MIN(X338,100-X338) &gt;= 0.8*MIN(W338, 100 -W338)), 1, 0)</f>
        <v/>
      </c>
      <c r="AE338" t="n">
        <v>0.008880615234375</v>
      </c>
      <c r="AF338" t="n">
        <v>0.00707244873046875</v>
      </c>
      <c r="AG338">
        <f>(ABS(EXP(AE338) - EXP(AF338)) / ABS(EXP(AE338)))</f>
        <v/>
      </c>
      <c r="AJ338" t="n">
        <v>0.8880615234375</v>
      </c>
      <c r="AK338" t="n">
        <v>0.707244873046875</v>
      </c>
      <c r="AL338">
        <f>0.01*AJ338</f>
        <v/>
      </c>
      <c r="AM338">
        <f>0.01*AK338</f>
        <v/>
      </c>
    </row>
    <row r="339">
      <c r="D339" t="n">
        <v>12.94765472412109</v>
      </c>
      <c r="E339" t="n">
        <v>12.53681182861328</v>
      </c>
      <c r="F339" s="24">
        <f>(ABS(EXP(D339) - EXP(E339)) / ABS(EXP(D339)))</f>
        <v/>
      </c>
      <c r="G339">
        <f>ABS(MIN(D339, 100-D339)- MIN(E339, 100-E339))</f>
        <v/>
      </c>
      <c r="H339">
        <f>IF(AND(MIN(E339, 100-E339) &lt;= 1.2*MIN(D339, 100- D339), MIN(E339,100-E339) &gt;= 0.8*MIN(D339, 100 -D339)), 1, 0)</f>
        <v/>
      </c>
      <c r="J339">
        <f>0.01*D339</f>
        <v/>
      </c>
      <c r="K339">
        <f>0.01*E339</f>
        <v/>
      </c>
      <c r="L339">
        <f>(ABS(EXP(J339) - EXP(K339)) / ABS(EXP(J339)))</f>
        <v/>
      </c>
      <c r="N339" t="n">
        <v>12.94765472412109</v>
      </c>
      <c r="O339" t="n">
        <v>12.53681182861328</v>
      </c>
      <c r="P339" s="24">
        <f>IF(AND(N339=0, O339=0), 0, IF(N339=0, 2 * ABS(50 - O339) / (ABS(50) + ABS(50 - O339)), IF(O339=0, 2 * ABS(N339 - 50) / (ABS(N339) + ABS(50)), 2 * ABS(N339 - O339) / (ABS(N339) + ABS(O339)))))</f>
        <v/>
      </c>
      <c r="Q339">
        <f>ABS(MIN(N339, 100-N339)- MIN(O339, 100-O339))</f>
        <v/>
      </c>
      <c r="R339">
        <f>IF(AND(MIN(O339, 100-O339) &lt;= 1.2*MIN(N339, 100- N339), MIN(O339,100-O339) &gt;= 0.8*MIN(N339, 100 -N339)), 1, 0)</f>
        <v/>
      </c>
      <c r="W339" t="n">
        <v>12.94765472412109</v>
      </c>
      <c r="X339" t="n">
        <v>12.53681182861328</v>
      </c>
      <c r="Y339" s="24">
        <f>IF(AND(W339=0, X339=0), 0, 2 * ABS(MIN(W339, 100-W339) - MIN(X339, 100-X339)) / (ABS(MIN(W339, 100-W339)) + ABS(MIN(X339, 100-X339))))</f>
        <v/>
      </c>
      <c r="Z339">
        <f>ABS(MIN(W339, 100-W339)- MIN(X339, 100-X339))</f>
        <v/>
      </c>
      <c r="AA339">
        <f>IF(AND(MIN(X339, 100-X339) &lt;= 1.2*MIN(W339, 100- W339), MIN(X339,100-X339) &gt;= 0.8*MIN(W339, 100 -W339)), 1, 0)</f>
        <v/>
      </c>
      <c r="AE339" t="n">
        <v>0.00580596923828125</v>
      </c>
      <c r="AF339" t="n">
        <v>0.01474380493164062</v>
      </c>
      <c r="AG339">
        <f>(ABS(EXP(AE339) - EXP(AF339)) / ABS(EXP(AE339)))</f>
        <v/>
      </c>
      <c r="AJ339" t="n">
        <v>0.580596923828125</v>
      </c>
      <c r="AK339" t="n">
        <v>1.474380493164062</v>
      </c>
      <c r="AL339">
        <f>0.01*AJ339</f>
        <v/>
      </c>
      <c r="AM339">
        <f>0.01*AK339</f>
        <v/>
      </c>
    </row>
    <row r="340">
      <c r="D340" t="n">
        <v>27.33211517333984</v>
      </c>
      <c r="E340" t="n">
        <v>29.89292144775391</v>
      </c>
      <c r="F340" s="24">
        <f>(ABS(EXP(D340) - EXP(E340)) / ABS(EXP(D340)))</f>
        <v/>
      </c>
      <c r="G340">
        <f>ABS(MIN(D340, 100-D340)- MIN(E340, 100-E340))</f>
        <v/>
      </c>
      <c r="H340">
        <f>IF(AND(MIN(E340, 100-E340) &lt;= 1.2*MIN(D340, 100- D340), MIN(E340,100-E340) &gt;= 0.8*MIN(D340, 100 -D340)), 1, 0)</f>
        <v/>
      </c>
      <c r="J340">
        <f>0.01*D340</f>
        <v/>
      </c>
      <c r="K340">
        <f>0.01*E340</f>
        <v/>
      </c>
      <c r="L340">
        <f>(ABS(EXP(J340) - EXP(K340)) / ABS(EXP(J340)))</f>
        <v/>
      </c>
      <c r="N340" t="n">
        <v>27.33211517333984</v>
      </c>
      <c r="O340" t="n">
        <v>29.89292144775391</v>
      </c>
      <c r="P340" s="24">
        <f>IF(AND(N340=0, O340=0), 0, IF(N340=0, 2 * ABS(50 - O340) / (ABS(50) + ABS(50 - O340)), IF(O340=0, 2 * ABS(N340 - 50) / (ABS(N340) + ABS(50)), 2 * ABS(N340 - O340) / (ABS(N340) + ABS(O340)))))</f>
        <v/>
      </c>
      <c r="Q340">
        <f>ABS(MIN(N340, 100-N340)- MIN(O340, 100-O340))</f>
        <v/>
      </c>
      <c r="R340">
        <f>IF(AND(MIN(O340, 100-O340) &lt;= 1.2*MIN(N340, 100- N340), MIN(O340,100-O340) &gt;= 0.8*MIN(N340, 100 -N340)), 1, 0)</f>
        <v/>
      </c>
      <c r="W340" t="n">
        <v>27.33211517333984</v>
      </c>
      <c r="X340" t="n">
        <v>29.89292144775391</v>
      </c>
      <c r="Y340" s="24">
        <f>IF(AND(W340=0, X340=0), 0, 2 * ABS(MIN(W340, 100-W340) - MIN(X340, 100-X340)) / (ABS(MIN(W340, 100-W340)) + ABS(MIN(X340, 100-X340))))</f>
        <v/>
      </c>
      <c r="Z340">
        <f>ABS(MIN(W340, 100-W340)- MIN(X340, 100-X340))</f>
        <v/>
      </c>
      <c r="AA340">
        <f>IF(AND(MIN(X340, 100-X340) &lt;= 1.2*MIN(W340, 100- W340), MIN(X340,100-X340) &gt;= 0.8*MIN(W340, 100 -W340)), 1, 0)</f>
        <v/>
      </c>
      <c r="AE340" t="n">
        <v>0.09599113464355469</v>
      </c>
      <c r="AF340" t="n">
        <v>0.05258038838704427</v>
      </c>
      <c r="AG340">
        <f>(ABS(EXP(AE340) - EXP(AF340)) / ABS(EXP(AE340)))</f>
        <v/>
      </c>
      <c r="AJ340" t="n">
        <v>9.599113464355469</v>
      </c>
      <c r="AK340" t="n">
        <v>5.258038838704427</v>
      </c>
      <c r="AL340">
        <f>0.01*AJ340</f>
        <v/>
      </c>
      <c r="AM340">
        <f>0.01*AK340</f>
        <v/>
      </c>
    </row>
    <row r="341">
      <c r="D341" t="n">
        <v>0</v>
      </c>
      <c r="E341" t="n">
        <v>0</v>
      </c>
      <c r="F341" s="24">
        <f>(ABS(EXP(D341) - EXP(E341)) / ABS(EXP(D341)))</f>
        <v/>
      </c>
      <c r="G341">
        <f>ABS(MIN(D341, 100-D341)- MIN(E341, 100-E341))</f>
        <v/>
      </c>
      <c r="H341">
        <f>IF(AND(MIN(E341, 100-E341) &lt;= 1.2*MIN(D341, 100- D341), MIN(E341,100-E341) &gt;= 0.8*MIN(D341, 100 -D341)), 1, 0)</f>
        <v/>
      </c>
      <c r="J341">
        <f>0.01*D341</f>
        <v/>
      </c>
      <c r="K341">
        <f>0.01*E341</f>
        <v/>
      </c>
      <c r="L341">
        <f>(ABS(EXP(J341) - EXP(K341)) / ABS(EXP(J341)))</f>
        <v/>
      </c>
      <c r="N341" t="n">
        <v>0</v>
      </c>
      <c r="O341" t="n">
        <v>0</v>
      </c>
      <c r="P341" s="24">
        <f>IF(AND(N341=0, O341=0), 0, IF(N341=0, 2 * ABS(50 - O341) / (ABS(50) + ABS(50 - O341)), IF(O341=0, 2 * ABS(N341 - 50) / (ABS(N341) + ABS(50)), 2 * ABS(N341 - O341) / (ABS(N341) + ABS(O341)))))</f>
        <v/>
      </c>
      <c r="Q341">
        <f>ABS(MIN(N341, 100-N341)- MIN(O341, 100-O341))</f>
        <v/>
      </c>
      <c r="R341">
        <f>IF(AND(MIN(O341, 100-O341) &lt;= 1.2*MIN(N341, 100- N341), MIN(O341,100-O341) &gt;= 0.8*MIN(N341, 100 -N341)), 1, 0)</f>
        <v/>
      </c>
      <c r="W341" t="n">
        <v>0</v>
      </c>
      <c r="X341" t="n">
        <v>0</v>
      </c>
      <c r="Y341" s="24">
        <f>IF(AND(W341=0, X341=0), 0, 2 * ABS(MIN(W341, 100-W341) - MIN(X341, 100-X341)) / (ABS(MIN(W341, 100-W341)) + ABS(MIN(X341, 100-X341))))</f>
        <v/>
      </c>
      <c r="Z341">
        <f>ABS(MIN(W341, 100-W341)- MIN(X341, 100-X341))</f>
        <v/>
      </c>
      <c r="AA341">
        <f>IF(AND(MIN(X341, 100-X341) &lt;= 1.2*MIN(W341, 100- W341), MIN(X341,100-X341) &gt;= 0.8*MIN(W341, 100 -W341)), 1, 0)</f>
        <v/>
      </c>
      <c r="AE341" t="n">
        <v>0.00133514404296875</v>
      </c>
      <c r="AF341" t="n">
        <v>0.0109250545501709</v>
      </c>
      <c r="AG341">
        <f>(ABS(EXP(AE341) - EXP(AF341)) / ABS(EXP(AE341)))</f>
        <v/>
      </c>
      <c r="AJ341" t="n">
        <v>0.133514404296875</v>
      </c>
      <c r="AK341" t="n">
        <v>1.09250545501709</v>
      </c>
      <c r="AL341">
        <f>0.01*AJ341</f>
        <v/>
      </c>
      <c r="AM341">
        <f>0.01*AK341</f>
        <v/>
      </c>
    </row>
    <row r="342">
      <c r="D342" t="n">
        <v>0.09212493896484375</v>
      </c>
      <c r="E342" t="n">
        <v>0.1657485961914062</v>
      </c>
      <c r="F342" s="24">
        <f>(ABS(EXP(D342) - EXP(E342)) / ABS(EXP(D342)))</f>
        <v/>
      </c>
      <c r="G342">
        <f>ABS(MIN(D342, 100-D342)- MIN(E342, 100-E342))</f>
        <v/>
      </c>
      <c r="H342">
        <f>IF(AND(MIN(E342, 100-E342) &lt;= 1.2*MIN(D342, 100- D342), MIN(E342,100-E342) &gt;= 0.8*MIN(D342, 100 -D342)), 1, 0)</f>
        <v/>
      </c>
      <c r="J342">
        <f>0.01*D342</f>
        <v/>
      </c>
      <c r="K342">
        <f>0.01*E342</f>
        <v/>
      </c>
      <c r="L342">
        <f>(ABS(EXP(J342) - EXP(K342)) / ABS(EXP(J342)))</f>
        <v/>
      </c>
      <c r="N342" t="n">
        <v>0.09212493896484375</v>
      </c>
      <c r="O342" t="n">
        <v>0.1657485961914062</v>
      </c>
      <c r="P342" s="24">
        <f>IF(AND(N342=0, O342=0), 0, IF(N342=0, 2 * ABS(50 - O342) / (ABS(50) + ABS(50 - O342)), IF(O342=0, 2 * ABS(N342 - 50) / (ABS(N342) + ABS(50)), 2 * ABS(N342 - O342) / (ABS(N342) + ABS(O342)))))</f>
        <v/>
      </c>
      <c r="Q342">
        <f>ABS(MIN(N342, 100-N342)- MIN(O342, 100-O342))</f>
        <v/>
      </c>
      <c r="R342">
        <f>IF(AND(MIN(O342, 100-O342) &lt;= 1.2*MIN(N342, 100- N342), MIN(O342,100-O342) &gt;= 0.8*MIN(N342, 100 -N342)), 1, 0)</f>
        <v/>
      </c>
      <c r="W342" t="n">
        <v>0.09212493896484375</v>
      </c>
      <c r="X342" t="n">
        <v>0.1657485961914062</v>
      </c>
      <c r="Y342" s="24">
        <f>IF(AND(W342=0, X342=0), 0, 2 * ABS(MIN(W342, 100-W342) - MIN(X342, 100-X342)) / (ABS(MIN(W342, 100-W342)) + ABS(MIN(X342, 100-X342))))</f>
        <v/>
      </c>
      <c r="Z342">
        <f>ABS(MIN(W342, 100-W342)- MIN(X342, 100-X342))</f>
        <v/>
      </c>
      <c r="AA342">
        <f>IF(AND(MIN(X342, 100-X342) &lt;= 1.2*MIN(W342, 100- W342), MIN(X342,100-X342) &gt;= 0.8*MIN(W342, 100 -W342)), 1, 0)</f>
        <v/>
      </c>
      <c r="AE342" t="n">
        <v>3.4332275390625e-05</v>
      </c>
      <c r="AF342" t="n">
        <v>7.328234220805921e-06</v>
      </c>
      <c r="AG342">
        <f>(ABS(EXP(AE342) - EXP(AF342)) / ABS(EXP(AE342)))</f>
        <v/>
      </c>
      <c r="AJ342" t="n">
        <v>0.0034332275390625</v>
      </c>
      <c r="AK342" t="n">
        <v>0.0007328234220805921</v>
      </c>
      <c r="AL342">
        <f>0.01*AJ342</f>
        <v/>
      </c>
      <c r="AM342">
        <f>0.01*AK342</f>
        <v/>
      </c>
    </row>
    <row r="343">
      <c r="D343" t="n">
        <v>0</v>
      </c>
      <c r="E343" t="n">
        <v>0</v>
      </c>
      <c r="F343" s="24">
        <f>(ABS(EXP(D343) - EXP(E343)) / ABS(EXP(D343)))</f>
        <v/>
      </c>
      <c r="G343">
        <f>ABS(MIN(D343, 100-D343)- MIN(E343, 100-E343))</f>
        <v/>
      </c>
      <c r="H343">
        <f>IF(AND(MIN(E343, 100-E343) &lt;= 1.2*MIN(D343, 100- D343), MIN(E343,100-E343) &gt;= 0.8*MIN(D343, 100 -D343)), 1, 0)</f>
        <v/>
      </c>
      <c r="J343">
        <f>0.01*D343</f>
        <v/>
      </c>
      <c r="K343">
        <f>0.01*E343</f>
        <v/>
      </c>
      <c r="L343">
        <f>(ABS(EXP(J343) - EXP(K343)) / ABS(EXP(J343)))</f>
        <v/>
      </c>
      <c r="N343" t="n">
        <v>0</v>
      </c>
      <c r="O343" t="n">
        <v>0</v>
      </c>
      <c r="P343" s="24">
        <f>IF(AND(N343=0, O343=0), 0, IF(N343=0, 2 * ABS(50 - O343) / (ABS(50) + ABS(50 - O343)), IF(O343=0, 2 * ABS(N343 - 50) / (ABS(N343) + ABS(50)), 2 * ABS(N343 - O343) / (ABS(N343) + ABS(O343)))))</f>
        <v/>
      </c>
      <c r="Q343">
        <f>ABS(MIN(N343, 100-N343)- MIN(O343, 100-O343))</f>
        <v/>
      </c>
      <c r="R343">
        <f>IF(AND(MIN(O343, 100-O343) &lt;= 1.2*MIN(N343, 100- N343), MIN(O343,100-O343) &gt;= 0.8*MIN(N343, 100 -N343)), 1, 0)</f>
        <v/>
      </c>
      <c r="W343" t="n">
        <v>0</v>
      </c>
      <c r="X343" t="n">
        <v>0</v>
      </c>
      <c r="Y343" s="24">
        <f>IF(AND(W343=0, X343=0), 0, 2 * ABS(MIN(W343, 100-W343) - MIN(X343, 100-X343)) / (ABS(MIN(W343, 100-W343)) + ABS(MIN(X343, 100-X343))))</f>
        <v/>
      </c>
      <c r="Z343">
        <f>ABS(MIN(W343, 100-W343)- MIN(X343, 100-X343))</f>
        <v/>
      </c>
      <c r="AA343">
        <f>IF(AND(MIN(X343, 100-X343) &lt;= 1.2*MIN(W343, 100- W343), MIN(X343,100-X343) &gt;= 0.8*MIN(W343, 100 -W343)), 1, 0)</f>
        <v/>
      </c>
      <c r="AE343" t="n">
        <v>0.4848117828369141</v>
      </c>
      <c r="AF343" t="n">
        <v>0.383395583541305</v>
      </c>
      <c r="AG343">
        <f>(ABS(EXP(AE343) - EXP(AF343)) / ABS(EXP(AE343)))</f>
        <v/>
      </c>
      <c r="AJ343" t="n">
        <v>48.48117828369141</v>
      </c>
      <c r="AK343" t="n">
        <v>38.3395583541305</v>
      </c>
      <c r="AL343">
        <f>0.01*AJ343</f>
        <v/>
      </c>
      <c r="AM343">
        <f>0.01*AK343</f>
        <v/>
      </c>
    </row>
    <row r="344">
      <c r="D344" t="n">
        <v>0</v>
      </c>
      <c r="E344" t="n">
        <v>0</v>
      </c>
      <c r="F344" s="24">
        <f>(ABS(EXP(D344) - EXP(E344)) / ABS(EXP(D344)))</f>
        <v/>
      </c>
      <c r="G344">
        <f>ABS(MIN(D344, 100-D344)- MIN(E344, 100-E344))</f>
        <v/>
      </c>
      <c r="H344">
        <f>IF(AND(MIN(E344, 100-E344) &lt;= 1.2*MIN(D344, 100- D344), MIN(E344,100-E344) &gt;= 0.8*MIN(D344, 100 -D344)), 1, 0)</f>
        <v/>
      </c>
      <c r="J344">
        <f>0.01*D344</f>
        <v/>
      </c>
      <c r="K344">
        <f>0.01*E344</f>
        <v/>
      </c>
      <c r="L344">
        <f>(ABS(EXP(J344) - EXP(K344)) / ABS(EXP(J344)))</f>
        <v/>
      </c>
      <c r="N344" t="n">
        <v>0</v>
      </c>
      <c r="O344" t="n">
        <v>0</v>
      </c>
      <c r="P344" s="24">
        <f>IF(AND(N344=0, O344=0), 0, IF(N344=0, 2 * ABS(50 - O344) / (ABS(50) + ABS(50 - O344)), IF(O344=0, 2 * ABS(N344 - 50) / (ABS(N344) + ABS(50)), 2 * ABS(N344 - O344) / (ABS(N344) + ABS(O344)))))</f>
        <v/>
      </c>
      <c r="Q344">
        <f>ABS(MIN(N344, 100-N344)- MIN(O344, 100-O344))</f>
        <v/>
      </c>
      <c r="R344">
        <f>IF(AND(MIN(O344, 100-O344) &lt;= 1.2*MIN(N344, 100- N344), MIN(O344,100-O344) &gt;= 0.8*MIN(N344, 100 -N344)), 1, 0)</f>
        <v/>
      </c>
      <c r="W344" t="n">
        <v>0</v>
      </c>
      <c r="X344" t="n">
        <v>0</v>
      </c>
      <c r="Y344" s="24">
        <f>IF(AND(W344=0, X344=0), 0, 2 * ABS(MIN(W344, 100-W344) - MIN(X344, 100-X344)) / (ABS(MIN(W344, 100-W344)) + ABS(MIN(X344, 100-X344))))</f>
        <v/>
      </c>
      <c r="Z344">
        <f>ABS(MIN(W344, 100-W344)- MIN(X344, 100-X344))</f>
        <v/>
      </c>
      <c r="AA344">
        <f>IF(AND(MIN(X344, 100-X344) &lt;= 1.2*MIN(W344, 100- W344), MIN(X344,100-X344) &gt;= 0.8*MIN(W344, 100 -W344)), 1, 0)</f>
        <v/>
      </c>
      <c r="AE344" t="n">
        <v>0.2799491882324219</v>
      </c>
      <c r="AF344" t="n">
        <v>0.1622200012207031</v>
      </c>
      <c r="AG344">
        <f>(ABS(EXP(AE344) - EXP(AF344)) / ABS(EXP(AE344)))</f>
        <v/>
      </c>
      <c r="AJ344" t="n">
        <v>27.99491882324219</v>
      </c>
      <c r="AK344" t="n">
        <v>16.22200012207031</v>
      </c>
      <c r="AL344">
        <f>0.01*AJ344</f>
        <v/>
      </c>
      <c r="AM344">
        <f>0.01*AK344</f>
        <v/>
      </c>
    </row>
    <row r="345">
      <c r="D345" t="n">
        <v>0</v>
      </c>
      <c r="E345" t="n">
        <v>0</v>
      </c>
      <c r="F345" s="24">
        <f>(ABS(EXP(D345) - EXP(E345)) / ABS(EXP(D345)))</f>
        <v/>
      </c>
      <c r="G345">
        <f>ABS(MIN(D345, 100-D345)- MIN(E345, 100-E345))</f>
        <v/>
      </c>
      <c r="H345">
        <f>IF(AND(MIN(E345, 100-E345) &lt;= 1.2*MIN(D345, 100- D345), MIN(E345,100-E345) &gt;= 0.8*MIN(D345, 100 -D345)), 1, 0)</f>
        <v/>
      </c>
      <c r="J345">
        <f>0.01*D345</f>
        <v/>
      </c>
      <c r="K345">
        <f>0.01*E345</f>
        <v/>
      </c>
      <c r="L345">
        <f>(ABS(EXP(J345) - EXP(K345)) / ABS(EXP(J345)))</f>
        <v/>
      </c>
      <c r="N345" t="n">
        <v>0</v>
      </c>
      <c r="O345" t="n">
        <v>0</v>
      </c>
      <c r="P345" s="24">
        <f>IF(AND(N345=0, O345=0), 0, IF(N345=0, 2 * ABS(50 - O345) / (ABS(50) + ABS(50 - O345)), IF(O345=0, 2 * ABS(N345 - 50) / (ABS(N345) + ABS(50)), 2 * ABS(N345 - O345) / (ABS(N345) + ABS(O345)))))</f>
        <v/>
      </c>
      <c r="Q345">
        <f>ABS(MIN(N345, 100-N345)- MIN(O345, 100-O345))</f>
        <v/>
      </c>
      <c r="R345">
        <f>IF(AND(MIN(O345, 100-O345) &lt;= 1.2*MIN(N345, 100- N345), MIN(O345,100-O345) &gt;= 0.8*MIN(N345, 100 -N345)), 1, 0)</f>
        <v/>
      </c>
      <c r="W345" t="n">
        <v>0</v>
      </c>
      <c r="X345" t="n">
        <v>0</v>
      </c>
      <c r="Y345" s="24">
        <f>IF(AND(W345=0, X345=0), 0, 2 * ABS(MIN(W345, 100-W345) - MIN(X345, 100-X345)) / (ABS(MIN(W345, 100-W345)) + ABS(MIN(X345, 100-X345))))</f>
        <v/>
      </c>
      <c r="Z345">
        <f>ABS(MIN(W345, 100-W345)- MIN(X345, 100-X345))</f>
        <v/>
      </c>
      <c r="AA345">
        <f>IF(AND(MIN(X345, 100-X345) &lt;= 1.2*MIN(W345, 100- W345), MIN(X345,100-X345) &gt;= 0.8*MIN(W345, 100 -W345)), 1, 0)</f>
        <v/>
      </c>
      <c r="AE345" t="n">
        <v>0.01163482666015625</v>
      </c>
      <c r="AF345" t="n">
        <v>0.0199873788016183</v>
      </c>
      <c r="AG345">
        <f>(ABS(EXP(AE345) - EXP(AF345)) / ABS(EXP(AE345)))</f>
        <v/>
      </c>
      <c r="AJ345" t="n">
        <v>1.163482666015625</v>
      </c>
      <c r="AK345" t="n">
        <v>1.99873788016183</v>
      </c>
      <c r="AL345">
        <f>0.01*AJ345</f>
        <v/>
      </c>
      <c r="AM345">
        <f>0.01*AK345</f>
        <v/>
      </c>
    </row>
    <row r="346">
      <c r="D346" t="n">
        <v>0</v>
      </c>
      <c r="E346" t="n">
        <v>0</v>
      </c>
      <c r="F346" s="24">
        <f>(ABS(EXP(D346) - EXP(E346)) / ABS(EXP(D346)))</f>
        <v/>
      </c>
      <c r="G346">
        <f>ABS(MIN(D346, 100-D346)- MIN(E346, 100-E346))</f>
        <v/>
      </c>
      <c r="H346">
        <f>IF(AND(MIN(E346, 100-E346) &lt;= 1.2*MIN(D346, 100- D346), MIN(E346,100-E346) &gt;= 0.8*MIN(D346, 100 -D346)), 1, 0)</f>
        <v/>
      </c>
      <c r="J346">
        <f>0.01*D346</f>
        <v/>
      </c>
      <c r="K346">
        <f>0.01*E346</f>
        <v/>
      </c>
      <c r="L346">
        <f>(ABS(EXP(J346) - EXP(K346)) / ABS(EXP(J346)))</f>
        <v/>
      </c>
      <c r="N346" t="n">
        <v>0</v>
      </c>
      <c r="O346" t="n">
        <v>0</v>
      </c>
      <c r="P346" s="24">
        <f>IF(AND(N346=0, O346=0), 0, IF(N346=0, 2 * ABS(50 - O346) / (ABS(50) + ABS(50 - O346)), IF(O346=0, 2 * ABS(N346 - 50) / (ABS(N346) + ABS(50)), 2 * ABS(N346 - O346) / (ABS(N346) + ABS(O346)))))</f>
        <v/>
      </c>
      <c r="Q346">
        <f>ABS(MIN(N346, 100-N346)- MIN(O346, 100-O346))</f>
        <v/>
      </c>
      <c r="R346">
        <f>IF(AND(MIN(O346, 100-O346) &lt;= 1.2*MIN(N346, 100- N346), MIN(O346,100-O346) &gt;= 0.8*MIN(N346, 100 -N346)), 1, 0)</f>
        <v/>
      </c>
      <c r="W346" t="n">
        <v>0</v>
      </c>
      <c r="X346" t="n">
        <v>0</v>
      </c>
      <c r="Y346" s="24">
        <f>IF(AND(W346=0, X346=0), 0, 2 * ABS(MIN(W346, 100-W346) - MIN(X346, 100-X346)) / (ABS(MIN(W346, 100-W346)) + ABS(MIN(X346, 100-X346))))</f>
        <v/>
      </c>
      <c r="Z346">
        <f>ABS(MIN(W346, 100-W346)- MIN(X346, 100-X346))</f>
        <v/>
      </c>
      <c r="AA346">
        <f>IF(AND(MIN(X346, 100-X346) &lt;= 1.2*MIN(W346, 100- W346), MIN(X346,100-X346) &gt;= 0.8*MIN(W346, 100 -W346)), 1, 0)</f>
        <v/>
      </c>
      <c r="AE346" t="n">
        <v>0.04335594177246094</v>
      </c>
      <c r="AF346" t="n">
        <v>0.04907441139221191</v>
      </c>
      <c r="AG346">
        <f>(ABS(EXP(AE346) - EXP(AF346)) / ABS(EXP(AE346)))</f>
        <v/>
      </c>
      <c r="AJ346" t="n">
        <v>4.335594177246094</v>
      </c>
      <c r="AK346" t="n">
        <v>4.907441139221191</v>
      </c>
      <c r="AL346">
        <f>0.01*AJ346</f>
        <v/>
      </c>
      <c r="AM346">
        <f>0.01*AK346</f>
        <v/>
      </c>
    </row>
    <row r="347">
      <c r="D347" t="n">
        <v>3.072547912597656</v>
      </c>
      <c r="E347" t="n">
        <v>1.509284973144531</v>
      </c>
      <c r="F347" s="24">
        <f>(ABS(EXP(D347) - EXP(E347)) / ABS(EXP(D347)))</f>
        <v/>
      </c>
      <c r="G347">
        <f>ABS(MIN(D347, 100-D347)- MIN(E347, 100-E347))</f>
        <v/>
      </c>
      <c r="H347">
        <f>IF(AND(MIN(E347, 100-E347) &lt;= 1.2*MIN(D347, 100- D347), MIN(E347,100-E347) &gt;= 0.8*MIN(D347, 100 -D347)), 1, 0)</f>
        <v/>
      </c>
      <c r="J347">
        <f>0.01*D347</f>
        <v/>
      </c>
      <c r="K347">
        <f>0.01*E347</f>
        <v/>
      </c>
      <c r="L347">
        <f>(ABS(EXP(J347) - EXP(K347)) / ABS(EXP(J347)))</f>
        <v/>
      </c>
      <c r="N347" t="n">
        <v>3.072547912597656</v>
      </c>
      <c r="O347" t="n">
        <v>1.509284973144531</v>
      </c>
      <c r="P347" s="24">
        <f>IF(AND(N347=0, O347=0), 0, IF(N347=0, 2 * ABS(50 - O347) / (ABS(50) + ABS(50 - O347)), IF(O347=0, 2 * ABS(N347 - 50) / (ABS(N347) + ABS(50)), 2 * ABS(N347 - O347) / (ABS(N347) + ABS(O347)))))</f>
        <v/>
      </c>
      <c r="Q347">
        <f>ABS(MIN(N347, 100-N347)- MIN(O347, 100-O347))</f>
        <v/>
      </c>
      <c r="R347">
        <f>IF(AND(MIN(O347, 100-O347) &lt;= 1.2*MIN(N347, 100- N347), MIN(O347,100-O347) &gt;= 0.8*MIN(N347, 100 -N347)), 1, 0)</f>
        <v/>
      </c>
      <c r="W347" t="n">
        <v>3.072547912597656</v>
      </c>
      <c r="X347" t="n">
        <v>1.509284973144531</v>
      </c>
      <c r="Y347" s="24">
        <f>IF(AND(W347=0, X347=0), 0, 2 * ABS(MIN(W347, 100-W347) - MIN(X347, 100-X347)) / (ABS(MIN(W347, 100-W347)) + ABS(MIN(X347, 100-X347))))</f>
        <v/>
      </c>
      <c r="Z347">
        <f>ABS(MIN(W347, 100-W347)- MIN(X347, 100-X347))</f>
        <v/>
      </c>
      <c r="AA347">
        <f>IF(AND(MIN(X347, 100-X347) &lt;= 1.2*MIN(W347, 100- W347), MIN(X347,100-X347) &gt;= 0.8*MIN(W347, 100 -W347)), 1, 0)</f>
        <v/>
      </c>
      <c r="AE347" t="n">
        <v>0.05744171142578125</v>
      </c>
      <c r="AF347" t="n">
        <v>0.1622200012207031</v>
      </c>
      <c r="AG347">
        <f>(ABS(EXP(AE347) - EXP(AF347)) / ABS(EXP(AE347)))</f>
        <v/>
      </c>
      <c r="AJ347" t="n">
        <v>5.744171142578125</v>
      </c>
      <c r="AK347" t="n">
        <v>16.22200012207031</v>
      </c>
      <c r="AL347">
        <f>0.01*AJ347</f>
        <v/>
      </c>
      <c r="AM347">
        <f>0.01*AK347</f>
        <v/>
      </c>
    </row>
    <row r="348">
      <c r="D348" t="n">
        <v>11.77825927734375</v>
      </c>
      <c r="E348" t="n">
        <v>15.92121124267578</v>
      </c>
      <c r="F348" s="24">
        <f>(ABS(EXP(D348) - EXP(E348)) / ABS(EXP(D348)))</f>
        <v/>
      </c>
      <c r="G348">
        <f>ABS(MIN(D348, 100-D348)- MIN(E348, 100-E348))</f>
        <v/>
      </c>
      <c r="H348">
        <f>IF(AND(MIN(E348, 100-E348) &lt;= 1.2*MIN(D348, 100- D348), MIN(E348,100-E348) &gt;= 0.8*MIN(D348, 100 -D348)), 1, 0)</f>
        <v/>
      </c>
      <c r="J348">
        <f>0.01*D348</f>
        <v/>
      </c>
      <c r="K348">
        <f>0.01*E348</f>
        <v/>
      </c>
      <c r="L348">
        <f>(ABS(EXP(J348) - EXP(K348)) / ABS(EXP(J348)))</f>
        <v/>
      </c>
      <c r="N348" t="n">
        <v>11.77825927734375</v>
      </c>
      <c r="O348" t="n">
        <v>15.92121124267578</v>
      </c>
      <c r="P348" s="24">
        <f>IF(AND(N348=0, O348=0), 0, IF(N348=0, 2 * ABS(50 - O348) / (ABS(50) + ABS(50 - O348)), IF(O348=0, 2 * ABS(N348 - 50) / (ABS(N348) + ABS(50)), 2 * ABS(N348 - O348) / (ABS(N348) + ABS(O348)))))</f>
        <v/>
      </c>
      <c r="Q348">
        <f>ABS(MIN(N348, 100-N348)- MIN(O348, 100-O348))</f>
        <v/>
      </c>
      <c r="R348">
        <f>IF(AND(MIN(O348, 100-O348) &lt;= 1.2*MIN(N348, 100- N348), MIN(O348,100-O348) &gt;= 0.8*MIN(N348, 100 -N348)), 1, 0)</f>
        <v/>
      </c>
      <c r="W348" t="n">
        <v>11.77825927734375</v>
      </c>
      <c r="X348" t="n">
        <v>15.92121124267578</v>
      </c>
      <c r="Y348" s="24">
        <f>IF(AND(W348=0, X348=0), 0, 2 * ABS(MIN(W348, 100-W348) - MIN(X348, 100-X348)) / (ABS(MIN(W348, 100-W348)) + ABS(MIN(X348, 100-X348))))</f>
        <v/>
      </c>
      <c r="Z348">
        <f>ABS(MIN(W348, 100-W348)- MIN(X348, 100-X348))</f>
        <v/>
      </c>
      <c r="AA348">
        <f>IF(AND(MIN(X348, 100-X348) &lt;= 1.2*MIN(W348, 100- W348), MIN(X348,100-X348) &gt;= 0.8*MIN(W348, 100 -W348)), 1, 0)</f>
        <v/>
      </c>
      <c r="AE348" t="n">
        <v>0.0268096923828125</v>
      </c>
      <c r="AF348" t="n">
        <v>0.01369458978826349</v>
      </c>
      <c r="AG348">
        <f>(ABS(EXP(AE348) - EXP(AF348)) / ABS(EXP(AE348)))</f>
        <v/>
      </c>
      <c r="AJ348" t="n">
        <v>2.68096923828125</v>
      </c>
      <c r="AK348" t="n">
        <v>1.369458978826349</v>
      </c>
      <c r="AL348">
        <f>0.01*AJ348</f>
        <v/>
      </c>
      <c r="AM348">
        <f>0.01*AK348</f>
        <v/>
      </c>
    </row>
    <row r="349">
      <c r="D349" t="n">
        <v>0</v>
      </c>
      <c r="E349" t="n">
        <v>0</v>
      </c>
      <c r="F349" s="24">
        <f>(ABS(EXP(D349) - EXP(E349)) / ABS(EXP(D349)))</f>
        <v/>
      </c>
      <c r="G349">
        <f>ABS(MIN(D349, 100-D349)- MIN(E349, 100-E349))</f>
        <v/>
      </c>
      <c r="H349">
        <f>IF(AND(MIN(E349, 100-E349) &lt;= 1.2*MIN(D349, 100- D349), MIN(E349,100-E349) &gt;= 0.8*MIN(D349, 100 -D349)), 1, 0)</f>
        <v/>
      </c>
      <c r="J349">
        <f>0.01*D349</f>
        <v/>
      </c>
      <c r="K349">
        <f>0.01*E349</f>
        <v/>
      </c>
      <c r="L349">
        <f>(ABS(EXP(J349) - EXP(K349)) / ABS(EXP(J349)))</f>
        <v/>
      </c>
      <c r="N349" t="n">
        <v>0</v>
      </c>
      <c r="O349" t="n">
        <v>0</v>
      </c>
      <c r="P349" s="24">
        <f>IF(AND(N349=0, O349=0), 0, IF(N349=0, 2 * ABS(50 - O349) / (ABS(50) + ABS(50 - O349)), IF(O349=0, 2 * ABS(N349 - 50) / (ABS(N349) + ABS(50)), 2 * ABS(N349 - O349) / (ABS(N349) + ABS(O349)))))</f>
        <v/>
      </c>
      <c r="Q349">
        <f>ABS(MIN(N349, 100-N349)- MIN(O349, 100-O349))</f>
        <v/>
      </c>
      <c r="R349">
        <f>IF(AND(MIN(O349, 100-O349) &lt;= 1.2*MIN(N349, 100- N349), MIN(O349,100-O349) &gt;= 0.8*MIN(N349, 100 -N349)), 1, 0)</f>
        <v/>
      </c>
      <c r="W349" t="n">
        <v>0</v>
      </c>
      <c r="X349" t="n">
        <v>0</v>
      </c>
      <c r="Y349" s="24">
        <f>IF(AND(W349=0, X349=0), 0, 2 * ABS(MIN(W349, 100-W349) - MIN(X349, 100-X349)) / (ABS(MIN(W349, 100-W349)) + ABS(MIN(X349, 100-X349))))</f>
        <v/>
      </c>
      <c r="Z349">
        <f>ABS(MIN(W349, 100-W349)- MIN(X349, 100-X349))</f>
        <v/>
      </c>
      <c r="AA349">
        <f>IF(AND(MIN(X349, 100-X349) &lt;= 1.2*MIN(W349, 100- W349), MIN(X349,100-X349) &gt;= 0.8*MIN(W349, 100 -W349)), 1, 0)</f>
        <v/>
      </c>
      <c r="AE349" t="n">
        <v>0.002101898193359375</v>
      </c>
      <c r="AF349" t="n">
        <v>0.003601142338344029</v>
      </c>
      <c r="AG349">
        <f>(ABS(EXP(AE349) - EXP(AF349)) / ABS(EXP(AE349)))</f>
        <v/>
      </c>
      <c r="AJ349" t="n">
        <v>0.2101898193359375</v>
      </c>
      <c r="AK349" t="n">
        <v>0.3601142338344029</v>
      </c>
      <c r="AL349">
        <f>0.01*AJ349</f>
        <v/>
      </c>
      <c r="AM349">
        <f>0.01*AK349</f>
        <v/>
      </c>
    </row>
    <row r="350">
      <c r="D350" t="n">
        <v>0</v>
      </c>
      <c r="E350" t="n">
        <v>0</v>
      </c>
      <c r="F350" s="24">
        <f>(ABS(EXP(D350) - EXP(E350)) / ABS(EXP(D350)))</f>
        <v/>
      </c>
      <c r="G350">
        <f>ABS(MIN(D350, 100-D350)- MIN(E350, 100-E350))</f>
        <v/>
      </c>
      <c r="H350">
        <f>IF(AND(MIN(E350, 100-E350) &lt;= 1.2*MIN(D350, 100- D350), MIN(E350,100-E350) &gt;= 0.8*MIN(D350, 100 -D350)), 1, 0)</f>
        <v/>
      </c>
      <c r="J350">
        <f>0.01*D350</f>
        <v/>
      </c>
      <c r="K350">
        <f>0.01*E350</f>
        <v/>
      </c>
      <c r="L350">
        <f>(ABS(EXP(J350) - EXP(K350)) / ABS(EXP(J350)))</f>
        <v/>
      </c>
      <c r="N350" t="n">
        <v>0</v>
      </c>
      <c r="O350" t="n">
        <v>0</v>
      </c>
      <c r="P350" s="24">
        <f>IF(AND(N350=0, O350=0), 0, IF(N350=0, 2 * ABS(50 - O350) / (ABS(50) + ABS(50 - O350)), IF(O350=0, 2 * ABS(N350 - 50) / (ABS(N350) + ABS(50)), 2 * ABS(N350 - O350) / (ABS(N350) + ABS(O350)))))</f>
        <v/>
      </c>
      <c r="Q350">
        <f>ABS(MIN(N350, 100-N350)- MIN(O350, 100-O350))</f>
        <v/>
      </c>
      <c r="R350">
        <f>IF(AND(MIN(O350, 100-O350) &lt;= 1.2*MIN(N350, 100- N350), MIN(O350,100-O350) &gt;= 0.8*MIN(N350, 100 -N350)), 1, 0)</f>
        <v/>
      </c>
      <c r="W350" t="n">
        <v>0</v>
      </c>
      <c r="X350" t="n">
        <v>0</v>
      </c>
      <c r="Y350" s="24">
        <f>IF(AND(W350=0, X350=0), 0, 2 * ABS(MIN(W350, 100-W350) - MIN(X350, 100-X350)) / (ABS(MIN(W350, 100-W350)) + ABS(MIN(X350, 100-X350))))</f>
        <v/>
      </c>
      <c r="Z350">
        <f>ABS(MIN(W350, 100-W350)- MIN(X350, 100-X350))</f>
        <v/>
      </c>
      <c r="AA350">
        <f>IF(AND(MIN(X350, 100-X350) &lt;= 1.2*MIN(W350, 100- W350), MIN(X350,100-X350) &gt;= 0.8*MIN(W350, 100 -W350)), 1, 0)</f>
        <v/>
      </c>
      <c r="AE350" t="n">
        <v>0.1256999969482422</v>
      </c>
      <c r="AF350" t="n">
        <v>0.1262450347075591</v>
      </c>
      <c r="AG350">
        <f>(ABS(EXP(AE350) - EXP(AF350)) / ABS(EXP(AE350)))</f>
        <v/>
      </c>
      <c r="AJ350" t="n">
        <v>12.56999969482422</v>
      </c>
      <c r="AK350" t="n">
        <v>12.62450347075591</v>
      </c>
      <c r="AL350">
        <f>0.01*AJ350</f>
        <v/>
      </c>
      <c r="AM350">
        <f>0.01*AK350</f>
        <v/>
      </c>
    </row>
    <row r="351">
      <c r="D351" t="n">
        <v>3.64837646484375</v>
      </c>
      <c r="E351" t="n">
        <v>3.932571411132812</v>
      </c>
      <c r="F351" s="24">
        <f>(ABS(EXP(D351) - EXP(E351)) / ABS(EXP(D351)))</f>
        <v/>
      </c>
      <c r="G351">
        <f>ABS(MIN(D351, 100-D351)- MIN(E351, 100-E351))</f>
        <v/>
      </c>
      <c r="H351">
        <f>IF(AND(MIN(E351, 100-E351) &lt;= 1.2*MIN(D351, 100- D351), MIN(E351,100-E351) &gt;= 0.8*MIN(D351, 100 -D351)), 1, 0)</f>
        <v/>
      </c>
      <c r="J351">
        <f>0.01*D351</f>
        <v/>
      </c>
      <c r="K351">
        <f>0.01*E351</f>
        <v/>
      </c>
      <c r="L351">
        <f>(ABS(EXP(J351) - EXP(K351)) / ABS(EXP(J351)))</f>
        <v/>
      </c>
      <c r="N351" t="n">
        <v>3.64837646484375</v>
      </c>
      <c r="O351" t="n">
        <v>3.932571411132812</v>
      </c>
      <c r="P351" s="24">
        <f>IF(AND(N351=0, O351=0), 0, IF(N351=0, 2 * ABS(50 - O351) / (ABS(50) + ABS(50 - O351)), IF(O351=0, 2 * ABS(N351 - 50) / (ABS(N351) + ABS(50)), 2 * ABS(N351 - O351) / (ABS(N351) + ABS(O351)))))</f>
        <v/>
      </c>
      <c r="Q351">
        <f>ABS(MIN(N351, 100-N351)- MIN(O351, 100-O351))</f>
        <v/>
      </c>
      <c r="R351">
        <f>IF(AND(MIN(O351, 100-O351) &lt;= 1.2*MIN(N351, 100- N351), MIN(O351,100-O351) &gt;= 0.8*MIN(N351, 100 -N351)), 1, 0)</f>
        <v/>
      </c>
      <c r="W351" t="n">
        <v>3.64837646484375</v>
      </c>
      <c r="X351" t="n">
        <v>3.932571411132812</v>
      </c>
      <c r="Y351" s="24">
        <f>IF(AND(W351=0, X351=0), 0, 2 * ABS(MIN(W351, 100-W351) - MIN(X351, 100-X351)) / (ABS(MIN(W351, 100-W351)) + ABS(MIN(X351, 100-X351))))</f>
        <v/>
      </c>
      <c r="Z351">
        <f>ABS(MIN(W351, 100-W351)- MIN(X351, 100-X351))</f>
        <v/>
      </c>
      <c r="AA351">
        <f>IF(AND(MIN(X351, 100-X351) &lt;= 1.2*MIN(W351, 100- W351), MIN(X351,100-X351) &gt;= 0.8*MIN(W351, 100 -W351)), 1, 0)</f>
        <v/>
      </c>
      <c r="AE351" t="n">
        <v>0.009988784790039062</v>
      </c>
      <c r="AF351" t="n">
        <v>0.01800851821899414</v>
      </c>
      <c r="AG351">
        <f>(ABS(EXP(AE351) - EXP(AF351)) / ABS(EXP(AE351)))</f>
        <v/>
      </c>
      <c r="AJ351" t="n">
        <v>0.9988784790039062</v>
      </c>
      <c r="AK351" t="n">
        <v>1.800851821899414</v>
      </c>
      <c r="AL351">
        <f>0.01*AJ351</f>
        <v/>
      </c>
      <c r="AM351">
        <f>0.01*AK351</f>
        <v/>
      </c>
    </row>
    <row r="352">
      <c r="D352" t="n">
        <v>7.818222045898438</v>
      </c>
      <c r="E352" t="n">
        <v>3.450965881347656</v>
      </c>
      <c r="F352" s="24">
        <f>(ABS(EXP(D352) - EXP(E352)) / ABS(EXP(D352)))</f>
        <v/>
      </c>
      <c r="G352">
        <f>ABS(MIN(D352, 100-D352)- MIN(E352, 100-E352))</f>
        <v/>
      </c>
      <c r="H352">
        <f>IF(AND(MIN(E352, 100-E352) &lt;= 1.2*MIN(D352, 100- D352), MIN(E352,100-E352) &gt;= 0.8*MIN(D352, 100 -D352)), 1, 0)</f>
        <v/>
      </c>
      <c r="J352">
        <f>0.01*D352</f>
        <v/>
      </c>
      <c r="K352">
        <f>0.01*E352</f>
        <v/>
      </c>
      <c r="L352">
        <f>(ABS(EXP(J352) - EXP(K352)) / ABS(EXP(J352)))</f>
        <v/>
      </c>
      <c r="N352" t="n">
        <v>7.818222045898438</v>
      </c>
      <c r="O352" t="n">
        <v>3.450965881347656</v>
      </c>
      <c r="P352" s="24">
        <f>IF(AND(N352=0, O352=0), 0, IF(N352=0, 2 * ABS(50 - O352) / (ABS(50) + ABS(50 - O352)), IF(O352=0, 2 * ABS(N352 - 50) / (ABS(N352) + ABS(50)), 2 * ABS(N352 - O352) / (ABS(N352) + ABS(O352)))))</f>
        <v/>
      </c>
      <c r="Q352">
        <f>ABS(MIN(N352, 100-N352)- MIN(O352, 100-O352))</f>
        <v/>
      </c>
      <c r="R352">
        <f>IF(AND(MIN(O352, 100-O352) &lt;= 1.2*MIN(N352, 100- N352), MIN(O352,100-O352) &gt;= 0.8*MIN(N352, 100 -N352)), 1, 0)</f>
        <v/>
      </c>
      <c r="W352" t="n">
        <v>7.818222045898438</v>
      </c>
      <c r="X352" t="n">
        <v>3.450965881347656</v>
      </c>
      <c r="Y352" s="24">
        <f>IF(AND(W352=0, X352=0), 0, 2 * ABS(MIN(W352, 100-W352) - MIN(X352, 100-X352)) / (ABS(MIN(W352, 100-W352)) + ABS(MIN(X352, 100-X352))))</f>
        <v/>
      </c>
      <c r="Z352">
        <f>ABS(MIN(W352, 100-W352)- MIN(X352, 100-X352))</f>
        <v/>
      </c>
      <c r="AA352">
        <f>IF(AND(MIN(X352, 100-X352) &lt;= 1.2*MIN(W352, 100- W352), MIN(X352,100-X352) &gt;= 0.8*MIN(W352, 100 -W352)), 1, 0)</f>
        <v/>
      </c>
      <c r="AE352" t="n">
        <v>0.2807960510253906</v>
      </c>
      <c r="AF352" t="n">
        <v>0.2008447904844542</v>
      </c>
      <c r="AG352">
        <f>(ABS(EXP(AE352) - EXP(AF352)) / ABS(EXP(AE352)))</f>
        <v/>
      </c>
      <c r="AJ352" t="n">
        <v>28.07960510253906</v>
      </c>
      <c r="AK352" t="n">
        <v>20.08447904844542</v>
      </c>
      <c r="AL352">
        <f>0.01*AJ352</f>
        <v/>
      </c>
      <c r="AM352">
        <f>0.01*AK352</f>
        <v/>
      </c>
    </row>
    <row r="353">
      <c r="D353" t="n">
        <v>0</v>
      </c>
      <c r="E353" t="n">
        <v>0</v>
      </c>
      <c r="F353" s="24">
        <f>(ABS(EXP(D353) - EXP(E353)) / ABS(EXP(D353)))</f>
        <v/>
      </c>
      <c r="G353">
        <f>ABS(MIN(D353, 100-D353)- MIN(E353, 100-E353))</f>
        <v/>
      </c>
      <c r="H353">
        <f>IF(AND(MIN(E353, 100-E353) &lt;= 1.2*MIN(D353, 100- D353), MIN(E353,100-E353) &gt;= 0.8*MIN(D353, 100 -D353)), 1, 0)</f>
        <v/>
      </c>
      <c r="J353">
        <f>0.01*D353</f>
        <v/>
      </c>
      <c r="K353">
        <f>0.01*E353</f>
        <v/>
      </c>
      <c r="L353">
        <f>(ABS(EXP(J353) - EXP(K353)) / ABS(EXP(J353)))</f>
        <v/>
      </c>
      <c r="N353" t="n">
        <v>0</v>
      </c>
      <c r="O353" t="n">
        <v>0</v>
      </c>
      <c r="P353" s="24">
        <f>IF(AND(N353=0, O353=0), 0, IF(N353=0, 2 * ABS(50 - O353) / (ABS(50) + ABS(50 - O353)), IF(O353=0, 2 * ABS(N353 - 50) / (ABS(N353) + ABS(50)), 2 * ABS(N353 - O353) / (ABS(N353) + ABS(O353)))))</f>
        <v/>
      </c>
      <c r="Q353">
        <f>ABS(MIN(N353, 100-N353)- MIN(O353, 100-O353))</f>
        <v/>
      </c>
      <c r="R353">
        <f>IF(AND(MIN(O353, 100-O353) &lt;= 1.2*MIN(N353, 100- N353), MIN(O353,100-O353) &gt;= 0.8*MIN(N353, 100 -N353)), 1, 0)</f>
        <v/>
      </c>
      <c r="W353" t="n">
        <v>0</v>
      </c>
      <c r="X353" t="n">
        <v>0</v>
      </c>
      <c r="Y353" s="24">
        <f>IF(AND(W353=0, X353=0), 0, 2 * ABS(MIN(W353, 100-W353) - MIN(X353, 100-X353)) / (ABS(MIN(W353, 100-W353)) + ABS(MIN(X353, 100-X353))))</f>
        <v/>
      </c>
      <c r="Z353">
        <f>ABS(MIN(W353, 100-W353)- MIN(X353, 100-X353))</f>
        <v/>
      </c>
      <c r="AA353">
        <f>IF(AND(MIN(X353, 100-X353) &lt;= 1.2*MIN(W353, 100- W353), MIN(X353,100-X353) &gt;= 0.8*MIN(W353, 100 -W353)), 1, 0)</f>
        <v/>
      </c>
      <c r="AE353" t="n">
        <v>0.001512527465820312</v>
      </c>
      <c r="AF353" t="n">
        <v>0.0001237392425537109</v>
      </c>
      <c r="AG353">
        <f>(ABS(EXP(AE353) - EXP(AF353)) / ABS(EXP(AE353)))</f>
        <v/>
      </c>
      <c r="AJ353" t="n">
        <v>0.1512527465820312</v>
      </c>
      <c r="AK353" t="n">
        <v>0.01237392425537109</v>
      </c>
      <c r="AL353">
        <f>0.01*AJ353</f>
        <v/>
      </c>
      <c r="AM353">
        <f>0.01*AK353</f>
        <v/>
      </c>
    </row>
    <row r="354">
      <c r="D354" t="n">
        <v>0</v>
      </c>
      <c r="E354" t="n">
        <v>0</v>
      </c>
      <c r="F354" s="24">
        <f>(ABS(EXP(D354) - EXP(E354)) / ABS(EXP(D354)))</f>
        <v/>
      </c>
      <c r="G354">
        <f>ABS(MIN(D354, 100-D354)- MIN(E354, 100-E354))</f>
        <v/>
      </c>
      <c r="H354">
        <f>IF(AND(MIN(E354, 100-E354) &lt;= 1.2*MIN(D354, 100- D354), MIN(E354,100-E354) &gt;= 0.8*MIN(D354, 100 -D354)), 1, 0)</f>
        <v/>
      </c>
      <c r="J354">
        <f>0.01*D354</f>
        <v/>
      </c>
      <c r="K354">
        <f>0.01*E354</f>
        <v/>
      </c>
      <c r="L354">
        <f>(ABS(EXP(J354) - EXP(K354)) / ABS(EXP(J354)))</f>
        <v/>
      </c>
      <c r="N354" t="n">
        <v>0</v>
      </c>
      <c r="O354" t="n">
        <v>0</v>
      </c>
      <c r="P354" s="24">
        <f>IF(AND(N354=0, O354=0), 0, IF(N354=0, 2 * ABS(50 - O354) / (ABS(50) + ABS(50 - O354)), IF(O354=0, 2 * ABS(N354 - 50) / (ABS(N354) + ABS(50)), 2 * ABS(N354 - O354) / (ABS(N354) + ABS(O354)))))</f>
        <v/>
      </c>
      <c r="Q354">
        <f>ABS(MIN(N354, 100-N354)- MIN(O354, 100-O354))</f>
        <v/>
      </c>
      <c r="R354">
        <f>IF(AND(MIN(O354, 100-O354) &lt;= 1.2*MIN(N354, 100- N354), MIN(O354,100-O354) &gt;= 0.8*MIN(N354, 100 -N354)), 1, 0)</f>
        <v/>
      </c>
      <c r="W354" t="n">
        <v>0</v>
      </c>
      <c r="X354" t="n">
        <v>0</v>
      </c>
      <c r="Y354" s="24">
        <f>IF(AND(W354=0, X354=0), 0, 2 * ABS(MIN(W354, 100-W354) - MIN(X354, 100-X354)) / (ABS(MIN(W354, 100-W354)) + ABS(MIN(X354, 100-X354))))</f>
        <v/>
      </c>
      <c r="Z354">
        <f>ABS(MIN(W354, 100-W354)- MIN(X354, 100-X354))</f>
        <v/>
      </c>
      <c r="AA354">
        <f>IF(AND(MIN(X354, 100-X354) &lt;= 1.2*MIN(W354, 100- W354), MIN(X354,100-X354) &gt;= 0.8*MIN(W354, 100 -W354)), 1, 0)</f>
        <v/>
      </c>
      <c r="AE354" t="n">
        <v>0.02920913696289062</v>
      </c>
      <c r="AF354" t="n">
        <v>0.0199873788016183</v>
      </c>
      <c r="AG354">
        <f>(ABS(EXP(AE354) - EXP(AF354)) / ABS(EXP(AE354)))</f>
        <v/>
      </c>
      <c r="AJ354" t="n">
        <v>2.920913696289062</v>
      </c>
      <c r="AK354" t="n">
        <v>1.99873788016183</v>
      </c>
      <c r="AL354">
        <f>0.01*AJ354</f>
        <v/>
      </c>
      <c r="AM354">
        <f>0.01*AK354</f>
        <v/>
      </c>
    </row>
    <row r="355">
      <c r="D355" t="n">
        <v>48.32248687744141</v>
      </c>
      <c r="E355" t="n">
        <v>47.69668579101562</v>
      </c>
      <c r="F355" s="24">
        <f>(ABS(EXP(D355) - EXP(E355)) / ABS(EXP(D355)))</f>
        <v/>
      </c>
      <c r="G355">
        <f>ABS(MIN(D355, 100-D355)- MIN(E355, 100-E355))</f>
        <v/>
      </c>
      <c r="H355">
        <f>IF(AND(MIN(E355, 100-E355) &lt;= 1.2*MIN(D355, 100- D355), MIN(E355,100-E355) &gt;= 0.8*MIN(D355, 100 -D355)), 1, 0)</f>
        <v/>
      </c>
      <c r="J355">
        <f>0.01*D355</f>
        <v/>
      </c>
      <c r="K355">
        <f>0.01*E355</f>
        <v/>
      </c>
      <c r="L355">
        <f>(ABS(EXP(J355) - EXP(K355)) / ABS(EXP(J355)))</f>
        <v/>
      </c>
      <c r="N355" t="n">
        <v>48.32248687744141</v>
      </c>
      <c r="O355" t="n">
        <v>47.69668579101562</v>
      </c>
      <c r="P355" s="24">
        <f>IF(AND(N355=0, O355=0), 0, IF(N355=0, 2 * ABS(50 - O355) / (ABS(50) + ABS(50 - O355)), IF(O355=0, 2 * ABS(N355 - 50) / (ABS(N355) + ABS(50)), 2 * ABS(N355 - O355) / (ABS(N355) + ABS(O355)))))</f>
        <v/>
      </c>
      <c r="Q355">
        <f>ABS(MIN(N355, 100-N355)- MIN(O355, 100-O355))</f>
        <v/>
      </c>
      <c r="R355">
        <f>IF(AND(MIN(O355, 100-O355) &lt;= 1.2*MIN(N355, 100- N355), MIN(O355,100-O355) &gt;= 0.8*MIN(N355, 100 -N355)), 1, 0)</f>
        <v/>
      </c>
      <c r="W355" t="n">
        <v>48.32248687744141</v>
      </c>
      <c r="X355" t="n">
        <v>47.69668579101562</v>
      </c>
      <c r="Y355" s="24">
        <f>IF(AND(W355=0, X355=0), 0, 2 * ABS(MIN(W355, 100-W355) - MIN(X355, 100-X355)) / (ABS(MIN(W355, 100-W355)) + ABS(MIN(X355, 100-X355))))</f>
        <v/>
      </c>
      <c r="Z355">
        <f>ABS(MIN(W355, 100-W355)- MIN(X355, 100-X355))</f>
        <v/>
      </c>
      <c r="AA355">
        <f>IF(AND(MIN(X355, 100-X355) &lt;= 1.2*MIN(W355, 100- W355), MIN(X355,100-X355) &gt;= 0.8*MIN(W355, 100 -W355)), 1, 0)</f>
        <v/>
      </c>
      <c r="AE355" t="n">
        <v>0.0570220947265625</v>
      </c>
      <c r="AF355" t="n">
        <v>0.07613929748535156</v>
      </c>
      <c r="AG355">
        <f>(ABS(EXP(AE355) - EXP(AF355)) / ABS(EXP(AE355)))</f>
        <v/>
      </c>
      <c r="AJ355" t="n">
        <v>5.70220947265625</v>
      </c>
      <c r="AK355" t="n">
        <v>7.613929748535156</v>
      </c>
      <c r="AL355">
        <f>0.01*AJ355</f>
        <v/>
      </c>
      <c r="AM355">
        <f>0.01*AK355</f>
        <v/>
      </c>
    </row>
    <row r="356">
      <c r="D356" t="n">
        <v>1.406478881835938</v>
      </c>
      <c r="E356" t="n">
        <v>1.007270812988281</v>
      </c>
      <c r="F356" s="24">
        <f>(ABS(EXP(D356) - EXP(E356)) / ABS(EXP(D356)))</f>
        <v/>
      </c>
      <c r="G356">
        <f>ABS(MIN(D356, 100-D356)- MIN(E356, 100-E356))</f>
        <v/>
      </c>
      <c r="H356">
        <f>IF(AND(MIN(E356, 100-E356) &lt;= 1.2*MIN(D356, 100- D356), MIN(E356,100-E356) &gt;= 0.8*MIN(D356, 100 -D356)), 1, 0)</f>
        <v/>
      </c>
      <c r="J356">
        <f>0.01*D356</f>
        <v/>
      </c>
      <c r="K356">
        <f>0.01*E356</f>
        <v/>
      </c>
      <c r="L356">
        <f>(ABS(EXP(J356) - EXP(K356)) / ABS(EXP(J356)))</f>
        <v/>
      </c>
      <c r="N356" t="n">
        <v>1.406478881835938</v>
      </c>
      <c r="O356" t="n">
        <v>1.007270812988281</v>
      </c>
      <c r="P356" s="24">
        <f>IF(AND(N356=0, O356=0), 0, IF(N356=0, 2 * ABS(50 - O356) / (ABS(50) + ABS(50 - O356)), IF(O356=0, 2 * ABS(N356 - 50) / (ABS(N356) + ABS(50)), 2 * ABS(N356 - O356) / (ABS(N356) + ABS(O356)))))</f>
        <v/>
      </c>
      <c r="Q356">
        <f>ABS(MIN(N356, 100-N356)- MIN(O356, 100-O356))</f>
        <v/>
      </c>
      <c r="R356">
        <f>IF(AND(MIN(O356, 100-O356) &lt;= 1.2*MIN(N356, 100- N356), MIN(O356,100-O356) &gt;= 0.8*MIN(N356, 100 -N356)), 1, 0)</f>
        <v/>
      </c>
      <c r="W356" t="n">
        <v>1.406478881835938</v>
      </c>
      <c r="X356" t="n">
        <v>1.007270812988281</v>
      </c>
      <c r="Y356" s="24">
        <f>IF(AND(W356=0, X356=0), 0, 2 * ABS(MIN(W356, 100-W356) - MIN(X356, 100-X356)) / (ABS(MIN(W356, 100-W356)) + ABS(MIN(X356, 100-X356))))</f>
        <v/>
      </c>
      <c r="Z356">
        <f>ABS(MIN(W356, 100-W356)- MIN(X356, 100-X356))</f>
        <v/>
      </c>
      <c r="AA356">
        <f>IF(AND(MIN(X356, 100-X356) &lt;= 1.2*MIN(W356, 100- W356), MIN(X356,100-X356) &gt;= 0.8*MIN(W356, 100 -W356)), 1, 0)</f>
        <v/>
      </c>
      <c r="AE356" t="n">
        <v>0.07723617553710939</v>
      </c>
      <c r="AF356" t="n">
        <v>0.1622200012207031</v>
      </c>
      <c r="AG356">
        <f>(ABS(EXP(AE356) - EXP(AF356)) / ABS(EXP(AE356)))</f>
        <v/>
      </c>
      <c r="AJ356" t="n">
        <v>7.723617553710938</v>
      </c>
      <c r="AK356" t="n">
        <v>16.22200012207031</v>
      </c>
      <c r="AL356">
        <f>0.01*AJ356</f>
        <v/>
      </c>
      <c r="AM356">
        <f>0.01*AK356</f>
        <v/>
      </c>
    </row>
    <row r="357">
      <c r="D357" t="n">
        <v>49.05776977539062</v>
      </c>
      <c r="E357" t="n">
        <v>48.27079772949219</v>
      </c>
      <c r="F357" s="24">
        <f>(ABS(EXP(D357) - EXP(E357)) / ABS(EXP(D357)))</f>
        <v/>
      </c>
      <c r="G357">
        <f>ABS(MIN(D357, 100-D357)- MIN(E357, 100-E357))</f>
        <v/>
      </c>
      <c r="H357">
        <f>IF(AND(MIN(E357, 100-E357) &lt;= 1.2*MIN(D357, 100- D357), MIN(E357,100-E357) &gt;= 0.8*MIN(D357, 100 -D357)), 1, 0)</f>
        <v/>
      </c>
      <c r="J357">
        <f>0.01*D357</f>
        <v/>
      </c>
      <c r="K357">
        <f>0.01*E357</f>
        <v/>
      </c>
      <c r="L357">
        <f>(ABS(EXP(J357) - EXP(K357)) / ABS(EXP(J357)))</f>
        <v/>
      </c>
      <c r="N357" t="n">
        <v>49.05776977539062</v>
      </c>
      <c r="O357" t="n">
        <v>48.27079772949219</v>
      </c>
      <c r="P357" s="24">
        <f>IF(AND(N357=0, O357=0), 0, IF(N357=0, 2 * ABS(50 - O357) / (ABS(50) + ABS(50 - O357)), IF(O357=0, 2 * ABS(N357 - 50) / (ABS(N357) + ABS(50)), 2 * ABS(N357 - O357) / (ABS(N357) + ABS(O357)))))</f>
        <v/>
      </c>
      <c r="Q357">
        <f>ABS(MIN(N357, 100-N357)- MIN(O357, 100-O357))</f>
        <v/>
      </c>
      <c r="R357">
        <f>IF(AND(MIN(O357, 100-O357) &lt;= 1.2*MIN(N357, 100- N357), MIN(O357,100-O357) &gt;= 0.8*MIN(N357, 100 -N357)), 1, 0)</f>
        <v/>
      </c>
      <c r="W357" t="n">
        <v>49.05776977539062</v>
      </c>
      <c r="X357" t="n">
        <v>48.27079772949219</v>
      </c>
      <c r="Y357" s="24">
        <f>IF(AND(W357=0, X357=0), 0, 2 * ABS(MIN(W357, 100-W357) - MIN(X357, 100-X357)) / (ABS(MIN(W357, 100-W357)) + ABS(MIN(X357, 100-X357))))</f>
        <v/>
      </c>
      <c r="Z357">
        <f>ABS(MIN(W357, 100-W357)- MIN(X357, 100-X357))</f>
        <v/>
      </c>
      <c r="AA357">
        <f>IF(AND(MIN(X357, 100-X357) &lt;= 1.2*MIN(W357, 100- W357), MIN(X357,100-X357) &gt;= 0.8*MIN(W357, 100 -W357)), 1, 0)</f>
        <v/>
      </c>
      <c r="AE357" t="n">
        <v>0.5000896453857422</v>
      </c>
      <c r="AF357" t="n">
        <v>0.499622072492327</v>
      </c>
      <c r="AG357">
        <f>(ABS(EXP(AE357) - EXP(AF357)) / ABS(EXP(AE357)))</f>
        <v/>
      </c>
      <c r="AJ357" t="n">
        <v>50.00896453857422</v>
      </c>
      <c r="AK357" t="n">
        <v>49.9622072492327</v>
      </c>
      <c r="AL357">
        <f>0.01*AJ357</f>
        <v/>
      </c>
      <c r="AM357">
        <f>0.01*AK357</f>
        <v/>
      </c>
    </row>
    <row r="358">
      <c r="D358" t="n">
        <v>0</v>
      </c>
      <c r="E358" t="n">
        <v>0</v>
      </c>
      <c r="F358" s="24">
        <f>(ABS(EXP(D358) - EXP(E358)) / ABS(EXP(D358)))</f>
        <v/>
      </c>
      <c r="G358">
        <f>ABS(MIN(D358, 100-D358)- MIN(E358, 100-E358))</f>
        <v/>
      </c>
      <c r="H358">
        <f>IF(AND(MIN(E358, 100-E358) &lt;= 1.2*MIN(D358, 100- D358), MIN(E358,100-E358) &gt;= 0.8*MIN(D358, 100 -D358)), 1, 0)</f>
        <v/>
      </c>
      <c r="J358">
        <f>0.01*D358</f>
        <v/>
      </c>
      <c r="K358">
        <f>0.01*E358</f>
        <v/>
      </c>
      <c r="L358">
        <f>(ABS(EXP(J358) - EXP(K358)) / ABS(EXP(J358)))</f>
        <v/>
      </c>
      <c r="N358" t="n">
        <v>0</v>
      </c>
      <c r="O358" t="n">
        <v>0</v>
      </c>
      <c r="P358" s="24">
        <f>IF(AND(N358=0, O358=0), 0, IF(N358=0, 2 * ABS(50 - O358) / (ABS(50) + ABS(50 - O358)), IF(O358=0, 2 * ABS(N358 - 50) / (ABS(N358) + ABS(50)), 2 * ABS(N358 - O358) / (ABS(N358) + ABS(O358)))))</f>
        <v/>
      </c>
      <c r="Q358">
        <f>ABS(MIN(N358, 100-N358)- MIN(O358, 100-O358))</f>
        <v/>
      </c>
      <c r="R358">
        <f>IF(AND(MIN(O358, 100-O358) &lt;= 1.2*MIN(N358, 100- N358), MIN(O358,100-O358) &gt;= 0.8*MIN(N358, 100 -N358)), 1, 0)</f>
        <v/>
      </c>
      <c r="W358" t="n">
        <v>0</v>
      </c>
      <c r="X358" t="n">
        <v>0</v>
      </c>
      <c r="Y358" s="24">
        <f>IF(AND(W358=0, X358=0), 0, 2 * ABS(MIN(W358, 100-W358) - MIN(X358, 100-X358)) / (ABS(MIN(W358, 100-W358)) + ABS(MIN(X358, 100-X358))))</f>
        <v/>
      </c>
      <c r="Z358">
        <f>ABS(MIN(W358, 100-W358)- MIN(X358, 100-X358))</f>
        <v/>
      </c>
      <c r="AA358">
        <f>IF(AND(MIN(X358, 100-X358) &lt;= 1.2*MIN(W358, 100- W358), MIN(X358,100-X358) &gt;= 0.8*MIN(W358, 100 -W358)), 1, 0)</f>
        <v/>
      </c>
      <c r="AE358" t="n">
        <v>0.0176239013671875</v>
      </c>
      <c r="AF358" t="n">
        <v>0.1085931301116943</v>
      </c>
      <c r="AG358">
        <f>(ABS(EXP(AE358) - EXP(AF358)) / ABS(EXP(AE358)))</f>
        <v/>
      </c>
      <c r="AJ358" t="n">
        <v>1.76239013671875</v>
      </c>
      <c r="AK358" t="n">
        <v>10.85931301116943</v>
      </c>
      <c r="AL358">
        <f>0.01*AJ358</f>
        <v/>
      </c>
      <c r="AM358">
        <f>0.01*AK358</f>
        <v/>
      </c>
    </row>
    <row r="359">
      <c r="D359" t="n">
        <v>0.0957489013671875</v>
      </c>
      <c r="E359" t="n">
        <v>0.0942230224609375</v>
      </c>
      <c r="F359" s="24">
        <f>(ABS(EXP(D359) - EXP(E359)) / ABS(EXP(D359)))</f>
        <v/>
      </c>
      <c r="G359">
        <f>ABS(MIN(D359, 100-D359)- MIN(E359, 100-E359))</f>
        <v/>
      </c>
      <c r="H359">
        <f>IF(AND(MIN(E359, 100-E359) &lt;= 1.2*MIN(D359, 100- D359), MIN(E359,100-E359) &gt;= 0.8*MIN(D359, 100 -D359)), 1, 0)</f>
        <v/>
      </c>
      <c r="J359">
        <f>0.01*D359</f>
        <v/>
      </c>
      <c r="K359">
        <f>0.01*E359</f>
        <v/>
      </c>
      <c r="L359">
        <f>(ABS(EXP(J359) - EXP(K359)) / ABS(EXP(J359)))</f>
        <v/>
      </c>
      <c r="N359" t="n">
        <v>0.0957489013671875</v>
      </c>
      <c r="O359" t="n">
        <v>0.0942230224609375</v>
      </c>
      <c r="P359" s="24">
        <f>IF(AND(N359=0, O359=0), 0, IF(N359=0, 2 * ABS(50 - O359) / (ABS(50) + ABS(50 - O359)), IF(O359=0, 2 * ABS(N359 - 50) / (ABS(N359) + ABS(50)), 2 * ABS(N359 - O359) / (ABS(N359) + ABS(O359)))))</f>
        <v/>
      </c>
      <c r="Q359">
        <f>ABS(MIN(N359, 100-N359)- MIN(O359, 100-O359))</f>
        <v/>
      </c>
      <c r="R359">
        <f>IF(AND(MIN(O359, 100-O359) &lt;= 1.2*MIN(N359, 100- N359), MIN(O359,100-O359) &gt;= 0.8*MIN(N359, 100 -N359)), 1, 0)</f>
        <v/>
      </c>
      <c r="W359" t="n">
        <v>0.0957489013671875</v>
      </c>
      <c r="X359" t="n">
        <v>0.0942230224609375</v>
      </c>
      <c r="Y359" s="24">
        <f>IF(AND(W359=0, X359=0), 0, 2 * ABS(MIN(W359, 100-W359) - MIN(X359, 100-X359)) / (ABS(MIN(W359, 100-W359)) + ABS(MIN(X359, 100-X359))))</f>
        <v/>
      </c>
      <c r="Z359">
        <f>ABS(MIN(W359, 100-W359)- MIN(X359, 100-X359))</f>
        <v/>
      </c>
      <c r="AA359">
        <f>IF(AND(MIN(X359, 100-X359) &lt;= 1.2*MIN(W359, 100- W359), MIN(X359,100-X359) &gt;= 0.8*MIN(W359, 100 -W359)), 1, 0)</f>
        <v/>
      </c>
      <c r="AE359" t="n">
        <v>0.0006046295166015625</v>
      </c>
      <c r="AF359" t="n">
        <v>0.001810264587402344</v>
      </c>
      <c r="AG359">
        <f>(ABS(EXP(AE359) - EXP(AF359)) / ABS(EXP(AE359)))</f>
        <v/>
      </c>
      <c r="AJ359" t="n">
        <v>0.06046295166015625</v>
      </c>
      <c r="AK359" t="n">
        <v>0.1810264587402344</v>
      </c>
      <c r="AL359">
        <f>0.01*AJ359</f>
        <v/>
      </c>
      <c r="AM359">
        <f>0.01*AK359</f>
        <v/>
      </c>
    </row>
    <row r="360">
      <c r="D360" t="n">
        <v>0</v>
      </c>
      <c r="E360" t="n">
        <v>0</v>
      </c>
      <c r="F360" s="24">
        <f>(ABS(EXP(D360) - EXP(E360)) / ABS(EXP(D360)))</f>
        <v/>
      </c>
      <c r="G360">
        <f>ABS(MIN(D360, 100-D360)- MIN(E360, 100-E360))</f>
        <v/>
      </c>
      <c r="H360">
        <f>IF(AND(MIN(E360, 100-E360) &lt;= 1.2*MIN(D360, 100- D360), MIN(E360,100-E360) &gt;= 0.8*MIN(D360, 100 -D360)), 1, 0)</f>
        <v/>
      </c>
      <c r="J360">
        <f>0.01*D360</f>
        <v/>
      </c>
      <c r="K360">
        <f>0.01*E360</f>
        <v/>
      </c>
      <c r="L360">
        <f>(ABS(EXP(J360) - EXP(K360)) / ABS(EXP(J360)))</f>
        <v/>
      </c>
      <c r="N360" t="n">
        <v>0</v>
      </c>
      <c r="O360" t="n">
        <v>0</v>
      </c>
      <c r="P360" s="24">
        <f>IF(AND(N360=0, O360=0), 0, IF(N360=0, 2 * ABS(50 - O360) / (ABS(50) + ABS(50 - O360)), IF(O360=0, 2 * ABS(N360 - 50) / (ABS(N360) + ABS(50)), 2 * ABS(N360 - O360) / (ABS(N360) + ABS(O360)))))</f>
        <v/>
      </c>
      <c r="Q360">
        <f>ABS(MIN(N360, 100-N360)- MIN(O360, 100-O360))</f>
        <v/>
      </c>
      <c r="R360">
        <f>IF(AND(MIN(O360, 100-O360) &lt;= 1.2*MIN(N360, 100- N360), MIN(O360,100-O360) &gt;= 0.8*MIN(N360, 100 -N360)), 1, 0)</f>
        <v/>
      </c>
      <c r="W360" t="n">
        <v>0</v>
      </c>
      <c r="X360" t="n">
        <v>0</v>
      </c>
      <c r="Y360" s="24">
        <f>IF(AND(W360=0, X360=0), 0, 2 * ABS(MIN(W360, 100-W360) - MIN(X360, 100-X360)) / (ABS(MIN(W360, 100-W360)) + ABS(MIN(X360, 100-X360))))</f>
        <v/>
      </c>
      <c r="Z360">
        <f>ABS(MIN(W360, 100-W360)- MIN(X360, 100-X360))</f>
        <v/>
      </c>
      <c r="AA360">
        <f>IF(AND(MIN(X360, 100-X360) &lt;= 1.2*MIN(W360, 100- W360), MIN(X360,100-X360) &gt;= 0.8*MIN(W360, 100 -W360)), 1, 0)</f>
        <v/>
      </c>
      <c r="AE360" t="n">
        <v>0.006877899169921875</v>
      </c>
      <c r="AF360" t="n">
        <v>0.005860487620035807</v>
      </c>
      <c r="AG360">
        <f>(ABS(EXP(AE360) - EXP(AF360)) / ABS(EXP(AE360)))</f>
        <v/>
      </c>
      <c r="AJ360" t="n">
        <v>0.6877899169921875</v>
      </c>
      <c r="AK360" t="n">
        <v>0.5860487620035807</v>
      </c>
      <c r="AL360">
        <f>0.01*AJ360</f>
        <v/>
      </c>
      <c r="AM360">
        <f>0.01*AK360</f>
        <v/>
      </c>
    </row>
    <row r="361">
      <c r="D361" t="n">
        <v>12.44316101074219</v>
      </c>
      <c r="E361" t="n">
        <v>8.672523498535156</v>
      </c>
      <c r="F361" s="24">
        <f>(ABS(EXP(D361) - EXP(E361)) / ABS(EXP(D361)))</f>
        <v/>
      </c>
      <c r="G361">
        <f>ABS(MIN(D361, 100-D361)- MIN(E361, 100-E361))</f>
        <v/>
      </c>
      <c r="H361">
        <f>IF(AND(MIN(E361, 100-E361) &lt;= 1.2*MIN(D361, 100- D361), MIN(E361,100-E361) &gt;= 0.8*MIN(D361, 100 -D361)), 1, 0)</f>
        <v/>
      </c>
      <c r="J361">
        <f>0.01*D361</f>
        <v/>
      </c>
      <c r="K361">
        <f>0.01*E361</f>
        <v/>
      </c>
      <c r="L361">
        <f>(ABS(EXP(J361) - EXP(K361)) / ABS(EXP(J361)))</f>
        <v/>
      </c>
      <c r="N361" t="n">
        <v>12.44316101074219</v>
      </c>
      <c r="O361" t="n">
        <v>8.672523498535156</v>
      </c>
      <c r="P361" s="24">
        <f>IF(AND(N361=0, O361=0), 0, IF(N361=0, 2 * ABS(50 - O361) / (ABS(50) + ABS(50 - O361)), IF(O361=0, 2 * ABS(N361 - 50) / (ABS(N361) + ABS(50)), 2 * ABS(N361 - O361) / (ABS(N361) + ABS(O361)))))</f>
        <v/>
      </c>
      <c r="Q361">
        <f>ABS(MIN(N361, 100-N361)- MIN(O361, 100-O361))</f>
        <v/>
      </c>
      <c r="R361">
        <f>IF(AND(MIN(O361, 100-O361) &lt;= 1.2*MIN(N361, 100- N361), MIN(O361,100-O361) &gt;= 0.8*MIN(N361, 100 -N361)), 1, 0)</f>
        <v/>
      </c>
      <c r="W361" t="n">
        <v>12.44316101074219</v>
      </c>
      <c r="X361" t="n">
        <v>8.672523498535156</v>
      </c>
      <c r="Y361" s="24">
        <f>IF(AND(W361=0, X361=0), 0, 2 * ABS(MIN(W361, 100-W361) - MIN(X361, 100-X361)) / (ABS(MIN(W361, 100-W361)) + ABS(MIN(X361, 100-X361))))</f>
        <v/>
      </c>
      <c r="Z361">
        <f>ABS(MIN(W361, 100-W361)- MIN(X361, 100-X361))</f>
        <v/>
      </c>
      <c r="AA361">
        <f>IF(AND(MIN(X361, 100-X361) &lt;= 1.2*MIN(W361, 100- W361), MIN(X361,100-X361) &gt;= 0.8*MIN(W361, 100 -W361)), 1, 0)</f>
        <v/>
      </c>
      <c r="AE361" t="n">
        <v>0.159637451171875</v>
      </c>
      <c r="AF361" t="n">
        <v>0.1085931301116943</v>
      </c>
      <c r="AG361">
        <f>(ABS(EXP(AE361) - EXP(AF361)) / ABS(EXP(AE361)))</f>
        <v/>
      </c>
      <c r="AJ361" t="n">
        <v>15.9637451171875</v>
      </c>
      <c r="AK361" t="n">
        <v>10.85931301116943</v>
      </c>
      <c r="AL361">
        <f>0.01*AJ361</f>
        <v/>
      </c>
      <c r="AM361">
        <f>0.01*AK361</f>
        <v/>
      </c>
    </row>
    <row r="362">
      <c r="D362" t="n">
        <v>1.183128356933594</v>
      </c>
      <c r="E362" t="n">
        <v>0.7040023803710938</v>
      </c>
      <c r="F362" s="24">
        <f>(ABS(EXP(D362) - EXP(E362)) / ABS(EXP(D362)))</f>
        <v/>
      </c>
      <c r="G362">
        <f>ABS(MIN(D362, 100-D362)- MIN(E362, 100-E362))</f>
        <v/>
      </c>
      <c r="H362">
        <f>IF(AND(MIN(E362, 100-E362) &lt;= 1.2*MIN(D362, 100- D362), MIN(E362,100-E362) &gt;= 0.8*MIN(D362, 100 -D362)), 1, 0)</f>
        <v/>
      </c>
      <c r="J362">
        <f>0.01*D362</f>
        <v/>
      </c>
      <c r="K362">
        <f>0.01*E362</f>
        <v/>
      </c>
      <c r="L362">
        <f>(ABS(EXP(J362) - EXP(K362)) / ABS(EXP(J362)))</f>
        <v/>
      </c>
      <c r="N362" t="n">
        <v>1.183128356933594</v>
      </c>
      <c r="O362" t="n">
        <v>0.7040023803710938</v>
      </c>
      <c r="P362" s="24">
        <f>IF(AND(N362=0, O362=0), 0, IF(N362=0, 2 * ABS(50 - O362) / (ABS(50) + ABS(50 - O362)), IF(O362=0, 2 * ABS(N362 - 50) / (ABS(N362) + ABS(50)), 2 * ABS(N362 - O362) / (ABS(N362) + ABS(O362)))))</f>
        <v/>
      </c>
      <c r="Q362">
        <f>ABS(MIN(N362, 100-N362)- MIN(O362, 100-O362))</f>
        <v/>
      </c>
      <c r="R362">
        <f>IF(AND(MIN(O362, 100-O362) &lt;= 1.2*MIN(N362, 100- N362), MIN(O362,100-O362) &gt;= 0.8*MIN(N362, 100 -N362)), 1, 0)</f>
        <v/>
      </c>
      <c r="W362" t="n">
        <v>1.183128356933594</v>
      </c>
      <c r="X362" t="n">
        <v>0.7040023803710938</v>
      </c>
      <c r="Y362" s="24">
        <f>IF(AND(W362=0, X362=0), 0, 2 * ABS(MIN(W362, 100-W362) - MIN(X362, 100-X362)) / (ABS(MIN(W362, 100-W362)) + ABS(MIN(X362, 100-X362))))</f>
        <v/>
      </c>
      <c r="Z362">
        <f>ABS(MIN(W362, 100-W362)- MIN(X362, 100-X362))</f>
        <v/>
      </c>
      <c r="AA362">
        <f>IF(AND(MIN(X362, 100-X362) &lt;= 1.2*MIN(W362, 100- W362), MIN(X362,100-X362) &gt;= 0.8*MIN(W362, 100 -W362)), 1, 0)</f>
        <v/>
      </c>
      <c r="AE362" t="n">
        <v>0.01992034912109375</v>
      </c>
      <c r="AF362" t="n">
        <v>0.01369458978826349</v>
      </c>
      <c r="AG362">
        <f>(ABS(EXP(AE362) - EXP(AF362)) / ABS(EXP(AE362)))</f>
        <v/>
      </c>
      <c r="AJ362" t="n">
        <v>1.992034912109375</v>
      </c>
      <c r="AK362" t="n">
        <v>1.369458978826349</v>
      </c>
      <c r="AL362">
        <f>0.01*AJ362</f>
        <v/>
      </c>
      <c r="AM362">
        <f>0.01*AK362</f>
        <v/>
      </c>
    </row>
    <row r="363">
      <c r="D363" t="n">
        <v>0</v>
      </c>
      <c r="E363" t="n">
        <v>0</v>
      </c>
      <c r="F363" s="24">
        <f>(ABS(EXP(D363) - EXP(E363)) / ABS(EXP(D363)))</f>
        <v/>
      </c>
      <c r="G363">
        <f>ABS(MIN(D363, 100-D363)- MIN(E363, 100-E363))</f>
        <v/>
      </c>
      <c r="H363">
        <f>IF(AND(MIN(E363, 100-E363) &lt;= 1.2*MIN(D363, 100- D363), MIN(E363,100-E363) &gt;= 0.8*MIN(D363, 100 -D363)), 1, 0)</f>
        <v/>
      </c>
      <c r="J363">
        <f>0.01*D363</f>
        <v/>
      </c>
      <c r="K363">
        <f>0.01*E363</f>
        <v/>
      </c>
      <c r="L363">
        <f>(ABS(EXP(J363) - EXP(K363)) / ABS(EXP(J363)))</f>
        <v/>
      </c>
      <c r="N363" t="n">
        <v>0</v>
      </c>
      <c r="O363" t="n">
        <v>0</v>
      </c>
      <c r="P363" s="24">
        <f>IF(AND(N363=0, O363=0), 0, IF(N363=0, 2 * ABS(50 - O363) / (ABS(50) + ABS(50 - O363)), IF(O363=0, 2 * ABS(N363 - 50) / (ABS(N363) + ABS(50)), 2 * ABS(N363 - O363) / (ABS(N363) + ABS(O363)))))</f>
        <v/>
      </c>
      <c r="Q363">
        <f>ABS(MIN(N363, 100-N363)- MIN(O363, 100-O363))</f>
        <v/>
      </c>
      <c r="R363">
        <f>IF(AND(MIN(O363, 100-O363) &lt;= 1.2*MIN(N363, 100- N363), MIN(O363,100-O363) &gt;= 0.8*MIN(N363, 100 -N363)), 1, 0)</f>
        <v/>
      </c>
      <c r="W363" t="n">
        <v>0</v>
      </c>
      <c r="X363" t="n">
        <v>0</v>
      </c>
      <c r="Y363" s="24">
        <f>IF(AND(W363=0, X363=0), 0, 2 * ABS(MIN(W363, 100-W363) - MIN(X363, 100-X363)) / (ABS(MIN(W363, 100-W363)) + ABS(MIN(X363, 100-X363))))</f>
        <v/>
      </c>
      <c r="Z363">
        <f>ABS(MIN(W363, 100-W363)- MIN(X363, 100-X363))</f>
        <v/>
      </c>
      <c r="AA363">
        <f>IF(AND(MIN(X363, 100-X363) &lt;= 1.2*MIN(W363, 100- W363), MIN(X363,100-X363) &gt;= 0.8*MIN(W363, 100 -W363)), 1, 0)</f>
        <v/>
      </c>
      <c r="AE363" t="n">
        <v>0.4703121185302734</v>
      </c>
      <c r="AF363" t="n">
        <v>0.3176571203737843</v>
      </c>
      <c r="AG363">
        <f>(ABS(EXP(AE363) - EXP(AF363)) / ABS(EXP(AE363)))</f>
        <v/>
      </c>
      <c r="AJ363" t="n">
        <v>47.03121185302734</v>
      </c>
      <c r="AK363" t="n">
        <v>31.76571203737843</v>
      </c>
      <c r="AL363">
        <f>0.01*AJ363</f>
        <v/>
      </c>
      <c r="AM363">
        <f>0.01*AK363</f>
        <v/>
      </c>
    </row>
    <row r="364">
      <c r="D364" t="n">
        <v>0</v>
      </c>
      <c r="E364" t="n">
        <v>0</v>
      </c>
      <c r="F364" s="24">
        <f>(ABS(EXP(D364) - EXP(E364)) / ABS(EXP(D364)))</f>
        <v/>
      </c>
      <c r="G364">
        <f>ABS(MIN(D364, 100-D364)- MIN(E364, 100-E364))</f>
        <v/>
      </c>
      <c r="H364">
        <f>IF(AND(MIN(E364, 100-E364) &lt;= 1.2*MIN(D364, 100- D364), MIN(E364,100-E364) &gt;= 0.8*MIN(D364, 100 -D364)), 1, 0)</f>
        <v/>
      </c>
      <c r="J364">
        <f>0.01*D364</f>
        <v/>
      </c>
      <c r="K364">
        <f>0.01*E364</f>
        <v/>
      </c>
      <c r="L364">
        <f>(ABS(EXP(J364) - EXP(K364)) / ABS(EXP(J364)))</f>
        <v/>
      </c>
      <c r="N364" t="n">
        <v>0</v>
      </c>
      <c r="O364" t="n">
        <v>0</v>
      </c>
      <c r="P364" s="24">
        <f>IF(AND(N364=0, O364=0), 0, IF(N364=0, 2 * ABS(50 - O364) / (ABS(50) + ABS(50 - O364)), IF(O364=0, 2 * ABS(N364 - 50) / (ABS(N364) + ABS(50)), 2 * ABS(N364 - O364) / (ABS(N364) + ABS(O364)))))</f>
        <v/>
      </c>
      <c r="Q364">
        <f>ABS(MIN(N364, 100-N364)- MIN(O364, 100-O364))</f>
        <v/>
      </c>
      <c r="R364">
        <f>IF(AND(MIN(O364, 100-O364) &lt;= 1.2*MIN(N364, 100- N364), MIN(O364,100-O364) &gt;= 0.8*MIN(N364, 100 -N364)), 1, 0)</f>
        <v/>
      </c>
      <c r="W364" t="n">
        <v>0</v>
      </c>
      <c r="X364" t="n">
        <v>0</v>
      </c>
      <c r="Y364" s="24">
        <f>IF(AND(W364=0, X364=0), 0, 2 * ABS(MIN(W364, 100-W364) - MIN(X364, 100-X364)) / (ABS(MIN(W364, 100-W364)) + ABS(MIN(X364, 100-X364))))</f>
        <v/>
      </c>
      <c r="Z364">
        <f>ABS(MIN(W364, 100-W364)- MIN(X364, 100-X364))</f>
        <v/>
      </c>
      <c r="AA364">
        <f>IF(AND(MIN(X364, 100-X364) &lt;= 1.2*MIN(W364, 100- W364), MIN(X364,100-X364) &gt;= 0.8*MIN(W364, 100 -W364)), 1, 0)</f>
        <v/>
      </c>
      <c r="AE364" t="n">
        <v>0.03434181213378906</v>
      </c>
      <c r="AF364" t="n">
        <v>0.0199873788016183</v>
      </c>
      <c r="AG364">
        <f>(ABS(EXP(AE364) - EXP(AF364)) / ABS(EXP(AE364)))</f>
        <v/>
      </c>
      <c r="AJ364" t="n">
        <v>3.434181213378906</v>
      </c>
      <c r="AK364" t="n">
        <v>1.99873788016183</v>
      </c>
      <c r="AL364">
        <f>0.01*AJ364</f>
        <v/>
      </c>
      <c r="AM364">
        <f>0.01*AK364</f>
        <v/>
      </c>
    </row>
    <row r="365">
      <c r="D365" t="n">
        <v>0</v>
      </c>
      <c r="E365" t="n">
        <v>0</v>
      </c>
      <c r="F365" s="24">
        <f>(ABS(EXP(D365) - EXP(E365)) / ABS(EXP(D365)))</f>
        <v/>
      </c>
      <c r="G365">
        <f>ABS(MIN(D365, 100-D365)- MIN(E365, 100-E365))</f>
        <v/>
      </c>
      <c r="H365">
        <f>IF(AND(MIN(E365, 100-E365) &lt;= 1.2*MIN(D365, 100- D365), MIN(E365,100-E365) &gt;= 0.8*MIN(D365, 100 -D365)), 1, 0)</f>
        <v/>
      </c>
      <c r="J365">
        <f>0.01*D365</f>
        <v/>
      </c>
      <c r="K365">
        <f>0.01*E365</f>
        <v/>
      </c>
      <c r="L365">
        <f>(ABS(EXP(J365) - EXP(K365)) / ABS(EXP(J365)))</f>
        <v/>
      </c>
      <c r="N365" t="n">
        <v>0</v>
      </c>
      <c r="O365" t="n">
        <v>0</v>
      </c>
      <c r="P365" s="24">
        <f>IF(AND(N365=0, O365=0), 0, IF(N365=0, 2 * ABS(50 - O365) / (ABS(50) + ABS(50 - O365)), IF(O365=0, 2 * ABS(N365 - 50) / (ABS(N365) + ABS(50)), 2 * ABS(N365 - O365) / (ABS(N365) + ABS(O365)))))</f>
        <v/>
      </c>
      <c r="Q365">
        <f>ABS(MIN(N365, 100-N365)- MIN(O365, 100-O365))</f>
        <v/>
      </c>
      <c r="R365">
        <f>IF(AND(MIN(O365, 100-O365) &lt;= 1.2*MIN(N365, 100- N365), MIN(O365,100-O365) &gt;= 0.8*MIN(N365, 100 -N365)), 1, 0)</f>
        <v/>
      </c>
      <c r="W365" t="n">
        <v>0</v>
      </c>
      <c r="X365" t="n">
        <v>0</v>
      </c>
      <c r="Y365" s="24">
        <f>IF(AND(W365=0, X365=0), 0, 2 * ABS(MIN(W365, 100-W365) - MIN(X365, 100-X365)) / (ABS(MIN(W365, 100-W365)) + ABS(MIN(X365, 100-X365))))</f>
        <v/>
      </c>
      <c r="Z365">
        <f>ABS(MIN(W365, 100-W365)- MIN(X365, 100-X365))</f>
        <v/>
      </c>
      <c r="AA365">
        <f>IF(AND(MIN(X365, 100-X365) &lt;= 1.2*MIN(W365, 100- W365), MIN(X365,100-X365) &gt;= 0.8*MIN(W365, 100 -W365)), 1, 0)</f>
        <v/>
      </c>
      <c r="AE365" t="n">
        <v>0.277099609375</v>
      </c>
      <c r="AF365" t="n">
        <v>0.2375094890594482</v>
      </c>
      <c r="AG365">
        <f>(ABS(EXP(AE365) - EXP(AF365)) / ABS(EXP(AE365)))</f>
        <v/>
      </c>
      <c r="AJ365" t="n">
        <v>27.7099609375</v>
      </c>
      <c r="AK365" t="n">
        <v>23.75094890594482</v>
      </c>
      <c r="AL365">
        <f>0.01*AJ365</f>
        <v/>
      </c>
      <c r="AM365">
        <f>0.01*AK365</f>
        <v/>
      </c>
    </row>
    <row r="366">
      <c r="D366" t="n">
        <v>0</v>
      </c>
      <c r="E366" t="n">
        <v>0</v>
      </c>
      <c r="F366" s="24">
        <f>(ABS(EXP(D366) - EXP(E366)) / ABS(EXP(D366)))</f>
        <v/>
      </c>
      <c r="G366">
        <f>ABS(MIN(D366, 100-D366)- MIN(E366, 100-E366))</f>
        <v/>
      </c>
      <c r="H366">
        <f>IF(AND(MIN(E366, 100-E366) &lt;= 1.2*MIN(D366, 100- D366), MIN(E366,100-E366) &gt;= 0.8*MIN(D366, 100 -D366)), 1, 0)</f>
        <v/>
      </c>
      <c r="J366">
        <f>0.01*D366</f>
        <v/>
      </c>
      <c r="K366">
        <f>0.01*E366</f>
        <v/>
      </c>
      <c r="L366">
        <f>(ABS(EXP(J366) - EXP(K366)) / ABS(EXP(J366)))</f>
        <v/>
      </c>
      <c r="N366" t="n">
        <v>0</v>
      </c>
      <c r="O366" t="n">
        <v>0</v>
      </c>
      <c r="P366" s="24">
        <f>IF(AND(N366=0, O366=0), 0, IF(N366=0, 2 * ABS(50 - O366) / (ABS(50) + ABS(50 - O366)), IF(O366=0, 2 * ABS(N366 - 50) / (ABS(N366) + ABS(50)), 2 * ABS(N366 - O366) / (ABS(N366) + ABS(O366)))))</f>
        <v/>
      </c>
      <c r="Q366">
        <f>ABS(MIN(N366, 100-N366)- MIN(O366, 100-O366))</f>
        <v/>
      </c>
      <c r="R366">
        <f>IF(AND(MIN(O366, 100-O366) &lt;= 1.2*MIN(N366, 100- N366), MIN(O366,100-O366) &gt;= 0.8*MIN(N366, 100 -N366)), 1, 0)</f>
        <v/>
      </c>
      <c r="W366" t="n">
        <v>0</v>
      </c>
      <c r="X366" t="n">
        <v>0</v>
      </c>
      <c r="Y366" s="24">
        <f>IF(AND(W366=0, X366=0), 0, 2 * ABS(MIN(W366, 100-W366) - MIN(X366, 100-X366)) / (ABS(MIN(W366, 100-W366)) + ABS(MIN(X366, 100-X366))))</f>
        <v/>
      </c>
      <c r="Z366">
        <f>ABS(MIN(W366, 100-W366)- MIN(X366, 100-X366))</f>
        <v/>
      </c>
      <c r="AA366">
        <f>IF(AND(MIN(X366, 100-X366) &lt;= 1.2*MIN(W366, 100- W366), MIN(X366,100-X366) &gt;= 0.8*MIN(W366, 100 -W366)), 1, 0)</f>
        <v/>
      </c>
      <c r="AE366" t="n">
        <v>0.2392330169677734</v>
      </c>
      <c r="AF366" t="n">
        <v>0.2375094890594482</v>
      </c>
      <c r="AG366">
        <f>(ABS(EXP(AE366) - EXP(AF366)) / ABS(EXP(AE366)))</f>
        <v/>
      </c>
      <c r="AJ366" t="n">
        <v>23.92330169677734</v>
      </c>
      <c r="AK366" t="n">
        <v>23.75094890594482</v>
      </c>
      <c r="AL366">
        <f>0.01*AJ366</f>
        <v/>
      </c>
      <c r="AM366">
        <f>0.01*AK366</f>
        <v/>
      </c>
    </row>
    <row r="367">
      <c r="D367" t="n">
        <v>0</v>
      </c>
      <c r="E367" t="n">
        <v>0</v>
      </c>
      <c r="F367" s="24">
        <f>(ABS(EXP(D367) - EXP(E367)) / ABS(EXP(D367)))</f>
        <v/>
      </c>
      <c r="G367">
        <f>ABS(MIN(D367, 100-D367)- MIN(E367, 100-E367))</f>
        <v/>
      </c>
      <c r="H367">
        <f>IF(AND(MIN(E367, 100-E367) &lt;= 1.2*MIN(D367, 100- D367), MIN(E367,100-E367) &gt;= 0.8*MIN(D367, 100 -D367)), 1, 0)</f>
        <v/>
      </c>
      <c r="J367">
        <f>0.01*D367</f>
        <v/>
      </c>
      <c r="K367">
        <f>0.01*E367</f>
        <v/>
      </c>
      <c r="L367">
        <f>(ABS(EXP(J367) - EXP(K367)) / ABS(EXP(J367)))</f>
        <v/>
      </c>
      <c r="N367" t="n">
        <v>0</v>
      </c>
      <c r="O367" t="n">
        <v>0</v>
      </c>
      <c r="P367" s="24">
        <f>IF(AND(N367=0, O367=0), 0, IF(N367=0, 2 * ABS(50 - O367) / (ABS(50) + ABS(50 - O367)), IF(O367=0, 2 * ABS(N367 - 50) / (ABS(N367) + ABS(50)), 2 * ABS(N367 - O367) / (ABS(N367) + ABS(O367)))))</f>
        <v/>
      </c>
      <c r="Q367">
        <f>ABS(MIN(N367, 100-N367)- MIN(O367, 100-O367))</f>
        <v/>
      </c>
      <c r="R367">
        <f>IF(AND(MIN(O367, 100-O367) &lt;= 1.2*MIN(N367, 100- N367), MIN(O367,100-O367) &gt;= 0.8*MIN(N367, 100 -N367)), 1, 0)</f>
        <v/>
      </c>
      <c r="W367" t="n">
        <v>0</v>
      </c>
      <c r="X367" t="n">
        <v>0</v>
      </c>
      <c r="Y367" s="24">
        <f>IF(AND(W367=0, X367=0), 0, 2 * ABS(MIN(W367, 100-W367) - MIN(X367, 100-X367)) / (ABS(MIN(W367, 100-W367)) + ABS(MIN(X367, 100-X367))))</f>
        <v/>
      </c>
      <c r="Z367">
        <f>ABS(MIN(W367, 100-W367)- MIN(X367, 100-X367))</f>
        <v/>
      </c>
      <c r="AA367">
        <f>IF(AND(MIN(X367, 100-X367) &lt;= 1.2*MIN(W367, 100- W367), MIN(X367,100-X367) &gt;= 0.8*MIN(W367, 100 -W367)), 1, 0)</f>
        <v/>
      </c>
      <c r="AE367" t="n">
        <v>0.01317405700683594</v>
      </c>
      <c r="AF367" t="n">
        <v>0.001435143607003348</v>
      </c>
      <c r="AG367">
        <f>(ABS(EXP(AE367) - EXP(AF367)) / ABS(EXP(AE367)))</f>
        <v/>
      </c>
      <c r="AJ367" t="n">
        <v>1.317405700683594</v>
      </c>
      <c r="AK367" t="n">
        <v>0.1435143607003348</v>
      </c>
      <c r="AL367">
        <f>0.01*AJ367</f>
        <v/>
      </c>
      <c r="AM367">
        <f>0.01*AK367</f>
        <v/>
      </c>
    </row>
    <row r="368">
      <c r="D368" t="n">
        <v>0</v>
      </c>
      <c r="E368" t="n">
        <v>0</v>
      </c>
      <c r="F368" s="24">
        <f>(ABS(EXP(D368) - EXP(E368)) / ABS(EXP(D368)))</f>
        <v/>
      </c>
      <c r="G368">
        <f>ABS(MIN(D368, 100-D368)- MIN(E368, 100-E368))</f>
        <v/>
      </c>
      <c r="H368">
        <f>IF(AND(MIN(E368, 100-E368) &lt;= 1.2*MIN(D368, 100- D368), MIN(E368,100-E368) &gt;= 0.8*MIN(D368, 100 -D368)), 1, 0)</f>
        <v/>
      </c>
      <c r="J368">
        <f>0.01*D368</f>
        <v/>
      </c>
      <c r="K368">
        <f>0.01*E368</f>
        <v/>
      </c>
      <c r="L368">
        <f>(ABS(EXP(J368) - EXP(K368)) / ABS(EXP(J368)))</f>
        <v/>
      </c>
      <c r="N368" t="n">
        <v>0</v>
      </c>
      <c r="O368" t="n">
        <v>0</v>
      </c>
      <c r="P368" s="24">
        <f>IF(AND(N368=0, O368=0), 0, IF(N368=0, 2 * ABS(50 - O368) / (ABS(50) + ABS(50 - O368)), IF(O368=0, 2 * ABS(N368 - 50) / (ABS(N368) + ABS(50)), 2 * ABS(N368 - O368) / (ABS(N368) + ABS(O368)))))</f>
        <v/>
      </c>
      <c r="Q368">
        <f>ABS(MIN(N368, 100-N368)- MIN(O368, 100-O368))</f>
        <v/>
      </c>
      <c r="R368">
        <f>IF(AND(MIN(O368, 100-O368) &lt;= 1.2*MIN(N368, 100- N368), MIN(O368,100-O368) &gt;= 0.8*MIN(N368, 100 -N368)), 1, 0)</f>
        <v/>
      </c>
      <c r="W368" t="n">
        <v>0</v>
      </c>
      <c r="X368" t="n">
        <v>0</v>
      </c>
      <c r="Y368" s="24">
        <f>IF(AND(W368=0, X368=0), 0, 2 * ABS(MIN(W368, 100-W368) - MIN(X368, 100-X368)) / (ABS(MIN(W368, 100-W368)) + ABS(MIN(X368, 100-X368))))</f>
        <v/>
      </c>
      <c r="Z368">
        <f>ABS(MIN(W368, 100-W368)- MIN(X368, 100-X368))</f>
        <v/>
      </c>
      <c r="AA368">
        <f>IF(AND(MIN(X368, 100-X368) &lt;= 1.2*MIN(W368, 100- W368), MIN(X368,100-X368) &gt;= 0.8*MIN(W368, 100 -W368)), 1, 0)</f>
        <v/>
      </c>
      <c r="AG368">
        <f>AVERAGE(AG8:AG367)</f>
        <v/>
      </c>
    </row>
    <row r="369">
      <c r="D369" t="n">
        <v>0</v>
      </c>
      <c r="E369" t="n">
        <v>0</v>
      </c>
      <c r="F369" s="24">
        <f>(ABS(EXP(D369) - EXP(E369)) / ABS(EXP(D369)))</f>
        <v/>
      </c>
      <c r="G369">
        <f>ABS(MIN(D369, 100-D369)- MIN(E369, 100-E369))</f>
        <v/>
      </c>
      <c r="H369">
        <f>IF(AND(MIN(E369, 100-E369) &lt;= 1.2*MIN(D369, 100- D369), MIN(E369,100-E369) &gt;= 0.8*MIN(D369, 100 -D369)), 1, 0)</f>
        <v/>
      </c>
      <c r="J369">
        <f>0.01*D369</f>
        <v/>
      </c>
      <c r="K369">
        <f>0.01*E369</f>
        <v/>
      </c>
      <c r="L369">
        <f>(ABS(EXP(J369) - EXP(K369)) / ABS(EXP(J369)))</f>
        <v/>
      </c>
      <c r="N369" t="n">
        <v>0</v>
      </c>
      <c r="O369" t="n">
        <v>0</v>
      </c>
      <c r="P369" s="24">
        <f>IF(AND(N369=0, O369=0), 0, IF(N369=0, 2 * ABS(50 - O369) / (ABS(50) + ABS(50 - O369)), IF(O369=0, 2 * ABS(N369 - 50) / (ABS(N369) + ABS(50)), 2 * ABS(N369 - O369) / (ABS(N369) + ABS(O369)))))</f>
        <v/>
      </c>
      <c r="Q369">
        <f>ABS(MIN(N369, 100-N369)- MIN(O369, 100-O369))</f>
        <v/>
      </c>
      <c r="R369">
        <f>IF(AND(MIN(O369, 100-O369) &lt;= 1.2*MIN(N369, 100- N369), MIN(O369,100-O369) &gt;= 0.8*MIN(N369, 100 -N369)), 1, 0)</f>
        <v/>
      </c>
      <c r="W369" t="n">
        <v>0</v>
      </c>
      <c r="X369" t="n">
        <v>0</v>
      </c>
      <c r="Y369" s="24">
        <f>IF(AND(W369=0, X369=0), 0, 2 * ABS(MIN(W369, 100-W369) - MIN(X369, 100-X369)) / (ABS(MIN(W369, 100-W369)) + ABS(MIN(X369, 100-X369))))</f>
        <v/>
      </c>
      <c r="Z369">
        <f>ABS(MIN(W369, 100-W369)- MIN(X369, 100-X369))</f>
        <v/>
      </c>
      <c r="AA369">
        <f>IF(AND(MIN(X369, 100-X369) &lt;= 1.2*MIN(W369, 100- W369), MIN(X369,100-X369) &gt;= 0.8*MIN(W369, 100 -W369)), 1, 0)</f>
        <v/>
      </c>
    </row>
    <row r="370">
      <c r="D370" t="n">
        <v>42.04864501953125</v>
      </c>
      <c r="E370" t="n">
        <v>39.17045593261719</v>
      </c>
      <c r="F370" s="24">
        <f>(ABS(EXP(D370) - EXP(E370)) / ABS(EXP(D370)))</f>
        <v/>
      </c>
      <c r="G370">
        <f>ABS(MIN(D370, 100-D370)- MIN(E370, 100-E370))</f>
        <v/>
      </c>
      <c r="H370">
        <f>IF(AND(MIN(E370, 100-E370) &lt;= 1.2*MIN(D370, 100- D370), MIN(E370,100-E370) &gt;= 0.8*MIN(D370, 100 -D370)), 1, 0)</f>
        <v/>
      </c>
      <c r="J370">
        <f>0.01*D370</f>
        <v/>
      </c>
      <c r="K370">
        <f>0.01*E370</f>
        <v/>
      </c>
      <c r="L370">
        <f>(ABS(EXP(J370) - EXP(K370)) / ABS(EXP(J370)))</f>
        <v/>
      </c>
      <c r="N370" t="n">
        <v>42.04864501953125</v>
      </c>
      <c r="O370" t="n">
        <v>39.17045593261719</v>
      </c>
      <c r="P370" s="24">
        <f>IF(AND(N370=0, O370=0), 0, IF(N370=0, 2 * ABS(50 - O370) / (ABS(50) + ABS(50 - O370)), IF(O370=0, 2 * ABS(N370 - 50) / (ABS(N370) + ABS(50)), 2 * ABS(N370 - O370) / (ABS(N370) + ABS(O370)))))</f>
        <v/>
      </c>
      <c r="Q370">
        <f>ABS(MIN(N370, 100-N370)- MIN(O370, 100-O370))</f>
        <v/>
      </c>
      <c r="R370">
        <f>IF(AND(MIN(O370, 100-O370) &lt;= 1.2*MIN(N370, 100- N370), MIN(O370,100-O370) &gt;= 0.8*MIN(N370, 100 -N370)), 1, 0)</f>
        <v/>
      </c>
      <c r="W370" t="n">
        <v>42.04864501953125</v>
      </c>
      <c r="X370" t="n">
        <v>39.17045593261719</v>
      </c>
      <c r="Y370" s="24">
        <f>IF(AND(W370=0, X370=0), 0, 2 * ABS(MIN(W370, 100-W370) - MIN(X370, 100-X370)) / (ABS(MIN(W370, 100-W370)) + ABS(MIN(X370, 100-X370))))</f>
        <v/>
      </c>
      <c r="Z370">
        <f>ABS(MIN(W370, 100-W370)- MIN(X370, 100-X370))</f>
        <v/>
      </c>
      <c r="AA370">
        <f>IF(AND(MIN(X370, 100-X370) &lt;= 1.2*MIN(W370, 100- W370), MIN(X370,100-X370) &gt;= 0.8*MIN(W370, 100 -W370)), 1, 0)</f>
        <v/>
      </c>
    </row>
    <row r="371">
      <c r="D371" t="n">
        <v>38.44203948974609</v>
      </c>
      <c r="E371" t="n">
        <v>39.98260498046875</v>
      </c>
      <c r="F371" s="24">
        <f>(ABS(EXP(D371) - EXP(E371)) / ABS(EXP(D371)))</f>
        <v/>
      </c>
      <c r="G371">
        <f>ABS(MIN(D371, 100-D371)- MIN(E371, 100-E371))</f>
        <v/>
      </c>
      <c r="H371">
        <f>IF(AND(MIN(E371, 100-E371) &lt;= 1.2*MIN(D371, 100- D371), MIN(E371,100-E371) &gt;= 0.8*MIN(D371, 100 -D371)), 1, 0)</f>
        <v/>
      </c>
      <c r="J371">
        <f>0.01*D371</f>
        <v/>
      </c>
      <c r="K371">
        <f>0.01*E371</f>
        <v/>
      </c>
      <c r="L371">
        <f>(ABS(EXP(J371) - EXP(K371)) / ABS(EXP(J371)))</f>
        <v/>
      </c>
      <c r="N371" t="n">
        <v>38.44203948974609</v>
      </c>
      <c r="O371" t="n">
        <v>39.98260498046875</v>
      </c>
      <c r="P371" s="24">
        <f>IF(AND(N371=0, O371=0), 0, IF(N371=0, 2 * ABS(50 - O371) / (ABS(50) + ABS(50 - O371)), IF(O371=0, 2 * ABS(N371 - 50) / (ABS(N371) + ABS(50)), 2 * ABS(N371 - O371) / (ABS(N371) + ABS(O371)))))</f>
        <v/>
      </c>
      <c r="Q371">
        <f>ABS(MIN(N371, 100-N371)- MIN(O371, 100-O371))</f>
        <v/>
      </c>
      <c r="R371">
        <f>IF(AND(MIN(O371, 100-O371) &lt;= 1.2*MIN(N371, 100- N371), MIN(O371,100-O371) &gt;= 0.8*MIN(N371, 100 -N371)), 1, 0)</f>
        <v/>
      </c>
      <c r="W371" t="n">
        <v>38.44203948974609</v>
      </c>
      <c r="X371" t="n">
        <v>39.98260498046875</v>
      </c>
      <c r="Y371" s="24">
        <f>IF(AND(W371=0, X371=0), 0, 2 * ABS(MIN(W371, 100-W371) - MIN(X371, 100-X371)) / (ABS(MIN(W371, 100-W371)) + ABS(MIN(X371, 100-X371))))</f>
        <v/>
      </c>
      <c r="Z371">
        <f>ABS(MIN(W371, 100-W371)- MIN(X371, 100-X371))</f>
        <v/>
      </c>
      <c r="AA371">
        <f>IF(AND(MIN(X371, 100-X371) &lt;= 1.2*MIN(W371, 100- W371), MIN(X371,100-X371) &gt;= 0.8*MIN(W371, 100 -W371)), 1, 0)</f>
        <v/>
      </c>
    </row>
    <row r="372">
      <c r="D372" t="n">
        <v>9.901046752929688</v>
      </c>
      <c r="E372" t="n">
        <v>7.618522644042969</v>
      </c>
      <c r="F372" s="24">
        <f>(ABS(EXP(D372) - EXP(E372)) / ABS(EXP(D372)))</f>
        <v/>
      </c>
      <c r="G372">
        <f>ABS(MIN(D372, 100-D372)- MIN(E372, 100-E372))</f>
        <v/>
      </c>
      <c r="H372">
        <f>IF(AND(MIN(E372, 100-E372) &lt;= 1.2*MIN(D372, 100- D372), MIN(E372,100-E372) &gt;= 0.8*MIN(D372, 100 -D372)), 1, 0)</f>
        <v/>
      </c>
      <c r="J372">
        <f>0.01*D372</f>
        <v/>
      </c>
      <c r="K372">
        <f>0.01*E372</f>
        <v/>
      </c>
      <c r="L372">
        <f>(ABS(EXP(J372) - EXP(K372)) / ABS(EXP(J372)))</f>
        <v/>
      </c>
      <c r="N372" t="n">
        <v>9.901046752929688</v>
      </c>
      <c r="O372" t="n">
        <v>7.618522644042969</v>
      </c>
      <c r="P372" s="24">
        <f>IF(AND(N372=0, O372=0), 0, IF(N372=0, 2 * ABS(50 - O372) / (ABS(50) + ABS(50 - O372)), IF(O372=0, 2 * ABS(N372 - 50) / (ABS(N372) + ABS(50)), 2 * ABS(N372 - O372) / (ABS(N372) + ABS(O372)))))</f>
        <v/>
      </c>
      <c r="Q372">
        <f>ABS(MIN(N372, 100-N372)- MIN(O372, 100-O372))</f>
        <v/>
      </c>
      <c r="R372">
        <f>IF(AND(MIN(O372, 100-O372) &lt;= 1.2*MIN(N372, 100- N372), MIN(O372,100-O372) &gt;= 0.8*MIN(N372, 100 -N372)), 1, 0)</f>
        <v/>
      </c>
      <c r="W372" t="n">
        <v>9.901046752929688</v>
      </c>
      <c r="X372" t="n">
        <v>7.618522644042969</v>
      </c>
      <c r="Y372" s="24">
        <f>IF(AND(W372=0, X372=0), 0, 2 * ABS(MIN(W372, 100-W372) - MIN(X372, 100-X372)) / (ABS(MIN(W372, 100-W372)) + ABS(MIN(X372, 100-X372))))</f>
        <v/>
      </c>
      <c r="Z372">
        <f>ABS(MIN(W372, 100-W372)- MIN(X372, 100-X372))</f>
        <v/>
      </c>
      <c r="AA372">
        <f>IF(AND(MIN(X372, 100-X372) &lt;= 1.2*MIN(W372, 100- W372), MIN(X372,100-X372) &gt;= 0.8*MIN(W372, 100 -W372)), 1, 0)</f>
        <v/>
      </c>
    </row>
    <row r="373">
      <c r="D373" t="n">
        <v>0</v>
      </c>
      <c r="E373" t="n">
        <v>0.434112548828125</v>
      </c>
      <c r="F373" s="24">
        <f>(ABS(EXP(D373) - EXP(E373)) / ABS(EXP(D373)))</f>
        <v/>
      </c>
      <c r="G373">
        <f>ABS(MIN(D373, 100-D373)- MIN(E373, 100-E373))</f>
        <v/>
      </c>
      <c r="H373">
        <f>IF(AND(MIN(E373, 100-E373) &lt;= 1.2*MIN(D373, 100- D373), MIN(E373,100-E373) &gt;= 0.8*MIN(D373, 100 -D373)), 1, 0)</f>
        <v/>
      </c>
      <c r="J373">
        <f>0.01*D373</f>
        <v/>
      </c>
      <c r="K373">
        <f>0.01*E373</f>
        <v/>
      </c>
      <c r="L373">
        <f>(ABS(EXP(J373) - EXP(K373)) / ABS(EXP(J373)))</f>
        <v/>
      </c>
      <c r="N373" t="n">
        <v>0</v>
      </c>
      <c r="O373" t="n">
        <v>0.434112548828125</v>
      </c>
      <c r="P373" s="24">
        <f>IF(AND(N373=0, O373=0), 0, IF(N373=0, 2 * ABS(50 - O373) / (ABS(50) + ABS(50 - O373)), IF(O373=0, 2 * ABS(N373 - 50) / (ABS(N373) + ABS(50)), 2 * ABS(N373 - O373) / (ABS(N373) + ABS(O373)))))</f>
        <v/>
      </c>
      <c r="Q373">
        <f>ABS(MIN(N373, 100-N373)- MIN(O373, 100-O373))</f>
        <v/>
      </c>
      <c r="R373">
        <f>IF(AND(MIN(O373, 100-O373) &lt;= 1.2*MIN(N373, 100- N373), MIN(O373,100-O373) &gt;= 0.8*MIN(N373, 100 -N373)), 1, 0)</f>
        <v/>
      </c>
      <c r="W373" t="n">
        <v>0</v>
      </c>
      <c r="X373" t="n">
        <v>0.434112548828125</v>
      </c>
      <c r="Y373" s="24">
        <f>IF(AND(W373=0, X373=0), 0, 2 * ABS(MIN(W373, 100-W373) - MIN(X373, 100-X373)) / (ABS(MIN(W373, 100-W373)) + ABS(MIN(X373, 100-X373))))</f>
        <v/>
      </c>
      <c r="Z373">
        <f>ABS(MIN(W373, 100-W373)- MIN(X373, 100-X373))</f>
        <v/>
      </c>
      <c r="AA373">
        <f>IF(AND(MIN(X373, 100-X373) &lt;= 1.2*MIN(W373, 100- W373), MIN(X373,100-X373) &gt;= 0.8*MIN(W373, 100 -W373)), 1, 0)</f>
        <v/>
      </c>
    </row>
    <row r="374">
      <c r="D374" t="n">
        <v>1.155853271484375</v>
      </c>
      <c r="E374" t="n">
        <v>1.153945922851562</v>
      </c>
      <c r="F374" s="24">
        <f>(ABS(EXP(D374) - EXP(E374)) / ABS(EXP(D374)))</f>
        <v/>
      </c>
      <c r="G374">
        <f>ABS(MIN(D374, 100-D374)- MIN(E374, 100-E374))</f>
        <v/>
      </c>
      <c r="H374">
        <f>IF(AND(MIN(E374, 100-E374) &lt;= 1.2*MIN(D374, 100- D374), MIN(E374,100-E374) &gt;= 0.8*MIN(D374, 100 -D374)), 1, 0)</f>
        <v/>
      </c>
      <c r="J374">
        <f>0.01*D374</f>
        <v/>
      </c>
      <c r="K374">
        <f>0.01*E374</f>
        <v/>
      </c>
      <c r="L374">
        <f>(ABS(EXP(J374) - EXP(K374)) / ABS(EXP(J374)))</f>
        <v/>
      </c>
      <c r="N374" t="n">
        <v>1.155853271484375</v>
      </c>
      <c r="O374" t="n">
        <v>1.153945922851562</v>
      </c>
      <c r="P374" s="24">
        <f>IF(AND(N374=0, O374=0), 0, IF(N374=0, 2 * ABS(50 - O374) / (ABS(50) + ABS(50 - O374)), IF(O374=0, 2 * ABS(N374 - 50) / (ABS(N374) + ABS(50)), 2 * ABS(N374 - O374) / (ABS(N374) + ABS(O374)))))</f>
        <v/>
      </c>
      <c r="Q374">
        <f>ABS(MIN(N374, 100-N374)- MIN(O374, 100-O374))</f>
        <v/>
      </c>
      <c r="R374">
        <f>IF(AND(MIN(O374, 100-O374) &lt;= 1.2*MIN(N374, 100- N374), MIN(O374,100-O374) &gt;= 0.8*MIN(N374, 100 -N374)), 1, 0)</f>
        <v/>
      </c>
      <c r="W374" t="n">
        <v>1.155853271484375</v>
      </c>
      <c r="X374" t="n">
        <v>1.153945922851562</v>
      </c>
      <c r="Y374" s="24">
        <f>IF(AND(W374=0, X374=0), 0, 2 * ABS(MIN(W374, 100-W374) - MIN(X374, 100-X374)) / (ABS(MIN(W374, 100-W374)) + ABS(MIN(X374, 100-X374))))</f>
        <v/>
      </c>
      <c r="Z374">
        <f>ABS(MIN(W374, 100-W374)- MIN(X374, 100-X374))</f>
        <v/>
      </c>
      <c r="AA374">
        <f>IF(AND(MIN(X374, 100-X374) &lt;= 1.2*MIN(W374, 100- W374), MIN(X374,100-X374) &gt;= 0.8*MIN(W374, 100 -W374)), 1, 0)</f>
        <v/>
      </c>
    </row>
    <row r="375">
      <c r="D375" t="n">
        <v>3.596878051757812</v>
      </c>
      <c r="E375" t="n">
        <v>1.509284973144531</v>
      </c>
      <c r="F375" s="24">
        <f>(ABS(EXP(D375) - EXP(E375)) / ABS(EXP(D375)))</f>
        <v/>
      </c>
      <c r="G375">
        <f>ABS(MIN(D375, 100-D375)- MIN(E375, 100-E375))</f>
        <v/>
      </c>
      <c r="H375">
        <f>IF(AND(MIN(E375, 100-E375) &lt;= 1.2*MIN(D375, 100- D375), MIN(E375,100-E375) &gt;= 0.8*MIN(D375, 100 -D375)), 1, 0)</f>
        <v/>
      </c>
      <c r="J375">
        <f>0.01*D375</f>
        <v/>
      </c>
      <c r="K375">
        <f>0.01*E375</f>
        <v/>
      </c>
      <c r="L375">
        <f>(ABS(EXP(J375) - EXP(K375)) / ABS(EXP(J375)))</f>
        <v/>
      </c>
      <c r="N375" t="n">
        <v>3.596878051757812</v>
      </c>
      <c r="O375" t="n">
        <v>1.509284973144531</v>
      </c>
      <c r="P375" s="24">
        <f>IF(AND(N375=0, O375=0), 0, IF(N375=0, 2 * ABS(50 - O375) / (ABS(50) + ABS(50 - O375)), IF(O375=0, 2 * ABS(N375 - 50) / (ABS(N375) + ABS(50)), 2 * ABS(N375 - O375) / (ABS(N375) + ABS(O375)))))</f>
        <v/>
      </c>
      <c r="Q375">
        <f>ABS(MIN(N375, 100-N375)- MIN(O375, 100-O375))</f>
        <v/>
      </c>
      <c r="R375">
        <f>IF(AND(MIN(O375, 100-O375) &lt;= 1.2*MIN(N375, 100- N375), MIN(O375,100-O375) &gt;= 0.8*MIN(N375, 100 -N375)), 1, 0)</f>
        <v/>
      </c>
      <c r="W375" t="n">
        <v>3.596878051757812</v>
      </c>
      <c r="X375" t="n">
        <v>1.509284973144531</v>
      </c>
      <c r="Y375" s="24">
        <f>IF(AND(W375=0, X375=0), 0, 2 * ABS(MIN(W375, 100-W375) - MIN(X375, 100-X375)) / (ABS(MIN(W375, 100-W375)) + ABS(MIN(X375, 100-X375))))</f>
        <v/>
      </c>
      <c r="Z375">
        <f>ABS(MIN(W375, 100-W375)- MIN(X375, 100-X375))</f>
        <v/>
      </c>
      <c r="AA375">
        <f>IF(AND(MIN(X375, 100-X375) &lt;= 1.2*MIN(W375, 100- W375), MIN(X375,100-X375) &gt;= 0.8*MIN(W375, 100 -W375)), 1, 0)</f>
        <v/>
      </c>
    </row>
    <row r="376">
      <c r="D376" t="n">
        <v>0</v>
      </c>
      <c r="E376" t="n">
        <v>0</v>
      </c>
      <c r="F376" s="24">
        <f>(ABS(EXP(D376) - EXP(E376)) / ABS(EXP(D376)))</f>
        <v/>
      </c>
      <c r="G376">
        <f>ABS(MIN(D376, 100-D376)- MIN(E376, 100-E376))</f>
        <v/>
      </c>
      <c r="H376">
        <f>IF(AND(MIN(E376, 100-E376) &lt;= 1.2*MIN(D376, 100- D376), MIN(E376,100-E376) &gt;= 0.8*MIN(D376, 100 -D376)), 1, 0)</f>
        <v/>
      </c>
      <c r="J376">
        <f>0.01*D376</f>
        <v/>
      </c>
      <c r="K376">
        <f>0.01*E376</f>
        <v/>
      </c>
      <c r="L376">
        <f>(ABS(EXP(J376) - EXP(K376)) / ABS(EXP(J376)))</f>
        <v/>
      </c>
      <c r="N376" t="n">
        <v>0</v>
      </c>
      <c r="O376" t="n">
        <v>0</v>
      </c>
      <c r="P376" s="24">
        <f>IF(AND(N376=0, O376=0), 0, IF(N376=0, 2 * ABS(50 - O376) / (ABS(50) + ABS(50 - O376)), IF(O376=0, 2 * ABS(N376 - 50) / (ABS(N376) + ABS(50)), 2 * ABS(N376 - O376) / (ABS(N376) + ABS(O376)))))</f>
        <v/>
      </c>
      <c r="Q376">
        <f>ABS(MIN(N376, 100-N376)- MIN(O376, 100-O376))</f>
        <v/>
      </c>
      <c r="R376">
        <f>IF(AND(MIN(O376, 100-O376) &lt;= 1.2*MIN(N376, 100- N376), MIN(O376,100-O376) &gt;= 0.8*MIN(N376, 100 -N376)), 1, 0)</f>
        <v/>
      </c>
      <c r="W376" t="n">
        <v>0</v>
      </c>
      <c r="X376" t="n">
        <v>0</v>
      </c>
      <c r="Y376" s="24">
        <f>IF(AND(W376=0, X376=0), 0, 2 * ABS(MIN(W376, 100-W376) - MIN(X376, 100-X376)) / (ABS(MIN(W376, 100-W376)) + ABS(MIN(X376, 100-X376))))</f>
        <v/>
      </c>
      <c r="Z376">
        <f>ABS(MIN(W376, 100-W376)- MIN(X376, 100-X376))</f>
        <v/>
      </c>
      <c r="AA376">
        <f>IF(AND(MIN(X376, 100-X376) &lt;= 1.2*MIN(W376, 100- W376), MIN(X376,100-X376) &gt;= 0.8*MIN(W376, 100 -W376)), 1, 0)</f>
        <v/>
      </c>
    </row>
    <row r="377">
      <c r="D377" t="n">
        <v>29.12349700927734</v>
      </c>
      <c r="E377" t="n">
        <v>27.53963470458984</v>
      </c>
      <c r="F377" s="24">
        <f>(ABS(EXP(D377) - EXP(E377)) / ABS(EXP(D377)))</f>
        <v/>
      </c>
      <c r="G377">
        <f>ABS(MIN(D377, 100-D377)- MIN(E377, 100-E377))</f>
        <v/>
      </c>
      <c r="H377">
        <f>IF(AND(MIN(E377, 100-E377) &lt;= 1.2*MIN(D377, 100- D377), MIN(E377,100-E377) &gt;= 0.8*MIN(D377, 100 -D377)), 1, 0)</f>
        <v/>
      </c>
      <c r="J377">
        <f>0.01*D377</f>
        <v/>
      </c>
      <c r="K377">
        <f>0.01*E377</f>
        <v/>
      </c>
      <c r="L377">
        <f>(ABS(EXP(J377) - EXP(K377)) / ABS(EXP(J377)))</f>
        <v/>
      </c>
      <c r="N377" t="n">
        <v>29.12349700927734</v>
      </c>
      <c r="O377" t="n">
        <v>27.53963470458984</v>
      </c>
      <c r="P377" s="24">
        <f>IF(AND(N377=0, O377=0), 0, IF(N377=0, 2 * ABS(50 - O377) / (ABS(50) + ABS(50 - O377)), IF(O377=0, 2 * ABS(N377 - 50) / (ABS(N377) + ABS(50)), 2 * ABS(N377 - O377) / (ABS(N377) + ABS(O377)))))</f>
        <v/>
      </c>
      <c r="Q377">
        <f>ABS(MIN(N377, 100-N377)- MIN(O377, 100-O377))</f>
        <v/>
      </c>
      <c r="R377">
        <f>IF(AND(MIN(O377, 100-O377) &lt;= 1.2*MIN(N377, 100- N377), MIN(O377,100-O377) &gt;= 0.8*MIN(N377, 100 -N377)), 1, 0)</f>
        <v/>
      </c>
      <c r="W377" t="n">
        <v>29.12349700927734</v>
      </c>
      <c r="X377" t="n">
        <v>27.53963470458984</v>
      </c>
      <c r="Y377" s="24">
        <f>IF(AND(W377=0, X377=0), 0, 2 * ABS(MIN(W377, 100-W377) - MIN(X377, 100-X377)) / (ABS(MIN(W377, 100-W377)) + ABS(MIN(X377, 100-X377))))</f>
        <v/>
      </c>
      <c r="Z377">
        <f>ABS(MIN(W377, 100-W377)- MIN(X377, 100-X377))</f>
        <v/>
      </c>
      <c r="AA377">
        <f>IF(AND(MIN(X377, 100-X377) &lt;= 1.2*MIN(W377, 100- W377), MIN(X377,100-X377) &gt;= 0.8*MIN(W377, 100 -W377)), 1, 0)</f>
        <v/>
      </c>
    </row>
    <row r="378">
      <c r="D378" t="n">
        <v>38.56563568115234</v>
      </c>
      <c r="E378" t="n">
        <v>32.31182098388672</v>
      </c>
      <c r="F378" s="24">
        <f>(ABS(EXP(D378) - EXP(E378)) / ABS(EXP(D378)))</f>
        <v/>
      </c>
      <c r="G378">
        <f>ABS(MIN(D378, 100-D378)- MIN(E378, 100-E378))</f>
        <v/>
      </c>
      <c r="H378">
        <f>IF(AND(MIN(E378, 100-E378) &lt;= 1.2*MIN(D378, 100- D378), MIN(E378,100-E378) &gt;= 0.8*MIN(D378, 100 -D378)), 1, 0)</f>
        <v/>
      </c>
      <c r="J378">
        <f>0.01*D378</f>
        <v/>
      </c>
      <c r="K378">
        <f>0.01*E378</f>
        <v/>
      </c>
      <c r="L378">
        <f>(ABS(EXP(J378) - EXP(K378)) / ABS(EXP(J378)))</f>
        <v/>
      </c>
      <c r="N378" t="n">
        <v>38.56563568115234</v>
      </c>
      <c r="O378" t="n">
        <v>32.31182098388672</v>
      </c>
      <c r="P378" s="24">
        <f>IF(AND(N378=0, O378=0), 0, IF(N378=0, 2 * ABS(50 - O378) / (ABS(50) + ABS(50 - O378)), IF(O378=0, 2 * ABS(N378 - 50) / (ABS(N378) + ABS(50)), 2 * ABS(N378 - O378) / (ABS(N378) + ABS(O378)))))</f>
        <v/>
      </c>
      <c r="Q378">
        <f>ABS(MIN(N378, 100-N378)- MIN(O378, 100-O378))</f>
        <v/>
      </c>
      <c r="R378">
        <f>IF(AND(MIN(O378, 100-O378) &lt;= 1.2*MIN(N378, 100- N378), MIN(O378,100-O378) &gt;= 0.8*MIN(N378, 100 -N378)), 1, 0)</f>
        <v/>
      </c>
      <c r="W378" t="n">
        <v>38.56563568115234</v>
      </c>
      <c r="X378" t="n">
        <v>32.31182098388672</v>
      </c>
      <c r="Y378" s="24">
        <f>IF(AND(W378=0, X378=0), 0, 2 * ABS(MIN(W378, 100-W378) - MIN(X378, 100-X378)) / (ABS(MIN(W378, 100-W378)) + ABS(MIN(X378, 100-X378))))</f>
        <v/>
      </c>
      <c r="Z378">
        <f>ABS(MIN(W378, 100-W378)- MIN(X378, 100-X378))</f>
        <v/>
      </c>
      <c r="AA378">
        <f>IF(AND(MIN(X378, 100-X378) &lt;= 1.2*MIN(W378, 100- W378), MIN(X378,100-X378) &gt;= 0.8*MIN(W378, 100 -W378)), 1, 0)</f>
        <v/>
      </c>
    </row>
    <row r="379">
      <c r="D379" t="n">
        <v>0.6563186645507812</v>
      </c>
      <c r="E379" t="n">
        <v>0.4547119140625</v>
      </c>
      <c r="F379" s="24">
        <f>(ABS(EXP(D379) - EXP(E379)) / ABS(EXP(D379)))</f>
        <v/>
      </c>
      <c r="G379">
        <f>ABS(MIN(D379, 100-D379)- MIN(E379, 100-E379))</f>
        <v/>
      </c>
      <c r="H379">
        <f>IF(AND(MIN(E379, 100-E379) &lt;= 1.2*MIN(D379, 100- D379), MIN(E379,100-E379) &gt;= 0.8*MIN(D379, 100 -D379)), 1, 0)</f>
        <v/>
      </c>
      <c r="J379">
        <f>0.01*D379</f>
        <v/>
      </c>
      <c r="K379">
        <f>0.01*E379</f>
        <v/>
      </c>
      <c r="L379">
        <f>(ABS(EXP(J379) - EXP(K379)) / ABS(EXP(J379)))</f>
        <v/>
      </c>
      <c r="N379" t="n">
        <v>0.6563186645507812</v>
      </c>
      <c r="O379" t="n">
        <v>0.4547119140625</v>
      </c>
      <c r="P379" s="24">
        <f>IF(AND(N379=0, O379=0), 0, IF(N379=0, 2 * ABS(50 - O379) / (ABS(50) + ABS(50 - O379)), IF(O379=0, 2 * ABS(N379 - 50) / (ABS(N379) + ABS(50)), 2 * ABS(N379 - O379) / (ABS(N379) + ABS(O379)))))</f>
        <v/>
      </c>
      <c r="Q379">
        <f>ABS(MIN(N379, 100-N379)- MIN(O379, 100-O379))</f>
        <v/>
      </c>
      <c r="R379">
        <f>IF(AND(MIN(O379, 100-O379) &lt;= 1.2*MIN(N379, 100- N379), MIN(O379,100-O379) &gt;= 0.8*MIN(N379, 100 -N379)), 1, 0)</f>
        <v/>
      </c>
      <c r="W379" t="n">
        <v>0.6563186645507812</v>
      </c>
      <c r="X379" t="n">
        <v>0.4547119140625</v>
      </c>
      <c r="Y379" s="24">
        <f>IF(AND(W379=0, X379=0), 0, 2 * ABS(MIN(W379, 100-W379) - MIN(X379, 100-X379)) / (ABS(MIN(W379, 100-W379)) + ABS(MIN(X379, 100-X379))))</f>
        <v/>
      </c>
      <c r="Z379">
        <f>ABS(MIN(W379, 100-W379)- MIN(X379, 100-X379))</f>
        <v/>
      </c>
      <c r="AA379">
        <f>IF(AND(MIN(X379, 100-X379) &lt;= 1.2*MIN(W379, 100- W379), MIN(X379,100-X379) &gt;= 0.8*MIN(W379, 100 -W379)), 1, 0)</f>
        <v/>
      </c>
    </row>
    <row r="380">
      <c r="D380" t="n">
        <v>0.5533218383789062</v>
      </c>
      <c r="E380" t="n">
        <v>0.5046844482421875</v>
      </c>
      <c r="F380" s="24">
        <f>(ABS(EXP(D380) - EXP(E380)) / ABS(EXP(D380)))</f>
        <v/>
      </c>
      <c r="G380">
        <f>ABS(MIN(D380, 100-D380)- MIN(E380, 100-E380))</f>
        <v/>
      </c>
      <c r="H380">
        <f>IF(AND(MIN(E380, 100-E380) &lt;= 1.2*MIN(D380, 100- D380), MIN(E380,100-E380) &gt;= 0.8*MIN(D380, 100 -D380)), 1, 0)</f>
        <v/>
      </c>
      <c r="J380">
        <f>0.01*D380</f>
        <v/>
      </c>
      <c r="K380">
        <f>0.01*E380</f>
        <v/>
      </c>
      <c r="L380">
        <f>(ABS(EXP(J380) - EXP(K380)) / ABS(EXP(J380)))</f>
        <v/>
      </c>
      <c r="N380" t="n">
        <v>0.5533218383789062</v>
      </c>
      <c r="O380" t="n">
        <v>0.5046844482421875</v>
      </c>
      <c r="P380" s="24">
        <f>IF(AND(N380=0, O380=0), 0, IF(N380=0, 2 * ABS(50 - O380) / (ABS(50) + ABS(50 - O380)), IF(O380=0, 2 * ABS(N380 - 50) / (ABS(N380) + ABS(50)), 2 * ABS(N380 - O380) / (ABS(N380) + ABS(O380)))))</f>
        <v/>
      </c>
      <c r="Q380">
        <f>ABS(MIN(N380, 100-N380)- MIN(O380, 100-O380))</f>
        <v/>
      </c>
      <c r="R380">
        <f>IF(AND(MIN(O380, 100-O380) &lt;= 1.2*MIN(N380, 100- N380), MIN(O380,100-O380) &gt;= 0.8*MIN(N380, 100 -N380)), 1, 0)</f>
        <v/>
      </c>
      <c r="W380" t="n">
        <v>0.5533218383789062</v>
      </c>
      <c r="X380" t="n">
        <v>0.5046844482421875</v>
      </c>
      <c r="Y380" s="24">
        <f>IF(AND(W380=0, X380=0), 0, 2 * ABS(MIN(W380, 100-W380) - MIN(X380, 100-X380)) / (ABS(MIN(W380, 100-W380)) + ABS(MIN(X380, 100-X380))))</f>
        <v/>
      </c>
      <c r="Z380">
        <f>ABS(MIN(W380, 100-W380)- MIN(X380, 100-X380))</f>
        <v/>
      </c>
      <c r="AA380">
        <f>IF(AND(MIN(X380, 100-X380) &lt;= 1.2*MIN(W380, 100- W380), MIN(X380,100-X380) &gt;= 0.8*MIN(W380, 100 -W380)), 1, 0)</f>
        <v/>
      </c>
    </row>
    <row r="381">
      <c r="D381" t="n">
        <v>0</v>
      </c>
      <c r="E381" t="n">
        <v>0</v>
      </c>
      <c r="F381" s="24">
        <f>(ABS(EXP(D381) - EXP(E381)) / ABS(EXP(D381)))</f>
        <v/>
      </c>
      <c r="G381">
        <f>ABS(MIN(D381, 100-D381)- MIN(E381, 100-E381))</f>
        <v/>
      </c>
      <c r="H381">
        <f>IF(AND(MIN(E381, 100-E381) &lt;= 1.2*MIN(D381, 100- D381), MIN(E381,100-E381) &gt;= 0.8*MIN(D381, 100 -D381)), 1, 0)</f>
        <v/>
      </c>
      <c r="J381">
        <f>0.01*D381</f>
        <v/>
      </c>
      <c r="K381">
        <f>0.01*E381</f>
        <v/>
      </c>
      <c r="L381">
        <f>(ABS(EXP(J381) - EXP(K381)) / ABS(EXP(J381)))</f>
        <v/>
      </c>
      <c r="N381" t="n">
        <v>0</v>
      </c>
      <c r="O381" t="n">
        <v>0</v>
      </c>
      <c r="P381" s="24">
        <f>IF(AND(N381=0, O381=0), 0, IF(N381=0, 2 * ABS(50 - O381) / (ABS(50) + ABS(50 - O381)), IF(O381=0, 2 * ABS(N381 - 50) / (ABS(N381) + ABS(50)), 2 * ABS(N381 - O381) / (ABS(N381) + ABS(O381)))))</f>
        <v/>
      </c>
      <c r="Q381">
        <f>ABS(MIN(N381, 100-N381)- MIN(O381, 100-O381))</f>
        <v/>
      </c>
      <c r="R381">
        <f>IF(AND(MIN(O381, 100-O381) &lt;= 1.2*MIN(N381, 100- N381), MIN(O381,100-O381) &gt;= 0.8*MIN(N381, 100 -N381)), 1, 0)</f>
        <v/>
      </c>
      <c r="W381" t="n">
        <v>0</v>
      </c>
      <c r="X381" t="n">
        <v>0</v>
      </c>
      <c r="Y381" s="24">
        <f>IF(AND(W381=0, X381=0), 0, 2 * ABS(MIN(W381, 100-W381) - MIN(X381, 100-X381)) / (ABS(MIN(W381, 100-W381)) + ABS(MIN(X381, 100-X381))))</f>
        <v/>
      </c>
      <c r="Z381">
        <f>ABS(MIN(W381, 100-W381)- MIN(X381, 100-X381))</f>
        <v/>
      </c>
      <c r="AA381">
        <f>IF(AND(MIN(X381, 100-X381) &lt;= 1.2*MIN(W381, 100- W381), MIN(X381,100-X381) &gt;= 0.8*MIN(W381, 100 -W381)), 1, 0)</f>
        <v/>
      </c>
    </row>
    <row r="382">
      <c r="D382" t="n">
        <v>1.69525146484375</v>
      </c>
      <c r="E382" t="n">
        <v>0.6906509399414062</v>
      </c>
      <c r="F382" s="24">
        <f>(ABS(EXP(D382) - EXP(E382)) / ABS(EXP(D382)))</f>
        <v/>
      </c>
      <c r="G382">
        <f>ABS(MIN(D382, 100-D382)- MIN(E382, 100-E382))</f>
        <v/>
      </c>
      <c r="H382">
        <f>IF(AND(MIN(E382, 100-E382) &lt;= 1.2*MIN(D382, 100- D382), MIN(E382,100-E382) &gt;= 0.8*MIN(D382, 100 -D382)), 1, 0)</f>
        <v/>
      </c>
      <c r="J382">
        <f>0.01*D382</f>
        <v/>
      </c>
      <c r="K382">
        <f>0.01*E382</f>
        <v/>
      </c>
      <c r="L382">
        <f>(ABS(EXP(J382) - EXP(K382)) / ABS(EXP(J382)))</f>
        <v/>
      </c>
      <c r="N382" t="n">
        <v>1.69525146484375</v>
      </c>
      <c r="O382" t="n">
        <v>0.6906509399414062</v>
      </c>
      <c r="P382" s="24">
        <f>IF(AND(N382=0, O382=0), 0, IF(N382=0, 2 * ABS(50 - O382) / (ABS(50) + ABS(50 - O382)), IF(O382=0, 2 * ABS(N382 - 50) / (ABS(N382) + ABS(50)), 2 * ABS(N382 - O382) / (ABS(N382) + ABS(O382)))))</f>
        <v/>
      </c>
      <c r="Q382">
        <f>ABS(MIN(N382, 100-N382)- MIN(O382, 100-O382))</f>
        <v/>
      </c>
      <c r="R382">
        <f>IF(AND(MIN(O382, 100-O382) &lt;= 1.2*MIN(N382, 100- N382), MIN(O382,100-O382) &gt;= 0.8*MIN(N382, 100 -N382)), 1, 0)</f>
        <v/>
      </c>
      <c r="W382" t="n">
        <v>1.69525146484375</v>
      </c>
      <c r="X382" t="n">
        <v>0.6906509399414062</v>
      </c>
      <c r="Y382" s="24">
        <f>IF(AND(W382=0, X382=0), 0, 2 * ABS(MIN(W382, 100-W382) - MIN(X382, 100-X382)) / (ABS(MIN(W382, 100-W382)) + ABS(MIN(X382, 100-X382))))</f>
        <v/>
      </c>
      <c r="Z382">
        <f>ABS(MIN(W382, 100-W382)- MIN(X382, 100-X382))</f>
        <v/>
      </c>
      <c r="AA382">
        <f>IF(AND(MIN(X382, 100-X382) &lt;= 1.2*MIN(W382, 100- W382), MIN(X382,100-X382) &gt;= 0.8*MIN(W382, 100 -W382)), 1, 0)</f>
        <v/>
      </c>
    </row>
    <row r="383">
      <c r="D383" t="n">
        <v>0</v>
      </c>
      <c r="E383" t="n">
        <v>0</v>
      </c>
      <c r="F383" s="24">
        <f>(ABS(EXP(D383) - EXP(E383)) / ABS(EXP(D383)))</f>
        <v/>
      </c>
      <c r="G383">
        <f>ABS(MIN(D383, 100-D383)- MIN(E383, 100-E383))</f>
        <v/>
      </c>
      <c r="H383">
        <f>IF(AND(MIN(E383, 100-E383) &lt;= 1.2*MIN(D383, 100- D383), MIN(E383,100-E383) &gt;= 0.8*MIN(D383, 100 -D383)), 1, 0)</f>
        <v/>
      </c>
      <c r="J383">
        <f>0.01*D383</f>
        <v/>
      </c>
      <c r="K383">
        <f>0.01*E383</f>
        <v/>
      </c>
      <c r="L383">
        <f>(ABS(EXP(J383) - EXP(K383)) / ABS(EXP(J383)))</f>
        <v/>
      </c>
      <c r="N383" t="n">
        <v>0</v>
      </c>
      <c r="O383" t="n">
        <v>0</v>
      </c>
      <c r="P383" s="24">
        <f>IF(AND(N383=0, O383=0), 0, IF(N383=0, 2 * ABS(50 - O383) / (ABS(50) + ABS(50 - O383)), IF(O383=0, 2 * ABS(N383 - 50) / (ABS(N383) + ABS(50)), 2 * ABS(N383 - O383) / (ABS(N383) + ABS(O383)))))</f>
        <v/>
      </c>
      <c r="Q383">
        <f>ABS(MIN(N383, 100-N383)- MIN(O383, 100-O383))</f>
        <v/>
      </c>
      <c r="R383">
        <f>IF(AND(MIN(O383, 100-O383) &lt;= 1.2*MIN(N383, 100- N383), MIN(O383,100-O383) &gt;= 0.8*MIN(N383, 100 -N383)), 1, 0)</f>
        <v/>
      </c>
      <c r="W383" t="n">
        <v>0</v>
      </c>
      <c r="X383" t="n">
        <v>0</v>
      </c>
      <c r="Y383" s="24">
        <f>IF(AND(W383=0, X383=0), 0, 2 * ABS(MIN(W383, 100-W383) - MIN(X383, 100-X383)) / (ABS(MIN(W383, 100-W383)) + ABS(MIN(X383, 100-X383))))</f>
        <v/>
      </c>
      <c r="Z383">
        <f>ABS(MIN(W383, 100-W383)- MIN(X383, 100-X383))</f>
        <v/>
      </c>
      <c r="AA383">
        <f>IF(AND(MIN(X383, 100-X383) &lt;= 1.2*MIN(W383, 100- W383), MIN(X383,100-X383) &gt;= 0.8*MIN(W383, 100 -W383)), 1, 0)</f>
        <v/>
      </c>
    </row>
    <row r="384">
      <c r="D384" t="n">
        <v>0</v>
      </c>
      <c r="E384" t="n">
        <v>0</v>
      </c>
      <c r="F384" s="24">
        <f>(ABS(EXP(D384) - EXP(E384)) / ABS(EXP(D384)))</f>
        <v/>
      </c>
      <c r="G384">
        <f>ABS(MIN(D384, 100-D384)- MIN(E384, 100-E384))</f>
        <v/>
      </c>
      <c r="H384">
        <f>IF(AND(MIN(E384, 100-E384) &lt;= 1.2*MIN(D384, 100- D384), MIN(E384,100-E384) &gt;= 0.8*MIN(D384, 100 -D384)), 1, 0)</f>
        <v/>
      </c>
      <c r="J384">
        <f>0.01*D384</f>
        <v/>
      </c>
      <c r="K384">
        <f>0.01*E384</f>
        <v/>
      </c>
      <c r="L384">
        <f>(ABS(EXP(J384) - EXP(K384)) / ABS(EXP(J384)))</f>
        <v/>
      </c>
      <c r="N384" t="n">
        <v>0</v>
      </c>
      <c r="O384" t="n">
        <v>0</v>
      </c>
      <c r="P384" s="24">
        <f>IF(AND(N384=0, O384=0), 0, IF(N384=0, 2 * ABS(50 - O384) / (ABS(50) + ABS(50 - O384)), IF(O384=0, 2 * ABS(N384 - 50) / (ABS(N384) + ABS(50)), 2 * ABS(N384 - O384) / (ABS(N384) + ABS(O384)))))</f>
        <v/>
      </c>
      <c r="Q384">
        <f>ABS(MIN(N384, 100-N384)- MIN(O384, 100-O384))</f>
        <v/>
      </c>
      <c r="R384">
        <f>IF(AND(MIN(O384, 100-O384) &lt;= 1.2*MIN(N384, 100- N384), MIN(O384,100-O384) &gt;= 0.8*MIN(N384, 100 -N384)), 1, 0)</f>
        <v/>
      </c>
      <c r="W384" t="n">
        <v>0</v>
      </c>
      <c r="X384" t="n">
        <v>0</v>
      </c>
      <c r="Y384" s="24">
        <f>IF(AND(W384=0, X384=0), 0, 2 * ABS(MIN(W384, 100-W384) - MIN(X384, 100-X384)) / (ABS(MIN(W384, 100-W384)) + ABS(MIN(X384, 100-X384))))</f>
        <v/>
      </c>
      <c r="Z384">
        <f>ABS(MIN(W384, 100-W384)- MIN(X384, 100-X384))</f>
        <v/>
      </c>
      <c r="AA384">
        <f>IF(AND(MIN(X384, 100-X384) &lt;= 1.2*MIN(W384, 100- W384), MIN(X384,100-X384) &gt;= 0.8*MIN(W384, 100 -W384)), 1, 0)</f>
        <v/>
      </c>
    </row>
    <row r="385">
      <c r="D385" t="n">
        <v>0</v>
      </c>
      <c r="E385" t="n">
        <v>0</v>
      </c>
      <c r="F385" s="24">
        <f>(ABS(EXP(D385) - EXP(E385)) / ABS(EXP(D385)))</f>
        <v/>
      </c>
      <c r="G385">
        <f>ABS(MIN(D385, 100-D385)- MIN(E385, 100-E385))</f>
        <v/>
      </c>
      <c r="H385">
        <f>IF(AND(MIN(E385, 100-E385) &lt;= 1.2*MIN(D385, 100- D385), MIN(E385,100-E385) &gt;= 0.8*MIN(D385, 100 -D385)), 1, 0)</f>
        <v/>
      </c>
      <c r="J385">
        <f>0.01*D385</f>
        <v/>
      </c>
      <c r="K385">
        <f>0.01*E385</f>
        <v/>
      </c>
      <c r="L385">
        <f>(ABS(EXP(J385) - EXP(K385)) / ABS(EXP(J385)))</f>
        <v/>
      </c>
      <c r="N385" t="n">
        <v>0</v>
      </c>
      <c r="O385" t="n">
        <v>0</v>
      </c>
      <c r="P385" s="24">
        <f>IF(AND(N385=0, O385=0), 0, IF(N385=0, 2 * ABS(50 - O385) / (ABS(50) + ABS(50 - O385)), IF(O385=0, 2 * ABS(N385 - 50) / (ABS(N385) + ABS(50)), 2 * ABS(N385 - O385) / (ABS(N385) + ABS(O385)))))</f>
        <v/>
      </c>
      <c r="Q385">
        <f>ABS(MIN(N385, 100-N385)- MIN(O385, 100-O385))</f>
        <v/>
      </c>
      <c r="R385">
        <f>IF(AND(MIN(O385, 100-O385) &lt;= 1.2*MIN(N385, 100- N385), MIN(O385,100-O385) &gt;= 0.8*MIN(N385, 100 -N385)), 1, 0)</f>
        <v/>
      </c>
      <c r="W385" t="n">
        <v>0</v>
      </c>
      <c r="X385" t="n">
        <v>0</v>
      </c>
      <c r="Y385" s="24">
        <f>IF(AND(W385=0, X385=0), 0, 2 * ABS(MIN(W385, 100-W385) - MIN(X385, 100-X385)) / (ABS(MIN(W385, 100-W385)) + ABS(MIN(X385, 100-X385))))</f>
        <v/>
      </c>
      <c r="Z385">
        <f>ABS(MIN(W385, 100-W385)- MIN(X385, 100-X385))</f>
        <v/>
      </c>
      <c r="AA385">
        <f>IF(AND(MIN(X385, 100-X385) &lt;= 1.2*MIN(W385, 100- W385), MIN(X385,100-X385) &gt;= 0.8*MIN(W385, 100 -W385)), 1, 0)</f>
        <v/>
      </c>
    </row>
    <row r="386">
      <c r="D386" t="n">
        <v>1.216506958007812</v>
      </c>
      <c r="E386" t="n">
        <v>1.153945922851562</v>
      </c>
      <c r="F386" s="24">
        <f>(ABS(EXP(D386) - EXP(E386)) / ABS(EXP(D386)))</f>
        <v/>
      </c>
      <c r="G386">
        <f>ABS(MIN(D386, 100-D386)- MIN(E386, 100-E386))</f>
        <v/>
      </c>
      <c r="H386">
        <f>IF(AND(MIN(E386, 100-E386) &lt;= 1.2*MIN(D386, 100- D386), MIN(E386,100-E386) &gt;= 0.8*MIN(D386, 100 -D386)), 1, 0)</f>
        <v/>
      </c>
      <c r="J386">
        <f>0.01*D386</f>
        <v/>
      </c>
      <c r="K386">
        <f>0.01*E386</f>
        <v/>
      </c>
      <c r="L386">
        <f>(ABS(EXP(J386) - EXP(K386)) / ABS(EXP(J386)))</f>
        <v/>
      </c>
      <c r="N386" t="n">
        <v>1.216506958007812</v>
      </c>
      <c r="O386" t="n">
        <v>1.153945922851562</v>
      </c>
      <c r="P386" s="24">
        <f>IF(AND(N386=0, O386=0), 0, IF(N386=0, 2 * ABS(50 - O386) / (ABS(50) + ABS(50 - O386)), IF(O386=0, 2 * ABS(N386 - 50) / (ABS(N386) + ABS(50)), 2 * ABS(N386 - O386) / (ABS(N386) + ABS(O386)))))</f>
        <v/>
      </c>
      <c r="Q386">
        <f>ABS(MIN(N386, 100-N386)- MIN(O386, 100-O386))</f>
        <v/>
      </c>
      <c r="R386">
        <f>IF(AND(MIN(O386, 100-O386) &lt;= 1.2*MIN(N386, 100- N386), MIN(O386,100-O386) &gt;= 0.8*MIN(N386, 100 -N386)), 1, 0)</f>
        <v/>
      </c>
      <c r="W386" t="n">
        <v>1.216506958007812</v>
      </c>
      <c r="X386" t="n">
        <v>1.153945922851562</v>
      </c>
      <c r="Y386" s="24">
        <f>IF(AND(W386=0, X386=0), 0, 2 * ABS(MIN(W386, 100-W386) - MIN(X386, 100-X386)) / (ABS(MIN(W386, 100-W386)) + ABS(MIN(X386, 100-X386))))</f>
        <v/>
      </c>
      <c r="Z386">
        <f>ABS(MIN(W386, 100-W386)- MIN(X386, 100-X386))</f>
        <v/>
      </c>
      <c r="AA386">
        <f>IF(AND(MIN(X386, 100-X386) &lt;= 1.2*MIN(W386, 100- W386), MIN(X386,100-X386) &gt;= 0.8*MIN(W386, 100 -W386)), 1, 0)</f>
        <v/>
      </c>
    </row>
    <row r="387">
      <c r="D387" t="n">
        <v>0</v>
      </c>
      <c r="E387" t="n">
        <v>0</v>
      </c>
      <c r="F387" s="24">
        <f>(ABS(EXP(D387) - EXP(E387)) / ABS(EXP(D387)))</f>
        <v/>
      </c>
      <c r="G387">
        <f>ABS(MIN(D387, 100-D387)- MIN(E387, 100-E387))</f>
        <v/>
      </c>
      <c r="H387">
        <f>IF(AND(MIN(E387, 100-E387) &lt;= 1.2*MIN(D387, 100- D387), MIN(E387,100-E387) &gt;= 0.8*MIN(D387, 100 -D387)), 1, 0)</f>
        <v/>
      </c>
      <c r="J387">
        <f>0.01*D387</f>
        <v/>
      </c>
      <c r="K387">
        <f>0.01*E387</f>
        <v/>
      </c>
      <c r="L387">
        <f>(ABS(EXP(J387) - EXP(K387)) / ABS(EXP(J387)))</f>
        <v/>
      </c>
      <c r="N387" t="n">
        <v>0</v>
      </c>
      <c r="O387" t="n">
        <v>0</v>
      </c>
      <c r="P387" s="24">
        <f>IF(AND(N387=0, O387=0), 0, IF(N387=0, 2 * ABS(50 - O387) / (ABS(50) + ABS(50 - O387)), IF(O387=0, 2 * ABS(N387 - 50) / (ABS(N387) + ABS(50)), 2 * ABS(N387 - O387) / (ABS(N387) + ABS(O387)))))</f>
        <v/>
      </c>
      <c r="Q387">
        <f>ABS(MIN(N387, 100-N387)- MIN(O387, 100-O387))</f>
        <v/>
      </c>
      <c r="R387">
        <f>IF(AND(MIN(O387, 100-O387) &lt;= 1.2*MIN(N387, 100- N387), MIN(O387,100-O387) &gt;= 0.8*MIN(N387, 100 -N387)), 1, 0)</f>
        <v/>
      </c>
      <c r="W387" t="n">
        <v>0</v>
      </c>
      <c r="X387" t="n">
        <v>0</v>
      </c>
      <c r="Y387" s="24">
        <f>IF(AND(W387=0, X387=0), 0, 2 * ABS(MIN(W387, 100-W387) - MIN(X387, 100-X387)) / (ABS(MIN(W387, 100-W387)) + ABS(MIN(X387, 100-X387))))</f>
        <v/>
      </c>
      <c r="Z387">
        <f>ABS(MIN(W387, 100-W387)- MIN(X387, 100-X387))</f>
        <v/>
      </c>
      <c r="AA387">
        <f>IF(AND(MIN(X387, 100-X387) &lt;= 1.2*MIN(W387, 100- W387), MIN(X387,100-X387) &gt;= 0.8*MIN(W387, 100 -W387)), 1, 0)</f>
        <v/>
      </c>
    </row>
    <row r="388">
      <c r="D388" t="n">
        <v>0</v>
      </c>
      <c r="E388" t="n">
        <v>0</v>
      </c>
      <c r="F388" s="24">
        <f>(ABS(EXP(D388) - EXP(E388)) / ABS(EXP(D388)))</f>
        <v/>
      </c>
      <c r="G388">
        <f>ABS(MIN(D388, 100-D388)- MIN(E388, 100-E388))</f>
        <v/>
      </c>
      <c r="H388">
        <f>IF(AND(MIN(E388, 100-E388) &lt;= 1.2*MIN(D388, 100- D388), MIN(E388,100-E388) &gt;= 0.8*MIN(D388, 100 -D388)), 1, 0)</f>
        <v/>
      </c>
      <c r="J388">
        <f>0.01*D388</f>
        <v/>
      </c>
      <c r="K388">
        <f>0.01*E388</f>
        <v/>
      </c>
      <c r="L388">
        <f>(ABS(EXP(J388) - EXP(K388)) / ABS(EXP(J388)))</f>
        <v/>
      </c>
      <c r="N388" t="n">
        <v>0</v>
      </c>
      <c r="O388" t="n">
        <v>0</v>
      </c>
      <c r="P388" s="24">
        <f>IF(AND(N388=0, O388=0), 0, IF(N388=0, 2 * ABS(50 - O388) / (ABS(50) + ABS(50 - O388)), IF(O388=0, 2 * ABS(N388 - 50) / (ABS(N388) + ABS(50)), 2 * ABS(N388 - O388) / (ABS(N388) + ABS(O388)))))</f>
        <v/>
      </c>
      <c r="Q388">
        <f>ABS(MIN(N388, 100-N388)- MIN(O388, 100-O388))</f>
        <v/>
      </c>
      <c r="R388">
        <f>IF(AND(MIN(O388, 100-O388) &lt;= 1.2*MIN(N388, 100- N388), MIN(O388,100-O388) &gt;= 0.8*MIN(N388, 100 -N388)), 1, 0)</f>
        <v/>
      </c>
      <c r="W388" t="n">
        <v>0</v>
      </c>
      <c r="X388" t="n">
        <v>0</v>
      </c>
      <c r="Y388" s="24">
        <f>IF(AND(W388=0, X388=0), 0, 2 * ABS(MIN(W388, 100-W388) - MIN(X388, 100-X388)) / (ABS(MIN(W388, 100-W388)) + ABS(MIN(X388, 100-X388))))</f>
        <v/>
      </c>
      <c r="Z388">
        <f>ABS(MIN(W388, 100-W388)- MIN(X388, 100-X388))</f>
        <v/>
      </c>
      <c r="AA388">
        <f>IF(AND(MIN(X388, 100-X388) &lt;= 1.2*MIN(W388, 100- W388), MIN(X388,100-X388) &gt;= 0.8*MIN(W388, 100 -W388)), 1, 0)</f>
        <v/>
      </c>
    </row>
    <row r="389">
      <c r="D389" t="n">
        <v>0.6015777587890625</v>
      </c>
      <c r="E389" t="n">
        <v>0.5723953247070312</v>
      </c>
      <c r="F389" s="24">
        <f>(ABS(EXP(D389) - EXP(E389)) / ABS(EXP(D389)))</f>
        <v/>
      </c>
      <c r="G389">
        <f>ABS(MIN(D389, 100-D389)- MIN(E389, 100-E389))</f>
        <v/>
      </c>
      <c r="H389">
        <f>IF(AND(MIN(E389, 100-E389) &lt;= 1.2*MIN(D389, 100- D389), MIN(E389,100-E389) &gt;= 0.8*MIN(D389, 100 -D389)), 1, 0)</f>
        <v/>
      </c>
      <c r="J389">
        <f>0.01*D389</f>
        <v/>
      </c>
      <c r="K389">
        <f>0.01*E389</f>
        <v/>
      </c>
      <c r="L389">
        <f>(ABS(EXP(J389) - EXP(K389)) / ABS(EXP(J389)))</f>
        <v/>
      </c>
      <c r="N389" t="n">
        <v>0.6015777587890625</v>
      </c>
      <c r="O389" t="n">
        <v>0.5723953247070312</v>
      </c>
      <c r="P389" s="24">
        <f>IF(AND(N389=0, O389=0), 0, IF(N389=0, 2 * ABS(50 - O389) / (ABS(50) + ABS(50 - O389)), IF(O389=0, 2 * ABS(N389 - 50) / (ABS(N389) + ABS(50)), 2 * ABS(N389 - O389) / (ABS(N389) + ABS(O389)))))</f>
        <v/>
      </c>
      <c r="Q389">
        <f>ABS(MIN(N389, 100-N389)- MIN(O389, 100-O389))</f>
        <v/>
      </c>
      <c r="R389">
        <f>IF(AND(MIN(O389, 100-O389) &lt;= 1.2*MIN(N389, 100- N389), MIN(O389,100-O389) &gt;= 0.8*MIN(N389, 100 -N389)), 1, 0)</f>
        <v/>
      </c>
      <c r="W389" t="n">
        <v>0.6015777587890625</v>
      </c>
      <c r="X389" t="n">
        <v>0.5723953247070312</v>
      </c>
      <c r="Y389" s="24">
        <f>IF(AND(W389=0, X389=0), 0, 2 * ABS(MIN(W389, 100-W389) - MIN(X389, 100-X389)) / (ABS(MIN(W389, 100-W389)) + ABS(MIN(X389, 100-X389))))</f>
        <v/>
      </c>
      <c r="Z389">
        <f>ABS(MIN(W389, 100-W389)- MIN(X389, 100-X389))</f>
        <v/>
      </c>
      <c r="AA389">
        <f>IF(AND(MIN(X389, 100-X389) &lt;= 1.2*MIN(W389, 100- W389), MIN(X389,100-X389) &gt;= 0.8*MIN(W389, 100 -W389)), 1, 0)</f>
        <v/>
      </c>
    </row>
    <row r="390">
      <c r="D390" t="n">
        <v>0</v>
      </c>
      <c r="E390" t="n">
        <v>0</v>
      </c>
      <c r="F390" s="24">
        <f>(ABS(EXP(D390) - EXP(E390)) / ABS(EXP(D390)))</f>
        <v/>
      </c>
      <c r="G390">
        <f>ABS(MIN(D390, 100-D390)- MIN(E390, 100-E390))</f>
        <v/>
      </c>
      <c r="H390">
        <f>IF(AND(MIN(E390, 100-E390) &lt;= 1.2*MIN(D390, 100- D390), MIN(E390,100-E390) &gt;= 0.8*MIN(D390, 100 -D390)), 1, 0)</f>
        <v/>
      </c>
      <c r="J390">
        <f>0.01*D390</f>
        <v/>
      </c>
      <c r="K390">
        <f>0.01*E390</f>
        <v/>
      </c>
      <c r="L390">
        <f>(ABS(EXP(J390) - EXP(K390)) / ABS(EXP(J390)))</f>
        <v/>
      </c>
      <c r="N390" t="n">
        <v>0</v>
      </c>
      <c r="O390" t="n">
        <v>0</v>
      </c>
      <c r="P390" s="24">
        <f>IF(AND(N390=0, O390=0), 0, IF(N390=0, 2 * ABS(50 - O390) / (ABS(50) + ABS(50 - O390)), IF(O390=0, 2 * ABS(N390 - 50) / (ABS(N390) + ABS(50)), 2 * ABS(N390 - O390) / (ABS(N390) + ABS(O390)))))</f>
        <v/>
      </c>
      <c r="Q390">
        <f>ABS(MIN(N390, 100-N390)- MIN(O390, 100-O390))</f>
        <v/>
      </c>
      <c r="R390">
        <f>IF(AND(MIN(O390, 100-O390) &lt;= 1.2*MIN(N390, 100- N390), MIN(O390,100-O390) &gt;= 0.8*MIN(N390, 100 -N390)), 1, 0)</f>
        <v/>
      </c>
      <c r="W390" t="n">
        <v>0</v>
      </c>
      <c r="X390" t="n">
        <v>0</v>
      </c>
      <c r="Y390" s="24">
        <f>IF(AND(W390=0, X390=0), 0, 2 * ABS(MIN(W390, 100-W390) - MIN(X390, 100-X390)) / (ABS(MIN(W390, 100-W390)) + ABS(MIN(X390, 100-X390))))</f>
        <v/>
      </c>
      <c r="Z390">
        <f>ABS(MIN(W390, 100-W390)- MIN(X390, 100-X390))</f>
        <v/>
      </c>
      <c r="AA390">
        <f>IF(AND(MIN(X390, 100-X390) &lt;= 1.2*MIN(W390, 100- W390), MIN(X390,100-X390) &gt;= 0.8*MIN(W390, 100 -W390)), 1, 0)</f>
        <v/>
      </c>
    </row>
    <row r="391">
      <c r="D391" t="n">
        <v>0</v>
      </c>
      <c r="E391" t="n">
        <v>0</v>
      </c>
      <c r="F391" s="24">
        <f>(ABS(EXP(D391) - EXP(E391)) / ABS(EXP(D391)))</f>
        <v/>
      </c>
      <c r="G391">
        <f>ABS(MIN(D391, 100-D391)- MIN(E391, 100-E391))</f>
        <v/>
      </c>
      <c r="H391">
        <f>IF(AND(MIN(E391, 100-E391) &lt;= 1.2*MIN(D391, 100- D391), MIN(E391,100-E391) &gt;= 0.8*MIN(D391, 100 -D391)), 1, 0)</f>
        <v/>
      </c>
      <c r="J391">
        <f>0.01*D391</f>
        <v/>
      </c>
      <c r="K391">
        <f>0.01*E391</f>
        <v/>
      </c>
      <c r="L391">
        <f>(ABS(EXP(J391) - EXP(K391)) / ABS(EXP(J391)))</f>
        <v/>
      </c>
      <c r="N391" t="n">
        <v>0</v>
      </c>
      <c r="O391" t="n">
        <v>0</v>
      </c>
      <c r="P391" s="24">
        <f>IF(AND(N391=0, O391=0), 0, IF(N391=0, 2 * ABS(50 - O391) / (ABS(50) + ABS(50 - O391)), IF(O391=0, 2 * ABS(N391 - 50) / (ABS(N391) + ABS(50)), 2 * ABS(N391 - O391) / (ABS(N391) + ABS(O391)))))</f>
        <v/>
      </c>
      <c r="Q391">
        <f>ABS(MIN(N391, 100-N391)- MIN(O391, 100-O391))</f>
        <v/>
      </c>
      <c r="R391">
        <f>IF(AND(MIN(O391, 100-O391) &lt;= 1.2*MIN(N391, 100- N391), MIN(O391,100-O391) &gt;= 0.8*MIN(N391, 100 -N391)), 1, 0)</f>
        <v/>
      </c>
      <c r="W391" t="n">
        <v>0</v>
      </c>
      <c r="X391" t="n">
        <v>0</v>
      </c>
      <c r="Y391" s="24">
        <f>IF(AND(W391=0, X391=0), 0, 2 * ABS(MIN(W391, 100-W391) - MIN(X391, 100-X391)) / (ABS(MIN(W391, 100-W391)) + ABS(MIN(X391, 100-X391))))</f>
        <v/>
      </c>
      <c r="Z391">
        <f>ABS(MIN(W391, 100-W391)- MIN(X391, 100-X391))</f>
        <v/>
      </c>
      <c r="AA391">
        <f>IF(AND(MIN(X391, 100-X391) &lt;= 1.2*MIN(W391, 100- W391), MIN(X391,100-X391) &gt;= 0.8*MIN(W391, 100 -W391)), 1, 0)</f>
        <v/>
      </c>
    </row>
    <row r="392">
      <c r="D392" t="n">
        <v>5.130958557128906</v>
      </c>
      <c r="E392" t="n">
        <v>6.988716125488281</v>
      </c>
      <c r="F392" s="24">
        <f>(ABS(EXP(D392) - EXP(E392)) / ABS(EXP(D392)))</f>
        <v/>
      </c>
      <c r="G392">
        <f>ABS(MIN(D392, 100-D392)- MIN(E392, 100-E392))</f>
        <v/>
      </c>
      <c r="H392">
        <f>IF(AND(MIN(E392, 100-E392) &lt;= 1.2*MIN(D392, 100- D392), MIN(E392,100-E392) &gt;= 0.8*MIN(D392, 100 -D392)), 1, 0)</f>
        <v/>
      </c>
      <c r="J392">
        <f>0.01*D392</f>
        <v/>
      </c>
      <c r="K392">
        <f>0.01*E392</f>
        <v/>
      </c>
      <c r="L392">
        <f>(ABS(EXP(J392) - EXP(K392)) / ABS(EXP(J392)))</f>
        <v/>
      </c>
      <c r="N392" t="n">
        <v>5.130958557128906</v>
      </c>
      <c r="O392" t="n">
        <v>6.988716125488281</v>
      </c>
      <c r="P392" s="24">
        <f>IF(AND(N392=0, O392=0), 0, IF(N392=0, 2 * ABS(50 - O392) / (ABS(50) + ABS(50 - O392)), IF(O392=0, 2 * ABS(N392 - 50) / (ABS(N392) + ABS(50)), 2 * ABS(N392 - O392) / (ABS(N392) + ABS(O392)))))</f>
        <v/>
      </c>
      <c r="Q392">
        <f>ABS(MIN(N392, 100-N392)- MIN(O392, 100-O392))</f>
        <v/>
      </c>
      <c r="R392">
        <f>IF(AND(MIN(O392, 100-O392) &lt;= 1.2*MIN(N392, 100- N392), MIN(O392,100-O392) &gt;= 0.8*MIN(N392, 100 -N392)), 1, 0)</f>
        <v/>
      </c>
      <c r="W392" t="n">
        <v>5.130958557128906</v>
      </c>
      <c r="X392" t="n">
        <v>6.988716125488281</v>
      </c>
      <c r="Y392" s="24">
        <f>IF(AND(W392=0, X392=0), 0, 2 * ABS(MIN(W392, 100-W392) - MIN(X392, 100-X392)) / (ABS(MIN(W392, 100-W392)) + ABS(MIN(X392, 100-X392))))</f>
        <v/>
      </c>
      <c r="Z392">
        <f>ABS(MIN(W392, 100-W392)- MIN(X392, 100-X392))</f>
        <v/>
      </c>
      <c r="AA392">
        <f>IF(AND(MIN(X392, 100-X392) &lt;= 1.2*MIN(W392, 100- W392), MIN(X392,100-X392) &gt;= 0.8*MIN(W392, 100 -W392)), 1, 0)</f>
        <v/>
      </c>
    </row>
    <row r="393">
      <c r="D393" t="n">
        <v>0.6765365600585938</v>
      </c>
      <c r="E393" t="n">
        <v>0.8459091186523438</v>
      </c>
      <c r="F393" s="24">
        <f>(ABS(EXP(D393) - EXP(E393)) / ABS(EXP(D393)))</f>
        <v/>
      </c>
      <c r="G393">
        <f>ABS(MIN(D393, 100-D393)- MIN(E393, 100-E393))</f>
        <v/>
      </c>
      <c r="H393">
        <f>IF(AND(MIN(E393, 100-E393) &lt;= 1.2*MIN(D393, 100- D393), MIN(E393,100-E393) &gt;= 0.8*MIN(D393, 100 -D393)), 1, 0)</f>
        <v/>
      </c>
      <c r="J393">
        <f>0.01*D393</f>
        <v/>
      </c>
      <c r="K393">
        <f>0.01*E393</f>
        <v/>
      </c>
      <c r="L393">
        <f>(ABS(EXP(J393) - EXP(K393)) / ABS(EXP(J393)))</f>
        <v/>
      </c>
      <c r="N393" t="n">
        <v>0.6765365600585938</v>
      </c>
      <c r="O393" t="n">
        <v>0.8459091186523438</v>
      </c>
      <c r="P393" s="24">
        <f>IF(AND(N393=0, O393=0), 0, IF(N393=0, 2 * ABS(50 - O393) / (ABS(50) + ABS(50 - O393)), IF(O393=0, 2 * ABS(N393 - 50) / (ABS(N393) + ABS(50)), 2 * ABS(N393 - O393) / (ABS(N393) + ABS(O393)))))</f>
        <v/>
      </c>
      <c r="Q393">
        <f>ABS(MIN(N393, 100-N393)- MIN(O393, 100-O393))</f>
        <v/>
      </c>
      <c r="R393">
        <f>IF(AND(MIN(O393, 100-O393) &lt;= 1.2*MIN(N393, 100- N393), MIN(O393,100-O393) &gt;= 0.8*MIN(N393, 100 -N393)), 1, 0)</f>
        <v/>
      </c>
      <c r="W393" t="n">
        <v>0.6765365600585938</v>
      </c>
      <c r="X393" t="n">
        <v>0.8459091186523438</v>
      </c>
      <c r="Y393" s="24">
        <f>IF(AND(W393=0, X393=0), 0, 2 * ABS(MIN(W393, 100-W393) - MIN(X393, 100-X393)) / (ABS(MIN(W393, 100-W393)) + ABS(MIN(X393, 100-X393))))</f>
        <v/>
      </c>
      <c r="Z393">
        <f>ABS(MIN(W393, 100-W393)- MIN(X393, 100-X393))</f>
        <v/>
      </c>
      <c r="AA393">
        <f>IF(AND(MIN(X393, 100-X393) &lt;= 1.2*MIN(W393, 100- W393), MIN(X393,100-X393) &gt;= 0.8*MIN(W393, 100 -W393)), 1, 0)</f>
        <v/>
      </c>
    </row>
    <row r="394">
      <c r="D394" t="n">
        <v>0</v>
      </c>
      <c r="E394" t="n">
        <v>0</v>
      </c>
      <c r="F394" s="24">
        <f>(ABS(EXP(D394) - EXP(E394)) / ABS(EXP(D394)))</f>
        <v/>
      </c>
      <c r="G394">
        <f>ABS(MIN(D394, 100-D394)- MIN(E394, 100-E394))</f>
        <v/>
      </c>
      <c r="H394">
        <f>IF(AND(MIN(E394, 100-E394) &lt;= 1.2*MIN(D394, 100- D394), MIN(E394,100-E394) &gt;= 0.8*MIN(D394, 100 -D394)), 1, 0)</f>
        <v/>
      </c>
      <c r="J394">
        <f>0.01*D394</f>
        <v/>
      </c>
      <c r="K394">
        <f>0.01*E394</f>
        <v/>
      </c>
      <c r="L394">
        <f>(ABS(EXP(J394) - EXP(K394)) / ABS(EXP(J394)))</f>
        <v/>
      </c>
      <c r="N394" t="n">
        <v>0</v>
      </c>
      <c r="O394" t="n">
        <v>0</v>
      </c>
      <c r="P394" s="24">
        <f>IF(AND(N394=0, O394=0), 0, IF(N394=0, 2 * ABS(50 - O394) / (ABS(50) + ABS(50 - O394)), IF(O394=0, 2 * ABS(N394 - 50) / (ABS(N394) + ABS(50)), 2 * ABS(N394 - O394) / (ABS(N394) + ABS(O394)))))</f>
        <v/>
      </c>
      <c r="Q394">
        <f>ABS(MIN(N394, 100-N394)- MIN(O394, 100-O394))</f>
        <v/>
      </c>
      <c r="R394">
        <f>IF(AND(MIN(O394, 100-O394) &lt;= 1.2*MIN(N394, 100- N394), MIN(O394,100-O394) &gt;= 0.8*MIN(N394, 100 -N394)), 1, 0)</f>
        <v/>
      </c>
      <c r="W394" t="n">
        <v>0</v>
      </c>
      <c r="X394" t="n">
        <v>0</v>
      </c>
      <c r="Y394" s="24">
        <f>IF(AND(W394=0, X394=0), 0, 2 * ABS(MIN(W394, 100-W394) - MIN(X394, 100-X394)) / (ABS(MIN(W394, 100-W394)) + ABS(MIN(X394, 100-X394))))</f>
        <v/>
      </c>
      <c r="Z394">
        <f>ABS(MIN(W394, 100-W394)- MIN(X394, 100-X394))</f>
        <v/>
      </c>
      <c r="AA394">
        <f>IF(AND(MIN(X394, 100-X394) &lt;= 1.2*MIN(W394, 100- W394), MIN(X394,100-X394) &gt;= 0.8*MIN(W394, 100 -W394)), 1, 0)</f>
        <v/>
      </c>
    </row>
    <row r="395">
      <c r="D395" t="n">
        <v>0</v>
      </c>
      <c r="E395" t="n">
        <v>0</v>
      </c>
      <c r="F395" s="24">
        <f>(ABS(EXP(D395) - EXP(E395)) / ABS(EXP(D395)))</f>
        <v/>
      </c>
      <c r="G395">
        <f>ABS(MIN(D395, 100-D395)- MIN(E395, 100-E395))</f>
        <v/>
      </c>
      <c r="H395">
        <f>IF(AND(MIN(E395, 100-E395) &lt;= 1.2*MIN(D395, 100- D395), MIN(E395,100-E395) &gt;= 0.8*MIN(D395, 100 -D395)), 1, 0)</f>
        <v/>
      </c>
      <c r="J395">
        <f>0.01*D395</f>
        <v/>
      </c>
      <c r="K395">
        <f>0.01*E395</f>
        <v/>
      </c>
      <c r="L395">
        <f>(ABS(EXP(J395) - EXP(K395)) / ABS(EXP(J395)))</f>
        <v/>
      </c>
      <c r="N395" t="n">
        <v>0</v>
      </c>
      <c r="O395" t="n">
        <v>0</v>
      </c>
      <c r="P395" s="24">
        <f>IF(AND(N395=0, O395=0), 0, IF(N395=0, 2 * ABS(50 - O395) / (ABS(50) + ABS(50 - O395)), IF(O395=0, 2 * ABS(N395 - 50) / (ABS(N395) + ABS(50)), 2 * ABS(N395 - O395) / (ABS(N395) + ABS(O395)))))</f>
        <v/>
      </c>
      <c r="Q395">
        <f>ABS(MIN(N395, 100-N395)- MIN(O395, 100-O395))</f>
        <v/>
      </c>
      <c r="R395">
        <f>IF(AND(MIN(O395, 100-O395) &lt;= 1.2*MIN(N395, 100- N395), MIN(O395,100-O395) &gt;= 0.8*MIN(N395, 100 -N395)), 1, 0)</f>
        <v/>
      </c>
      <c r="W395" t="n">
        <v>0</v>
      </c>
      <c r="X395" t="n">
        <v>0</v>
      </c>
      <c r="Y395" s="24">
        <f>IF(AND(W395=0, X395=0), 0, 2 * ABS(MIN(W395, 100-W395) - MIN(X395, 100-X395)) / (ABS(MIN(W395, 100-W395)) + ABS(MIN(X395, 100-X395))))</f>
        <v/>
      </c>
      <c r="Z395">
        <f>ABS(MIN(W395, 100-W395)- MIN(X395, 100-X395))</f>
        <v/>
      </c>
      <c r="AA395">
        <f>IF(AND(MIN(X395, 100-X395) &lt;= 1.2*MIN(W395, 100- W395), MIN(X395,100-X395) &gt;= 0.8*MIN(W395, 100 -W395)), 1, 0)</f>
        <v/>
      </c>
    </row>
    <row r="396">
      <c r="D396" t="n">
        <v>0.2340316772460938</v>
      </c>
      <c r="E396" t="n">
        <v>0.2012252807617188</v>
      </c>
      <c r="F396" s="24">
        <f>(ABS(EXP(D396) - EXP(E396)) / ABS(EXP(D396)))</f>
        <v/>
      </c>
      <c r="G396">
        <f>ABS(MIN(D396, 100-D396)- MIN(E396, 100-E396))</f>
        <v/>
      </c>
      <c r="H396">
        <f>IF(AND(MIN(E396, 100-E396) &lt;= 1.2*MIN(D396, 100- D396), MIN(E396,100-E396) &gt;= 0.8*MIN(D396, 100 -D396)), 1, 0)</f>
        <v/>
      </c>
      <c r="J396">
        <f>0.01*D396</f>
        <v/>
      </c>
      <c r="K396">
        <f>0.01*E396</f>
        <v/>
      </c>
      <c r="L396">
        <f>(ABS(EXP(J396) - EXP(K396)) / ABS(EXP(J396)))</f>
        <v/>
      </c>
      <c r="N396" t="n">
        <v>0.2340316772460938</v>
      </c>
      <c r="O396" t="n">
        <v>0.2012252807617188</v>
      </c>
      <c r="P396" s="24">
        <f>IF(AND(N396=0, O396=0), 0, IF(N396=0, 2 * ABS(50 - O396) / (ABS(50) + ABS(50 - O396)), IF(O396=0, 2 * ABS(N396 - 50) / (ABS(N396) + ABS(50)), 2 * ABS(N396 - O396) / (ABS(N396) + ABS(O396)))))</f>
        <v/>
      </c>
      <c r="Q396">
        <f>ABS(MIN(N396, 100-N396)- MIN(O396, 100-O396))</f>
        <v/>
      </c>
      <c r="R396">
        <f>IF(AND(MIN(O396, 100-O396) &lt;= 1.2*MIN(N396, 100- N396), MIN(O396,100-O396) &gt;= 0.8*MIN(N396, 100 -N396)), 1, 0)</f>
        <v/>
      </c>
      <c r="W396" t="n">
        <v>0.2340316772460938</v>
      </c>
      <c r="X396" t="n">
        <v>0.2012252807617188</v>
      </c>
      <c r="Y396" s="24">
        <f>IF(AND(W396=0, X396=0), 0, 2 * ABS(MIN(W396, 100-W396) - MIN(X396, 100-X396)) / (ABS(MIN(W396, 100-W396)) + ABS(MIN(X396, 100-X396))))</f>
        <v/>
      </c>
      <c r="Z396">
        <f>ABS(MIN(W396, 100-W396)- MIN(X396, 100-X396))</f>
        <v/>
      </c>
      <c r="AA396">
        <f>IF(AND(MIN(X396, 100-X396) &lt;= 1.2*MIN(W396, 100- W396), MIN(X396,100-X396) &gt;= 0.8*MIN(W396, 100 -W396)), 1, 0)</f>
        <v/>
      </c>
    </row>
    <row r="397">
      <c r="D397" t="n">
        <v>29.52766418457031</v>
      </c>
      <c r="E397" t="n">
        <v>27.63996124267578</v>
      </c>
      <c r="F397" s="24">
        <f>(ABS(EXP(D397) - EXP(E397)) / ABS(EXP(D397)))</f>
        <v/>
      </c>
      <c r="G397">
        <f>ABS(MIN(D397, 100-D397)- MIN(E397, 100-E397))</f>
        <v/>
      </c>
      <c r="H397">
        <f>IF(AND(MIN(E397, 100-E397) &lt;= 1.2*MIN(D397, 100- D397), MIN(E397,100-E397) &gt;= 0.8*MIN(D397, 100 -D397)), 1, 0)</f>
        <v/>
      </c>
      <c r="J397">
        <f>0.01*D397</f>
        <v/>
      </c>
      <c r="K397">
        <f>0.01*E397</f>
        <v/>
      </c>
      <c r="L397">
        <f>(ABS(EXP(J397) - EXP(K397)) / ABS(EXP(J397)))</f>
        <v/>
      </c>
      <c r="N397" t="n">
        <v>29.52766418457031</v>
      </c>
      <c r="O397" t="n">
        <v>27.63996124267578</v>
      </c>
      <c r="P397" s="24">
        <f>IF(AND(N397=0, O397=0), 0, IF(N397=0, 2 * ABS(50 - O397) / (ABS(50) + ABS(50 - O397)), IF(O397=0, 2 * ABS(N397 - 50) / (ABS(N397) + ABS(50)), 2 * ABS(N397 - O397) / (ABS(N397) + ABS(O397)))))</f>
        <v/>
      </c>
      <c r="Q397">
        <f>ABS(MIN(N397, 100-N397)- MIN(O397, 100-O397))</f>
        <v/>
      </c>
      <c r="R397">
        <f>IF(AND(MIN(O397, 100-O397) &lt;= 1.2*MIN(N397, 100- N397), MIN(O397,100-O397) &gt;= 0.8*MIN(N397, 100 -N397)), 1, 0)</f>
        <v/>
      </c>
      <c r="W397" t="n">
        <v>29.52766418457031</v>
      </c>
      <c r="X397" t="n">
        <v>27.63996124267578</v>
      </c>
      <c r="Y397" s="24">
        <f>IF(AND(W397=0, X397=0), 0, 2 * ABS(MIN(W397, 100-W397) - MIN(X397, 100-X397)) / (ABS(MIN(W397, 100-W397)) + ABS(MIN(X397, 100-X397))))</f>
        <v/>
      </c>
      <c r="Z397">
        <f>ABS(MIN(W397, 100-W397)- MIN(X397, 100-X397))</f>
        <v/>
      </c>
      <c r="AA397">
        <f>IF(AND(MIN(X397, 100-X397) &lt;= 1.2*MIN(W397, 100- W397), MIN(X397,100-X397) &gt;= 0.8*MIN(W397, 100 -W397)), 1, 0)</f>
        <v/>
      </c>
    </row>
    <row r="398">
      <c r="D398" t="n">
        <v>0</v>
      </c>
      <c r="E398" t="n">
        <v>0</v>
      </c>
      <c r="F398" s="24">
        <f>(ABS(EXP(D398) - EXP(E398)) / ABS(EXP(D398)))</f>
        <v/>
      </c>
      <c r="G398">
        <f>ABS(MIN(D398, 100-D398)- MIN(E398, 100-E398))</f>
        <v/>
      </c>
      <c r="H398">
        <f>IF(AND(MIN(E398, 100-E398) &lt;= 1.2*MIN(D398, 100- D398), MIN(E398,100-E398) &gt;= 0.8*MIN(D398, 100 -D398)), 1, 0)</f>
        <v/>
      </c>
      <c r="J398">
        <f>0.01*D398</f>
        <v/>
      </c>
      <c r="K398">
        <f>0.01*E398</f>
        <v/>
      </c>
      <c r="L398">
        <f>(ABS(EXP(J398) - EXP(K398)) / ABS(EXP(J398)))</f>
        <v/>
      </c>
      <c r="N398" t="n">
        <v>0</v>
      </c>
      <c r="O398" t="n">
        <v>0</v>
      </c>
      <c r="P398" s="24">
        <f>IF(AND(N398=0, O398=0), 0, IF(N398=0, 2 * ABS(50 - O398) / (ABS(50) + ABS(50 - O398)), IF(O398=0, 2 * ABS(N398 - 50) / (ABS(N398) + ABS(50)), 2 * ABS(N398 - O398) / (ABS(N398) + ABS(O398)))))</f>
        <v/>
      </c>
      <c r="Q398">
        <f>ABS(MIN(N398, 100-N398)- MIN(O398, 100-O398))</f>
        <v/>
      </c>
      <c r="R398">
        <f>IF(AND(MIN(O398, 100-O398) &lt;= 1.2*MIN(N398, 100- N398), MIN(O398,100-O398) &gt;= 0.8*MIN(N398, 100 -N398)), 1, 0)</f>
        <v/>
      </c>
      <c r="W398" t="n">
        <v>0</v>
      </c>
      <c r="X398" t="n">
        <v>0</v>
      </c>
      <c r="Y398" s="24">
        <f>IF(AND(W398=0, X398=0), 0, 2 * ABS(MIN(W398, 100-W398) - MIN(X398, 100-X398)) / (ABS(MIN(W398, 100-W398)) + ABS(MIN(X398, 100-X398))))</f>
        <v/>
      </c>
      <c r="Z398">
        <f>ABS(MIN(W398, 100-W398)- MIN(X398, 100-X398))</f>
        <v/>
      </c>
      <c r="AA398">
        <f>IF(AND(MIN(X398, 100-X398) &lt;= 1.2*MIN(W398, 100- W398), MIN(X398,100-X398) &gt;= 0.8*MIN(W398, 100 -W398)), 1, 0)</f>
        <v/>
      </c>
    </row>
    <row r="399">
      <c r="D399" t="n">
        <v>0</v>
      </c>
      <c r="E399" t="n">
        <v>0</v>
      </c>
      <c r="F399" s="24">
        <f>(ABS(EXP(D399) - EXP(E399)) / ABS(EXP(D399)))</f>
        <v/>
      </c>
      <c r="G399">
        <f>ABS(MIN(D399, 100-D399)- MIN(E399, 100-E399))</f>
        <v/>
      </c>
      <c r="H399">
        <f>IF(AND(MIN(E399, 100-E399) &lt;= 1.2*MIN(D399, 100- D399), MIN(E399,100-E399) &gt;= 0.8*MIN(D399, 100 -D399)), 1, 0)</f>
        <v/>
      </c>
      <c r="J399">
        <f>0.01*D399</f>
        <v/>
      </c>
      <c r="K399">
        <f>0.01*E399</f>
        <v/>
      </c>
      <c r="L399">
        <f>(ABS(EXP(J399) - EXP(K399)) / ABS(EXP(J399)))</f>
        <v/>
      </c>
      <c r="N399" t="n">
        <v>0</v>
      </c>
      <c r="O399" t="n">
        <v>0</v>
      </c>
      <c r="P399" s="24">
        <f>IF(AND(N399=0, O399=0), 0, IF(N399=0, 2 * ABS(50 - O399) / (ABS(50) + ABS(50 - O399)), IF(O399=0, 2 * ABS(N399 - 50) / (ABS(N399) + ABS(50)), 2 * ABS(N399 - O399) / (ABS(N399) + ABS(O399)))))</f>
        <v/>
      </c>
      <c r="Q399">
        <f>ABS(MIN(N399, 100-N399)- MIN(O399, 100-O399))</f>
        <v/>
      </c>
      <c r="R399">
        <f>IF(AND(MIN(O399, 100-O399) &lt;= 1.2*MIN(N399, 100- N399), MIN(O399,100-O399) &gt;= 0.8*MIN(N399, 100 -N399)), 1, 0)</f>
        <v/>
      </c>
      <c r="W399" t="n">
        <v>0</v>
      </c>
      <c r="X399" t="n">
        <v>0</v>
      </c>
      <c r="Y399" s="24">
        <f>IF(AND(W399=0, X399=0), 0, 2 * ABS(MIN(W399, 100-W399) - MIN(X399, 100-X399)) / (ABS(MIN(W399, 100-W399)) + ABS(MIN(X399, 100-X399))))</f>
        <v/>
      </c>
      <c r="Z399">
        <f>ABS(MIN(W399, 100-W399)- MIN(X399, 100-X399))</f>
        <v/>
      </c>
      <c r="AA399">
        <f>IF(AND(MIN(X399, 100-X399) &lt;= 1.2*MIN(W399, 100- W399), MIN(X399,100-X399) &gt;= 0.8*MIN(W399, 100 -W399)), 1, 0)</f>
        <v/>
      </c>
    </row>
    <row r="400">
      <c r="D400" t="n">
        <v>0</v>
      </c>
      <c r="E400" t="n">
        <v>0</v>
      </c>
      <c r="F400" s="24">
        <f>(ABS(EXP(D400) - EXP(E400)) / ABS(EXP(D400)))</f>
        <v/>
      </c>
      <c r="G400">
        <f>ABS(MIN(D400, 100-D400)- MIN(E400, 100-E400))</f>
        <v/>
      </c>
      <c r="H400">
        <f>IF(AND(MIN(E400, 100-E400) &lt;= 1.2*MIN(D400, 100- D400), MIN(E400,100-E400) &gt;= 0.8*MIN(D400, 100 -D400)), 1, 0)</f>
        <v/>
      </c>
      <c r="J400">
        <f>0.01*D400</f>
        <v/>
      </c>
      <c r="K400">
        <f>0.01*E400</f>
        <v/>
      </c>
      <c r="L400">
        <f>(ABS(EXP(J400) - EXP(K400)) / ABS(EXP(J400)))</f>
        <v/>
      </c>
      <c r="N400" t="n">
        <v>0</v>
      </c>
      <c r="O400" t="n">
        <v>0</v>
      </c>
      <c r="P400" s="24">
        <f>IF(AND(N400=0, O400=0), 0, IF(N400=0, 2 * ABS(50 - O400) / (ABS(50) + ABS(50 - O400)), IF(O400=0, 2 * ABS(N400 - 50) / (ABS(N400) + ABS(50)), 2 * ABS(N400 - O400) / (ABS(N400) + ABS(O400)))))</f>
        <v/>
      </c>
      <c r="Q400">
        <f>ABS(MIN(N400, 100-N400)- MIN(O400, 100-O400))</f>
        <v/>
      </c>
      <c r="R400">
        <f>IF(AND(MIN(O400, 100-O400) &lt;= 1.2*MIN(N400, 100- N400), MIN(O400,100-O400) &gt;= 0.8*MIN(N400, 100 -N400)), 1, 0)</f>
        <v/>
      </c>
      <c r="W400" t="n">
        <v>0</v>
      </c>
      <c r="X400" t="n">
        <v>0</v>
      </c>
      <c r="Y400" s="24">
        <f>IF(AND(W400=0, X400=0), 0, 2 * ABS(MIN(W400, 100-W400) - MIN(X400, 100-X400)) / (ABS(MIN(W400, 100-W400)) + ABS(MIN(X400, 100-X400))))</f>
        <v/>
      </c>
      <c r="Z400">
        <f>ABS(MIN(W400, 100-W400)- MIN(X400, 100-X400))</f>
        <v/>
      </c>
      <c r="AA400">
        <f>IF(AND(MIN(X400, 100-X400) &lt;= 1.2*MIN(W400, 100- W400), MIN(X400,100-X400) &gt;= 0.8*MIN(W400, 100 -W400)), 1, 0)</f>
        <v/>
      </c>
    </row>
    <row r="401">
      <c r="D401" t="n">
        <v>47.00145721435547</v>
      </c>
      <c r="E401" t="n">
        <v>45.70064544677734</v>
      </c>
      <c r="F401" s="24">
        <f>(ABS(EXP(D401) - EXP(E401)) / ABS(EXP(D401)))</f>
        <v/>
      </c>
      <c r="G401">
        <f>ABS(MIN(D401, 100-D401)- MIN(E401, 100-E401))</f>
        <v/>
      </c>
      <c r="H401">
        <f>IF(AND(MIN(E401, 100-E401) &lt;= 1.2*MIN(D401, 100- D401), MIN(E401,100-E401) &gt;= 0.8*MIN(D401, 100 -D401)), 1, 0)</f>
        <v/>
      </c>
      <c r="J401">
        <f>0.01*D401</f>
        <v/>
      </c>
      <c r="K401">
        <f>0.01*E401</f>
        <v/>
      </c>
      <c r="L401">
        <f>(ABS(EXP(J401) - EXP(K401)) / ABS(EXP(J401)))</f>
        <v/>
      </c>
      <c r="N401" t="n">
        <v>47.00145721435547</v>
      </c>
      <c r="O401" t="n">
        <v>45.70064544677734</v>
      </c>
      <c r="P401" s="24">
        <f>IF(AND(N401=0, O401=0), 0, IF(N401=0, 2 * ABS(50 - O401) / (ABS(50) + ABS(50 - O401)), IF(O401=0, 2 * ABS(N401 - 50) / (ABS(N401) + ABS(50)), 2 * ABS(N401 - O401) / (ABS(N401) + ABS(O401)))))</f>
        <v/>
      </c>
      <c r="Q401">
        <f>ABS(MIN(N401, 100-N401)- MIN(O401, 100-O401))</f>
        <v/>
      </c>
      <c r="R401">
        <f>IF(AND(MIN(O401, 100-O401) &lt;= 1.2*MIN(N401, 100- N401), MIN(O401,100-O401) &gt;= 0.8*MIN(N401, 100 -N401)), 1, 0)</f>
        <v/>
      </c>
      <c r="W401" t="n">
        <v>47.00145721435547</v>
      </c>
      <c r="X401" t="n">
        <v>45.70064544677734</v>
      </c>
      <c r="Y401" s="24">
        <f>IF(AND(W401=0, X401=0), 0, 2 * ABS(MIN(W401, 100-W401) - MIN(X401, 100-X401)) / (ABS(MIN(W401, 100-W401)) + ABS(MIN(X401, 100-X401))))</f>
        <v/>
      </c>
      <c r="Z401">
        <f>ABS(MIN(W401, 100-W401)- MIN(X401, 100-X401))</f>
        <v/>
      </c>
      <c r="AA401">
        <f>IF(AND(MIN(X401, 100-X401) &lt;= 1.2*MIN(W401, 100- W401), MIN(X401,100-X401) &gt;= 0.8*MIN(W401, 100 -W401)), 1, 0)</f>
        <v/>
      </c>
    </row>
    <row r="402">
      <c r="D402" t="n">
        <v>0</v>
      </c>
      <c r="E402" t="n">
        <v>0</v>
      </c>
      <c r="F402" s="24">
        <f>(ABS(EXP(D402) - EXP(E402)) / ABS(EXP(D402)))</f>
        <v/>
      </c>
      <c r="G402">
        <f>ABS(MIN(D402, 100-D402)- MIN(E402, 100-E402))</f>
        <v/>
      </c>
      <c r="H402">
        <f>IF(AND(MIN(E402, 100-E402) &lt;= 1.2*MIN(D402, 100- D402), MIN(E402,100-E402) &gt;= 0.8*MIN(D402, 100 -D402)), 1, 0)</f>
        <v/>
      </c>
      <c r="J402">
        <f>0.01*D402</f>
        <v/>
      </c>
      <c r="K402">
        <f>0.01*E402</f>
        <v/>
      </c>
      <c r="L402">
        <f>(ABS(EXP(J402) - EXP(K402)) / ABS(EXP(J402)))</f>
        <v/>
      </c>
      <c r="N402" t="n">
        <v>0</v>
      </c>
      <c r="O402" t="n">
        <v>0</v>
      </c>
      <c r="P402" s="24">
        <f>IF(AND(N402=0, O402=0), 0, IF(N402=0, 2 * ABS(50 - O402) / (ABS(50) + ABS(50 - O402)), IF(O402=0, 2 * ABS(N402 - 50) / (ABS(N402) + ABS(50)), 2 * ABS(N402 - O402) / (ABS(N402) + ABS(O402)))))</f>
        <v/>
      </c>
      <c r="Q402">
        <f>ABS(MIN(N402, 100-N402)- MIN(O402, 100-O402))</f>
        <v/>
      </c>
      <c r="R402">
        <f>IF(AND(MIN(O402, 100-O402) &lt;= 1.2*MIN(N402, 100- N402), MIN(O402,100-O402) &gt;= 0.8*MIN(N402, 100 -N402)), 1, 0)</f>
        <v/>
      </c>
      <c r="W402" t="n">
        <v>0</v>
      </c>
      <c r="X402" t="n">
        <v>0</v>
      </c>
      <c r="Y402" s="24">
        <f>IF(AND(W402=0, X402=0), 0, 2 * ABS(MIN(W402, 100-W402) - MIN(X402, 100-X402)) / (ABS(MIN(W402, 100-W402)) + ABS(MIN(X402, 100-X402))))</f>
        <v/>
      </c>
      <c r="Z402">
        <f>ABS(MIN(W402, 100-W402)- MIN(X402, 100-X402))</f>
        <v/>
      </c>
      <c r="AA402">
        <f>IF(AND(MIN(X402, 100-X402) &lt;= 1.2*MIN(W402, 100- W402), MIN(X402,100-X402) &gt;= 0.8*MIN(W402, 100 -W402)), 1, 0)</f>
        <v/>
      </c>
    </row>
    <row r="403">
      <c r="D403" t="n">
        <v>0</v>
      </c>
      <c r="E403" t="n">
        <v>0</v>
      </c>
      <c r="F403" s="24">
        <f>(ABS(EXP(D403) - EXP(E403)) / ABS(EXP(D403)))</f>
        <v/>
      </c>
      <c r="G403">
        <f>ABS(MIN(D403, 100-D403)- MIN(E403, 100-E403))</f>
        <v/>
      </c>
      <c r="H403">
        <f>IF(AND(MIN(E403, 100-E403) &lt;= 1.2*MIN(D403, 100- D403), MIN(E403,100-E403) &gt;= 0.8*MIN(D403, 100 -D403)), 1, 0)</f>
        <v/>
      </c>
      <c r="J403">
        <f>0.01*D403</f>
        <v/>
      </c>
      <c r="K403">
        <f>0.01*E403</f>
        <v/>
      </c>
      <c r="L403">
        <f>(ABS(EXP(J403) - EXP(K403)) / ABS(EXP(J403)))</f>
        <v/>
      </c>
      <c r="N403" t="n">
        <v>0</v>
      </c>
      <c r="O403" t="n">
        <v>0</v>
      </c>
      <c r="P403" s="24">
        <f>IF(AND(N403=0, O403=0), 0, IF(N403=0, 2 * ABS(50 - O403) / (ABS(50) + ABS(50 - O403)), IF(O403=0, 2 * ABS(N403 - 50) / (ABS(N403) + ABS(50)), 2 * ABS(N403 - O403) / (ABS(N403) + ABS(O403)))))</f>
        <v/>
      </c>
      <c r="Q403">
        <f>ABS(MIN(N403, 100-N403)- MIN(O403, 100-O403))</f>
        <v/>
      </c>
      <c r="R403">
        <f>IF(AND(MIN(O403, 100-O403) &lt;= 1.2*MIN(N403, 100- N403), MIN(O403,100-O403) &gt;= 0.8*MIN(N403, 100 -N403)), 1, 0)</f>
        <v/>
      </c>
      <c r="W403" t="n">
        <v>0</v>
      </c>
      <c r="X403" t="n">
        <v>0</v>
      </c>
      <c r="Y403" s="24">
        <f>IF(AND(W403=0, X403=0), 0, 2 * ABS(MIN(W403, 100-W403) - MIN(X403, 100-X403)) / (ABS(MIN(W403, 100-W403)) + ABS(MIN(X403, 100-X403))))</f>
        <v/>
      </c>
      <c r="Z403">
        <f>ABS(MIN(W403, 100-W403)- MIN(X403, 100-X403))</f>
        <v/>
      </c>
      <c r="AA403">
        <f>IF(AND(MIN(X403, 100-X403) &lt;= 1.2*MIN(W403, 100- W403), MIN(X403,100-X403) &gt;= 0.8*MIN(W403, 100 -W403)), 1, 0)</f>
        <v/>
      </c>
    </row>
    <row r="404">
      <c r="D404" t="n">
        <v>0.03299713134765625</v>
      </c>
      <c r="E404" t="n">
        <v>0.0339508056640625</v>
      </c>
      <c r="F404" s="24">
        <f>(ABS(EXP(D404) - EXP(E404)) / ABS(EXP(D404)))</f>
        <v/>
      </c>
      <c r="G404">
        <f>ABS(MIN(D404, 100-D404)- MIN(E404, 100-E404))</f>
        <v/>
      </c>
      <c r="H404">
        <f>IF(AND(MIN(E404, 100-E404) &lt;= 1.2*MIN(D404, 100- D404), MIN(E404,100-E404) &gt;= 0.8*MIN(D404, 100 -D404)), 1, 0)</f>
        <v/>
      </c>
      <c r="J404">
        <f>0.01*D404</f>
        <v/>
      </c>
      <c r="K404">
        <f>0.01*E404</f>
        <v/>
      </c>
      <c r="L404">
        <f>(ABS(EXP(J404) - EXP(K404)) / ABS(EXP(J404)))</f>
        <v/>
      </c>
      <c r="N404" t="n">
        <v>0.03299713134765625</v>
      </c>
      <c r="O404" t="n">
        <v>0.0339508056640625</v>
      </c>
      <c r="P404" s="24">
        <f>IF(AND(N404=0, O404=0), 0, IF(N404=0, 2 * ABS(50 - O404) / (ABS(50) + ABS(50 - O404)), IF(O404=0, 2 * ABS(N404 - 50) / (ABS(N404) + ABS(50)), 2 * ABS(N404 - O404) / (ABS(N404) + ABS(O404)))))</f>
        <v/>
      </c>
      <c r="Q404">
        <f>ABS(MIN(N404, 100-N404)- MIN(O404, 100-O404))</f>
        <v/>
      </c>
      <c r="R404">
        <f>IF(AND(MIN(O404, 100-O404) &lt;= 1.2*MIN(N404, 100- N404), MIN(O404,100-O404) &gt;= 0.8*MIN(N404, 100 -N404)), 1, 0)</f>
        <v/>
      </c>
      <c r="W404" t="n">
        <v>0.03299713134765625</v>
      </c>
      <c r="X404" t="n">
        <v>0.0339508056640625</v>
      </c>
      <c r="Y404" s="24">
        <f>IF(AND(W404=0, X404=0), 0, 2 * ABS(MIN(W404, 100-W404) - MIN(X404, 100-X404)) / (ABS(MIN(W404, 100-W404)) + ABS(MIN(X404, 100-X404))))</f>
        <v/>
      </c>
      <c r="Z404">
        <f>ABS(MIN(W404, 100-W404)- MIN(X404, 100-X404))</f>
        <v/>
      </c>
      <c r="AA404">
        <f>IF(AND(MIN(X404, 100-X404) &lt;= 1.2*MIN(W404, 100- W404), MIN(X404,100-X404) &gt;= 0.8*MIN(W404, 100 -W404)), 1, 0)</f>
        <v/>
      </c>
    </row>
    <row r="405">
      <c r="D405" t="n">
        <v>0</v>
      </c>
      <c r="E405" t="n">
        <v>0</v>
      </c>
      <c r="F405" s="24">
        <f>(ABS(EXP(D405) - EXP(E405)) / ABS(EXP(D405)))</f>
        <v/>
      </c>
      <c r="G405">
        <f>ABS(MIN(D405, 100-D405)- MIN(E405, 100-E405))</f>
        <v/>
      </c>
      <c r="H405">
        <f>IF(AND(MIN(E405, 100-E405) &lt;= 1.2*MIN(D405, 100- D405), MIN(E405,100-E405) &gt;= 0.8*MIN(D405, 100 -D405)), 1, 0)</f>
        <v/>
      </c>
      <c r="J405">
        <f>0.01*D405</f>
        <v/>
      </c>
      <c r="K405">
        <f>0.01*E405</f>
        <v/>
      </c>
      <c r="L405">
        <f>(ABS(EXP(J405) - EXP(K405)) / ABS(EXP(J405)))</f>
        <v/>
      </c>
      <c r="N405" t="n">
        <v>0</v>
      </c>
      <c r="O405" t="n">
        <v>0</v>
      </c>
      <c r="P405" s="24">
        <f>IF(AND(N405=0, O405=0), 0, IF(N405=0, 2 * ABS(50 - O405) / (ABS(50) + ABS(50 - O405)), IF(O405=0, 2 * ABS(N405 - 50) / (ABS(N405) + ABS(50)), 2 * ABS(N405 - O405) / (ABS(N405) + ABS(O405)))))</f>
        <v/>
      </c>
      <c r="Q405">
        <f>ABS(MIN(N405, 100-N405)- MIN(O405, 100-O405))</f>
        <v/>
      </c>
      <c r="R405">
        <f>IF(AND(MIN(O405, 100-O405) &lt;= 1.2*MIN(N405, 100- N405), MIN(O405,100-O405) &gt;= 0.8*MIN(N405, 100 -N405)), 1, 0)</f>
        <v/>
      </c>
      <c r="W405" t="n">
        <v>0</v>
      </c>
      <c r="X405" t="n">
        <v>0</v>
      </c>
      <c r="Y405" s="24">
        <f>IF(AND(W405=0, X405=0), 0, 2 * ABS(MIN(W405, 100-W405) - MIN(X405, 100-X405)) / (ABS(MIN(W405, 100-W405)) + ABS(MIN(X405, 100-X405))))</f>
        <v/>
      </c>
      <c r="Z405">
        <f>ABS(MIN(W405, 100-W405)- MIN(X405, 100-X405))</f>
        <v/>
      </c>
      <c r="AA405">
        <f>IF(AND(MIN(X405, 100-X405) &lt;= 1.2*MIN(W405, 100- W405), MIN(X405,100-X405) &gt;= 0.8*MIN(W405, 100 -W405)), 1, 0)</f>
        <v/>
      </c>
    </row>
    <row r="406">
      <c r="D406" t="n">
        <v>25.04615783691406</v>
      </c>
      <c r="E406" t="n">
        <v>24.73068237304688</v>
      </c>
      <c r="F406" s="24">
        <f>(ABS(EXP(D406) - EXP(E406)) / ABS(EXP(D406)))</f>
        <v/>
      </c>
      <c r="G406">
        <f>ABS(MIN(D406, 100-D406)- MIN(E406, 100-E406))</f>
        <v/>
      </c>
      <c r="H406">
        <f>IF(AND(MIN(E406, 100-E406) &lt;= 1.2*MIN(D406, 100- D406), MIN(E406,100-E406) &gt;= 0.8*MIN(D406, 100 -D406)), 1, 0)</f>
        <v/>
      </c>
      <c r="J406">
        <f>0.01*D406</f>
        <v/>
      </c>
      <c r="K406">
        <f>0.01*E406</f>
        <v/>
      </c>
      <c r="L406">
        <f>(ABS(EXP(J406) - EXP(K406)) / ABS(EXP(J406)))</f>
        <v/>
      </c>
      <c r="N406" t="n">
        <v>25.04615783691406</v>
      </c>
      <c r="O406" t="n">
        <v>24.73068237304688</v>
      </c>
      <c r="P406" s="24">
        <f>IF(AND(N406=0, O406=0), 0, IF(N406=0, 2 * ABS(50 - O406) / (ABS(50) + ABS(50 - O406)), IF(O406=0, 2 * ABS(N406 - 50) / (ABS(N406) + ABS(50)), 2 * ABS(N406 - O406) / (ABS(N406) + ABS(O406)))))</f>
        <v/>
      </c>
      <c r="Q406">
        <f>ABS(MIN(N406, 100-N406)- MIN(O406, 100-O406))</f>
        <v/>
      </c>
      <c r="R406">
        <f>IF(AND(MIN(O406, 100-O406) &lt;= 1.2*MIN(N406, 100- N406), MIN(O406,100-O406) &gt;= 0.8*MIN(N406, 100 -N406)), 1, 0)</f>
        <v/>
      </c>
      <c r="W406" t="n">
        <v>25.04615783691406</v>
      </c>
      <c r="X406" t="n">
        <v>24.73068237304688</v>
      </c>
      <c r="Y406" s="24">
        <f>IF(AND(W406=0, X406=0), 0, 2 * ABS(MIN(W406, 100-W406) - MIN(X406, 100-X406)) / (ABS(MIN(W406, 100-W406)) + ABS(MIN(X406, 100-X406))))</f>
        <v/>
      </c>
      <c r="Z406">
        <f>ABS(MIN(W406, 100-W406)- MIN(X406, 100-X406))</f>
        <v/>
      </c>
      <c r="AA406">
        <f>IF(AND(MIN(X406, 100-X406) &lt;= 1.2*MIN(W406, 100- W406), MIN(X406,100-X406) &gt;= 0.8*MIN(W406, 100 -W406)), 1, 0)</f>
        <v/>
      </c>
    </row>
    <row r="407">
      <c r="D407" t="n">
        <v>0</v>
      </c>
      <c r="E407" t="n">
        <v>0</v>
      </c>
      <c r="F407" s="24">
        <f>(ABS(EXP(D407) - EXP(E407)) / ABS(EXP(D407)))</f>
        <v/>
      </c>
      <c r="G407">
        <f>ABS(MIN(D407, 100-D407)- MIN(E407, 100-E407))</f>
        <v/>
      </c>
      <c r="H407">
        <f>IF(AND(MIN(E407, 100-E407) &lt;= 1.2*MIN(D407, 100- D407), MIN(E407,100-E407) &gt;= 0.8*MIN(D407, 100 -D407)), 1, 0)</f>
        <v/>
      </c>
      <c r="J407">
        <f>0.01*D407</f>
        <v/>
      </c>
      <c r="K407">
        <f>0.01*E407</f>
        <v/>
      </c>
      <c r="L407">
        <f>(ABS(EXP(J407) - EXP(K407)) / ABS(EXP(J407)))</f>
        <v/>
      </c>
      <c r="N407" t="n">
        <v>0</v>
      </c>
      <c r="O407" t="n">
        <v>0</v>
      </c>
      <c r="P407" s="24">
        <f>IF(AND(N407=0, O407=0), 0, IF(N407=0, 2 * ABS(50 - O407) / (ABS(50) + ABS(50 - O407)), IF(O407=0, 2 * ABS(N407 - 50) / (ABS(N407) + ABS(50)), 2 * ABS(N407 - O407) / (ABS(N407) + ABS(O407)))))</f>
        <v/>
      </c>
      <c r="Q407">
        <f>ABS(MIN(N407, 100-N407)- MIN(O407, 100-O407))</f>
        <v/>
      </c>
      <c r="R407">
        <f>IF(AND(MIN(O407, 100-O407) &lt;= 1.2*MIN(N407, 100- N407), MIN(O407,100-O407) &gt;= 0.8*MIN(N407, 100 -N407)), 1, 0)</f>
        <v/>
      </c>
      <c r="W407" t="n">
        <v>0</v>
      </c>
      <c r="X407" t="n">
        <v>0</v>
      </c>
      <c r="Y407" s="24">
        <f>IF(AND(W407=0, X407=0), 0, 2 * ABS(MIN(W407, 100-W407) - MIN(X407, 100-X407)) / (ABS(MIN(W407, 100-W407)) + ABS(MIN(X407, 100-X407))))</f>
        <v/>
      </c>
      <c r="Z407">
        <f>ABS(MIN(W407, 100-W407)- MIN(X407, 100-X407))</f>
        <v/>
      </c>
      <c r="AA407">
        <f>IF(AND(MIN(X407, 100-X407) &lt;= 1.2*MIN(W407, 100- W407), MIN(X407,100-X407) &gt;= 0.8*MIN(W407, 100 -W407)), 1, 0)</f>
        <v/>
      </c>
    </row>
    <row r="408">
      <c r="D408" t="n">
        <v>0</v>
      </c>
      <c r="E408" t="n">
        <v>0</v>
      </c>
      <c r="F408" s="24">
        <f>(ABS(EXP(D408) - EXP(E408)) / ABS(EXP(D408)))</f>
        <v/>
      </c>
      <c r="G408">
        <f>ABS(MIN(D408, 100-D408)- MIN(E408, 100-E408))</f>
        <v/>
      </c>
      <c r="H408">
        <f>IF(AND(MIN(E408, 100-E408) &lt;= 1.2*MIN(D408, 100- D408), MIN(E408,100-E408) &gt;= 0.8*MIN(D408, 100 -D408)), 1, 0)</f>
        <v/>
      </c>
      <c r="J408">
        <f>0.01*D408</f>
        <v/>
      </c>
      <c r="K408">
        <f>0.01*E408</f>
        <v/>
      </c>
      <c r="L408">
        <f>(ABS(EXP(J408) - EXP(K408)) / ABS(EXP(J408)))</f>
        <v/>
      </c>
      <c r="N408" t="n">
        <v>0</v>
      </c>
      <c r="O408" t="n">
        <v>0</v>
      </c>
      <c r="P408" s="24">
        <f>IF(AND(N408=0, O408=0), 0, IF(N408=0, 2 * ABS(50 - O408) / (ABS(50) + ABS(50 - O408)), IF(O408=0, 2 * ABS(N408 - 50) / (ABS(N408) + ABS(50)), 2 * ABS(N408 - O408) / (ABS(N408) + ABS(O408)))))</f>
        <v/>
      </c>
      <c r="Q408">
        <f>ABS(MIN(N408, 100-N408)- MIN(O408, 100-O408))</f>
        <v/>
      </c>
      <c r="R408">
        <f>IF(AND(MIN(O408, 100-O408) &lt;= 1.2*MIN(N408, 100- N408), MIN(O408,100-O408) &gt;= 0.8*MIN(N408, 100 -N408)), 1, 0)</f>
        <v/>
      </c>
      <c r="W408" t="n">
        <v>0</v>
      </c>
      <c r="X408" t="n">
        <v>0</v>
      </c>
      <c r="Y408" s="24">
        <f>IF(AND(W408=0, X408=0), 0, 2 * ABS(MIN(W408, 100-W408) - MIN(X408, 100-X408)) / (ABS(MIN(W408, 100-W408)) + ABS(MIN(X408, 100-X408))))</f>
        <v/>
      </c>
      <c r="Z408">
        <f>ABS(MIN(W408, 100-W408)- MIN(X408, 100-X408))</f>
        <v/>
      </c>
      <c r="AA408">
        <f>IF(AND(MIN(X408, 100-X408) &lt;= 1.2*MIN(W408, 100- W408), MIN(X408,100-X408) &gt;= 0.8*MIN(W408, 100 -W408)), 1, 0)</f>
        <v/>
      </c>
    </row>
    <row r="409">
      <c r="D409" t="n">
        <v>44.11983489990234</v>
      </c>
      <c r="E409" t="n">
        <v>46.37870788574219</v>
      </c>
      <c r="F409" s="24">
        <f>(ABS(EXP(D409) - EXP(E409)) / ABS(EXP(D409)))</f>
        <v/>
      </c>
      <c r="G409">
        <f>ABS(MIN(D409, 100-D409)- MIN(E409, 100-E409))</f>
        <v/>
      </c>
      <c r="H409">
        <f>IF(AND(MIN(E409, 100-E409) &lt;= 1.2*MIN(D409, 100- D409), MIN(E409,100-E409) &gt;= 0.8*MIN(D409, 100 -D409)), 1, 0)</f>
        <v/>
      </c>
      <c r="J409">
        <f>0.01*D409</f>
        <v/>
      </c>
      <c r="K409">
        <f>0.01*E409</f>
        <v/>
      </c>
      <c r="L409">
        <f>(ABS(EXP(J409) - EXP(K409)) / ABS(EXP(J409)))</f>
        <v/>
      </c>
      <c r="N409" t="n">
        <v>44.11983489990234</v>
      </c>
      <c r="O409" t="n">
        <v>46.37870788574219</v>
      </c>
      <c r="P409" s="24">
        <f>IF(AND(N409=0, O409=0), 0, IF(N409=0, 2 * ABS(50 - O409) / (ABS(50) + ABS(50 - O409)), IF(O409=0, 2 * ABS(N409 - 50) / (ABS(N409) + ABS(50)), 2 * ABS(N409 - O409) / (ABS(N409) + ABS(O409)))))</f>
        <v/>
      </c>
      <c r="Q409">
        <f>ABS(MIN(N409, 100-N409)- MIN(O409, 100-O409))</f>
        <v/>
      </c>
      <c r="R409">
        <f>IF(AND(MIN(O409, 100-O409) &lt;= 1.2*MIN(N409, 100- N409), MIN(O409,100-O409) &gt;= 0.8*MIN(N409, 100 -N409)), 1, 0)</f>
        <v/>
      </c>
      <c r="W409" t="n">
        <v>44.11983489990234</v>
      </c>
      <c r="X409" t="n">
        <v>46.37870788574219</v>
      </c>
      <c r="Y409" s="24">
        <f>IF(AND(W409=0, X409=0), 0, 2 * ABS(MIN(W409, 100-W409) - MIN(X409, 100-X409)) / (ABS(MIN(W409, 100-W409)) + ABS(MIN(X409, 100-X409))))</f>
        <v/>
      </c>
      <c r="Z409">
        <f>ABS(MIN(W409, 100-W409)- MIN(X409, 100-X409))</f>
        <v/>
      </c>
      <c r="AA409">
        <f>IF(AND(MIN(X409, 100-X409) &lt;= 1.2*MIN(W409, 100- W409), MIN(X409,100-X409) &gt;= 0.8*MIN(W409, 100 -W409)), 1, 0)</f>
        <v/>
      </c>
    </row>
    <row r="410">
      <c r="D410" t="n">
        <v>4.326248168945312</v>
      </c>
      <c r="E410" t="n">
        <v>4.105377197265625</v>
      </c>
      <c r="F410" s="24">
        <f>(ABS(EXP(D410) - EXP(E410)) / ABS(EXP(D410)))</f>
        <v/>
      </c>
      <c r="G410">
        <f>ABS(MIN(D410, 100-D410)- MIN(E410, 100-E410))</f>
        <v/>
      </c>
      <c r="H410">
        <f>IF(AND(MIN(E410, 100-E410) &lt;= 1.2*MIN(D410, 100- D410), MIN(E410,100-E410) &gt;= 0.8*MIN(D410, 100 -D410)), 1, 0)</f>
        <v/>
      </c>
      <c r="J410">
        <f>0.01*D410</f>
        <v/>
      </c>
      <c r="K410">
        <f>0.01*E410</f>
        <v/>
      </c>
      <c r="L410">
        <f>(ABS(EXP(J410) - EXP(K410)) / ABS(EXP(J410)))</f>
        <v/>
      </c>
      <c r="N410" t="n">
        <v>4.326248168945312</v>
      </c>
      <c r="O410" t="n">
        <v>4.105377197265625</v>
      </c>
      <c r="P410" s="24">
        <f>IF(AND(N410=0, O410=0), 0, IF(N410=0, 2 * ABS(50 - O410) / (ABS(50) + ABS(50 - O410)), IF(O410=0, 2 * ABS(N410 - 50) / (ABS(N410) + ABS(50)), 2 * ABS(N410 - O410) / (ABS(N410) + ABS(O410)))))</f>
        <v/>
      </c>
      <c r="Q410">
        <f>ABS(MIN(N410, 100-N410)- MIN(O410, 100-O410))</f>
        <v/>
      </c>
      <c r="R410">
        <f>IF(AND(MIN(O410, 100-O410) &lt;= 1.2*MIN(N410, 100- N410), MIN(O410,100-O410) &gt;= 0.8*MIN(N410, 100 -N410)), 1, 0)</f>
        <v/>
      </c>
      <c r="W410" t="n">
        <v>4.326248168945312</v>
      </c>
      <c r="X410" t="n">
        <v>4.105377197265625</v>
      </c>
      <c r="Y410" s="24">
        <f>IF(AND(W410=0, X410=0), 0, 2 * ABS(MIN(W410, 100-W410) - MIN(X410, 100-X410)) / (ABS(MIN(W410, 100-W410)) + ABS(MIN(X410, 100-X410))))</f>
        <v/>
      </c>
      <c r="Z410">
        <f>ABS(MIN(W410, 100-W410)- MIN(X410, 100-X410))</f>
        <v/>
      </c>
      <c r="AA410">
        <f>IF(AND(MIN(X410, 100-X410) &lt;= 1.2*MIN(W410, 100- W410), MIN(X410,100-X410) &gt;= 0.8*MIN(W410, 100 -W410)), 1, 0)</f>
        <v/>
      </c>
    </row>
    <row r="411">
      <c r="D411" t="n">
        <v>0.5720138549804688</v>
      </c>
      <c r="E411" t="n">
        <v>0.6368637084960938</v>
      </c>
      <c r="F411" s="24">
        <f>(ABS(EXP(D411) - EXP(E411)) / ABS(EXP(D411)))</f>
        <v/>
      </c>
      <c r="G411">
        <f>ABS(MIN(D411, 100-D411)- MIN(E411, 100-E411))</f>
        <v/>
      </c>
      <c r="H411">
        <f>IF(AND(MIN(E411, 100-E411) &lt;= 1.2*MIN(D411, 100- D411), MIN(E411,100-E411) &gt;= 0.8*MIN(D411, 100 -D411)), 1, 0)</f>
        <v/>
      </c>
      <c r="J411">
        <f>0.01*D411</f>
        <v/>
      </c>
      <c r="K411">
        <f>0.01*E411</f>
        <v/>
      </c>
      <c r="L411">
        <f>(ABS(EXP(J411) - EXP(K411)) / ABS(EXP(J411)))</f>
        <v/>
      </c>
      <c r="N411" t="n">
        <v>0.5720138549804688</v>
      </c>
      <c r="O411" t="n">
        <v>0.6368637084960938</v>
      </c>
      <c r="P411" s="24">
        <f>IF(AND(N411=0, O411=0), 0, IF(N411=0, 2 * ABS(50 - O411) / (ABS(50) + ABS(50 - O411)), IF(O411=0, 2 * ABS(N411 - 50) / (ABS(N411) + ABS(50)), 2 * ABS(N411 - O411) / (ABS(N411) + ABS(O411)))))</f>
        <v/>
      </c>
      <c r="Q411">
        <f>ABS(MIN(N411, 100-N411)- MIN(O411, 100-O411))</f>
        <v/>
      </c>
      <c r="R411">
        <f>IF(AND(MIN(O411, 100-O411) &lt;= 1.2*MIN(N411, 100- N411), MIN(O411,100-O411) &gt;= 0.8*MIN(N411, 100 -N411)), 1, 0)</f>
        <v/>
      </c>
      <c r="W411" t="n">
        <v>0.5720138549804688</v>
      </c>
      <c r="X411" t="n">
        <v>0.6368637084960938</v>
      </c>
      <c r="Y411" s="24">
        <f>IF(AND(W411=0, X411=0), 0, 2 * ABS(MIN(W411, 100-W411) - MIN(X411, 100-X411)) / (ABS(MIN(W411, 100-W411)) + ABS(MIN(X411, 100-X411))))</f>
        <v/>
      </c>
      <c r="Z411">
        <f>ABS(MIN(W411, 100-W411)- MIN(X411, 100-X411))</f>
        <v/>
      </c>
      <c r="AA411">
        <f>IF(AND(MIN(X411, 100-X411) &lt;= 1.2*MIN(W411, 100- W411), MIN(X411,100-X411) &gt;= 0.8*MIN(W411, 100 -W411)), 1, 0)</f>
        <v/>
      </c>
    </row>
    <row r="412">
      <c r="D412" t="n">
        <v>0</v>
      </c>
      <c r="E412" t="n">
        <v>0</v>
      </c>
      <c r="F412" s="24">
        <f>(ABS(EXP(D412) - EXP(E412)) / ABS(EXP(D412)))</f>
        <v/>
      </c>
      <c r="G412">
        <f>ABS(MIN(D412, 100-D412)- MIN(E412, 100-E412))</f>
        <v/>
      </c>
      <c r="H412">
        <f>IF(AND(MIN(E412, 100-E412) &lt;= 1.2*MIN(D412, 100- D412), MIN(E412,100-E412) &gt;= 0.8*MIN(D412, 100 -D412)), 1, 0)</f>
        <v/>
      </c>
      <c r="J412">
        <f>0.01*D412</f>
        <v/>
      </c>
      <c r="K412">
        <f>0.01*E412</f>
        <v/>
      </c>
      <c r="L412">
        <f>(ABS(EXP(J412) - EXP(K412)) / ABS(EXP(J412)))</f>
        <v/>
      </c>
      <c r="N412" t="n">
        <v>0</v>
      </c>
      <c r="O412" t="n">
        <v>0</v>
      </c>
      <c r="P412" s="24">
        <f>IF(AND(N412=0, O412=0), 0, IF(N412=0, 2 * ABS(50 - O412) / (ABS(50) + ABS(50 - O412)), IF(O412=0, 2 * ABS(N412 - 50) / (ABS(N412) + ABS(50)), 2 * ABS(N412 - O412) / (ABS(N412) + ABS(O412)))))</f>
        <v/>
      </c>
      <c r="Q412">
        <f>ABS(MIN(N412, 100-N412)- MIN(O412, 100-O412))</f>
        <v/>
      </c>
      <c r="R412">
        <f>IF(AND(MIN(O412, 100-O412) &lt;= 1.2*MIN(N412, 100- N412), MIN(O412,100-O412) &gt;= 0.8*MIN(N412, 100 -N412)), 1, 0)</f>
        <v/>
      </c>
      <c r="W412" t="n">
        <v>0</v>
      </c>
      <c r="X412" t="n">
        <v>0</v>
      </c>
      <c r="Y412" s="24">
        <f>IF(AND(W412=0, X412=0), 0, 2 * ABS(MIN(W412, 100-W412) - MIN(X412, 100-X412)) / (ABS(MIN(W412, 100-W412)) + ABS(MIN(X412, 100-X412))))</f>
        <v/>
      </c>
      <c r="Z412">
        <f>ABS(MIN(W412, 100-W412)- MIN(X412, 100-X412))</f>
        <v/>
      </c>
      <c r="AA412">
        <f>IF(AND(MIN(X412, 100-X412) &lt;= 1.2*MIN(W412, 100- W412), MIN(X412,100-X412) &gt;= 0.8*MIN(W412, 100 -W412)), 1, 0)</f>
        <v/>
      </c>
    </row>
    <row r="413">
      <c r="D413" t="n">
        <v>43.05686950683594</v>
      </c>
      <c r="E413" t="n">
        <v>46.37870788574219</v>
      </c>
      <c r="F413" s="24">
        <f>(ABS(EXP(D413) - EXP(E413)) / ABS(EXP(D413)))</f>
        <v/>
      </c>
      <c r="G413">
        <f>ABS(MIN(D413, 100-D413)- MIN(E413, 100-E413))</f>
        <v/>
      </c>
      <c r="H413">
        <f>IF(AND(MIN(E413, 100-E413) &lt;= 1.2*MIN(D413, 100- D413), MIN(E413,100-E413) &gt;= 0.8*MIN(D413, 100 -D413)), 1, 0)</f>
        <v/>
      </c>
      <c r="J413">
        <f>0.01*D413</f>
        <v/>
      </c>
      <c r="K413">
        <f>0.01*E413</f>
        <v/>
      </c>
      <c r="L413">
        <f>(ABS(EXP(J413) - EXP(K413)) / ABS(EXP(J413)))</f>
        <v/>
      </c>
      <c r="N413" t="n">
        <v>43.05686950683594</v>
      </c>
      <c r="O413" t="n">
        <v>46.37870788574219</v>
      </c>
      <c r="P413" s="24">
        <f>IF(AND(N413=0, O413=0), 0, IF(N413=0, 2 * ABS(50 - O413) / (ABS(50) + ABS(50 - O413)), IF(O413=0, 2 * ABS(N413 - 50) / (ABS(N413) + ABS(50)), 2 * ABS(N413 - O413) / (ABS(N413) + ABS(O413)))))</f>
        <v/>
      </c>
      <c r="Q413">
        <f>ABS(MIN(N413, 100-N413)- MIN(O413, 100-O413))</f>
        <v/>
      </c>
      <c r="R413">
        <f>IF(AND(MIN(O413, 100-O413) &lt;= 1.2*MIN(N413, 100- N413), MIN(O413,100-O413) &gt;= 0.8*MIN(N413, 100 -N413)), 1, 0)</f>
        <v/>
      </c>
      <c r="W413" t="n">
        <v>43.05686950683594</v>
      </c>
      <c r="X413" t="n">
        <v>46.37870788574219</v>
      </c>
      <c r="Y413" s="24">
        <f>IF(AND(W413=0, X413=0), 0, 2 * ABS(MIN(W413, 100-W413) - MIN(X413, 100-X413)) / (ABS(MIN(W413, 100-W413)) + ABS(MIN(X413, 100-X413))))</f>
        <v/>
      </c>
      <c r="Z413">
        <f>ABS(MIN(W413, 100-W413)- MIN(X413, 100-X413))</f>
        <v/>
      </c>
      <c r="AA413">
        <f>IF(AND(MIN(X413, 100-X413) &lt;= 1.2*MIN(W413, 100- W413), MIN(X413,100-X413) &gt;= 0.8*MIN(W413, 100 -W413)), 1, 0)</f>
        <v/>
      </c>
    </row>
    <row r="414">
      <c r="D414" t="n">
        <v>6.292724609375</v>
      </c>
      <c r="E414" t="n">
        <v>5.803871154785156</v>
      </c>
      <c r="F414" s="24">
        <f>(ABS(EXP(D414) - EXP(E414)) / ABS(EXP(D414)))</f>
        <v/>
      </c>
      <c r="G414">
        <f>ABS(MIN(D414, 100-D414)- MIN(E414, 100-E414))</f>
        <v/>
      </c>
      <c r="H414">
        <f>IF(AND(MIN(E414, 100-E414) &lt;= 1.2*MIN(D414, 100- D414), MIN(E414,100-E414) &gt;= 0.8*MIN(D414, 100 -D414)), 1, 0)</f>
        <v/>
      </c>
      <c r="J414">
        <f>0.01*D414</f>
        <v/>
      </c>
      <c r="K414">
        <f>0.01*E414</f>
        <v/>
      </c>
      <c r="L414">
        <f>(ABS(EXP(J414) - EXP(K414)) / ABS(EXP(J414)))</f>
        <v/>
      </c>
      <c r="N414" t="n">
        <v>6.292724609375</v>
      </c>
      <c r="O414" t="n">
        <v>5.803871154785156</v>
      </c>
      <c r="P414" s="24">
        <f>IF(AND(N414=0, O414=0), 0, IF(N414=0, 2 * ABS(50 - O414) / (ABS(50) + ABS(50 - O414)), IF(O414=0, 2 * ABS(N414 - 50) / (ABS(N414) + ABS(50)), 2 * ABS(N414 - O414) / (ABS(N414) + ABS(O414)))))</f>
        <v/>
      </c>
      <c r="Q414">
        <f>ABS(MIN(N414, 100-N414)- MIN(O414, 100-O414))</f>
        <v/>
      </c>
      <c r="R414">
        <f>IF(AND(MIN(O414, 100-O414) &lt;= 1.2*MIN(N414, 100- N414), MIN(O414,100-O414) &gt;= 0.8*MIN(N414, 100 -N414)), 1, 0)</f>
        <v/>
      </c>
      <c r="W414" t="n">
        <v>6.292724609375</v>
      </c>
      <c r="X414" t="n">
        <v>5.803871154785156</v>
      </c>
      <c r="Y414" s="24">
        <f>IF(AND(W414=0, X414=0), 0, 2 * ABS(MIN(W414, 100-W414) - MIN(X414, 100-X414)) / (ABS(MIN(W414, 100-W414)) + ABS(MIN(X414, 100-X414))))</f>
        <v/>
      </c>
      <c r="Z414">
        <f>ABS(MIN(W414, 100-W414)- MIN(X414, 100-X414))</f>
        <v/>
      </c>
      <c r="AA414">
        <f>IF(AND(MIN(X414, 100-X414) &lt;= 1.2*MIN(W414, 100- W414), MIN(X414,100-X414) &gt;= 0.8*MIN(W414, 100 -W414)), 1, 0)</f>
        <v/>
      </c>
    </row>
    <row r="415">
      <c r="D415" t="n">
        <v>0</v>
      </c>
      <c r="E415" t="n">
        <v>0</v>
      </c>
      <c r="F415" s="24">
        <f>(ABS(EXP(D415) - EXP(E415)) / ABS(EXP(D415)))</f>
        <v/>
      </c>
      <c r="G415">
        <f>ABS(MIN(D415, 100-D415)- MIN(E415, 100-E415))</f>
        <v/>
      </c>
      <c r="H415">
        <f>IF(AND(MIN(E415, 100-E415) &lt;= 1.2*MIN(D415, 100- D415), MIN(E415,100-E415) &gt;= 0.8*MIN(D415, 100 -D415)), 1, 0)</f>
        <v/>
      </c>
      <c r="J415">
        <f>0.01*D415</f>
        <v/>
      </c>
      <c r="K415">
        <f>0.01*E415</f>
        <v/>
      </c>
      <c r="L415">
        <f>(ABS(EXP(J415) - EXP(K415)) / ABS(EXP(J415)))</f>
        <v/>
      </c>
      <c r="N415" t="n">
        <v>0</v>
      </c>
      <c r="O415" t="n">
        <v>0</v>
      </c>
      <c r="P415" s="24">
        <f>IF(AND(N415=0, O415=0), 0, IF(N415=0, 2 * ABS(50 - O415) / (ABS(50) + ABS(50 - O415)), IF(O415=0, 2 * ABS(N415 - 50) / (ABS(N415) + ABS(50)), 2 * ABS(N415 - O415) / (ABS(N415) + ABS(O415)))))</f>
        <v/>
      </c>
      <c r="Q415">
        <f>ABS(MIN(N415, 100-N415)- MIN(O415, 100-O415))</f>
        <v/>
      </c>
      <c r="R415">
        <f>IF(AND(MIN(O415, 100-O415) &lt;= 1.2*MIN(N415, 100- N415), MIN(O415,100-O415) &gt;= 0.8*MIN(N415, 100 -N415)), 1, 0)</f>
        <v/>
      </c>
      <c r="W415" t="n">
        <v>0</v>
      </c>
      <c r="X415" t="n">
        <v>0</v>
      </c>
      <c r="Y415" s="24">
        <f>IF(AND(W415=0, X415=0), 0, 2 * ABS(MIN(W415, 100-W415) - MIN(X415, 100-X415)) / (ABS(MIN(W415, 100-W415)) + ABS(MIN(X415, 100-X415))))</f>
        <v/>
      </c>
      <c r="Z415">
        <f>ABS(MIN(W415, 100-W415)- MIN(X415, 100-X415))</f>
        <v/>
      </c>
      <c r="AA415">
        <f>IF(AND(MIN(X415, 100-X415) &lt;= 1.2*MIN(W415, 100- W415), MIN(X415,100-X415) &gt;= 0.8*MIN(W415, 100 -W415)), 1, 0)</f>
        <v/>
      </c>
    </row>
    <row r="416">
      <c r="D416" t="n">
        <v>0</v>
      </c>
      <c r="E416" t="n">
        <v>0</v>
      </c>
      <c r="F416" s="24">
        <f>(ABS(EXP(D416) - EXP(E416)) / ABS(EXP(D416)))</f>
        <v/>
      </c>
      <c r="G416">
        <f>ABS(MIN(D416, 100-D416)- MIN(E416, 100-E416))</f>
        <v/>
      </c>
      <c r="H416">
        <f>IF(AND(MIN(E416, 100-E416) &lt;= 1.2*MIN(D416, 100- D416), MIN(E416,100-E416) &gt;= 0.8*MIN(D416, 100 -D416)), 1, 0)</f>
        <v/>
      </c>
      <c r="J416">
        <f>0.01*D416</f>
        <v/>
      </c>
      <c r="K416">
        <f>0.01*E416</f>
        <v/>
      </c>
      <c r="L416">
        <f>(ABS(EXP(J416) - EXP(K416)) / ABS(EXP(J416)))</f>
        <v/>
      </c>
      <c r="N416" t="n">
        <v>0</v>
      </c>
      <c r="O416" t="n">
        <v>0</v>
      </c>
      <c r="P416" s="24">
        <f>IF(AND(N416=0, O416=0), 0, IF(N416=0, 2 * ABS(50 - O416) / (ABS(50) + ABS(50 - O416)), IF(O416=0, 2 * ABS(N416 - 50) / (ABS(N416) + ABS(50)), 2 * ABS(N416 - O416) / (ABS(N416) + ABS(O416)))))</f>
        <v/>
      </c>
      <c r="Q416">
        <f>ABS(MIN(N416, 100-N416)- MIN(O416, 100-O416))</f>
        <v/>
      </c>
      <c r="R416">
        <f>IF(AND(MIN(O416, 100-O416) &lt;= 1.2*MIN(N416, 100- N416), MIN(O416,100-O416) &gt;= 0.8*MIN(N416, 100 -N416)), 1, 0)</f>
        <v/>
      </c>
      <c r="W416" t="n">
        <v>0</v>
      </c>
      <c r="X416" t="n">
        <v>0</v>
      </c>
      <c r="Y416" s="24">
        <f>IF(AND(W416=0, X416=0), 0, 2 * ABS(MIN(W416, 100-W416) - MIN(X416, 100-X416)) / (ABS(MIN(W416, 100-W416)) + ABS(MIN(X416, 100-X416))))</f>
        <v/>
      </c>
      <c r="Z416">
        <f>ABS(MIN(W416, 100-W416)- MIN(X416, 100-X416))</f>
        <v/>
      </c>
      <c r="AA416">
        <f>IF(AND(MIN(X416, 100-X416) &lt;= 1.2*MIN(W416, 100- W416), MIN(X416,100-X416) &gt;= 0.8*MIN(W416, 100 -W416)), 1, 0)</f>
        <v/>
      </c>
    </row>
    <row r="417">
      <c r="D417" t="n">
        <v>0.150299072265625</v>
      </c>
      <c r="E417" t="n">
        <v>0.5695343017578125</v>
      </c>
      <c r="F417" s="24">
        <f>(ABS(EXP(D417) - EXP(E417)) / ABS(EXP(D417)))</f>
        <v/>
      </c>
      <c r="G417">
        <f>ABS(MIN(D417, 100-D417)- MIN(E417, 100-E417))</f>
        <v/>
      </c>
      <c r="H417">
        <f>IF(AND(MIN(E417, 100-E417) &lt;= 1.2*MIN(D417, 100- D417), MIN(E417,100-E417) &gt;= 0.8*MIN(D417, 100 -D417)), 1, 0)</f>
        <v/>
      </c>
      <c r="J417">
        <f>0.01*D417</f>
        <v/>
      </c>
      <c r="K417">
        <f>0.01*E417</f>
        <v/>
      </c>
      <c r="L417">
        <f>(ABS(EXP(J417) - EXP(K417)) / ABS(EXP(J417)))</f>
        <v/>
      </c>
      <c r="N417" t="n">
        <v>0.150299072265625</v>
      </c>
      <c r="O417" t="n">
        <v>0.5695343017578125</v>
      </c>
      <c r="P417" s="24">
        <f>IF(AND(N417=0, O417=0), 0, IF(N417=0, 2 * ABS(50 - O417) / (ABS(50) + ABS(50 - O417)), IF(O417=0, 2 * ABS(N417 - 50) / (ABS(N417) + ABS(50)), 2 * ABS(N417 - O417) / (ABS(N417) + ABS(O417)))))</f>
        <v/>
      </c>
      <c r="Q417">
        <f>ABS(MIN(N417, 100-N417)- MIN(O417, 100-O417))</f>
        <v/>
      </c>
      <c r="R417">
        <f>IF(AND(MIN(O417, 100-O417) &lt;= 1.2*MIN(N417, 100- N417), MIN(O417,100-O417) &gt;= 0.8*MIN(N417, 100 -N417)), 1, 0)</f>
        <v/>
      </c>
      <c r="W417" t="n">
        <v>0.150299072265625</v>
      </c>
      <c r="X417" t="n">
        <v>0.5695343017578125</v>
      </c>
      <c r="Y417" s="24">
        <f>IF(AND(W417=0, X417=0), 0, 2 * ABS(MIN(W417, 100-W417) - MIN(X417, 100-X417)) / (ABS(MIN(W417, 100-W417)) + ABS(MIN(X417, 100-X417))))</f>
        <v/>
      </c>
      <c r="Z417">
        <f>ABS(MIN(W417, 100-W417)- MIN(X417, 100-X417))</f>
        <v/>
      </c>
      <c r="AA417">
        <f>IF(AND(MIN(X417, 100-X417) &lt;= 1.2*MIN(W417, 100- W417), MIN(X417,100-X417) &gt;= 0.8*MIN(W417, 100 -W417)), 1, 0)</f>
        <v/>
      </c>
    </row>
    <row r="418">
      <c r="D418" t="n">
        <v>30.01728057861328</v>
      </c>
      <c r="E418" t="n">
        <v>27.54287719726562</v>
      </c>
      <c r="F418" s="24">
        <f>(ABS(EXP(D418) - EXP(E418)) / ABS(EXP(D418)))</f>
        <v/>
      </c>
      <c r="G418">
        <f>ABS(MIN(D418, 100-D418)- MIN(E418, 100-E418))</f>
        <v/>
      </c>
      <c r="H418">
        <f>IF(AND(MIN(E418, 100-E418) &lt;= 1.2*MIN(D418, 100- D418), MIN(E418,100-E418) &gt;= 0.8*MIN(D418, 100 -D418)), 1, 0)</f>
        <v/>
      </c>
      <c r="J418">
        <f>0.01*D418</f>
        <v/>
      </c>
      <c r="K418">
        <f>0.01*E418</f>
        <v/>
      </c>
      <c r="L418">
        <f>(ABS(EXP(J418) - EXP(K418)) / ABS(EXP(J418)))</f>
        <v/>
      </c>
      <c r="N418" t="n">
        <v>30.01728057861328</v>
      </c>
      <c r="O418" t="n">
        <v>27.54287719726562</v>
      </c>
      <c r="P418" s="24">
        <f>IF(AND(N418=0, O418=0), 0, IF(N418=0, 2 * ABS(50 - O418) / (ABS(50) + ABS(50 - O418)), IF(O418=0, 2 * ABS(N418 - 50) / (ABS(N418) + ABS(50)), 2 * ABS(N418 - O418) / (ABS(N418) + ABS(O418)))))</f>
        <v/>
      </c>
      <c r="Q418">
        <f>ABS(MIN(N418, 100-N418)- MIN(O418, 100-O418))</f>
        <v/>
      </c>
      <c r="R418">
        <f>IF(AND(MIN(O418, 100-O418) &lt;= 1.2*MIN(N418, 100- N418), MIN(O418,100-O418) &gt;= 0.8*MIN(N418, 100 -N418)), 1, 0)</f>
        <v/>
      </c>
      <c r="W418" t="n">
        <v>30.01728057861328</v>
      </c>
      <c r="X418" t="n">
        <v>27.54287719726562</v>
      </c>
      <c r="Y418" s="24">
        <f>IF(AND(W418=0, X418=0), 0, 2 * ABS(MIN(W418, 100-W418) - MIN(X418, 100-X418)) / (ABS(MIN(W418, 100-W418)) + ABS(MIN(X418, 100-X418))))</f>
        <v/>
      </c>
      <c r="Z418">
        <f>ABS(MIN(W418, 100-W418)- MIN(X418, 100-X418))</f>
        <v/>
      </c>
      <c r="AA418">
        <f>IF(AND(MIN(X418, 100-X418) &lt;= 1.2*MIN(W418, 100- W418), MIN(X418,100-X418) &gt;= 0.8*MIN(W418, 100 -W418)), 1, 0)</f>
        <v/>
      </c>
    </row>
    <row r="419">
      <c r="D419" t="n">
        <v>0</v>
      </c>
      <c r="E419" t="n">
        <v>0</v>
      </c>
      <c r="F419" s="24">
        <f>(ABS(EXP(D419) - EXP(E419)) / ABS(EXP(D419)))</f>
        <v/>
      </c>
      <c r="G419">
        <f>ABS(MIN(D419, 100-D419)- MIN(E419, 100-E419))</f>
        <v/>
      </c>
      <c r="H419">
        <f>IF(AND(MIN(E419, 100-E419) &lt;= 1.2*MIN(D419, 100- D419), MIN(E419,100-E419) &gt;= 0.8*MIN(D419, 100 -D419)), 1, 0)</f>
        <v/>
      </c>
      <c r="J419">
        <f>0.01*D419</f>
        <v/>
      </c>
      <c r="K419">
        <f>0.01*E419</f>
        <v/>
      </c>
      <c r="L419">
        <f>(ABS(EXP(J419) - EXP(K419)) / ABS(EXP(J419)))</f>
        <v/>
      </c>
      <c r="N419" t="n">
        <v>0</v>
      </c>
      <c r="O419" t="n">
        <v>0</v>
      </c>
      <c r="P419" s="24">
        <f>IF(AND(N419=0, O419=0), 0, IF(N419=0, 2 * ABS(50 - O419) / (ABS(50) + ABS(50 - O419)), IF(O419=0, 2 * ABS(N419 - 50) / (ABS(N419) + ABS(50)), 2 * ABS(N419 - O419) / (ABS(N419) + ABS(O419)))))</f>
        <v/>
      </c>
      <c r="Q419">
        <f>ABS(MIN(N419, 100-N419)- MIN(O419, 100-O419))</f>
        <v/>
      </c>
      <c r="R419">
        <f>IF(AND(MIN(O419, 100-O419) &lt;= 1.2*MIN(N419, 100- N419), MIN(O419,100-O419) &gt;= 0.8*MIN(N419, 100 -N419)), 1, 0)</f>
        <v/>
      </c>
      <c r="W419" t="n">
        <v>0</v>
      </c>
      <c r="X419" t="n">
        <v>0</v>
      </c>
      <c r="Y419" s="24">
        <f>IF(AND(W419=0, X419=0), 0, 2 * ABS(MIN(W419, 100-W419) - MIN(X419, 100-X419)) / (ABS(MIN(W419, 100-W419)) + ABS(MIN(X419, 100-X419))))</f>
        <v/>
      </c>
      <c r="Z419">
        <f>ABS(MIN(W419, 100-W419)- MIN(X419, 100-X419))</f>
        <v/>
      </c>
      <c r="AA419">
        <f>IF(AND(MIN(X419, 100-X419) &lt;= 1.2*MIN(W419, 100- W419), MIN(X419,100-X419) &gt;= 0.8*MIN(W419, 100 -W419)), 1, 0)</f>
        <v/>
      </c>
    </row>
    <row r="420">
      <c r="D420" t="n">
        <v>1.093864440917969</v>
      </c>
      <c r="E420" t="n">
        <v>0.847625732421875</v>
      </c>
      <c r="F420" s="24">
        <f>(ABS(EXP(D420) - EXP(E420)) / ABS(EXP(D420)))</f>
        <v/>
      </c>
      <c r="G420">
        <f>ABS(MIN(D420, 100-D420)- MIN(E420, 100-E420))</f>
        <v/>
      </c>
      <c r="H420">
        <f>IF(AND(MIN(E420, 100-E420) &lt;= 1.2*MIN(D420, 100- D420), MIN(E420,100-E420) &gt;= 0.8*MIN(D420, 100 -D420)), 1, 0)</f>
        <v/>
      </c>
      <c r="J420">
        <f>0.01*D420</f>
        <v/>
      </c>
      <c r="K420">
        <f>0.01*E420</f>
        <v/>
      </c>
      <c r="L420">
        <f>(ABS(EXP(J420) - EXP(K420)) / ABS(EXP(J420)))</f>
        <v/>
      </c>
      <c r="N420" t="n">
        <v>1.093864440917969</v>
      </c>
      <c r="O420" t="n">
        <v>0.847625732421875</v>
      </c>
      <c r="P420" s="24">
        <f>IF(AND(N420=0, O420=0), 0, IF(N420=0, 2 * ABS(50 - O420) / (ABS(50) + ABS(50 - O420)), IF(O420=0, 2 * ABS(N420 - 50) / (ABS(N420) + ABS(50)), 2 * ABS(N420 - O420) / (ABS(N420) + ABS(O420)))))</f>
        <v/>
      </c>
      <c r="Q420">
        <f>ABS(MIN(N420, 100-N420)- MIN(O420, 100-O420))</f>
        <v/>
      </c>
      <c r="R420">
        <f>IF(AND(MIN(O420, 100-O420) &lt;= 1.2*MIN(N420, 100- N420), MIN(O420,100-O420) &gt;= 0.8*MIN(N420, 100 -N420)), 1, 0)</f>
        <v/>
      </c>
      <c r="W420" t="n">
        <v>1.093864440917969</v>
      </c>
      <c r="X420" t="n">
        <v>0.847625732421875</v>
      </c>
      <c r="Y420" s="24">
        <f>IF(AND(W420=0, X420=0), 0, 2 * ABS(MIN(W420, 100-W420) - MIN(X420, 100-X420)) / (ABS(MIN(W420, 100-W420)) + ABS(MIN(X420, 100-X420))))</f>
        <v/>
      </c>
      <c r="Z420">
        <f>ABS(MIN(W420, 100-W420)- MIN(X420, 100-X420))</f>
        <v/>
      </c>
      <c r="AA420">
        <f>IF(AND(MIN(X420, 100-X420) &lt;= 1.2*MIN(W420, 100- W420), MIN(X420,100-X420) &gt;= 0.8*MIN(W420, 100 -W420)), 1, 0)</f>
        <v/>
      </c>
    </row>
    <row r="421">
      <c r="D421" t="n">
        <v>0</v>
      </c>
      <c r="E421" t="n">
        <v>0</v>
      </c>
      <c r="F421" s="24">
        <f>(ABS(EXP(D421) - EXP(E421)) / ABS(EXP(D421)))</f>
        <v/>
      </c>
      <c r="G421">
        <f>ABS(MIN(D421, 100-D421)- MIN(E421, 100-E421))</f>
        <v/>
      </c>
      <c r="H421">
        <f>IF(AND(MIN(E421, 100-E421) &lt;= 1.2*MIN(D421, 100- D421), MIN(E421,100-E421) &gt;= 0.8*MIN(D421, 100 -D421)), 1, 0)</f>
        <v/>
      </c>
      <c r="J421">
        <f>0.01*D421</f>
        <v/>
      </c>
      <c r="K421">
        <f>0.01*E421</f>
        <v/>
      </c>
      <c r="L421">
        <f>(ABS(EXP(J421) - EXP(K421)) / ABS(EXP(J421)))</f>
        <v/>
      </c>
      <c r="N421" t="n">
        <v>0</v>
      </c>
      <c r="O421" t="n">
        <v>0</v>
      </c>
      <c r="P421" s="24">
        <f>IF(AND(N421=0, O421=0), 0, IF(N421=0, 2 * ABS(50 - O421) / (ABS(50) + ABS(50 - O421)), IF(O421=0, 2 * ABS(N421 - 50) / (ABS(N421) + ABS(50)), 2 * ABS(N421 - O421) / (ABS(N421) + ABS(O421)))))</f>
        <v/>
      </c>
      <c r="Q421">
        <f>ABS(MIN(N421, 100-N421)- MIN(O421, 100-O421))</f>
        <v/>
      </c>
      <c r="R421">
        <f>IF(AND(MIN(O421, 100-O421) &lt;= 1.2*MIN(N421, 100- N421), MIN(O421,100-O421) &gt;= 0.8*MIN(N421, 100 -N421)), 1, 0)</f>
        <v/>
      </c>
      <c r="W421" t="n">
        <v>0</v>
      </c>
      <c r="X421" t="n">
        <v>0</v>
      </c>
      <c r="Y421" s="24">
        <f>IF(AND(W421=0, X421=0), 0, 2 * ABS(MIN(W421, 100-W421) - MIN(X421, 100-X421)) / (ABS(MIN(W421, 100-W421)) + ABS(MIN(X421, 100-X421))))</f>
        <v/>
      </c>
      <c r="Z421">
        <f>ABS(MIN(W421, 100-W421)- MIN(X421, 100-X421))</f>
        <v/>
      </c>
      <c r="AA421">
        <f>IF(AND(MIN(X421, 100-X421) &lt;= 1.2*MIN(W421, 100- W421), MIN(X421,100-X421) &gt;= 0.8*MIN(W421, 100 -W421)), 1, 0)</f>
        <v/>
      </c>
    </row>
    <row r="422">
      <c r="D422" t="n">
        <v>0</v>
      </c>
      <c r="E422" t="n">
        <v>0.0428009033203125</v>
      </c>
      <c r="F422" s="24">
        <f>(ABS(EXP(D422) - EXP(E422)) / ABS(EXP(D422)))</f>
        <v/>
      </c>
      <c r="G422">
        <f>ABS(MIN(D422, 100-D422)- MIN(E422, 100-E422))</f>
        <v/>
      </c>
      <c r="H422">
        <f>IF(AND(MIN(E422, 100-E422) &lt;= 1.2*MIN(D422, 100- D422), MIN(E422,100-E422) &gt;= 0.8*MIN(D422, 100 -D422)), 1, 0)</f>
        <v/>
      </c>
      <c r="J422">
        <f>0.01*D422</f>
        <v/>
      </c>
      <c r="K422">
        <f>0.01*E422</f>
        <v/>
      </c>
      <c r="L422">
        <f>(ABS(EXP(J422) - EXP(K422)) / ABS(EXP(J422)))</f>
        <v/>
      </c>
      <c r="N422" t="n">
        <v>0</v>
      </c>
      <c r="O422" t="n">
        <v>0.0428009033203125</v>
      </c>
      <c r="P422" s="24">
        <f>IF(AND(N422=0, O422=0), 0, IF(N422=0, 2 * ABS(50 - O422) / (ABS(50) + ABS(50 - O422)), IF(O422=0, 2 * ABS(N422 - 50) / (ABS(N422) + ABS(50)), 2 * ABS(N422 - O422) / (ABS(N422) + ABS(O422)))))</f>
        <v/>
      </c>
      <c r="Q422">
        <f>ABS(MIN(N422, 100-N422)- MIN(O422, 100-O422))</f>
        <v/>
      </c>
      <c r="R422">
        <f>IF(AND(MIN(O422, 100-O422) &lt;= 1.2*MIN(N422, 100- N422), MIN(O422,100-O422) &gt;= 0.8*MIN(N422, 100 -N422)), 1, 0)</f>
        <v/>
      </c>
      <c r="W422" t="n">
        <v>0</v>
      </c>
      <c r="X422" t="n">
        <v>0.0428009033203125</v>
      </c>
      <c r="Y422" s="24">
        <f>IF(AND(W422=0, X422=0), 0, 2 * ABS(MIN(W422, 100-W422) - MIN(X422, 100-X422)) / (ABS(MIN(W422, 100-W422)) + ABS(MIN(X422, 100-X422))))</f>
        <v/>
      </c>
      <c r="Z422">
        <f>ABS(MIN(W422, 100-W422)- MIN(X422, 100-X422))</f>
        <v/>
      </c>
      <c r="AA422">
        <f>IF(AND(MIN(X422, 100-X422) &lt;= 1.2*MIN(W422, 100- W422), MIN(X422,100-X422) &gt;= 0.8*MIN(W422, 100 -W422)), 1, 0)</f>
        <v/>
      </c>
    </row>
    <row r="423">
      <c r="D423" t="n">
        <v>3.440284729003906</v>
      </c>
      <c r="E423" t="n">
        <v>4.303550720214844</v>
      </c>
      <c r="F423" s="24">
        <f>(ABS(EXP(D423) - EXP(E423)) / ABS(EXP(D423)))</f>
        <v/>
      </c>
      <c r="G423">
        <f>ABS(MIN(D423, 100-D423)- MIN(E423, 100-E423))</f>
        <v/>
      </c>
      <c r="H423">
        <f>IF(AND(MIN(E423, 100-E423) &lt;= 1.2*MIN(D423, 100- D423), MIN(E423,100-E423) &gt;= 0.8*MIN(D423, 100 -D423)), 1, 0)</f>
        <v/>
      </c>
      <c r="J423">
        <f>0.01*D423</f>
        <v/>
      </c>
      <c r="K423">
        <f>0.01*E423</f>
        <v/>
      </c>
      <c r="L423">
        <f>(ABS(EXP(J423) - EXP(K423)) / ABS(EXP(J423)))</f>
        <v/>
      </c>
      <c r="N423" t="n">
        <v>3.440284729003906</v>
      </c>
      <c r="O423" t="n">
        <v>4.303550720214844</v>
      </c>
      <c r="P423" s="24">
        <f>IF(AND(N423=0, O423=0), 0, IF(N423=0, 2 * ABS(50 - O423) / (ABS(50) + ABS(50 - O423)), IF(O423=0, 2 * ABS(N423 - 50) / (ABS(N423) + ABS(50)), 2 * ABS(N423 - O423) / (ABS(N423) + ABS(O423)))))</f>
        <v/>
      </c>
      <c r="Q423">
        <f>ABS(MIN(N423, 100-N423)- MIN(O423, 100-O423))</f>
        <v/>
      </c>
      <c r="R423">
        <f>IF(AND(MIN(O423, 100-O423) &lt;= 1.2*MIN(N423, 100- N423), MIN(O423,100-O423) &gt;= 0.8*MIN(N423, 100 -N423)), 1, 0)</f>
        <v/>
      </c>
      <c r="W423" t="n">
        <v>3.440284729003906</v>
      </c>
      <c r="X423" t="n">
        <v>4.303550720214844</v>
      </c>
      <c r="Y423" s="24">
        <f>IF(AND(W423=0, X423=0), 0, 2 * ABS(MIN(W423, 100-W423) - MIN(X423, 100-X423)) / (ABS(MIN(W423, 100-W423)) + ABS(MIN(X423, 100-X423))))</f>
        <v/>
      </c>
      <c r="Z423">
        <f>ABS(MIN(W423, 100-W423)- MIN(X423, 100-X423))</f>
        <v/>
      </c>
      <c r="AA423">
        <f>IF(AND(MIN(X423, 100-X423) &lt;= 1.2*MIN(W423, 100- W423), MIN(X423,100-X423) &gt;= 0.8*MIN(W423, 100 -W423)), 1, 0)</f>
        <v/>
      </c>
    </row>
    <row r="424">
      <c r="D424" t="n">
        <v>1.574134826660156</v>
      </c>
      <c r="E424" t="n">
        <v>1.387405395507812</v>
      </c>
      <c r="F424" s="24">
        <f>(ABS(EXP(D424) - EXP(E424)) / ABS(EXP(D424)))</f>
        <v/>
      </c>
      <c r="G424">
        <f>ABS(MIN(D424, 100-D424)- MIN(E424, 100-E424))</f>
        <v/>
      </c>
      <c r="H424">
        <f>IF(AND(MIN(E424, 100-E424) &lt;= 1.2*MIN(D424, 100- D424), MIN(E424,100-E424) &gt;= 0.8*MIN(D424, 100 -D424)), 1, 0)</f>
        <v/>
      </c>
      <c r="J424">
        <f>0.01*D424</f>
        <v/>
      </c>
      <c r="K424">
        <f>0.01*E424</f>
        <v/>
      </c>
      <c r="L424">
        <f>(ABS(EXP(J424) - EXP(K424)) / ABS(EXP(J424)))</f>
        <v/>
      </c>
      <c r="N424" t="n">
        <v>1.574134826660156</v>
      </c>
      <c r="O424" t="n">
        <v>1.387405395507812</v>
      </c>
      <c r="P424" s="24">
        <f>IF(AND(N424=0, O424=0), 0, IF(N424=0, 2 * ABS(50 - O424) / (ABS(50) + ABS(50 - O424)), IF(O424=0, 2 * ABS(N424 - 50) / (ABS(N424) + ABS(50)), 2 * ABS(N424 - O424) / (ABS(N424) + ABS(O424)))))</f>
        <v/>
      </c>
      <c r="Q424">
        <f>ABS(MIN(N424, 100-N424)- MIN(O424, 100-O424))</f>
        <v/>
      </c>
      <c r="R424">
        <f>IF(AND(MIN(O424, 100-O424) &lt;= 1.2*MIN(N424, 100- N424), MIN(O424,100-O424) &gt;= 0.8*MIN(N424, 100 -N424)), 1, 0)</f>
        <v/>
      </c>
      <c r="W424" t="n">
        <v>1.574134826660156</v>
      </c>
      <c r="X424" t="n">
        <v>1.387405395507812</v>
      </c>
      <c r="Y424" s="24">
        <f>IF(AND(W424=0, X424=0), 0, 2 * ABS(MIN(W424, 100-W424) - MIN(X424, 100-X424)) / (ABS(MIN(W424, 100-W424)) + ABS(MIN(X424, 100-X424))))</f>
        <v/>
      </c>
      <c r="Z424">
        <f>ABS(MIN(W424, 100-W424)- MIN(X424, 100-X424))</f>
        <v/>
      </c>
      <c r="AA424">
        <f>IF(AND(MIN(X424, 100-X424) &lt;= 1.2*MIN(W424, 100- W424), MIN(X424,100-X424) &gt;= 0.8*MIN(W424, 100 -W424)), 1, 0)</f>
        <v/>
      </c>
    </row>
    <row r="425">
      <c r="D425" t="n">
        <v>0</v>
      </c>
      <c r="E425" t="n">
        <v>0</v>
      </c>
      <c r="F425" s="24">
        <f>(ABS(EXP(D425) - EXP(E425)) / ABS(EXP(D425)))</f>
        <v/>
      </c>
      <c r="G425">
        <f>ABS(MIN(D425, 100-D425)- MIN(E425, 100-E425))</f>
        <v/>
      </c>
      <c r="H425">
        <f>IF(AND(MIN(E425, 100-E425) &lt;= 1.2*MIN(D425, 100- D425), MIN(E425,100-E425) &gt;= 0.8*MIN(D425, 100 -D425)), 1, 0)</f>
        <v/>
      </c>
      <c r="J425">
        <f>0.01*D425</f>
        <v/>
      </c>
      <c r="K425">
        <f>0.01*E425</f>
        <v/>
      </c>
      <c r="L425">
        <f>(ABS(EXP(J425) - EXP(K425)) / ABS(EXP(J425)))</f>
        <v/>
      </c>
      <c r="N425" t="n">
        <v>0</v>
      </c>
      <c r="O425" t="n">
        <v>0</v>
      </c>
      <c r="P425" s="24">
        <f>IF(AND(N425=0, O425=0), 0, IF(N425=0, 2 * ABS(50 - O425) / (ABS(50) + ABS(50 - O425)), IF(O425=0, 2 * ABS(N425 - 50) / (ABS(N425) + ABS(50)), 2 * ABS(N425 - O425) / (ABS(N425) + ABS(O425)))))</f>
        <v/>
      </c>
      <c r="Q425">
        <f>ABS(MIN(N425, 100-N425)- MIN(O425, 100-O425))</f>
        <v/>
      </c>
      <c r="R425">
        <f>IF(AND(MIN(O425, 100-O425) &lt;= 1.2*MIN(N425, 100- N425), MIN(O425,100-O425) &gt;= 0.8*MIN(N425, 100 -N425)), 1, 0)</f>
        <v/>
      </c>
      <c r="W425" t="n">
        <v>0</v>
      </c>
      <c r="X425" t="n">
        <v>0</v>
      </c>
      <c r="Y425" s="24">
        <f>IF(AND(W425=0, X425=0), 0, 2 * ABS(MIN(W425, 100-W425) - MIN(X425, 100-X425)) / (ABS(MIN(W425, 100-W425)) + ABS(MIN(X425, 100-X425))))</f>
        <v/>
      </c>
      <c r="Z425">
        <f>ABS(MIN(W425, 100-W425)- MIN(X425, 100-X425))</f>
        <v/>
      </c>
      <c r="AA425">
        <f>IF(AND(MIN(X425, 100-X425) &lt;= 1.2*MIN(W425, 100- W425), MIN(X425,100-X425) &gt;= 0.8*MIN(W425, 100 -W425)), 1, 0)</f>
        <v/>
      </c>
    </row>
    <row r="426">
      <c r="D426" t="n">
        <v>0</v>
      </c>
      <c r="E426" t="n">
        <v>0</v>
      </c>
      <c r="F426" s="24">
        <f>(ABS(EXP(D426) - EXP(E426)) / ABS(EXP(D426)))</f>
        <v/>
      </c>
      <c r="G426">
        <f>ABS(MIN(D426, 100-D426)- MIN(E426, 100-E426))</f>
        <v/>
      </c>
      <c r="H426">
        <f>IF(AND(MIN(E426, 100-E426) &lt;= 1.2*MIN(D426, 100- D426), MIN(E426,100-E426) &gt;= 0.8*MIN(D426, 100 -D426)), 1, 0)</f>
        <v/>
      </c>
      <c r="J426">
        <f>0.01*D426</f>
        <v/>
      </c>
      <c r="K426">
        <f>0.01*E426</f>
        <v/>
      </c>
      <c r="L426">
        <f>(ABS(EXP(J426) - EXP(K426)) / ABS(EXP(J426)))</f>
        <v/>
      </c>
      <c r="N426" t="n">
        <v>0</v>
      </c>
      <c r="O426" t="n">
        <v>0</v>
      </c>
      <c r="P426" s="24">
        <f>IF(AND(N426=0, O426=0), 0, IF(N426=0, 2 * ABS(50 - O426) / (ABS(50) + ABS(50 - O426)), IF(O426=0, 2 * ABS(N426 - 50) / (ABS(N426) + ABS(50)), 2 * ABS(N426 - O426) / (ABS(N426) + ABS(O426)))))</f>
        <v/>
      </c>
      <c r="Q426">
        <f>ABS(MIN(N426, 100-N426)- MIN(O426, 100-O426))</f>
        <v/>
      </c>
      <c r="R426">
        <f>IF(AND(MIN(O426, 100-O426) &lt;= 1.2*MIN(N426, 100- N426), MIN(O426,100-O426) &gt;= 0.8*MIN(N426, 100 -N426)), 1, 0)</f>
        <v/>
      </c>
      <c r="W426" t="n">
        <v>0</v>
      </c>
      <c r="X426" t="n">
        <v>0</v>
      </c>
      <c r="Y426" s="24">
        <f>IF(AND(W426=0, X426=0), 0, 2 * ABS(MIN(W426, 100-W426) - MIN(X426, 100-X426)) / (ABS(MIN(W426, 100-W426)) + ABS(MIN(X426, 100-X426))))</f>
        <v/>
      </c>
      <c r="Z426">
        <f>ABS(MIN(W426, 100-W426)- MIN(X426, 100-X426))</f>
        <v/>
      </c>
      <c r="AA426">
        <f>IF(AND(MIN(X426, 100-X426) &lt;= 1.2*MIN(W426, 100- W426), MIN(X426,100-X426) &gt;= 0.8*MIN(W426, 100 -W426)), 1, 0)</f>
        <v/>
      </c>
    </row>
    <row r="427">
      <c r="D427" t="n">
        <v>0</v>
      </c>
      <c r="E427" t="n">
        <v>0</v>
      </c>
      <c r="F427" s="24">
        <f>(ABS(EXP(D427) - EXP(E427)) / ABS(EXP(D427)))</f>
        <v/>
      </c>
      <c r="G427">
        <f>ABS(MIN(D427, 100-D427)- MIN(E427, 100-E427))</f>
        <v/>
      </c>
      <c r="H427">
        <f>IF(AND(MIN(E427, 100-E427) &lt;= 1.2*MIN(D427, 100- D427), MIN(E427,100-E427) &gt;= 0.8*MIN(D427, 100 -D427)), 1, 0)</f>
        <v/>
      </c>
      <c r="J427">
        <f>0.01*D427</f>
        <v/>
      </c>
      <c r="K427">
        <f>0.01*E427</f>
        <v/>
      </c>
      <c r="L427">
        <f>(ABS(EXP(J427) - EXP(K427)) / ABS(EXP(J427)))</f>
        <v/>
      </c>
      <c r="N427" t="n">
        <v>0</v>
      </c>
      <c r="O427" t="n">
        <v>0</v>
      </c>
      <c r="P427" s="24">
        <f>IF(AND(N427=0, O427=0), 0, IF(N427=0, 2 * ABS(50 - O427) / (ABS(50) + ABS(50 - O427)), IF(O427=0, 2 * ABS(N427 - 50) / (ABS(N427) + ABS(50)), 2 * ABS(N427 - O427) / (ABS(N427) + ABS(O427)))))</f>
        <v/>
      </c>
      <c r="Q427">
        <f>ABS(MIN(N427, 100-N427)- MIN(O427, 100-O427))</f>
        <v/>
      </c>
      <c r="R427">
        <f>IF(AND(MIN(O427, 100-O427) &lt;= 1.2*MIN(N427, 100- N427), MIN(O427,100-O427) &gt;= 0.8*MIN(N427, 100 -N427)), 1, 0)</f>
        <v/>
      </c>
      <c r="W427" t="n">
        <v>0</v>
      </c>
      <c r="X427" t="n">
        <v>0</v>
      </c>
      <c r="Y427" s="24">
        <f>IF(AND(W427=0, X427=0), 0, 2 * ABS(MIN(W427, 100-W427) - MIN(X427, 100-X427)) / (ABS(MIN(W427, 100-W427)) + ABS(MIN(X427, 100-X427))))</f>
        <v/>
      </c>
      <c r="Z427">
        <f>ABS(MIN(W427, 100-W427)- MIN(X427, 100-X427))</f>
        <v/>
      </c>
      <c r="AA427">
        <f>IF(AND(MIN(X427, 100-X427) &lt;= 1.2*MIN(W427, 100- W427), MIN(X427,100-X427) &gt;= 0.8*MIN(W427, 100 -W427)), 1, 0)</f>
        <v/>
      </c>
    </row>
    <row r="428">
      <c r="D428" t="n">
        <v>0</v>
      </c>
      <c r="E428" t="n">
        <v>0</v>
      </c>
      <c r="F428" s="24">
        <f>(ABS(EXP(D428) - EXP(E428)) / ABS(EXP(D428)))</f>
        <v/>
      </c>
      <c r="G428">
        <f>ABS(MIN(D428, 100-D428)- MIN(E428, 100-E428))</f>
        <v/>
      </c>
      <c r="H428">
        <f>IF(AND(MIN(E428, 100-E428) &lt;= 1.2*MIN(D428, 100- D428), MIN(E428,100-E428) &gt;= 0.8*MIN(D428, 100 -D428)), 1, 0)</f>
        <v/>
      </c>
      <c r="J428">
        <f>0.01*D428</f>
        <v/>
      </c>
      <c r="K428">
        <f>0.01*E428</f>
        <v/>
      </c>
      <c r="L428">
        <f>(ABS(EXP(J428) - EXP(K428)) / ABS(EXP(J428)))</f>
        <v/>
      </c>
      <c r="N428" t="n">
        <v>0</v>
      </c>
      <c r="O428" t="n">
        <v>0</v>
      </c>
      <c r="P428" s="24">
        <f>IF(AND(N428=0, O428=0), 0, IF(N428=0, 2 * ABS(50 - O428) / (ABS(50) + ABS(50 - O428)), IF(O428=0, 2 * ABS(N428 - 50) / (ABS(N428) + ABS(50)), 2 * ABS(N428 - O428) / (ABS(N428) + ABS(O428)))))</f>
        <v/>
      </c>
      <c r="Q428">
        <f>ABS(MIN(N428, 100-N428)- MIN(O428, 100-O428))</f>
        <v/>
      </c>
      <c r="R428">
        <f>IF(AND(MIN(O428, 100-O428) &lt;= 1.2*MIN(N428, 100- N428), MIN(O428,100-O428) &gt;= 0.8*MIN(N428, 100 -N428)), 1, 0)</f>
        <v/>
      </c>
      <c r="W428" t="n">
        <v>0</v>
      </c>
      <c r="X428" t="n">
        <v>0</v>
      </c>
      <c r="Y428" s="24">
        <f>IF(AND(W428=0, X428=0), 0, 2 * ABS(MIN(W428, 100-W428) - MIN(X428, 100-X428)) / (ABS(MIN(W428, 100-W428)) + ABS(MIN(X428, 100-X428))))</f>
        <v/>
      </c>
      <c r="Z428">
        <f>ABS(MIN(W428, 100-W428)- MIN(X428, 100-X428))</f>
        <v/>
      </c>
      <c r="AA428">
        <f>IF(AND(MIN(X428, 100-X428) &lt;= 1.2*MIN(W428, 100- W428), MIN(X428,100-X428) &gt;= 0.8*MIN(W428, 100 -W428)), 1, 0)</f>
        <v/>
      </c>
    </row>
    <row r="429">
      <c r="D429" t="n">
        <v>0</v>
      </c>
      <c r="E429" t="n">
        <v>0</v>
      </c>
      <c r="F429" s="24">
        <f>(ABS(EXP(D429) - EXP(E429)) / ABS(EXP(D429)))</f>
        <v/>
      </c>
      <c r="G429">
        <f>ABS(MIN(D429, 100-D429)- MIN(E429, 100-E429))</f>
        <v/>
      </c>
      <c r="H429">
        <f>IF(AND(MIN(E429, 100-E429) &lt;= 1.2*MIN(D429, 100- D429), MIN(E429,100-E429) &gt;= 0.8*MIN(D429, 100 -D429)), 1, 0)</f>
        <v/>
      </c>
      <c r="J429">
        <f>0.01*D429</f>
        <v/>
      </c>
      <c r="K429">
        <f>0.01*E429</f>
        <v/>
      </c>
      <c r="L429">
        <f>(ABS(EXP(J429) - EXP(K429)) / ABS(EXP(J429)))</f>
        <v/>
      </c>
      <c r="N429" t="n">
        <v>0</v>
      </c>
      <c r="O429" t="n">
        <v>0</v>
      </c>
      <c r="P429" s="24">
        <f>IF(AND(N429=0, O429=0), 0, IF(N429=0, 2 * ABS(50 - O429) / (ABS(50) + ABS(50 - O429)), IF(O429=0, 2 * ABS(N429 - 50) / (ABS(N429) + ABS(50)), 2 * ABS(N429 - O429) / (ABS(N429) + ABS(O429)))))</f>
        <v/>
      </c>
      <c r="Q429">
        <f>ABS(MIN(N429, 100-N429)- MIN(O429, 100-O429))</f>
        <v/>
      </c>
      <c r="R429">
        <f>IF(AND(MIN(O429, 100-O429) &lt;= 1.2*MIN(N429, 100- N429), MIN(O429,100-O429) &gt;= 0.8*MIN(N429, 100 -N429)), 1, 0)</f>
        <v/>
      </c>
      <c r="W429" t="n">
        <v>0</v>
      </c>
      <c r="X429" t="n">
        <v>0</v>
      </c>
      <c r="Y429" s="24">
        <f>IF(AND(W429=0, X429=0), 0, 2 * ABS(MIN(W429, 100-W429) - MIN(X429, 100-X429)) / (ABS(MIN(W429, 100-W429)) + ABS(MIN(X429, 100-X429))))</f>
        <v/>
      </c>
      <c r="Z429">
        <f>ABS(MIN(W429, 100-W429)- MIN(X429, 100-X429))</f>
        <v/>
      </c>
      <c r="AA429">
        <f>IF(AND(MIN(X429, 100-X429) &lt;= 1.2*MIN(W429, 100- W429), MIN(X429,100-X429) &gt;= 0.8*MIN(W429, 100 -W429)), 1, 0)</f>
        <v/>
      </c>
    </row>
    <row r="430">
      <c r="D430" t="n">
        <v>0</v>
      </c>
      <c r="E430" t="n">
        <v>0</v>
      </c>
      <c r="F430" s="24">
        <f>(ABS(EXP(D430) - EXP(E430)) / ABS(EXP(D430)))</f>
        <v/>
      </c>
      <c r="G430">
        <f>ABS(MIN(D430, 100-D430)- MIN(E430, 100-E430))</f>
        <v/>
      </c>
      <c r="H430">
        <f>IF(AND(MIN(E430, 100-E430) &lt;= 1.2*MIN(D430, 100- D430), MIN(E430,100-E430) &gt;= 0.8*MIN(D430, 100 -D430)), 1, 0)</f>
        <v/>
      </c>
      <c r="J430">
        <f>0.01*D430</f>
        <v/>
      </c>
      <c r="K430">
        <f>0.01*E430</f>
        <v/>
      </c>
      <c r="L430">
        <f>(ABS(EXP(J430) - EXP(K430)) / ABS(EXP(J430)))</f>
        <v/>
      </c>
      <c r="N430" t="n">
        <v>0</v>
      </c>
      <c r="O430" t="n">
        <v>0</v>
      </c>
      <c r="P430" s="24">
        <f>IF(AND(N430=0, O430=0), 0, IF(N430=0, 2 * ABS(50 - O430) / (ABS(50) + ABS(50 - O430)), IF(O430=0, 2 * ABS(N430 - 50) / (ABS(N430) + ABS(50)), 2 * ABS(N430 - O430) / (ABS(N430) + ABS(O430)))))</f>
        <v/>
      </c>
      <c r="Q430">
        <f>ABS(MIN(N430, 100-N430)- MIN(O430, 100-O430))</f>
        <v/>
      </c>
      <c r="R430">
        <f>IF(AND(MIN(O430, 100-O430) &lt;= 1.2*MIN(N430, 100- N430), MIN(O430,100-O430) &gt;= 0.8*MIN(N430, 100 -N430)), 1, 0)</f>
        <v/>
      </c>
      <c r="W430" t="n">
        <v>0</v>
      </c>
      <c r="X430" t="n">
        <v>0</v>
      </c>
      <c r="Y430" s="24">
        <f>IF(AND(W430=0, X430=0), 0, 2 * ABS(MIN(W430, 100-W430) - MIN(X430, 100-X430)) / (ABS(MIN(W430, 100-W430)) + ABS(MIN(X430, 100-X430))))</f>
        <v/>
      </c>
      <c r="Z430">
        <f>ABS(MIN(W430, 100-W430)- MIN(X430, 100-X430))</f>
        <v/>
      </c>
      <c r="AA430">
        <f>IF(AND(MIN(X430, 100-X430) &lt;= 1.2*MIN(W430, 100- W430), MIN(X430,100-X430) &gt;= 0.8*MIN(W430, 100 -W430)), 1, 0)</f>
        <v/>
      </c>
    </row>
    <row r="431">
      <c r="D431" t="n">
        <v>49.54681396484375</v>
      </c>
      <c r="E431" t="n">
        <v>49.72343444824219</v>
      </c>
      <c r="F431" s="24">
        <f>(ABS(EXP(D431) - EXP(E431)) / ABS(EXP(D431)))</f>
        <v/>
      </c>
      <c r="G431">
        <f>ABS(MIN(D431, 100-D431)- MIN(E431, 100-E431))</f>
        <v/>
      </c>
      <c r="H431">
        <f>IF(AND(MIN(E431, 100-E431) &lt;= 1.2*MIN(D431, 100- D431), MIN(E431,100-E431) &gt;= 0.8*MIN(D431, 100 -D431)), 1, 0)</f>
        <v/>
      </c>
      <c r="J431">
        <f>0.01*D431</f>
        <v/>
      </c>
      <c r="K431">
        <f>0.01*E431</f>
        <v/>
      </c>
      <c r="L431">
        <f>(ABS(EXP(J431) - EXP(K431)) / ABS(EXP(J431)))</f>
        <v/>
      </c>
      <c r="N431" t="n">
        <v>49.54681396484375</v>
      </c>
      <c r="O431" t="n">
        <v>49.72343444824219</v>
      </c>
      <c r="P431" s="24">
        <f>IF(AND(N431=0, O431=0), 0, IF(N431=0, 2 * ABS(50 - O431) / (ABS(50) + ABS(50 - O431)), IF(O431=0, 2 * ABS(N431 - 50) / (ABS(N431) + ABS(50)), 2 * ABS(N431 - O431) / (ABS(N431) + ABS(O431)))))</f>
        <v/>
      </c>
      <c r="Q431">
        <f>ABS(MIN(N431, 100-N431)- MIN(O431, 100-O431))</f>
        <v/>
      </c>
      <c r="R431">
        <f>IF(AND(MIN(O431, 100-O431) &lt;= 1.2*MIN(N431, 100- N431), MIN(O431,100-O431) &gt;= 0.8*MIN(N431, 100 -N431)), 1, 0)</f>
        <v/>
      </c>
      <c r="W431" t="n">
        <v>49.54681396484375</v>
      </c>
      <c r="X431" t="n">
        <v>49.72343444824219</v>
      </c>
      <c r="Y431" s="24">
        <f>IF(AND(W431=0, X431=0), 0, 2 * ABS(MIN(W431, 100-W431) - MIN(X431, 100-X431)) / (ABS(MIN(W431, 100-W431)) + ABS(MIN(X431, 100-X431))))</f>
        <v/>
      </c>
      <c r="Z431">
        <f>ABS(MIN(W431, 100-W431)- MIN(X431, 100-X431))</f>
        <v/>
      </c>
      <c r="AA431">
        <f>IF(AND(MIN(X431, 100-X431) &lt;= 1.2*MIN(W431, 100- W431), MIN(X431,100-X431) &gt;= 0.8*MIN(W431, 100 -W431)), 1, 0)</f>
        <v/>
      </c>
    </row>
    <row r="432">
      <c r="D432" t="n">
        <v>0</v>
      </c>
      <c r="E432" t="n">
        <v>0</v>
      </c>
      <c r="F432" s="24">
        <f>(ABS(EXP(D432) - EXP(E432)) / ABS(EXP(D432)))</f>
        <v/>
      </c>
      <c r="G432">
        <f>ABS(MIN(D432, 100-D432)- MIN(E432, 100-E432))</f>
        <v/>
      </c>
      <c r="H432">
        <f>IF(AND(MIN(E432, 100-E432) &lt;= 1.2*MIN(D432, 100- D432), MIN(E432,100-E432) &gt;= 0.8*MIN(D432, 100 -D432)), 1, 0)</f>
        <v/>
      </c>
      <c r="J432">
        <f>0.01*D432</f>
        <v/>
      </c>
      <c r="K432">
        <f>0.01*E432</f>
        <v/>
      </c>
      <c r="L432">
        <f>(ABS(EXP(J432) - EXP(K432)) / ABS(EXP(J432)))</f>
        <v/>
      </c>
      <c r="N432" t="n">
        <v>0</v>
      </c>
      <c r="O432" t="n">
        <v>0</v>
      </c>
      <c r="P432" s="24">
        <f>IF(AND(N432=0, O432=0), 0, IF(N432=0, 2 * ABS(50 - O432) / (ABS(50) + ABS(50 - O432)), IF(O432=0, 2 * ABS(N432 - 50) / (ABS(N432) + ABS(50)), 2 * ABS(N432 - O432) / (ABS(N432) + ABS(O432)))))</f>
        <v/>
      </c>
      <c r="Q432">
        <f>ABS(MIN(N432, 100-N432)- MIN(O432, 100-O432))</f>
        <v/>
      </c>
      <c r="R432">
        <f>IF(AND(MIN(O432, 100-O432) &lt;= 1.2*MIN(N432, 100- N432), MIN(O432,100-O432) &gt;= 0.8*MIN(N432, 100 -N432)), 1, 0)</f>
        <v/>
      </c>
      <c r="W432" t="n">
        <v>0</v>
      </c>
      <c r="X432" t="n">
        <v>0</v>
      </c>
      <c r="Y432" s="24">
        <f>IF(AND(W432=0, X432=0), 0, 2 * ABS(MIN(W432, 100-W432) - MIN(X432, 100-X432)) / (ABS(MIN(W432, 100-W432)) + ABS(MIN(X432, 100-X432))))</f>
        <v/>
      </c>
      <c r="Z432">
        <f>ABS(MIN(W432, 100-W432)- MIN(X432, 100-X432))</f>
        <v/>
      </c>
      <c r="AA432">
        <f>IF(AND(MIN(X432, 100-X432) &lt;= 1.2*MIN(W432, 100- W432), MIN(X432,100-X432) &gt;= 0.8*MIN(W432, 100 -W432)), 1, 0)</f>
        <v/>
      </c>
    </row>
    <row r="433">
      <c r="D433" t="n">
        <v>0</v>
      </c>
      <c r="E433" t="n">
        <v>0</v>
      </c>
      <c r="F433" s="24">
        <f>(ABS(EXP(D433) - EXP(E433)) / ABS(EXP(D433)))</f>
        <v/>
      </c>
      <c r="G433">
        <f>ABS(MIN(D433, 100-D433)- MIN(E433, 100-E433))</f>
        <v/>
      </c>
      <c r="H433">
        <f>IF(AND(MIN(E433, 100-E433) &lt;= 1.2*MIN(D433, 100- D433), MIN(E433,100-E433) &gt;= 0.8*MIN(D433, 100 -D433)), 1, 0)</f>
        <v/>
      </c>
      <c r="J433">
        <f>0.01*D433</f>
        <v/>
      </c>
      <c r="K433">
        <f>0.01*E433</f>
        <v/>
      </c>
      <c r="L433">
        <f>(ABS(EXP(J433) - EXP(K433)) / ABS(EXP(J433)))</f>
        <v/>
      </c>
      <c r="N433" t="n">
        <v>0</v>
      </c>
      <c r="O433" t="n">
        <v>0</v>
      </c>
      <c r="P433" s="24">
        <f>IF(AND(N433=0, O433=0), 0, IF(N433=0, 2 * ABS(50 - O433) / (ABS(50) + ABS(50 - O433)), IF(O433=0, 2 * ABS(N433 - 50) / (ABS(N433) + ABS(50)), 2 * ABS(N433 - O433) / (ABS(N433) + ABS(O433)))))</f>
        <v/>
      </c>
      <c r="Q433">
        <f>ABS(MIN(N433, 100-N433)- MIN(O433, 100-O433))</f>
        <v/>
      </c>
      <c r="R433">
        <f>IF(AND(MIN(O433, 100-O433) &lt;= 1.2*MIN(N433, 100- N433), MIN(O433,100-O433) &gt;= 0.8*MIN(N433, 100 -N433)), 1, 0)</f>
        <v/>
      </c>
      <c r="W433" t="n">
        <v>0</v>
      </c>
      <c r="X433" t="n">
        <v>0</v>
      </c>
      <c r="Y433" s="24">
        <f>IF(AND(W433=0, X433=0), 0, 2 * ABS(MIN(W433, 100-W433) - MIN(X433, 100-X433)) / (ABS(MIN(W433, 100-W433)) + ABS(MIN(X433, 100-X433))))</f>
        <v/>
      </c>
      <c r="Z433">
        <f>ABS(MIN(W433, 100-W433)- MIN(X433, 100-X433))</f>
        <v/>
      </c>
      <c r="AA433">
        <f>IF(AND(MIN(X433, 100-X433) &lt;= 1.2*MIN(W433, 100- W433), MIN(X433,100-X433) &gt;= 0.8*MIN(W433, 100 -W433)), 1, 0)</f>
        <v/>
      </c>
    </row>
    <row r="434">
      <c r="D434" t="n">
        <v>4.396247863769531</v>
      </c>
      <c r="E434" t="n">
        <v>4.126167297363281</v>
      </c>
      <c r="F434" s="24">
        <f>(ABS(EXP(D434) - EXP(E434)) / ABS(EXP(D434)))</f>
        <v/>
      </c>
      <c r="G434">
        <f>ABS(MIN(D434, 100-D434)- MIN(E434, 100-E434))</f>
        <v/>
      </c>
      <c r="H434">
        <f>IF(AND(MIN(E434, 100-E434) &lt;= 1.2*MIN(D434, 100- D434), MIN(E434,100-E434) &gt;= 0.8*MIN(D434, 100 -D434)), 1, 0)</f>
        <v/>
      </c>
      <c r="J434">
        <f>0.01*D434</f>
        <v/>
      </c>
      <c r="K434">
        <f>0.01*E434</f>
        <v/>
      </c>
      <c r="L434">
        <f>(ABS(EXP(J434) - EXP(K434)) / ABS(EXP(J434)))</f>
        <v/>
      </c>
      <c r="N434" t="n">
        <v>4.396247863769531</v>
      </c>
      <c r="O434" t="n">
        <v>4.126167297363281</v>
      </c>
      <c r="P434" s="24">
        <f>IF(AND(N434=0, O434=0), 0, IF(N434=0, 2 * ABS(50 - O434) / (ABS(50) + ABS(50 - O434)), IF(O434=0, 2 * ABS(N434 - 50) / (ABS(N434) + ABS(50)), 2 * ABS(N434 - O434) / (ABS(N434) + ABS(O434)))))</f>
        <v/>
      </c>
      <c r="Q434">
        <f>ABS(MIN(N434, 100-N434)- MIN(O434, 100-O434))</f>
        <v/>
      </c>
      <c r="R434">
        <f>IF(AND(MIN(O434, 100-O434) &lt;= 1.2*MIN(N434, 100- N434), MIN(O434,100-O434) &gt;= 0.8*MIN(N434, 100 -N434)), 1, 0)</f>
        <v/>
      </c>
      <c r="W434" t="n">
        <v>4.396247863769531</v>
      </c>
      <c r="X434" t="n">
        <v>4.126167297363281</v>
      </c>
      <c r="Y434" s="24">
        <f>IF(AND(W434=0, X434=0), 0, 2 * ABS(MIN(W434, 100-W434) - MIN(X434, 100-X434)) / (ABS(MIN(W434, 100-W434)) + ABS(MIN(X434, 100-X434))))</f>
        <v/>
      </c>
      <c r="Z434">
        <f>ABS(MIN(W434, 100-W434)- MIN(X434, 100-X434))</f>
        <v/>
      </c>
      <c r="AA434">
        <f>IF(AND(MIN(X434, 100-X434) &lt;= 1.2*MIN(W434, 100- W434), MIN(X434,100-X434) &gt;= 0.8*MIN(W434, 100 -W434)), 1, 0)</f>
        <v/>
      </c>
    </row>
    <row r="435">
      <c r="D435" t="n">
        <v>0</v>
      </c>
      <c r="E435" t="n">
        <v>0</v>
      </c>
      <c r="F435" s="24">
        <f>(ABS(EXP(D435) - EXP(E435)) / ABS(EXP(D435)))</f>
        <v/>
      </c>
      <c r="G435">
        <f>ABS(MIN(D435, 100-D435)- MIN(E435, 100-E435))</f>
        <v/>
      </c>
      <c r="H435">
        <f>IF(AND(MIN(E435, 100-E435) &lt;= 1.2*MIN(D435, 100- D435), MIN(E435,100-E435) &gt;= 0.8*MIN(D435, 100 -D435)), 1, 0)</f>
        <v/>
      </c>
      <c r="J435">
        <f>0.01*D435</f>
        <v/>
      </c>
      <c r="K435">
        <f>0.01*E435</f>
        <v/>
      </c>
      <c r="L435">
        <f>(ABS(EXP(J435) - EXP(K435)) / ABS(EXP(J435)))</f>
        <v/>
      </c>
      <c r="N435" t="n">
        <v>0</v>
      </c>
      <c r="O435" t="n">
        <v>0</v>
      </c>
      <c r="P435" s="24">
        <f>IF(AND(N435=0, O435=0), 0, IF(N435=0, 2 * ABS(50 - O435) / (ABS(50) + ABS(50 - O435)), IF(O435=0, 2 * ABS(N435 - 50) / (ABS(N435) + ABS(50)), 2 * ABS(N435 - O435) / (ABS(N435) + ABS(O435)))))</f>
        <v/>
      </c>
      <c r="Q435">
        <f>ABS(MIN(N435, 100-N435)- MIN(O435, 100-O435))</f>
        <v/>
      </c>
      <c r="R435">
        <f>IF(AND(MIN(O435, 100-O435) &lt;= 1.2*MIN(N435, 100- N435), MIN(O435,100-O435) &gt;= 0.8*MIN(N435, 100 -N435)), 1, 0)</f>
        <v/>
      </c>
      <c r="W435" t="n">
        <v>0</v>
      </c>
      <c r="X435" t="n">
        <v>0</v>
      </c>
      <c r="Y435" s="24">
        <f>IF(AND(W435=0, X435=0), 0, 2 * ABS(MIN(W435, 100-W435) - MIN(X435, 100-X435)) / (ABS(MIN(W435, 100-W435)) + ABS(MIN(X435, 100-X435))))</f>
        <v/>
      </c>
      <c r="Z435">
        <f>ABS(MIN(W435, 100-W435)- MIN(X435, 100-X435))</f>
        <v/>
      </c>
      <c r="AA435">
        <f>IF(AND(MIN(X435, 100-X435) &lt;= 1.2*MIN(W435, 100- W435), MIN(X435,100-X435) &gt;= 0.8*MIN(W435, 100 -W435)), 1, 0)</f>
        <v/>
      </c>
    </row>
    <row r="436">
      <c r="D436" t="n">
        <v>0</v>
      </c>
      <c r="E436" t="n">
        <v>0</v>
      </c>
      <c r="F436" s="24">
        <f>(ABS(EXP(D436) - EXP(E436)) / ABS(EXP(D436)))</f>
        <v/>
      </c>
      <c r="G436">
        <f>ABS(MIN(D436, 100-D436)- MIN(E436, 100-E436))</f>
        <v/>
      </c>
      <c r="H436">
        <f>IF(AND(MIN(E436, 100-E436) &lt;= 1.2*MIN(D436, 100- D436), MIN(E436,100-E436) &gt;= 0.8*MIN(D436, 100 -D436)), 1, 0)</f>
        <v/>
      </c>
      <c r="J436">
        <f>0.01*D436</f>
        <v/>
      </c>
      <c r="K436">
        <f>0.01*E436</f>
        <v/>
      </c>
      <c r="L436">
        <f>(ABS(EXP(J436) - EXP(K436)) / ABS(EXP(J436)))</f>
        <v/>
      </c>
      <c r="N436" t="n">
        <v>0</v>
      </c>
      <c r="O436" t="n">
        <v>0</v>
      </c>
      <c r="P436" s="24">
        <f>IF(AND(N436=0, O436=0), 0, IF(N436=0, 2 * ABS(50 - O436) / (ABS(50) + ABS(50 - O436)), IF(O436=0, 2 * ABS(N436 - 50) / (ABS(N436) + ABS(50)), 2 * ABS(N436 - O436) / (ABS(N436) + ABS(O436)))))</f>
        <v/>
      </c>
      <c r="Q436">
        <f>ABS(MIN(N436, 100-N436)- MIN(O436, 100-O436))</f>
        <v/>
      </c>
      <c r="R436">
        <f>IF(AND(MIN(O436, 100-O436) &lt;= 1.2*MIN(N436, 100- N436), MIN(O436,100-O436) &gt;= 0.8*MIN(N436, 100 -N436)), 1, 0)</f>
        <v/>
      </c>
      <c r="W436" t="n">
        <v>0</v>
      </c>
      <c r="X436" t="n">
        <v>0</v>
      </c>
      <c r="Y436" s="24">
        <f>IF(AND(W436=0, X436=0), 0, 2 * ABS(MIN(W436, 100-W436) - MIN(X436, 100-X436)) / (ABS(MIN(W436, 100-W436)) + ABS(MIN(X436, 100-X436))))</f>
        <v/>
      </c>
      <c r="Z436">
        <f>ABS(MIN(W436, 100-W436)- MIN(X436, 100-X436))</f>
        <v/>
      </c>
      <c r="AA436">
        <f>IF(AND(MIN(X436, 100-X436) &lt;= 1.2*MIN(W436, 100- W436), MIN(X436,100-X436) &gt;= 0.8*MIN(W436, 100 -W436)), 1, 0)</f>
        <v/>
      </c>
    </row>
    <row r="437">
      <c r="D437" t="n">
        <v>0</v>
      </c>
      <c r="E437" t="n">
        <v>0</v>
      </c>
      <c r="F437" s="24">
        <f>(ABS(EXP(D437) - EXP(E437)) / ABS(EXP(D437)))</f>
        <v/>
      </c>
      <c r="G437">
        <f>ABS(MIN(D437, 100-D437)- MIN(E437, 100-E437))</f>
        <v/>
      </c>
      <c r="H437">
        <f>IF(AND(MIN(E437, 100-E437) &lt;= 1.2*MIN(D437, 100- D437), MIN(E437,100-E437) &gt;= 0.8*MIN(D437, 100 -D437)), 1, 0)</f>
        <v/>
      </c>
      <c r="J437">
        <f>0.01*D437</f>
        <v/>
      </c>
      <c r="K437">
        <f>0.01*E437</f>
        <v/>
      </c>
      <c r="L437">
        <f>(ABS(EXP(J437) - EXP(K437)) / ABS(EXP(J437)))</f>
        <v/>
      </c>
      <c r="N437" t="n">
        <v>0</v>
      </c>
      <c r="O437" t="n">
        <v>0</v>
      </c>
      <c r="P437" s="24">
        <f>IF(AND(N437=0, O437=0), 0, IF(N437=0, 2 * ABS(50 - O437) / (ABS(50) + ABS(50 - O437)), IF(O437=0, 2 * ABS(N437 - 50) / (ABS(N437) + ABS(50)), 2 * ABS(N437 - O437) / (ABS(N437) + ABS(O437)))))</f>
        <v/>
      </c>
      <c r="Q437">
        <f>ABS(MIN(N437, 100-N437)- MIN(O437, 100-O437))</f>
        <v/>
      </c>
      <c r="R437">
        <f>IF(AND(MIN(O437, 100-O437) &lt;= 1.2*MIN(N437, 100- N437), MIN(O437,100-O437) &gt;= 0.8*MIN(N437, 100 -N437)), 1, 0)</f>
        <v/>
      </c>
      <c r="W437" t="n">
        <v>0</v>
      </c>
      <c r="X437" t="n">
        <v>0</v>
      </c>
      <c r="Y437" s="24">
        <f>IF(AND(W437=0, X437=0), 0, 2 * ABS(MIN(W437, 100-W437) - MIN(X437, 100-X437)) / (ABS(MIN(W437, 100-W437)) + ABS(MIN(X437, 100-X437))))</f>
        <v/>
      </c>
      <c r="Z437">
        <f>ABS(MIN(W437, 100-W437)- MIN(X437, 100-X437))</f>
        <v/>
      </c>
      <c r="AA437">
        <f>IF(AND(MIN(X437, 100-X437) &lt;= 1.2*MIN(W437, 100- W437), MIN(X437,100-X437) &gt;= 0.8*MIN(W437, 100 -W437)), 1, 0)</f>
        <v/>
      </c>
    </row>
    <row r="438">
      <c r="D438" t="n">
        <v>0</v>
      </c>
      <c r="E438" t="n">
        <v>0</v>
      </c>
      <c r="F438" s="24">
        <f>(ABS(EXP(D438) - EXP(E438)) / ABS(EXP(D438)))</f>
        <v/>
      </c>
      <c r="G438">
        <f>ABS(MIN(D438, 100-D438)- MIN(E438, 100-E438))</f>
        <v/>
      </c>
      <c r="H438">
        <f>IF(AND(MIN(E438, 100-E438) &lt;= 1.2*MIN(D438, 100- D438), MIN(E438,100-E438) &gt;= 0.8*MIN(D438, 100 -D438)), 1, 0)</f>
        <v/>
      </c>
      <c r="J438">
        <f>0.01*D438</f>
        <v/>
      </c>
      <c r="K438">
        <f>0.01*E438</f>
        <v/>
      </c>
      <c r="L438">
        <f>(ABS(EXP(J438) - EXP(K438)) / ABS(EXP(J438)))</f>
        <v/>
      </c>
      <c r="N438" t="n">
        <v>0</v>
      </c>
      <c r="O438" t="n">
        <v>0</v>
      </c>
      <c r="P438" s="24">
        <f>IF(AND(N438=0, O438=0), 0, IF(N438=0, 2 * ABS(50 - O438) / (ABS(50) + ABS(50 - O438)), IF(O438=0, 2 * ABS(N438 - 50) / (ABS(N438) + ABS(50)), 2 * ABS(N438 - O438) / (ABS(N438) + ABS(O438)))))</f>
        <v/>
      </c>
      <c r="Q438">
        <f>ABS(MIN(N438, 100-N438)- MIN(O438, 100-O438))</f>
        <v/>
      </c>
      <c r="R438">
        <f>IF(AND(MIN(O438, 100-O438) &lt;= 1.2*MIN(N438, 100- N438), MIN(O438,100-O438) &gt;= 0.8*MIN(N438, 100 -N438)), 1, 0)</f>
        <v/>
      </c>
      <c r="W438" t="n">
        <v>0</v>
      </c>
      <c r="X438" t="n">
        <v>0</v>
      </c>
      <c r="Y438" s="24">
        <f>IF(AND(W438=0, X438=0), 0, 2 * ABS(MIN(W438, 100-W438) - MIN(X438, 100-X438)) / (ABS(MIN(W438, 100-W438)) + ABS(MIN(X438, 100-X438))))</f>
        <v/>
      </c>
      <c r="Z438">
        <f>ABS(MIN(W438, 100-W438)- MIN(X438, 100-X438))</f>
        <v/>
      </c>
      <c r="AA438">
        <f>IF(AND(MIN(X438, 100-X438) &lt;= 1.2*MIN(W438, 100- W438), MIN(X438,100-X438) &gt;= 0.8*MIN(W438, 100 -W438)), 1, 0)</f>
        <v/>
      </c>
    </row>
    <row r="439">
      <c r="D439" t="n">
        <v>0</v>
      </c>
      <c r="E439" t="n">
        <v>0</v>
      </c>
      <c r="F439" s="24">
        <f>(ABS(EXP(D439) - EXP(E439)) / ABS(EXP(D439)))</f>
        <v/>
      </c>
      <c r="G439">
        <f>ABS(MIN(D439, 100-D439)- MIN(E439, 100-E439))</f>
        <v/>
      </c>
      <c r="H439">
        <f>IF(AND(MIN(E439, 100-E439) &lt;= 1.2*MIN(D439, 100- D439), MIN(E439,100-E439) &gt;= 0.8*MIN(D439, 100 -D439)), 1, 0)</f>
        <v/>
      </c>
      <c r="J439">
        <f>0.01*D439</f>
        <v/>
      </c>
      <c r="K439">
        <f>0.01*E439</f>
        <v/>
      </c>
      <c r="L439">
        <f>(ABS(EXP(J439) - EXP(K439)) / ABS(EXP(J439)))</f>
        <v/>
      </c>
      <c r="N439" t="n">
        <v>0</v>
      </c>
      <c r="O439" t="n">
        <v>0</v>
      </c>
      <c r="P439" s="24">
        <f>IF(AND(N439=0, O439=0), 0, IF(N439=0, 2 * ABS(50 - O439) / (ABS(50) + ABS(50 - O439)), IF(O439=0, 2 * ABS(N439 - 50) / (ABS(N439) + ABS(50)), 2 * ABS(N439 - O439) / (ABS(N439) + ABS(O439)))))</f>
        <v/>
      </c>
      <c r="Q439">
        <f>ABS(MIN(N439, 100-N439)- MIN(O439, 100-O439))</f>
        <v/>
      </c>
      <c r="R439">
        <f>IF(AND(MIN(O439, 100-O439) &lt;= 1.2*MIN(N439, 100- N439), MIN(O439,100-O439) &gt;= 0.8*MIN(N439, 100 -N439)), 1, 0)</f>
        <v/>
      </c>
      <c r="W439" t="n">
        <v>0</v>
      </c>
      <c r="X439" t="n">
        <v>0</v>
      </c>
      <c r="Y439" s="24">
        <f>IF(AND(W439=0, X439=0), 0, 2 * ABS(MIN(W439, 100-W439) - MIN(X439, 100-X439)) / (ABS(MIN(W439, 100-W439)) + ABS(MIN(X439, 100-X439))))</f>
        <v/>
      </c>
      <c r="Z439">
        <f>ABS(MIN(W439, 100-W439)- MIN(X439, 100-X439))</f>
        <v/>
      </c>
      <c r="AA439">
        <f>IF(AND(MIN(X439, 100-X439) &lt;= 1.2*MIN(W439, 100- W439), MIN(X439,100-X439) &gt;= 0.8*MIN(W439, 100 -W439)), 1, 0)</f>
        <v/>
      </c>
    </row>
    <row r="440">
      <c r="D440" t="n">
        <v>44.58370208740234</v>
      </c>
      <c r="E440" t="n">
        <v>44.17400360107422</v>
      </c>
      <c r="F440" s="24">
        <f>(ABS(EXP(D440) - EXP(E440)) / ABS(EXP(D440)))</f>
        <v/>
      </c>
      <c r="G440">
        <f>ABS(MIN(D440, 100-D440)- MIN(E440, 100-E440))</f>
        <v/>
      </c>
      <c r="H440">
        <f>IF(AND(MIN(E440, 100-E440) &lt;= 1.2*MIN(D440, 100- D440), MIN(E440,100-E440) &gt;= 0.8*MIN(D440, 100 -D440)), 1, 0)</f>
        <v/>
      </c>
      <c r="J440">
        <f>0.01*D440</f>
        <v/>
      </c>
      <c r="K440">
        <f>0.01*E440</f>
        <v/>
      </c>
      <c r="L440">
        <f>(ABS(EXP(J440) - EXP(K440)) / ABS(EXP(J440)))</f>
        <v/>
      </c>
      <c r="N440" t="n">
        <v>44.58370208740234</v>
      </c>
      <c r="O440" t="n">
        <v>44.17400360107422</v>
      </c>
      <c r="P440" s="24">
        <f>IF(AND(N440=0, O440=0), 0, IF(N440=0, 2 * ABS(50 - O440) / (ABS(50) + ABS(50 - O440)), IF(O440=0, 2 * ABS(N440 - 50) / (ABS(N440) + ABS(50)), 2 * ABS(N440 - O440) / (ABS(N440) + ABS(O440)))))</f>
        <v/>
      </c>
      <c r="Q440">
        <f>ABS(MIN(N440, 100-N440)- MIN(O440, 100-O440))</f>
        <v/>
      </c>
      <c r="R440">
        <f>IF(AND(MIN(O440, 100-O440) &lt;= 1.2*MIN(N440, 100- N440), MIN(O440,100-O440) &gt;= 0.8*MIN(N440, 100 -N440)), 1, 0)</f>
        <v/>
      </c>
      <c r="W440" t="n">
        <v>44.58370208740234</v>
      </c>
      <c r="X440" t="n">
        <v>44.17400360107422</v>
      </c>
      <c r="Y440" s="24">
        <f>IF(AND(W440=0, X440=0), 0, 2 * ABS(MIN(W440, 100-W440) - MIN(X440, 100-X440)) / (ABS(MIN(W440, 100-W440)) + ABS(MIN(X440, 100-X440))))</f>
        <v/>
      </c>
      <c r="Z440">
        <f>ABS(MIN(W440, 100-W440)- MIN(X440, 100-X440))</f>
        <v/>
      </c>
      <c r="AA440">
        <f>IF(AND(MIN(X440, 100-X440) &lt;= 1.2*MIN(W440, 100- W440), MIN(X440,100-X440) &gt;= 0.8*MIN(W440, 100 -W440)), 1, 0)</f>
        <v/>
      </c>
    </row>
    <row r="441">
      <c r="D441" t="n">
        <v>0</v>
      </c>
      <c r="E441" t="n">
        <v>0</v>
      </c>
      <c r="F441" s="24">
        <f>(ABS(EXP(D441) - EXP(E441)) / ABS(EXP(D441)))</f>
        <v/>
      </c>
      <c r="G441">
        <f>ABS(MIN(D441, 100-D441)- MIN(E441, 100-E441))</f>
        <v/>
      </c>
      <c r="H441">
        <f>IF(AND(MIN(E441, 100-E441) &lt;= 1.2*MIN(D441, 100- D441), MIN(E441,100-E441) &gt;= 0.8*MIN(D441, 100 -D441)), 1, 0)</f>
        <v/>
      </c>
      <c r="J441">
        <f>0.01*D441</f>
        <v/>
      </c>
      <c r="K441">
        <f>0.01*E441</f>
        <v/>
      </c>
      <c r="L441">
        <f>(ABS(EXP(J441) - EXP(K441)) / ABS(EXP(J441)))</f>
        <v/>
      </c>
      <c r="N441" t="n">
        <v>0</v>
      </c>
      <c r="O441" t="n">
        <v>0</v>
      </c>
      <c r="P441" s="24">
        <f>IF(AND(N441=0, O441=0), 0, IF(N441=0, 2 * ABS(50 - O441) / (ABS(50) + ABS(50 - O441)), IF(O441=0, 2 * ABS(N441 - 50) / (ABS(N441) + ABS(50)), 2 * ABS(N441 - O441) / (ABS(N441) + ABS(O441)))))</f>
        <v/>
      </c>
      <c r="Q441">
        <f>ABS(MIN(N441, 100-N441)- MIN(O441, 100-O441))</f>
        <v/>
      </c>
      <c r="R441">
        <f>IF(AND(MIN(O441, 100-O441) &lt;= 1.2*MIN(N441, 100- N441), MIN(O441,100-O441) &gt;= 0.8*MIN(N441, 100 -N441)), 1, 0)</f>
        <v/>
      </c>
      <c r="W441" t="n">
        <v>0</v>
      </c>
      <c r="X441" t="n">
        <v>0</v>
      </c>
      <c r="Y441" s="24">
        <f>IF(AND(W441=0, X441=0), 0, 2 * ABS(MIN(W441, 100-W441) - MIN(X441, 100-X441)) / (ABS(MIN(W441, 100-W441)) + ABS(MIN(X441, 100-X441))))</f>
        <v/>
      </c>
      <c r="Z441">
        <f>ABS(MIN(W441, 100-W441)- MIN(X441, 100-X441))</f>
        <v/>
      </c>
      <c r="AA441">
        <f>IF(AND(MIN(X441, 100-X441) &lt;= 1.2*MIN(W441, 100- W441), MIN(X441,100-X441) &gt;= 0.8*MIN(W441, 100 -W441)), 1, 0)</f>
        <v/>
      </c>
    </row>
    <row r="442">
      <c r="D442" t="n">
        <v>0.1857757568359375</v>
      </c>
      <c r="E442" t="n">
        <v>0.4039764404296875</v>
      </c>
      <c r="F442" s="24">
        <f>(ABS(EXP(D442) - EXP(E442)) / ABS(EXP(D442)))</f>
        <v/>
      </c>
      <c r="G442">
        <f>ABS(MIN(D442, 100-D442)- MIN(E442, 100-E442))</f>
        <v/>
      </c>
      <c r="H442">
        <f>IF(AND(MIN(E442, 100-E442) &lt;= 1.2*MIN(D442, 100- D442), MIN(E442,100-E442) &gt;= 0.8*MIN(D442, 100 -D442)), 1, 0)</f>
        <v/>
      </c>
      <c r="J442">
        <f>0.01*D442</f>
        <v/>
      </c>
      <c r="K442">
        <f>0.01*E442</f>
        <v/>
      </c>
      <c r="L442">
        <f>(ABS(EXP(J442) - EXP(K442)) / ABS(EXP(J442)))</f>
        <v/>
      </c>
      <c r="N442" t="n">
        <v>0.1857757568359375</v>
      </c>
      <c r="O442" t="n">
        <v>0.4039764404296875</v>
      </c>
      <c r="P442" s="24">
        <f>IF(AND(N442=0, O442=0), 0, IF(N442=0, 2 * ABS(50 - O442) / (ABS(50) + ABS(50 - O442)), IF(O442=0, 2 * ABS(N442 - 50) / (ABS(N442) + ABS(50)), 2 * ABS(N442 - O442) / (ABS(N442) + ABS(O442)))))</f>
        <v/>
      </c>
      <c r="Q442">
        <f>ABS(MIN(N442, 100-N442)- MIN(O442, 100-O442))</f>
        <v/>
      </c>
      <c r="R442">
        <f>IF(AND(MIN(O442, 100-O442) &lt;= 1.2*MIN(N442, 100- N442), MIN(O442,100-O442) &gt;= 0.8*MIN(N442, 100 -N442)), 1, 0)</f>
        <v/>
      </c>
      <c r="W442" t="n">
        <v>0.1857757568359375</v>
      </c>
      <c r="X442" t="n">
        <v>0.4039764404296875</v>
      </c>
      <c r="Y442" s="24">
        <f>IF(AND(W442=0, X442=0), 0, 2 * ABS(MIN(W442, 100-W442) - MIN(X442, 100-X442)) / (ABS(MIN(W442, 100-W442)) + ABS(MIN(X442, 100-X442))))</f>
        <v/>
      </c>
      <c r="Z442">
        <f>ABS(MIN(W442, 100-W442)- MIN(X442, 100-X442))</f>
        <v/>
      </c>
      <c r="AA442">
        <f>IF(AND(MIN(X442, 100-X442) &lt;= 1.2*MIN(W442, 100- W442), MIN(X442,100-X442) &gt;= 0.8*MIN(W442, 100 -W442)), 1, 0)</f>
        <v/>
      </c>
    </row>
    <row r="443">
      <c r="D443" t="n">
        <v>48.68450164794922</v>
      </c>
      <c r="E443" t="n">
        <v>48.77948760986328</v>
      </c>
      <c r="F443" s="24">
        <f>(ABS(EXP(D443) - EXP(E443)) / ABS(EXP(D443)))</f>
        <v/>
      </c>
      <c r="G443">
        <f>ABS(MIN(D443, 100-D443)- MIN(E443, 100-E443))</f>
        <v/>
      </c>
      <c r="H443">
        <f>IF(AND(MIN(E443, 100-E443) &lt;= 1.2*MIN(D443, 100- D443), MIN(E443,100-E443) &gt;= 0.8*MIN(D443, 100 -D443)), 1, 0)</f>
        <v/>
      </c>
      <c r="J443">
        <f>0.01*D443</f>
        <v/>
      </c>
      <c r="K443">
        <f>0.01*E443</f>
        <v/>
      </c>
      <c r="L443">
        <f>(ABS(EXP(J443) - EXP(K443)) / ABS(EXP(J443)))</f>
        <v/>
      </c>
      <c r="N443" t="n">
        <v>48.68450164794922</v>
      </c>
      <c r="O443" t="n">
        <v>48.77948760986328</v>
      </c>
      <c r="P443" s="24">
        <f>IF(AND(N443=0, O443=0), 0, IF(N443=0, 2 * ABS(50 - O443) / (ABS(50) + ABS(50 - O443)), IF(O443=0, 2 * ABS(N443 - 50) / (ABS(N443) + ABS(50)), 2 * ABS(N443 - O443) / (ABS(N443) + ABS(O443)))))</f>
        <v/>
      </c>
      <c r="Q443">
        <f>ABS(MIN(N443, 100-N443)- MIN(O443, 100-O443))</f>
        <v/>
      </c>
      <c r="R443">
        <f>IF(AND(MIN(O443, 100-O443) &lt;= 1.2*MIN(N443, 100- N443), MIN(O443,100-O443) &gt;= 0.8*MIN(N443, 100 -N443)), 1, 0)</f>
        <v/>
      </c>
      <c r="W443" t="n">
        <v>48.68450164794922</v>
      </c>
      <c r="X443" t="n">
        <v>48.77948760986328</v>
      </c>
      <c r="Y443" s="24">
        <f>IF(AND(W443=0, X443=0), 0, 2 * ABS(MIN(W443, 100-W443) - MIN(X443, 100-X443)) / (ABS(MIN(W443, 100-W443)) + ABS(MIN(X443, 100-X443))))</f>
        <v/>
      </c>
      <c r="Z443">
        <f>ABS(MIN(W443, 100-W443)- MIN(X443, 100-X443))</f>
        <v/>
      </c>
      <c r="AA443">
        <f>IF(AND(MIN(X443, 100-X443) &lt;= 1.2*MIN(W443, 100- W443), MIN(X443,100-X443) &gt;= 0.8*MIN(W443, 100 -W443)), 1, 0)</f>
        <v/>
      </c>
    </row>
    <row r="444">
      <c r="D444" t="n">
        <v>0</v>
      </c>
      <c r="E444" t="n">
        <v>0</v>
      </c>
      <c r="F444" s="24">
        <f>(ABS(EXP(D444) - EXP(E444)) / ABS(EXP(D444)))</f>
        <v/>
      </c>
      <c r="G444">
        <f>ABS(MIN(D444, 100-D444)- MIN(E444, 100-E444))</f>
        <v/>
      </c>
      <c r="H444">
        <f>IF(AND(MIN(E444, 100-E444) &lt;= 1.2*MIN(D444, 100- D444), MIN(E444,100-E444) &gt;= 0.8*MIN(D444, 100 -D444)), 1, 0)</f>
        <v/>
      </c>
      <c r="J444">
        <f>0.01*D444</f>
        <v/>
      </c>
      <c r="K444">
        <f>0.01*E444</f>
        <v/>
      </c>
      <c r="L444">
        <f>(ABS(EXP(J444) - EXP(K444)) / ABS(EXP(J444)))</f>
        <v/>
      </c>
      <c r="N444" t="n">
        <v>0</v>
      </c>
      <c r="O444" t="n">
        <v>0</v>
      </c>
      <c r="P444" s="24">
        <f>IF(AND(N444=0, O444=0), 0, IF(N444=0, 2 * ABS(50 - O444) / (ABS(50) + ABS(50 - O444)), IF(O444=0, 2 * ABS(N444 - 50) / (ABS(N444) + ABS(50)), 2 * ABS(N444 - O444) / (ABS(N444) + ABS(O444)))))</f>
        <v/>
      </c>
      <c r="Q444">
        <f>ABS(MIN(N444, 100-N444)- MIN(O444, 100-O444))</f>
        <v/>
      </c>
      <c r="R444">
        <f>IF(AND(MIN(O444, 100-O444) &lt;= 1.2*MIN(N444, 100- N444), MIN(O444,100-O444) &gt;= 0.8*MIN(N444, 100 -N444)), 1, 0)</f>
        <v/>
      </c>
      <c r="W444" t="n">
        <v>0</v>
      </c>
      <c r="X444" t="n">
        <v>0</v>
      </c>
      <c r="Y444" s="24">
        <f>IF(AND(W444=0, X444=0), 0, 2 * ABS(MIN(W444, 100-W444) - MIN(X444, 100-X444)) / (ABS(MIN(W444, 100-W444)) + ABS(MIN(X444, 100-X444))))</f>
        <v/>
      </c>
      <c r="Z444">
        <f>ABS(MIN(W444, 100-W444)- MIN(X444, 100-X444))</f>
        <v/>
      </c>
      <c r="AA444">
        <f>IF(AND(MIN(X444, 100-X444) &lt;= 1.2*MIN(W444, 100- W444), MIN(X444,100-X444) &gt;= 0.8*MIN(W444, 100 -W444)), 1, 0)</f>
        <v/>
      </c>
    </row>
    <row r="445">
      <c r="D445" t="n">
        <v>8.263969421386719</v>
      </c>
      <c r="E445" t="n">
        <v>10.11676788330078</v>
      </c>
      <c r="F445" s="24">
        <f>(ABS(EXP(D445) - EXP(E445)) / ABS(EXP(D445)))</f>
        <v/>
      </c>
      <c r="G445">
        <f>ABS(MIN(D445, 100-D445)- MIN(E445, 100-E445))</f>
        <v/>
      </c>
      <c r="H445">
        <f>IF(AND(MIN(E445, 100-E445) &lt;= 1.2*MIN(D445, 100- D445), MIN(E445,100-E445) &gt;= 0.8*MIN(D445, 100 -D445)), 1, 0)</f>
        <v/>
      </c>
      <c r="J445">
        <f>0.01*D445</f>
        <v/>
      </c>
      <c r="K445">
        <f>0.01*E445</f>
        <v/>
      </c>
      <c r="L445">
        <f>(ABS(EXP(J445) - EXP(K445)) / ABS(EXP(J445)))</f>
        <v/>
      </c>
      <c r="N445" t="n">
        <v>8.263969421386719</v>
      </c>
      <c r="O445" t="n">
        <v>10.11676788330078</v>
      </c>
      <c r="P445" s="24">
        <f>IF(AND(N445=0, O445=0), 0, IF(N445=0, 2 * ABS(50 - O445) / (ABS(50) + ABS(50 - O445)), IF(O445=0, 2 * ABS(N445 - 50) / (ABS(N445) + ABS(50)), 2 * ABS(N445 - O445) / (ABS(N445) + ABS(O445)))))</f>
        <v/>
      </c>
      <c r="Q445">
        <f>ABS(MIN(N445, 100-N445)- MIN(O445, 100-O445))</f>
        <v/>
      </c>
      <c r="R445">
        <f>IF(AND(MIN(O445, 100-O445) &lt;= 1.2*MIN(N445, 100- N445), MIN(O445,100-O445) &gt;= 0.8*MIN(N445, 100 -N445)), 1, 0)</f>
        <v/>
      </c>
      <c r="W445" t="n">
        <v>8.263969421386719</v>
      </c>
      <c r="X445" t="n">
        <v>10.11676788330078</v>
      </c>
      <c r="Y445" s="24">
        <f>IF(AND(W445=0, X445=0), 0, 2 * ABS(MIN(W445, 100-W445) - MIN(X445, 100-X445)) / (ABS(MIN(W445, 100-W445)) + ABS(MIN(X445, 100-X445))))</f>
        <v/>
      </c>
      <c r="Z445">
        <f>ABS(MIN(W445, 100-W445)- MIN(X445, 100-X445))</f>
        <v/>
      </c>
      <c r="AA445">
        <f>IF(AND(MIN(X445, 100-X445) &lt;= 1.2*MIN(W445, 100- W445), MIN(X445,100-X445) &gt;= 0.8*MIN(W445, 100 -W445)), 1, 0)</f>
        <v/>
      </c>
    </row>
    <row r="446">
      <c r="D446" t="n">
        <v>47.45140075683594</v>
      </c>
      <c r="E446" t="n">
        <v>48.15330505371094</v>
      </c>
      <c r="F446" s="24">
        <f>(ABS(EXP(D446) - EXP(E446)) / ABS(EXP(D446)))</f>
        <v/>
      </c>
      <c r="G446">
        <f>ABS(MIN(D446, 100-D446)- MIN(E446, 100-E446))</f>
        <v/>
      </c>
      <c r="H446">
        <f>IF(AND(MIN(E446, 100-E446) &lt;= 1.2*MIN(D446, 100- D446), MIN(E446,100-E446) &gt;= 0.8*MIN(D446, 100 -D446)), 1, 0)</f>
        <v/>
      </c>
      <c r="J446">
        <f>0.01*D446</f>
        <v/>
      </c>
      <c r="K446">
        <f>0.01*E446</f>
        <v/>
      </c>
      <c r="L446">
        <f>(ABS(EXP(J446) - EXP(K446)) / ABS(EXP(J446)))</f>
        <v/>
      </c>
      <c r="N446" t="n">
        <v>47.45140075683594</v>
      </c>
      <c r="O446" t="n">
        <v>48.15330505371094</v>
      </c>
      <c r="P446" s="24">
        <f>IF(AND(N446=0, O446=0), 0, IF(N446=0, 2 * ABS(50 - O446) / (ABS(50) + ABS(50 - O446)), IF(O446=0, 2 * ABS(N446 - 50) / (ABS(N446) + ABS(50)), 2 * ABS(N446 - O446) / (ABS(N446) + ABS(O446)))))</f>
        <v/>
      </c>
      <c r="Q446">
        <f>ABS(MIN(N446, 100-N446)- MIN(O446, 100-O446))</f>
        <v/>
      </c>
      <c r="R446">
        <f>IF(AND(MIN(O446, 100-O446) &lt;= 1.2*MIN(N446, 100- N446), MIN(O446,100-O446) &gt;= 0.8*MIN(N446, 100 -N446)), 1, 0)</f>
        <v/>
      </c>
      <c r="W446" t="n">
        <v>47.45140075683594</v>
      </c>
      <c r="X446" t="n">
        <v>48.15330505371094</v>
      </c>
      <c r="Y446" s="24">
        <f>IF(AND(W446=0, X446=0), 0, 2 * ABS(MIN(W446, 100-W446) - MIN(X446, 100-X446)) / (ABS(MIN(W446, 100-W446)) + ABS(MIN(X446, 100-X446))))</f>
        <v/>
      </c>
      <c r="Z446">
        <f>ABS(MIN(W446, 100-W446)- MIN(X446, 100-X446))</f>
        <v/>
      </c>
      <c r="AA446">
        <f>IF(AND(MIN(X446, 100-X446) &lt;= 1.2*MIN(W446, 100- W446), MIN(X446,100-X446) &gt;= 0.8*MIN(W446, 100 -W446)), 1, 0)</f>
        <v/>
      </c>
    </row>
    <row r="447">
      <c r="D447" t="n">
        <v>0</v>
      </c>
      <c r="E447" t="n">
        <v>0</v>
      </c>
      <c r="F447" s="24">
        <f>(ABS(EXP(D447) - EXP(E447)) / ABS(EXP(D447)))</f>
        <v/>
      </c>
      <c r="G447">
        <f>ABS(MIN(D447, 100-D447)- MIN(E447, 100-E447))</f>
        <v/>
      </c>
      <c r="H447">
        <f>IF(AND(MIN(E447, 100-E447) &lt;= 1.2*MIN(D447, 100- D447), MIN(E447,100-E447) &gt;= 0.8*MIN(D447, 100 -D447)), 1, 0)</f>
        <v/>
      </c>
      <c r="J447">
        <f>0.01*D447</f>
        <v/>
      </c>
      <c r="K447">
        <f>0.01*E447</f>
        <v/>
      </c>
      <c r="L447">
        <f>(ABS(EXP(J447) - EXP(K447)) / ABS(EXP(J447)))</f>
        <v/>
      </c>
      <c r="N447" t="n">
        <v>0</v>
      </c>
      <c r="O447" t="n">
        <v>0</v>
      </c>
      <c r="P447" s="24">
        <f>IF(AND(N447=0, O447=0), 0, IF(N447=0, 2 * ABS(50 - O447) / (ABS(50) + ABS(50 - O447)), IF(O447=0, 2 * ABS(N447 - 50) / (ABS(N447) + ABS(50)), 2 * ABS(N447 - O447) / (ABS(N447) + ABS(O447)))))</f>
        <v/>
      </c>
      <c r="Q447">
        <f>ABS(MIN(N447, 100-N447)- MIN(O447, 100-O447))</f>
        <v/>
      </c>
      <c r="R447">
        <f>IF(AND(MIN(O447, 100-O447) &lt;= 1.2*MIN(N447, 100- N447), MIN(O447,100-O447) &gt;= 0.8*MIN(N447, 100 -N447)), 1, 0)</f>
        <v/>
      </c>
      <c r="W447" t="n">
        <v>0</v>
      </c>
      <c r="X447" t="n">
        <v>0</v>
      </c>
      <c r="Y447" s="24">
        <f>IF(AND(W447=0, X447=0), 0, 2 * ABS(MIN(W447, 100-W447) - MIN(X447, 100-X447)) / (ABS(MIN(W447, 100-W447)) + ABS(MIN(X447, 100-X447))))</f>
        <v/>
      </c>
      <c r="Z447">
        <f>ABS(MIN(W447, 100-W447)- MIN(X447, 100-X447))</f>
        <v/>
      </c>
      <c r="AA447">
        <f>IF(AND(MIN(X447, 100-X447) &lt;= 1.2*MIN(W447, 100- W447), MIN(X447,100-X447) &gt;= 0.8*MIN(W447, 100 -W447)), 1, 0)</f>
        <v/>
      </c>
    </row>
    <row r="448">
      <c r="D448" t="n">
        <v>0</v>
      </c>
      <c r="E448" t="n">
        <v>0</v>
      </c>
      <c r="F448" s="24">
        <f>(ABS(EXP(D448) - EXP(E448)) / ABS(EXP(D448)))</f>
        <v/>
      </c>
      <c r="G448">
        <f>ABS(MIN(D448, 100-D448)- MIN(E448, 100-E448))</f>
        <v/>
      </c>
      <c r="H448">
        <f>IF(AND(MIN(E448, 100-E448) &lt;= 1.2*MIN(D448, 100- D448), MIN(E448,100-E448) &gt;= 0.8*MIN(D448, 100 -D448)), 1, 0)</f>
        <v/>
      </c>
      <c r="J448">
        <f>0.01*D448</f>
        <v/>
      </c>
      <c r="K448">
        <f>0.01*E448</f>
        <v/>
      </c>
      <c r="L448">
        <f>(ABS(EXP(J448) - EXP(K448)) / ABS(EXP(J448)))</f>
        <v/>
      </c>
      <c r="N448" t="n">
        <v>0</v>
      </c>
      <c r="O448" t="n">
        <v>0</v>
      </c>
      <c r="P448" s="24">
        <f>IF(AND(N448=0, O448=0), 0, IF(N448=0, 2 * ABS(50 - O448) / (ABS(50) + ABS(50 - O448)), IF(O448=0, 2 * ABS(N448 - 50) / (ABS(N448) + ABS(50)), 2 * ABS(N448 - O448) / (ABS(N448) + ABS(O448)))))</f>
        <v/>
      </c>
      <c r="Q448">
        <f>ABS(MIN(N448, 100-N448)- MIN(O448, 100-O448))</f>
        <v/>
      </c>
      <c r="R448">
        <f>IF(AND(MIN(O448, 100-O448) &lt;= 1.2*MIN(N448, 100- N448), MIN(O448,100-O448) &gt;= 0.8*MIN(N448, 100 -N448)), 1, 0)</f>
        <v/>
      </c>
      <c r="W448" t="n">
        <v>0</v>
      </c>
      <c r="X448" t="n">
        <v>0</v>
      </c>
      <c r="Y448" s="24">
        <f>IF(AND(W448=0, X448=0), 0, 2 * ABS(MIN(W448, 100-W448) - MIN(X448, 100-X448)) / (ABS(MIN(W448, 100-W448)) + ABS(MIN(X448, 100-X448))))</f>
        <v/>
      </c>
      <c r="Z448">
        <f>ABS(MIN(W448, 100-W448)- MIN(X448, 100-X448))</f>
        <v/>
      </c>
      <c r="AA448">
        <f>IF(AND(MIN(X448, 100-X448) &lt;= 1.2*MIN(W448, 100- W448), MIN(X448,100-X448) &gt;= 0.8*MIN(W448, 100 -W448)), 1, 0)</f>
        <v/>
      </c>
    </row>
    <row r="449">
      <c r="D449" t="n">
        <v>20.40538787841797</v>
      </c>
      <c r="E449" t="n">
        <v>19.05498504638672</v>
      </c>
      <c r="F449" s="24">
        <f>(ABS(EXP(D449) - EXP(E449)) / ABS(EXP(D449)))</f>
        <v/>
      </c>
      <c r="G449">
        <f>ABS(MIN(D449, 100-D449)- MIN(E449, 100-E449))</f>
        <v/>
      </c>
      <c r="H449">
        <f>IF(AND(MIN(E449, 100-E449) &lt;= 1.2*MIN(D449, 100- D449), MIN(E449,100-E449) &gt;= 0.8*MIN(D449, 100 -D449)), 1, 0)</f>
        <v/>
      </c>
      <c r="J449">
        <f>0.01*D449</f>
        <v/>
      </c>
      <c r="K449">
        <f>0.01*E449</f>
        <v/>
      </c>
      <c r="L449">
        <f>(ABS(EXP(J449) - EXP(K449)) / ABS(EXP(J449)))</f>
        <v/>
      </c>
      <c r="N449" t="n">
        <v>20.40538787841797</v>
      </c>
      <c r="O449" t="n">
        <v>19.05498504638672</v>
      </c>
      <c r="P449" s="24">
        <f>IF(AND(N449=0, O449=0), 0, IF(N449=0, 2 * ABS(50 - O449) / (ABS(50) + ABS(50 - O449)), IF(O449=0, 2 * ABS(N449 - 50) / (ABS(N449) + ABS(50)), 2 * ABS(N449 - O449) / (ABS(N449) + ABS(O449)))))</f>
        <v/>
      </c>
      <c r="Q449">
        <f>ABS(MIN(N449, 100-N449)- MIN(O449, 100-O449))</f>
        <v/>
      </c>
      <c r="R449">
        <f>IF(AND(MIN(O449, 100-O449) &lt;= 1.2*MIN(N449, 100- N449), MIN(O449,100-O449) &gt;= 0.8*MIN(N449, 100 -N449)), 1, 0)</f>
        <v/>
      </c>
      <c r="W449" t="n">
        <v>20.40538787841797</v>
      </c>
      <c r="X449" t="n">
        <v>19.05498504638672</v>
      </c>
      <c r="Y449" s="24">
        <f>IF(AND(W449=0, X449=0), 0, 2 * ABS(MIN(W449, 100-W449) - MIN(X449, 100-X449)) / (ABS(MIN(W449, 100-W449)) + ABS(MIN(X449, 100-X449))))</f>
        <v/>
      </c>
      <c r="Z449">
        <f>ABS(MIN(W449, 100-W449)- MIN(X449, 100-X449))</f>
        <v/>
      </c>
      <c r="AA449">
        <f>IF(AND(MIN(X449, 100-X449) &lt;= 1.2*MIN(W449, 100- W449), MIN(X449,100-X449) &gt;= 0.8*MIN(W449, 100 -W449)), 1, 0)</f>
        <v/>
      </c>
    </row>
    <row r="450">
      <c r="D450" t="n">
        <v>1.76849365234375</v>
      </c>
      <c r="E450" t="n">
        <v>2.486610412597656</v>
      </c>
      <c r="F450" s="24">
        <f>(ABS(EXP(D450) - EXP(E450)) / ABS(EXP(D450)))</f>
        <v/>
      </c>
      <c r="G450">
        <f>ABS(MIN(D450, 100-D450)- MIN(E450, 100-E450))</f>
        <v/>
      </c>
      <c r="H450">
        <f>IF(AND(MIN(E450, 100-E450) &lt;= 1.2*MIN(D450, 100- D450), MIN(E450,100-E450) &gt;= 0.8*MIN(D450, 100 -D450)), 1, 0)</f>
        <v/>
      </c>
      <c r="J450">
        <f>0.01*D450</f>
        <v/>
      </c>
      <c r="K450">
        <f>0.01*E450</f>
        <v/>
      </c>
      <c r="L450">
        <f>(ABS(EXP(J450) - EXP(K450)) / ABS(EXP(J450)))</f>
        <v/>
      </c>
      <c r="N450" t="n">
        <v>1.76849365234375</v>
      </c>
      <c r="O450" t="n">
        <v>2.486610412597656</v>
      </c>
      <c r="P450" s="24">
        <f>IF(AND(N450=0, O450=0), 0, IF(N450=0, 2 * ABS(50 - O450) / (ABS(50) + ABS(50 - O450)), IF(O450=0, 2 * ABS(N450 - 50) / (ABS(N450) + ABS(50)), 2 * ABS(N450 - O450) / (ABS(N450) + ABS(O450)))))</f>
        <v/>
      </c>
      <c r="Q450">
        <f>ABS(MIN(N450, 100-N450)- MIN(O450, 100-O450))</f>
        <v/>
      </c>
      <c r="R450">
        <f>IF(AND(MIN(O450, 100-O450) &lt;= 1.2*MIN(N450, 100- N450), MIN(O450,100-O450) &gt;= 0.8*MIN(N450, 100 -N450)), 1, 0)</f>
        <v/>
      </c>
      <c r="W450" t="n">
        <v>1.76849365234375</v>
      </c>
      <c r="X450" t="n">
        <v>2.486610412597656</v>
      </c>
      <c r="Y450" s="24">
        <f>IF(AND(W450=0, X450=0), 0, 2 * ABS(MIN(W450, 100-W450) - MIN(X450, 100-X450)) / (ABS(MIN(W450, 100-W450)) + ABS(MIN(X450, 100-X450))))</f>
        <v/>
      </c>
      <c r="Z450">
        <f>ABS(MIN(W450, 100-W450)- MIN(X450, 100-X450))</f>
        <v/>
      </c>
      <c r="AA450">
        <f>IF(AND(MIN(X450, 100-X450) &lt;= 1.2*MIN(W450, 100- W450), MIN(X450,100-X450) &gt;= 0.8*MIN(W450, 100 -W450)), 1, 0)</f>
        <v/>
      </c>
    </row>
    <row r="451">
      <c r="D451" t="n">
        <v>1.917648315429688</v>
      </c>
      <c r="E451" t="n">
        <v>1.150321960449219</v>
      </c>
      <c r="F451" s="24">
        <f>(ABS(EXP(D451) - EXP(E451)) / ABS(EXP(D451)))</f>
        <v/>
      </c>
      <c r="G451">
        <f>ABS(MIN(D451, 100-D451)- MIN(E451, 100-E451))</f>
        <v/>
      </c>
      <c r="H451">
        <f>IF(AND(MIN(E451, 100-E451) &lt;= 1.2*MIN(D451, 100- D451), MIN(E451,100-E451) &gt;= 0.8*MIN(D451, 100 -D451)), 1, 0)</f>
        <v/>
      </c>
      <c r="J451">
        <f>0.01*D451</f>
        <v/>
      </c>
      <c r="K451">
        <f>0.01*E451</f>
        <v/>
      </c>
      <c r="L451">
        <f>(ABS(EXP(J451) - EXP(K451)) / ABS(EXP(J451)))</f>
        <v/>
      </c>
      <c r="N451" t="n">
        <v>1.917648315429688</v>
      </c>
      <c r="O451" t="n">
        <v>1.150321960449219</v>
      </c>
      <c r="P451" s="24">
        <f>IF(AND(N451=0, O451=0), 0, IF(N451=0, 2 * ABS(50 - O451) / (ABS(50) + ABS(50 - O451)), IF(O451=0, 2 * ABS(N451 - 50) / (ABS(N451) + ABS(50)), 2 * ABS(N451 - O451) / (ABS(N451) + ABS(O451)))))</f>
        <v/>
      </c>
      <c r="Q451">
        <f>ABS(MIN(N451, 100-N451)- MIN(O451, 100-O451))</f>
        <v/>
      </c>
      <c r="R451">
        <f>IF(AND(MIN(O451, 100-O451) &lt;= 1.2*MIN(N451, 100- N451), MIN(O451,100-O451) &gt;= 0.8*MIN(N451, 100 -N451)), 1, 0)</f>
        <v/>
      </c>
      <c r="W451" t="n">
        <v>1.917648315429688</v>
      </c>
      <c r="X451" t="n">
        <v>1.150321960449219</v>
      </c>
      <c r="Y451" s="24">
        <f>IF(AND(W451=0, X451=0), 0, 2 * ABS(MIN(W451, 100-W451) - MIN(X451, 100-X451)) / (ABS(MIN(W451, 100-W451)) + ABS(MIN(X451, 100-X451))))</f>
        <v/>
      </c>
      <c r="Z451">
        <f>ABS(MIN(W451, 100-W451)- MIN(X451, 100-X451))</f>
        <v/>
      </c>
      <c r="AA451">
        <f>IF(AND(MIN(X451, 100-X451) &lt;= 1.2*MIN(W451, 100- W451), MIN(X451,100-X451) &gt;= 0.8*MIN(W451, 100 -W451)), 1, 0)</f>
        <v/>
      </c>
    </row>
    <row r="452">
      <c r="D452" t="n">
        <v>0</v>
      </c>
      <c r="E452" t="n">
        <v>0</v>
      </c>
      <c r="F452" s="24">
        <f>(ABS(EXP(D452) - EXP(E452)) / ABS(EXP(D452)))</f>
        <v/>
      </c>
      <c r="G452">
        <f>ABS(MIN(D452, 100-D452)- MIN(E452, 100-E452))</f>
        <v/>
      </c>
      <c r="H452">
        <f>IF(AND(MIN(E452, 100-E452) &lt;= 1.2*MIN(D452, 100- D452), MIN(E452,100-E452) &gt;= 0.8*MIN(D452, 100 -D452)), 1, 0)</f>
        <v/>
      </c>
      <c r="J452">
        <f>0.01*D452</f>
        <v/>
      </c>
      <c r="K452">
        <f>0.01*E452</f>
        <v/>
      </c>
      <c r="L452">
        <f>(ABS(EXP(J452) - EXP(K452)) / ABS(EXP(J452)))</f>
        <v/>
      </c>
      <c r="N452" t="n">
        <v>0</v>
      </c>
      <c r="O452" t="n">
        <v>0</v>
      </c>
      <c r="P452" s="24">
        <f>IF(AND(N452=0, O452=0), 0, IF(N452=0, 2 * ABS(50 - O452) / (ABS(50) + ABS(50 - O452)), IF(O452=0, 2 * ABS(N452 - 50) / (ABS(N452) + ABS(50)), 2 * ABS(N452 - O452) / (ABS(N452) + ABS(O452)))))</f>
        <v/>
      </c>
      <c r="Q452">
        <f>ABS(MIN(N452, 100-N452)- MIN(O452, 100-O452))</f>
        <v/>
      </c>
      <c r="R452">
        <f>IF(AND(MIN(O452, 100-O452) &lt;= 1.2*MIN(N452, 100- N452), MIN(O452,100-O452) &gt;= 0.8*MIN(N452, 100 -N452)), 1, 0)</f>
        <v/>
      </c>
      <c r="W452" t="n">
        <v>0</v>
      </c>
      <c r="X452" t="n">
        <v>0</v>
      </c>
      <c r="Y452" s="24">
        <f>IF(AND(W452=0, X452=0), 0, 2 * ABS(MIN(W452, 100-W452) - MIN(X452, 100-X452)) / (ABS(MIN(W452, 100-W452)) + ABS(MIN(X452, 100-X452))))</f>
        <v/>
      </c>
      <c r="Z452">
        <f>ABS(MIN(W452, 100-W452)- MIN(X452, 100-X452))</f>
        <v/>
      </c>
      <c r="AA452">
        <f>IF(AND(MIN(X452, 100-X452) &lt;= 1.2*MIN(W452, 100- W452), MIN(X452,100-X452) &gt;= 0.8*MIN(W452, 100 -W452)), 1, 0)</f>
        <v/>
      </c>
    </row>
    <row r="453">
      <c r="D453" t="n">
        <v>45.43437957763672</v>
      </c>
      <c r="E453" t="n">
        <v>45.19729614257812</v>
      </c>
      <c r="F453" s="24">
        <f>(ABS(EXP(D453) - EXP(E453)) / ABS(EXP(D453)))</f>
        <v/>
      </c>
      <c r="G453">
        <f>ABS(MIN(D453, 100-D453)- MIN(E453, 100-E453))</f>
        <v/>
      </c>
      <c r="H453">
        <f>IF(AND(MIN(E453, 100-E453) &lt;= 1.2*MIN(D453, 100- D453), MIN(E453,100-E453) &gt;= 0.8*MIN(D453, 100 -D453)), 1, 0)</f>
        <v/>
      </c>
      <c r="J453">
        <f>0.01*D453</f>
        <v/>
      </c>
      <c r="K453">
        <f>0.01*E453</f>
        <v/>
      </c>
      <c r="L453">
        <f>(ABS(EXP(J453) - EXP(K453)) / ABS(EXP(J453)))</f>
        <v/>
      </c>
      <c r="N453" t="n">
        <v>45.43437957763672</v>
      </c>
      <c r="O453" t="n">
        <v>45.19729614257812</v>
      </c>
      <c r="P453" s="24">
        <f>IF(AND(N453=0, O453=0), 0, IF(N453=0, 2 * ABS(50 - O453) / (ABS(50) + ABS(50 - O453)), IF(O453=0, 2 * ABS(N453 - 50) / (ABS(N453) + ABS(50)), 2 * ABS(N453 - O453) / (ABS(N453) + ABS(O453)))))</f>
        <v/>
      </c>
      <c r="Q453">
        <f>ABS(MIN(N453, 100-N453)- MIN(O453, 100-O453))</f>
        <v/>
      </c>
      <c r="R453">
        <f>IF(AND(MIN(O453, 100-O453) &lt;= 1.2*MIN(N453, 100- N453), MIN(O453,100-O453) &gt;= 0.8*MIN(N453, 100 -N453)), 1, 0)</f>
        <v/>
      </c>
      <c r="W453" t="n">
        <v>45.43437957763672</v>
      </c>
      <c r="X453" t="n">
        <v>45.19729614257812</v>
      </c>
      <c r="Y453" s="24">
        <f>IF(AND(W453=0, X453=0), 0, 2 * ABS(MIN(W453, 100-W453) - MIN(X453, 100-X453)) / (ABS(MIN(W453, 100-W453)) + ABS(MIN(X453, 100-X453))))</f>
        <v/>
      </c>
      <c r="Z453">
        <f>ABS(MIN(W453, 100-W453)- MIN(X453, 100-X453))</f>
        <v/>
      </c>
      <c r="AA453">
        <f>IF(AND(MIN(X453, 100-X453) &lt;= 1.2*MIN(W453, 100- W453), MIN(X453,100-X453) &gt;= 0.8*MIN(W453, 100 -W453)), 1, 0)</f>
        <v/>
      </c>
    </row>
    <row r="454">
      <c r="D454" t="n">
        <v>48.28872680664062</v>
      </c>
      <c r="E454" t="n">
        <v>48.1964111328125</v>
      </c>
      <c r="F454" s="24">
        <f>(ABS(EXP(D454) - EXP(E454)) / ABS(EXP(D454)))</f>
        <v/>
      </c>
      <c r="G454">
        <f>ABS(MIN(D454, 100-D454)- MIN(E454, 100-E454))</f>
        <v/>
      </c>
      <c r="H454">
        <f>IF(AND(MIN(E454, 100-E454) &lt;= 1.2*MIN(D454, 100- D454), MIN(E454,100-E454) &gt;= 0.8*MIN(D454, 100 -D454)), 1, 0)</f>
        <v/>
      </c>
      <c r="J454">
        <f>0.01*D454</f>
        <v/>
      </c>
      <c r="K454">
        <f>0.01*E454</f>
        <v/>
      </c>
      <c r="L454">
        <f>(ABS(EXP(J454) - EXP(K454)) / ABS(EXP(J454)))</f>
        <v/>
      </c>
      <c r="N454" t="n">
        <v>48.28872680664062</v>
      </c>
      <c r="O454" t="n">
        <v>48.1964111328125</v>
      </c>
      <c r="P454" s="24">
        <f>IF(AND(N454=0, O454=0), 0, IF(N454=0, 2 * ABS(50 - O454) / (ABS(50) + ABS(50 - O454)), IF(O454=0, 2 * ABS(N454 - 50) / (ABS(N454) + ABS(50)), 2 * ABS(N454 - O454) / (ABS(N454) + ABS(O454)))))</f>
        <v/>
      </c>
      <c r="Q454">
        <f>ABS(MIN(N454, 100-N454)- MIN(O454, 100-O454))</f>
        <v/>
      </c>
      <c r="R454">
        <f>IF(AND(MIN(O454, 100-O454) &lt;= 1.2*MIN(N454, 100- N454), MIN(O454,100-O454) &gt;= 0.8*MIN(N454, 100 -N454)), 1, 0)</f>
        <v/>
      </c>
      <c r="W454" t="n">
        <v>48.28872680664062</v>
      </c>
      <c r="X454" t="n">
        <v>48.1964111328125</v>
      </c>
      <c r="Y454" s="24">
        <f>IF(AND(W454=0, X454=0), 0, 2 * ABS(MIN(W454, 100-W454) - MIN(X454, 100-X454)) / (ABS(MIN(W454, 100-W454)) + ABS(MIN(X454, 100-X454))))</f>
        <v/>
      </c>
      <c r="Z454">
        <f>ABS(MIN(W454, 100-W454)- MIN(X454, 100-X454))</f>
        <v/>
      </c>
      <c r="AA454">
        <f>IF(AND(MIN(X454, 100-X454) &lt;= 1.2*MIN(W454, 100- W454), MIN(X454,100-X454) &gt;= 0.8*MIN(W454, 100 -W454)), 1, 0)</f>
        <v/>
      </c>
    </row>
    <row r="455">
      <c r="D455" t="n">
        <v>0</v>
      </c>
      <c r="E455" t="n">
        <v>0</v>
      </c>
      <c r="F455" s="24">
        <f>(ABS(EXP(D455) - EXP(E455)) / ABS(EXP(D455)))</f>
        <v/>
      </c>
      <c r="G455">
        <f>ABS(MIN(D455, 100-D455)- MIN(E455, 100-E455))</f>
        <v/>
      </c>
      <c r="H455">
        <f>IF(AND(MIN(E455, 100-E455) &lt;= 1.2*MIN(D455, 100- D455), MIN(E455,100-E455) &gt;= 0.8*MIN(D455, 100 -D455)), 1, 0)</f>
        <v/>
      </c>
      <c r="J455">
        <f>0.01*D455</f>
        <v/>
      </c>
      <c r="K455">
        <f>0.01*E455</f>
        <v/>
      </c>
      <c r="L455">
        <f>(ABS(EXP(J455) - EXP(K455)) / ABS(EXP(J455)))</f>
        <v/>
      </c>
      <c r="N455" t="n">
        <v>0</v>
      </c>
      <c r="O455" t="n">
        <v>0</v>
      </c>
      <c r="P455" s="24">
        <f>IF(AND(N455=0, O455=0), 0, IF(N455=0, 2 * ABS(50 - O455) / (ABS(50) + ABS(50 - O455)), IF(O455=0, 2 * ABS(N455 - 50) / (ABS(N455) + ABS(50)), 2 * ABS(N455 - O455) / (ABS(N455) + ABS(O455)))))</f>
        <v/>
      </c>
      <c r="Q455">
        <f>ABS(MIN(N455, 100-N455)- MIN(O455, 100-O455))</f>
        <v/>
      </c>
      <c r="R455">
        <f>IF(AND(MIN(O455, 100-O455) &lt;= 1.2*MIN(N455, 100- N455), MIN(O455,100-O455) &gt;= 0.8*MIN(N455, 100 -N455)), 1, 0)</f>
        <v/>
      </c>
      <c r="W455" t="n">
        <v>0</v>
      </c>
      <c r="X455" t="n">
        <v>0</v>
      </c>
      <c r="Y455" s="24">
        <f>IF(AND(W455=0, X455=0), 0, 2 * ABS(MIN(W455, 100-W455) - MIN(X455, 100-X455)) / (ABS(MIN(W455, 100-W455)) + ABS(MIN(X455, 100-X455))))</f>
        <v/>
      </c>
      <c r="Z455">
        <f>ABS(MIN(W455, 100-W455)- MIN(X455, 100-X455))</f>
        <v/>
      </c>
      <c r="AA455">
        <f>IF(AND(MIN(X455, 100-X455) &lt;= 1.2*MIN(W455, 100- W455), MIN(X455,100-X455) &gt;= 0.8*MIN(W455, 100 -W455)), 1, 0)</f>
        <v/>
      </c>
    </row>
    <row r="456">
      <c r="D456" t="n">
        <v>0</v>
      </c>
      <c r="E456" t="n">
        <v>0</v>
      </c>
      <c r="F456" s="24">
        <f>(ABS(EXP(D456) - EXP(E456)) / ABS(EXP(D456)))</f>
        <v/>
      </c>
      <c r="G456">
        <f>ABS(MIN(D456, 100-D456)- MIN(E456, 100-E456))</f>
        <v/>
      </c>
      <c r="H456">
        <f>IF(AND(MIN(E456, 100-E456) &lt;= 1.2*MIN(D456, 100- D456), MIN(E456,100-E456) &gt;= 0.8*MIN(D456, 100 -D456)), 1, 0)</f>
        <v/>
      </c>
      <c r="J456">
        <f>0.01*D456</f>
        <v/>
      </c>
      <c r="K456">
        <f>0.01*E456</f>
        <v/>
      </c>
      <c r="L456">
        <f>(ABS(EXP(J456) - EXP(K456)) / ABS(EXP(J456)))</f>
        <v/>
      </c>
      <c r="N456" t="n">
        <v>0</v>
      </c>
      <c r="O456" t="n">
        <v>0</v>
      </c>
      <c r="P456" s="24">
        <f>IF(AND(N456=0, O456=0), 0, IF(N456=0, 2 * ABS(50 - O456) / (ABS(50) + ABS(50 - O456)), IF(O456=0, 2 * ABS(N456 - 50) / (ABS(N456) + ABS(50)), 2 * ABS(N456 - O456) / (ABS(N456) + ABS(O456)))))</f>
        <v/>
      </c>
      <c r="Q456">
        <f>ABS(MIN(N456, 100-N456)- MIN(O456, 100-O456))</f>
        <v/>
      </c>
      <c r="R456">
        <f>IF(AND(MIN(O456, 100-O456) &lt;= 1.2*MIN(N456, 100- N456), MIN(O456,100-O456) &gt;= 0.8*MIN(N456, 100 -N456)), 1, 0)</f>
        <v/>
      </c>
      <c r="W456" t="n">
        <v>0</v>
      </c>
      <c r="X456" t="n">
        <v>0</v>
      </c>
      <c r="Y456" s="24">
        <f>IF(AND(W456=0, X456=0), 0, 2 * ABS(MIN(W456, 100-W456) - MIN(X456, 100-X456)) / (ABS(MIN(W456, 100-W456)) + ABS(MIN(X456, 100-X456))))</f>
        <v/>
      </c>
      <c r="Z456">
        <f>ABS(MIN(W456, 100-W456)- MIN(X456, 100-X456))</f>
        <v/>
      </c>
      <c r="AA456">
        <f>IF(AND(MIN(X456, 100-X456) &lt;= 1.2*MIN(W456, 100- W456), MIN(X456,100-X456) &gt;= 0.8*MIN(W456, 100 -W456)), 1, 0)</f>
        <v/>
      </c>
    </row>
    <row r="457">
      <c r="D457" t="n">
        <v>0</v>
      </c>
      <c r="E457" t="n">
        <v>0</v>
      </c>
      <c r="F457" s="24">
        <f>(ABS(EXP(D457) - EXP(E457)) / ABS(EXP(D457)))</f>
        <v/>
      </c>
      <c r="G457">
        <f>ABS(MIN(D457, 100-D457)- MIN(E457, 100-E457))</f>
        <v/>
      </c>
      <c r="H457">
        <f>IF(AND(MIN(E457, 100-E457) &lt;= 1.2*MIN(D457, 100- D457), MIN(E457,100-E457) &gt;= 0.8*MIN(D457, 100 -D457)), 1, 0)</f>
        <v/>
      </c>
      <c r="J457">
        <f>0.01*D457</f>
        <v/>
      </c>
      <c r="K457">
        <f>0.01*E457</f>
        <v/>
      </c>
      <c r="L457">
        <f>(ABS(EXP(J457) - EXP(K457)) / ABS(EXP(J457)))</f>
        <v/>
      </c>
      <c r="N457" t="n">
        <v>0</v>
      </c>
      <c r="O457" t="n">
        <v>0</v>
      </c>
      <c r="P457" s="24">
        <f>IF(AND(N457=0, O457=0), 0, IF(N457=0, 2 * ABS(50 - O457) / (ABS(50) + ABS(50 - O457)), IF(O457=0, 2 * ABS(N457 - 50) / (ABS(N457) + ABS(50)), 2 * ABS(N457 - O457) / (ABS(N457) + ABS(O457)))))</f>
        <v/>
      </c>
      <c r="Q457">
        <f>ABS(MIN(N457, 100-N457)- MIN(O457, 100-O457))</f>
        <v/>
      </c>
      <c r="R457">
        <f>IF(AND(MIN(O457, 100-O457) &lt;= 1.2*MIN(N457, 100- N457), MIN(O457,100-O457) &gt;= 0.8*MIN(N457, 100 -N457)), 1, 0)</f>
        <v/>
      </c>
      <c r="W457" t="n">
        <v>0</v>
      </c>
      <c r="X457" t="n">
        <v>0</v>
      </c>
      <c r="Y457" s="24">
        <f>IF(AND(W457=0, X457=0), 0, 2 * ABS(MIN(W457, 100-W457) - MIN(X457, 100-X457)) / (ABS(MIN(W457, 100-W457)) + ABS(MIN(X457, 100-X457))))</f>
        <v/>
      </c>
      <c r="Z457">
        <f>ABS(MIN(W457, 100-W457)- MIN(X457, 100-X457))</f>
        <v/>
      </c>
      <c r="AA457">
        <f>IF(AND(MIN(X457, 100-X457) &lt;= 1.2*MIN(W457, 100- W457), MIN(X457,100-X457) &gt;= 0.8*MIN(W457, 100 -W457)), 1, 0)</f>
        <v/>
      </c>
    </row>
    <row r="458">
      <c r="D458" t="n">
        <v>0.02689361572265625</v>
      </c>
      <c r="E458" t="n">
        <v>0.03337860107421875</v>
      </c>
      <c r="F458" s="24">
        <f>(ABS(EXP(D458) - EXP(E458)) / ABS(EXP(D458)))</f>
        <v/>
      </c>
      <c r="G458">
        <f>ABS(MIN(D458, 100-D458)- MIN(E458, 100-E458))</f>
        <v/>
      </c>
      <c r="H458">
        <f>IF(AND(MIN(E458, 100-E458) &lt;= 1.2*MIN(D458, 100- D458), MIN(E458,100-E458) &gt;= 0.8*MIN(D458, 100 -D458)), 1, 0)</f>
        <v/>
      </c>
      <c r="J458">
        <f>0.01*D458</f>
        <v/>
      </c>
      <c r="K458">
        <f>0.01*E458</f>
        <v/>
      </c>
      <c r="L458">
        <f>(ABS(EXP(J458) - EXP(K458)) / ABS(EXP(J458)))</f>
        <v/>
      </c>
      <c r="N458" t="n">
        <v>0.02689361572265625</v>
      </c>
      <c r="O458" t="n">
        <v>0.03337860107421875</v>
      </c>
      <c r="P458" s="24">
        <f>IF(AND(N458=0, O458=0), 0, IF(N458=0, 2 * ABS(50 - O458) / (ABS(50) + ABS(50 - O458)), IF(O458=0, 2 * ABS(N458 - 50) / (ABS(N458) + ABS(50)), 2 * ABS(N458 - O458) / (ABS(N458) + ABS(O458)))))</f>
        <v/>
      </c>
      <c r="Q458">
        <f>ABS(MIN(N458, 100-N458)- MIN(O458, 100-O458))</f>
        <v/>
      </c>
      <c r="R458">
        <f>IF(AND(MIN(O458, 100-O458) &lt;= 1.2*MIN(N458, 100- N458), MIN(O458,100-O458) &gt;= 0.8*MIN(N458, 100 -N458)), 1, 0)</f>
        <v/>
      </c>
      <c r="W458" t="n">
        <v>0.02689361572265625</v>
      </c>
      <c r="X458" t="n">
        <v>0.03337860107421875</v>
      </c>
      <c r="Y458" s="24">
        <f>IF(AND(W458=0, X458=0), 0, 2 * ABS(MIN(W458, 100-W458) - MIN(X458, 100-X458)) / (ABS(MIN(W458, 100-W458)) + ABS(MIN(X458, 100-X458))))</f>
        <v/>
      </c>
      <c r="Z458">
        <f>ABS(MIN(W458, 100-W458)- MIN(X458, 100-X458))</f>
        <v/>
      </c>
      <c r="AA458">
        <f>IF(AND(MIN(X458, 100-X458) &lt;= 1.2*MIN(W458, 100- W458), MIN(X458,100-X458) &gt;= 0.8*MIN(W458, 100 -W458)), 1, 0)</f>
        <v/>
      </c>
    </row>
    <row r="459">
      <c r="D459" t="n">
        <v>5.261039733886719</v>
      </c>
      <c r="E459" t="n">
        <v>5.366325378417969</v>
      </c>
      <c r="F459" s="24">
        <f>(ABS(EXP(D459) - EXP(E459)) / ABS(EXP(D459)))</f>
        <v/>
      </c>
      <c r="G459">
        <f>ABS(MIN(D459, 100-D459)- MIN(E459, 100-E459))</f>
        <v/>
      </c>
      <c r="H459">
        <f>IF(AND(MIN(E459, 100-E459) &lt;= 1.2*MIN(D459, 100- D459), MIN(E459,100-E459) &gt;= 0.8*MIN(D459, 100 -D459)), 1, 0)</f>
        <v/>
      </c>
      <c r="J459">
        <f>0.01*D459</f>
        <v/>
      </c>
      <c r="K459">
        <f>0.01*E459</f>
        <v/>
      </c>
      <c r="L459">
        <f>(ABS(EXP(J459) - EXP(K459)) / ABS(EXP(J459)))</f>
        <v/>
      </c>
      <c r="N459" t="n">
        <v>5.261039733886719</v>
      </c>
      <c r="O459" t="n">
        <v>5.366325378417969</v>
      </c>
      <c r="P459" s="24">
        <f>IF(AND(N459=0, O459=0), 0, IF(N459=0, 2 * ABS(50 - O459) / (ABS(50) + ABS(50 - O459)), IF(O459=0, 2 * ABS(N459 - 50) / (ABS(N459) + ABS(50)), 2 * ABS(N459 - O459) / (ABS(N459) + ABS(O459)))))</f>
        <v/>
      </c>
      <c r="Q459">
        <f>ABS(MIN(N459, 100-N459)- MIN(O459, 100-O459))</f>
        <v/>
      </c>
      <c r="R459">
        <f>IF(AND(MIN(O459, 100-O459) &lt;= 1.2*MIN(N459, 100- N459), MIN(O459,100-O459) &gt;= 0.8*MIN(N459, 100 -N459)), 1, 0)</f>
        <v/>
      </c>
      <c r="W459" t="n">
        <v>5.261039733886719</v>
      </c>
      <c r="X459" t="n">
        <v>5.366325378417969</v>
      </c>
      <c r="Y459" s="24">
        <f>IF(AND(W459=0, X459=0), 0, 2 * ABS(MIN(W459, 100-W459) - MIN(X459, 100-X459)) / (ABS(MIN(W459, 100-W459)) + ABS(MIN(X459, 100-X459))))</f>
        <v/>
      </c>
      <c r="Z459">
        <f>ABS(MIN(W459, 100-W459)- MIN(X459, 100-X459))</f>
        <v/>
      </c>
      <c r="AA459">
        <f>IF(AND(MIN(X459, 100-X459) &lt;= 1.2*MIN(W459, 100- W459), MIN(X459,100-X459) &gt;= 0.8*MIN(W459, 100 -W459)), 1, 0)</f>
        <v/>
      </c>
    </row>
    <row r="460">
      <c r="D460" t="n">
        <v>0</v>
      </c>
      <c r="E460" t="n">
        <v>0</v>
      </c>
      <c r="F460" s="24">
        <f>(ABS(EXP(D460) - EXP(E460)) / ABS(EXP(D460)))</f>
        <v/>
      </c>
      <c r="G460">
        <f>ABS(MIN(D460, 100-D460)- MIN(E460, 100-E460))</f>
        <v/>
      </c>
      <c r="H460">
        <f>IF(AND(MIN(E460, 100-E460) &lt;= 1.2*MIN(D460, 100- D460), MIN(E460,100-E460) &gt;= 0.8*MIN(D460, 100 -D460)), 1, 0)</f>
        <v/>
      </c>
      <c r="J460">
        <f>0.01*D460</f>
        <v/>
      </c>
      <c r="K460">
        <f>0.01*E460</f>
        <v/>
      </c>
      <c r="L460">
        <f>(ABS(EXP(J460) - EXP(K460)) / ABS(EXP(J460)))</f>
        <v/>
      </c>
      <c r="N460" t="n">
        <v>0</v>
      </c>
      <c r="O460" t="n">
        <v>0</v>
      </c>
      <c r="P460" s="24">
        <f>IF(AND(N460=0, O460=0), 0, IF(N460=0, 2 * ABS(50 - O460) / (ABS(50) + ABS(50 - O460)), IF(O460=0, 2 * ABS(N460 - 50) / (ABS(N460) + ABS(50)), 2 * ABS(N460 - O460) / (ABS(N460) + ABS(O460)))))</f>
        <v/>
      </c>
      <c r="Q460">
        <f>ABS(MIN(N460, 100-N460)- MIN(O460, 100-O460))</f>
        <v/>
      </c>
      <c r="R460">
        <f>IF(AND(MIN(O460, 100-O460) &lt;= 1.2*MIN(N460, 100- N460), MIN(O460,100-O460) &gt;= 0.8*MIN(N460, 100 -N460)), 1, 0)</f>
        <v/>
      </c>
      <c r="W460" t="n">
        <v>0</v>
      </c>
      <c r="X460" t="n">
        <v>0</v>
      </c>
      <c r="Y460" s="24">
        <f>IF(AND(W460=0, X460=0), 0, 2 * ABS(MIN(W460, 100-W460) - MIN(X460, 100-X460)) / (ABS(MIN(W460, 100-W460)) + ABS(MIN(X460, 100-X460))))</f>
        <v/>
      </c>
      <c r="Z460">
        <f>ABS(MIN(W460, 100-W460)- MIN(X460, 100-X460))</f>
        <v/>
      </c>
      <c r="AA460">
        <f>IF(AND(MIN(X460, 100-X460) &lt;= 1.2*MIN(W460, 100- W460), MIN(X460,100-X460) &gt;= 0.8*MIN(W460, 100 -W460)), 1, 0)</f>
        <v/>
      </c>
    </row>
    <row r="461">
      <c r="D461" t="n">
        <v>0</v>
      </c>
      <c r="E461" t="n">
        <v>0</v>
      </c>
      <c r="F461" s="24">
        <f>(ABS(EXP(D461) - EXP(E461)) / ABS(EXP(D461)))</f>
        <v/>
      </c>
      <c r="G461">
        <f>ABS(MIN(D461, 100-D461)- MIN(E461, 100-E461))</f>
        <v/>
      </c>
      <c r="H461">
        <f>IF(AND(MIN(E461, 100-E461) &lt;= 1.2*MIN(D461, 100- D461), MIN(E461,100-E461) &gt;= 0.8*MIN(D461, 100 -D461)), 1, 0)</f>
        <v/>
      </c>
      <c r="J461">
        <f>0.01*D461</f>
        <v/>
      </c>
      <c r="K461">
        <f>0.01*E461</f>
        <v/>
      </c>
      <c r="L461">
        <f>(ABS(EXP(J461) - EXP(K461)) / ABS(EXP(J461)))</f>
        <v/>
      </c>
      <c r="N461" t="n">
        <v>0</v>
      </c>
      <c r="O461" t="n">
        <v>0</v>
      </c>
      <c r="P461" s="24">
        <f>IF(AND(N461=0, O461=0), 0, IF(N461=0, 2 * ABS(50 - O461) / (ABS(50) + ABS(50 - O461)), IF(O461=0, 2 * ABS(N461 - 50) / (ABS(N461) + ABS(50)), 2 * ABS(N461 - O461) / (ABS(N461) + ABS(O461)))))</f>
        <v/>
      </c>
      <c r="Q461">
        <f>ABS(MIN(N461, 100-N461)- MIN(O461, 100-O461))</f>
        <v/>
      </c>
      <c r="R461">
        <f>IF(AND(MIN(O461, 100-O461) &lt;= 1.2*MIN(N461, 100- N461), MIN(O461,100-O461) &gt;= 0.8*MIN(N461, 100 -N461)), 1, 0)</f>
        <v/>
      </c>
      <c r="W461" t="n">
        <v>0</v>
      </c>
      <c r="X461" t="n">
        <v>0</v>
      </c>
      <c r="Y461" s="24">
        <f>IF(AND(W461=0, X461=0), 0, 2 * ABS(MIN(W461, 100-W461) - MIN(X461, 100-X461)) / (ABS(MIN(W461, 100-W461)) + ABS(MIN(X461, 100-X461))))</f>
        <v/>
      </c>
      <c r="Z461">
        <f>ABS(MIN(W461, 100-W461)- MIN(X461, 100-X461))</f>
        <v/>
      </c>
      <c r="AA461">
        <f>IF(AND(MIN(X461, 100-X461) &lt;= 1.2*MIN(W461, 100- W461), MIN(X461,100-X461) &gt;= 0.8*MIN(W461, 100 -W461)), 1, 0)</f>
        <v/>
      </c>
    </row>
    <row r="462">
      <c r="D462" t="n">
        <v>0</v>
      </c>
      <c r="E462" t="n">
        <v>0</v>
      </c>
      <c r="F462" s="24">
        <f>(ABS(EXP(D462) - EXP(E462)) / ABS(EXP(D462)))</f>
        <v/>
      </c>
      <c r="G462">
        <f>ABS(MIN(D462, 100-D462)- MIN(E462, 100-E462))</f>
        <v/>
      </c>
      <c r="H462">
        <f>IF(AND(MIN(E462, 100-E462) &lt;= 1.2*MIN(D462, 100- D462), MIN(E462,100-E462) &gt;= 0.8*MIN(D462, 100 -D462)), 1, 0)</f>
        <v/>
      </c>
      <c r="J462">
        <f>0.01*D462</f>
        <v/>
      </c>
      <c r="K462">
        <f>0.01*E462</f>
        <v/>
      </c>
      <c r="L462">
        <f>(ABS(EXP(J462) - EXP(K462)) / ABS(EXP(J462)))</f>
        <v/>
      </c>
      <c r="N462" t="n">
        <v>0</v>
      </c>
      <c r="O462" t="n">
        <v>0</v>
      </c>
      <c r="P462" s="24">
        <f>IF(AND(N462=0, O462=0), 0, IF(N462=0, 2 * ABS(50 - O462) / (ABS(50) + ABS(50 - O462)), IF(O462=0, 2 * ABS(N462 - 50) / (ABS(N462) + ABS(50)), 2 * ABS(N462 - O462) / (ABS(N462) + ABS(O462)))))</f>
        <v/>
      </c>
      <c r="Q462">
        <f>ABS(MIN(N462, 100-N462)- MIN(O462, 100-O462))</f>
        <v/>
      </c>
      <c r="R462">
        <f>IF(AND(MIN(O462, 100-O462) &lt;= 1.2*MIN(N462, 100- N462), MIN(O462,100-O462) &gt;= 0.8*MIN(N462, 100 -N462)), 1, 0)</f>
        <v/>
      </c>
      <c r="W462" t="n">
        <v>0</v>
      </c>
      <c r="X462" t="n">
        <v>0</v>
      </c>
      <c r="Y462" s="24">
        <f>IF(AND(W462=0, X462=0), 0, 2 * ABS(MIN(W462, 100-W462) - MIN(X462, 100-X462)) / (ABS(MIN(W462, 100-W462)) + ABS(MIN(X462, 100-X462))))</f>
        <v/>
      </c>
      <c r="Z462">
        <f>ABS(MIN(W462, 100-W462)- MIN(X462, 100-X462))</f>
        <v/>
      </c>
      <c r="AA462">
        <f>IF(AND(MIN(X462, 100-X462) &lt;= 1.2*MIN(W462, 100- W462), MIN(X462,100-X462) &gt;= 0.8*MIN(W462, 100 -W462)), 1, 0)</f>
        <v/>
      </c>
    </row>
    <row r="463">
      <c r="D463" t="n">
        <v>1.42364501953125</v>
      </c>
      <c r="E463" t="n">
        <v>0.7976531982421875</v>
      </c>
      <c r="F463" s="24">
        <f>(ABS(EXP(D463) - EXP(E463)) / ABS(EXP(D463)))</f>
        <v/>
      </c>
      <c r="G463">
        <f>ABS(MIN(D463, 100-D463)- MIN(E463, 100-E463))</f>
        <v/>
      </c>
      <c r="H463">
        <f>IF(AND(MIN(E463, 100-E463) &lt;= 1.2*MIN(D463, 100- D463), MIN(E463,100-E463) &gt;= 0.8*MIN(D463, 100 -D463)), 1, 0)</f>
        <v/>
      </c>
      <c r="J463">
        <f>0.01*D463</f>
        <v/>
      </c>
      <c r="K463">
        <f>0.01*E463</f>
        <v/>
      </c>
      <c r="L463">
        <f>(ABS(EXP(J463) - EXP(K463)) / ABS(EXP(J463)))</f>
        <v/>
      </c>
      <c r="N463" t="n">
        <v>1.42364501953125</v>
      </c>
      <c r="O463" t="n">
        <v>0.7976531982421875</v>
      </c>
      <c r="P463" s="24">
        <f>IF(AND(N463=0, O463=0), 0, IF(N463=0, 2 * ABS(50 - O463) / (ABS(50) + ABS(50 - O463)), IF(O463=0, 2 * ABS(N463 - 50) / (ABS(N463) + ABS(50)), 2 * ABS(N463 - O463) / (ABS(N463) + ABS(O463)))))</f>
        <v/>
      </c>
      <c r="Q463">
        <f>ABS(MIN(N463, 100-N463)- MIN(O463, 100-O463))</f>
        <v/>
      </c>
      <c r="R463">
        <f>IF(AND(MIN(O463, 100-O463) &lt;= 1.2*MIN(N463, 100- N463), MIN(O463,100-O463) &gt;= 0.8*MIN(N463, 100 -N463)), 1, 0)</f>
        <v/>
      </c>
      <c r="W463" t="n">
        <v>1.42364501953125</v>
      </c>
      <c r="X463" t="n">
        <v>0.7976531982421875</v>
      </c>
      <c r="Y463" s="24">
        <f>IF(AND(W463=0, X463=0), 0, 2 * ABS(MIN(W463, 100-W463) - MIN(X463, 100-X463)) / (ABS(MIN(W463, 100-W463)) + ABS(MIN(X463, 100-X463))))</f>
        <v/>
      </c>
      <c r="Z463">
        <f>ABS(MIN(W463, 100-W463)- MIN(X463, 100-X463))</f>
        <v/>
      </c>
      <c r="AA463">
        <f>IF(AND(MIN(X463, 100-X463) &lt;= 1.2*MIN(W463, 100- W463), MIN(X463,100-X463) &gt;= 0.8*MIN(W463, 100 -W463)), 1, 0)</f>
        <v/>
      </c>
    </row>
    <row r="464">
      <c r="D464" t="n">
        <v>0.0720977783203125</v>
      </c>
      <c r="E464" t="n">
        <v>0.0606536865234375</v>
      </c>
      <c r="F464" s="24">
        <f>(ABS(EXP(D464) - EXP(E464)) / ABS(EXP(D464)))</f>
        <v/>
      </c>
      <c r="G464">
        <f>ABS(MIN(D464, 100-D464)- MIN(E464, 100-E464))</f>
        <v/>
      </c>
      <c r="H464">
        <f>IF(AND(MIN(E464, 100-E464) &lt;= 1.2*MIN(D464, 100- D464), MIN(E464,100-E464) &gt;= 0.8*MIN(D464, 100 -D464)), 1, 0)</f>
        <v/>
      </c>
      <c r="J464">
        <f>0.01*D464</f>
        <v/>
      </c>
      <c r="K464">
        <f>0.01*E464</f>
        <v/>
      </c>
      <c r="L464">
        <f>(ABS(EXP(J464) - EXP(K464)) / ABS(EXP(J464)))</f>
        <v/>
      </c>
      <c r="N464" t="n">
        <v>0.0720977783203125</v>
      </c>
      <c r="O464" t="n">
        <v>0.0606536865234375</v>
      </c>
      <c r="P464" s="24">
        <f>IF(AND(N464=0, O464=0), 0, IF(N464=0, 2 * ABS(50 - O464) / (ABS(50) + ABS(50 - O464)), IF(O464=0, 2 * ABS(N464 - 50) / (ABS(N464) + ABS(50)), 2 * ABS(N464 - O464) / (ABS(N464) + ABS(O464)))))</f>
        <v/>
      </c>
      <c r="Q464">
        <f>ABS(MIN(N464, 100-N464)- MIN(O464, 100-O464))</f>
        <v/>
      </c>
      <c r="R464">
        <f>IF(AND(MIN(O464, 100-O464) &lt;= 1.2*MIN(N464, 100- N464), MIN(O464,100-O464) &gt;= 0.8*MIN(N464, 100 -N464)), 1, 0)</f>
        <v/>
      </c>
      <c r="W464" t="n">
        <v>0.0720977783203125</v>
      </c>
      <c r="X464" t="n">
        <v>0.0606536865234375</v>
      </c>
      <c r="Y464" s="24">
        <f>IF(AND(W464=0, X464=0), 0, 2 * ABS(MIN(W464, 100-W464) - MIN(X464, 100-X464)) / (ABS(MIN(W464, 100-W464)) + ABS(MIN(X464, 100-X464))))</f>
        <v/>
      </c>
      <c r="Z464">
        <f>ABS(MIN(W464, 100-W464)- MIN(X464, 100-X464))</f>
        <v/>
      </c>
      <c r="AA464">
        <f>IF(AND(MIN(X464, 100-X464) &lt;= 1.2*MIN(W464, 100- W464), MIN(X464,100-X464) &gt;= 0.8*MIN(W464, 100 -W464)), 1, 0)</f>
        <v/>
      </c>
    </row>
    <row r="465">
      <c r="D465" t="n">
        <v>1.410675048828125</v>
      </c>
      <c r="E465" t="n">
        <v>1.929473876953125</v>
      </c>
      <c r="F465" s="24">
        <f>(ABS(EXP(D465) - EXP(E465)) / ABS(EXP(D465)))</f>
        <v/>
      </c>
      <c r="G465">
        <f>ABS(MIN(D465, 100-D465)- MIN(E465, 100-E465))</f>
        <v/>
      </c>
      <c r="H465">
        <f>IF(AND(MIN(E465, 100-E465) &lt;= 1.2*MIN(D465, 100- D465), MIN(E465,100-E465) &gt;= 0.8*MIN(D465, 100 -D465)), 1, 0)</f>
        <v/>
      </c>
      <c r="J465">
        <f>0.01*D465</f>
        <v/>
      </c>
      <c r="K465">
        <f>0.01*E465</f>
        <v/>
      </c>
      <c r="L465">
        <f>(ABS(EXP(J465) - EXP(K465)) / ABS(EXP(J465)))</f>
        <v/>
      </c>
      <c r="N465" t="n">
        <v>1.410675048828125</v>
      </c>
      <c r="O465" t="n">
        <v>1.929473876953125</v>
      </c>
      <c r="P465" s="24">
        <f>IF(AND(N465=0, O465=0), 0, IF(N465=0, 2 * ABS(50 - O465) / (ABS(50) + ABS(50 - O465)), IF(O465=0, 2 * ABS(N465 - 50) / (ABS(N465) + ABS(50)), 2 * ABS(N465 - O465) / (ABS(N465) + ABS(O465)))))</f>
        <v/>
      </c>
      <c r="Q465">
        <f>ABS(MIN(N465, 100-N465)- MIN(O465, 100-O465))</f>
        <v/>
      </c>
      <c r="R465">
        <f>IF(AND(MIN(O465, 100-O465) &lt;= 1.2*MIN(N465, 100- N465), MIN(O465,100-O465) &gt;= 0.8*MIN(N465, 100 -N465)), 1, 0)</f>
        <v/>
      </c>
      <c r="W465" t="n">
        <v>1.410675048828125</v>
      </c>
      <c r="X465" t="n">
        <v>1.929473876953125</v>
      </c>
      <c r="Y465" s="24">
        <f>IF(AND(W465=0, X465=0), 0, 2 * ABS(MIN(W465, 100-W465) - MIN(X465, 100-X465)) / (ABS(MIN(W465, 100-W465)) + ABS(MIN(X465, 100-X465))))</f>
        <v/>
      </c>
      <c r="Z465">
        <f>ABS(MIN(W465, 100-W465)- MIN(X465, 100-X465))</f>
        <v/>
      </c>
      <c r="AA465">
        <f>IF(AND(MIN(X465, 100-X465) &lt;= 1.2*MIN(W465, 100- W465), MIN(X465,100-X465) &gt;= 0.8*MIN(W465, 100 -W465)), 1, 0)</f>
        <v/>
      </c>
    </row>
    <row r="466">
      <c r="D466" t="n">
        <v>0</v>
      </c>
      <c r="E466" t="n">
        <v>0</v>
      </c>
      <c r="F466" s="24">
        <f>(ABS(EXP(D466) - EXP(E466)) / ABS(EXP(D466)))</f>
        <v/>
      </c>
      <c r="G466">
        <f>ABS(MIN(D466, 100-D466)- MIN(E466, 100-E466))</f>
        <v/>
      </c>
      <c r="H466">
        <f>IF(AND(MIN(E466, 100-E466) &lt;= 1.2*MIN(D466, 100- D466), MIN(E466,100-E466) &gt;= 0.8*MIN(D466, 100 -D466)), 1, 0)</f>
        <v/>
      </c>
      <c r="J466">
        <f>0.01*D466</f>
        <v/>
      </c>
      <c r="K466">
        <f>0.01*E466</f>
        <v/>
      </c>
      <c r="L466">
        <f>(ABS(EXP(J466) - EXP(K466)) / ABS(EXP(J466)))</f>
        <v/>
      </c>
      <c r="N466" t="n">
        <v>0</v>
      </c>
      <c r="O466" t="n">
        <v>0</v>
      </c>
      <c r="P466" s="24">
        <f>IF(AND(N466=0, O466=0), 0, IF(N466=0, 2 * ABS(50 - O466) / (ABS(50) + ABS(50 - O466)), IF(O466=0, 2 * ABS(N466 - 50) / (ABS(N466) + ABS(50)), 2 * ABS(N466 - O466) / (ABS(N466) + ABS(O466)))))</f>
        <v/>
      </c>
      <c r="Q466">
        <f>ABS(MIN(N466, 100-N466)- MIN(O466, 100-O466))</f>
        <v/>
      </c>
      <c r="R466">
        <f>IF(AND(MIN(O466, 100-O466) &lt;= 1.2*MIN(N466, 100- N466), MIN(O466,100-O466) &gt;= 0.8*MIN(N466, 100 -N466)), 1, 0)</f>
        <v/>
      </c>
      <c r="W466" t="n">
        <v>0</v>
      </c>
      <c r="X466" t="n">
        <v>0</v>
      </c>
      <c r="Y466" s="24">
        <f>IF(AND(W466=0, X466=0), 0, 2 * ABS(MIN(W466, 100-W466) - MIN(X466, 100-X466)) / (ABS(MIN(W466, 100-W466)) + ABS(MIN(X466, 100-X466))))</f>
        <v/>
      </c>
      <c r="Z466">
        <f>ABS(MIN(W466, 100-W466)- MIN(X466, 100-X466))</f>
        <v/>
      </c>
      <c r="AA466">
        <f>IF(AND(MIN(X466, 100-X466) &lt;= 1.2*MIN(W466, 100- W466), MIN(X466,100-X466) &gt;= 0.8*MIN(W466, 100 -W466)), 1, 0)</f>
        <v/>
      </c>
    </row>
    <row r="467">
      <c r="D467" t="n">
        <v>0</v>
      </c>
      <c r="E467" t="n">
        <v>0</v>
      </c>
      <c r="F467" s="24">
        <f>(ABS(EXP(D467) - EXP(E467)) / ABS(EXP(D467)))</f>
        <v/>
      </c>
      <c r="G467">
        <f>ABS(MIN(D467, 100-D467)- MIN(E467, 100-E467))</f>
        <v/>
      </c>
      <c r="H467">
        <f>IF(AND(MIN(E467, 100-E467) &lt;= 1.2*MIN(D467, 100- D467), MIN(E467,100-E467) &gt;= 0.8*MIN(D467, 100 -D467)), 1, 0)</f>
        <v/>
      </c>
      <c r="J467">
        <f>0.01*D467</f>
        <v/>
      </c>
      <c r="K467">
        <f>0.01*E467</f>
        <v/>
      </c>
      <c r="L467">
        <f>(ABS(EXP(J467) - EXP(K467)) / ABS(EXP(J467)))</f>
        <v/>
      </c>
      <c r="N467" t="n">
        <v>0</v>
      </c>
      <c r="O467" t="n">
        <v>0</v>
      </c>
      <c r="P467" s="24">
        <f>IF(AND(N467=0, O467=0), 0, IF(N467=0, 2 * ABS(50 - O467) / (ABS(50) + ABS(50 - O467)), IF(O467=0, 2 * ABS(N467 - 50) / (ABS(N467) + ABS(50)), 2 * ABS(N467 - O467) / (ABS(N467) + ABS(O467)))))</f>
        <v/>
      </c>
      <c r="Q467">
        <f>ABS(MIN(N467, 100-N467)- MIN(O467, 100-O467))</f>
        <v/>
      </c>
      <c r="R467">
        <f>IF(AND(MIN(O467, 100-O467) &lt;= 1.2*MIN(N467, 100- N467), MIN(O467,100-O467) &gt;= 0.8*MIN(N467, 100 -N467)), 1, 0)</f>
        <v/>
      </c>
      <c r="W467" t="n">
        <v>0</v>
      </c>
      <c r="X467" t="n">
        <v>0</v>
      </c>
      <c r="Y467" s="24">
        <f>IF(AND(W467=0, X467=0), 0, 2 * ABS(MIN(W467, 100-W467) - MIN(X467, 100-X467)) / (ABS(MIN(W467, 100-W467)) + ABS(MIN(X467, 100-X467))))</f>
        <v/>
      </c>
      <c r="Z467">
        <f>ABS(MIN(W467, 100-W467)- MIN(X467, 100-X467))</f>
        <v/>
      </c>
      <c r="AA467">
        <f>IF(AND(MIN(X467, 100-X467) &lt;= 1.2*MIN(W467, 100- W467), MIN(X467,100-X467) &gt;= 0.8*MIN(W467, 100 -W467)), 1, 0)</f>
        <v/>
      </c>
    </row>
    <row r="468">
      <c r="D468" t="n">
        <v>0</v>
      </c>
      <c r="E468" t="n">
        <v>0</v>
      </c>
      <c r="F468" s="24">
        <f>(ABS(EXP(D468) - EXP(E468)) / ABS(EXP(D468)))</f>
        <v/>
      </c>
      <c r="G468">
        <f>ABS(MIN(D468, 100-D468)- MIN(E468, 100-E468))</f>
        <v/>
      </c>
      <c r="H468">
        <f>IF(AND(MIN(E468, 100-E468) &lt;= 1.2*MIN(D468, 100- D468), MIN(E468,100-E468) &gt;= 0.8*MIN(D468, 100 -D468)), 1, 0)</f>
        <v/>
      </c>
      <c r="J468">
        <f>0.01*D468</f>
        <v/>
      </c>
      <c r="K468">
        <f>0.01*E468</f>
        <v/>
      </c>
      <c r="L468">
        <f>(ABS(EXP(J468) - EXP(K468)) / ABS(EXP(J468)))</f>
        <v/>
      </c>
      <c r="N468" t="n">
        <v>0</v>
      </c>
      <c r="O468" t="n">
        <v>0</v>
      </c>
      <c r="P468" s="24">
        <f>IF(AND(N468=0, O468=0), 0, IF(N468=0, 2 * ABS(50 - O468) / (ABS(50) + ABS(50 - O468)), IF(O468=0, 2 * ABS(N468 - 50) / (ABS(N468) + ABS(50)), 2 * ABS(N468 - O468) / (ABS(N468) + ABS(O468)))))</f>
        <v/>
      </c>
      <c r="Q468">
        <f>ABS(MIN(N468, 100-N468)- MIN(O468, 100-O468))</f>
        <v/>
      </c>
      <c r="R468">
        <f>IF(AND(MIN(O468, 100-O468) &lt;= 1.2*MIN(N468, 100- N468), MIN(O468,100-O468) &gt;= 0.8*MIN(N468, 100 -N468)), 1, 0)</f>
        <v/>
      </c>
      <c r="W468" t="n">
        <v>0</v>
      </c>
      <c r="X468" t="n">
        <v>0</v>
      </c>
      <c r="Y468" s="24">
        <f>IF(AND(W468=0, X468=0), 0, 2 * ABS(MIN(W468, 100-W468) - MIN(X468, 100-X468)) / (ABS(MIN(W468, 100-W468)) + ABS(MIN(X468, 100-X468))))</f>
        <v/>
      </c>
      <c r="Z468">
        <f>ABS(MIN(W468, 100-W468)- MIN(X468, 100-X468))</f>
        <v/>
      </c>
      <c r="AA468">
        <f>IF(AND(MIN(X468, 100-X468) &lt;= 1.2*MIN(W468, 100- W468), MIN(X468,100-X468) &gt;= 0.8*MIN(W468, 100 -W468)), 1, 0)</f>
        <v/>
      </c>
    </row>
    <row r="469">
      <c r="D469" t="n">
        <v>0.628662109375</v>
      </c>
      <c r="E469" t="n">
        <v>0.571441650390625</v>
      </c>
      <c r="F469" s="24">
        <f>(ABS(EXP(D469) - EXP(E469)) / ABS(EXP(D469)))</f>
        <v/>
      </c>
      <c r="G469">
        <f>ABS(MIN(D469, 100-D469)- MIN(E469, 100-E469))</f>
        <v/>
      </c>
      <c r="H469">
        <f>IF(AND(MIN(E469, 100-E469) &lt;= 1.2*MIN(D469, 100- D469), MIN(E469,100-E469) &gt;= 0.8*MIN(D469, 100 -D469)), 1, 0)</f>
        <v/>
      </c>
      <c r="J469">
        <f>0.01*D469</f>
        <v/>
      </c>
      <c r="K469">
        <f>0.01*E469</f>
        <v/>
      </c>
      <c r="L469">
        <f>(ABS(EXP(J469) - EXP(K469)) / ABS(EXP(J469)))</f>
        <v/>
      </c>
      <c r="N469" t="n">
        <v>0.628662109375</v>
      </c>
      <c r="O469" t="n">
        <v>0.571441650390625</v>
      </c>
      <c r="P469" s="24">
        <f>IF(AND(N469=0, O469=0), 0, IF(N469=0, 2 * ABS(50 - O469) / (ABS(50) + ABS(50 - O469)), IF(O469=0, 2 * ABS(N469 - 50) / (ABS(N469) + ABS(50)), 2 * ABS(N469 - O469) / (ABS(N469) + ABS(O469)))))</f>
        <v/>
      </c>
      <c r="Q469">
        <f>ABS(MIN(N469, 100-N469)- MIN(O469, 100-O469))</f>
        <v/>
      </c>
      <c r="R469">
        <f>IF(AND(MIN(O469, 100-O469) &lt;= 1.2*MIN(N469, 100- N469), MIN(O469,100-O469) &gt;= 0.8*MIN(N469, 100 -N469)), 1, 0)</f>
        <v/>
      </c>
      <c r="W469" t="n">
        <v>0.628662109375</v>
      </c>
      <c r="X469" t="n">
        <v>0.571441650390625</v>
      </c>
      <c r="Y469" s="24">
        <f>IF(AND(W469=0, X469=0), 0, 2 * ABS(MIN(W469, 100-W469) - MIN(X469, 100-X469)) / (ABS(MIN(W469, 100-W469)) + ABS(MIN(X469, 100-X469))))</f>
        <v/>
      </c>
      <c r="Z469">
        <f>ABS(MIN(W469, 100-W469)- MIN(X469, 100-X469))</f>
        <v/>
      </c>
      <c r="AA469">
        <f>IF(AND(MIN(X469, 100-X469) &lt;= 1.2*MIN(W469, 100- W469), MIN(X469,100-X469) &gt;= 0.8*MIN(W469, 100 -W469)), 1, 0)</f>
        <v/>
      </c>
    </row>
    <row r="470">
      <c r="D470" t="n">
        <v>15.63014984130859</v>
      </c>
      <c r="E470" t="n">
        <v>19.10629272460938</v>
      </c>
      <c r="F470" s="24">
        <f>(ABS(EXP(D470) - EXP(E470)) / ABS(EXP(D470)))</f>
        <v/>
      </c>
      <c r="G470">
        <f>ABS(MIN(D470, 100-D470)- MIN(E470, 100-E470))</f>
        <v/>
      </c>
      <c r="H470">
        <f>IF(AND(MIN(E470, 100-E470) &lt;= 1.2*MIN(D470, 100- D470), MIN(E470,100-E470) &gt;= 0.8*MIN(D470, 100 -D470)), 1, 0)</f>
        <v/>
      </c>
      <c r="J470">
        <f>0.01*D470</f>
        <v/>
      </c>
      <c r="K470">
        <f>0.01*E470</f>
        <v/>
      </c>
      <c r="L470">
        <f>(ABS(EXP(J470) - EXP(K470)) / ABS(EXP(J470)))</f>
        <v/>
      </c>
      <c r="N470" t="n">
        <v>15.63014984130859</v>
      </c>
      <c r="O470" t="n">
        <v>19.10629272460938</v>
      </c>
      <c r="P470" s="24">
        <f>IF(AND(N470=0, O470=0), 0, IF(N470=0, 2 * ABS(50 - O470) / (ABS(50) + ABS(50 - O470)), IF(O470=0, 2 * ABS(N470 - 50) / (ABS(N470) + ABS(50)), 2 * ABS(N470 - O470) / (ABS(N470) + ABS(O470)))))</f>
        <v/>
      </c>
      <c r="Q470">
        <f>ABS(MIN(N470, 100-N470)- MIN(O470, 100-O470))</f>
        <v/>
      </c>
      <c r="R470">
        <f>IF(AND(MIN(O470, 100-O470) &lt;= 1.2*MIN(N470, 100- N470), MIN(O470,100-O470) &gt;= 0.8*MIN(N470, 100 -N470)), 1, 0)</f>
        <v/>
      </c>
      <c r="W470" t="n">
        <v>15.63014984130859</v>
      </c>
      <c r="X470" t="n">
        <v>19.10629272460938</v>
      </c>
      <c r="Y470" s="24">
        <f>IF(AND(W470=0, X470=0), 0, 2 * ABS(MIN(W470, 100-W470) - MIN(X470, 100-X470)) / (ABS(MIN(W470, 100-W470)) + ABS(MIN(X470, 100-X470))))</f>
        <v/>
      </c>
      <c r="Z470">
        <f>ABS(MIN(W470, 100-W470)- MIN(X470, 100-X470))</f>
        <v/>
      </c>
      <c r="AA470">
        <f>IF(AND(MIN(X470, 100-X470) &lt;= 1.2*MIN(W470, 100- W470), MIN(X470,100-X470) &gt;= 0.8*MIN(W470, 100 -W470)), 1, 0)</f>
        <v/>
      </c>
    </row>
    <row r="471">
      <c r="D471" t="n">
        <v>4.375648498535156</v>
      </c>
      <c r="E471" t="n">
        <v>4.126167297363281</v>
      </c>
      <c r="F471" s="24">
        <f>(ABS(EXP(D471) - EXP(E471)) / ABS(EXP(D471)))</f>
        <v/>
      </c>
      <c r="G471">
        <f>ABS(MIN(D471, 100-D471)- MIN(E471, 100-E471))</f>
        <v/>
      </c>
      <c r="H471">
        <f>IF(AND(MIN(E471, 100-E471) &lt;= 1.2*MIN(D471, 100- D471), MIN(E471,100-E471) &gt;= 0.8*MIN(D471, 100 -D471)), 1, 0)</f>
        <v/>
      </c>
      <c r="J471">
        <f>0.01*D471</f>
        <v/>
      </c>
      <c r="K471">
        <f>0.01*E471</f>
        <v/>
      </c>
      <c r="L471">
        <f>(ABS(EXP(J471) - EXP(K471)) / ABS(EXP(J471)))</f>
        <v/>
      </c>
      <c r="N471" t="n">
        <v>4.375648498535156</v>
      </c>
      <c r="O471" t="n">
        <v>4.126167297363281</v>
      </c>
      <c r="P471" s="24">
        <f>IF(AND(N471=0, O471=0), 0, IF(N471=0, 2 * ABS(50 - O471) / (ABS(50) + ABS(50 - O471)), IF(O471=0, 2 * ABS(N471 - 50) / (ABS(N471) + ABS(50)), 2 * ABS(N471 - O471) / (ABS(N471) + ABS(O471)))))</f>
        <v/>
      </c>
      <c r="Q471">
        <f>ABS(MIN(N471, 100-N471)- MIN(O471, 100-O471))</f>
        <v/>
      </c>
      <c r="R471">
        <f>IF(AND(MIN(O471, 100-O471) &lt;= 1.2*MIN(N471, 100- N471), MIN(O471,100-O471) &gt;= 0.8*MIN(N471, 100 -N471)), 1, 0)</f>
        <v/>
      </c>
      <c r="W471" t="n">
        <v>4.375648498535156</v>
      </c>
      <c r="X471" t="n">
        <v>4.126167297363281</v>
      </c>
      <c r="Y471" s="24">
        <f>IF(AND(W471=0, X471=0), 0, 2 * ABS(MIN(W471, 100-W471) - MIN(X471, 100-X471)) / (ABS(MIN(W471, 100-W471)) + ABS(MIN(X471, 100-X471))))</f>
        <v/>
      </c>
      <c r="Z471">
        <f>ABS(MIN(W471, 100-W471)- MIN(X471, 100-X471))</f>
        <v/>
      </c>
      <c r="AA471">
        <f>IF(AND(MIN(X471, 100-X471) &lt;= 1.2*MIN(W471, 100- W471), MIN(X471,100-X471) &gt;= 0.8*MIN(W471, 100 -W471)), 1, 0)</f>
        <v/>
      </c>
    </row>
    <row r="472">
      <c r="D472" t="n">
        <v>0</v>
      </c>
      <c r="E472" t="n">
        <v>0</v>
      </c>
      <c r="F472" s="24">
        <f>(ABS(EXP(D472) - EXP(E472)) / ABS(EXP(D472)))</f>
        <v/>
      </c>
      <c r="G472">
        <f>ABS(MIN(D472, 100-D472)- MIN(E472, 100-E472))</f>
        <v/>
      </c>
      <c r="H472">
        <f>IF(AND(MIN(E472, 100-E472) &lt;= 1.2*MIN(D472, 100- D472), MIN(E472,100-E472) &gt;= 0.8*MIN(D472, 100 -D472)), 1, 0)</f>
        <v/>
      </c>
      <c r="J472">
        <f>0.01*D472</f>
        <v/>
      </c>
      <c r="K472">
        <f>0.01*E472</f>
        <v/>
      </c>
      <c r="L472">
        <f>(ABS(EXP(J472) - EXP(K472)) / ABS(EXP(J472)))</f>
        <v/>
      </c>
      <c r="N472" t="n">
        <v>0</v>
      </c>
      <c r="O472" t="n">
        <v>0</v>
      </c>
      <c r="P472" s="24">
        <f>IF(AND(N472=0, O472=0), 0, IF(N472=0, 2 * ABS(50 - O472) / (ABS(50) + ABS(50 - O472)), IF(O472=0, 2 * ABS(N472 - 50) / (ABS(N472) + ABS(50)), 2 * ABS(N472 - O472) / (ABS(N472) + ABS(O472)))))</f>
        <v/>
      </c>
      <c r="Q472">
        <f>ABS(MIN(N472, 100-N472)- MIN(O472, 100-O472))</f>
        <v/>
      </c>
      <c r="R472">
        <f>IF(AND(MIN(O472, 100-O472) &lt;= 1.2*MIN(N472, 100- N472), MIN(O472,100-O472) &gt;= 0.8*MIN(N472, 100 -N472)), 1, 0)</f>
        <v/>
      </c>
      <c r="W472" t="n">
        <v>0</v>
      </c>
      <c r="X472" t="n">
        <v>0</v>
      </c>
      <c r="Y472" s="24">
        <f>IF(AND(W472=0, X472=0), 0, 2 * ABS(MIN(W472, 100-W472) - MIN(X472, 100-X472)) / (ABS(MIN(W472, 100-W472)) + ABS(MIN(X472, 100-X472))))</f>
        <v/>
      </c>
      <c r="Z472">
        <f>ABS(MIN(W472, 100-W472)- MIN(X472, 100-X472))</f>
        <v/>
      </c>
      <c r="AA472">
        <f>IF(AND(MIN(X472, 100-X472) &lt;= 1.2*MIN(W472, 100- W472), MIN(X472,100-X472) &gt;= 0.8*MIN(W472, 100 -W472)), 1, 0)</f>
        <v/>
      </c>
    </row>
    <row r="473">
      <c r="D473" t="n">
        <v>0</v>
      </c>
      <c r="E473" t="n">
        <v>0</v>
      </c>
      <c r="F473" s="24">
        <f>(ABS(EXP(D473) - EXP(E473)) / ABS(EXP(D473)))</f>
        <v/>
      </c>
      <c r="G473">
        <f>ABS(MIN(D473, 100-D473)- MIN(E473, 100-E473))</f>
        <v/>
      </c>
      <c r="H473">
        <f>IF(AND(MIN(E473, 100-E473) &lt;= 1.2*MIN(D473, 100- D473), MIN(E473,100-E473) &gt;= 0.8*MIN(D473, 100 -D473)), 1, 0)</f>
        <v/>
      </c>
      <c r="J473">
        <f>0.01*D473</f>
        <v/>
      </c>
      <c r="K473">
        <f>0.01*E473</f>
        <v/>
      </c>
      <c r="L473">
        <f>(ABS(EXP(J473) - EXP(K473)) / ABS(EXP(J473)))</f>
        <v/>
      </c>
      <c r="N473" t="n">
        <v>0</v>
      </c>
      <c r="O473" t="n">
        <v>0</v>
      </c>
      <c r="P473" s="24">
        <f>IF(AND(N473=0, O473=0), 0, IF(N473=0, 2 * ABS(50 - O473) / (ABS(50) + ABS(50 - O473)), IF(O473=0, 2 * ABS(N473 - 50) / (ABS(N473) + ABS(50)), 2 * ABS(N473 - O473) / (ABS(N473) + ABS(O473)))))</f>
        <v/>
      </c>
      <c r="Q473">
        <f>ABS(MIN(N473, 100-N473)- MIN(O473, 100-O473))</f>
        <v/>
      </c>
      <c r="R473">
        <f>IF(AND(MIN(O473, 100-O473) &lt;= 1.2*MIN(N473, 100- N473), MIN(O473,100-O473) &gt;= 0.8*MIN(N473, 100 -N473)), 1, 0)</f>
        <v/>
      </c>
      <c r="W473" t="n">
        <v>0</v>
      </c>
      <c r="X473" t="n">
        <v>0</v>
      </c>
      <c r="Y473" s="24">
        <f>IF(AND(W473=0, X473=0), 0, 2 * ABS(MIN(W473, 100-W473) - MIN(X473, 100-X473)) / (ABS(MIN(W473, 100-W473)) + ABS(MIN(X473, 100-X473))))</f>
        <v/>
      </c>
      <c r="Z473">
        <f>ABS(MIN(W473, 100-W473)- MIN(X473, 100-X473))</f>
        <v/>
      </c>
      <c r="AA473">
        <f>IF(AND(MIN(X473, 100-X473) &lt;= 1.2*MIN(W473, 100- W473), MIN(X473,100-X473) &gt;= 0.8*MIN(W473, 100 -W473)), 1, 0)</f>
        <v/>
      </c>
    </row>
    <row r="474">
      <c r="D474" t="n">
        <v>15.57178497314453</v>
      </c>
      <c r="E474" t="n">
        <v>14.99710083007812</v>
      </c>
      <c r="F474" s="24">
        <f>(ABS(EXP(D474) - EXP(E474)) / ABS(EXP(D474)))</f>
        <v/>
      </c>
      <c r="G474">
        <f>ABS(MIN(D474, 100-D474)- MIN(E474, 100-E474))</f>
        <v/>
      </c>
      <c r="H474">
        <f>IF(AND(MIN(E474, 100-E474) &lt;= 1.2*MIN(D474, 100- D474), MIN(E474,100-E474) &gt;= 0.8*MIN(D474, 100 -D474)), 1, 0)</f>
        <v/>
      </c>
      <c r="J474">
        <f>0.01*D474</f>
        <v/>
      </c>
      <c r="K474">
        <f>0.01*E474</f>
        <v/>
      </c>
      <c r="L474">
        <f>(ABS(EXP(J474) - EXP(K474)) / ABS(EXP(J474)))</f>
        <v/>
      </c>
      <c r="N474" t="n">
        <v>15.57178497314453</v>
      </c>
      <c r="O474" t="n">
        <v>14.99710083007812</v>
      </c>
      <c r="P474" s="24">
        <f>IF(AND(N474=0, O474=0), 0, IF(N474=0, 2 * ABS(50 - O474) / (ABS(50) + ABS(50 - O474)), IF(O474=0, 2 * ABS(N474 - 50) / (ABS(N474) + ABS(50)), 2 * ABS(N474 - O474) / (ABS(N474) + ABS(O474)))))</f>
        <v/>
      </c>
      <c r="Q474">
        <f>ABS(MIN(N474, 100-N474)- MIN(O474, 100-O474))</f>
        <v/>
      </c>
      <c r="R474">
        <f>IF(AND(MIN(O474, 100-O474) &lt;= 1.2*MIN(N474, 100- N474), MIN(O474,100-O474) &gt;= 0.8*MIN(N474, 100 -N474)), 1, 0)</f>
        <v/>
      </c>
      <c r="W474" t="n">
        <v>15.57178497314453</v>
      </c>
      <c r="X474" t="n">
        <v>14.99710083007812</v>
      </c>
      <c r="Y474" s="24">
        <f>IF(AND(W474=0, X474=0), 0, 2 * ABS(MIN(W474, 100-W474) - MIN(X474, 100-X474)) / (ABS(MIN(W474, 100-W474)) + ABS(MIN(X474, 100-X474))))</f>
        <v/>
      </c>
      <c r="Z474">
        <f>ABS(MIN(W474, 100-W474)- MIN(X474, 100-X474))</f>
        <v/>
      </c>
      <c r="AA474">
        <f>IF(AND(MIN(X474, 100-X474) &lt;= 1.2*MIN(W474, 100- W474), MIN(X474,100-X474) &gt;= 0.8*MIN(W474, 100 -W474)), 1, 0)</f>
        <v/>
      </c>
    </row>
    <row r="475">
      <c r="D475" t="n">
        <v>0</v>
      </c>
      <c r="E475" t="n">
        <v>0</v>
      </c>
      <c r="F475" s="24">
        <f>(ABS(EXP(D475) - EXP(E475)) / ABS(EXP(D475)))</f>
        <v/>
      </c>
      <c r="G475">
        <f>ABS(MIN(D475, 100-D475)- MIN(E475, 100-E475))</f>
        <v/>
      </c>
      <c r="H475">
        <f>IF(AND(MIN(E475, 100-E475) &lt;= 1.2*MIN(D475, 100- D475), MIN(E475,100-E475) &gt;= 0.8*MIN(D475, 100 -D475)), 1, 0)</f>
        <v/>
      </c>
      <c r="J475">
        <f>0.01*D475</f>
        <v/>
      </c>
      <c r="K475">
        <f>0.01*E475</f>
        <v/>
      </c>
      <c r="L475">
        <f>(ABS(EXP(J475) - EXP(K475)) / ABS(EXP(J475)))</f>
        <v/>
      </c>
      <c r="N475" t="n">
        <v>0</v>
      </c>
      <c r="O475" t="n">
        <v>0</v>
      </c>
      <c r="P475" s="24">
        <f>IF(AND(N475=0, O475=0), 0, IF(N475=0, 2 * ABS(50 - O475) / (ABS(50) + ABS(50 - O475)), IF(O475=0, 2 * ABS(N475 - 50) / (ABS(N475) + ABS(50)), 2 * ABS(N475 - O475) / (ABS(N475) + ABS(O475)))))</f>
        <v/>
      </c>
      <c r="Q475">
        <f>ABS(MIN(N475, 100-N475)- MIN(O475, 100-O475))</f>
        <v/>
      </c>
      <c r="R475">
        <f>IF(AND(MIN(O475, 100-O475) &lt;= 1.2*MIN(N475, 100- N475), MIN(O475,100-O475) &gt;= 0.8*MIN(N475, 100 -N475)), 1, 0)</f>
        <v/>
      </c>
      <c r="W475" t="n">
        <v>0</v>
      </c>
      <c r="X475" t="n">
        <v>0</v>
      </c>
      <c r="Y475" s="24">
        <f>IF(AND(W475=0, X475=0), 0, 2 * ABS(MIN(W475, 100-W475) - MIN(X475, 100-X475)) / (ABS(MIN(W475, 100-W475)) + ABS(MIN(X475, 100-X475))))</f>
        <v/>
      </c>
      <c r="Z475">
        <f>ABS(MIN(W475, 100-W475)- MIN(X475, 100-X475))</f>
        <v/>
      </c>
      <c r="AA475">
        <f>IF(AND(MIN(X475, 100-X475) &lt;= 1.2*MIN(W475, 100- W475), MIN(X475,100-X475) &gt;= 0.8*MIN(W475, 100 -W475)), 1, 0)</f>
        <v/>
      </c>
    </row>
    <row r="476">
      <c r="D476" t="n">
        <v>0.01926422119140625</v>
      </c>
      <c r="E476" t="n">
        <v>0.00019073486328125</v>
      </c>
      <c r="F476" s="24">
        <f>(ABS(EXP(D476) - EXP(E476)) / ABS(EXP(D476)))</f>
        <v/>
      </c>
      <c r="G476">
        <f>ABS(MIN(D476, 100-D476)- MIN(E476, 100-E476))</f>
        <v/>
      </c>
      <c r="H476">
        <f>IF(AND(MIN(E476, 100-E476) &lt;= 1.2*MIN(D476, 100- D476), MIN(E476,100-E476) &gt;= 0.8*MIN(D476, 100 -D476)), 1, 0)</f>
        <v/>
      </c>
      <c r="J476">
        <f>0.01*D476</f>
        <v/>
      </c>
      <c r="K476">
        <f>0.01*E476</f>
        <v/>
      </c>
      <c r="L476">
        <f>(ABS(EXP(J476) - EXP(K476)) / ABS(EXP(J476)))</f>
        <v/>
      </c>
      <c r="N476" t="n">
        <v>0.01926422119140625</v>
      </c>
      <c r="O476" t="n">
        <v>0.00019073486328125</v>
      </c>
      <c r="P476" s="24">
        <f>IF(AND(N476=0, O476=0), 0, IF(N476=0, 2 * ABS(50 - O476) / (ABS(50) + ABS(50 - O476)), IF(O476=0, 2 * ABS(N476 - 50) / (ABS(N476) + ABS(50)), 2 * ABS(N476 - O476) / (ABS(N476) + ABS(O476)))))</f>
        <v/>
      </c>
      <c r="Q476">
        <f>ABS(MIN(N476, 100-N476)- MIN(O476, 100-O476))</f>
        <v/>
      </c>
      <c r="R476">
        <f>IF(AND(MIN(O476, 100-O476) &lt;= 1.2*MIN(N476, 100- N476), MIN(O476,100-O476) &gt;= 0.8*MIN(N476, 100 -N476)), 1, 0)</f>
        <v/>
      </c>
      <c r="W476" t="n">
        <v>0.01926422119140625</v>
      </c>
      <c r="X476" t="n">
        <v>0.00019073486328125</v>
      </c>
      <c r="Y476" s="24">
        <f>IF(AND(W476=0, X476=0), 0, 2 * ABS(MIN(W476, 100-W476) - MIN(X476, 100-X476)) / (ABS(MIN(W476, 100-W476)) + ABS(MIN(X476, 100-X476))))</f>
        <v/>
      </c>
      <c r="Z476">
        <f>ABS(MIN(W476, 100-W476)- MIN(X476, 100-X476))</f>
        <v/>
      </c>
      <c r="AA476">
        <f>IF(AND(MIN(X476, 100-X476) &lt;= 1.2*MIN(W476, 100- W476), MIN(X476,100-X476) &gt;= 0.8*MIN(W476, 100 -W476)), 1, 0)</f>
        <v/>
      </c>
    </row>
    <row r="477">
      <c r="D477" t="n">
        <v>0.08392333984375</v>
      </c>
      <c r="E477" t="n">
        <v>0.08029937744140625</v>
      </c>
      <c r="F477" s="24">
        <f>(ABS(EXP(D477) - EXP(E477)) / ABS(EXP(D477)))</f>
        <v/>
      </c>
      <c r="G477">
        <f>ABS(MIN(D477, 100-D477)- MIN(E477, 100-E477))</f>
        <v/>
      </c>
      <c r="H477">
        <f>IF(AND(MIN(E477, 100-E477) &lt;= 1.2*MIN(D477, 100- D477), MIN(E477,100-E477) &gt;= 0.8*MIN(D477, 100 -D477)), 1, 0)</f>
        <v/>
      </c>
      <c r="J477">
        <f>0.01*D477</f>
        <v/>
      </c>
      <c r="K477">
        <f>0.01*E477</f>
        <v/>
      </c>
      <c r="L477">
        <f>(ABS(EXP(J477) - EXP(K477)) / ABS(EXP(J477)))</f>
        <v/>
      </c>
      <c r="N477" t="n">
        <v>0.08392333984375</v>
      </c>
      <c r="O477" t="n">
        <v>0.08029937744140625</v>
      </c>
      <c r="P477" s="24">
        <f>IF(AND(N477=0, O477=0), 0, IF(N477=0, 2 * ABS(50 - O477) / (ABS(50) + ABS(50 - O477)), IF(O477=0, 2 * ABS(N477 - 50) / (ABS(N477) + ABS(50)), 2 * ABS(N477 - O477) / (ABS(N477) + ABS(O477)))))</f>
        <v/>
      </c>
      <c r="Q477">
        <f>ABS(MIN(N477, 100-N477)- MIN(O477, 100-O477))</f>
        <v/>
      </c>
      <c r="R477">
        <f>IF(AND(MIN(O477, 100-O477) &lt;= 1.2*MIN(N477, 100- N477), MIN(O477,100-O477) &gt;= 0.8*MIN(N477, 100 -N477)), 1, 0)</f>
        <v/>
      </c>
      <c r="W477" t="n">
        <v>0.08392333984375</v>
      </c>
      <c r="X477" t="n">
        <v>0.08029937744140625</v>
      </c>
      <c r="Y477" s="24">
        <f>IF(AND(W477=0, X477=0), 0, 2 * ABS(MIN(W477, 100-W477) - MIN(X477, 100-X477)) / (ABS(MIN(W477, 100-W477)) + ABS(MIN(X477, 100-X477))))</f>
        <v/>
      </c>
      <c r="Z477">
        <f>ABS(MIN(W477, 100-W477)- MIN(X477, 100-X477))</f>
        <v/>
      </c>
      <c r="AA477">
        <f>IF(AND(MIN(X477, 100-X477) &lt;= 1.2*MIN(W477, 100- W477), MIN(X477,100-X477) &gt;= 0.8*MIN(W477, 100 -W477)), 1, 0)</f>
        <v/>
      </c>
    </row>
    <row r="478">
      <c r="D478" t="n">
        <v>1.409530639648438</v>
      </c>
      <c r="E478" t="n">
        <v>0.7040023803710938</v>
      </c>
      <c r="F478" s="24">
        <f>(ABS(EXP(D478) - EXP(E478)) / ABS(EXP(D478)))</f>
        <v/>
      </c>
      <c r="G478">
        <f>ABS(MIN(D478, 100-D478)- MIN(E478, 100-E478))</f>
        <v/>
      </c>
      <c r="H478">
        <f>IF(AND(MIN(E478, 100-E478) &lt;= 1.2*MIN(D478, 100- D478), MIN(E478,100-E478) &gt;= 0.8*MIN(D478, 100 -D478)), 1, 0)</f>
        <v/>
      </c>
      <c r="J478">
        <f>0.01*D478</f>
        <v/>
      </c>
      <c r="K478">
        <f>0.01*E478</f>
        <v/>
      </c>
      <c r="L478">
        <f>(ABS(EXP(J478) - EXP(K478)) / ABS(EXP(J478)))</f>
        <v/>
      </c>
      <c r="N478" t="n">
        <v>1.409530639648438</v>
      </c>
      <c r="O478" t="n">
        <v>0.7040023803710938</v>
      </c>
      <c r="P478" s="24">
        <f>IF(AND(N478=0, O478=0), 0, IF(N478=0, 2 * ABS(50 - O478) / (ABS(50) + ABS(50 - O478)), IF(O478=0, 2 * ABS(N478 - 50) / (ABS(N478) + ABS(50)), 2 * ABS(N478 - O478) / (ABS(N478) + ABS(O478)))))</f>
        <v/>
      </c>
      <c r="Q478">
        <f>ABS(MIN(N478, 100-N478)- MIN(O478, 100-O478))</f>
        <v/>
      </c>
      <c r="R478">
        <f>IF(AND(MIN(O478, 100-O478) &lt;= 1.2*MIN(N478, 100- N478), MIN(O478,100-O478) &gt;= 0.8*MIN(N478, 100 -N478)), 1, 0)</f>
        <v/>
      </c>
      <c r="W478" t="n">
        <v>1.409530639648438</v>
      </c>
      <c r="X478" t="n">
        <v>0.7040023803710938</v>
      </c>
      <c r="Y478" s="24">
        <f>IF(AND(W478=0, X478=0), 0, 2 * ABS(MIN(W478, 100-W478) - MIN(X478, 100-X478)) / (ABS(MIN(W478, 100-W478)) + ABS(MIN(X478, 100-X478))))</f>
        <v/>
      </c>
      <c r="Z478">
        <f>ABS(MIN(W478, 100-W478)- MIN(X478, 100-X478))</f>
        <v/>
      </c>
      <c r="AA478">
        <f>IF(AND(MIN(X478, 100-X478) &lt;= 1.2*MIN(W478, 100- W478), MIN(X478,100-X478) &gt;= 0.8*MIN(W478, 100 -W478)), 1, 0)</f>
        <v/>
      </c>
    </row>
    <row r="479">
      <c r="D479" t="n">
        <v>0</v>
      </c>
      <c r="E479" t="n">
        <v>0</v>
      </c>
      <c r="F479" s="24">
        <f>(ABS(EXP(D479) - EXP(E479)) / ABS(EXP(D479)))</f>
        <v/>
      </c>
      <c r="G479">
        <f>ABS(MIN(D479, 100-D479)- MIN(E479, 100-E479))</f>
        <v/>
      </c>
      <c r="H479">
        <f>IF(AND(MIN(E479, 100-E479) &lt;= 1.2*MIN(D479, 100- D479), MIN(E479,100-E479) &gt;= 0.8*MIN(D479, 100 -D479)), 1, 0)</f>
        <v/>
      </c>
      <c r="J479">
        <f>0.01*D479</f>
        <v/>
      </c>
      <c r="K479">
        <f>0.01*E479</f>
        <v/>
      </c>
      <c r="L479">
        <f>(ABS(EXP(J479) - EXP(K479)) / ABS(EXP(J479)))</f>
        <v/>
      </c>
      <c r="N479" t="n">
        <v>0</v>
      </c>
      <c r="O479" t="n">
        <v>0</v>
      </c>
      <c r="P479" s="24">
        <f>IF(AND(N479=0, O479=0), 0, IF(N479=0, 2 * ABS(50 - O479) / (ABS(50) + ABS(50 - O479)), IF(O479=0, 2 * ABS(N479 - 50) / (ABS(N479) + ABS(50)), 2 * ABS(N479 - O479) / (ABS(N479) + ABS(O479)))))</f>
        <v/>
      </c>
      <c r="Q479">
        <f>ABS(MIN(N479, 100-N479)- MIN(O479, 100-O479))</f>
        <v/>
      </c>
      <c r="R479">
        <f>IF(AND(MIN(O479, 100-O479) &lt;= 1.2*MIN(N479, 100- N479), MIN(O479,100-O479) &gt;= 0.8*MIN(N479, 100 -N479)), 1, 0)</f>
        <v/>
      </c>
      <c r="W479" t="n">
        <v>0</v>
      </c>
      <c r="X479" t="n">
        <v>0</v>
      </c>
      <c r="Y479" s="24">
        <f>IF(AND(W479=0, X479=0), 0, 2 * ABS(MIN(W479, 100-W479) - MIN(X479, 100-X479)) / (ABS(MIN(W479, 100-W479)) + ABS(MIN(X479, 100-X479))))</f>
        <v/>
      </c>
      <c r="Z479">
        <f>ABS(MIN(W479, 100-W479)- MIN(X479, 100-X479))</f>
        <v/>
      </c>
      <c r="AA479">
        <f>IF(AND(MIN(X479, 100-X479) &lt;= 1.2*MIN(W479, 100- W479), MIN(X479,100-X479) &gt;= 0.8*MIN(W479, 100 -W479)), 1, 0)</f>
        <v/>
      </c>
    </row>
    <row r="480">
      <c r="D480" t="n">
        <v>0</v>
      </c>
      <c r="E480" t="n">
        <v>0</v>
      </c>
      <c r="F480" s="24">
        <f>(ABS(EXP(D480) - EXP(E480)) / ABS(EXP(D480)))</f>
        <v/>
      </c>
      <c r="G480">
        <f>ABS(MIN(D480, 100-D480)- MIN(E480, 100-E480))</f>
        <v/>
      </c>
      <c r="H480">
        <f>IF(AND(MIN(E480, 100-E480) &lt;= 1.2*MIN(D480, 100- D480), MIN(E480,100-E480) &gt;= 0.8*MIN(D480, 100 -D480)), 1, 0)</f>
        <v/>
      </c>
      <c r="J480">
        <f>0.01*D480</f>
        <v/>
      </c>
      <c r="K480">
        <f>0.01*E480</f>
        <v/>
      </c>
      <c r="L480">
        <f>(ABS(EXP(J480) - EXP(K480)) / ABS(EXP(J480)))</f>
        <v/>
      </c>
      <c r="N480" t="n">
        <v>0</v>
      </c>
      <c r="O480" t="n">
        <v>0</v>
      </c>
      <c r="P480" s="24">
        <f>IF(AND(N480=0, O480=0), 0, IF(N480=0, 2 * ABS(50 - O480) / (ABS(50) + ABS(50 - O480)), IF(O480=0, 2 * ABS(N480 - 50) / (ABS(N480) + ABS(50)), 2 * ABS(N480 - O480) / (ABS(N480) + ABS(O480)))))</f>
        <v/>
      </c>
      <c r="Q480">
        <f>ABS(MIN(N480, 100-N480)- MIN(O480, 100-O480))</f>
        <v/>
      </c>
      <c r="R480">
        <f>IF(AND(MIN(O480, 100-O480) &lt;= 1.2*MIN(N480, 100- N480), MIN(O480,100-O480) &gt;= 0.8*MIN(N480, 100 -N480)), 1, 0)</f>
        <v/>
      </c>
      <c r="W480" t="n">
        <v>0</v>
      </c>
      <c r="X480" t="n">
        <v>0</v>
      </c>
      <c r="Y480" s="24">
        <f>IF(AND(W480=0, X480=0), 0, 2 * ABS(MIN(W480, 100-W480) - MIN(X480, 100-X480)) / (ABS(MIN(W480, 100-W480)) + ABS(MIN(X480, 100-X480))))</f>
        <v/>
      </c>
      <c r="Z480">
        <f>ABS(MIN(W480, 100-W480)- MIN(X480, 100-X480))</f>
        <v/>
      </c>
      <c r="AA480">
        <f>IF(AND(MIN(X480, 100-X480) &lt;= 1.2*MIN(W480, 100- W480), MIN(X480,100-X480) &gt;= 0.8*MIN(W480, 100 -W480)), 1, 0)</f>
        <v/>
      </c>
    </row>
    <row r="481">
      <c r="D481" t="n">
        <v>11.75594329833984</v>
      </c>
      <c r="E481" t="n">
        <v>15.70091247558594</v>
      </c>
      <c r="F481" s="24">
        <f>(ABS(EXP(D481) - EXP(E481)) / ABS(EXP(D481)))</f>
        <v/>
      </c>
      <c r="G481">
        <f>ABS(MIN(D481, 100-D481)- MIN(E481, 100-E481))</f>
        <v/>
      </c>
      <c r="H481">
        <f>IF(AND(MIN(E481, 100-E481) &lt;= 1.2*MIN(D481, 100- D481), MIN(E481,100-E481) &gt;= 0.8*MIN(D481, 100 -D481)), 1, 0)</f>
        <v/>
      </c>
      <c r="J481">
        <f>0.01*D481</f>
        <v/>
      </c>
      <c r="K481">
        <f>0.01*E481</f>
        <v/>
      </c>
      <c r="L481">
        <f>(ABS(EXP(J481) - EXP(K481)) / ABS(EXP(J481)))</f>
        <v/>
      </c>
      <c r="N481" t="n">
        <v>11.75594329833984</v>
      </c>
      <c r="O481" t="n">
        <v>15.70091247558594</v>
      </c>
      <c r="P481" s="24">
        <f>IF(AND(N481=0, O481=0), 0, IF(N481=0, 2 * ABS(50 - O481) / (ABS(50) + ABS(50 - O481)), IF(O481=0, 2 * ABS(N481 - 50) / (ABS(N481) + ABS(50)), 2 * ABS(N481 - O481) / (ABS(N481) + ABS(O481)))))</f>
        <v/>
      </c>
      <c r="Q481">
        <f>ABS(MIN(N481, 100-N481)- MIN(O481, 100-O481))</f>
        <v/>
      </c>
      <c r="R481">
        <f>IF(AND(MIN(O481, 100-O481) &lt;= 1.2*MIN(N481, 100- N481), MIN(O481,100-O481) &gt;= 0.8*MIN(N481, 100 -N481)), 1, 0)</f>
        <v/>
      </c>
      <c r="W481" t="n">
        <v>11.75594329833984</v>
      </c>
      <c r="X481" t="n">
        <v>15.70091247558594</v>
      </c>
      <c r="Y481" s="24">
        <f>IF(AND(W481=0, X481=0), 0, 2 * ABS(MIN(W481, 100-W481) - MIN(X481, 100-X481)) / (ABS(MIN(W481, 100-W481)) + ABS(MIN(X481, 100-X481))))</f>
        <v/>
      </c>
      <c r="Z481">
        <f>ABS(MIN(W481, 100-W481)- MIN(X481, 100-X481))</f>
        <v/>
      </c>
      <c r="AA481">
        <f>IF(AND(MIN(X481, 100-X481) &lt;= 1.2*MIN(W481, 100- W481), MIN(X481,100-X481) &gt;= 0.8*MIN(W481, 100 -W481)), 1, 0)</f>
        <v/>
      </c>
    </row>
    <row r="482">
      <c r="D482" t="n">
        <v>0</v>
      </c>
      <c r="E482" t="n">
        <v>0</v>
      </c>
      <c r="F482" s="24">
        <f>(ABS(EXP(D482) - EXP(E482)) / ABS(EXP(D482)))</f>
        <v/>
      </c>
      <c r="G482">
        <f>ABS(MIN(D482, 100-D482)- MIN(E482, 100-E482))</f>
        <v/>
      </c>
      <c r="H482">
        <f>IF(AND(MIN(E482, 100-E482) &lt;= 1.2*MIN(D482, 100- D482), MIN(E482,100-E482) &gt;= 0.8*MIN(D482, 100 -D482)), 1, 0)</f>
        <v/>
      </c>
      <c r="J482">
        <f>0.01*D482</f>
        <v/>
      </c>
      <c r="K482">
        <f>0.01*E482</f>
        <v/>
      </c>
      <c r="L482">
        <f>(ABS(EXP(J482) - EXP(K482)) / ABS(EXP(J482)))</f>
        <v/>
      </c>
      <c r="N482" t="n">
        <v>0</v>
      </c>
      <c r="O482" t="n">
        <v>0</v>
      </c>
      <c r="P482" s="24">
        <f>IF(AND(N482=0, O482=0), 0, IF(N482=0, 2 * ABS(50 - O482) / (ABS(50) + ABS(50 - O482)), IF(O482=0, 2 * ABS(N482 - 50) / (ABS(N482) + ABS(50)), 2 * ABS(N482 - O482) / (ABS(N482) + ABS(O482)))))</f>
        <v/>
      </c>
      <c r="Q482">
        <f>ABS(MIN(N482, 100-N482)- MIN(O482, 100-O482))</f>
        <v/>
      </c>
      <c r="R482">
        <f>IF(AND(MIN(O482, 100-O482) &lt;= 1.2*MIN(N482, 100- N482), MIN(O482,100-O482) &gt;= 0.8*MIN(N482, 100 -N482)), 1, 0)</f>
        <v/>
      </c>
      <c r="W482" t="n">
        <v>0</v>
      </c>
      <c r="X482" t="n">
        <v>0</v>
      </c>
      <c r="Y482" s="24">
        <f>IF(AND(W482=0, X482=0), 0, 2 * ABS(MIN(W482, 100-W482) - MIN(X482, 100-X482)) / (ABS(MIN(W482, 100-W482)) + ABS(MIN(X482, 100-X482))))</f>
        <v/>
      </c>
      <c r="Z482">
        <f>ABS(MIN(W482, 100-W482)- MIN(X482, 100-X482))</f>
        <v/>
      </c>
      <c r="AA482">
        <f>IF(AND(MIN(X482, 100-X482) &lt;= 1.2*MIN(W482, 100- W482), MIN(X482,100-X482) &gt;= 0.8*MIN(W482, 100 -W482)), 1, 0)</f>
        <v/>
      </c>
    </row>
    <row r="483">
      <c r="D483" t="n">
        <v>0</v>
      </c>
      <c r="E483" t="n">
        <v>0</v>
      </c>
      <c r="F483" s="24">
        <f>(ABS(EXP(D483) - EXP(E483)) / ABS(EXP(D483)))</f>
        <v/>
      </c>
      <c r="G483">
        <f>ABS(MIN(D483, 100-D483)- MIN(E483, 100-E483))</f>
        <v/>
      </c>
      <c r="H483">
        <f>IF(AND(MIN(E483, 100-E483) &lt;= 1.2*MIN(D483, 100- D483), MIN(E483,100-E483) &gt;= 0.8*MIN(D483, 100 -D483)), 1, 0)</f>
        <v/>
      </c>
      <c r="J483">
        <f>0.01*D483</f>
        <v/>
      </c>
      <c r="K483">
        <f>0.01*E483</f>
        <v/>
      </c>
      <c r="L483">
        <f>(ABS(EXP(J483) - EXP(K483)) / ABS(EXP(J483)))</f>
        <v/>
      </c>
      <c r="N483" t="n">
        <v>0</v>
      </c>
      <c r="O483" t="n">
        <v>0</v>
      </c>
      <c r="P483" s="24">
        <f>IF(AND(N483=0, O483=0), 0, IF(N483=0, 2 * ABS(50 - O483) / (ABS(50) + ABS(50 - O483)), IF(O483=0, 2 * ABS(N483 - 50) / (ABS(N483) + ABS(50)), 2 * ABS(N483 - O483) / (ABS(N483) + ABS(O483)))))</f>
        <v/>
      </c>
      <c r="Q483">
        <f>ABS(MIN(N483, 100-N483)- MIN(O483, 100-O483))</f>
        <v/>
      </c>
      <c r="R483">
        <f>IF(AND(MIN(O483, 100-O483) &lt;= 1.2*MIN(N483, 100- N483), MIN(O483,100-O483) &gt;= 0.8*MIN(N483, 100 -N483)), 1, 0)</f>
        <v/>
      </c>
      <c r="W483" t="n">
        <v>0</v>
      </c>
      <c r="X483" t="n">
        <v>0</v>
      </c>
      <c r="Y483" s="24">
        <f>IF(AND(W483=0, X483=0), 0, 2 * ABS(MIN(W483, 100-W483) - MIN(X483, 100-X483)) / (ABS(MIN(W483, 100-W483)) + ABS(MIN(X483, 100-X483))))</f>
        <v/>
      </c>
      <c r="Z483">
        <f>ABS(MIN(W483, 100-W483)- MIN(X483, 100-X483))</f>
        <v/>
      </c>
      <c r="AA483">
        <f>IF(AND(MIN(X483, 100-X483) &lt;= 1.2*MIN(W483, 100- W483), MIN(X483,100-X483) &gt;= 0.8*MIN(W483, 100 -W483)), 1, 0)</f>
        <v/>
      </c>
    </row>
    <row r="484">
      <c r="D484" t="n">
        <v>0.4037857055664062</v>
      </c>
      <c r="E484" t="n">
        <v>0.1953125</v>
      </c>
      <c r="F484" s="24">
        <f>(ABS(EXP(D484) - EXP(E484)) / ABS(EXP(D484)))</f>
        <v/>
      </c>
      <c r="G484">
        <f>ABS(MIN(D484, 100-D484)- MIN(E484, 100-E484))</f>
        <v/>
      </c>
      <c r="H484">
        <f>IF(AND(MIN(E484, 100-E484) &lt;= 1.2*MIN(D484, 100- D484), MIN(E484,100-E484) &gt;= 0.8*MIN(D484, 100 -D484)), 1, 0)</f>
        <v/>
      </c>
      <c r="J484">
        <f>0.01*D484</f>
        <v/>
      </c>
      <c r="K484">
        <f>0.01*E484</f>
        <v/>
      </c>
      <c r="L484">
        <f>(ABS(EXP(J484) - EXP(K484)) / ABS(EXP(J484)))</f>
        <v/>
      </c>
      <c r="N484" t="n">
        <v>0.4037857055664062</v>
      </c>
      <c r="O484" t="n">
        <v>0.1953125</v>
      </c>
      <c r="P484" s="24">
        <f>IF(AND(N484=0, O484=0), 0, IF(N484=0, 2 * ABS(50 - O484) / (ABS(50) + ABS(50 - O484)), IF(O484=0, 2 * ABS(N484 - 50) / (ABS(N484) + ABS(50)), 2 * ABS(N484 - O484) / (ABS(N484) + ABS(O484)))))</f>
        <v/>
      </c>
      <c r="Q484">
        <f>ABS(MIN(N484, 100-N484)- MIN(O484, 100-O484))</f>
        <v/>
      </c>
      <c r="R484">
        <f>IF(AND(MIN(O484, 100-O484) &lt;= 1.2*MIN(N484, 100- N484), MIN(O484,100-O484) &gt;= 0.8*MIN(N484, 100 -N484)), 1, 0)</f>
        <v/>
      </c>
      <c r="W484" t="n">
        <v>0.4037857055664062</v>
      </c>
      <c r="X484" t="n">
        <v>0.1953125</v>
      </c>
      <c r="Y484" s="24">
        <f>IF(AND(W484=0, X484=0), 0, 2 * ABS(MIN(W484, 100-W484) - MIN(X484, 100-X484)) / (ABS(MIN(W484, 100-W484)) + ABS(MIN(X484, 100-X484))))</f>
        <v/>
      </c>
      <c r="Z484">
        <f>ABS(MIN(W484, 100-W484)- MIN(X484, 100-X484))</f>
        <v/>
      </c>
      <c r="AA484">
        <f>IF(AND(MIN(X484, 100-X484) &lt;= 1.2*MIN(W484, 100- W484), MIN(X484,100-X484) &gt;= 0.8*MIN(W484, 100 -W484)), 1, 0)</f>
        <v/>
      </c>
    </row>
    <row r="485">
      <c r="D485" t="n">
        <v>49.41844940185547</v>
      </c>
      <c r="E485" t="n">
        <v>48.51436614990234</v>
      </c>
      <c r="F485" s="24">
        <f>(ABS(EXP(D485) - EXP(E485)) / ABS(EXP(D485)))</f>
        <v/>
      </c>
      <c r="G485">
        <f>ABS(MIN(D485, 100-D485)- MIN(E485, 100-E485))</f>
        <v/>
      </c>
      <c r="H485">
        <f>IF(AND(MIN(E485, 100-E485) &lt;= 1.2*MIN(D485, 100- D485), MIN(E485,100-E485) &gt;= 0.8*MIN(D485, 100 -D485)), 1, 0)</f>
        <v/>
      </c>
      <c r="J485">
        <f>0.01*D485</f>
        <v/>
      </c>
      <c r="K485">
        <f>0.01*E485</f>
        <v/>
      </c>
      <c r="L485">
        <f>(ABS(EXP(J485) - EXP(K485)) / ABS(EXP(J485)))</f>
        <v/>
      </c>
      <c r="N485" t="n">
        <v>49.41844940185547</v>
      </c>
      <c r="O485" t="n">
        <v>48.51436614990234</v>
      </c>
      <c r="P485" s="24">
        <f>IF(AND(N485=0, O485=0), 0, IF(N485=0, 2 * ABS(50 - O485) / (ABS(50) + ABS(50 - O485)), IF(O485=0, 2 * ABS(N485 - 50) / (ABS(N485) + ABS(50)), 2 * ABS(N485 - O485) / (ABS(N485) + ABS(O485)))))</f>
        <v/>
      </c>
      <c r="Q485">
        <f>ABS(MIN(N485, 100-N485)- MIN(O485, 100-O485))</f>
        <v/>
      </c>
      <c r="R485">
        <f>IF(AND(MIN(O485, 100-O485) &lt;= 1.2*MIN(N485, 100- N485), MIN(O485,100-O485) &gt;= 0.8*MIN(N485, 100 -N485)), 1, 0)</f>
        <v/>
      </c>
      <c r="W485" t="n">
        <v>49.41844940185547</v>
      </c>
      <c r="X485" t="n">
        <v>48.51436614990234</v>
      </c>
      <c r="Y485" s="24">
        <f>IF(AND(W485=0, X485=0), 0, 2 * ABS(MIN(W485, 100-W485) - MIN(X485, 100-X485)) / (ABS(MIN(W485, 100-W485)) + ABS(MIN(X485, 100-X485))))</f>
        <v/>
      </c>
      <c r="Z485">
        <f>ABS(MIN(W485, 100-W485)- MIN(X485, 100-X485))</f>
        <v/>
      </c>
      <c r="AA485">
        <f>IF(AND(MIN(X485, 100-X485) &lt;= 1.2*MIN(W485, 100- W485), MIN(X485,100-X485) &gt;= 0.8*MIN(W485, 100 -W485)), 1, 0)</f>
        <v/>
      </c>
    </row>
    <row r="486">
      <c r="D486" t="n">
        <v>43.96171569824219</v>
      </c>
      <c r="E486" t="n">
        <v>45.27912139892578</v>
      </c>
      <c r="F486" s="24">
        <f>(ABS(EXP(D486) - EXP(E486)) / ABS(EXP(D486)))</f>
        <v/>
      </c>
      <c r="G486">
        <f>ABS(MIN(D486, 100-D486)- MIN(E486, 100-E486))</f>
        <v/>
      </c>
      <c r="H486">
        <f>IF(AND(MIN(E486, 100-E486) &lt;= 1.2*MIN(D486, 100- D486), MIN(E486,100-E486) &gt;= 0.8*MIN(D486, 100 -D486)), 1, 0)</f>
        <v/>
      </c>
      <c r="J486">
        <f>0.01*D486</f>
        <v/>
      </c>
      <c r="K486">
        <f>0.01*E486</f>
        <v/>
      </c>
      <c r="L486">
        <f>(ABS(EXP(J486) - EXP(K486)) / ABS(EXP(J486)))</f>
        <v/>
      </c>
      <c r="N486" t="n">
        <v>43.96171569824219</v>
      </c>
      <c r="O486" t="n">
        <v>45.27912139892578</v>
      </c>
      <c r="P486" s="24">
        <f>IF(AND(N486=0, O486=0), 0, IF(N486=0, 2 * ABS(50 - O486) / (ABS(50) + ABS(50 - O486)), IF(O486=0, 2 * ABS(N486 - 50) / (ABS(N486) + ABS(50)), 2 * ABS(N486 - O486) / (ABS(N486) + ABS(O486)))))</f>
        <v/>
      </c>
      <c r="Q486">
        <f>ABS(MIN(N486, 100-N486)- MIN(O486, 100-O486))</f>
        <v/>
      </c>
      <c r="R486">
        <f>IF(AND(MIN(O486, 100-O486) &lt;= 1.2*MIN(N486, 100- N486), MIN(O486,100-O486) &gt;= 0.8*MIN(N486, 100 -N486)), 1, 0)</f>
        <v/>
      </c>
      <c r="W486" t="n">
        <v>43.96171569824219</v>
      </c>
      <c r="X486" t="n">
        <v>45.27912139892578</v>
      </c>
      <c r="Y486" s="24">
        <f>IF(AND(W486=0, X486=0), 0, 2 * ABS(MIN(W486, 100-W486) - MIN(X486, 100-X486)) / (ABS(MIN(W486, 100-W486)) + ABS(MIN(X486, 100-X486))))</f>
        <v/>
      </c>
      <c r="Z486">
        <f>ABS(MIN(W486, 100-W486)- MIN(X486, 100-X486))</f>
        <v/>
      </c>
      <c r="AA486">
        <f>IF(AND(MIN(X486, 100-X486) &lt;= 1.2*MIN(W486, 100- W486), MIN(X486,100-X486) &gt;= 0.8*MIN(W486, 100 -W486)), 1, 0)</f>
        <v/>
      </c>
    </row>
    <row r="487">
      <c r="D487" t="n">
        <v>6.763839721679688</v>
      </c>
      <c r="E487" t="n">
        <v>7.383155822753906</v>
      </c>
      <c r="F487" s="24">
        <f>(ABS(EXP(D487) - EXP(E487)) / ABS(EXP(D487)))</f>
        <v/>
      </c>
      <c r="G487">
        <f>ABS(MIN(D487, 100-D487)- MIN(E487, 100-E487))</f>
        <v/>
      </c>
      <c r="H487">
        <f>IF(AND(MIN(E487, 100-E487) &lt;= 1.2*MIN(D487, 100- D487), MIN(E487,100-E487) &gt;= 0.8*MIN(D487, 100 -D487)), 1, 0)</f>
        <v/>
      </c>
      <c r="J487">
        <f>0.01*D487</f>
        <v/>
      </c>
      <c r="K487">
        <f>0.01*E487</f>
        <v/>
      </c>
      <c r="L487">
        <f>(ABS(EXP(J487) - EXP(K487)) / ABS(EXP(J487)))</f>
        <v/>
      </c>
      <c r="N487" t="n">
        <v>6.763839721679688</v>
      </c>
      <c r="O487" t="n">
        <v>7.383155822753906</v>
      </c>
      <c r="P487" s="24">
        <f>IF(AND(N487=0, O487=0), 0, IF(N487=0, 2 * ABS(50 - O487) / (ABS(50) + ABS(50 - O487)), IF(O487=0, 2 * ABS(N487 - 50) / (ABS(N487) + ABS(50)), 2 * ABS(N487 - O487) / (ABS(N487) + ABS(O487)))))</f>
        <v/>
      </c>
      <c r="Q487">
        <f>ABS(MIN(N487, 100-N487)- MIN(O487, 100-O487))</f>
        <v/>
      </c>
      <c r="R487">
        <f>IF(AND(MIN(O487, 100-O487) &lt;= 1.2*MIN(N487, 100- N487), MIN(O487,100-O487) &gt;= 0.8*MIN(N487, 100 -N487)), 1, 0)</f>
        <v/>
      </c>
      <c r="W487" t="n">
        <v>6.763839721679688</v>
      </c>
      <c r="X487" t="n">
        <v>7.383155822753906</v>
      </c>
      <c r="Y487" s="24">
        <f>IF(AND(W487=0, X487=0), 0, 2 * ABS(MIN(W487, 100-W487) - MIN(X487, 100-X487)) / (ABS(MIN(W487, 100-W487)) + ABS(MIN(X487, 100-X487))))</f>
        <v/>
      </c>
      <c r="Z487">
        <f>ABS(MIN(W487, 100-W487)- MIN(X487, 100-X487))</f>
        <v/>
      </c>
      <c r="AA487">
        <f>IF(AND(MIN(X487, 100-X487) &lt;= 1.2*MIN(W487, 100- W487), MIN(X487,100-X487) &gt;= 0.8*MIN(W487, 100 -W487)), 1, 0)</f>
        <v/>
      </c>
    </row>
    <row r="488">
      <c r="D488" t="n">
        <v>0</v>
      </c>
      <c r="E488" t="n">
        <v>0</v>
      </c>
      <c r="F488" s="24">
        <f>(ABS(EXP(D488) - EXP(E488)) / ABS(EXP(D488)))</f>
        <v/>
      </c>
      <c r="G488">
        <f>ABS(MIN(D488, 100-D488)- MIN(E488, 100-E488))</f>
        <v/>
      </c>
      <c r="H488">
        <f>IF(AND(MIN(E488, 100-E488) &lt;= 1.2*MIN(D488, 100- D488), MIN(E488,100-E488) &gt;= 0.8*MIN(D488, 100 -D488)), 1, 0)</f>
        <v/>
      </c>
      <c r="J488">
        <f>0.01*D488</f>
        <v/>
      </c>
      <c r="K488">
        <f>0.01*E488</f>
        <v/>
      </c>
      <c r="L488">
        <f>(ABS(EXP(J488) - EXP(K488)) / ABS(EXP(J488)))</f>
        <v/>
      </c>
      <c r="N488" t="n">
        <v>0</v>
      </c>
      <c r="O488" t="n">
        <v>0</v>
      </c>
      <c r="P488" s="24">
        <f>IF(AND(N488=0, O488=0), 0, IF(N488=0, 2 * ABS(50 - O488) / (ABS(50) + ABS(50 - O488)), IF(O488=0, 2 * ABS(N488 - 50) / (ABS(N488) + ABS(50)), 2 * ABS(N488 - O488) / (ABS(N488) + ABS(O488)))))</f>
        <v/>
      </c>
      <c r="Q488">
        <f>ABS(MIN(N488, 100-N488)- MIN(O488, 100-O488))</f>
        <v/>
      </c>
      <c r="R488">
        <f>IF(AND(MIN(O488, 100-O488) &lt;= 1.2*MIN(N488, 100- N488), MIN(O488,100-O488) &gt;= 0.8*MIN(N488, 100 -N488)), 1, 0)</f>
        <v/>
      </c>
      <c r="W488" t="n">
        <v>0</v>
      </c>
      <c r="X488" t="n">
        <v>0</v>
      </c>
      <c r="Y488" s="24">
        <f>IF(AND(W488=0, X488=0), 0, 2 * ABS(MIN(W488, 100-W488) - MIN(X488, 100-X488)) / (ABS(MIN(W488, 100-W488)) + ABS(MIN(X488, 100-X488))))</f>
        <v/>
      </c>
      <c r="Z488">
        <f>ABS(MIN(W488, 100-W488)- MIN(X488, 100-X488))</f>
        <v/>
      </c>
      <c r="AA488">
        <f>IF(AND(MIN(X488, 100-X488) &lt;= 1.2*MIN(W488, 100- W488), MIN(X488,100-X488) &gt;= 0.8*MIN(W488, 100 -W488)), 1, 0)</f>
        <v/>
      </c>
    </row>
    <row r="489">
      <c r="D489" t="n">
        <v>0</v>
      </c>
      <c r="E489" t="n">
        <v>0</v>
      </c>
      <c r="F489" s="24">
        <f>(ABS(EXP(D489) - EXP(E489)) / ABS(EXP(D489)))</f>
        <v/>
      </c>
      <c r="G489">
        <f>ABS(MIN(D489, 100-D489)- MIN(E489, 100-E489))</f>
        <v/>
      </c>
      <c r="H489">
        <f>IF(AND(MIN(E489, 100-E489) &lt;= 1.2*MIN(D489, 100- D489), MIN(E489,100-E489) &gt;= 0.8*MIN(D489, 100 -D489)), 1, 0)</f>
        <v/>
      </c>
      <c r="J489">
        <f>0.01*D489</f>
        <v/>
      </c>
      <c r="K489">
        <f>0.01*E489</f>
        <v/>
      </c>
      <c r="L489">
        <f>(ABS(EXP(J489) - EXP(K489)) / ABS(EXP(J489)))</f>
        <v/>
      </c>
      <c r="N489" t="n">
        <v>0</v>
      </c>
      <c r="O489" t="n">
        <v>0</v>
      </c>
      <c r="P489" s="24">
        <f>IF(AND(N489=0, O489=0), 0, IF(N489=0, 2 * ABS(50 - O489) / (ABS(50) + ABS(50 - O489)), IF(O489=0, 2 * ABS(N489 - 50) / (ABS(N489) + ABS(50)), 2 * ABS(N489 - O489) / (ABS(N489) + ABS(O489)))))</f>
        <v/>
      </c>
      <c r="Q489">
        <f>ABS(MIN(N489, 100-N489)- MIN(O489, 100-O489))</f>
        <v/>
      </c>
      <c r="R489">
        <f>IF(AND(MIN(O489, 100-O489) &lt;= 1.2*MIN(N489, 100- N489), MIN(O489,100-O489) &gt;= 0.8*MIN(N489, 100 -N489)), 1, 0)</f>
        <v/>
      </c>
      <c r="W489" t="n">
        <v>0</v>
      </c>
      <c r="X489" t="n">
        <v>0</v>
      </c>
      <c r="Y489" s="24">
        <f>IF(AND(W489=0, X489=0), 0, 2 * ABS(MIN(W489, 100-W489) - MIN(X489, 100-X489)) / (ABS(MIN(W489, 100-W489)) + ABS(MIN(X489, 100-X489))))</f>
        <v/>
      </c>
      <c r="Z489">
        <f>ABS(MIN(W489, 100-W489)- MIN(X489, 100-X489))</f>
        <v/>
      </c>
      <c r="AA489">
        <f>IF(AND(MIN(X489, 100-X489) &lt;= 1.2*MIN(W489, 100- W489), MIN(X489,100-X489) &gt;= 0.8*MIN(W489, 100 -W489)), 1, 0)</f>
        <v/>
      </c>
    </row>
    <row r="490">
      <c r="D490" t="n">
        <v>48.96965026855469</v>
      </c>
      <c r="E490" t="n">
        <v>48.72264862060547</v>
      </c>
      <c r="F490" s="24">
        <f>(ABS(EXP(D490) - EXP(E490)) / ABS(EXP(D490)))</f>
        <v/>
      </c>
      <c r="G490">
        <f>ABS(MIN(D490, 100-D490)- MIN(E490, 100-E490))</f>
        <v/>
      </c>
      <c r="H490">
        <f>IF(AND(MIN(E490, 100-E490) &lt;= 1.2*MIN(D490, 100- D490), MIN(E490,100-E490) &gt;= 0.8*MIN(D490, 100 -D490)), 1, 0)</f>
        <v/>
      </c>
      <c r="J490">
        <f>0.01*D490</f>
        <v/>
      </c>
      <c r="K490">
        <f>0.01*E490</f>
        <v/>
      </c>
      <c r="L490">
        <f>(ABS(EXP(J490) - EXP(K490)) / ABS(EXP(J490)))</f>
        <v/>
      </c>
      <c r="N490" t="n">
        <v>48.96965026855469</v>
      </c>
      <c r="O490" t="n">
        <v>48.72264862060547</v>
      </c>
      <c r="P490" s="24">
        <f>IF(AND(N490=0, O490=0), 0, IF(N490=0, 2 * ABS(50 - O490) / (ABS(50) + ABS(50 - O490)), IF(O490=0, 2 * ABS(N490 - 50) / (ABS(N490) + ABS(50)), 2 * ABS(N490 - O490) / (ABS(N490) + ABS(O490)))))</f>
        <v/>
      </c>
      <c r="Q490">
        <f>ABS(MIN(N490, 100-N490)- MIN(O490, 100-O490))</f>
        <v/>
      </c>
      <c r="R490">
        <f>IF(AND(MIN(O490, 100-O490) &lt;= 1.2*MIN(N490, 100- N490), MIN(O490,100-O490) &gt;= 0.8*MIN(N490, 100 -N490)), 1, 0)</f>
        <v/>
      </c>
      <c r="W490" t="n">
        <v>48.96965026855469</v>
      </c>
      <c r="X490" t="n">
        <v>48.72264862060547</v>
      </c>
      <c r="Y490" s="24">
        <f>IF(AND(W490=0, X490=0), 0, 2 * ABS(MIN(W490, 100-W490) - MIN(X490, 100-X490)) / (ABS(MIN(W490, 100-W490)) + ABS(MIN(X490, 100-X490))))</f>
        <v/>
      </c>
      <c r="Z490">
        <f>ABS(MIN(W490, 100-W490)- MIN(X490, 100-X490))</f>
        <v/>
      </c>
      <c r="AA490">
        <f>IF(AND(MIN(X490, 100-X490) &lt;= 1.2*MIN(W490, 100- W490), MIN(X490,100-X490) &gt;= 0.8*MIN(W490, 100 -W490)), 1, 0)</f>
        <v/>
      </c>
    </row>
    <row r="491">
      <c r="D491" t="n">
        <v>0</v>
      </c>
      <c r="E491" t="n">
        <v>0</v>
      </c>
      <c r="F491" s="24">
        <f>(ABS(EXP(D491) - EXP(E491)) / ABS(EXP(D491)))</f>
        <v/>
      </c>
      <c r="G491">
        <f>ABS(MIN(D491, 100-D491)- MIN(E491, 100-E491))</f>
        <v/>
      </c>
      <c r="H491">
        <f>IF(AND(MIN(E491, 100-E491) &lt;= 1.2*MIN(D491, 100- D491), MIN(E491,100-E491) &gt;= 0.8*MIN(D491, 100 -D491)), 1, 0)</f>
        <v/>
      </c>
      <c r="J491">
        <f>0.01*D491</f>
        <v/>
      </c>
      <c r="K491">
        <f>0.01*E491</f>
        <v/>
      </c>
      <c r="L491">
        <f>(ABS(EXP(J491) - EXP(K491)) / ABS(EXP(J491)))</f>
        <v/>
      </c>
      <c r="N491" t="n">
        <v>0</v>
      </c>
      <c r="O491" t="n">
        <v>0</v>
      </c>
      <c r="P491" s="24">
        <f>IF(AND(N491=0, O491=0), 0, IF(N491=0, 2 * ABS(50 - O491) / (ABS(50) + ABS(50 - O491)), IF(O491=0, 2 * ABS(N491 - 50) / (ABS(N491) + ABS(50)), 2 * ABS(N491 - O491) / (ABS(N491) + ABS(O491)))))</f>
        <v/>
      </c>
      <c r="Q491">
        <f>ABS(MIN(N491, 100-N491)- MIN(O491, 100-O491))</f>
        <v/>
      </c>
      <c r="R491">
        <f>IF(AND(MIN(O491, 100-O491) &lt;= 1.2*MIN(N491, 100- N491), MIN(O491,100-O491) &gt;= 0.8*MIN(N491, 100 -N491)), 1, 0)</f>
        <v/>
      </c>
      <c r="W491" t="n">
        <v>0</v>
      </c>
      <c r="X491" t="n">
        <v>0</v>
      </c>
      <c r="Y491" s="24">
        <f>IF(AND(W491=0, X491=0), 0, 2 * ABS(MIN(W491, 100-W491) - MIN(X491, 100-X491)) / (ABS(MIN(W491, 100-W491)) + ABS(MIN(X491, 100-X491))))</f>
        <v/>
      </c>
      <c r="Z491">
        <f>ABS(MIN(W491, 100-W491)- MIN(X491, 100-X491))</f>
        <v/>
      </c>
      <c r="AA491">
        <f>IF(AND(MIN(X491, 100-X491) &lt;= 1.2*MIN(W491, 100- W491), MIN(X491,100-X491) &gt;= 0.8*MIN(W491, 100 -W491)), 1, 0)</f>
        <v/>
      </c>
    </row>
    <row r="492">
      <c r="D492" t="n">
        <v>0.3833770751953125</v>
      </c>
      <c r="E492" t="n">
        <v>0.5384445190429688</v>
      </c>
      <c r="F492" s="24">
        <f>(ABS(EXP(D492) - EXP(E492)) / ABS(EXP(D492)))</f>
        <v/>
      </c>
      <c r="G492">
        <f>ABS(MIN(D492, 100-D492)- MIN(E492, 100-E492))</f>
        <v/>
      </c>
      <c r="H492">
        <f>IF(AND(MIN(E492, 100-E492) &lt;= 1.2*MIN(D492, 100- D492), MIN(E492,100-E492) &gt;= 0.8*MIN(D492, 100 -D492)), 1, 0)</f>
        <v/>
      </c>
      <c r="J492">
        <f>0.01*D492</f>
        <v/>
      </c>
      <c r="K492">
        <f>0.01*E492</f>
        <v/>
      </c>
      <c r="L492">
        <f>(ABS(EXP(J492) - EXP(K492)) / ABS(EXP(J492)))</f>
        <v/>
      </c>
      <c r="N492" t="n">
        <v>0.3833770751953125</v>
      </c>
      <c r="O492" t="n">
        <v>0.5384445190429688</v>
      </c>
      <c r="P492" s="24">
        <f>IF(AND(N492=0, O492=0), 0, IF(N492=0, 2 * ABS(50 - O492) / (ABS(50) + ABS(50 - O492)), IF(O492=0, 2 * ABS(N492 - 50) / (ABS(N492) + ABS(50)), 2 * ABS(N492 - O492) / (ABS(N492) + ABS(O492)))))</f>
        <v/>
      </c>
      <c r="Q492">
        <f>ABS(MIN(N492, 100-N492)- MIN(O492, 100-O492))</f>
        <v/>
      </c>
      <c r="R492">
        <f>IF(AND(MIN(O492, 100-O492) &lt;= 1.2*MIN(N492, 100- N492), MIN(O492,100-O492) &gt;= 0.8*MIN(N492, 100 -N492)), 1, 0)</f>
        <v/>
      </c>
      <c r="W492" t="n">
        <v>0.3833770751953125</v>
      </c>
      <c r="X492" t="n">
        <v>0.5384445190429688</v>
      </c>
      <c r="Y492" s="24">
        <f>IF(AND(W492=0, X492=0), 0, 2 * ABS(MIN(W492, 100-W492) - MIN(X492, 100-X492)) / (ABS(MIN(W492, 100-W492)) + ABS(MIN(X492, 100-X492))))</f>
        <v/>
      </c>
      <c r="Z492">
        <f>ABS(MIN(W492, 100-W492)- MIN(X492, 100-X492))</f>
        <v/>
      </c>
      <c r="AA492">
        <f>IF(AND(MIN(X492, 100-X492) &lt;= 1.2*MIN(W492, 100- W492), MIN(X492,100-X492) &gt;= 0.8*MIN(W492, 100 -W492)), 1, 0)</f>
        <v/>
      </c>
    </row>
    <row r="493">
      <c r="D493" t="n">
        <v>8.966255187988281</v>
      </c>
      <c r="E493" t="n">
        <v>4.941749572753906</v>
      </c>
      <c r="F493" s="24">
        <f>(ABS(EXP(D493) - EXP(E493)) / ABS(EXP(D493)))</f>
        <v/>
      </c>
      <c r="G493">
        <f>ABS(MIN(D493, 100-D493)- MIN(E493, 100-E493))</f>
        <v/>
      </c>
      <c r="H493">
        <f>IF(AND(MIN(E493, 100-E493) &lt;= 1.2*MIN(D493, 100- D493), MIN(E493,100-E493) &gt;= 0.8*MIN(D493, 100 -D493)), 1, 0)</f>
        <v/>
      </c>
      <c r="J493">
        <f>0.01*D493</f>
        <v/>
      </c>
      <c r="K493">
        <f>0.01*E493</f>
        <v/>
      </c>
      <c r="L493">
        <f>(ABS(EXP(J493) - EXP(K493)) / ABS(EXP(J493)))</f>
        <v/>
      </c>
      <c r="N493" t="n">
        <v>8.966255187988281</v>
      </c>
      <c r="O493" t="n">
        <v>4.941749572753906</v>
      </c>
      <c r="P493" s="24">
        <f>IF(AND(N493=0, O493=0), 0, IF(N493=0, 2 * ABS(50 - O493) / (ABS(50) + ABS(50 - O493)), IF(O493=0, 2 * ABS(N493 - 50) / (ABS(N493) + ABS(50)), 2 * ABS(N493 - O493) / (ABS(N493) + ABS(O493)))))</f>
        <v/>
      </c>
      <c r="Q493">
        <f>ABS(MIN(N493, 100-N493)- MIN(O493, 100-O493))</f>
        <v/>
      </c>
      <c r="R493">
        <f>IF(AND(MIN(O493, 100-O493) &lt;= 1.2*MIN(N493, 100- N493), MIN(O493,100-O493) &gt;= 0.8*MIN(N493, 100 -N493)), 1, 0)</f>
        <v/>
      </c>
      <c r="W493" t="n">
        <v>8.966255187988281</v>
      </c>
      <c r="X493" t="n">
        <v>4.941749572753906</v>
      </c>
      <c r="Y493" s="24">
        <f>IF(AND(W493=0, X493=0), 0, 2 * ABS(MIN(W493, 100-W493) - MIN(X493, 100-X493)) / (ABS(MIN(W493, 100-W493)) + ABS(MIN(X493, 100-X493))))</f>
        <v/>
      </c>
      <c r="Z493">
        <f>ABS(MIN(W493, 100-W493)- MIN(X493, 100-X493))</f>
        <v/>
      </c>
      <c r="AA493">
        <f>IF(AND(MIN(X493, 100-X493) &lt;= 1.2*MIN(W493, 100- W493), MIN(X493,100-X493) &gt;= 0.8*MIN(W493, 100 -W493)), 1, 0)</f>
        <v/>
      </c>
    </row>
    <row r="494">
      <c r="D494" t="n">
        <v>0</v>
      </c>
      <c r="E494" t="n">
        <v>0</v>
      </c>
      <c r="F494" s="24">
        <f>(ABS(EXP(D494) - EXP(E494)) / ABS(EXP(D494)))</f>
        <v/>
      </c>
      <c r="G494">
        <f>ABS(MIN(D494, 100-D494)- MIN(E494, 100-E494))</f>
        <v/>
      </c>
      <c r="H494">
        <f>IF(AND(MIN(E494, 100-E494) &lt;= 1.2*MIN(D494, 100- D494), MIN(E494,100-E494) &gt;= 0.8*MIN(D494, 100 -D494)), 1, 0)</f>
        <v/>
      </c>
      <c r="J494">
        <f>0.01*D494</f>
        <v/>
      </c>
      <c r="K494">
        <f>0.01*E494</f>
        <v/>
      </c>
      <c r="L494">
        <f>(ABS(EXP(J494) - EXP(K494)) / ABS(EXP(J494)))</f>
        <v/>
      </c>
      <c r="N494" t="n">
        <v>0</v>
      </c>
      <c r="O494" t="n">
        <v>0</v>
      </c>
      <c r="P494" s="24">
        <f>IF(AND(N494=0, O494=0), 0, IF(N494=0, 2 * ABS(50 - O494) / (ABS(50) + ABS(50 - O494)), IF(O494=0, 2 * ABS(N494 - 50) / (ABS(N494) + ABS(50)), 2 * ABS(N494 - O494) / (ABS(N494) + ABS(O494)))))</f>
        <v/>
      </c>
      <c r="Q494">
        <f>ABS(MIN(N494, 100-N494)- MIN(O494, 100-O494))</f>
        <v/>
      </c>
      <c r="R494">
        <f>IF(AND(MIN(O494, 100-O494) &lt;= 1.2*MIN(N494, 100- N494), MIN(O494,100-O494) &gt;= 0.8*MIN(N494, 100 -N494)), 1, 0)</f>
        <v/>
      </c>
      <c r="W494" t="n">
        <v>0</v>
      </c>
      <c r="X494" t="n">
        <v>0</v>
      </c>
      <c r="Y494" s="24">
        <f>IF(AND(W494=0, X494=0), 0, 2 * ABS(MIN(W494, 100-W494) - MIN(X494, 100-X494)) / (ABS(MIN(W494, 100-W494)) + ABS(MIN(X494, 100-X494))))</f>
        <v/>
      </c>
      <c r="Z494">
        <f>ABS(MIN(W494, 100-W494)- MIN(X494, 100-X494))</f>
        <v/>
      </c>
      <c r="AA494">
        <f>IF(AND(MIN(X494, 100-X494) &lt;= 1.2*MIN(W494, 100- W494), MIN(X494,100-X494) &gt;= 0.8*MIN(W494, 100 -W494)), 1, 0)</f>
        <v/>
      </c>
    </row>
    <row r="495">
      <c r="D495" t="n">
        <v>1.070022583007812</v>
      </c>
      <c r="E495" t="n">
        <v>1.357841491699219</v>
      </c>
      <c r="F495" s="24">
        <f>(ABS(EXP(D495) - EXP(E495)) / ABS(EXP(D495)))</f>
        <v/>
      </c>
      <c r="G495">
        <f>ABS(MIN(D495, 100-D495)- MIN(E495, 100-E495))</f>
        <v/>
      </c>
      <c r="H495">
        <f>IF(AND(MIN(E495, 100-E495) &lt;= 1.2*MIN(D495, 100- D495), MIN(E495,100-E495) &gt;= 0.8*MIN(D495, 100 -D495)), 1, 0)</f>
        <v/>
      </c>
      <c r="J495">
        <f>0.01*D495</f>
        <v/>
      </c>
      <c r="K495">
        <f>0.01*E495</f>
        <v/>
      </c>
      <c r="L495">
        <f>(ABS(EXP(J495) - EXP(K495)) / ABS(EXP(J495)))</f>
        <v/>
      </c>
      <c r="N495" t="n">
        <v>1.070022583007812</v>
      </c>
      <c r="O495" t="n">
        <v>1.357841491699219</v>
      </c>
      <c r="P495" s="24">
        <f>IF(AND(N495=0, O495=0), 0, IF(N495=0, 2 * ABS(50 - O495) / (ABS(50) + ABS(50 - O495)), IF(O495=0, 2 * ABS(N495 - 50) / (ABS(N495) + ABS(50)), 2 * ABS(N495 - O495) / (ABS(N495) + ABS(O495)))))</f>
        <v/>
      </c>
      <c r="Q495">
        <f>ABS(MIN(N495, 100-N495)- MIN(O495, 100-O495))</f>
        <v/>
      </c>
      <c r="R495">
        <f>IF(AND(MIN(O495, 100-O495) &lt;= 1.2*MIN(N495, 100- N495), MIN(O495,100-O495) &gt;= 0.8*MIN(N495, 100 -N495)), 1, 0)</f>
        <v/>
      </c>
      <c r="W495" t="n">
        <v>1.070022583007812</v>
      </c>
      <c r="X495" t="n">
        <v>1.357841491699219</v>
      </c>
      <c r="Y495" s="24">
        <f>IF(AND(W495=0, X495=0), 0, 2 * ABS(MIN(W495, 100-W495) - MIN(X495, 100-X495)) / (ABS(MIN(W495, 100-W495)) + ABS(MIN(X495, 100-X495))))</f>
        <v/>
      </c>
      <c r="Z495">
        <f>ABS(MIN(W495, 100-W495)- MIN(X495, 100-X495))</f>
        <v/>
      </c>
      <c r="AA495">
        <f>IF(AND(MIN(X495, 100-X495) &lt;= 1.2*MIN(W495, 100- W495), MIN(X495,100-X495) &gt;= 0.8*MIN(W495, 100 -W495)), 1, 0)</f>
        <v/>
      </c>
    </row>
    <row r="496">
      <c r="D496" t="n">
        <v>0</v>
      </c>
      <c r="E496" t="n">
        <v>0</v>
      </c>
      <c r="F496" s="24">
        <f>(ABS(EXP(D496) - EXP(E496)) / ABS(EXP(D496)))</f>
        <v/>
      </c>
      <c r="G496">
        <f>ABS(MIN(D496, 100-D496)- MIN(E496, 100-E496))</f>
        <v/>
      </c>
      <c r="H496">
        <f>IF(AND(MIN(E496, 100-E496) &lt;= 1.2*MIN(D496, 100- D496), MIN(E496,100-E496) &gt;= 0.8*MIN(D496, 100 -D496)), 1, 0)</f>
        <v/>
      </c>
      <c r="J496">
        <f>0.01*D496</f>
        <v/>
      </c>
      <c r="K496">
        <f>0.01*E496</f>
        <v/>
      </c>
      <c r="L496">
        <f>(ABS(EXP(J496) - EXP(K496)) / ABS(EXP(J496)))</f>
        <v/>
      </c>
      <c r="N496" t="n">
        <v>0</v>
      </c>
      <c r="O496" t="n">
        <v>0</v>
      </c>
      <c r="P496" s="24">
        <f>IF(AND(N496=0, O496=0), 0, IF(N496=0, 2 * ABS(50 - O496) / (ABS(50) + ABS(50 - O496)), IF(O496=0, 2 * ABS(N496 - 50) / (ABS(N496) + ABS(50)), 2 * ABS(N496 - O496) / (ABS(N496) + ABS(O496)))))</f>
        <v/>
      </c>
      <c r="Q496">
        <f>ABS(MIN(N496, 100-N496)- MIN(O496, 100-O496))</f>
        <v/>
      </c>
      <c r="R496">
        <f>IF(AND(MIN(O496, 100-O496) &lt;= 1.2*MIN(N496, 100- N496), MIN(O496,100-O496) &gt;= 0.8*MIN(N496, 100 -N496)), 1, 0)</f>
        <v/>
      </c>
      <c r="W496" t="n">
        <v>0</v>
      </c>
      <c r="X496" t="n">
        <v>0</v>
      </c>
      <c r="Y496" s="24">
        <f>IF(AND(W496=0, X496=0), 0, 2 * ABS(MIN(W496, 100-W496) - MIN(X496, 100-X496)) / (ABS(MIN(W496, 100-W496)) + ABS(MIN(X496, 100-X496))))</f>
        <v/>
      </c>
      <c r="Z496">
        <f>ABS(MIN(W496, 100-W496)- MIN(X496, 100-X496))</f>
        <v/>
      </c>
      <c r="AA496">
        <f>IF(AND(MIN(X496, 100-X496) &lt;= 1.2*MIN(W496, 100- W496), MIN(X496,100-X496) &gt;= 0.8*MIN(W496, 100 -W496)), 1, 0)</f>
        <v/>
      </c>
    </row>
    <row r="497">
      <c r="D497" t="n">
        <v>0</v>
      </c>
      <c r="E497" t="n">
        <v>0</v>
      </c>
      <c r="F497" s="24">
        <f>(ABS(EXP(D497) - EXP(E497)) / ABS(EXP(D497)))</f>
        <v/>
      </c>
      <c r="G497">
        <f>ABS(MIN(D497, 100-D497)- MIN(E497, 100-E497))</f>
        <v/>
      </c>
      <c r="H497">
        <f>IF(AND(MIN(E497, 100-E497) &lt;= 1.2*MIN(D497, 100- D497), MIN(E497,100-E497) &gt;= 0.8*MIN(D497, 100 -D497)), 1, 0)</f>
        <v/>
      </c>
      <c r="J497">
        <f>0.01*D497</f>
        <v/>
      </c>
      <c r="K497">
        <f>0.01*E497</f>
        <v/>
      </c>
      <c r="L497">
        <f>(ABS(EXP(J497) - EXP(K497)) / ABS(EXP(J497)))</f>
        <v/>
      </c>
      <c r="N497" t="n">
        <v>0</v>
      </c>
      <c r="O497" t="n">
        <v>0</v>
      </c>
      <c r="P497" s="24">
        <f>IF(AND(N497=0, O497=0), 0, IF(N497=0, 2 * ABS(50 - O497) / (ABS(50) + ABS(50 - O497)), IF(O497=0, 2 * ABS(N497 - 50) / (ABS(N497) + ABS(50)), 2 * ABS(N497 - O497) / (ABS(N497) + ABS(O497)))))</f>
        <v/>
      </c>
      <c r="Q497">
        <f>ABS(MIN(N497, 100-N497)- MIN(O497, 100-O497))</f>
        <v/>
      </c>
      <c r="R497">
        <f>IF(AND(MIN(O497, 100-O497) &lt;= 1.2*MIN(N497, 100- N497), MIN(O497,100-O497) &gt;= 0.8*MIN(N497, 100 -N497)), 1, 0)</f>
        <v/>
      </c>
      <c r="W497" t="n">
        <v>0</v>
      </c>
      <c r="X497" t="n">
        <v>0</v>
      </c>
      <c r="Y497" s="24">
        <f>IF(AND(W497=0, X497=0), 0, 2 * ABS(MIN(W497, 100-W497) - MIN(X497, 100-X497)) / (ABS(MIN(W497, 100-W497)) + ABS(MIN(X497, 100-X497))))</f>
        <v/>
      </c>
      <c r="Z497">
        <f>ABS(MIN(W497, 100-W497)- MIN(X497, 100-X497))</f>
        <v/>
      </c>
      <c r="AA497">
        <f>IF(AND(MIN(X497, 100-X497) &lt;= 1.2*MIN(W497, 100- W497), MIN(X497,100-X497) &gt;= 0.8*MIN(W497, 100 -W497)), 1, 0)</f>
        <v/>
      </c>
    </row>
    <row r="498">
      <c r="D498" t="n">
        <v>0</v>
      </c>
      <c r="E498" t="n">
        <v>0</v>
      </c>
      <c r="F498" s="24">
        <f>(ABS(EXP(D498) - EXP(E498)) / ABS(EXP(D498)))</f>
        <v/>
      </c>
      <c r="G498">
        <f>ABS(MIN(D498, 100-D498)- MIN(E498, 100-E498))</f>
        <v/>
      </c>
      <c r="H498">
        <f>IF(AND(MIN(E498, 100-E498) &lt;= 1.2*MIN(D498, 100- D498), MIN(E498,100-E498) &gt;= 0.8*MIN(D498, 100 -D498)), 1, 0)</f>
        <v/>
      </c>
      <c r="J498">
        <f>0.01*D498</f>
        <v/>
      </c>
      <c r="K498">
        <f>0.01*E498</f>
        <v/>
      </c>
      <c r="L498">
        <f>(ABS(EXP(J498) - EXP(K498)) / ABS(EXP(J498)))</f>
        <v/>
      </c>
      <c r="N498" t="n">
        <v>0</v>
      </c>
      <c r="O498" t="n">
        <v>0</v>
      </c>
      <c r="P498" s="24">
        <f>IF(AND(N498=0, O498=0), 0, IF(N498=0, 2 * ABS(50 - O498) / (ABS(50) + ABS(50 - O498)), IF(O498=0, 2 * ABS(N498 - 50) / (ABS(N498) + ABS(50)), 2 * ABS(N498 - O498) / (ABS(N498) + ABS(O498)))))</f>
        <v/>
      </c>
      <c r="Q498">
        <f>ABS(MIN(N498, 100-N498)- MIN(O498, 100-O498))</f>
        <v/>
      </c>
      <c r="R498">
        <f>IF(AND(MIN(O498, 100-O498) &lt;= 1.2*MIN(N498, 100- N498), MIN(O498,100-O498) &gt;= 0.8*MIN(N498, 100 -N498)), 1, 0)</f>
        <v/>
      </c>
      <c r="W498" t="n">
        <v>0</v>
      </c>
      <c r="X498" t="n">
        <v>0</v>
      </c>
      <c r="Y498" s="24">
        <f>IF(AND(W498=0, X498=0), 0, 2 * ABS(MIN(W498, 100-W498) - MIN(X498, 100-X498)) / (ABS(MIN(W498, 100-W498)) + ABS(MIN(X498, 100-X498))))</f>
        <v/>
      </c>
      <c r="Z498">
        <f>ABS(MIN(W498, 100-W498)- MIN(X498, 100-X498))</f>
        <v/>
      </c>
      <c r="AA498">
        <f>IF(AND(MIN(X498, 100-X498) &lt;= 1.2*MIN(W498, 100- W498), MIN(X498,100-X498) &gt;= 0.8*MIN(W498, 100 -W498)), 1, 0)</f>
        <v/>
      </c>
    </row>
    <row r="499">
      <c r="D499" t="n">
        <v>8.288955688476562</v>
      </c>
      <c r="E499" t="n">
        <v>8.831977844238281</v>
      </c>
      <c r="F499" s="24">
        <f>(ABS(EXP(D499) - EXP(E499)) / ABS(EXP(D499)))</f>
        <v/>
      </c>
      <c r="G499">
        <f>ABS(MIN(D499, 100-D499)- MIN(E499, 100-E499))</f>
        <v/>
      </c>
      <c r="H499">
        <f>IF(AND(MIN(E499, 100-E499) &lt;= 1.2*MIN(D499, 100- D499), MIN(E499,100-E499) &gt;= 0.8*MIN(D499, 100 -D499)), 1, 0)</f>
        <v/>
      </c>
      <c r="J499">
        <f>0.01*D499</f>
        <v/>
      </c>
      <c r="K499">
        <f>0.01*E499</f>
        <v/>
      </c>
      <c r="L499">
        <f>(ABS(EXP(J499) - EXP(K499)) / ABS(EXP(J499)))</f>
        <v/>
      </c>
      <c r="N499" t="n">
        <v>8.288955688476562</v>
      </c>
      <c r="O499" t="n">
        <v>8.831977844238281</v>
      </c>
      <c r="P499" s="24">
        <f>IF(AND(N499=0, O499=0), 0, IF(N499=0, 2 * ABS(50 - O499) / (ABS(50) + ABS(50 - O499)), IF(O499=0, 2 * ABS(N499 - 50) / (ABS(N499) + ABS(50)), 2 * ABS(N499 - O499) / (ABS(N499) + ABS(O499)))))</f>
        <v/>
      </c>
      <c r="Q499">
        <f>ABS(MIN(N499, 100-N499)- MIN(O499, 100-O499))</f>
        <v/>
      </c>
      <c r="R499">
        <f>IF(AND(MIN(O499, 100-O499) &lt;= 1.2*MIN(N499, 100- N499), MIN(O499,100-O499) &gt;= 0.8*MIN(N499, 100 -N499)), 1, 0)</f>
        <v/>
      </c>
      <c r="W499" t="n">
        <v>8.288955688476562</v>
      </c>
      <c r="X499" t="n">
        <v>8.831977844238281</v>
      </c>
      <c r="Y499" s="24">
        <f>IF(AND(W499=0, X499=0), 0, 2 * ABS(MIN(W499, 100-W499) - MIN(X499, 100-X499)) / (ABS(MIN(W499, 100-W499)) + ABS(MIN(X499, 100-X499))))</f>
        <v/>
      </c>
      <c r="Z499">
        <f>ABS(MIN(W499, 100-W499)- MIN(X499, 100-X499))</f>
        <v/>
      </c>
      <c r="AA499">
        <f>IF(AND(MIN(X499, 100-X499) &lt;= 1.2*MIN(W499, 100- W499), MIN(X499,100-X499) &gt;= 0.8*MIN(W499, 100 -W499)), 1, 0)</f>
        <v/>
      </c>
    </row>
    <row r="500">
      <c r="D500" t="n">
        <v>0.0030517578125</v>
      </c>
      <c r="E500" t="n">
        <v>0.00019073486328125</v>
      </c>
      <c r="F500" s="24">
        <f>(ABS(EXP(D500) - EXP(E500)) / ABS(EXP(D500)))</f>
        <v/>
      </c>
      <c r="G500">
        <f>ABS(MIN(D500, 100-D500)- MIN(E500, 100-E500))</f>
        <v/>
      </c>
      <c r="H500">
        <f>IF(AND(MIN(E500, 100-E500) &lt;= 1.2*MIN(D500, 100- D500), MIN(E500,100-E500) &gt;= 0.8*MIN(D500, 100 -D500)), 1, 0)</f>
        <v/>
      </c>
      <c r="J500">
        <f>0.01*D500</f>
        <v/>
      </c>
      <c r="K500">
        <f>0.01*E500</f>
        <v/>
      </c>
      <c r="L500">
        <f>(ABS(EXP(J500) - EXP(K500)) / ABS(EXP(J500)))</f>
        <v/>
      </c>
      <c r="N500" t="n">
        <v>0.0030517578125</v>
      </c>
      <c r="O500" t="n">
        <v>0.00019073486328125</v>
      </c>
      <c r="P500" s="24">
        <f>IF(AND(N500=0, O500=0), 0, IF(N500=0, 2 * ABS(50 - O500) / (ABS(50) + ABS(50 - O500)), IF(O500=0, 2 * ABS(N500 - 50) / (ABS(N500) + ABS(50)), 2 * ABS(N500 - O500) / (ABS(N500) + ABS(O500)))))</f>
        <v/>
      </c>
      <c r="Q500">
        <f>ABS(MIN(N500, 100-N500)- MIN(O500, 100-O500))</f>
        <v/>
      </c>
      <c r="R500">
        <f>IF(AND(MIN(O500, 100-O500) &lt;= 1.2*MIN(N500, 100- N500), MIN(O500,100-O500) &gt;= 0.8*MIN(N500, 100 -N500)), 1, 0)</f>
        <v/>
      </c>
      <c r="W500" t="n">
        <v>0.0030517578125</v>
      </c>
      <c r="X500" t="n">
        <v>0.00019073486328125</v>
      </c>
      <c r="Y500" s="24">
        <f>IF(AND(W500=0, X500=0), 0, 2 * ABS(MIN(W500, 100-W500) - MIN(X500, 100-X500)) / (ABS(MIN(W500, 100-W500)) + ABS(MIN(X500, 100-X500))))</f>
        <v/>
      </c>
      <c r="Z500">
        <f>ABS(MIN(W500, 100-W500)- MIN(X500, 100-X500))</f>
        <v/>
      </c>
      <c r="AA500">
        <f>IF(AND(MIN(X500, 100-X500) &lt;= 1.2*MIN(W500, 100- W500), MIN(X500,100-X500) &gt;= 0.8*MIN(W500, 100 -W500)), 1, 0)</f>
        <v/>
      </c>
    </row>
    <row r="501">
      <c r="D501" t="n">
        <v>0</v>
      </c>
      <c r="E501" t="n">
        <v>0</v>
      </c>
      <c r="F501" s="24">
        <f>(ABS(EXP(D501) - EXP(E501)) / ABS(EXP(D501)))</f>
        <v/>
      </c>
      <c r="G501">
        <f>ABS(MIN(D501, 100-D501)- MIN(E501, 100-E501))</f>
        <v/>
      </c>
      <c r="H501">
        <f>IF(AND(MIN(E501, 100-E501) &lt;= 1.2*MIN(D501, 100- D501), MIN(E501,100-E501) &gt;= 0.8*MIN(D501, 100 -D501)), 1, 0)</f>
        <v/>
      </c>
      <c r="J501">
        <f>0.01*D501</f>
        <v/>
      </c>
      <c r="K501">
        <f>0.01*E501</f>
        <v/>
      </c>
      <c r="L501">
        <f>(ABS(EXP(J501) - EXP(K501)) / ABS(EXP(J501)))</f>
        <v/>
      </c>
      <c r="N501" t="n">
        <v>0</v>
      </c>
      <c r="O501" t="n">
        <v>0</v>
      </c>
      <c r="P501" s="24">
        <f>IF(AND(N501=0, O501=0), 0, IF(N501=0, 2 * ABS(50 - O501) / (ABS(50) + ABS(50 - O501)), IF(O501=0, 2 * ABS(N501 - 50) / (ABS(N501) + ABS(50)), 2 * ABS(N501 - O501) / (ABS(N501) + ABS(O501)))))</f>
        <v/>
      </c>
      <c r="Q501">
        <f>ABS(MIN(N501, 100-N501)- MIN(O501, 100-O501))</f>
        <v/>
      </c>
      <c r="R501">
        <f>IF(AND(MIN(O501, 100-O501) &lt;= 1.2*MIN(N501, 100- N501), MIN(O501,100-O501) &gt;= 0.8*MIN(N501, 100 -N501)), 1, 0)</f>
        <v/>
      </c>
      <c r="W501" t="n">
        <v>0</v>
      </c>
      <c r="X501" t="n">
        <v>0</v>
      </c>
      <c r="Y501" s="24">
        <f>IF(AND(W501=0, X501=0), 0, 2 * ABS(MIN(W501, 100-W501) - MIN(X501, 100-X501)) / (ABS(MIN(W501, 100-W501)) + ABS(MIN(X501, 100-X501))))</f>
        <v/>
      </c>
      <c r="Z501">
        <f>ABS(MIN(W501, 100-W501)- MIN(X501, 100-X501))</f>
        <v/>
      </c>
      <c r="AA501">
        <f>IF(AND(MIN(X501, 100-X501) &lt;= 1.2*MIN(W501, 100- W501), MIN(X501,100-X501) &gt;= 0.8*MIN(W501, 100 -W501)), 1, 0)</f>
        <v/>
      </c>
    </row>
    <row r="502">
      <c r="D502" t="n">
        <v>2.116203308105469</v>
      </c>
      <c r="E502" t="n">
        <v>1.195144653320312</v>
      </c>
      <c r="F502" s="24">
        <f>(ABS(EXP(D502) - EXP(E502)) / ABS(EXP(D502)))</f>
        <v/>
      </c>
      <c r="G502">
        <f>ABS(MIN(D502, 100-D502)- MIN(E502, 100-E502))</f>
        <v/>
      </c>
      <c r="H502">
        <f>IF(AND(MIN(E502, 100-E502) &lt;= 1.2*MIN(D502, 100- D502), MIN(E502,100-E502) &gt;= 0.8*MIN(D502, 100 -D502)), 1, 0)</f>
        <v/>
      </c>
      <c r="J502">
        <f>0.01*D502</f>
        <v/>
      </c>
      <c r="K502">
        <f>0.01*E502</f>
        <v/>
      </c>
      <c r="L502">
        <f>(ABS(EXP(J502) - EXP(K502)) / ABS(EXP(J502)))</f>
        <v/>
      </c>
      <c r="N502" t="n">
        <v>2.116203308105469</v>
      </c>
      <c r="O502" t="n">
        <v>1.195144653320312</v>
      </c>
      <c r="P502" s="24">
        <f>IF(AND(N502=0, O502=0), 0, IF(N502=0, 2 * ABS(50 - O502) / (ABS(50) + ABS(50 - O502)), IF(O502=0, 2 * ABS(N502 - 50) / (ABS(N502) + ABS(50)), 2 * ABS(N502 - O502) / (ABS(N502) + ABS(O502)))))</f>
        <v/>
      </c>
      <c r="Q502">
        <f>ABS(MIN(N502, 100-N502)- MIN(O502, 100-O502))</f>
        <v/>
      </c>
      <c r="R502">
        <f>IF(AND(MIN(O502, 100-O502) &lt;= 1.2*MIN(N502, 100- N502), MIN(O502,100-O502) &gt;= 0.8*MIN(N502, 100 -N502)), 1, 0)</f>
        <v/>
      </c>
      <c r="W502" t="n">
        <v>2.116203308105469</v>
      </c>
      <c r="X502" t="n">
        <v>1.195144653320312</v>
      </c>
      <c r="Y502" s="24">
        <f>IF(AND(W502=0, X502=0), 0, 2 * ABS(MIN(W502, 100-W502) - MIN(X502, 100-X502)) / (ABS(MIN(W502, 100-W502)) + ABS(MIN(X502, 100-X502))))</f>
        <v/>
      </c>
      <c r="Z502">
        <f>ABS(MIN(W502, 100-W502)- MIN(X502, 100-X502))</f>
        <v/>
      </c>
      <c r="AA502">
        <f>IF(AND(MIN(X502, 100-X502) &lt;= 1.2*MIN(W502, 100- W502), MIN(X502,100-X502) &gt;= 0.8*MIN(W502, 100 -W502)), 1, 0)</f>
        <v/>
      </c>
    </row>
    <row r="503">
      <c r="D503" t="n">
        <v>0</v>
      </c>
      <c r="E503" t="n">
        <v>0</v>
      </c>
      <c r="F503" s="24">
        <f>(ABS(EXP(D503) - EXP(E503)) / ABS(EXP(D503)))</f>
        <v/>
      </c>
      <c r="G503">
        <f>ABS(MIN(D503, 100-D503)- MIN(E503, 100-E503))</f>
        <v/>
      </c>
      <c r="H503">
        <f>IF(AND(MIN(E503, 100-E503) &lt;= 1.2*MIN(D503, 100- D503), MIN(E503,100-E503) &gt;= 0.8*MIN(D503, 100 -D503)), 1, 0)</f>
        <v/>
      </c>
      <c r="J503">
        <f>0.01*D503</f>
        <v/>
      </c>
      <c r="K503">
        <f>0.01*E503</f>
        <v/>
      </c>
      <c r="L503">
        <f>(ABS(EXP(J503) - EXP(K503)) / ABS(EXP(J503)))</f>
        <v/>
      </c>
      <c r="N503" t="n">
        <v>0</v>
      </c>
      <c r="O503" t="n">
        <v>0</v>
      </c>
      <c r="P503" s="24">
        <f>IF(AND(N503=0, O503=0), 0, IF(N503=0, 2 * ABS(50 - O503) / (ABS(50) + ABS(50 - O503)), IF(O503=0, 2 * ABS(N503 - 50) / (ABS(N503) + ABS(50)), 2 * ABS(N503 - O503) / (ABS(N503) + ABS(O503)))))</f>
        <v/>
      </c>
      <c r="Q503">
        <f>ABS(MIN(N503, 100-N503)- MIN(O503, 100-O503))</f>
        <v/>
      </c>
      <c r="R503">
        <f>IF(AND(MIN(O503, 100-O503) &lt;= 1.2*MIN(N503, 100- N503), MIN(O503,100-O503) &gt;= 0.8*MIN(N503, 100 -N503)), 1, 0)</f>
        <v/>
      </c>
      <c r="W503" t="n">
        <v>0</v>
      </c>
      <c r="X503" t="n">
        <v>0</v>
      </c>
      <c r="Y503" s="24">
        <f>IF(AND(W503=0, X503=0), 0, 2 * ABS(MIN(W503, 100-W503) - MIN(X503, 100-X503)) / (ABS(MIN(W503, 100-W503)) + ABS(MIN(X503, 100-X503))))</f>
        <v/>
      </c>
      <c r="Z503">
        <f>ABS(MIN(W503, 100-W503)- MIN(X503, 100-X503))</f>
        <v/>
      </c>
      <c r="AA503">
        <f>IF(AND(MIN(X503, 100-X503) &lt;= 1.2*MIN(W503, 100- W503), MIN(X503,100-X503) &gt;= 0.8*MIN(W503, 100 -W503)), 1, 0)</f>
        <v/>
      </c>
    </row>
    <row r="504">
      <c r="D504" t="n">
        <v>31.10256195068359</v>
      </c>
      <c r="E504" t="n">
        <v>34.71965789794922</v>
      </c>
      <c r="F504" s="24">
        <f>(ABS(EXP(D504) - EXP(E504)) / ABS(EXP(D504)))</f>
        <v/>
      </c>
      <c r="G504">
        <f>ABS(MIN(D504, 100-D504)- MIN(E504, 100-E504))</f>
        <v/>
      </c>
      <c r="H504">
        <f>IF(AND(MIN(E504, 100-E504) &lt;= 1.2*MIN(D504, 100- D504), MIN(E504,100-E504) &gt;= 0.8*MIN(D504, 100 -D504)), 1, 0)</f>
        <v/>
      </c>
      <c r="J504">
        <f>0.01*D504</f>
        <v/>
      </c>
      <c r="K504">
        <f>0.01*E504</f>
        <v/>
      </c>
      <c r="L504">
        <f>(ABS(EXP(J504) - EXP(K504)) / ABS(EXP(J504)))</f>
        <v/>
      </c>
      <c r="N504" t="n">
        <v>31.10256195068359</v>
      </c>
      <c r="O504" t="n">
        <v>34.71965789794922</v>
      </c>
      <c r="P504" s="24">
        <f>IF(AND(N504=0, O504=0), 0, IF(N504=0, 2 * ABS(50 - O504) / (ABS(50) + ABS(50 - O504)), IF(O504=0, 2 * ABS(N504 - 50) / (ABS(N504) + ABS(50)), 2 * ABS(N504 - O504) / (ABS(N504) + ABS(O504)))))</f>
        <v/>
      </c>
      <c r="Q504">
        <f>ABS(MIN(N504, 100-N504)- MIN(O504, 100-O504))</f>
        <v/>
      </c>
      <c r="R504">
        <f>IF(AND(MIN(O504, 100-O504) &lt;= 1.2*MIN(N504, 100- N504), MIN(O504,100-O504) &gt;= 0.8*MIN(N504, 100 -N504)), 1, 0)</f>
        <v/>
      </c>
      <c r="W504" t="n">
        <v>31.10256195068359</v>
      </c>
      <c r="X504" t="n">
        <v>34.71965789794922</v>
      </c>
      <c r="Y504" s="24">
        <f>IF(AND(W504=0, X504=0), 0, 2 * ABS(MIN(W504, 100-W504) - MIN(X504, 100-X504)) / (ABS(MIN(W504, 100-W504)) + ABS(MIN(X504, 100-X504))))</f>
        <v/>
      </c>
      <c r="Z504">
        <f>ABS(MIN(W504, 100-W504)- MIN(X504, 100-X504))</f>
        <v/>
      </c>
      <c r="AA504">
        <f>IF(AND(MIN(X504, 100-X504) &lt;= 1.2*MIN(W504, 100- W504), MIN(X504,100-X504) &gt;= 0.8*MIN(W504, 100 -W504)), 1, 0)</f>
        <v/>
      </c>
    </row>
    <row r="505">
      <c r="D505" t="n">
        <v>0</v>
      </c>
      <c r="E505" t="n">
        <v>0</v>
      </c>
      <c r="F505" s="24">
        <f>(ABS(EXP(D505) - EXP(E505)) / ABS(EXP(D505)))</f>
        <v/>
      </c>
      <c r="G505">
        <f>ABS(MIN(D505, 100-D505)- MIN(E505, 100-E505))</f>
        <v/>
      </c>
      <c r="H505">
        <f>IF(AND(MIN(E505, 100-E505) &lt;= 1.2*MIN(D505, 100- D505), MIN(E505,100-E505) &gt;= 0.8*MIN(D505, 100 -D505)), 1, 0)</f>
        <v/>
      </c>
      <c r="J505">
        <f>0.01*D505</f>
        <v/>
      </c>
      <c r="K505">
        <f>0.01*E505</f>
        <v/>
      </c>
      <c r="L505">
        <f>(ABS(EXP(J505) - EXP(K505)) / ABS(EXP(J505)))</f>
        <v/>
      </c>
      <c r="N505" t="n">
        <v>0</v>
      </c>
      <c r="O505" t="n">
        <v>0</v>
      </c>
      <c r="P505" s="24">
        <f>IF(AND(N505=0, O505=0), 0, IF(N505=0, 2 * ABS(50 - O505) / (ABS(50) + ABS(50 - O505)), IF(O505=0, 2 * ABS(N505 - 50) / (ABS(N505) + ABS(50)), 2 * ABS(N505 - O505) / (ABS(N505) + ABS(O505)))))</f>
        <v/>
      </c>
      <c r="Q505">
        <f>ABS(MIN(N505, 100-N505)- MIN(O505, 100-O505))</f>
        <v/>
      </c>
      <c r="R505">
        <f>IF(AND(MIN(O505, 100-O505) &lt;= 1.2*MIN(N505, 100- N505), MIN(O505,100-O505) &gt;= 0.8*MIN(N505, 100 -N505)), 1, 0)</f>
        <v/>
      </c>
      <c r="W505" t="n">
        <v>0</v>
      </c>
      <c r="X505" t="n">
        <v>0</v>
      </c>
      <c r="Y505" s="24">
        <f>IF(AND(W505=0, X505=0), 0, 2 * ABS(MIN(W505, 100-W505) - MIN(X505, 100-X505)) / (ABS(MIN(W505, 100-W505)) + ABS(MIN(X505, 100-X505))))</f>
        <v/>
      </c>
      <c r="Z505">
        <f>ABS(MIN(W505, 100-W505)- MIN(X505, 100-X505))</f>
        <v/>
      </c>
      <c r="AA505">
        <f>IF(AND(MIN(X505, 100-X505) &lt;= 1.2*MIN(W505, 100- W505), MIN(X505,100-X505) &gt;= 0.8*MIN(W505, 100 -W505)), 1, 0)</f>
        <v/>
      </c>
    </row>
    <row r="506">
      <c r="D506" t="n">
        <v>8.619880676269531</v>
      </c>
      <c r="E506" t="n">
        <v>6.720924377441406</v>
      </c>
      <c r="F506" s="24">
        <f>(ABS(EXP(D506) - EXP(E506)) / ABS(EXP(D506)))</f>
        <v/>
      </c>
      <c r="G506">
        <f>ABS(MIN(D506, 100-D506)- MIN(E506, 100-E506))</f>
        <v/>
      </c>
      <c r="H506">
        <f>IF(AND(MIN(E506, 100-E506) &lt;= 1.2*MIN(D506, 100- D506), MIN(E506,100-E506) &gt;= 0.8*MIN(D506, 100 -D506)), 1, 0)</f>
        <v/>
      </c>
      <c r="J506">
        <f>0.01*D506</f>
        <v/>
      </c>
      <c r="K506">
        <f>0.01*E506</f>
        <v/>
      </c>
      <c r="L506">
        <f>(ABS(EXP(J506) - EXP(K506)) / ABS(EXP(J506)))</f>
        <v/>
      </c>
      <c r="N506" t="n">
        <v>8.619880676269531</v>
      </c>
      <c r="O506" t="n">
        <v>6.720924377441406</v>
      </c>
      <c r="P506" s="24">
        <f>IF(AND(N506=0, O506=0), 0, IF(N506=0, 2 * ABS(50 - O506) / (ABS(50) + ABS(50 - O506)), IF(O506=0, 2 * ABS(N506 - 50) / (ABS(N506) + ABS(50)), 2 * ABS(N506 - O506) / (ABS(N506) + ABS(O506)))))</f>
        <v/>
      </c>
      <c r="Q506">
        <f>ABS(MIN(N506, 100-N506)- MIN(O506, 100-O506))</f>
        <v/>
      </c>
      <c r="R506">
        <f>IF(AND(MIN(O506, 100-O506) &lt;= 1.2*MIN(N506, 100- N506), MIN(O506,100-O506) &gt;= 0.8*MIN(N506, 100 -N506)), 1, 0)</f>
        <v/>
      </c>
      <c r="W506" t="n">
        <v>8.619880676269531</v>
      </c>
      <c r="X506" t="n">
        <v>6.720924377441406</v>
      </c>
      <c r="Y506" s="24">
        <f>IF(AND(W506=0, X506=0), 0, 2 * ABS(MIN(W506, 100-W506) - MIN(X506, 100-X506)) / (ABS(MIN(W506, 100-W506)) + ABS(MIN(X506, 100-X506))))</f>
        <v/>
      </c>
      <c r="Z506">
        <f>ABS(MIN(W506, 100-W506)- MIN(X506, 100-X506))</f>
        <v/>
      </c>
      <c r="AA506">
        <f>IF(AND(MIN(X506, 100-X506) &lt;= 1.2*MIN(W506, 100- W506), MIN(X506,100-X506) &gt;= 0.8*MIN(W506, 100 -W506)), 1, 0)</f>
        <v/>
      </c>
    </row>
    <row r="507">
      <c r="D507" t="n">
        <v>41.58172607421875</v>
      </c>
      <c r="E507" t="n">
        <v>37.09907531738281</v>
      </c>
      <c r="F507" s="24">
        <f>(ABS(EXP(D507) - EXP(E507)) / ABS(EXP(D507)))</f>
        <v/>
      </c>
      <c r="G507">
        <f>ABS(MIN(D507, 100-D507)- MIN(E507, 100-E507))</f>
        <v/>
      </c>
      <c r="H507">
        <f>IF(AND(MIN(E507, 100-E507) &lt;= 1.2*MIN(D507, 100- D507), MIN(E507,100-E507) &gt;= 0.8*MIN(D507, 100 -D507)), 1, 0)</f>
        <v/>
      </c>
      <c r="J507">
        <f>0.01*D507</f>
        <v/>
      </c>
      <c r="K507">
        <f>0.01*E507</f>
        <v/>
      </c>
      <c r="L507">
        <f>(ABS(EXP(J507) - EXP(K507)) / ABS(EXP(J507)))</f>
        <v/>
      </c>
      <c r="N507" t="n">
        <v>41.58172607421875</v>
      </c>
      <c r="O507" t="n">
        <v>37.09907531738281</v>
      </c>
      <c r="P507" s="24">
        <f>IF(AND(N507=0, O507=0), 0, IF(N507=0, 2 * ABS(50 - O507) / (ABS(50) + ABS(50 - O507)), IF(O507=0, 2 * ABS(N507 - 50) / (ABS(N507) + ABS(50)), 2 * ABS(N507 - O507) / (ABS(N507) + ABS(O507)))))</f>
        <v/>
      </c>
      <c r="Q507">
        <f>ABS(MIN(N507, 100-N507)- MIN(O507, 100-O507))</f>
        <v/>
      </c>
      <c r="R507">
        <f>IF(AND(MIN(O507, 100-O507) &lt;= 1.2*MIN(N507, 100- N507), MIN(O507,100-O507) &gt;= 0.8*MIN(N507, 100 -N507)), 1, 0)</f>
        <v/>
      </c>
      <c r="W507" t="n">
        <v>41.58172607421875</v>
      </c>
      <c r="X507" t="n">
        <v>37.09907531738281</v>
      </c>
      <c r="Y507" s="24">
        <f>IF(AND(W507=0, X507=0), 0, 2 * ABS(MIN(W507, 100-W507) - MIN(X507, 100-X507)) / (ABS(MIN(W507, 100-W507)) + ABS(MIN(X507, 100-X507))))</f>
        <v/>
      </c>
      <c r="Z507">
        <f>ABS(MIN(W507, 100-W507)- MIN(X507, 100-X507))</f>
        <v/>
      </c>
      <c r="AA507">
        <f>IF(AND(MIN(X507, 100-X507) &lt;= 1.2*MIN(W507, 100- W507), MIN(X507,100-X507) &gt;= 0.8*MIN(W507, 100 -W507)), 1, 0)</f>
        <v/>
      </c>
    </row>
    <row r="508">
      <c r="D508" t="n">
        <v>0</v>
      </c>
      <c r="E508" t="n">
        <v>0</v>
      </c>
      <c r="F508" s="24">
        <f>(ABS(EXP(D508) - EXP(E508)) / ABS(EXP(D508)))</f>
        <v/>
      </c>
      <c r="G508">
        <f>ABS(MIN(D508, 100-D508)- MIN(E508, 100-E508))</f>
        <v/>
      </c>
      <c r="H508">
        <f>IF(AND(MIN(E508, 100-E508) &lt;= 1.2*MIN(D508, 100- D508), MIN(E508,100-E508) &gt;= 0.8*MIN(D508, 100 -D508)), 1, 0)</f>
        <v/>
      </c>
      <c r="J508">
        <f>0.01*D508</f>
        <v/>
      </c>
      <c r="K508">
        <f>0.01*E508</f>
        <v/>
      </c>
      <c r="L508">
        <f>(ABS(EXP(J508) - EXP(K508)) / ABS(EXP(J508)))</f>
        <v/>
      </c>
      <c r="N508" t="n">
        <v>0</v>
      </c>
      <c r="O508" t="n">
        <v>0</v>
      </c>
      <c r="P508" s="24">
        <f>IF(AND(N508=0, O508=0), 0, IF(N508=0, 2 * ABS(50 - O508) / (ABS(50) + ABS(50 - O508)), IF(O508=0, 2 * ABS(N508 - 50) / (ABS(N508) + ABS(50)), 2 * ABS(N508 - O508) / (ABS(N508) + ABS(O508)))))</f>
        <v/>
      </c>
      <c r="Q508">
        <f>ABS(MIN(N508, 100-N508)- MIN(O508, 100-O508))</f>
        <v/>
      </c>
      <c r="R508">
        <f>IF(AND(MIN(O508, 100-O508) &lt;= 1.2*MIN(N508, 100- N508), MIN(O508,100-O508) &gt;= 0.8*MIN(N508, 100 -N508)), 1, 0)</f>
        <v/>
      </c>
      <c r="W508" t="n">
        <v>0</v>
      </c>
      <c r="X508" t="n">
        <v>0</v>
      </c>
      <c r="Y508" s="24">
        <f>IF(AND(W508=0, X508=0), 0, 2 * ABS(MIN(W508, 100-W508) - MIN(X508, 100-X508)) / (ABS(MIN(W508, 100-W508)) + ABS(MIN(X508, 100-X508))))</f>
        <v/>
      </c>
      <c r="Z508">
        <f>ABS(MIN(W508, 100-W508)- MIN(X508, 100-X508))</f>
        <v/>
      </c>
      <c r="AA508">
        <f>IF(AND(MIN(X508, 100-X508) &lt;= 1.2*MIN(W508, 100- W508), MIN(X508,100-X508) &gt;= 0.8*MIN(W508, 100 -W508)), 1, 0)</f>
        <v/>
      </c>
    </row>
    <row r="509">
      <c r="D509" t="n">
        <v>2.254486083984375</v>
      </c>
      <c r="E509" t="n">
        <v>2.698326110839844</v>
      </c>
      <c r="F509" s="24">
        <f>(ABS(EXP(D509) - EXP(E509)) / ABS(EXP(D509)))</f>
        <v/>
      </c>
      <c r="G509">
        <f>ABS(MIN(D509, 100-D509)- MIN(E509, 100-E509))</f>
        <v/>
      </c>
      <c r="H509">
        <f>IF(AND(MIN(E509, 100-E509) &lt;= 1.2*MIN(D509, 100- D509), MIN(E509,100-E509) &gt;= 0.8*MIN(D509, 100 -D509)), 1, 0)</f>
        <v/>
      </c>
      <c r="J509">
        <f>0.01*D509</f>
        <v/>
      </c>
      <c r="K509">
        <f>0.01*E509</f>
        <v/>
      </c>
      <c r="L509">
        <f>(ABS(EXP(J509) - EXP(K509)) / ABS(EXP(J509)))</f>
        <v/>
      </c>
      <c r="N509" t="n">
        <v>2.254486083984375</v>
      </c>
      <c r="O509" t="n">
        <v>2.698326110839844</v>
      </c>
      <c r="P509" s="24">
        <f>IF(AND(N509=0, O509=0), 0, IF(N509=0, 2 * ABS(50 - O509) / (ABS(50) + ABS(50 - O509)), IF(O509=0, 2 * ABS(N509 - 50) / (ABS(N509) + ABS(50)), 2 * ABS(N509 - O509) / (ABS(N509) + ABS(O509)))))</f>
        <v/>
      </c>
      <c r="Q509">
        <f>ABS(MIN(N509, 100-N509)- MIN(O509, 100-O509))</f>
        <v/>
      </c>
      <c r="R509">
        <f>IF(AND(MIN(O509, 100-O509) &lt;= 1.2*MIN(N509, 100- N509), MIN(O509,100-O509) &gt;= 0.8*MIN(N509, 100 -N509)), 1, 0)</f>
        <v/>
      </c>
      <c r="W509" t="n">
        <v>2.254486083984375</v>
      </c>
      <c r="X509" t="n">
        <v>2.698326110839844</v>
      </c>
      <c r="Y509" s="24">
        <f>IF(AND(W509=0, X509=0), 0, 2 * ABS(MIN(W509, 100-W509) - MIN(X509, 100-X509)) / (ABS(MIN(W509, 100-W509)) + ABS(MIN(X509, 100-X509))))</f>
        <v/>
      </c>
      <c r="Z509">
        <f>ABS(MIN(W509, 100-W509)- MIN(X509, 100-X509))</f>
        <v/>
      </c>
      <c r="AA509">
        <f>IF(AND(MIN(X509, 100-X509) &lt;= 1.2*MIN(W509, 100- W509), MIN(X509,100-X509) &gt;= 0.8*MIN(W509, 100 -W509)), 1, 0)</f>
        <v/>
      </c>
    </row>
    <row r="510">
      <c r="D510" t="n">
        <v>37.554931640625</v>
      </c>
      <c r="E510" t="n">
        <v>33.04672241210938</v>
      </c>
      <c r="F510" s="24">
        <f>(ABS(EXP(D510) - EXP(E510)) / ABS(EXP(D510)))</f>
        <v/>
      </c>
      <c r="G510">
        <f>ABS(MIN(D510, 100-D510)- MIN(E510, 100-E510))</f>
        <v/>
      </c>
      <c r="H510">
        <f>IF(AND(MIN(E510, 100-E510) &lt;= 1.2*MIN(D510, 100- D510), MIN(E510,100-E510) &gt;= 0.8*MIN(D510, 100 -D510)), 1, 0)</f>
        <v/>
      </c>
      <c r="J510">
        <f>0.01*D510</f>
        <v/>
      </c>
      <c r="K510">
        <f>0.01*E510</f>
        <v/>
      </c>
      <c r="L510">
        <f>(ABS(EXP(J510) - EXP(K510)) / ABS(EXP(J510)))</f>
        <v/>
      </c>
      <c r="N510" t="n">
        <v>37.554931640625</v>
      </c>
      <c r="O510" t="n">
        <v>33.04672241210938</v>
      </c>
      <c r="P510" s="24">
        <f>IF(AND(N510=0, O510=0), 0, IF(N510=0, 2 * ABS(50 - O510) / (ABS(50) + ABS(50 - O510)), IF(O510=0, 2 * ABS(N510 - 50) / (ABS(N510) + ABS(50)), 2 * ABS(N510 - O510) / (ABS(N510) + ABS(O510)))))</f>
        <v/>
      </c>
      <c r="Q510">
        <f>ABS(MIN(N510, 100-N510)- MIN(O510, 100-O510))</f>
        <v/>
      </c>
      <c r="R510">
        <f>IF(AND(MIN(O510, 100-O510) &lt;= 1.2*MIN(N510, 100- N510), MIN(O510,100-O510) &gt;= 0.8*MIN(N510, 100 -N510)), 1, 0)</f>
        <v/>
      </c>
      <c r="W510" t="n">
        <v>37.554931640625</v>
      </c>
      <c r="X510" t="n">
        <v>33.04672241210938</v>
      </c>
      <c r="Y510" s="24">
        <f>IF(AND(W510=0, X510=0), 0, 2 * ABS(MIN(W510, 100-W510) - MIN(X510, 100-X510)) / (ABS(MIN(W510, 100-W510)) + ABS(MIN(X510, 100-X510))))</f>
        <v/>
      </c>
      <c r="Z510">
        <f>ABS(MIN(W510, 100-W510)- MIN(X510, 100-X510))</f>
        <v/>
      </c>
      <c r="AA510">
        <f>IF(AND(MIN(X510, 100-X510) &lt;= 1.2*MIN(W510, 100- W510), MIN(X510,100-X510) &gt;= 0.8*MIN(W510, 100 -W510)), 1, 0)</f>
        <v/>
      </c>
    </row>
    <row r="511">
      <c r="D511" t="n">
        <v>0</v>
      </c>
      <c r="E511" t="n">
        <v>0</v>
      </c>
      <c r="F511" s="24">
        <f>(ABS(EXP(D511) - EXP(E511)) / ABS(EXP(D511)))</f>
        <v/>
      </c>
      <c r="G511">
        <f>ABS(MIN(D511, 100-D511)- MIN(E511, 100-E511))</f>
        <v/>
      </c>
      <c r="H511">
        <f>IF(AND(MIN(E511, 100-E511) &lt;= 1.2*MIN(D511, 100- D511), MIN(E511,100-E511) &gt;= 0.8*MIN(D511, 100 -D511)), 1, 0)</f>
        <v/>
      </c>
      <c r="J511">
        <f>0.01*D511</f>
        <v/>
      </c>
      <c r="K511">
        <f>0.01*E511</f>
        <v/>
      </c>
      <c r="L511">
        <f>(ABS(EXP(J511) - EXP(K511)) / ABS(EXP(J511)))</f>
        <v/>
      </c>
      <c r="N511" t="n">
        <v>0</v>
      </c>
      <c r="O511" t="n">
        <v>0</v>
      </c>
      <c r="P511" s="24">
        <f>IF(AND(N511=0, O511=0), 0, IF(N511=0, 2 * ABS(50 - O511) / (ABS(50) + ABS(50 - O511)), IF(O511=0, 2 * ABS(N511 - 50) / (ABS(N511) + ABS(50)), 2 * ABS(N511 - O511) / (ABS(N511) + ABS(O511)))))</f>
        <v/>
      </c>
      <c r="Q511">
        <f>ABS(MIN(N511, 100-N511)- MIN(O511, 100-O511))</f>
        <v/>
      </c>
      <c r="R511">
        <f>IF(AND(MIN(O511, 100-O511) &lt;= 1.2*MIN(N511, 100- N511), MIN(O511,100-O511) &gt;= 0.8*MIN(N511, 100 -N511)), 1, 0)</f>
        <v/>
      </c>
      <c r="W511" t="n">
        <v>0</v>
      </c>
      <c r="X511" t="n">
        <v>0</v>
      </c>
      <c r="Y511" s="24">
        <f>IF(AND(W511=0, X511=0), 0, 2 * ABS(MIN(W511, 100-W511) - MIN(X511, 100-X511)) / (ABS(MIN(W511, 100-W511)) + ABS(MIN(X511, 100-X511))))</f>
        <v/>
      </c>
      <c r="Z511">
        <f>ABS(MIN(W511, 100-W511)- MIN(X511, 100-X511))</f>
        <v/>
      </c>
      <c r="AA511">
        <f>IF(AND(MIN(X511, 100-X511) &lt;= 1.2*MIN(W511, 100- W511), MIN(X511,100-X511) &gt;= 0.8*MIN(W511, 100 -W511)), 1, 0)</f>
        <v/>
      </c>
    </row>
    <row r="512">
      <c r="D512" t="n">
        <v>0.0308990478515625</v>
      </c>
      <c r="E512" t="n">
        <v>0.02880096435546875</v>
      </c>
      <c r="F512" s="24">
        <f>(ABS(EXP(D512) - EXP(E512)) / ABS(EXP(D512)))</f>
        <v/>
      </c>
      <c r="G512">
        <f>ABS(MIN(D512, 100-D512)- MIN(E512, 100-E512))</f>
        <v/>
      </c>
      <c r="H512">
        <f>IF(AND(MIN(E512, 100-E512) &lt;= 1.2*MIN(D512, 100- D512), MIN(E512,100-E512) &gt;= 0.8*MIN(D512, 100 -D512)), 1, 0)</f>
        <v/>
      </c>
      <c r="J512">
        <f>0.01*D512</f>
        <v/>
      </c>
      <c r="K512">
        <f>0.01*E512</f>
        <v/>
      </c>
      <c r="L512">
        <f>(ABS(EXP(J512) - EXP(K512)) / ABS(EXP(J512)))</f>
        <v/>
      </c>
      <c r="N512" t="n">
        <v>0.0308990478515625</v>
      </c>
      <c r="O512" t="n">
        <v>0.02880096435546875</v>
      </c>
      <c r="P512" s="24">
        <f>IF(AND(N512=0, O512=0), 0, IF(N512=0, 2 * ABS(50 - O512) / (ABS(50) + ABS(50 - O512)), IF(O512=0, 2 * ABS(N512 - 50) / (ABS(N512) + ABS(50)), 2 * ABS(N512 - O512) / (ABS(N512) + ABS(O512)))))</f>
        <v/>
      </c>
      <c r="Q512">
        <f>ABS(MIN(N512, 100-N512)- MIN(O512, 100-O512))</f>
        <v/>
      </c>
      <c r="R512">
        <f>IF(AND(MIN(O512, 100-O512) &lt;= 1.2*MIN(N512, 100- N512), MIN(O512,100-O512) &gt;= 0.8*MIN(N512, 100 -N512)), 1, 0)</f>
        <v/>
      </c>
      <c r="W512" t="n">
        <v>0.0308990478515625</v>
      </c>
      <c r="X512" t="n">
        <v>0.02880096435546875</v>
      </c>
      <c r="Y512" s="24">
        <f>IF(AND(W512=0, X512=0), 0, 2 * ABS(MIN(W512, 100-W512) - MIN(X512, 100-X512)) / (ABS(MIN(W512, 100-W512)) + ABS(MIN(X512, 100-X512))))</f>
        <v/>
      </c>
      <c r="Z512">
        <f>ABS(MIN(W512, 100-W512)- MIN(X512, 100-X512))</f>
        <v/>
      </c>
      <c r="AA512">
        <f>IF(AND(MIN(X512, 100-X512) &lt;= 1.2*MIN(W512, 100- W512), MIN(X512,100-X512) &gt;= 0.8*MIN(W512, 100 -W512)), 1, 0)</f>
        <v/>
      </c>
    </row>
    <row r="513">
      <c r="D513" t="n">
        <v>49.92752075195312</v>
      </c>
      <c r="E513" t="n">
        <v>50.00534057617188</v>
      </c>
      <c r="F513" s="24">
        <f>(ABS(EXP(D513) - EXP(E513)) / ABS(EXP(D513)))</f>
        <v/>
      </c>
      <c r="G513">
        <f>ABS(MIN(D513, 100-D513)- MIN(E513, 100-E513))</f>
        <v/>
      </c>
      <c r="H513">
        <f>IF(AND(MIN(E513, 100-E513) &lt;= 1.2*MIN(D513, 100- D513), MIN(E513,100-E513) &gt;= 0.8*MIN(D513, 100 -D513)), 1, 0)</f>
        <v/>
      </c>
      <c r="J513">
        <f>0.01*D513</f>
        <v/>
      </c>
      <c r="K513">
        <f>0.01*E513</f>
        <v/>
      </c>
      <c r="L513">
        <f>(ABS(EXP(J513) - EXP(K513)) / ABS(EXP(J513)))</f>
        <v/>
      </c>
      <c r="N513" t="n">
        <v>49.92752075195312</v>
      </c>
      <c r="O513" t="n">
        <v>50.00534057617188</v>
      </c>
      <c r="P513" s="24">
        <f>IF(AND(N513=0, O513=0), 0, IF(N513=0, 2 * ABS(50 - O513) / (ABS(50) + ABS(50 - O513)), IF(O513=0, 2 * ABS(N513 - 50) / (ABS(N513) + ABS(50)), 2 * ABS(N513 - O513) / (ABS(N513) + ABS(O513)))))</f>
        <v/>
      </c>
      <c r="Q513">
        <f>ABS(MIN(N513, 100-N513)- MIN(O513, 100-O513))</f>
        <v/>
      </c>
      <c r="R513">
        <f>IF(AND(MIN(O513, 100-O513) &lt;= 1.2*MIN(N513, 100- N513), MIN(O513,100-O513) &gt;= 0.8*MIN(N513, 100 -N513)), 1, 0)</f>
        <v/>
      </c>
      <c r="W513" t="n">
        <v>49.92752075195312</v>
      </c>
      <c r="X513" t="n">
        <v>50.00534057617188</v>
      </c>
      <c r="Y513" s="24">
        <f>IF(AND(W513=0, X513=0), 0, 2 * ABS(MIN(W513, 100-W513) - MIN(X513, 100-X513)) / (ABS(MIN(W513, 100-W513)) + ABS(MIN(X513, 100-X513))))</f>
        <v/>
      </c>
      <c r="Z513">
        <f>ABS(MIN(W513, 100-W513)- MIN(X513, 100-X513))</f>
        <v/>
      </c>
      <c r="AA513">
        <f>IF(AND(MIN(X513, 100-X513) &lt;= 1.2*MIN(W513, 100- W513), MIN(X513,100-X513) &gt;= 0.8*MIN(W513, 100 -W513)), 1, 0)</f>
        <v/>
      </c>
    </row>
    <row r="514">
      <c r="D514" t="n">
        <v>4.566574096679688</v>
      </c>
      <c r="E514" t="n">
        <v>5.978012084960938</v>
      </c>
      <c r="F514" s="24">
        <f>(ABS(EXP(D514) - EXP(E514)) / ABS(EXP(D514)))</f>
        <v/>
      </c>
      <c r="G514">
        <f>ABS(MIN(D514, 100-D514)- MIN(E514, 100-E514))</f>
        <v/>
      </c>
      <c r="H514">
        <f>IF(AND(MIN(E514, 100-E514) &lt;= 1.2*MIN(D514, 100- D514), MIN(E514,100-E514) &gt;= 0.8*MIN(D514, 100 -D514)), 1, 0)</f>
        <v/>
      </c>
      <c r="J514">
        <f>0.01*D514</f>
        <v/>
      </c>
      <c r="K514">
        <f>0.01*E514</f>
        <v/>
      </c>
      <c r="L514">
        <f>(ABS(EXP(J514) - EXP(K514)) / ABS(EXP(J514)))</f>
        <v/>
      </c>
      <c r="N514" t="n">
        <v>4.566574096679688</v>
      </c>
      <c r="O514" t="n">
        <v>5.978012084960938</v>
      </c>
      <c r="P514" s="24">
        <f>IF(AND(N514=0, O514=0), 0, IF(N514=0, 2 * ABS(50 - O514) / (ABS(50) + ABS(50 - O514)), IF(O514=0, 2 * ABS(N514 - 50) / (ABS(N514) + ABS(50)), 2 * ABS(N514 - O514) / (ABS(N514) + ABS(O514)))))</f>
        <v/>
      </c>
      <c r="Q514">
        <f>ABS(MIN(N514, 100-N514)- MIN(O514, 100-O514))</f>
        <v/>
      </c>
      <c r="R514">
        <f>IF(AND(MIN(O514, 100-O514) &lt;= 1.2*MIN(N514, 100- N514), MIN(O514,100-O514) &gt;= 0.8*MIN(N514, 100 -N514)), 1, 0)</f>
        <v/>
      </c>
      <c r="W514" t="n">
        <v>4.566574096679688</v>
      </c>
      <c r="X514" t="n">
        <v>5.978012084960938</v>
      </c>
      <c r="Y514" s="24">
        <f>IF(AND(W514=0, X514=0), 0, 2 * ABS(MIN(W514, 100-W514) - MIN(X514, 100-X514)) / (ABS(MIN(W514, 100-W514)) + ABS(MIN(X514, 100-X514))))</f>
        <v/>
      </c>
      <c r="Z514">
        <f>ABS(MIN(W514, 100-W514)- MIN(X514, 100-X514))</f>
        <v/>
      </c>
      <c r="AA514">
        <f>IF(AND(MIN(X514, 100-X514) &lt;= 1.2*MIN(W514, 100- W514), MIN(X514,100-X514) &gt;= 0.8*MIN(W514, 100 -W514)), 1, 0)</f>
        <v/>
      </c>
    </row>
    <row r="515">
      <c r="D515" t="n">
        <v>9.014320373535156</v>
      </c>
      <c r="E515" t="n">
        <v>6.778335571289062</v>
      </c>
      <c r="F515" s="24">
        <f>(ABS(EXP(D515) - EXP(E515)) / ABS(EXP(D515)))</f>
        <v/>
      </c>
      <c r="G515">
        <f>ABS(MIN(D515, 100-D515)- MIN(E515, 100-E515))</f>
        <v/>
      </c>
      <c r="H515">
        <f>IF(AND(MIN(E515, 100-E515) &lt;= 1.2*MIN(D515, 100- D515), MIN(E515,100-E515) &gt;= 0.8*MIN(D515, 100 -D515)), 1, 0)</f>
        <v/>
      </c>
      <c r="J515">
        <f>0.01*D515</f>
        <v/>
      </c>
      <c r="K515">
        <f>0.01*E515</f>
        <v/>
      </c>
      <c r="L515">
        <f>(ABS(EXP(J515) - EXP(K515)) / ABS(EXP(J515)))</f>
        <v/>
      </c>
      <c r="N515" t="n">
        <v>9.014320373535156</v>
      </c>
      <c r="O515" t="n">
        <v>6.778335571289062</v>
      </c>
      <c r="P515" s="24">
        <f>IF(AND(N515=0, O515=0), 0, IF(N515=0, 2 * ABS(50 - O515) / (ABS(50) + ABS(50 - O515)), IF(O515=0, 2 * ABS(N515 - 50) / (ABS(N515) + ABS(50)), 2 * ABS(N515 - O515) / (ABS(N515) + ABS(O515)))))</f>
        <v/>
      </c>
      <c r="Q515">
        <f>ABS(MIN(N515, 100-N515)- MIN(O515, 100-O515))</f>
        <v/>
      </c>
      <c r="R515">
        <f>IF(AND(MIN(O515, 100-O515) &lt;= 1.2*MIN(N515, 100- N515), MIN(O515,100-O515) &gt;= 0.8*MIN(N515, 100 -N515)), 1, 0)</f>
        <v/>
      </c>
      <c r="W515" t="n">
        <v>9.014320373535156</v>
      </c>
      <c r="X515" t="n">
        <v>6.778335571289062</v>
      </c>
      <c r="Y515" s="24">
        <f>IF(AND(W515=0, X515=0), 0, 2 * ABS(MIN(W515, 100-W515) - MIN(X515, 100-X515)) / (ABS(MIN(W515, 100-W515)) + ABS(MIN(X515, 100-X515))))</f>
        <v/>
      </c>
      <c r="Z515">
        <f>ABS(MIN(W515, 100-W515)- MIN(X515, 100-X515))</f>
        <v/>
      </c>
      <c r="AA515">
        <f>IF(AND(MIN(X515, 100-X515) &lt;= 1.2*MIN(W515, 100- W515), MIN(X515,100-X515) &gt;= 0.8*MIN(W515, 100 -W515)), 1, 0)</f>
        <v/>
      </c>
    </row>
    <row r="516">
      <c r="D516" t="n">
        <v>0</v>
      </c>
      <c r="E516" t="n">
        <v>0.00019073486328125</v>
      </c>
      <c r="F516" s="24">
        <f>(ABS(EXP(D516) - EXP(E516)) / ABS(EXP(D516)))</f>
        <v/>
      </c>
      <c r="G516">
        <f>ABS(MIN(D516, 100-D516)- MIN(E516, 100-E516))</f>
        <v/>
      </c>
      <c r="H516">
        <f>IF(AND(MIN(E516, 100-E516) &lt;= 1.2*MIN(D516, 100- D516), MIN(E516,100-E516) &gt;= 0.8*MIN(D516, 100 -D516)), 1, 0)</f>
        <v/>
      </c>
      <c r="J516">
        <f>0.01*D516</f>
        <v/>
      </c>
      <c r="K516">
        <f>0.01*E516</f>
        <v/>
      </c>
      <c r="L516">
        <f>(ABS(EXP(J516) - EXP(K516)) / ABS(EXP(J516)))</f>
        <v/>
      </c>
      <c r="N516" t="n">
        <v>0</v>
      </c>
      <c r="O516" t="n">
        <v>0.00019073486328125</v>
      </c>
      <c r="P516" s="24">
        <f>IF(AND(N516=0, O516=0), 0, IF(N516=0, 2 * ABS(50 - O516) / (ABS(50) + ABS(50 - O516)), IF(O516=0, 2 * ABS(N516 - 50) / (ABS(N516) + ABS(50)), 2 * ABS(N516 - O516) / (ABS(N516) + ABS(O516)))))</f>
        <v/>
      </c>
      <c r="Q516">
        <f>ABS(MIN(N516, 100-N516)- MIN(O516, 100-O516))</f>
        <v/>
      </c>
      <c r="R516">
        <f>IF(AND(MIN(O516, 100-O516) &lt;= 1.2*MIN(N516, 100- N516), MIN(O516,100-O516) &gt;= 0.8*MIN(N516, 100 -N516)), 1, 0)</f>
        <v/>
      </c>
      <c r="W516" t="n">
        <v>0</v>
      </c>
      <c r="X516" t="n">
        <v>0.00019073486328125</v>
      </c>
      <c r="Y516" s="24">
        <f>IF(AND(W516=0, X516=0), 0, 2 * ABS(MIN(W516, 100-W516) - MIN(X516, 100-X516)) / (ABS(MIN(W516, 100-W516)) + ABS(MIN(X516, 100-X516))))</f>
        <v/>
      </c>
      <c r="Z516">
        <f>ABS(MIN(W516, 100-W516)- MIN(X516, 100-X516))</f>
        <v/>
      </c>
      <c r="AA516">
        <f>IF(AND(MIN(X516, 100-X516) &lt;= 1.2*MIN(W516, 100- W516), MIN(X516,100-X516) &gt;= 0.8*MIN(W516, 100 -W516)), 1, 0)</f>
        <v/>
      </c>
    </row>
    <row r="517">
      <c r="D517" t="n">
        <v>0</v>
      </c>
      <c r="E517" t="n">
        <v>0</v>
      </c>
      <c r="F517" s="24">
        <f>(ABS(EXP(D517) - EXP(E517)) / ABS(EXP(D517)))</f>
        <v/>
      </c>
      <c r="G517">
        <f>ABS(MIN(D517, 100-D517)- MIN(E517, 100-E517))</f>
        <v/>
      </c>
      <c r="H517">
        <f>IF(AND(MIN(E517, 100-E517) &lt;= 1.2*MIN(D517, 100- D517), MIN(E517,100-E517) &gt;= 0.8*MIN(D517, 100 -D517)), 1, 0)</f>
        <v/>
      </c>
      <c r="J517">
        <f>0.01*D517</f>
        <v/>
      </c>
      <c r="K517">
        <f>0.01*E517</f>
        <v/>
      </c>
      <c r="L517">
        <f>(ABS(EXP(J517) - EXP(K517)) / ABS(EXP(J517)))</f>
        <v/>
      </c>
      <c r="N517" t="n">
        <v>0</v>
      </c>
      <c r="O517" t="n">
        <v>0</v>
      </c>
      <c r="P517" s="24">
        <f>IF(AND(N517=0, O517=0), 0, IF(N517=0, 2 * ABS(50 - O517) / (ABS(50) + ABS(50 - O517)), IF(O517=0, 2 * ABS(N517 - 50) / (ABS(N517) + ABS(50)), 2 * ABS(N517 - O517) / (ABS(N517) + ABS(O517)))))</f>
        <v/>
      </c>
      <c r="Q517">
        <f>ABS(MIN(N517, 100-N517)- MIN(O517, 100-O517))</f>
        <v/>
      </c>
      <c r="R517">
        <f>IF(AND(MIN(O517, 100-O517) &lt;= 1.2*MIN(N517, 100- N517), MIN(O517,100-O517) &gt;= 0.8*MIN(N517, 100 -N517)), 1, 0)</f>
        <v/>
      </c>
      <c r="W517" t="n">
        <v>0</v>
      </c>
      <c r="X517" t="n">
        <v>0</v>
      </c>
      <c r="Y517" s="24">
        <f>IF(AND(W517=0, X517=0), 0, 2 * ABS(MIN(W517, 100-W517) - MIN(X517, 100-X517)) / (ABS(MIN(W517, 100-W517)) + ABS(MIN(X517, 100-X517))))</f>
        <v/>
      </c>
      <c r="Z517">
        <f>ABS(MIN(W517, 100-W517)- MIN(X517, 100-X517))</f>
        <v/>
      </c>
      <c r="AA517">
        <f>IF(AND(MIN(X517, 100-X517) &lt;= 1.2*MIN(W517, 100- W517), MIN(X517,100-X517) &gt;= 0.8*MIN(W517, 100 -W517)), 1, 0)</f>
        <v/>
      </c>
    </row>
    <row r="518">
      <c r="D518" t="n">
        <v>0.2332687377929688</v>
      </c>
      <c r="E518" t="n">
        <v>0</v>
      </c>
      <c r="F518" s="24">
        <f>(ABS(EXP(D518) - EXP(E518)) / ABS(EXP(D518)))</f>
        <v/>
      </c>
      <c r="G518">
        <f>ABS(MIN(D518, 100-D518)- MIN(E518, 100-E518))</f>
        <v/>
      </c>
      <c r="H518">
        <f>IF(AND(MIN(E518, 100-E518) &lt;= 1.2*MIN(D518, 100- D518), MIN(E518,100-E518) &gt;= 0.8*MIN(D518, 100 -D518)), 1, 0)</f>
        <v/>
      </c>
      <c r="J518">
        <f>0.01*D518</f>
        <v/>
      </c>
      <c r="K518">
        <f>0.01*E518</f>
        <v/>
      </c>
      <c r="L518">
        <f>(ABS(EXP(J518) - EXP(K518)) / ABS(EXP(J518)))</f>
        <v/>
      </c>
      <c r="N518" t="n">
        <v>0.2332687377929688</v>
      </c>
      <c r="O518" t="n">
        <v>0</v>
      </c>
      <c r="P518" s="24">
        <f>IF(AND(N518=0, O518=0), 0, IF(N518=0, 2 * ABS(50 - O518) / (ABS(50) + ABS(50 - O518)), IF(O518=0, 2 * ABS(N518 - 50) / (ABS(N518) + ABS(50)), 2 * ABS(N518 - O518) / (ABS(N518) + ABS(O518)))))</f>
        <v/>
      </c>
      <c r="Q518">
        <f>ABS(MIN(N518, 100-N518)- MIN(O518, 100-O518))</f>
        <v/>
      </c>
      <c r="R518">
        <f>IF(AND(MIN(O518, 100-O518) &lt;= 1.2*MIN(N518, 100- N518), MIN(O518,100-O518) &gt;= 0.8*MIN(N518, 100 -N518)), 1, 0)</f>
        <v/>
      </c>
      <c r="W518" t="n">
        <v>0.2332687377929688</v>
      </c>
      <c r="X518" t="n">
        <v>0</v>
      </c>
      <c r="Y518" s="24">
        <f>IF(AND(W518=0, X518=0), 0, 2 * ABS(MIN(W518, 100-W518) - MIN(X518, 100-X518)) / (ABS(MIN(W518, 100-W518)) + ABS(MIN(X518, 100-X518))))</f>
        <v/>
      </c>
      <c r="Z518">
        <f>ABS(MIN(W518, 100-W518)- MIN(X518, 100-X518))</f>
        <v/>
      </c>
      <c r="AA518">
        <f>IF(AND(MIN(X518, 100-X518) &lt;= 1.2*MIN(W518, 100- W518), MIN(X518,100-X518) &gt;= 0.8*MIN(W518, 100 -W518)), 1, 0)</f>
        <v/>
      </c>
    </row>
    <row r="519">
      <c r="D519" t="n">
        <v>0</v>
      </c>
      <c r="E519" t="n">
        <v>0</v>
      </c>
      <c r="F519" s="24">
        <f>(ABS(EXP(D519) - EXP(E519)) / ABS(EXP(D519)))</f>
        <v/>
      </c>
      <c r="G519">
        <f>ABS(MIN(D519, 100-D519)- MIN(E519, 100-E519))</f>
        <v/>
      </c>
      <c r="H519">
        <f>IF(AND(MIN(E519, 100-E519) &lt;= 1.2*MIN(D519, 100- D519), MIN(E519,100-E519) &gt;= 0.8*MIN(D519, 100 -D519)), 1, 0)</f>
        <v/>
      </c>
      <c r="J519">
        <f>0.01*D519</f>
        <v/>
      </c>
      <c r="K519">
        <f>0.01*E519</f>
        <v/>
      </c>
      <c r="L519">
        <f>(ABS(EXP(J519) - EXP(K519)) / ABS(EXP(J519)))</f>
        <v/>
      </c>
      <c r="N519" t="n">
        <v>0</v>
      </c>
      <c r="O519" t="n">
        <v>0</v>
      </c>
      <c r="P519" s="24">
        <f>IF(AND(N519=0, O519=0), 0, IF(N519=0, 2 * ABS(50 - O519) / (ABS(50) + ABS(50 - O519)), IF(O519=0, 2 * ABS(N519 - 50) / (ABS(N519) + ABS(50)), 2 * ABS(N519 - O519) / (ABS(N519) + ABS(O519)))))</f>
        <v/>
      </c>
      <c r="Q519">
        <f>ABS(MIN(N519, 100-N519)- MIN(O519, 100-O519))</f>
        <v/>
      </c>
      <c r="R519">
        <f>IF(AND(MIN(O519, 100-O519) &lt;= 1.2*MIN(N519, 100- N519), MIN(O519,100-O519) &gt;= 0.8*MIN(N519, 100 -N519)), 1, 0)</f>
        <v/>
      </c>
      <c r="W519" t="n">
        <v>0</v>
      </c>
      <c r="X519" t="n">
        <v>0</v>
      </c>
      <c r="Y519" s="24">
        <f>IF(AND(W519=0, X519=0), 0, 2 * ABS(MIN(W519, 100-W519) - MIN(X519, 100-X519)) / (ABS(MIN(W519, 100-W519)) + ABS(MIN(X519, 100-X519))))</f>
        <v/>
      </c>
      <c r="Z519">
        <f>ABS(MIN(W519, 100-W519)- MIN(X519, 100-X519))</f>
        <v/>
      </c>
      <c r="AA519">
        <f>IF(AND(MIN(X519, 100-X519) &lt;= 1.2*MIN(W519, 100- W519), MIN(X519,100-X519) &gt;= 0.8*MIN(W519, 100 -W519)), 1, 0)</f>
        <v/>
      </c>
    </row>
    <row r="520">
      <c r="D520" t="n">
        <v>2.57415771484375</v>
      </c>
      <c r="E520" t="n">
        <v>2.177619934082031</v>
      </c>
      <c r="F520" s="24">
        <f>(ABS(EXP(D520) - EXP(E520)) / ABS(EXP(D520)))</f>
        <v/>
      </c>
      <c r="G520">
        <f>ABS(MIN(D520, 100-D520)- MIN(E520, 100-E520))</f>
        <v/>
      </c>
      <c r="H520">
        <f>IF(AND(MIN(E520, 100-E520) &lt;= 1.2*MIN(D520, 100- D520), MIN(E520,100-E520) &gt;= 0.8*MIN(D520, 100 -D520)), 1, 0)</f>
        <v/>
      </c>
      <c r="J520">
        <f>0.01*D520</f>
        <v/>
      </c>
      <c r="K520">
        <f>0.01*E520</f>
        <v/>
      </c>
      <c r="L520">
        <f>(ABS(EXP(J520) - EXP(K520)) / ABS(EXP(J520)))</f>
        <v/>
      </c>
      <c r="N520" t="n">
        <v>2.57415771484375</v>
      </c>
      <c r="O520" t="n">
        <v>2.177619934082031</v>
      </c>
      <c r="P520" s="24">
        <f>IF(AND(N520=0, O520=0), 0, IF(N520=0, 2 * ABS(50 - O520) / (ABS(50) + ABS(50 - O520)), IF(O520=0, 2 * ABS(N520 - 50) / (ABS(N520) + ABS(50)), 2 * ABS(N520 - O520) / (ABS(N520) + ABS(O520)))))</f>
        <v/>
      </c>
      <c r="Q520">
        <f>ABS(MIN(N520, 100-N520)- MIN(O520, 100-O520))</f>
        <v/>
      </c>
      <c r="R520">
        <f>IF(AND(MIN(O520, 100-O520) &lt;= 1.2*MIN(N520, 100- N520), MIN(O520,100-O520) &gt;= 0.8*MIN(N520, 100 -N520)), 1, 0)</f>
        <v/>
      </c>
      <c r="W520" t="n">
        <v>2.57415771484375</v>
      </c>
      <c r="X520" t="n">
        <v>2.177619934082031</v>
      </c>
      <c r="Y520" s="24">
        <f>IF(AND(W520=0, X520=0), 0, 2 * ABS(MIN(W520, 100-W520) - MIN(X520, 100-X520)) / (ABS(MIN(W520, 100-W520)) + ABS(MIN(X520, 100-X520))))</f>
        <v/>
      </c>
      <c r="Z520">
        <f>ABS(MIN(W520, 100-W520)- MIN(X520, 100-X520))</f>
        <v/>
      </c>
      <c r="AA520">
        <f>IF(AND(MIN(X520, 100-X520) &lt;= 1.2*MIN(W520, 100- W520), MIN(X520,100-X520) &gt;= 0.8*MIN(W520, 100 -W520)), 1, 0)</f>
        <v/>
      </c>
    </row>
    <row r="521">
      <c r="D521" t="n">
        <v>0</v>
      </c>
      <c r="E521" t="n">
        <v>0.7333755493164062</v>
      </c>
      <c r="F521" s="24">
        <f>(ABS(EXP(D521) - EXP(E521)) / ABS(EXP(D521)))</f>
        <v/>
      </c>
      <c r="G521">
        <f>ABS(MIN(D521, 100-D521)- MIN(E521, 100-E521))</f>
        <v/>
      </c>
      <c r="H521">
        <f>IF(AND(MIN(E521, 100-E521) &lt;= 1.2*MIN(D521, 100- D521), MIN(E521,100-E521) &gt;= 0.8*MIN(D521, 100 -D521)), 1, 0)</f>
        <v/>
      </c>
      <c r="J521">
        <f>0.01*D521</f>
        <v/>
      </c>
      <c r="K521">
        <f>0.01*E521</f>
        <v/>
      </c>
      <c r="L521">
        <f>(ABS(EXP(J521) - EXP(K521)) / ABS(EXP(J521)))</f>
        <v/>
      </c>
      <c r="N521" t="n">
        <v>0</v>
      </c>
      <c r="O521" t="n">
        <v>0.7333755493164062</v>
      </c>
      <c r="P521" s="24">
        <f>IF(AND(N521=0, O521=0), 0, IF(N521=0, 2 * ABS(50 - O521) / (ABS(50) + ABS(50 - O521)), IF(O521=0, 2 * ABS(N521 - 50) / (ABS(N521) + ABS(50)), 2 * ABS(N521 - O521) / (ABS(N521) + ABS(O521)))))</f>
        <v/>
      </c>
      <c r="Q521">
        <f>ABS(MIN(N521, 100-N521)- MIN(O521, 100-O521))</f>
        <v/>
      </c>
      <c r="R521">
        <f>IF(AND(MIN(O521, 100-O521) &lt;= 1.2*MIN(N521, 100- N521), MIN(O521,100-O521) &gt;= 0.8*MIN(N521, 100 -N521)), 1, 0)</f>
        <v/>
      </c>
      <c r="W521" t="n">
        <v>0</v>
      </c>
      <c r="X521" t="n">
        <v>0.7333755493164062</v>
      </c>
      <c r="Y521" s="24">
        <f>IF(AND(W521=0, X521=0), 0, 2 * ABS(MIN(W521, 100-W521) - MIN(X521, 100-X521)) / (ABS(MIN(W521, 100-W521)) + ABS(MIN(X521, 100-X521))))</f>
        <v/>
      </c>
      <c r="Z521">
        <f>ABS(MIN(W521, 100-W521)- MIN(X521, 100-X521))</f>
        <v/>
      </c>
      <c r="AA521">
        <f>IF(AND(MIN(X521, 100-X521) &lt;= 1.2*MIN(W521, 100- W521), MIN(X521,100-X521) &gt;= 0.8*MIN(W521, 100 -W521)), 1, 0)</f>
        <v/>
      </c>
    </row>
    <row r="522">
      <c r="D522" t="n">
        <v>0</v>
      </c>
      <c r="E522" t="n">
        <v>0</v>
      </c>
      <c r="F522" s="24">
        <f>(ABS(EXP(D522) - EXP(E522)) / ABS(EXP(D522)))</f>
        <v/>
      </c>
      <c r="G522">
        <f>ABS(MIN(D522, 100-D522)- MIN(E522, 100-E522))</f>
        <v/>
      </c>
      <c r="H522">
        <f>IF(AND(MIN(E522, 100-E522) &lt;= 1.2*MIN(D522, 100- D522), MIN(E522,100-E522) &gt;= 0.8*MIN(D522, 100 -D522)), 1, 0)</f>
        <v/>
      </c>
      <c r="J522">
        <f>0.01*D522</f>
        <v/>
      </c>
      <c r="K522">
        <f>0.01*E522</f>
        <v/>
      </c>
      <c r="L522">
        <f>(ABS(EXP(J522) - EXP(K522)) / ABS(EXP(J522)))</f>
        <v/>
      </c>
      <c r="N522" t="n">
        <v>0</v>
      </c>
      <c r="O522" t="n">
        <v>0</v>
      </c>
      <c r="P522" s="24">
        <f>IF(AND(N522=0, O522=0), 0, IF(N522=0, 2 * ABS(50 - O522) / (ABS(50) + ABS(50 - O522)), IF(O522=0, 2 * ABS(N522 - 50) / (ABS(N522) + ABS(50)), 2 * ABS(N522 - O522) / (ABS(N522) + ABS(O522)))))</f>
        <v/>
      </c>
      <c r="Q522">
        <f>ABS(MIN(N522, 100-N522)- MIN(O522, 100-O522))</f>
        <v/>
      </c>
      <c r="R522">
        <f>IF(AND(MIN(O522, 100-O522) &lt;= 1.2*MIN(N522, 100- N522), MIN(O522,100-O522) &gt;= 0.8*MIN(N522, 100 -N522)), 1, 0)</f>
        <v/>
      </c>
      <c r="W522" t="n">
        <v>0</v>
      </c>
      <c r="X522" t="n">
        <v>0</v>
      </c>
      <c r="Y522" s="24">
        <f>IF(AND(W522=0, X522=0), 0, 2 * ABS(MIN(W522, 100-W522) - MIN(X522, 100-X522)) / (ABS(MIN(W522, 100-W522)) + ABS(MIN(X522, 100-X522))))</f>
        <v/>
      </c>
      <c r="Z522">
        <f>ABS(MIN(W522, 100-W522)- MIN(X522, 100-X522))</f>
        <v/>
      </c>
      <c r="AA522">
        <f>IF(AND(MIN(X522, 100-X522) &lt;= 1.2*MIN(W522, 100- W522), MIN(X522,100-X522) &gt;= 0.8*MIN(W522, 100 -W522)), 1, 0)</f>
        <v/>
      </c>
    </row>
    <row r="523">
      <c r="D523" t="n">
        <v>0</v>
      </c>
      <c r="E523" t="n">
        <v>0</v>
      </c>
      <c r="F523" s="24">
        <f>(ABS(EXP(D523) - EXP(E523)) / ABS(EXP(D523)))</f>
        <v/>
      </c>
      <c r="G523">
        <f>ABS(MIN(D523, 100-D523)- MIN(E523, 100-E523))</f>
        <v/>
      </c>
      <c r="H523">
        <f>IF(AND(MIN(E523, 100-E523) &lt;= 1.2*MIN(D523, 100- D523), MIN(E523,100-E523) &gt;= 0.8*MIN(D523, 100 -D523)), 1, 0)</f>
        <v/>
      </c>
      <c r="J523">
        <f>0.01*D523</f>
        <v/>
      </c>
      <c r="K523">
        <f>0.01*E523</f>
        <v/>
      </c>
      <c r="L523">
        <f>(ABS(EXP(J523) - EXP(K523)) / ABS(EXP(J523)))</f>
        <v/>
      </c>
      <c r="N523" t="n">
        <v>0</v>
      </c>
      <c r="O523" t="n">
        <v>0</v>
      </c>
      <c r="P523" s="24">
        <f>IF(AND(N523=0, O523=0), 0, IF(N523=0, 2 * ABS(50 - O523) / (ABS(50) + ABS(50 - O523)), IF(O523=0, 2 * ABS(N523 - 50) / (ABS(N523) + ABS(50)), 2 * ABS(N523 - O523) / (ABS(N523) + ABS(O523)))))</f>
        <v/>
      </c>
      <c r="Q523">
        <f>ABS(MIN(N523, 100-N523)- MIN(O523, 100-O523))</f>
        <v/>
      </c>
      <c r="R523">
        <f>IF(AND(MIN(O523, 100-O523) &lt;= 1.2*MIN(N523, 100- N523), MIN(O523,100-O523) &gt;= 0.8*MIN(N523, 100 -N523)), 1, 0)</f>
        <v/>
      </c>
      <c r="W523" t="n">
        <v>0</v>
      </c>
      <c r="X523" t="n">
        <v>0</v>
      </c>
      <c r="Y523" s="24">
        <f>IF(AND(W523=0, X523=0), 0, 2 * ABS(MIN(W523, 100-W523) - MIN(X523, 100-X523)) / (ABS(MIN(W523, 100-W523)) + ABS(MIN(X523, 100-X523))))</f>
        <v/>
      </c>
      <c r="Z523">
        <f>ABS(MIN(W523, 100-W523)- MIN(X523, 100-X523))</f>
        <v/>
      </c>
      <c r="AA523">
        <f>IF(AND(MIN(X523, 100-X523) &lt;= 1.2*MIN(W523, 100- W523), MIN(X523,100-X523) &gt;= 0.8*MIN(W523, 100 -W523)), 1, 0)</f>
        <v/>
      </c>
    </row>
    <row r="524">
      <c r="D524" t="n">
        <v>0</v>
      </c>
      <c r="E524" t="n">
        <v>0</v>
      </c>
      <c r="F524" s="24">
        <f>(ABS(EXP(D524) - EXP(E524)) / ABS(EXP(D524)))</f>
        <v/>
      </c>
      <c r="G524">
        <f>ABS(MIN(D524, 100-D524)- MIN(E524, 100-E524))</f>
        <v/>
      </c>
      <c r="H524">
        <f>IF(AND(MIN(E524, 100-E524) &lt;= 1.2*MIN(D524, 100- D524), MIN(E524,100-E524) &gt;= 0.8*MIN(D524, 100 -D524)), 1, 0)</f>
        <v/>
      </c>
      <c r="J524">
        <f>0.01*D524</f>
        <v/>
      </c>
      <c r="K524">
        <f>0.01*E524</f>
        <v/>
      </c>
      <c r="L524">
        <f>(ABS(EXP(J524) - EXP(K524)) / ABS(EXP(J524)))</f>
        <v/>
      </c>
      <c r="N524" t="n">
        <v>0</v>
      </c>
      <c r="O524" t="n">
        <v>0</v>
      </c>
      <c r="P524" s="24">
        <f>IF(AND(N524=0, O524=0), 0, IF(N524=0, 2 * ABS(50 - O524) / (ABS(50) + ABS(50 - O524)), IF(O524=0, 2 * ABS(N524 - 50) / (ABS(N524) + ABS(50)), 2 * ABS(N524 - O524) / (ABS(N524) + ABS(O524)))))</f>
        <v/>
      </c>
      <c r="Q524">
        <f>ABS(MIN(N524, 100-N524)- MIN(O524, 100-O524))</f>
        <v/>
      </c>
      <c r="R524">
        <f>IF(AND(MIN(O524, 100-O524) &lt;= 1.2*MIN(N524, 100- N524), MIN(O524,100-O524) &gt;= 0.8*MIN(N524, 100 -N524)), 1, 0)</f>
        <v/>
      </c>
      <c r="W524" t="n">
        <v>0</v>
      </c>
      <c r="X524" t="n">
        <v>0</v>
      </c>
      <c r="Y524" s="24">
        <f>IF(AND(W524=0, X524=0), 0, 2 * ABS(MIN(W524, 100-W524) - MIN(X524, 100-X524)) / (ABS(MIN(W524, 100-W524)) + ABS(MIN(X524, 100-X524))))</f>
        <v/>
      </c>
      <c r="Z524">
        <f>ABS(MIN(W524, 100-W524)- MIN(X524, 100-X524))</f>
        <v/>
      </c>
      <c r="AA524">
        <f>IF(AND(MIN(X524, 100-X524) &lt;= 1.2*MIN(W524, 100- W524), MIN(X524,100-X524) &gt;= 0.8*MIN(W524, 100 -W524)), 1, 0)</f>
        <v/>
      </c>
    </row>
    <row r="525">
      <c r="D525" t="n">
        <v>0.040435791015625</v>
      </c>
      <c r="E525" t="n">
        <v>0.06198883056640625</v>
      </c>
      <c r="F525" s="24">
        <f>(ABS(EXP(D525) - EXP(E525)) / ABS(EXP(D525)))</f>
        <v/>
      </c>
      <c r="G525">
        <f>ABS(MIN(D525, 100-D525)- MIN(E525, 100-E525))</f>
        <v/>
      </c>
      <c r="H525">
        <f>IF(AND(MIN(E525, 100-E525) &lt;= 1.2*MIN(D525, 100- D525), MIN(E525,100-E525) &gt;= 0.8*MIN(D525, 100 -D525)), 1, 0)</f>
        <v/>
      </c>
      <c r="J525">
        <f>0.01*D525</f>
        <v/>
      </c>
      <c r="K525">
        <f>0.01*E525</f>
        <v/>
      </c>
      <c r="L525">
        <f>(ABS(EXP(J525) - EXP(K525)) / ABS(EXP(J525)))</f>
        <v/>
      </c>
      <c r="N525" t="n">
        <v>0.040435791015625</v>
      </c>
      <c r="O525" t="n">
        <v>0.06198883056640625</v>
      </c>
      <c r="P525" s="24">
        <f>IF(AND(N525=0, O525=0), 0, IF(N525=0, 2 * ABS(50 - O525) / (ABS(50) + ABS(50 - O525)), IF(O525=0, 2 * ABS(N525 - 50) / (ABS(N525) + ABS(50)), 2 * ABS(N525 - O525) / (ABS(N525) + ABS(O525)))))</f>
        <v/>
      </c>
      <c r="Q525">
        <f>ABS(MIN(N525, 100-N525)- MIN(O525, 100-O525))</f>
        <v/>
      </c>
      <c r="R525">
        <f>IF(AND(MIN(O525, 100-O525) &lt;= 1.2*MIN(N525, 100- N525), MIN(O525,100-O525) &gt;= 0.8*MIN(N525, 100 -N525)), 1, 0)</f>
        <v/>
      </c>
      <c r="W525" t="n">
        <v>0.040435791015625</v>
      </c>
      <c r="X525" t="n">
        <v>0.06198883056640625</v>
      </c>
      <c r="Y525" s="24">
        <f>IF(AND(W525=0, X525=0), 0, 2 * ABS(MIN(W525, 100-W525) - MIN(X525, 100-X525)) / (ABS(MIN(W525, 100-W525)) + ABS(MIN(X525, 100-X525))))</f>
        <v/>
      </c>
      <c r="Z525">
        <f>ABS(MIN(W525, 100-W525)- MIN(X525, 100-X525))</f>
        <v/>
      </c>
      <c r="AA525">
        <f>IF(AND(MIN(X525, 100-X525) &lt;= 1.2*MIN(W525, 100- W525), MIN(X525,100-X525) &gt;= 0.8*MIN(W525, 100 -W525)), 1, 0)</f>
        <v/>
      </c>
    </row>
    <row r="526">
      <c r="D526" t="n">
        <v>0</v>
      </c>
      <c r="E526" t="n">
        <v>0</v>
      </c>
      <c r="F526" s="24">
        <f>(ABS(EXP(D526) - EXP(E526)) / ABS(EXP(D526)))</f>
        <v/>
      </c>
      <c r="G526">
        <f>ABS(MIN(D526, 100-D526)- MIN(E526, 100-E526))</f>
        <v/>
      </c>
      <c r="H526">
        <f>IF(AND(MIN(E526, 100-E526) &lt;= 1.2*MIN(D526, 100- D526), MIN(E526,100-E526) &gt;= 0.8*MIN(D526, 100 -D526)), 1, 0)</f>
        <v/>
      </c>
      <c r="J526">
        <f>0.01*D526</f>
        <v/>
      </c>
      <c r="K526">
        <f>0.01*E526</f>
        <v/>
      </c>
      <c r="L526">
        <f>(ABS(EXP(J526) - EXP(K526)) / ABS(EXP(J526)))</f>
        <v/>
      </c>
      <c r="N526" t="n">
        <v>0</v>
      </c>
      <c r="O526" t="n">
        <v>0</v>
      </c>
      <c r="P526" s="24">
        <f>IF(AND(N526=0, O526=0), 0, IF(N526=0, 2 * ABS(50 - O526) / (ABS(50) + ABS(50 - O526)), IF(O526=0, 2 * ABS(N526 - 50) / (ABS(N526) + ABS(50)), 2 * ABS(N526 - O526) / (ABS(N526) + ABS(O526)))))</f>
        <v/>
      </c>
      <c r="Q526">
        <f>ABS(MIN(N526, 100-N526)- MIN(O526, 100-O526))</f>
        <v/>
      </c>
      <c r="R526">
        <f>IF(AND(MIN(O526, 100-O526) &lt;= 1.2*MIN(N526, 100- N526), MIN(O526,100-O526) &gt;= 0.8*MIN(N526, 100 -N526)), 1, 0)</f>
        <v/>
      </c>
      <c r="W526" t="n">
        <v>0</v>
      </c>
      <c r="X526" t="n">
        <v>0</v>
      </c>
      <c r="Y526" s="24">
        <f>IF(AND(W526=0, X526=0), 0, 2 * ABS(MIN(W526, 100-W526) - MIN(X526, 100-X526)) / (ABS(MIN(W526, 100-W526)) + ABS(MIN(X526, 100-X526))))</f>
        <v/>
      </c>
      <c r="Z526">
        <f>ABS(MIN(W526, 100-W526)- MIN(X526, 100-X526))</f>
        <v/>
      </c>
      <c r="AA526">
        <f>IF(AND(MIN(X526, 100-X526) &lt;= 1.2*MIN(W526, 100- W526), MIN(X526,100-X526) &gt;= 0.8*MIN(W526, 100 -W526)), 1, 0)</f>
        <v/>
      </c>
    </row>
    <row r="527">
      <c r="D527" t="n">
        <v>0</v>
      </c>
      <c r="E527" t="n">
        <v>0</v>
      </c>
      <c r="F527" s="24">
        <f>(ABS(EXP(D527) - EXP(E527)) / ABS(EXP(D527)))</f>
        <v/>
      </c>
      <c r="G527">
        <f>ABS(MIN(D527, 100-D527)- MIN(E527, 100-E527))</f>
        <v/>
      </c>
      <c r="H527">
        <f>IF(AND(MIN(E527, 100-E527) &lt;= 1.2*MIN(D527, 100- D527), MIN(E527,100-E527) &gt;= 0.8*MIN(D527, 100 -D527)), 1, 0)</f>
        <v/>
      </c>
      <c r="J527">
        <f>0.01*D527</f>
        <v/>
      </c>
      <c r="K527">
        <f>0.01*E527</f>
        <v/>
      </c>
      <c r="L527">
        <f>(ABS(EXP(J527) - EXP(K527)) / ABS(EXP(J527)))</f>
        <v/>
      </c>
      <c r="N527" t="n">
        <v>0</v>
      </c>
      <c r="O527" t="n">
        <v>0</v>
      </c>
      <c r="P527" s="24">
        <f>IF(AND(N527=0, O527=0), 0, IF(N527=0, 2 * ABS(50 - O527) / (ABS(50) + ABS(50 - O527)), IF(O527=0, 2 * ABS(N527 - 50) / (ABS(N527) + ABS(50)), 2 * ABS(N527 - O527) / (ABS(N527) + ABS(O527)))))</f>
        <v/>
      </c>
      <c r="Q527">
        <f>ABS(MIN(N527, 100-N527)- MIN(O527, 100-O527))</f>
        <v/>
      </c>
      <c r="R527">
        <f>IF(AND(MIN(O527, 100-O527) &lt;= 1.2*MIN(N527, 100- N527), MIN(O527,100-O527) &gt;= 0.8*MIN(N527, 100 -N527)), 1, 0)</f>
        <v/>
      </c>
      <c r="W527" t="n">
        <v>0</v>
      </c>
      <c r="X527" t="n">
        <v>0</v>
      </c>
      <c r="Y527" s="24">
        <f>IF(AND(W527=0, X527=0), 0, 2 * ABS(MIN(W527, 100-W527) - MIN(X527, 100-X527)) / (ABS(MIN(W527, 100-W527)) + ABS(MIN(X527, 100-X527))))</f>
        <v/>
      </c>
      <c r="Z527">
        <f>ABS(MIN(W527, 100-W527)- MIN(X527, 100-X527))</f>
        <v/>
      </c>
      <c r="AA527">
        <f>IF(AND(MIN(X527, 100-X527) &lt;= 1.2*MIN(W527, 100- W527), MIN(X527,100-X527) &gt;= 0.8*MIN(W527, 100 -W527)), 1, 0)</f>
        <v/>
      </c>
    </row>
    <row r="528">
      <c r="D528" t="n">
        <v>33.02135467529297</v>
      </c>
      <c r="E528" t="n">
        <v>35.40439605712891</v>
      </c>
      <c r="F528" s="24">
        <f>(ABS(EXP(D528) - EXP(E528)) / ABS(EXP(D528)))</f>
        <v/>
      </c>
      <c r="G528">
        <f>ABS(MIN(D528, 100-D528)- MIN(E528, 100-E528))</f>
        <v/>
      </c>
      <c r="H528">
        <f>IF(AND(MIN(E528, 100-E528) &lt;= 1.2*MIN(D528, 100- D528), MIN(E528,100-E528) &gt;= 0.8*MIN(D528, 100 -D528)), 1, 0)</f>
        <v/>
      </c>
      <c r="J528">
        <f>0.01*D528</f>
        <v/>
      </c>
      <c r="K528">
        <f>0.01*E528</f>
        <v/>
      </c>
      <c r="L528">
        <f>(ABS(EXP(J528) - EXP(K528)) / ABS(EXP(J528)))</f>
        <v/>
      </c>
      <c r="N528" t="n">
        <v>33.02135467529297</v>
      </c>
      <c r="O528" t="n">
        <v>35.40439605712891</v>
      </c>
      <c r="P528" s="24">
        <f>IF(AND(N528=0, O528=0), 0, IF(N528=0, 2 * ABS(50 - O528) / (ABS(50) + ABS(50 - O528)), IF(O528=0, 2 * ABS(N528 - 50) / (ABS(N528) + ABS(50)), 2 * ABS(N528 - O528) / (ABS(N528) + ABS(O528)))))</f>
        <v/>
      </c>
      <c r="Q528">
        <f>ABS(MIN(N528, 100-N528)- MIN(O528, 100-O528))</f>
        <v/>
      </c>
      <c r="R528">
        <f>IF(AND(MIN(O528, 100-O528) &lt;= 1.2*MIN(N528, 100- N528), MIN(O528,100-O528) &gt;= 0.8*MIN(N528, 100 -N528)), 1, 0)</f>
        <v/>
      </c>
      <c r="W528" t="n">
        <v>33.02135467529297</v>
      </c>
      <c r="X528" t="n">
        <v>35.40439605712891</v>
      </c>
      <c r="Y528" s="24">
        <f>IF(AND(W528=0, X528=0), 0, 2 * ABS(MIN(W528, 100-W528) - MIN(X528, 100-X528)) / (ABS(MIN(W528, 100-W528)) + ABS(MIN(X528, 100-X528))))</f>
        <v/>
      </c>
      <c r="Z528">
        <f>ABS(MIN(W528, 100-W528)- MIN(X528, 100-X528))</f>
        <v/>
      </c>
      <c r="AA528">
        <f>IF(AND(MIN(X528, 100-X528) &lt;= 1.2*MIN(W528, 100- W528), MIN(X528,100-X528) &gt;= 0.8*MIN(W528, 100 -W528)), 1, 0)</f>
        <v/>
      </c>
    </row>
    <row r="529">
      <c r="D529" t="n">
        <v>3.330039978027344</v>
      </c>
      <c r="E529" t="n">
        <v>3.409194946289062</v>
      </c>
      <c r="F529" s="24">
        <f>(ABS(EXP(D529) - EXP(E529)) / ABS(EXP(D529)))</f>
        <v/>
      </c>
      <c r="G529">
        <f>ABS(MIN(D529, 100-D529)- MIN(E529, 100-E529))</f>
        <v/>
      </c>
      <c r="H529">
        <f>IF(AND(MIN(E529, 100-E529) &lt;= 1.2*MIN(D529, 100- D529), MIN(E529,100-E529) &gt;= 0.8*MIN(D529, 100 -D529)), 1, 0)</f>
        <v/>
      </c>
      <c r="J529">
        <f>0.01*D529</f>
        <v/>
      </c>
      <c r="K529">
        <f>0.01*E529</f>
        <v/>
      </c>
      <c r="L529">
        <f>(ABS(EXP(J529) - EXP(K529)) / ABS(EXP(J529)))</f>
        <v/>
      </c>
      <c r="N529" t="n">
        <v>3.330039978027344</v>
      </c>
      <c r="O529" t="n">
        <v>3.409194946289062</v>
      </c>
      <c r="P529" s="24">
        <f>IF(AND(N529=0, O529=0), 0, IF(N529=0, 2 * ABS(50 - O529) / (ABS(50) + ABS(50 - O529)), IF(O529=0, 2 * ABS(N529 - 50) / (ABS(N529) + ABS(50)), 2 * ABS(N529 - O529) / (ABS(N529) + ABS(O529)))))</f>
        <v/>
      </c>
      <c r="Q529">
        <f>ABS(MIN(N529, 100-N529)- MIN(O529, 100-O529))</f>
        <v/>
      </c>
      <c r="R529">
        <f>IF(AND(MIN(O529, 100-O529) &lt;= 1.2*MIN(N529, 100- N529), MIN(O529,100-O529) &gt;= 0.8*MIN(N529, 100 -N529)), 1, 0)</f>
        <v/>
      </c>
      <c r="W529" t="n">
        <v>3.330039978027344</v>
      </c>
      <c r="X529" t="n">
        <v>3.409194946289062</v>
      </c>
      <c r="Y529" s="24">
        <f>IF(AND(W529=0, X529=0), 0, 2 * ABS(MIN(W529, 100-W529) - MIN(X529, 100-X529)) / (ABS(MIN(W529, 100-W529)) + ABS(MIN(X529, 100-X529))))</f>
        <v/>
      </c>
      <c r="Z529">
        <f>ABS(MIN(W529, 100-W529)- MIN(X529, 100-X529))</f>
        <v/>
      </c>
      <c r="AA529">
        <f>IF(AND(MIN(X529, 100-X529) &lt;= 1.2*MIN(W529, 100- W529), MIN(X529,100-X529) &gt;= 0.8*MIN(W529, 100 -W529)), 1, 0)</f>
        <v/>
      </c>
    </row>
    <row r="530">
      <c r="D530" t="n">
        <v>0</v>
      </c>
      <c r="E530" t="n">
        <v>0</v>
      </c>
      <c r="F530" s="24">
        <f>(ABS(EXP(D530) - EXP(E530)) / ABS(EXP(D530)))</f>
        <v/>
      </c>
      <c r="G530">
        <f>ABS(MIN(D530, 100-D530)- MIN(E530, 100-E530))</f>
        <v/>
      </c>
      <c r="H530">
        <f>IF(AND(MIN(E530, 100-E530) &lt;= 1.2*MIN(D530, 100- D530), MIN(E530,100-E530) &gt;= 0.8*MIN(D530, 100 -D530)), 1, 0)</f>
        <v/>
      </c>
      <c r="J530">
        <f>0.01*D530</f>
        <v/>
      </c>
      <c r="K530">
        <f>0.01*E530</f>
        <v/>
      </c>
      <c r="L530">
        <f>(ABS(EXP(J530) - EXP(K530)) / ABS(EXP(J530)))</f>
        <v/>
      </c>
      <c r="N530" t="n">
        <v>0</v>
      </c>
      <c r="O530" t="n">
        <v>0</v>
      </c>
      <c r="P530" s="24">
        <f>IF(AND(N530=0, O530=0), 0, IF(N530=0, 2 * ABS(50 - O530) / (ABS(50) + ABS(50 - O530)), IF(O530=0, 2 * ABS(N530 - 50) / (ABS(N530) + ABS(50)), 2 * ABS(N530 - O530) / (ABS(N530) + ABS(O530)))))</f>
        <v/>
      </c>
      <c r="Q530">
        <f>ABS(MIN(N530, 100-N530)- MIN(O530, 100-O530))</f>
        <v/>
      </c>
      <c r="R530">
        <f>IF(AND(MIN(O530, 100-O530) &lt;= 1.2*MIN(N530, 100- N530), MIN(O530,100-O530) &gt;= 0.8*MIN(N530, 100 -N530)), 1, 0)</f>
        <v/>
      </c>
      <c r="W530" t="n">
        <v>0</v>
      </c>
      <c r="X530" t="n">
        <v>0</v>
      </c>
      <c r="Y530" s="24">
        <f>IF(AND(W530=0, X530=0), 0, 2 * ABS(MIN(W530, 100-W530) - MIN(X530, 100-X530)) / (ABS(MIN(W530, 100-W530)) + ABS(MIN(X530, 100-X530))))</f>
        <v/>
      </c>
      <c r="Z530">
        <f>ABS(MIN(W530, 100-W530)- MIN(X530, 100-X530))</f>
        <v/>
      </c>
      <c r="AA530">
        <f>IF(AND(MIN(X530, 100-X530) &lt;= 1.2*MIN(W530, 100- W530), MIN(X530,100-X530) &gt;= 0.8*MIN(W530, 100 -W530)), 1, 0)</f>
        <v/>
      </c>
    </row>
    <row r="531">
      <c r="D531" t="n">
        <v>0</v>
      </c>
      <c r="E531" t="n">
        <v>0</v>
      </c>
      <c r="F531" s="24">
        <f>(ABS(EXP(D531) - EXP(E531)) / ABS(EXP(D531)))</f>
        <v/>
      </c>
      <c r="G531">
        <f>ABS(MIN(D531, 100-D531)- MIN(E531, 100-E531))</f>
        <v/>
      </c>
      <c r="H531">
        <f>IF(AND(MIN(E531, 100-E531) &lt;= 1.2*MIN(D531, 100- D531), MIN(E531,100-E531) &gt;= 0.8*MIN(D531, 100 -D531)), 1, 0)</f>
        <v/>
      </c>
      <c r="J531">
        <f>0.01*D531</f>
        <v/>
      </c>
      <c r="K531">
        <f>0.01*E531</f>
        <v/>
      </c>
      <c r="L531">
        <f>(ABS(EXP(J531) - EXP(K531)) / ABS(EXP(J531)))</f>
        <v/>
      </c>
      <c r="N531" t="n">
        <v>0</v>
      </c>
      <c r="O531" t="n">
        <v>0</v>
      </c>
      <c r="P531" s="24">
        <f>IF(AND(N531=0, O531=0), 0, IF(N531=0, 2 * ABS(50 - O531) / (ABS(50) + ABS(50 - O531)), IF(O531=0, 2 * ABS(N531 - 50) / (ABS(N531) + ABS(50)), 2 * ABS(N531 - O531) / (ABS(N531) + ABS(O531)))))</f>
        <v/>
      </c>
      <c r="Q531">
        <f>ABS(MIN(N531, 100-N531)- MIN(O531, 100-O531))</f>
        <v/>
      </c>
      <c r="R531">
        <f>IF(AND(MIN(O531, 100-O531) &lt;= 1.2*MIN(N531, 100- N531), MIN(O531,100-O531) &gt;= 0.8*MIN(N531, 100 -N531)), 1, 0)</f>
        <v/>
      </c>
      <c r="W531" t="n">
        <v>0</v>
      </c>
      <c r="X531" t="n">
        <v>0</v>
      </c>
      <c r="Y531" s="24">
        <f>IF(AND(W531=0, X531=0), 0, 2 * ABS(MIN(W531, 100-W531) - MIN(X531, 100-X531)) / (ABS(MIN(W531, 100-W531)) + ABS(MIN(X531, 100-X531))))</f>
        <v/>
      </c>
      <c r="Z531">
        <f>ABS(MIN(W531, 100-W531)- MIN(X531, 100-X531))</f>
        <v/>
      </c>
      <c r="AA531">
        <f>IF(AND(MIN(X531, 100-X531) &lt;= 1.2*MIN(W531, 100- W531), MIN(X531,100-X531) &gt;= 0.8*MIN(W531, 100 -W531)), 1, 0)</f>
        <v/>
      </c>
    </row>
    <row r="532">
      <c r="D532" t="n">
        <v>49.98111724853516</v>
      </c>
      <c r="E532" t="n">
        <v>50.00762939453125</v>
      </c>
      <c r="F532" s="24">
        <f>(ABS(EXP(D532) - EXP(E532)) / ABS(EXP(D532)))</f>
        <v/>
      </c>
      <c r="G532">
        <f>ABS(MIN(D532, 100-D532)- MIN(E532, 100-E532))</f>
        <v/>
      </c>
      <c r="H532">
        <f>IF(AND(MIN(E532, 100-E532) &lt;= 1.2*MIN(D532, 100- D532), MIN(E532,100-E532) &gt;= 0.8*MIN(D532, 100 -D532)), 1, 0)</f>
        <v/>
      </c>
      <c r="J532">
        <f>0.01*D532</f>
        <v/>
      </c>
      <c r="K532">
        <f>0.01*E532</f>
        <v/>
      </c>
      <c r="L532">
        <f>(ABS(EXP(J532) - EXP(K532)) / ABS(EXP(J532)))</f>
        <v/>
      </c>
      <c r="N532" t="n">
        <v>49.98111724853516</v>
      </c>
      <c r="O532" t="n">
        <v>50.00762939453125</v>
      </c>
      <c r="P532" s="24">
        <f>IF(AND(N532=0, O532=0), 0, IF(N532=0, 2 * ABS(50 - O532) / (ABS(50) + ABS(50 - O532)), IF(O532=0, 2 * ABS(N532 - 50) / (ABS(N532) + ABS(50)), 2 * ABS(N532 - O532) / (ABS(N532) + ABS(O532)))))</f>
        <v/>
      </c>
      <c r="Q532">
        <f>ABS(MIN(N532, 100-N532)- MIN(O532, 100-O532))</f>
        <v/>
      </c>
      <c r="R532">
        <f>IF(AND(MIN(O532, 100-O532) &lt;= 1.2*MIN(N532, 100- N532), MIN(O532,100-O532) &gt;= 0.8*MIN(N532, 100 -N532)), 1, 0)</f>
        <v/>
      </c>
      <c r="W532" t="n">
        <v>49.98111724853516</v>
      </c>
      <c r="X532" t="n">
        <v>50.00762939453125</v>
      </c>
      <c r="Y532" s="24">
        <f>IF(AND(W532=0, X532=0), 0, 2 * ABS(MIN(W532, 100-W532) - MIN(X532, 100-X532)) / (ABS(MIN(W532, 100-W532)) + ABS(MIN(X532, 100-X532))))</f>
        <v/>
      </c>
      <c r="Z532">
        <f>ABS(MIN(W532, 100-W532)- MIN(X532, 100-X532))</f>
        <v/>
      </c>
      <c r="AA532">
        <f>IF(AND(MIN(X532, 100-X532) &lt;= 1.2*MIN(W532, 100- W532), MIN(X532,100-X532) &gt;= 0.8*MIN(W532, 100 -W532)), 1, 0)</f>
        <v/>
      </c>
    </row>
    <row r="533">
      <c r="D533" t="n">
        <v>0</v>
      </c>
      <c r="E533" t="n">
        <v>0</v>
      </c>
      <c r="F533" s="24">
        <f>(ABS(EXP(D533) - EXP(E533)) / ABS(EXP(D533)))</f>
        <v/>
      </c>
      <c r="G533">
        <f>ABS(MIN(D533, 100-D533)- MIN(E533, 100-E533))</f>
        <v/>
      </c>
      <c r="H533">
        <f>IF(AND(MIN(E533, 100-E533) &lt;= 1.2*MIN(D533, 100- D533), MIN(E533,100-E533) &gt;= 0.8*MIN(D533, 100 -D533)), 1, 0)</f>
        <v/>
      </c>
      <c r="J533">
        <f>0.01*D533</f>
        <v/>
      </c>
      <c r="K533">
        <f>0.01*E533</f>
        <v/>
      </c>
      <c r="L533">
        <f>(ABS(EXP(J533) - EXP(K533)) / ABS(EXP(J533)))</f>
        <v/>
      </c>
      <c r="N533" t="n">
        <v>0</v>
      </c>
      <c r="O533" t="n">
        <v>0</v>
      </c>
      <c r="P533" s="24">
        <f>IF(AND(N533=0, O533=0), 0, IF(N533=0, 2 * ABS(50 - O533) / (ABS(50) + ABS(50 - O533)), IF(O533=0, 2 * ABS(N533 - 50) / (ABS(N533) + ABS(50)), 2 * ABS(N533 - O533) / (ABS(N533) + ABS(O533)))))</f>
        <v/>
      </c>
      <c r="Q533">
        <f>ABS(MIN(N533, 100-N533)- MIN(O533, 100-O533))</f>
        <v/>
      </c>
      <c r="R533">
        <f>IF(AND(MIN(O533, 100-O533) &lt;= 1.2*MIN(N533, 100- N533), MIN(O533,100-O533) &gt;= 0.8*MIN(N533, 100 -N533)), 1, 0)</f>
        <v/>
      </c>
      <c r="W533" t="n">
        <v>0</v>
      </c>
      <c r="X533" t="n">
        <v>0</v>
      </c>
      <c r="Y533" s="24">
        <f>IF(AND(W533=0, X533=0), 0, 2 * ABS(MIN(W533, 100-W533) - MIN(X533, 100-X533)) / (ABS(MIN(W533, 100-W533)) + ABS(MIN(X533, 100-X533))))</f>
        <v/>
      </c>
      <c r="Z533">
        <f>ABS(MIN(W533, 100-W533)- MIN(X533, 100-X533))</f>
        <v/>
      </c>
      <c r="AA533">
        <f>IF(AND(MIN(X533, 100-X533) &lt;= 1.2*MIN(W533, 100- W533), MIN(X533,100-X533) &gt;= 0.8*MIN(W533, 100 -W533)), 1, 0)</f>
        <v/>
      </c>
    </row>
    <row r="534">
      <c r="D534" t="n">
        <v>0</v>
      </c>
      <c r="E534" t="n">
        <v>0</v>
      </c>
      <c r="F534" s="24">
        <f>(ABS(EXP(D534) - EXP(E534)) / ABS(EXP(D534)))</f>
        <v/>
      </c>
      <c r="G534">
        <f>ABS(MIN(D534, 100-D534)- MIN(E534, 100-E534))</f>
        <v/>
      </c>
      <c r="H534">
        <f>IF(AND(MIN(E534, 100-E534) &lt;= 1.2*MIN(D534, 100- D534), MIN(E534,100-E534) &gt;= 0.8*MIN(D534, 100 -D534)), 1, 0)</f>
        <v/>
      </c>
      <c r="J534">
        <f>0.01*D534</f>
        <v/>
      </c>
      <c r="K534">
        <f>0.01*E534</f>
        <v/>
      </c>
      <c r="L534">
        <f>(ABS(EXP(J534) - EXP(K534)) / ABS(EXP(J534)))</f>
        <v/>
      </c>
      <c r="N534" t="n">
        <v>0</v>
      </c>
      <c r="O534" t="n">
        <v>0</v>
      </c>
      <c r="P534" s="24">
        <f>IF(AND(N534=0, O534=0), 0, IF(N534=0, 2 * ABS(50 - O534) / (ABS(50) + ABS(50 - O534)), IF(O534=0, 2 * ABS(N534 - 50) / (ABS(N534) + ABS(50)), 2 * ABS(N534 - O534) / (ABS(N534) + ABS(O534)))))</f>
        <v/>
      </c>
      <c r="Q534">
        <f>ABS(MIN(N534, 100-N534)- MIN(O534, 100-O534))</f>
        <v/>
      </c>
      <c r="R534">
        <f>IF(AND(MIN(O534, 100-O534) &lt;= 1.2*MIN(N534, 100- N534), MIN(O534,100-O534) &gt;= 0.8*MIN(N534, 100 -N534)), 1, 0)</f>
        <v/>
      </c>
      <c r="W534" t="n">
        <v>0</v>
      </c>
      <c r="X534" t="n">
        <v>0</v>
      </c>
      <c r="Y534" s="24">
        <f>IF(AND(W534=0, X534=0), 0, 2 * ABS(MIN(W534, 100-W534) - MIN(X534, 100-X534)) / (ABS(MIN(W534, 100-W534)) + ABS(MIN(X534, 100-X534))))</f>
        <v/>
      </c>
      <c r="Z534">
        <f>ABS(MIN(W534, 100-W534)- MIN(X534, 100-X534))</f>
        <v/>
      </c>
      <c r="AA534">
        <f>IF(AND(MIN(X534, 100-X534) &lt;= 1.2*MIN(W534, 100- W534), MIN(X534,100-X534) &gt;= 0.8*MIN(W534, 100 -W534)), 1, 0)</f>
        <v/>
      </c>
    </row>
    <row r="535">
      <c r="D535" t="n">
        <v>0</v>
      </c>
      <c r="E535" t="n">
        <v>0</v>
      </c>
      <c r="F535" s="24">
        <f>(ABS(EXP(D535) - EXP(E535)) / ABS(EXP(D535)))</f>
        <v/>
      </c>
      <c r="G535">
        <f>ABS(MIN(D535, 100-D535)- MIN(E535, 100-E535))</f>
        <v/>
      </c>
      <c r="H535">
        <f>IF(AND(MIN(E535, 100-E535) &lt;= 1.2*MIN(D535, 100- D535), MIN(E535,100-E535) &gt;= 0.8*MIN(D535, 100 -D535)), 1, 0)</f>
        <v/>
      </c>
      <c r="J535">
        <f>0.01*D535</f>
        <v/>
      </c>
      <c r="K535">
        <f>0.01*E535</f>
        <v/>
      </c>
      <c r="L535">
        <f>(ABS(EXP(J535) - EXP(K535)) / ABS(EXP(J535)))</f>
        <v/>
      </c>
      <c r="N535" t="n">
        <v>0</v>
      </c>
      <c r="O535" t="n">
        <v>0</v>
      </c>
      <c r="P535" s="24">
        <f>IF(AND(N535=0, O535=0), 0, IF(N535=0, 2 * ABS(50 - O535) / (ABS(50) + ABS(50 - O535)), IF(O535=0, 2 * ABS(N535 - 50) / (ABS(N535) + ABS(50)), 2 * ABS(N535 - O535) / (ABS(N535) + ABS(O535)))))</f>
        <v/>
      </c>
      <c r="Q535">
        <f>ABS(MIN(N535, 100-N535)- MIN(O535, 100-O535))</f>
        <v/>
      </c>
      <c r="R535">
        <f>IF(AND(MIN(O535, 100-O535) &lt;= 1.2*MIN(N535, 100- N535), MIN(O535,100-O535) &gt;= 0.8*MIN(N535, 100 -N535)), 1, 0)</f>
        <v/>
      </c>
      <c r="W535" t="n">
        <v>0</v>
      </c>
      <c r="X535" t="n">
        <v>0</v>
      </c>
      <c r="Y535" s="24">
        <f>IF(AND(W535=0, X535=0), 0, 2 * ABS(MIN(W535, 100-W535) - MIN(X535, 100-X535)) / (ABS(MIN(W535, 100-W535)) + ABS(MIN(X535, 100-X535))))</f>
        <v/>
      </c>
      <c r="Z535">
        <f>ABS(MIN(W535, 100-W535)- MIN(X535, 100-X535))</f>
        <v/>
      </c>
      <c r="AA535">
        <f>IF(AND(MIN(X535, 100-X535) &lt;= 1.2*MIN(W535, 100- W535), MIN(X535,100-X535) &gt;= 0.8*MIN(W535, 100 -W535)), 1, 0)</f>
        <v/>
      </c>
    </row>
    <row r="536">
      <c r="D536" t="n">
        <v>0</v>
      </c>
      <c r="E536" t="n">
        <v>0</v>
      </c>
      <c r="F536" s="24">
        <f>(ABS(EXP(D536) - EXP(E536)) / ABS(EXP(D536)))</f>
        <v/>
      </c>
      <c r="G536">
        <f>ABS(MIN(D536, 100-D536)- MIN(E536, 100-E536))</f>
        <v/>
      </c>
      <c r="H536">
        <f>IF(AND(MIN(E536, 100-E536) &lt;= 1.2*MIN(D536, 100- D536), MIN(E536,100-E536) &gt;= 0.8*MIN(D536, 100 -D536)), 1, 0)</f>
        <v/>
      </c>
      <c r="J536">
        <f>0.01*D536</f>
        <v/>
      </c>
      <c r="K536">
        <f>0.01*E536</f>
        <v/>
      </c>
      <c r="L536">
        <f>(ABS(EXP(J536) - EXP(K536)) / ABS(EXP(J536)))</f>
        <v/>
      </c>
      <c r="N536" t="n">
        <v>0</v>
      </c>
      <c r="O536" t="n">
        <v>0</v>
      </c>
      <c r="P536" s="24">
        <f>IF(AND(N536=0, O536=0), 0, IF(N536=0, 2 * ABS(50 - O536) / (ABS(50) + ABS(50 - O536)), IF(O536=0, 2 * ABS(N536 - 50) / (ABS(N536) + ABS(50)), 2 * ABS(N536 - O536) / (ABS(N536) + ABS(O536)))))</f>
        <v/>
      </c>
      <c r="Q536">
        <f>ABS(MIN(N536, 100-N536)- MIN(O536, 100-O536))</f>
        <v/>
      </c>
      <c r="R536">
        <f>IF(AND(MIN(O536, 100-O536) &lt;= 1.2*MIN(N536, 100- N536), MIN(O536,100-O536) &gt;= 0.8*MIN(N536, 100 -N536)), 1, 0)</f>
        <v/>
      </c>
      <c r="W536" t="n">
        <v>0</v>
      </c>
      <c r="X536" t="n">
        <v>0</v>
      </c>
      <c r="Y536" s="24">
        <f>IF(AND(W536=0, X536=0), 0, 2 * ABS(MIN(W536, 100-W536) - MIN(X536, 100-X536)) / (ABS(MIN(W536, 100-W536)) + ABS(MIN(X536, 100-X536))))</f>
        <v/>
      </c>
      <c r="Z536">
        <f>ABS(MIN(W536, 100-W536)- MIN(X536, 100-X536))</f>
        <v/>
      </c>
      <c r="AA536">
        <f>IF(AND(MIN(X536, 100-X536) &lt;= 1.2*MIN(W536, 100- W536), MIN(X536,100-X536) &gt;= 0.8*MIN(W536, 100 -W536)), 1, 0)</f>
        <v/>
      </c>
    </row>
    <row r="537">
      <c r="D537" t="n">
        <v>1.743888854980469</v>
      </c>
      <c r="E537" t="n">
        <v>1.49383544921875</v>
      </c>
      <c r="F537" s="24">
        <f>(ABS(EXP(D537) - EXP(E537)) / ABS(EXP(D537)))</f>
        <v/>
      </c>
      <c r="G537">
        <f>ABS(MIN(D537, 100-D537)- MIN(E537, 100-E537))</f>
        <v/>
      </c>
      <c r="H537">
        <f>IF(AND(MIN(E537, 100-E537) &lt;= 1.2*MIN(D537, 100- D537), MIN(E537,100-E537) &gt;= 0.8*MIN(D537, 100 -D537)), 1, 0)</f>
        <v/>
      </c>
      <c r="J537">
        <f>0.01*D537</f>
        <v/>
      </c>
      <c r="K537">
        <f>0.01*E537</f>
        <v/>
      </c>
      <c r="L537">
        <f>(ABS(EXP(J537) - EXP(K537)) / ABS(EXP(J537)))</f>
        <v/>
      </c>
      <c r="N537" t="n">
        <v>1.743888854980469</v>
      </c>
      <c r="O537" t="n">
        <v>1.49383544921875</v>
      </c>
      <c r="P537" s="24">
        <f>IF(AND(N537=0, O537=0), 0, IF(N537=0, 2 * ABS(50 - O537) / (ABS(50) + ABS(50 - O537)), IF(O537=0, 2 * ABS(N537 - 50) / (ABS(N537) + ABS(50)), 2 * ABS(N537 - O537) / (ABS(N537) + ABS(O537)))))</f>
        <v/>
      </c>
      <c r="Q537">
        <f>ABS(MIN(N537, 100-N537)- MIN(O537, 100-O537))</f>
        <v/>
      </c>
      <c r="R537">
        <f>IF(AND(MIN(O537, 100-O537) &lt;= 1.2*MIN(N537, 100- N537), MIN(O537,100-O537) &gt;= 0.8*MIN(N537, 100 -N537)), 1, 0)</f>
        <v/>
      </c>
      <c r="W537" t="n">
        <v>1.743888854980469</v>
      </c>
      <c r="X537" t="n">
        <v>1.49383544921875</v>
      </c>
      <c r="Y537" s="24">
        <f>IF(AND(W537=0, X537=0), 0, 2 * ABS(MIN(W537, 100-W537) - MIN(X537, 100-X537)) / (ABS(MIN(W537, 100-W537)) + ABS(MIN(X537, 100-X537))))</f>
        <v/>
      </c>
      <c r="Z537">
        <f>ABS(MIN(W537, 100-W537)- MIN(X537, 100-X537))</f>
        <v/>
      </c>
      <c r="AA537">
        <f>IF(AND(MIN(X537, 100-X537) &lt;= 1.2*MIN(W537, 100- W537), MIN(X537,100-X537) &gt;= 0.8*MIN(W537, 100 -W537)), 1, 0)</f>
        <v/>
      </c>
    </row>
    <row r="538">
      <c r="D538" t="n">
        <v>0.1935958862304688</v>
      </c>
      <c r="E538" t="n">
        <v>0.2292633056640625</v>
      </c>
      <c r="F538" s="24">
        <f>(ABS(EXP(D538) - EXP(E538)) / ABS(EXP(D538)))</f>
        <v/>
      </c>
      <c r="G538">
        <f>ABS(MIN(D538, 100-D538)- MIN(E538, 100-E538))</f>
        <v/>
      </c>
      <c r="H538">
        <f>IF(AND(MIN(E538, 100-E538) &lt;= 1.2*MIN(D538, 100- D538), MIN(E538,100-E538) &gt;= 0.8*MIN(D538, 100 -D538)), 1, 0)</f>
        <v/>
      </c>
      <c r="J538">
        <f>0.01*D538</f>
        <v/>
      </c>
      <c r="K538">
        <f>0.01*E538</f>
        <v/>
      </c>
      <c r="L538">
        <f>(ABS(EXP(J538) - EXP(K538)) / ABS(EXP(J538)))</f>
        <v/>
      </c>
      <c r="N538" t="n">
        <v>0.1935958862304688</v>
      </c>
      <c r="O538" t="n">
        <v>0.2292633056640625</v>
      </c>
      <c r="P538" s="24">
        <f>IF(AND(N538=0, O538=0), 0, IF(N538=0, 2 * ABS(50 - O538) / (ABS(50) + ABS(50 - O538)), IF(O538=0, 2 * ABS(N538 - 50) / (ABS(N538) + ABS(50)), 2 * ABS(N538 - O538) / (ABS(N538) + ABS(O538)))))</f>
        <v/>
      </c>
      <c r="Q538">
        <f>ABS(MIN(N538, 100-N538)- MIN(O538, 100-O538))</f>
        <v/>
      </c>
      <c r="R538">
        <f>IF(AND(MIN(O538, 100-O538) &lt;= 1.2*MIN(N538, 100- N538), MIN(O538,100-O538) &gt;= 0.8*MIN(N538, 100 -N538)), 1, 0)</f>
        <v/>
      </c>
      <c r="W538" t="n">
        <v>0.1935958862304688</v>
      </c>
      <c r="X538" t="n">
        <v>0.2292633056640625</v>
      </c>
      <c r="Y538" s="24">
        <f>IF(AND(W538=0, X538=0), 0, 2 * ABS(MIN(W538, 100-W538) - MIN(X538, 100-X538)) / (ABS(MIN(W538, 100-W538)) + ABS(MIN(X538, 100-X538))))</f>
        <v/>
      </c>
      <c r="Z538">
        <f>ABS(MIN(W538, 100-W538)- MIN(X538, 100-X538))</f>
        <v/>
      </c>
      <c r="AA538">
        <f>IF(AND(MIN(X538, 100-X538) &lt;= 1.2*MIN(W538, 100- W538), MIN(X538,100-X538) &gt;= 0.8*MIN(W538, 100 -W538)), 1, 0)</f>
        <v/>
      </c>
    </row>
    <row r="539">
      <c r="D539" t="n">
        <v>0</v>
      </c>
      <c r="E539" t="n">
        <v>0</v>
      </c>
      <c r="F539" s="24">
        <f>(ABS(EXP(D539) - EXP(E539)) / ABS(EXP(D539)))</f>
        <v/>
      </c>
      <c r="G539">
        <f>ABS(MIN(D539, 100-D539)- MIN(E539, 100-E539))</f>
        <v/>
      </c>
      <c r="H539">
        <f>IF(AND(MIN(E539, 100-E539) &lt;= 1.2*MIN(D539, 100- D539), MIN(E539,100-E539) &gt;= 0.8*MIN(D539, 100 -D539)), 1, 0)</f>
        <v/>
      </c>
      <c r="J539">
        <f>0.01*D539</f>
        <v/>
      </c>
      <c r="K539">
        <f>0.01*E539</f>
        <v/>
      </c>
      <c r="L539">
        <f>(ABS(EXP(J539) - EXP(K539)) / ABS(EXP(J539)))</f>
        <v/>
      </c>
      <c r="N539" t="n">
        <v>0</v>
      </c>
      <c r="O539" t="n">
        <v>0</v>
      </c>
      <c r="P539" s="24">
        <f>IF(AND(N539=0, O539=0), 0, IF(N539=0, 2 * ABS(50 - O539) / (ABS(50) + ABS(50 - O539)), IF(O539=0, 2 * ABS(N539 - 50) / (ABS(N539) + ABS(50)), 2 * ABS(N539 - O539) / (ABS(N539) + ABS(O539)))))</f>
        <v/>
      </c>
      <c r="Q539">
        <f>ABS(MIN(N539, 100-N539)- MIN(O539, 100-O539))</f>
        <v/>
      </c>
      <c r="R539">
        <f>IF(AND(MIN(O539, 100-O539) &lt;= 1.2*MIN(N539, 100- N539), MIN(O539,100-O539) &gt;= 0.8*MIN(N539, 100 -N539)), 1, 0)</f>
        <v/>
      </c>
      <c r="W539" t="n">
        <v>0</v>
      </c>
      <c r="X539" t="n">
        <v>0</v>
      </c>
      <c r="Y539" s="24">
        <f>IF(AND(W539=0, X539=0), 0, 2 * ABS(MIN(W539, 100-W539) - MIN(X539, 100-X539)) / (ABS(MIN(W539, 100-W539)) + ABS(MIN(X539, 100-X539))))</f>
        <v/>
      </c>
      <c r="Z539">
        <f>ABS(MIN(W539, 100-W539)- MIN(X539, 100-X539))</f>
        <v/>
      </c>
      <c r="AA539">
        <f>IF(AND(MIN(X539, 100-X539) &lt;= 1.2*MIN(W539, 100- W539), MIN(X539,100-X539) &gt;= 0.8*MIN(W539, 100 -W539)), 1, 0)</f>
        <v/>
      </c>
    </row>
    <row r="540">
      <c r="D540" t="n">
        <v>3.430938720703125</v>
      </c>
      <c r="E540" t="n">
        <v>2.529335021972656</v>
      </c>
      <c r="F540" s="24">
        <f>(ABS(EXP(D540) - EXP(E540)) / ABS(EXP(D540)))</f>
        <v/>
      </c>
      <c r="G540">
        <f>ABS(MIN(D540, 100-D540)- MIN(E540, 100-E540))</f>
        <v/>
      </c>
      <c r="H540">
        <f>IF(AND(MIN(E540, 100-E540) &lt;= 1.2*MIN(D540, 100- D540), MIN(E540,100-E540) &gt;= 0.8*MIN(D540, 100 -D540)), 1, 0)</f>
        <v/>
      </c>
      <c r="J540">
        <f>0.01*D540</f>
        <v/>
      </c>
      <c r="K540">
        <f>0.01*E540</f>
        <v/>
      </c>
      <c r="L540">
        <f>(ABS(EXP(J540) - EXP(K540)) / ABS(EXP(J540)))</f>
        <v/>
      </c>
      <c r="N540" t="n">
        <v>3.430938720703125</v>
      </c>
      <c r="O540" t="n">
        <v>2.529335021972656</v>
      </c>
      <c r="P540" s="24">
        <f>IF(AND(N540=0, O540=0), 0, IF(N540=0, 2 * ABS(50 - O540) / (ABS(50) + ABS(50 - O540)), IF(O540=0, 2 * ABS(N540 - 50) / (ABS(N540) + ABS(50)), 2 * ABS(N540 - O540) / (ABS(N540) + ABS(O540)))))</f>
        <v/>
      </c>
      <c r="Q540">
        <f>ABS(MIN(N540, 100-N540)- MIN(O540, 100-O540))</f>
        <v/>
      </c>
      <c r="R540">
        <f>IF(AND(MIN(O540, 100-O540) &lt;= 1.2*MIN(N540, 100- N540), MIN(O540,100-O540) &gt;= 0.8*MIN(N540, 100 -N540)), 1, 0)</f>
        <v/>
      </c>
      <c r="W540" t="n">
        <v>3.430938720703125</v>
      </c>
      <c r="X540" t="n">
        <v>2.529335021972656</v>
      </c>
      <c r="Y540" s="24">
        <f>IF(AND(W540=0, X540=0), 0, 2 * ABS(MIN(W540, 100-W540) - MIN(X540, 100-X540)) / (ABS(MIN(W540, 100-W540)) + ABS(MIN(X540, 100-X540))))</f>
        <v/>
      </c>
      <c r="Z540">
        <f>ABS(MIN(W540, 100-W540)- MIN(X540, 100-X540))</f>
        <v/>
      </c>
      <c r="AA540">
        <f>IF(AND(MIN(X540, 100-X540) &lt;= 1.2*MIN(W540, 100- W540), MIN(X540,100-X540) &gt;= 0.8*MIN(W540, 100 -W540)), 1, 0)</f>
        <v/>
      </c>
    </row>
    <row r="541">
      <c r="D541" t="n">
        <v>0</v>
      </c>
      <c r="E541" t="n">
        <v>0</v>
      </c>
      <c r="F541" s="24">
        <f>(ABS(EXP(D541) - EXP(E541)) / ABS(EXP(D541)))</f>
        <v/>
      </c>
      <c r="G541">
        <f>ABS(MIN(D541, 100-D541)- MIN(E541, 100-E541))</f>
        <v/>
      </c>
      <c r="H541">
        <f>IF(AND(MIN(E541, 100-E541) &lt;= 1.2*MIN(D541, 100- D541), MIN(E541,100-E541) &gt;= 0.8*MIN(D541, 100 -D541)), 1, 0)</f>
        <v/>
      </c>
      <c r="J541">
        <f>0.01*D541</f>
        <v/>
      </c>
      <c r="K541">
        <f>0.01*E541</f>
        <v/>
      </c>
      <c r="L541">
        <f>(ABS(EXP(J541) - EXP(K541)) / ABS(EXP(J541)))</f>
        <v/>
      </c>
      <c r="N541" t="n">
        <v>0</v>
      </c>
      <c r="O541" t="n">
        <v>0</v>
      </c>
      <c r="P541" s="24">
        <f>IF(AND(N541=0, O541=0), 0, IF(N541=0, 2 * ABS(50 - O541) / (ABS(50) + ABS(50 - O541)), IF(O541=0, 2 * ABS(N541 - 50) / (ABS(N541) + ABS(50)), 2 * ABS(N541 - O541) / (ABS(N541) + ABS(O541)))))</f>
        <v/>
      </c>
      <c r="Q541">
        <f>ABS(MIN(N541, 100-N541)- MIN(O541, 100-O541))</f>
        <v/>
      </c>
      <c r="R541">
        <f>IF(AND(MIN(O541, 100-O541) &lt;= 1.2*MIN(N541, 100- N541), MIN(O541,100-O541) &gt;= 0.8*MIN(N541, 100 -N541)), 1, 0)</f>
        <v/>
      </c>
      <c r="W541" t="n">
        <v>0</v>
      </c>
      <c r="X541" t="n">
        <v>0</v>
      </c>
      <c r="Y541" s="24">
        <f>IF(AND(W541=0, X541=0), 0, 2 * ABS(MIN(W541, 100-W541) - MIN(X541, 100-X541)) / (ABS(MIN(W541, 100-W541)) + ABS(MIN(X541, 100-X541))))</f>
        <v/>
      </c>
      <c r="Z541">
        <f>ABS(MIN(W541, 100-W541)- MIN(X541, 100-X541))</f>
        <v/>
      </c>
      <c r="AA541">
        <f>IF(AND(MIN(X541, 100-X541) &lt;= 1.2*MIN(W541, 100- W541), MIN(X541,100-X541) &gt;= 0.8*MIN(W541, 100 -W541)), 1, 0)</f>
        <v/>
      </c>
    </row>
    <row r="542">
      <c r="D542" t="n">
        <v>0.000762939453125</v>
      </c>
      <c r="E542" t="n">
        <v>0.0026702880859375</v>
      </c>
      <c r="F542" s="24">
        <f>(ABS(EXP(D542) - EXP(E542)) / ABS(EXP(D542)))</f>
        <v/>
      </c>
      <c r="G542">
        <f>ABS(MIN(D542, 100-D542)- MIN(E542, 100-E542))</f>
        <v/>
      </c>
      <c r="H542">
        <f>IF(AND(MIN(E542, 100-E542) &lt;= 1.2*MIN(D542, 100- D542), MIN(E542,100-E542) &gt;= 0.8*MIN(D542, 100 -D542)), 1, 0)</f>
        <v/>
      </c>
      <c r="J542">
        <f>0.01*D542</f>
        <v/>
      </c>
      <c r="K542">
        <f>0.01*E542</f>
        <v/>
      </c>
      <c r="L542">
        <f>(ABS(EXP(J542) - EXP(K542)) / ABS(EXP(J542)))</f>
        <v/>
      </c>
      <c r="N542" t="n">
        <v>0.000762939453125</v>
      </c>
      <c r="O542" t="n">
        <v>0.0026702880859375</v>
      </c>
      <c r="P542" s="24">
        <f>IF(AND(N542=0, O542=0), 0, IF(N542=0, 2 * ABS(50 - O542) / (ABS(50) + ABS(50 - O542)), IF(O542=0, 2 * ABS(N542 - 50) / (ABS(N542) + ABS(50)), 2 * ABS(N542 - O542) / (ABS(N542) + ABS(O542)))))</f>
        <v/>
      </c>
      <c r="Q542">
        <f>ABS(MIN(N542, 100-N542)- MIN(O542, 100-O542))</f>
        <v/>
      </c>
      <c r="R542">
        <f>IF(AND(MIN(O542, 100-O542) &lt;= 1.2*MIN(N542, 100- N542), MIN(O542,100-O542) &gt;= 0.8*MIN(N542, 100 -N542)), 1, 0)</f>
        <v/>
      </c>
      <c r="W542" t="n">
        <v>0.000762939453125</v>
      </c>
      <c r="X542" t="n">
        <v>0.0026702880859375</v>
      </c>
      <c r="Y542" s="24">
        <f>IF(AND(W542=0, X542=0), 0, 2 * ABS(MIN(W542, 100-W542) - MIN(X542, 100-X542)) / (ABS(MIN(W542, 100-W542)) + ABS(MIN(X542, 100-X542))))</f>
        <v/>
      </c>
      <c r="Z542">
        <f>ABS(MIN(W542, 100-W542)- MIN(X542, 100-X542))</f>
        <v/>
      </c>
      <c r="AA542">
        <f>IF(AND(MIN(X542, 100-X542) &lt;= 1.2*MIN(W542, 100- W542), MIN(X542,100-X542) &gt;= 0.8*MIN(W542, 100 -W542)), 1, 0)</f>
        <v/>
      </c>
    </row>
    <row r="543">
      <c r="D543" t="n">
        <v>4.965591430664062</v>
      </c>
      <c r="E543" t="n">
        <v>5.393409729003906</v>
      </c>
      <c r="F543" s="24">
        <f>(ABS(EXP(D543) - EXP(E543)) / ABS(EXP(D543)))</f>
        <v/>
      </c>
      <c r="G543">
        <f>ABS(MIN(D543, 100-D543)- MIN(E543, 100-E543))</f>
        <v/>
      </c>
      <c r="H543">
        <f>IF(AND(MIN(E543, 100-E543) &lt;= 1.2*MIN(D543, 100- D543), MIN(E543,100-E543) &gt;= 0.8*MIN(D543, 100 -D543)), 1, 0)</f>
        <v/>
      </c>
      <c r="J543">
        <f>0.01*D543</f>
        <v/>
      </c>
      <c r="K543">
        <f>0.01*E543</f>
        <v/>
      </c>
      <c r="L543">
        <f>(ABS(EXP(J543) - EXP(K543)) / ABS(EXP(J543)))</f>
        <v/>
      </c>
      <c r="N543" t="n">
        <v>4.965591430664062</v>
      </c>
      <c r="O543" t="n">
        <v>5.393409729003906</v>
      </c>
      <c r="P543" s="24">
        <f>IF(AND(N543=0, O543=0), 0, IF(N543=0, 2 * ABS(50 - O543) / (ABS(50) + ABS(50 - O543)), IF(O543=0, 2 * ABS(N543 - 50) / (ABS(N543) + ABS(50)), 2 * ABS(N543 - O543) / (ABS(N543) + ABS(O543)))))</f>
        <v/>
      </c>
      <c r="Q543">
        <f>ABS(MIN(N543, 100-N543)- MIN(O543, 100-O543))</f>
        <v/>
      </c>
      <c r="R543">
        <f>IF(AND(MIN(O543, 100-O543) &lt;= 1.2*MIN(N543, 100- N543), MIN(O543,100-O543) &gt;= 0.8*MIN(N543, 100 -N543)), 1, 0)</f>
        <v/>
      </c>
      <c r="W543" t="n">
        <v>4.965591430664062</v>
      </c>
      <c r="X543" t="n">
        <v>5.393409729003906</v>
      </c>
      <c r="Y543" s="24">
        <f>IF(AND(W543=0, X543=0), 0, 2 * ABS(MIN(W543, 100-W543) - MIN(X543, 100-X543)) / (ABS(MIN(W543, 100-W543)) + ABS(MIN(X543, 100-X543))))</f>
        <v/>
      </c>
      <c r="Z543">
        <f>ABS(MIN(W543, 100-W543)- MIN(X543, 100-X543))</f>
        <v/>
      </c>
      <c r="AA543">
        <f>IF(AND(MIN(X543, 100-X543) &lt;= 1.2*MIN(W543, 100- W543), MIN(X543,100-X543) &gt;= 0.8*MIN(W543, 100 -W543)), 1, 0)</f>
        <v/>
      </c>
    </row>
    <row r="544">
      <c r="D544" t="n">
        <v>0.7274627685546875</v>
      </c>
      <c r="E544" t="n">
        <v>1.369476318359375</v>
      </c>
      <c r="F544" s="24">
        <f>(ABS(EXP(D544) - EXP(E544)) / ABS(EXP(D544)))</f>
        <v/>
      </c>
      <c r="G544">
        <f>ABS(MIN(D544, 100-D544)- MIN(E544, 100-E544))</f>
        <v/>
      </c>
      <c r="H544">
        <f>IF(AND(MIN(E544, 100-E544) &lt;= 1.2*MIN(D544, 100- D544), MIN(E544,100-E544) &gt;= 0.8*MIN(D544, 100 -D544)), 1, 0)</f>
        <v/>
      </c>
      <c r="J544">
        <f>0.01*D544</f>
        <v/>
      </c>
      <c r="K544">
        <f>0.01*E544</f>
        <v/>
      </c>
      <c r="L544">
        <f>(ABS(EXP(J544) - EXP(K544)) / ABS(EXP(J544)))</f>
        <v/>
      </c>
      <c r="N544" t="n">
        <v>0.7274627685546875</v>
      </c>
      <c r="O544" t="n">
        <v>1.369476318359375</v>
      </c>
      <c r="P544" s="24">
        <f>IF(AND(N544=0, O544=0), 0, IF(N544=0, 2 * ABS(50 - O544) / (ABS(50) + ABS(50 - O544)), IF(O544=0, 2 * ABS(N544 - 50) / (ABS(N544) + ABS(50)), 2 * ABS(N544 - O544) / (ABS(N544) + ABS(O544)))))</f>
        <v/>
      </c>
      <c r="Q544">
        <f>ABS(MIN(N544, 100-N544)- MIN(O544, 100-O544))</f>
        <v/>
      </c>
      <c r="R544">
        <f>IF(AND(MIN(O544, 100-O544) &lt;= 1.2*MIN(N544, 100- N544), MIN(O544,100-O544) &gt;= 0.8*MIN(N544, 100 -N544)), 1, 0)</f>
        <v/>
      </c>
      <c r="W544" t="n">
        <v>0.7274627685546875</v>
      </c>
      <c r="X544" t="n">
        <v>1.369476318359375</v>
      </c>
      <c r="Y544" s="24">
        <f>IF(AND(W544=0, X544=0), 0, 2 * ABS(MIN(W544, 100-W544) - MIN(X544, 100-X544)) / (ABS(MIN(W544, 100-W544)) + ABS(MIN(X544, 100-X544))))</f>
        <v/>
      </c>
      <c r="Z544">
        <f>ABS(MIN(W544, 100-W544)- MIN(X544, 100-X544))</f>
        <v/>
      </c>
      <c r="AA544">
        <f>IF(AND(MIN(X544, 100-X544) &lt;= 1.2*MIN(W544, 100- W544), MIN(X544,100-X544) &gt;= 0.8*MIN(W544, 100 -W544)), 1, 0)</f>
        <v/>
      </c>
    </row>
    <row r="545">
      <c r="D545" t="n">
        <v>0</v>
      </c>
      <c r="E545" t="n">
        <v>0</v>
      </c>
      <c r="F545" s="24">
        <f>(ABS(EXP(D545) - EXP(E545)) / ABS(EXP(D545)))</f>
        <v/>
      </c>
      <c r="G545">
        <f>ABS(MIN(D545, 100-D545)- MIN(E545, 100-E545))</f>
        <v/>
      </c>
      <c r="H545">
        <f>IF(AND(MIN(E545, 100-E545) &lt;= 1.2*MIN(D545, 100- D545), MIN(E545,100-E545) &gt;= 0.8*MIN(D545, 100 -D545)), 1, 0)</f>
        <v/>
      </c>
      <c r="J545">
        <f>0.01*D545</f>
        <v/>
      </c>
      <c r="K545">
        <f>0.01*E545</f>
        <v/>
      </c>
      <c r="L545">
        <f>(ABS(EXP(J545) - EXP(K545)) / ABS(EXP(J545)))</f>
        <v/>
      </c>
      <c r="N545" t="n">
        <v>0</v>
      </c>
      <c r="O545" t="n">
        <v>0</v>
      </c>
      <c r="P545" s="24">
        <f>IF(AND(N545=0, O545=0), 0, IF(N545=0, 2 * ABS(50 - O545) / (ABS(50) + ABS(50 - O545)), IF(O545=0, 2 * ABS(N545 - 50) / (ABS(N545) + ABS(50)), 2 * ABS(N545 - O545) / (ABS(N545) + ABS(O545)))))</f>
        <v/>
      </c>
      <c r="Q545">
        <f>ABS(MIN(N545, 100-N545)- MIN(O545, 100-O545))</f>
        <v/>
      </c>
      <c r="R545">
        <f>IF(AND(MIN(O545, 100-O545) &lt;= 1.2*MIN(N545, 100- N545), MIN(O545,100-O545) &gt;= 0.8*MIN(N545, 100 -N545)), 1, 0)</f>
        <v/>
      </c>
      <c r="W545" t="n">
        <v>0</v>
      </c>
      <c r="X545" t="n">
        <v>0</v>
      </c>
      <c r="Y545" s="24">
        <f>IF(AND(W545=0, X545=0), 0, 2 * ABS(MIN(W545, 100-W545) - MIN(X545, 100-X545)) / (ABS(MIN(W545, 100-W545)) + ABS(MIN(X545, 100-X545))))</f>
        <v/>
      </c>
      <c r="Z545">
        <f>ABS(MIN(W545, 100-W545)- MIN(X545, 100-X545))</f>
        <v/>
      </c>
      <c r="AA545">
        <f>IF(AND(MIN(X545, 100-X545) &lt;= 1.2*MIN(W545, 100- W545), MIN(X545,100-X545) &gt;= 0.8*MIN(W545, 100 -W545)), 1, 0)</f>
        <v/>
      </c>
    </row>
    <row r="546">
      <c r="D546" t="n">
        <v>0</v>
      </c>
      <c r="E546" t="n">
        <v>0.2185821533203125</v>
      </c>
      <c r="F546" s="24">
        <f>(ABS(EXP(D546) - EXP(E546)) / ABS(EXP(D546)))</f>
        <v/>
      </c>
      <c r="G546">
        <f>ABS(MIN(D546, 100-D546)- MIN(E546, 100-E546))</f>
        <v/>
      </c>
      <c r="H546">
        <f>IF(AND(MIN(E546, 100-E546) &lt;= 1.2*MIN(D546, 100- D546), MIN(E546,100-E546) &gt;= 0.8*MIN(D546, 100 -D546)), 1, 0)</f>
        <v/>
      </c>
      <c r="J546">
        <f>0.01*D546</f>
        <v/>
      </c>
      <c r="K546">
        <f>0.01*E546</f>
        <v/>
      </c>
      <c r="L546">
        <f>(ABS(EXP(J546) - EXP(K546)) / ABS(EXP(J546)))</f>
        <v/>
      </c>
      <c r="N546" t="n">
        <v>0</v>
      </c>
      <c r="O546" t="n">
        <v>0.2185821533203125</v>
      </c>
      <c r="P546" s="24">
        <f>IF(AND(N546=0, O546=0), 0, IF(N546=0, 2 * ABS(50 - O546) / (ABS(50) + ABS(50 - O546)), IF(O546=0, 2 * ABS(N546 - 50) / (ABS(N546) + ABS(50)), 2 * ABS(N546 - O546) / (ABS(N546) + ABS(O546)))))</f>
        <v/>
      </c>
      <c r="Q546">
        <f>ABS(MIN(N546, 100-N546)- MIN(O546, 100-O546))</f>
        <v/>
      </c>
      <c r="R546">
        <f>IF(AND(MIN(O546, 100-O546) &lt;= 1.2*MIN(N546, 100- N546), MIN(O546,100-O546) &gt;= 0.8*MIN(N546, 100 -N546)), 1, 0)</f>
        <v/>
      </c>
      <c r="W546" t="n">
        <v>0</v>
      </c>
      <c r="X546" t="n">
        <v>0.2185821533203125</v>
      </c>
      <c r="Y546" s="24">
        <f>IF(AND(W546=0, X546=0), 0, 2 * ABS(MIN(W546, 100-W546) - MIN(X546, 100-X546)) / (ABS(MIN(W546, 100-W546)) + ABS(MIN(X546, 100-X546))))</f>
        <v/>
      </c>
      <c r="Z546">
        <f>ABS(MIN(W546, 100-W546)- MIN(X546, 100-X546))</f>
        <v/>
      </c>
      <c r="AA546">
        <f>IF(AND(MIN(X546, 100-X546) &lt;= 1.2*MIN(W546, 100- W546), MIN(X546,100-X546) &gt;= 0.8*MIN(W546, 100 -W546)), 1, 0)</f>
        <v/>
      </c>
    </row>
    <row r="547">
      <c r="D547" t="n">
        <v>1.360321044921875</v>
      </c>
      <c r="E547" t="n">
        <v>1.484489440917969</v>
      </c>
      <c r="F547" s="24">
        <f>(ABS(EXP(D547) - EXP(E547)) / ABS(EXP(D547)))</f>
        <v/>
      </c>
      <c r="G547">
        <f>ABS(MIN(D547, 100-D547)- MIN(E547, 100-E547))</f>
        <v/>
      </c>
      <c r="H547">
        <f>IF(AND(MIN(E547, 100-E547) &lt;= 1.2*MIN(D547, 100- D547), MIN(E547,100-E547) &gt;= 0.8*MIN(D547, 100 -D547)), 1, 0)</f>
        <v/>
      </c>
      <c r="J547">
        <f>0.01*D547</f>
        <v/>
      </c>
      <c r="K547">
        <f>0.01*E547</f>
        <v/>
      </c>
      <c r="L547">
        <f>(ABS(EXP(J547) - EXP(K547)) / ABS(EXP(J547)))</f>
        <v/>
      </c>
      <c r="N547" t="n">
        <v>1.360321044921875</v>
      </c>
      <c r="O547" t="n">
        <v>1.484489440917969</v>
      </c>
      <c r="P547" s="24">
        <f>IF(AND(N547=0, O547=0), 0, IF(N547=0, 2 * ABS(50 - O547) / (ABS(50) + ABS(50 - O547)), IF(O547=0, 2 * ABS(N547 - 50) / (ABS(N547) + ABS(50)), 2 * ABS(N547 - O547) / (ABS(N547) + ABS(O547)))))</f>
        <v/>
      </c>
      <c r="Q547">
        <f>ABS(MIN(N547, 100-N547)- MIN(O547, 100-O547))</f>
        <v/>
      </c>
      <c r="R547">
        <f>IF(AND(MIN(O547, 100-O547) &lt;= 1.2*MIN(N547, 100- N547), MIN(O547,100-O547) &gt;= 0.8*MIN(N547, 100 -N547)), 1, 0)</f>
        <v/>
      </c>
      <c r="W547" t="n">
        <v>1.360321044921875</v>
      </c>
      <c r="X547" t="n">
        <v>1.484489440917969</v>
      </c>
      <c r="Y547" s="24">
        <f>IF(AND(W547=0, X547=0), 0, 2 * ABS(MIN(W547, 100-W547) - MIN(X547, 100-X547)) / (ABS(MIN(W547, 100-W547)) + ABS(MIN(X547, 100-X547))))</f>
        <v/>
      </c>
      <c r="Z547">
        <f>ABS(MIN(W547, 100-W547)- MIN(X547, 100-X547))</f>
        <v/>
      </c>
      <c r="AA547">
        <f>IF(AND(MIN(X547, 100-X547) &lt;= 1.2*MIN(W547, 100- W547), MIN(X547,100-X547) &gt;= 0.8*MIN(W547, 100 -W547)), 1, 0)</f>
        <v/>
      </c>
    </row>
    <row r="548">
      <c r="D548" t="n">
        <v>0</v>
      </c>
      <c r="E548" t="n">
        <v>0</v>
      </c>
      <c r="F548" s="24">
        <f>(ABS(EXP(D548) - EXP(E548)) / ABS(EXP(D548)))</f>
        <v/>
      </c>
      <c r="G548">
        <f>ABS(MIN(D548, 100-D548)- MIN(E548, 100-E548))</f>
        <v/>
      </c>
      <c r="H548">
        <f>IF(AND(MIN(E548, 100-E548) &lt;= 1.2*MIN(D548, 100- D548), MIN(E548,100-E548) &gt;= 0.8*MIN(D548, 100 -D548)), 1, 0)</f>
        <v/>
      </c>
      <c r="J548">
        <f>0.01*D548</f>
        <v/>
      </c>
      <c r="K548">
        <f>0.01*E548</f>
        <v/>
      </c>
      <c r="L548">
        <f>(ABS(EXP(J548) - EXP(K548)) / ABS(EXP(J548)))</f>
        <v/>
      </c>
      <c r="N548" t="n">
        <v>0</v>
      </c>
      <c r="O548" t="n">
        <v>0</v>
      </c>
      <c r="P548" s="24">
        <f>IF(AND(N548=0, O548=0), 0, IF(N548=0, 2 * ABS(50 - O548) / (ABS(50) + ABS(50 - O548)), IF(O548=0, 2 * ABS(N548 - 50) / (ABS(N548) + ABS(50)), 2 * ABS(N548 - O548) / (ABS(N548) + ABS(O548)))))</f>
        <v/>
      </c>
      <c r="Q548">
        <f>ABS(MIN(N548, 100-N548)- MIN(O548, 100-O548))</f>
        <v/>
      </c>
      <c r="R548">
        <f>IF(AND(MIN(O548, 100-O548) &lt;= 1.2*MIN(N548, 100- N548), MIN(O548,100-O548) &gt;= 0.8*MIN(N548, 100 -N548)), 1, 0)</f>
        <v/>
      </c>
      <c r="W548" t="n">
        <v>0</v>
      </c>
      <c r="X548" t="n">
        <v>0</v>
      </c>
      <c r="Y548" s="24">
        <f>IF(AND(W548=0, X548=0), 0, 2 * ABS(MIN(W548, 100-W548) - MIN(X548, 100-X548)) / (ABS(MIN(W548, 100-W548)) + ABS(MIN(X548, 100-X548))))</f>
        <v/>
      </c>
      <c r="Z548">
        <f>ABS(MIN(W548, 100-W548)- MIN(X548, 100-X548))</f>
        <v/>
      </c>
      <c r="AA548">
        <f>IF(AND(MIN(X548, 100-X548) &lt;= 1.2*MIN(W548, 100- W548), MIN(X548,100-X548) &gt;= 0.8*MIN(W548, 100 -W548)), 1, 0)</f>
        <v/>
      </c>
    </row>
    <row r="549">
      <c r="D549" t="n">
        <v>0</v>
      </c>
      <c r="E549" t="n">
        <v>0</v>
      </c>
      <c r="F549" s="24">
        <f>(ABS(EXP(D549) - EXP(E549)) / ABS(EXP(D549)))</f>
        <v/>
      </c>
      <c r="G549">
        <f>ABS(MIN(D549, 100-D549)- MIN(E549, 100-E549))</f>
        <v/>
      </c>
      <c r="H549">
        <f>IF(AND(MIN(E549, 100-E549) &lt;= 1.2*MIN(D549, 100- D549), MIN(E549,100-E549) &gt;= 0.8*MIN(D549, 100 -D549)), 1, 0)</f>
        <v/>
      </c>
      <c r="J549">
        <f>0.01*D549</f>
        <v/>
      </c>
      <c r="K549">
        <f>0.01*E549</f>
        <v/>
      </c>
      <c r="L549">
        <f>(ABS(EXP(J549) - EXP(K549)) / ABS(EXP(J549)))</f>
        <v/>
      </c>
      <c r="N549" t="n">
        <v>0</v>
      </c>
      <c r="O549" t="n">
        <v>0</v>
      </c>
      <c r="P549" s="24">
        <f>IF(AND(N549=0, O549=0), 0, IF(N549=0, 2 * ABS(50 - O549) / (ABS(50) + ABS(50 - O549)), IF(O549=0, 2 * ABS(N549 - 50) / (ABS(N549) + ABS(50)), 2 * ABS(N549 - O549) / (ABS(N549) + ABS(O549)))))</f>
        <v/>
      </c>
      <c r="Q549">
        <f>ABS(MIN(N549, 100-N549)- MIN(O549, 100-O549))</f>
        <v/>
      </c>
      <c r="R549">
        <f>IF(AND(MIN(O549, 100-O549) &lt;= 1.2*MIN(N549, 100- N549), MIN(O549,100-O549) &gt;= 0.8*MIN(N549, 100 -N549)), 1, 0)</f>
        <v/>
      </c>
      <c r="W549" t="n">
        <v>0</v>
      </c>
      <c r="X549" t="n">
        <v>0</v>
      </c>
      <c r="Y549" s="24">
        <f>IF(AND(W549=0, X549=0), 0, 2 * ABS(MIN(W549, 100-W549) - MIN(X549, 100-X549)) / (ABS(MIN(W549, 100-W549)) + ABS(MIN(X549, 100-X549))))</f>
        <v/>
      </c>
      <c r="Z549">
        <f>ABS(MIN(W549, 100-W549)- MIN(X549, 100-X549))</f>
        <v/>
      </c>
      <c r="AA549">
        <f>IF(AND(MIN(X549, 100-X549) &lt;= 1.2*MIN(W549, 100- W549), MIN(X549,100-X549) &gt;= 0.8*MIN(W549, 100 -W549)), 1, 0)</f>
        <v/>
      </c>
    </row>
    <row r="550">
      <c r="D550" t="n">
        <v>0.6044387817382812</v>
      </c>
      <c r="E550" t="n">
        <v>0.571441650390625</v>
      </c>
      <c r="F550" s="24">
        <f>(ABS(EXP(D550) - EXP(E550)) / ABS(EXP(D550)))</f>
        <v/>
      </c>
      <c r="G550">
        <f>ABS(MIN(D550, 100-D550)- MIN(E550, 100-E550))</f>
        <v/>
      </c>
      <c r="H550">
        <f>IF(AND(MIN(E550, 100-E550) &lt;= 1.2*MIN(D550, 100- D550), MIN(E550,100-E550) &gt;= 0.8*MIN(D550, 100 -D550)), 1, 0)</f>
        <v/>
      </c>
      <c r="J550">
        <f>0.01*D550</f>
        <v/>
      </c>
      <c r="K550">
        <f>0.01*E550</f>
        <v/>
      </c>
      <c r="L550">
        <f>(ABS(EXP(J550) - EXP(K550)) / ABS(EXP(J550)))</f>
        <v/>
      </c>
      <c r="N550" t="n">
        <v>0.6044387817382812</v>
      </c>
      <c r="O550" t="n">
        <v>0.571441650390625</v>
      </c>
      <c r="P550" s="24">
        <f>IF(AND(N550=0, O550=0), 0, IF(N550=0, 2 * ABS(50 - O550) / (ABS(50) + ABS(50 - O550)), IF(O550=0, 2 * ABS(N550 - 50) / (ABS(N550) + ABS(50)), 2 * ABS(N550 - O550) / (ABS(N550) + ABS(O550)))))</f>
        <v/>
      </c>
      <c r="Q550">
        <f>ABS(MIN(N550, 100-N550)- MIN(O550, 100-O550))</f>
        <v/>
      </c>
      <c r="R550">
        <f>IF(AND(MIN(O550, 100-O550) &lt;= 1.2*MIN(N550, 100- N550), MIN(O550,100-O550) &gt;= 0.8*MIN(N550, 100 -N550)), 1, 0)</f>
        <v/>
      </c>
      <c r="W550" t="n">
        <v>0.6044387817382812</v>
      </c>
      <c r="X550" t="n">
        <v>0.571441650390625</v>
      </c>
      <c r="Y550" s="24">
        <f>IF(AND(W550=0, X550=0), 0, 2 * ABS(MIN(W550, 100-W550) - MIN(X550, 100-X550)) / (ABS(MIN(W550, 100-W550)) + ABS(MIN(X550, 100-X550))))</f>
        <v/>
      </c>
      <c r="Z550">
        <f>ABS(MIN(W550, 100-W550)- MIN(X550, 100-X550))</f>
        <v/>
      </c>
      <c r="AA550">
        <f>IF(AND(MIN(X550, 100-X550) &lt;= 1.2*MIN(W550, 100- W550), MIN(X550,100-X550) &gt;= 0.8*MIN(W550, 100 -W550)), 1, 0)</f>
        <v/>
      </c>
    </row>
    <row r="551">
      <c r="D551" t="n">
        <v>38.00373077392578</v>
      </c>
      <c r="E551" t="n">
        <v>38.50536346435547</v>
      </c>
      <c r="F551" s="24">
        <f>(ABS(EXP(D551) - EXP(E551)) / ABS(EXP(D551)))</f>
        <v/>
      </c>
      <c r="G551">
        <f>ABS(MIN(D551, 100-D551)- MIN(E551, 100-E551))</f>
        <v/>
      </c>
      <c r="H551">
        <f>IF(AND(MIN(E551, 100-E551) &lt;= 1.2*MIN(D551, 100- D551), MIN(E551,100-E551) &gt;= 0.8*MIN(D551, 100 -D551)), 1, 0)</f>
        <v/>
      </c>
      <c r="J551">
        <f>0.01*D551</f>
        <v/>
      </c>
      <c r="K551">
        <f>0.01*E551</f>
        <v/>
      </c>
      <c r="L551">
        <f>(ABS(EXP(J551) - EXP(K551)) / ABS(EXP(J551)))</f>
        <v/>
      </c>
      <c r="N551" t="n">
        <v>38.00373077392578</v>
      </c>
      <c r="O551" t="n">
        <v>38.50536346435547</v>
      </c>
      <c r="P551" s="24">
        <f>IF(AND(N551=0, O551=0), 0, IF(N551=0, 2 * ABS(50 - O551) / (ABS(50) + ABS(50 - O551)), IF(O551=0, 2 * ABS(N551 - 50) / (ABS(N551) + ABS(50)), 2 * ABS(N551 - O551) / (ABS(N551) + ABS(O551)))))</f>
        <v/>
      </c>
      <c r="Q551">
        <f>ABS(MIN(N551, 100-N551)- MIN(O551, 100-O551))</f>
        <v/>
      </c>
      <c r="R551">
        <f>IF(AND(MIN(O551, 100-O551) &lt;= 1.2*MIN(N551, 100- N551), MIN(O551,100-O551) &gt;= 0.8*MIN(N551, 100 -N551)), 1, 0)</f>
        <v/>
      </c>
      <c r="W551" t="n">
        <v>38.00373077392578</v>
      </c>
      <c r="X551" t="n">
        <v>38.50536346435547</v>
      </c>
      <c r="Y551" s="24">
        <f>IF(AND(W551=0, X551=0), 0, 2 * ABS(MIN(W551, 100-W551) - MIN(X551, 100-X551)) / (ABS(MIN(W551, 100-W551)) + ABS(MIN(X551, 100-X551))))</f>
        <v/>
      </c>
      <c r="Z551">
        <f>ABS(MIN(W551, 100-W551)- MIN(X551, 100-X551))</f>
        <v/>
      </c>
      <c r="AA551">
        <f>IF(AND(MIN(X551, 100-X551) &lt;= 1.2*MIN(W551, 100- W551), MIN(X551,100-X551) &gt;= 0.8*MIN(W551, 100 -W551)), 1, 0)</f>
        <v/>
      </c>
    </row>
    <row r="552">
      <c r="D552" t="n">
        <v>0</v>
      </c>
      <c r="E552" t="n">
        <v>0</v>
      </c>
      <c r="F552" s="24">
        <f>(ABS(EXP(D552) - EXP(E552)) / ABS(EXP(D552)))</f>
        <v/>
      </c>
      <c r="G552">
        <f>ABS(MIN(D552, 100-D552)- MIN(E552, 100-E552))</f>
        <v/>
      </c>
      <c r="H552">
        <f>IF(AND(MIN(E552, 100-E552) &lt;= 1.2*MIN(D552, 100- D552), MIN(E552,100-E552) &gt;= 0.8*MIN(D552, 100 -D552)), 1, 0)</f>
        <v/>
      </c>
      <c r="J552">
        <f>0.01*D552</f>
        <v/>
      </c>
      <c r="K552">
        <f>0.01*E552</f>
        <v/>
      </c>
      <c r="L552">
        <f>(ABS(EXP(J552) - EXP(K552)) / ABS(EXP(J552)))</f>
        <v/>
      </c>
      <c r="N552" t="n">
        <v>0</v>
      </c>
      <c r="O552" t="n">
        <v>0</v>
      </c>
      <c r="P552" s="24">
        <f>IF(AND(N552=0, O552=0), 0, IF(N552=0, 2 * ABS(50 - O552) / (ABS(50) + ABS(50 - O552)), IF(O552=0, 2 * ABS(N552 - 50) / (ABS(N552) + ABS(50)), 2 * ABS(N552 - O552) / (ABS(N552) + ABS(O552)))))</f>
        <v/>
      </c>
      <c r="Q552">
        <f>ABS(MIN(N552, 100-N552)- MIN(O552, 100-O552))</f>
        <v/>
      </c>
      <c r="R552">
        <f>IF(AND(MIN(O552, 100-O552) &lt;= 1.2*MIN(N552, 100- N552), MIN(O552,100-O552) &gt;= 0.8*MIN(N552, 100 -N552)), 1, 0)</f>
        <v/>
      </c>
      <c r="W552" t="n">
        <v>0</v>
      </c>
      <c r="X552" t="n">
        <v>0</v>
      </c>
      <c r="Y552" s="24">
        <f>IF(AND(W552=0, X552=0), 0, 2 * ABS(MIN(W552, 100-W552) - MIN(X552, 100-X552)) / (ABS(MIN(W552, 100-W552)) + ABS(MIN(X552, 100-X552))))</f>
        <v/>
      </c>
      <c r="Z552">
        <f>ABS(MIN(W552, 100-W552)- MIN(X552, 100-X552))</f>
        <v/>
      </c>
      <c r="AA552">
        <f>IF(AND(MIN(X552, 100-X552) &lt;= 1.2*MIN(W552, 100- W552), MIN(X552,100-X552) &gt;= 0.8*MIN(W552, 100 -W552)), 1, 0)</f>
        <v/>
      </c>
    </row>
    <row r="553">
      <c r="D553" t="n">
        <v>36.51161193847656</v>
      </c>
      <c r="E553" t="n">
        <v>35.40439605712891</v>
      </c>
      <c r="F553" s="24">
        <f>(ABS(EXP(D553) - EXP(E553)) / ABS(EXP(D553)))</f>
        <v/>
      </c>
      <c r="G553">
        <f>ABS(MIN(D553, 100-D553)- MIN(E553, 100-E553))</f>
        <v/>
      </c>
      <c r="H553">
        <f>IF(AND(MIN(E553, 100-E553) &lt;= 1.2*MIN(D553, 100- D553), MIN(E553,100-E553) &gt;= 0.8*MIN(D553, 100 -D553)), 1, 0)</f>
        <v/>
      </c>
      <c r="J553">
        <f>0.01*D553</f>
        <v/>
      </c>
      <c r="K553">
        <f>0.01*E553</f>
        <v/>
      </c>
      <c r="L553">
        <f>(ABS(EXP(J553) - EXP(K553)) / ABS(EXP(J553)))</f>
        <v/>
      </c>
      <c r="N553" t="n">
        <v>36.51161193847656</v>
      </c>
      <c r="O553" t="n">
        <v>35.40439605712891</v>
      </c>
      <c r="P553" s="24">
        <f>IF(AND(N553=0, O553=0), 0, IF(N553=0, 2 * ABS(50 - O553) / (ABS(50) + ABS(50 - O553)), IF(O553=0, 2 * ABS(N553 - 50) / (ABS(N553) + ABS(50)), 2 * ABS(N553 - O553) / (ABS(N553) + ABS(O553)))))</f>
        <v/>
      </c>
      <c r="Q553">
        <f>ABS(MIN(N553, 100-N553)- MIN(O553, 100-O553))</f>
        <v/>
      </c>
      <c r="R553">
        <f>IF(AND(MIN(O553, 100-O553) &lt;= 1.2*MIN(N553, 100- N553), MIN(O553,100-O553) &gt;= 0.8*MIN(N553, 100 -N553)), 1, 0)</f>
        <v/>
      </c>
      <c r="W553" t="n">
        <v>36.51161193847656</v>
      </c>
      <c r="X553" t="n">
        <v>35.40439605712891</v>
      </c>
      <c r="Y553" s="24">
        <f>IF(AND(W553=0, X553=0), 0, 2 * ABS(MIN(W553, 100-W553) - MIN(X553, 100-X553)) / (ABS(MIN(W553, 100-W553)) + ABS(MIN(X553, 100-X553))))</f>
        <v/>
      </c>
      <c r="Z553">
        <f>ABS(MIN(W553, 100-W553)- MIN(X553, 100-X553))</f>
        <v/>
      </c>
      <c r="AA553">
        <f>IF(AND(MIN(X553, 100-X553) &lt;= 1.2*MIN(W553, 100- W553), MIN(X553,100-X553) &gt;= 0.8*MIN(W553, 100 -W553)), 1, 0)</f>
        <v/>
      </c>
    </row>
    <row r="554">
      <c r="D554" t="n">
        <v>0</v>
      </c>
      <c r="E554" t="n">
        <v>0</v>
      </c>
      <c r="F554" s="24">
        <f>(ABS(EXP(D554) - EXP(E554)) / ABS(EXP(D554)))</f>
        <v/>
      </c>
      <c r="G554">
        <f>ABS(MIN(D554, 100-D554)- MIN(E554, 100-E554))</f>
        <v/>
      </c>
      <c r="H554">
        <f>IF(AND(MIN(E554, 100-E554) &lt;= 1.2*MIN(D554, 100- D554), MIN(E554,100-E554) &gt;= 0.8*MIN(D554, 100 -D554)), 1, 0)</f>
        <v/>
      </c>
      <c r="J554">
        <f>0.01*D554</f>
        <v/>
      </c>
      <c r="K554">
        <f>0.01*E554</f>
        <v/>
      </c>
      <c r="L554">
        <f>(ABS(EXP(J554) - EXP(K554)) / ABS(EXP(J554)))</f>
        <v/>
      </c>
      <c r="N554" t="n">
        <v>0</v>
      </c>
      <c r="O554" t="n">
        <v>0</v>
      </c>
      <c r="P554" s="24">
        <f>IF(AND(N554=0, O554=0), 0, IF(N554=0, 2 * ABS(50 - O554) / (ABS(50) + ABS(50 - O554)), IF(O554=0, 2 * ABS(N554 - 50) / (ABS(N554) + ABS(50)), 2 * ABS(N554 - O554) / (ABS(N554) + ABS(O554)))))</f>
        <v/>
      </c>
      <c r="Q554">
        <f>ABS(MIN(N554, 100-N554)- MIN(O554, 100-O554))</f>
        <v/>
      </c>
      <c r="R554">
        <f>IF(AND(MIN(O554, 100-O554) &lt;= 1.2*MIN(N554, 100- N554), MIN(O554,100-O554) &gt;= 0.8*MIN(N554, 100 -N554)), 1, 0)</f>
        <v/>
      </c>
      <c r="W554" t="n">
        <v>0</v>
      </c>
      <c r="X554" t="n">
        <v>0</v>
      </c>
      <c r="Y554" s="24">
        <f>IF(AND(W554=0, X554=0), 0, 2 * ABS(MIN(W554, 100-W554) - MIN(X554, 100-X554)) / (ABS(MIN(W554, 100-W554)) + ABS(MIN(X554, 100-X554))))</f>
        <v/>
      </c>
      <c r="Z554">
        <f>ABS(MIN(W554, 100-W554)- MIN(X554, 100-X554))</f>
        <v/>
      </c>
      <c r="AA554">
        <f>IF(AND(MIN(X554, 100-X554) &lt;= 1.2*MIN(W554, 100- W554), MIN(X554,100-X554) &gt;= 0.8*MIN(W554, 100 -W554)), 1, 0)</f>
        <v/>
      </c>
    </row>
    <row r="555">
      <c r="D555" t="n">
        <v>0</v>
      </c>
      <c r="E555" t="n">
        <v>0</v>
      </c>
      <c r="F555" s="24">
        <f>(ABS(EXP(D555) - EXP(E555)) / ABS(EXP(D555)))</f>
        <v/>
      </c>
      <c r="G555">
        <f>ABS(MIN(D555, 100-D555)- MIN(E555, 100-E555))</f>
        <v/>
      </c>
      <c r="H555">
        <f>IF(AND(MIN(E555, 100-E555) &lt;= 1.2*MIN(D555, 100- D555), MIN(E555,100-E555) &gt;= 0.8*MIN(D555, 100 -D555)), 1, 0)</f>
        <v/>
      </c>
      <c r="J555">
        <f>0.01*D555</f>
        <v/>
      </c>
      <c r="K555">
        <f>0.01*E555</f>
        <v/>
      </c>
      <c r="L555">
        <f>(ABS(EXP(J555) - EXP(K555)) / ABS(EXP(J555)))</f>
        <v/>
      </c>
      <c r="N555" t="n">
        <v>0</v>
      </c>
      <c r="O555" t="n">
        <v>0</v>
      </c>
      <c r="P555" s="24">
        <f>IF(AND(N555=0, O555=0), 0, IF(N555=0, 2 * ABS(50 - O555) / (ABS(50) + ABS(50 - O555)), IF(O555=0, 2 * ABS(N555 - 50) / (ABS(N555) + ABS(50)), 2 * ABS(N555 - O555) / (ABS(N555) + ABS(O555)))))</f>
        <v/>
      </c>
      <c r="Q555">
        <f>ABS(MIN(N555, 100-N555)- MIN(O555, 100-O555))</f>
        <v/>
      </c>
      <c r="R555">
        <f>IF(AND(MIN(O555, 100-O555) &lt;= 1.2*MIN(N555, 100- N555), MIN(O555,100-O555) &gt;= 0.8*MIN(N555, 100 -N555)), 1, 0)</f>
        <v/>
      </c>
      <c r="W555" t="n">
        <v>0</v>
      </c>
      <c r="X555" t="n">
        <v>0</v>
      </c>
      <c r="Y555" s="24">
        <f>IF(AND(W555=0, X555=0), 0, 2 * ABS(MIN(W555, 100-W555) - MIN(X555, 100-X555)) / (ABS(MIN(W555, 100-W555)) + ABS(MIN(X555, 100-X555))))</f>
        <v/>
      </c>
      <c r="Z555">
        <f>ABS(MIN(W555, 100-W555)- MIN(X555, 100-X555))</f>
        <v/>
      </c>
      <c r="AA555">
        <f>IF(AND(MIN(X555, 100-X555) &lt;= 1.2*MIN(W555, 100- W555), MIN(X555,100-X555) &gt;= 0.8*MIN(W555, 100 -W555)), 1, 0)</f>
        <v/>
      </c>
    </row>
    <row r="556">
      <c r="D556" t="n">
        <v>0</v>
      </c>
      <c r="E556" t="n">
        <v>0</v>
      </c>
      <c r="F556" s="24">
        <f>(ABS(EXP(D556) - EXP(E556)) / ABS(EXP(D556)))</f>
        <v/>
      </c>
      <c r="G556">
        <f>ABS(MIN(D556, 100-D556)- MIN(E556, 100-E556))</f>
        <v/>
      </c>
      <c r="H556">
        <f>IF(AND(MIN(E556, 100-E556) &lt;= 1.2*MIN(D556, 100- D556), MIN(E556,100-E556) &gt;= 0.8*MIN(D556, 100 -D556)), 1, 0)</f>
        <v/>
      </c>
      <c r="J556">
        <f>0.01*D556</f>
        <v/>
      </c>
      <c r="K556">
        <f>0.01*E556</f>
        <v/>
      </c>
      <c r="L556">
        <f>(ABS(EXP(J556) - EXP(K556)) / ABS(EXP(J556)))</f>
        <v/>
      </c>
      <c r="N556" t="n">
        <v>0</v>
      </c>
      <c r="O556" t="n">
        <v>0</v>
      </c>
      <c r="P556" s="24">
        <f>IF(AND(N556=0, O556=0), 0, IF(N556=0, 2 * ABS(50 - O556) / (ABS(50) + ABS(50 - O556)), IF(O556=0, 2 * ABS(N556 - 50) / (ABS(N556) + ABS(50)), 2 * ABS(N556 - O556) / (ABS(N556) + ABS(O556)))))</f>
        <v/>
      </c>
      <c r="Q556">
        <f>ABS(MIN(N556, 100-N556)- MIN(O556, 100-O556))</f>
        <v/>
      </c>
      <c r="R556">
        <f>IF(AND(MIN(O556, 100-O556) &lt;= 1.2*MIN(N556, 100- N556), MIN(O556,100-O556) &gt;= 0.8*MIN(N556, 100 -N556)), 1, 0)</f>
        <v/>
      </c>
      <c r="W556" t="n">
        <v>0</v>
      </c>
      <c r="X556" t="n">
        <v>0</v>
      </c>
      <c r="Y556" s="24">
        <f>IF(AND(W556=0, X556=0), 0, 2 * ABS(MIN(W556, 100-W556) - MIN(X556, 100-X556)) / (ABS(MIN(W556, 100-W556)) + ABS(MIN(X556, 100-X556))))</f>
        <v/>
      </c>
      <c r="Z556">
        <f>ABS(MIN(W556, 100-W556)- MIN(X556, 100-X556))</f>
        <v/>
      </c>
      <c r="AA556">
        <f>IF(AND(MIN(X556, 100-X556) &lt;= 1.2*MIN(W556, 100- W556), MIN(X556,100-X556) &gt;= 0.8*MIN(W556, 100 -W556)), 1, 0)</f>
        <v/>
      </c>
    </row>
    <row r="557">
      <c r="D557" t="n">
        <v>49.00703430175781</v>
      </c>
      <c r="E557" t="n">
        <v>48.08273315429688</v>
      </c>
      <c r="F557" s="24">
        <f>(ABS(EXP(D557) - EXP(E557)) / ABS(EXP(D557)))</f>
        <v/>
      </c>
      <c r="G557">
        <f>ABS(MIN(D557, 100-D557)- MIN(E557, 100-E557))</f>
        <v/>
      </c>
      <c r="H557">
        <f>IF(AND(MIN(E557, 100-E557) &lt;= 1.2*MIN(D557, 100- D557), MIN(E557,100-E557) &gt;= 0.8*MIN(D557, 100 -D557)), 1, 0)</f>
        <v/>
      </c>
      <c r="J557">
        <f>0.01*D557</f>
        <v/>
      </c>
      <c r="K557">
        <f>0.01*E557</f>
        <v/>
      </c>
      <c r="L557">
        <f>(ABS(EXP(J557) - EXP(K557)) / ABS(EXP(J557)))</f>
        <v/>
      </c>
      <c r="N557" t="n">
        <v>49.00703430175781</v>
      </c>
      <c r="O557" t="n">
        <v>48.08273315429688</v>
      </c>
      <c r="P557" s="24">
        <f>IF(AND(N557=0, O557=0), 0, IF(N557=0, 2 * ABS(50 - O557) / (ABS(50) + ABS(50 - O557)), IF(O557=0, 2 * ABS(N557 - 50) / (ABS(N557) + ABS(50)), 2 * ABS(N557 - O557) / (ABS(N557) + ABS(O557)))))</f>
        <v/>
      </c>
      <c r="Q557">
        <f>ABS(MIN(N557, 100-N557)- MIN(O557, 100-O557))</f>
        <v/>
      </c>
      <c r="R557">
        <f>IF(AND(MIN(O557, 100-O557) &lt;= 1.2*MIN(N557, 100- N557), MIN(O557,100-O557) &gt;= 0.8*MIN(N557, 100 -N557)), 1, 0)</f>
        <v/>
      </c>
      <c r="W557" t="n">
        <v>49.00703430175781</v>
      </c>
      <c r="X557" t="n">
        <v>48.08273315429688</v>
      </c>
      <c r="Y557" s="24">
        <f>IF(AND(W557=0, X557=0), 0, 2 * ABS(MIN(W557, 100-W557) - MIN(X557, 100-X557)) / (ABS(MIN(W557, 100-W557)) + ABS(MIN(X557, 100-X557))))</f>
        <v/>
      </c>
      <c r="Z557">
        <f>ABS(MIN(W557, 100-W557)- MIN(X557, 100-X557))</f>
        <v/>
      </c>
      <c r="AA557">
        <f>IF(AND(MIN(X557, 100-X557) &lt;= 1.2*MIN(W557, 100- W557), MIN(X557,100-X557) &gt;= 0.8*MIN(W557, 100 -W557)), 1, 0)</f>
        <v/>
      </c>
    </row>
    <row r="558">
      <c r="D558" t="n">
        <v>0.1115798950195312</v>
      </c>
      <c r="E558" t="n">
        <v>0.1466751098632812</v>
      </c>
      <c r="F558" s="24">
        <f>(ABS(EXP(D558) - EXP(E558)) / ABS(EXP(D558)))</f>
        <v/>
      </c>
      <c r="G558">
        <f>ABS(MIN(D558, 100-D558)- MIN(E558, 100-E558))</f>
        <v/>
      </c>
      <c r="H558">
        <f>IF(AND(MIN(E558, 100-E558) &lt;= 1.2*MIN(D558, 100- D558), MIN(E558,100-E558) &gt;= 0.8*MIN(D558, 100 -D558)), 1, 0)</f>
        <v/>
      </c>
      <c r="J558">
        <f>0.01*D558</f>
        <v/>
      </c>
      <c r="K558">
        <f>0.01*E558</f>
        <v/>
      </c>
      <c r="L558">
        <f>(ABS(EXP(J558) - EXP(K558)) / ABS(EXP(J558)))</f>
        <v/>
      </c>
      <c r="N558" t="n">
        <v>0.1115798950195312</v>
      </c>
      <c r="O558" t="n">
        <v>0.1466751098632812</v>
      </c>
      <c r="P558" s="24">
        <f>IF(AND(N558=0, O558=0), 0, IF(N558=0, 2 * ABS(50 - O558) / (ABS(50) + ABS(50 - O558)), IF(O558=0, 2 * ABS(N558 - 50) / (ABS(N558) + ABS(50)), 2 * ABS(N558 - O558) / (ABS(N558) + ABS(O558)))))</f>
        <v/>
      </c>
      <c r="Q558">
        <f>ABS(MIN(N558, 100-N558)- MIN(O558, 100-O558))</f>
        <v/>
      </c>
      <c r="R558">
        <f>IF(AND(MIN(O558, 100-O558) &lt;= 1.2*MIN(N558, 100- N558), MIN(O558,100-O558) &gt;= 0.8*MIN(N558, 100 -N558)), 1, 0)</f>
        <v/>
      </c>
      <c r="W558" t="n">
        <v>0.1115798950195312</v>
      </c>
      <c r="X558" t="n">
        <v>0.1466751098632812</v>
      </c>
      <c r="Y558" s="24">
        <f>IF(AND(W558=0, X558=0), 0, 2 * ABS(MIN(W558, 100-W558) - MIN(X558, 100-X558)) / (ABS(MIN(W558, 100-W558)) + ABS(MIN(X558, 100-X558))))</f>
        <v/>
      </c>
      <c r="Z558">
        <f>ABS(MIN(W558, 100-W558)- MIN(X558, 100-X558))</f>
        <v/>
      </c>
      <c r="AA558">
        <f>IF(AND(MIN(X558, 100-X558) &lt;= 1.2*MIN(W558, 100- W558), MIN(X558,100-X558) &gt;= 0.8*MIN(W558, 100 -W558)), 1, 0)</f>
        <v/>
      </c>
    </row>
    <row r="559">
      <c r="D559" t="n">
        <v>0</v>
      </c>
      <c r="E559" t="n">
        <v>0</v>
      </c>
      <c r="F559" s="24">
        <f>(ABS(EXP(D559) - EXP(E559)) / ABS(EXP(D559)))</f>
        <v/>
      </c>
      <c r="G559">
        <f>ABS(MIN(D559, 100-D559)- MIN(E559, 100-E559))</f>
        <v/>
      </c>
      <c r="H559">
        <f>IF(AND(MIN(E559, 100-E559) &lt;= 1.2*MIN(D559, 100- D559), MIN(E559,100-E559) &gt;= 0.8*MIN(D559, 100 -D559)), 1, 0)</f>
        <v/>
      </c>
      <c r="J559">
        <f>0.01*D559</f>
        <v/>
      </c>
      <c r="K559">
        <f>0.01*E559</f>
        <v/>
      </c>
      <c r="L559">
        <f>(ABS(EXP(J559) - EXP(K559)) / ABS(EXP(J559)))</f>
        <v/>
      </c>
      <c r="N559" t="n">
        <v>0</v>
      </c>
      <c r="O559" t="n">
        <v>0</v>
      </c>
      <c r="P559" s="24">
        <f>IF(AND(N559=0, O559=0), 0, IF(N559=0, 2 * ABS(50 - O559) / (ABS(50) + ABS(50 - O559)), IF(O559=0, 2 * ABS(N559 - 50) / (ABS(N559) + ABS(50)), 2 * ABS(N559 - O559) / (ABS(N559) + ABS(O559)))))</f>
        <v/>
      </c>
      <c r="Q559">
        <f>ABS(MIN(N559, 100-N559)- MIN(O559, 100-O559))</f>
        <v/>
      </c>
      <c r="R559">
        <f>IF(AND(MIN(O559, 100-O559) &lt;= 1.2*MIN(N559, 100- N559), MIN(O559,100-O559) &gt;= 0.8*MIN(N559, 100 -N559)), 1, 0)</f>
        <v/>
      </c>
      <c r="W559" t="n">
        <v>0</v>
      </c>
      <c r="X559" t="n">
        <v>0</v>
      </c>
      <c r="Y559" s="24">
        <f>IF(AND(W559=0, X559=0), 0, 2 * ABS(MIN(W559, 100-W559) - MIN(X559, 100-X559)) / (ABS(MIN(W559, 100-W559)) + ABS(MIN(X559, 100-X559))))</f>
        <v/>
      </c>
      <c r="Z559">
        <f>ABS(MIN(W559, 100-W559)- MIN(X559, 100-X559))</f>
        <v/>
      </c>
      <c r="AA559">
        <f>IF(AND(MIN(X559, 100-X559) &lt;= 1.2*MIN(W559, 100- W559), MIN(X559,100-X559) &gt;= 0.8*MIN(W559, 100 -W559)), 1, 0)</f>
        <v/>
      </c>
    </row>
    <row r="560">
      <c r="D560" t="n">
        <v>0</v>
      </c>
      <c r="E560" t="n">
        <v>0</v>
      </c>
      <c r="F560" s="24">
        <f>(ABS(EXP(D560) - EXP(E560)) / ABS(EXP(D560)))</f>
        <v/>
      </c>
      <c r="G560">
        <f>ABS(MIN(D560, 100-D560)- MIN(E560, 100-E560))</f>
        <v/>
      </c>
      <c r="H560">
        <f>IF(AND(MIN(E560, 100-E560) &lt;= 1.2*MIN(D560, 100- D560), MIN(E560,100-E560) &gt;= 0.8*MIN(D560, 100 -D560)), 1, 0)</f>
        <v/>
      </c>
      <c r="J560">
        <f>0.01*D560</f>
        <v/>
      </c>
      <c r="K560">
        <f>0.01*E560</f>
        <v/>
      </c>
      <c r="L560">
        <f>(ABS(EXP(J560) - EXP(K560)) / ABS(EXP(J560)))</f>
        <v/>
      </c>
      <c r="N560" t="n">
        <v>0</v>
      </c>
      <c r="O560" t="n">
        <v>0</v>
      </c>
      <c r="P560" s="24">
        <f>IF(AND(N560=0, O560=0), 0, IF(N560=0, 2 * ABS(50 - O560) / (ABS(50) + ABS(50 - O560)), IF(O560=0, 2 * ABS(N560 - 50) / (ABS(N560) + ABS(50)), 2 * ABS(N560 - O560) / (ABS(N560) + ABS(O560)))))</f>
        <v/>
      </c>
      <c r="Q560">
        <f>ABS(MIN(N560, 100-N560)- MIN(O560, 100-O560))</f>
        <v/>
      </c>
      <c r="R560">
        <f>IF(AND(MIN(O560, 100-O560) &lt;= 1.2*MIN(N560, 100- N560), MIN(O560,100-O560) &gt;= 0.8*MIN(N560, 100 -N560)), 1, 0)</f>
        <v/>
      </c>
      <c r="W560" t="n">
        <v>0</v>
      </c>
      <c r="X560" t="n">
        <v>0</v>
      </c>
      <c r="Y560" s="24">
        <f>IF(AND(W560=0, X560=0), 0, 2 * ABS(MIN(W560, 100-W560) - MIN(X560, 100-X560)) / (ABS(MIN(W560, 100-W560)) + ABS(MIN(X560, 100-X560))))</f>
        <v/>
      </c>
      <c r="Z560">
        <f>ABS(MIN(W560, 100-W560)- MIN(X560, 100-X560))</f>
        <v/>
      </c>
      <c r="AA560">
        <f>IF(AND(MIN(X560, 100-X560) &lt;= 1.2*MIN(W560, 100- W560), MIN(X560,100-X560) &gt;= 0.8*MIN(W560, 100 -W560)), 1, 0)</f>
        <v/>
      </c>
    </row>
    <row r="561">
      <c r="D561" t="n">
        <v>0</v>
      </c>
      <c r="E561" t="n">
        <v>0</v>
      </c>
      <c r="F561" s="24">
        <f>(ABS(EXP(D561) - EXP(E561)) / ABS(EXP(D561)))</f>
        <v/>
      </c>
      <c r="G561">
        <f>ABS(MIN(D561, 100-D561)- MIN(E561, 100-E561))</f>
        <v/>
      </c>
      <c r="H561">
        <f>IF(AND(MIN(E561, 100-E561) &lt;= 1.2*MIN(D561, 100- D561), MIN(E561,100-E561) &gt;= 0.8*MIN(D561, 100 -D561)), 1, 0)</f>
        <v/>
      </c>
      <c r="J561">
        <f>0.01*D561</f>
        <v/>
      </c>
      <c r="K561">
        <f>0.01*E561</f>
        <v/>
      </c>
      <c r="L561">
        <f>(ABS(EXP(J561) - EXP(K561)) / ABS(EXP(J561)))</f>
        <v/>
      </c>
      <c r="N561" t="n">
        <v>0</v>
      </c>
      <c r="O561" t="n">
        <v>0</v>
      </c>
      <c r="P561" s="24">
        <f>IF(AND(N561=0, O561=0), 0, IF(N561=0, 2 * ABS(50 - O561) / (ABS(50) + ABS(50 - O561)), IF(O561=0, 2 * ABS(N561 - 50) / (ABS(N561) + ABS(50)), 2 * ABS(N561 - O561) / (ABS(N561) + ABS(O561)))))</f>
        <v/>
      </c>
      <c r="Q561">
        <f>ABS(MIN(N561, 100-N561)- MIN(O561, 100-O561))</f>
        <v/>
      </c>
      <c r="R561">
        <f>IF(AND(MIN(O561, 100-O561) &lt;= 1.2*MIN(N561, 100- N561), MIN(O561,100-O561) &gt;= 0.8*MIN(N561, 100 -N561)), 1, 0)</f>
        <v/>
      </c>
      <c r="W561" t="n">
        <v>0</v>
      </c>
      <c r="X561" t="n">
        <v>0</v>
      </c>
      <c r="Y561" s="24">
        <f>IF(AND(W561=0, X561=0), 0, 2 * ABS(MIN(W561, 100-W561) - MIN(X561, 100-X561)) / (ABS(MIN(W561, 100-W561)) + ABS(MIN(X561, 100-X561))))</f>
        <v/>
      </c>
      <c r="Z561">
        <f>ABS(MIN(W561, 100-W561)- MIN(X561, 100-X561))</f>
        <v/>
      </c>
      <c r="AA561">
        <f>IF(AND(MIN(X561, 100-X561) &lt;= 1.2*MIN(W561, 100- W561), MIN(X561,100-X561) &gt;= 0.8*MIN(W561, 100 -W561)), 1, 0)</f>
        <v/>
      </c>
    </row>
    <row r="562">
      <c r="D562" t="n">
        <v>0</v>
      </c>
      <c r="E562" t="n">
        <v>0</v>
      </c>
      <c r="F562" s="24">
        <f>(ABS(EXP(D562) - EXP(E562)) / ABS(EXP(D562)))</f>
        <v/>
      </c>
      <c r="G562">
        <f>ABS(MIN(D562, 100-D562)- MIN(E562, 100-E562))</f>
        <v/>
      </c>
      <c r="H562">
        <f>IF(AND(MIN(E562, 100-E562) &lt;= 1.2*MIN(D562, 100- D562), MIN(E562,100-E562) &gt;= 0.8*MIN(D562, 100 -D562)), 1, 0)</f>
        <v/>
      </c>
      <c r="J562">
        <f>0.01*D562</f>
        <v/>
      </c>
      <c r="K562">
        <f>0.01*E562</f>
        <v/>
      </c>
      <c r="L562">
        <f>(ABS(EXP(J562) - EXP(K562)) / ABS(EXP(J562)))</f>
        <v/>
      </c>
      <c r="N562" t="n">
        <v>0</v>
      </c>
      <c r="O562" t="n">
        <v>0</v>
      </c>
      <c r="P562" s="24">
        <f>IF(AND(N562=0, O562=0), 0, IF(N562=0, 2 * ABS(50 - O562) / (ABS(50) + ABS(50 - O562)), IF(O562=0, 2 * ABS(N562 - 50) / (ABS(N562) + ABS(50)), 2 * ABS(N562 - O562) / (ABS(N562) + ABS(O562)))))</f>
        <v/>
      </c>
      <c r="Q562">
        <f>ABS(MIN(N562, 100-N562)- MIN(O562, 100-O562))</f>
        <v/>
      </c>
      <c r="R562">
        <f>IF(AND(MIN(O562, 100-O562) &lt;= 1.2*MIN(N562, 100- N562), MIN(O562,100-O562) &gt;= 0.8*MIN(N562, 100 -N562)), 1, 0)</f>
        <v/>
      </c>
      <c r="W562" t="n">
        <v>0</v>
      </c>
      <c r="X562" t="n">
        <v>0</v>
      </c>
      <c r="Y562" s="24">
        <f>IF(AND(W562=0, X562=0), 0, 2 * ABS(MIN(W562, 100-W562) - MIN(X562, 100-X562)) / (ABS(MIN(W562, 100-W562)) + ABS(MIN(X562, 100-X562))))</f>
        <v/>
      </c>
      <c r="Z562">
        <f>ABS(MIN(W562, 100-W562)- MIN(X562, 100-X562))</f>
        <v/>
      </c>
      <c r="AA562">
        <f>IF(AND(MIN(X562, 100-X562) &lt;= 1.2*MIN(W562, 100- W562), MIN(X562,100-X562) &gt;= 0.8*MIN(W562, 100 -W562)), 1, 0)</f>
        <v/>
      </c>
    </row>
    <row r="563">
      <c r="D563" t="n">
        <v>0</v>
      </c>
      <c r="E563" t="n">
        <v>0</v>
      </c>
      <c r="F563" s="24">
        <f>(ABS(EXP(D563) - EXP(E563)) / ABS(EXP(D563)))</f>
        <v/>
      </c>
      <c r="G563">
        <f>ABS(MIN(D563, 100-D563)- MIN(E563, 100-E563))</f>
        <v/>
      </c>
      <c r="H563">
        <f>IF(AND(MIN(E563, 100-E563) &lt;= 1.2*MIN(D563, 100- D563), MIN(E563,100-E563) &gt;= 0.8*MIN(D563, 100 -D563)), 1, 0)</f>
        <v/>
      </c>
      <c r="J563">
        <f>0.01*D563</f>
        <v/>
      </c>
      <c r="K563">
        <f>0.01*E563</f>
        <v/>
      </c>
      <c r="L563">
        <f>(ABS(EXP(J563) - EXP(K563)) / ABS(EXP(J563)))</f>
        <v/>
      </c>
      <c r="N563" t="n">
        <v>0</v>
      </c>
      <c r="O563" t="n">
        <v>0</v>
      </c>
      <c r="P563" s="24">
        <f>IF(AND(N563=0, O563=0), 0, IF(N563=0, 2 * ABS(50 - O563) / (ABS(50) + ABS(50 - O563)), IF(O563=0, 2 * ABS(N563 - 50) / (ABS(N563) + ABS(50)), 2 * ABS(N563 - O563) / (ABS(N563) + ABS(O563)))))</f>
        <v/>
      </c>
      <c r="Q563">
        <f>ABS(MIN(N563, 100-N563)- MIN(O563, 100-O563))</f>
        <v/>
      </c>
      <c r="R563">
        <f>IF(AND(MIN(O563, 100-O563) &lt;= 1.2*MIN(N563, 100- N563), MIN(O563,100-O563) &gt;= 0.8*MIN(N563, 100 -N563)), 1, 0)</f>
        <v/>
      </c>
      <c r="W563" t="n">
        <v>0</v>
      </c>
      <c r="X563" t="n">
        <v>0</v>
      </c>
      <c r="Y563" s="24">
        <f>IF(AND(W563=0, X563=0), 0, 2 * ABS(MIN(W563, 100-W563) - MIN(X563, 100-X563)) / (ABS(MIN(W563, 100-W563)) + ABS(MIN(X563, 100-X563))))</f>
        <v/>
      </c>
      <c r="Z563">
        <f>ABS(MIN(W563, 100-W563)- MIN(X563, 100-X563))</f>
        <v/>
      </c>
      <c r="AA563">
        <f>IF(AND(MIN(X563, 100-X563) &lt;= 1.2*MIN(W563, 100- W563), MIN(X563,100-X563) &gt;= 0.8*MIN(W563, 100 -W563)), 1, 0)</f>
        <v/>
      </c>
    </row>
    <row r="564">
      <c r="D564" t="n">
        <v>23.97727966308594</v>
      </c>
      <c r="E564" t="n">
        <v>19.13814544677734</v>
      </c>
      <c r="F564" s="24">
        <f>(ABS(EXP(D564) - EXP(E564)) / ABS(EXP(D564)))</f>
        <v/>
      </c>
      <c r="G564">
        <f>ABS(MIN(D564, 100-D564)- MIN(E564, 100-E564))</f>
        <v/>
      </c>
      <c r="H564">
        <f>IF(AND(MIN(E564, 100-E564) &lt;= 1.2*MIN(D564, 100- D564), MIN(E564,100-E564) &gt;= 0.8*MIN(D564, 100 -D564)), 1, 0)</f>
        <v/>
      </c>
      <c r="J564">
        <f>0.01*D564</f>
        <v/>
      </c>
      <c r="K564">
        <f>0.01*E564</f>
        <v/>
      </c>
      <c r="L564">
        <f>(ABS(EXP(J564) - EXP(K564)) / ABS(EXP(J564)))</f>
        <v/>
      </c>
      <c r="N564" t="n">
        <v>23.97727966308594</v>
      </c>
      <c r="O564" t="n">
        <v>19.13814544677734</v>
      </c>
      <c r="P564" s="24">
        <f>IF(AND(N564=0, O564=0), 0, IF(N564=0, 2 * ABS(50 - O564) / (ABS(50) + ABS(50 - O564)), IF(O564=0, 2 * ABS(N564 - 50) / (ABS(N564) + ABS(50)), 2 * ABS(N564 - O564) / (ABS(N564) + ABS(O564)))))</f>
        <v/>
      </c>
      <c r="Q564">
        <f>ABS(MIN(N564, 100-N564)- MIN(O564, 100-O564))</f>
        <v/>
      </c>
      <c r="R564">
        <f>IF(AND(MIN(O564, 100-O564) &lt;= 1.2*MIN(N564, 100- N564), MIN(O564,100-O564) &gt;= 0.8*MIN(N564, 100 -N564)), 1, 0)</f>
        <v/>
      </c>
      <c r="W564" t="n">
        <v>23.97727966308594</v>
      </c>
      <c r="X564" t="n">
        <v>19.13814544677734</v>
      </c>
      <c r="Y564" s="24">
        <f>IF(AND(W564=0, X564=0), 0, 2 * ABS(MIN(W564, 100-W564) - MIN(X564, 100-X564)) / (ABS(MIN(W564, 100-W564)) + ABS(MIN(X564, 100-X564))))</f>
        <v/>
      </c>
      <c r="Z564">
        <f>ABS(MIN(W564, 100-W564)- MIN(X564, 100-X564))</f>
        <v/>
      </c>
      <c r="AA564">
        <f>IF(AND(MIN(X564, 100-X564) &lt;= 1.2*MIN(W564, 100- W564), MIN(X564,100-X564) &gt;= 0.8*MIN(W564, 100 -W564)), 1, 0)</f>
        <v/>
      </c>
    </row>
    <row r="565">
      <c r="D565" t="n">
        <v>49.14779663085938</v>
      </c>
      <c r="E565" t="n">
        <v>48.08273315429688</v>
      </c>
      <c r="F565" s="24">
        <f>(ABS(EXP(D565) - EXP(E565)) / ABS(EXP(D565)))</f>
        <v/>
      </c>
      <c r="G565">
        <f>ABS(MIN(D565, 100-D565)- MIN(E565, 100-E565))</f>
        <v/>
      </c>
      <c r="H565">
        <f>IF(AND(MIN(E565, 100-E565) &lt;= 1.2*MIN(D565, 100- D565), MIN(E565,100-E565) &gt;= 0.8*MIN(D565, 100 -D565)), 1, 0)</f>
        <v/>
      </c>
      <c r="J565">
        <f>0.01*D565</f>
        <v/>
      </c>
      <c r="K565">
        <f>0.01*E565</f>
        <v/>
      </c>
      <c r="L565">
        <f>(ABS(EXP(J565) - EXP(K565)) / ABS(EXP(J565)))</f>
        <v/>
      </c>
      <c r="N565" t="n">
        <v>49.14779663085938</v>
      </c>
      <c r="O565" t="n">
        <v>48.08273315429688</v>
      </c>
      <c r="P565" s="24">
        <f>IF(AND(N565=0, O565=0), 0, IF(N565=0, 2 * ABS(50 - O565) / (ABS(50) + ABS(50 - O565)), IF(O565=0, 2 * ABS(N565 - 50) / (ABS(N565) + ABS(50)), 2 * ABS(N565 - O565) / (ABS(N565) + ABS(O565)))))</f>
        <v/>
      </c>
      <c r="Q565">
        <f>ABS(MIN(N565, 100-N565)- MIN(O565, 100-O565))</f>
        <v/>
      </c>
      <c r="R565">
        <f>IF(AND(MIN(O565, 100-O565) &lt;= 1.2*MIN(N565, 100- N565), MIN(O565,100-O565) &gt;= 0.8*MIN(N565, 100 -N565)), 1, 0)</f>
        <v/>
      </c>
      <c r="W565" t="n">
        <v>49.14779663085938</v>
      </c>
      <c r="X565" t="n">
        <v>48.08273315429688</v>
      </c>
      <c r="Y565" s="24">
        <f>IF(AND(W565=0, X565=0), 0, 2 * ABS(MIN(W565, 100-W565) - MIN(X565, 100-X565)) / (ABS(MIN(W565, 100-W565)) + ABS(MIN(X565, 100-X565))))</f>
        <v/>
      </c>
      <c r="Z565">
        <f>ABS(MIN(W565, 100-W565)- MIN(X565, 100-X565))</f>
        <v/>
      </c>
      <c r="AA565">
        <f>IF(AND(MIN(X565, 100-X565) &lt;= 1.2*MIN(W565, 100- W565), MIN(X565,100-X565) &gt;= 0.8*MIN(W565, 100 -W565)), 1, 0)</f>
        <v/>
      </c>
    </row>
    <row r="566">
      <c r="D566" t="n">
        <v>0</v>
      </c>
      <c r="E566" t="n">
        <v>0</v>
      </c>
      <c r="F566" s="24">
        <f>(ABS(EXP(D566) - EXP(E566)) / ABS(EXP(D566)))</f>
        <v/>
      </c>
      <c r="G566">
        <f>ABS(MIN(D566, 100-D566)- MIN(E566, 100-E566))</f>
        <v/>
      </c>
      <c r="H566">
        <f>IF(AND(MIN(E566, 100-E566) &lt;= 1.2*MIN(D566, 100- D566), MIN(E566,100-E566) &gt;= 0.8*MIN(D566, 100 -D566)), 1, 0)</f>
        <v/>
      </c>
      <c r="J566">
        <f>0.01*D566</f>
        <v/>
      </c>
      <c r="K566">
        <f>0.01*E566</f>
        <v/>
      </c>
      <c r="L566">
        <f>(ABS(EXP(J566) - EXP(K566)) / ABS(EXP(J566)))</f>
        <v/>
      </c>
      <c r="N566" t="n">
        <v>0</v>
      </c>
      <c r="O566" t="n">
        <v>0</v>
      </c>
      <c r="P566" s="24">
        <f>IF(AND(N566=0, O566=0), 0, IF(N566=0, 2 * ABS(50 - O566) / (ABS(50) + ABS(50 - O566)), IF(O566=0, 2 * ABS(N566 - 50) / (ABS(N566) + ABS(50)), 2 * ABS(N566 - O566) / (ABS(N566) + ABS(O566)))))</f>
        <v/>
      </c>
      <c r="Q566">
        <f>ABS(MIN(N566, 100-N566)- MIN(O566, 100-O566))</f>
        <v/>
      </c>
      <c r="R566">
        <f>IF(AND(MIN(O566, 100-O566) &lt;= 1.2*MIN(N566, 100- N566), MIN(O566,100-O566) &gt;= 0.8*MIN(N566, 100 -N566)), 1, 0)</f>
        <v/>
      </c>
      <c r="W566" t="n">
        <v>0</v>
      </c>
      <c r="X566" t="n">
        <v>0</v>
      </c>
      <c r="Y566" s="24">
        <f>IF(AND(W566=0, X566=0), 0, 2 * ABS(MIN(W566, 100-W566) - MIN(X566, 100-X566)) / (ABS(MIN(W566, 100-W566)) + ABS(MIN(X566, 100-X566))))</f>
        <v/>
      </c>
      <c r="Z566">
        <f>ABS(MIN(W566, 100-W566)- MIN(X566, 100-X566))</f>
        <v/>
      </c>
      <c r="AA566">
        <f>IF(AND(MIN(X566, 100-X566) &lt;= 1.2*MIN(W566, 100- W566), MIN(X566,100-X566) &gt;= 0.8*MIN(W566, 100 -W566)), 1, 0)</f>
        <v/>
      </c>
    </row>
    <row r="567">
      <c r="D567" t="n">
        <v>0.2248764038085938</v>
      </c>
      <c r="E567" t="n">
        <v>1.525306701660156</v>
      </c>
      <c r="F567" s="24">
        <f>(ABS(EXP(D567) - EXP(E567)) / ABS(EXP(D567)))</f>
        <v/>
      </c>
      <c r="G567">
        <f>ABS(MIN(D567, 100-D567)- MIN(E567, 100-E567))</f>
        <v/>
      </c>
      <c r="H567">
        <f>IF(AND(MIN(E567, 100-E567) &lt;= 1.2*MIN(D567, 100- D567), MIN(E567,100-E567) &gt;= 0.8*MIN(D567, 100 -D567)), 1, 0)</f>
        <v/>
      </c>
      <c r="J567">
        <f>0.01*D567</f>
        <v/>
      </c>
      <c r="K567">
        <f>0.01*E567</f>
        <v/>
      </c>
      <c r="L567">
        <f>(ABS(EXP(J567) - EXP(K567)) / ABS(EXP(J567)))</f>
        <v/>
      </c>
      <c r="N567" t="n">
        <v>0.2248764038085938</v>
      </c>
      <c r="O567" t="n">
        <v>1.525306701660156</v>
      </c>
      <c r="P567" s="24">
        <f>IF(AND(N567=0, O567=0), 0, IF(N567=0, 2 * ABS(50 - O567) / (ABS(50) + ABS(50 - O567)), IF(O567=0, 2 * ABS(N567 - 50) / (ABS(N567) + ABS(50)), 2 * ABS(N567 - O567) / (ABS(N567) + ABS(O567)))))</f>
        <v/>
      </c>
      <c r="Q567">
        <f>ABS(MIN(N567, 100-N567)- MIN(O567, 100-O567))</f>
        <v/>
      </c>
      <c r="R567">
        <f>IF(AND(MIN(O567, 100-O567) &lt;= 1.2*MIN(N567, 100- N567), MIN(O567,100-O567) &gt;= 0.8*MIN(N567, 100 -N567)), 1, 0)</f>
        <v/>
      </c>
      <c r="W567" t="n">
        <v>0.2248764038085938</v>
      </c>
      <c r="X567" t="n">
        <v>1.525306701660156</v>
      </c>
      <c r="Y567" s="24">
        <f>IF(AND(W567=0, X567=0), 0, 2 * ABS(MIN(W567, 100-W567) - MIN(X567, 100-X567)) / (ABS(MIN(W567, 100-W567)) + ABS(MIN(X567, 100-X567))))</f>
        <v/>
      </c>
      <c r="Z567">
        <f>ABS(MIN(W567, 100-W567)- MIN(X567, 100-X567))</f>
        <v/>
      </c>
      <c r="AA567">
        <f>IF(AND(MIN(X567, 100-X567) &lt;= 1.2*MIN(W567, 100- W567), MIN(X567,100-X567) &gt;= 0.8*MIN(W567, 100 -W567)), 1, 0)</f>
        <v/>
      </c>
    </row>
    <row r="568">
      <c r="D568" t="n">
        <v>5.57403564453125</v>
      </c>
      <c r="E568" t="n">
        <v>4.807281494140625</v>
      </c>
      <c r="F568" s="24">
        <f>(ABS(EXP(D568) - EXP(E568)) / ABS(EXP(D568)))</f>
        <v/>
      </c>
      <c r="G568">
        <f>ABS(MIN(D568, 100-D568)- MIN(E568, 100-E568))</f>
        <v/>
      </c>
      <c r="H568">
        <f>IF(AND(MIN(E568, 100-E568) &lt;= 1.2*MIN(D568, 100- D568), MIN(E568,100-E568) &gt;= 0.8*MIN(D568, 100 -D568)), 1, 0)</f>
        <v/>
      </c>
      <c r="J568">
        <f>0.01*D568</f>
        <v/>
      </c>
      <c r="K568">
        <f>0.01*E568</f>
        <v/>
      </c>
      <c r="L568">
        <f>(ABS(EXP(J568) - EXP(K568)) / ABS(EXP(J568)))</f>
        <v/>
      </c>
      <c r="N568" t="n">
        <v>5.57403564453125</v>
      </c>
      <c r="O568" t="n">
        <v>4.807281494140625</v>
      </c>
      <c r="P568" s="24">
        <f>IF(AND(N568=0, O568=0), 0, IF(N568=0, 2 * ABS(50 - O568) / (ABS(50) + ABS(50 - O568)), IF(O568=0, 2 * ABS(N568 - 50) / (ABS(N568) + ABS(50)), 2 * ABS(N568 - O568) / (ABS(N568) + ABS(O568)))))</f>
        <v/>
      </c>
      <c r="Q568">
        <f>ABS(MIN(N568, 100-N568)- MIN(O568, 100-O568))</f>
        <v/>
      </c>
      <c r="R568">
        <f>IF(AND(MIN(O568, 100-O568) &lt;= 1.2*MIN(N568, 100- N568), MIN(O568,100-O568) &gt;= 0.8*MIN(N568, 100 -N568)), 1, 0)</f>
        <v/>
      </c>
      <c r="W568" t="n">
        <v>5.57403564453125</v>
      </c>
      <c r="X568" t="n">
        <v>4.807281494140625</v>
      </c>
      <c r="Y568" s="24">
        <f>IF(AND(W568=0, X568=0), 0, 2 * ABS(MIN(W568, 100-W568) - MIN(X568, 100-X568)) / (ABS(MIN(W568, 100-W568)) + ABS(MIN(X568, 100-X568))))</f>
        <v/>
      </c>
      <c r="Z568">
        <f>ABS(MIN(W568, 100-W568)- MIN(X568, 100-X568))</f>
        <v/>
      </c>
      <c r="AA568">
        <f>IF(AND(MIN(X568, 100-X568) &lt;= 1.2*MIN(W568, 100- W568), MIN(X568,100-X568) &gt;= 0.8*MIN(W568, 100 -W568)), 1, 0)</f>
        <v/>
      </c>
    </row>
    <row r="569">
      <c r="D569" t="n">
        <v>0</v>
      </c>
      <c r="E569" t="n">
        <v>0</v>
      </c>
      <c r="F569" s="24">
        <f>(ABS(EXP(D569) - EXP(E569)) / ABS(EXP(D569)))</f>
        <v/>
      </c>
      <c r="G569">
        <f>ABS(MIN(D569, 100-D569)- MIN(E569, 100-E569))</f>
        <v/>
      </c>
      <c r="H569">
        <f>IF(AND(MIN(E569, 100-E569) &lt;= 1.2*MIN(D569, 100- D569), MIN(E569,100-E569) &gt;= 0.8*MIN(D569, 100 -D569)), 1, 0)</f>
        <v/>
      </c>
      <c r="J569">
        <f>0.01*D569</f>
        <v/>
      </c>
      <c r="K569">
        <f>0.01*E569</f>
        <v/>
      </c>
      <c r="L569">
        <f>(ABS(EXP(J569) - EXP(K569)) / ABS(EXP(J569)))</f>
        <v/>
      </c>
      <c r="N569" t="n">
        <v>0</v>
      </c>
      <c r="O569" t="n">
        <v>0</v>
      </c>
      <c r="P569" s="24">
        <f>IF(AND(N569=0, O569=0), 0, IF(N569=0, 2 * ABS(50 - O569) / (ABS(50) + ABS(50 - O569)), IF(O569=0, 2 * ABS(N569 - 50) / (ABS(N569) + ABS(50)), 2 * ABS(N569 - O569) / (ABS(N569) + ABS(O569)))))</f>
        <v/>
      </c>
      <c r="Q569">
        <f>ABS(MIN(N569, 100-N569)- MIN(O569, 100-O569))</f>
        <v/>
      </c>
      <c r="R569">
        <f>IF(AND(MIN(O569, 100-O569) &lt;= 1.2*MIN(N569, 100- N569), MIN(O569,100-O569) &gt;= 0.8*MIN(N569, 100 -N569)), 1, 0)</f>
        <v/>
      </c>
      <c r="W569" t="n">
        <v>0</v>
      </c>
      <c r="X569" t="n">
        <v>0</v>
      </c>
      <c r="Y569" s="24">
        <f>IF(AND(W569=0, X569=0), 0, 2 * ABS(MIN(W569, 100-W569) - MIN(X569, 100-X569)) / (ABS(MIN(W569, 100-W569)) + ABS(MIN(X569, 100-X569))))</f>
        <v/>
      </c>
      <c r="Z569">
        <f>ABS(MIN(W569, 100-W569)- MIN(X569, 100-X569))</f>
        <v/>
      </c>
      <c r="AA569">
        <f>IF(AND(MIN(X569, 100-X569) &lt;= 1.2*MIN(W569, 100- W569), MIN(X569,100-X569) &gt;= 0.8*MIN(W569, 100 -W569)), 1, 0)</f>
        <v/>
      </c>
    </row>
    <row r="570">
      <c r="D570" t="n">
        <v>0</v>
      </c>
      <c r="E570" t="n">
        <v>0</v>
      </c>
      <c r="F570" s="24">
        <f>(ABS(EXP(D570) - EXP(E570)) / ABS(EXP(D570)))</f>
        <v/>
      </c>
      <c r="G570">
        <f>ABS(MIN(D570, 100-D570)- MIN(E570, 100-E570))</f>
        <v/>
      </c>
      <c r="H570">
        <f>IF(AND(MIN(E570, 100-E570) &lt;= 1.2*MIN(D570, 100- D570), MIN(E570,100-E570) &gt;= 0.8*MIN(D570, 100 -D570)), 1, 0)</f>
        <v/>
      </c>
      <c r="J570">
        <f>0.01*D570</f>
        <v/>
      </c>
      <c r="K570">
        <f>0.01*E570</f>
        <v/>
      </c>
      <c r="L570">
        <f>(ABS(EXP(J570) - EXP(K570)) / ABS(EXP(J570)))</f>
        <v/>
      </c>
      <c r="N570" t="n">
        <v>0</v>
      </c>
      <c r="O570" t="n">
        <v>0</v>
      </c>
      <c r="P570" s="24">
        <f>IF(AND(N570=0, O570=0), 0, IF(N570=0, 2 * ABS(50 - O570) / (ABS(50) + ABS(50 - O570)), IF(O570=0, 2 * ABS(N570 - 50) / (ABS(N570) + ABS(50)), 2 * ABS(N570 - O570) / (ABS(N570) + ABS(O570)))))</f>
        <v/>
      </c>
      <c r="Q570">
        <f>ABS(MIN(N570, 100-N570)- MIN(O570, 100-O570))</f>
        <v/>
      </c>
      <c r="R570">
        <f>IF(AND(MIN(O570, 100-O570) &lt;= 1.2*MIN(N570, 100- N570), MIN(O570,100-O570) &gt;= 0.8*MIN(N570, 100 -N570)), 1, 0)</f>
        <v/>
      </c>
      <c r="W570" t="n">
        <v>0</v>
      </c>
      <c r="X570" t="n">
        <v>0</v>
      </c>
      <c r="Y570" s="24">
        <f>IF(AND(W570=0, X570=0), 0, 2 * ABS(MIN(W570, 100-W570) - MIN(X570, 100-X570)) / (ABS(MIN(W570, 100-W570)) + ABS(MIN(X570, 100-X570))))</f>
        <v/>
      </c>
      <c r="Z570">
        <f>ABS(MIN(W570, 100-W570)- MIN(X570, 100-X570))</f>
        <v/>
      </c>
      <c r="AA570">
        <f>IF(AND(MIN(X570, 100-X570) &lt;= 1.2*MIN(W570, 100- W570), MIN(X570,100-X570) &gt;= 0.8*MIN(W570, 100 -W570)), 1, 0)</f>
        <v/>
      </c>
    </row>
    <row r="571">
      <c r="D571" t="n">
        <v>47.24063873291016</v>
      </c>
      <c r="E571" t="n">
        <v>45.12233734130859</v>
      </c>
      <c r="F571" s="24">
        <f>(ABS(EXP(D571) - EXP(E571)) / ABS(EXP(D571)))</f>
        <v/>
      </c>
      <c r="G571">
        <f>ABS(MIN(D571, 100-D571)- MIN(E571, 100-E571))</f>
        <v/>
      </c>
      <c r="H571">
        <f>IF(AND(MIN(E571, 100-E571) &lt;= 1.2*MIN(D571, 100- D571), MIN(E571,100-E571) &gt;= 0.8*MIN(D571, 100 -D571)), 1, 0)</f>
        <v/>
      </c>
      <c r="J571">
        <f>0.01*D571</f>
        <v/>
      </c>
      <c r="K571">
        <f>0.01*E571</f>
        <v/>
      </c>
      <c r="L571">
        <f>(ABS(EXP(J571) - EXP(K571)) / ABS(EXP(J571)))</f>
        <v/>
      </c>
      <c r="N571" t="n">
        <v>47.24063873291016</v>
      </c>
      <c r="O571" t="n">
        <v>45.12233734130859</v>
      </c>
      <c r="P571" s="24">
        <f>IF(AND(N571=0, O571=0), 0, IF(N571=0, 2 * ABS(50 - O571) / (ABS(50) + ABS(50 - O571)), IF(O571=0, 2 * ABS(N571 - 50) / (ABS(N571) + ABS(50)), 2 * ABS(N571 - O571) / (ABS(N571) + ABS(O571)))))</f>
        <v/>
      </c>
      <c r="Q571">
        <f>ABS(MIN(N571, 100-N571)- MIN(O571, 100-O571))</f>
        <v/>
      </c>
      <c r="R571">
        <f>IF(AND(MIN(O571, 100-O571) &lt;= 1.2*MIN(N571, 100- N571), MIN(O571,100-O571) &gt;= 0.8*MIN(N571, 100 -N571)), 1, 0)</f>
        <v/>
      </c>
      <c r="W571" t="n">
        <v>47.24063873291016</v>
      </c>
      <c r="X571" t="n">
        <v>45.12233734130859</v>
      </c>
      <c r="Y571" s="24">
        <f>IF(AND(W571=0, X571=0), 0, 2 * ABS(MIN(W571, 100-W571) - MIN(X571, 100-X571)) / (ABS(MIN(W571, 100-W571)) + ABS(MIN(X571, 100-X571))))</f>
        <v/>
      </c>
      <c r="Z571">
        <f>ABS(MIN(W571, 100-W571)- MIN(X571, 100-X571))</f>
        <v/>
      </c>
      <c r="AA571">
        <f>IF(AND(MIN(X571, 100-X571) &lt;= 1.2*MIN(W571, 100- W571), MIN(X571,100-X571) &gt;= 0.8*MIN(W571, 100 -W571)), 1, 0)</f>
        <v/>
      </c>
    </row>
    <row r="572">
      <c r="D572" t="n">
        <v>7.144355773925781</v>
      </c>
      <c r="E572" t="n">
        <v>6.193923950195312</v>
      </c>
      <c r="F572" s="24">
        <f>(ABS(EXP(D572) - EXP(E572)) / ABS(EXP(D572)))</f>
        <v/>
      </c>
      <c r="G572">
        <f>ABS(MIN(D572, 100-D572)- MIN(E572, 100-E572))</f>
        <v/>
      </c>
      <c r="H572">
        <f>IF(AND(MIN(E572, 100-E572) &lt;= 1.2*MIN(D572, 100- D572), MIN(E572,100-E572) &gt;= 0.8*MIN(D572, 100 -D572)), 1, 0)</f>
        <v/>
      </c>
      <c r="J572">
        <f>0.01*D572</f>
        <v/>
      </c>
      <c r="K572">
        <f>0.01*E572</f>
        <v/>
      </c>
      <c r="L572">
        <f>(ABS(EXP(J572) - EXP(K572)) / ABS(EXP(J572)))</f>
        <v/>
      </c>
      <c r="N572" t="n">
        <v>7.144355773925781</v>
      </c>
      <c r="O572" t="n">
        <v>6.193923950195312</v>
      </c>
      <c r="P572" s="24">
        <f>IF(AND(N572=0, O572=0), 0, IF(N572=0, 2 * ABS(50 - O572) / (ABS(50) + ABS(50 - O572)), IF(O572=0, 2 * ABS(N572 - 50) / (ABS(N572) + ABS(50)), 2 * ABS(N572 - O572) / (ABS(N572) + ABS(O572)))))</f>
        <v/>
      </c>
      <c r="Q572">
        <f>ABS(MIN(N572, 100-N572)- MIN(O572, 100-O572))</f>
        <v/>
      </c>
      <c r="R572">
        <f>IF(AND(MIN(O572, 100-O572) &lt;= 1.2*MIN(N572, 100- N572), MIN(O572,100-O572) &gt;= 0.8*MIN(N572, 100 -N572)), 1, 0)</f>
        <v/>
      </c>
      <c r="W572" t="n">
        <v>7.144355773925781</v>
      </c>
      <c r="X572" t="n">
        <v>6.193923950195312</v>
      </c>
      <c r="Y572" s="24">
        <f>IF(AND(W572=0, X572=0), 0, 2 * ABS(MIN(W572, 100-W572) - MIN(X572, 100-X572)) / (ABS(MIN(W572, 100-W572)) + ABS(MIN(X572, 100-X572))))</f>
        <v/>
      </c>
      <c r="Z572">
        <f>ABS(MIN(W572, 100-W572)- MIN(X572, 100-X572))</f>
        <v/>
      </c>
      <c r="AA572">
        <f>IF(AND(MIN(X572, 100-X572) &lt;= 1.2*MIN(W572, 100- W572), MIN(X572,100-X572) &gt;= 0.8*MIN(W572, 100 -W572)), 1, 0)</f>
        <v/>
      </c>
    </row>
    <row r="573">
      <c r="D573" t="n">
        <v>0</v>
      </c>
      <c r="E573" t="n">
        <v>0</v>
      </c>
      <c r="F573" s="24">
        <f>(ABS(EXP(D573) - EXP(E573)) / ABS(EXP(D573)))</f>
        <v/>
      </c>
      <c r="G573">
        <f>ABS(MIN(D573, 100-D573)- MIN(E573, 100-E573))</f>
        <v/>
      </c>
      <c r="H573">
        <f>IF(AND(MIN(E573, 100-E573) &lt;= 1.2*MIN(D573, 100- D573), MIN(E573,100-E573) &gt;= 0.8*MIN(D573, 100 -D573)), 1, 0)</f>
        <v/>
      </c>
      <c r="J573">
        <f>0.01*D573</f>
        <v/>
      </c>
      <c r="K573">
        <f>0.01*E573</f>
        <v/>
      </c>
      <c r="L573">
        <f>(ABS(EXP(J573) - EXP(K573)) / ABS(EXP(J573)))</f>
        <v/>
      </c>
      <c r="N573" t="n">
        <v>0</v>
      </c>
      <c r="O573" t="n">
        <v>0</v>
      </c>
      <c r="P573" s="24">
        <f>IF(AND(N573=0, O573=0), 0, IF(N573=0, 2 * ABS(50 - O573) / (ABS(50) + ABS(50 - O573)), IF(O573=0, 2 * ABS(N573 - 50) / (ABS(N573) + ABS(50)), 2 * ABS(N573 - O573) / (ABS(N573) + ABS(O573)))))</f>
        <v/>
      </c>
      <c r="Q573">
        <f>ABS(MIN(N573, 100-N573)- MIN(O573, 100-O573))</f>
        <v/>
      </c>
      <c r="R573">
        <f>IF(AND(MIN(O573, 100-O573) &lt;= 1.2*MIN(N573, 100- N573), MIN(O573,100-O573) &gt;= 0.8*MIN(N573, 100 -N573)), 1, 0)</f>
        <v/>
      </c>
      <c r="W573" t="n">
        <v>0</v>
      </c>
      <c r="X573" t="n">
        <v>0</v>
      </c>
      <c r="Y573" s="24">
        <f>IF(AND(W573=0, X573=0), 0, 2 * ABS(MIN(W573, 100-W573) - MIN(X573, 100-X573)) / (ABS(MIN(W573, 100-W573)) + ABS(MIN(X573, 100-X573))))</f>
        <v/>
      </c>
      <c r="Z573">
        <f>ABS(MIN(W573, 100-W573)- MIN(X573, 100-X573))</f>
        <v/>
      </c>
      <c r="AA573">
        <f>IF(AND(MIN(X573, 100-X573) &lt;= 1.2*MIN(W573, 100- W573), MIN(X573,100-X573) &gt;= 0.8*MIN(W573, 100 -W573)), 1, 0)</f>
        <v/>
      </c>
    </row>
    <row r="574">
      <c r="D574" t="n">
        <v>33.49647521972656</v>
      </c>
      <c r="E574" t="n">
        <v>33.38184356689453</v>
      </c>
      <c r="F574" s="24">
        <f>(ABS(EXP(D574) - EXP(E574)) / ABS(EXP(D574)))</f>
        <v/>
      </c>
      <c r="G574">
        <f>ABS(MIN(D574, 100-D574)- MIN(E574, 100-E574))</f>
        <v/>
      </c>
      <c r="H574">
        <f>IF(AND(MIN(E574, 100-E574) &lt;= 1.2*MIN(D574, 100- D574), MIN(E574,100-E574) &gt;= 0.8*MIN(D574, 100 -D574)), 1, 0)</f>
        <v/>
      </c>
      <c r="J574">
        <f>0.01*D574</f>
        <v/>
      </c>
      <c r="K574">
        <f>0.01*E574</f>
        <v/>
      </c>
      <c r="L574">
        <f>(ABS(EXP(J574) - EXP(K574)) / ABS(EXP(J574)))</f>
        <v/>
      </c>
      <c r="N574" t="n">
        <v>33.49647521972656</v>
      </c>
      <c r="O574" t="n">
        <v>33.38184356689453</v>
      </c>
      <c r="P574" s="24">
        <f>IF(AND(N574=0, O574=0), 0, IF(N574=0, 2 * ABS(50 - O574) / (ABS(50) + ABS(50 - O574)), IF(O574=0, 2 * ABS(N574 - 50) / (ABS(N574) + ABS(50)), 2 * ABS(N574 - O574) / (ABS(N574) + ABS(O574)))))</f>
        <v/>
      </c>
      <c r="Q574">
        <f>ABS(MIN(N574, 100-N574)- MIN(O574, 100-O574))</f>
        <v/>
      </c>
      <c r="R574">
        <f>IF(AND(MIN(O574, 100-O574) &lt;= 1.2*MIN(N574, 100- N574), MIN(O574,100-O574) &gt;= 0.8*MIN(N574, 100 -N574)), 1, 0)</f>
        <v/>
      </c>
      <c r="W574" t="n">
        <v>33.49647521972656</v>
      </c>
      <c r="X574" t="n">
        <v>33.38184356689453</v>
      </c>
      <c r="Y574" s="24">
        <f>IF(AND(W574=0, X574=0), 0, 2 * ABS(MIN(W574, 100-W574) - MIN(X574, 100-X574)) / (ABS(MIN(W574, 100-W574)) + ABS(MIN(X574, 100-X574))))</f>
        <v/>
      </c>
      <c r="Z574">
        <f>ABS(MIN(W574, 100-W574)- MIN(X574, 100-X574))</f>
        <v/>
      </c>
      <c r="AA574">
        <f>IF(AND(MIN(X574, 100-X574) &lt;= 1.2*MIN(W574, 100- W574), MIN(X574,100-X574) &gt;= 0.8*MIN(W574, 100 -W574)), 1, 0)</f>
        <v/>
      </c>
    </row>
    <row r="575">
      <c r="D575" t="n">
        <v>0</v>
      </c>
      <c r="E575" t="n">
        <v>0</v>
      </c>
      <c r="F575" s="24">
        <f>(ABS(EXP(D575) - EXP(E575)) / ABS(EXP(D575)))</f>
        <v/>
      </c>
      <c r="G575">
        <f>ABS(MIN(D575, 100-D575)- MIN(E575, 100-E575))</f>
        <v/>
      </c>
      <c r="H575">
        <f>IF(AND(MIN(E575, 100-E575) &lt;= 1.2*MIN(D575, 100- D575), MIN(E575,100-E575) &gt;= 0.8*MIN(D575, 100 -D575)), 1, 0)</f>
        <v/>
      </c>
      <c r="J575">
        <f>0.01*D575</f>
        <v/>
      </c>
      <c r="K575">
        <f>0.01*E575</f>
        <v/>
      </c>
      <c r="L575">
        <f>(ABS(EXP(J575) - EXP(K575)) / ABS(EXP(J575)))</f>
        <v/>
      </c>
      <c r="N575" t="n">
        <v>0</v>
      </c>
      <c r="O575" t="n">
        <v>0</v>
      </c>
      <c r="P575" s="24">
        <f>IF(AND(N575=0, O575=0), 0, IF(N575=0, 2 * ABS(50 - O575) / (ABS(50) + ABS(50 - O575)), IF(O575=0, 2 * ABS(N575 - 50) / (ABS(N575) + ABS(50)), 2 * ABS(N575 - O575) / (ABS(N575) + ABS(O575)))))</f>
        <v/>
      </c>
      <c r="Q575">
        <f>ABS(MIN(N575, 100-N575)- MIN(O575, 100-O575))</f>
        <v/>
      </c>
      <c r="R575">
        <f>IF(AND(MIN(O575, 100-O575) &lt;= 1.2*MIN(N575, 100- N575), MIN(O575,100-O575) &gt;= 0.8*MIN(N575, 100 -N575)), 1, 0)</f>
        <v/>
      </c>
      <c r="W575" t="n">
        <v>0</v>
      </c>
      <c r="X575" t="n">
        <v>0</v>
      </c>
      <c r="Y575" s="24">
        <f>IF(AND(W575=0, X575=0), 0, 2 * ABS(MIN(W575, 100-W575) - MIN(X575, 100-X575)) / (ABS(MIN(W575, 100-W575)) + ABS(MIN(X575, 100-X575))))</f>
        <v/>
      </c>
      <c r="Z575">
        <f>ABS(MIN(W575, 100-W575)- MIN(X575, 100-X575))</f>
        <v/>
      </c>
      <c r="AA575">
        <f>IF(AND(MIN(X575, 100-X575) &lt;= 1.2*MIN(W575, 100- W575), MIN(X575,100-X575) &gt;= 0.8*MIN(W575, 100 -W575)), 1, 0)</f>
        <v/>
      </c>
    </row>
    <row r="576">
      <c r="D576" t="n">
        <v>29.60281372070312</v>
      </c>
      <c r="E576" t="n">
        <v>28.43170166015625</v>
      </c>
      <c r="F576" s="24">
        <f>(ABS(EXP(D576) - EXP(E576)) / ABS(EXP(D576)))</f>
        <v/>
      </c>
      <c r="G576">
        <f>ABS(MIN(D576, 100-D576)- MIN(E576, 100-E576))</f>
        <v/>
      </c>
      <c r="H576">
        <f>IF(AND(MIN(E576, 100-E576) &lt;= 1.2*MIN(D576, 100- D576), MIN(E576,100-E576) &gt;= 0.8*MIN(D576, 100 -D576)), 1, 0)</f>
        <v/>
      </c>
      <c r="J576">
        <f>0.01*D576</f>
        <v/>
      </c>
      <c r="K576">
        <f>0.01*E576</f>
        <v/>
      </c>
      <c r="L576">
        <f>(ABS(EXP(J576) - EXP(K576)) / ABS(EXP(J576)))</f>
        <v/>
      </c>
      <c r="N576" t="n">
        <v>29.60281372070312</v>
      </c>
      <c r="O576" t="n">
        <v>28.43170166015625</v>
      </c>
      <c r="P576" s="24">
        <f>IF(AND(N576=0, O576=0), 0, IF(N576=0, 2 * ABS(50 - O576) / (ABS(50) + ABS(50 - O576)), IF(O576=0, 2 * ABS(N576 - 50) / (ABS(N576) + ABS(50)), 2 * ABS(N576 - O576) / (ABS(N576) + ABS(O576)))))</f>
        <v/>
      </c>
      <c r="Q576">
        <f>ABS(MIN(N576, 100-N576)- MIN(O576, 100-O576))</f>
        <v/>
      </c>
      <c r="R576">
        <f>IF(AND(MIN(O576, 100-O576) &lt;= 1.2*MIN(N576, 100- N576), MIN(O576,100-O576) &gt;= 0.8*MIN(N576, 100 -N576)), 1, 0)</f>
        <v/>
      </c>
      <c r="W576" t="n">
        <v>29.60281372070312</v>
      </c>
      <c r="X576" t="n">
        <v>28.43170166015625</v>
      </c>
      <c r="Y576" s="24">
        <f>IF(AND(W576=0, X576=0), 0, 2 * ABS(MIN(W576, 100-W576) - MIN(X576, 100-X576)) / (ABS(MIN(W576, 100-W576)) + ABS(MIN(X576, 100-X576))))</f>
        <v/>
      </c>
      <c r="Z576">
        <f>ABS(MIN(W576, 100-W576)- MIN(X576, 100-X576))</f>
        <v/>
      </c>
      <c r="AA576">
        <f>IF(AND(MIN(X576, 100-X576) &lt;= 1.2*MIN(W576, 100- W576), MIN(X576,100-X576) &gt;= 0.8*MIN(W576, 100 -W576)), 1, 0)</f>
        <v/>
      </c>
    </row>
    <row r="577">
      <c r="D577" t="n">
        <v>0</v>
      </c>
      <c r="E577" t="n">
        <v>0</v>
      </c>
      <c r="F577" s="24">
        <f>(ABS(EXP(D577) - EXP(E577)) / ABS(EXP(D577)))</f>
        <v/>
      </c>
      <c r="G577">
        <f>ABS(MIN(D577, 100-D577)- MIN(E577, 100-E577))</f>
        <v/>
      </c>
      <c r="H577">
        <f>IF(AND(MIN(E577, 100-E577) &lt;= 1.2*MIN(D577, 100- D577), MIN(E577,100-E577) &gt;= 0.8*MIN(D577, 100 -D577)), 1, 0)</f>
        <v/>
      </c>
      <c r="J577">
        <f>0.01*D577</f>
        <v/>
      </c>
      <c r="K577">
        <f>0.01*E577</f>
        <v/>
      </c>
      <c r="L577">
        <f>(ABS(EXP(J577) - EXP(K577)) / ABS(EXP(J577)))</f>
        <v/>
      </c>
      <c r="N577" t="n">
        <v>0</v>
      </c>
      <c r="O577" t="n">
        <v>0</v>
      </c>
      <c r="P577" s="24">
        <f>IF(AND(N577=0, O577=0), 0, IF(N577=0, 2 * ABS(50 - O577) / (ABS(50) + ABS(50 - O577)), IF(O577=0, 2 * ABS(N577 - 50) / (ABS(N577) + ABS(50)), 2 * ABS(N577 - O577) / (ABS(N577) + ABS(O577)))))</f>
        <v/>
      </c>
      <c r="Q577">
        <f>ABS(MIN(N577, 100-N577)- MIN(O577, 100-O577))</f>
        <v/>
      </c>
      <c r="R577">
        <f>IF(AND(MIN(O577, 100-O577) &lt;= 1.2*MIN(N577, 100- N577), MIN(O577,100-O577) &gt;= 0.8*MIN(N577, 100 -N577)), 1, 0)</f>
        <v/>
      </c>
      <c r="W577" t="n">
        <v>0</v>
      </c>
      <c r="X577" t="n">
        <v>0</v>
      </c>
      <c r="Y577" s="24">
        <f>IF(AND(W577=0, X577=0), 0, 2 * ABS(MIN(W577, 100-W577) - MIN(X577, 100-X577)) / (ABS(MIN(W577, 100-W577)) + ABS(MIN(X577, 100-X577))))</f>
        <v/>
      </c>
      <c r="Z577">
        <f>ABS(MIN(W577, 100-W577)- MIN(X577, 100-X577))</f>
        <v/>
      </c>
      <c r="AA577">
        <f>IF(AND(MIN(X577, 100-X577) &lt;= 1.2*MIN(W577, 100- W577), MIN(X577,100-X577) &gt;= 0.8*MIN(W577, 100 -W577)), 1, 0)</f>
        <v/>
      </c>
    </row>
    <row r="578">
      <c r="D578" t="n">
        <v>0</v>
      </c>
      <c r="E578" t="n">
        <v>0</v>
      </c>
      <c r="F578" s="24">
        <f>(ABS(EXP(D578) - EXP(E578)) / ABS(EXP(D578)))</f>
        <v/>
      </c>
      <c r="G578">
        <f>ABS(MIN(D578, 100-D578)- MIN(E578, 100-E578))</f>
        <v/>
      </c>
      <c r="H578">
        <f>IF(AND(MIN(E578, 100-E578) &lt;= 1.2*MIN(D578, 100- D578), MIN(E578,100-E578) &gt;= 0.8*MIN(D578, 100 -D578)), 1, 0)</f>
        <v/>
      </c>
      <c r="J578">
        <f>0.01*D578</f>
        <v/>
      </c>
      <c r="K578">
        <f>0.01*E578</f>
        <v/>
      </c>
      <c r="L578">
        <f>(ABS(EXP(J578) - EXP(K578)) / ABS(EXP(J578)))</f>
        <v/>
      </c>
      <c r="N578" t="n">
        <v>0</v>
      </c>
      <c r="O578" t="n">
        <v>0</v>
      </c>
      <c r="P578" s="24">
        <f>IF(AND(N578=0, O578=0), 0, IF(N578=0, 2 * ABS(50 - O578) / (ABS(50) + ABS(50 - O578)), IF(O578=0, 2 * ABS(N578 - 50) / (ABS(N578) + ABS(50)), 2 * ABS(N578 - O578) / (ABS(N578) + ABS(O578)))))</f>
        <v/>
      </c>
      <c r="Q578">
        <f>ABS(MIN(N578, 100-N578)- MIN(O578, 100-O578))</f>
        <v/>
      </c>
      <c r="R578">
        <f>IF(AND(MIN(O578, 100-O578) &lt;= 1.2*MIN(N578, 100- N578), MIN(O578,100-O578) &gt;= 0.8*MIN(N578, 100 -N578)), 1, 0)</f>
        <v/>
      </c>
      <c r="W578" t="n">
        <v>0</v>
      </c>
      <c r="X578" t="n">
        <v>0</v>
      </c>
      <c r="Y578" s="24">
        <f>IF(AND(W578=0, X578=0), 0, 2 * ABS(MIN(W578, 100-W578) - MIN(X578, 100-X578)) / (ABS(MIN(W578, 100-W578)) + ABS(MIN(X578, 100-X578))))</f>
        <v/>
      </c>
      <c r="Z578">
        <f>ABS(MIN(W578, 100-W578)- MIN(X578, 100-X578))</f>
        <v/>
      </c>
      <c r="AA578">
        <f>IF(AND(MIN(X578, 100-X578) &lt;= 1.2*MIN(W578, 100- W578), MIN(X578,100-X578) &gt;= 0.8*MIN(W578, 100 -W578)), 1, 0)</f>
        <v/>
      </c>
    </row>
    <row r="579">
      <c r="D579" t="n">
        <v>0.1401901245117188</v>
      </c>
      <c r="E579" t="n">
        <v>0.05645751953125</v>
      </c>
      <c r="F579" s="24">
        <f>(ABS(EXP(D579) - EXP(E579)) / ABS(EXP(D579)))</f>
        <v/>
      </c>
      <c r="G579">
        <f>ABS(MIN(D579, 100-D579)- MIN(E579, 100-E579))</f>
        <v/>
      </c>
      <c r="H579">
        <f>IF(AND(MIN(E579, 100-E579) &lt;= 1.2*MIN(D579, 100- D579), MIN(E579,100-E579) &gt;= 0.8*MIN(D579, 100 -D579)), 1, 0)</f>
        <v/>
      </c>
      <c r="J579">
        <f>0.01*D579</f>
        <v/>
      </c>
      <c r="K579">
        <f>0.01*E579</f>
        <v/>
      </c>
      <c r="L579">
        <f>(ABS(EXP(J579) - EXP(K579)) / ABS(EXP(J579)))</f>
        <v/>
      </c>
      <c r="N579" t="n">
        <v>0.1401901245117188</v>
      </c>
      <c r="O579" t="n">
        <v>0.05645751953125</v>
      </c>
      <c r="P579" s="24">
        <f>IF(AND(N579=0, O579=0), 0, IF(N579=0, 2 * ABS(50 - O579) / (ABS(50) + ABS(50 - O579)), IF(O579=0, 2 * ABS(N579 - 50) / (ABS(N579) + ABS(50)), 2 * ABS(N579 - O579) / (ABS(N579) + ABS(O579)))))</f>
        <v/>
      </c>
      <c r="Q579">
        <f>ABS(MIN(N579, 100-N579)- MIN(O579, 100-O579))</f>
        <v/>
      </c>
      <c r="R579">
        <f>IF(AND(MIN(O579, 100-O579) &lt;= 1.2*MIN(N579, 100- N579), MIN(O579,100-O579) &gt;= 0.8*MIN(N579, 100 -N579)), 1, 0)</f>
        <v/>
      </c>
      <c r="W579" t="n">
        <v>0.1401901245117188</v>
      </c>
      <c r="X579" t="n">
        <v>0.05645751953125</v>
      </c>
      <c r="Y579" s="24">
        <f>IF(AND(W579=0, X579=0), 0, 2 * ABS(MIN(W579, 100-W579) - MIN(X579, 100-X579)) / (ABS(MIN(W579, 100-W579)) + ABS(MIN(X579, 100-X579))))</f>
        <v/>
      </c>
      <c r="Z579">
        <f>ABS(MIN(W579, 100-W579)- MIN(X579, 100-X579))</f>
        <v/>
      </c>
      <c r="AA579">
        <f>IF(AND(MIN(X579, 100-X579) &lt;= 1.2*MIN(W579, 100- W579), MIN(X579,100-X579) &gt;= 0.8*MIN(W579, 100 -W579)), 1, 0)</f>
        <v/>
      </c>
    </row>
    <row r="580">
      <c r="D580" t="n">
        <v>0</v>
      </c>
      <c r="E580" t="n">
        <v>0</v>
      </c>
      <c r="F580" s="24">
        <f>(ABS(EXP(D580) - EXP(E580)) / ABS(EXP(D580)))</f>
        <v/>
      </c>
      <c r="G580">
        <f>ABS(MIN(D580, 100-D580)- MIN(E580, 100-E580))</f>
        <v/>
      </c>
      <c r="H580">
        <f>IF(AND(MIN(E580, 100-E580) &lt;= 1.2*MIN(D580, 100- D580), MIN(E580,100-E580) &gt;= 0.8*MIN(D580, 100 -D580)), 1, 0)</f>
        <v/>
      </c>
      <c r="J580">
        <f>0.01*D580</f>
        <v/>
      </c>
      <c r="K580">
        <f>0.01*E580</f>
        <v/>
      </c>
      <c r="L580">
        <f>(ABS(EXP(J580) - EXP(K580)) / ABS(EXP(J580)))</f>
        <v/>
      </c>
      <c r="N580" t="n">
        <v>0</v>
      </c>
      <c r="O580" t="n">
        <v>0</v>
      </c>
      <c r="P580" s="24">
        <f>IF(AND(N580=0, O580=0), 0, IF(N580=0, 2 * ABS(50 - O580) / (ABS(50) + ABS(50 - O580)), IF(O580=0, 2 * ABS(N580 - 50) / (ABS(N580) + ABS(50)), 2 * ABS(N580 - O580) / (ABS(N580) + ABS(O580)))))</f>
        <v/>
      </c>
      <c r="Q580">
        <f>ABS(MIN(N580, 100-N580)- MIN(O580, 100-O580))</f>
        <v/>
      </c>
      <c r="R580">
        <f>IF(AND(MIN(O580, 100-O580) &lt;= 1.2*MIN(N580, 100- N580), MIN(O580,100-O580) &gt;= 0.8*MIN(N580, 100 -N580)), 1, 0)</f>
        <v/>
      </c>
      <c r="W580" t="n">
        <v>0</v>
      </c>
      <c r="X580" t="n">
        <v>0</v>
      </c>
      <c r="Y580" s="24">
        <f>IF(AND(W580=0, X580=0), 0, 2 * ABS(MIN(W580, 100-W580) - MIN(X580, 100-X580)) / (ABS(MIN(W580, 100-W580)) + ABS(MIN(X580, 100-X580))))</f>
        <v/>
      </c>
      <c r="Z580">
        <f>ABS(MIN(W580, 100-W580)- MIN(X580, 100-X580))</f>
        <v/>
      </c>
      <c r="AA580">
        <f>IF(AND(MIN(X580, 100-X580) &lt;= 1.2*MIN(W580, 100- W580), MIN(X580,100-X580) &gt;= 0.8*MIN(W580, 100 -W580)), 1, 0)</f>
        <v/>
      </c>
    </row>
    <row r="581">
      <c r="D581" t="n">
        <v>0</v>
      </c>
      <c r="E581" t="n">
        <v>0</v>
      </c>
      <c r="F581" s="24">
        <f>(ABS(EXP(D581) - EXP(E581)) / ABS(EXP(D581)))</f>
        <v/>
      </c>
      <c r="G581">
        <f>ABS(MIN(D581, 100-D581)- MIN(E581, 100-E581))</f>
        <v/>
      </c>
      <c r="H581">
        <f>IF(AND(MIN(E581, 100-E581) &lt;= 1.2*MIN(D581, 100- D581), MIN(E581,100-E581) &gt;= 0.8*MIN(D581, 100 -D581)), 1, 0)</f>
        <v/>
      </c>
      <c r="J581">
        <f>0.01*D581</f>
        <v/>
      </c>
      <c r="K581">
        <f>0.01*E581</f>
        <v/>
      </c>
      <c r="L581">
        <f>(ABS(EXP(J581) - EXP(K581)) / ABS(EXP(J581)))</f>
        <v/>
      </c>
      <c r="N581" t="n">
        <v>0</v>
      </c>
      <c r="O581" t="n">
        <v>0</v>
      </c>
      <c r="P581" s="24">
        <f>IF(AND(N581=0, O581=0), 0, IF(N581=0, 2 * ABS(50 - O581) / (ABS(50) + ABS(50 - O581)), IF(O581=0, 2 * ABS(N581 - 50) / (ABS(N581) + ABS(50)), 2 * ABS(N581 - O581) / (ABS(N581) + ABS(O581)))))</f>
        <v/>
      </c>
      <c r="Q581">
        <f>ABS(MIN(N581, 100-N581)- MIN(O581, 100-O581))</f>
        <v/>
      </c>
      <c r="R581">
        <f>IF(AND(MIN(O581, 100-O581) &lt;= 1.2*MIN(N581, 100- N581), MIN(O581,100-O581) &gt;= 0.8*MIN(N581, 100 -N581)), 1, 0)</f>
        <v/>
      </c>
      <c r="W581" t="n">
        <v>0</v>
      </c>
      <c r="X581" t="n">
        <v>0</v>
      </c>
      <c r="Y581" s="24">
        <f>IF(AND(W581=0, X581=0), 0, 2 * ABS(MIN(W581, 100-W581) - MIN(X581, 100-X581)) / (ABS(MIN(W581, 100-W581)) + ABS(MIN(X581, 100-X581))))</f>
        <v/>
      </c>
      <c r="Z581">
        <f>ABS(MIN(W581, 100-W581)- MIN(X581, 100-X581))</f>
        <v/>
      </c>
      <c r="AA581">
        <f>IF(AND(MIN(X581, 100-X581) &lt;= 1.2*MIN(W581, 100- W581), MIN(X581,100-X581) &gt;= 0.8*MIN(W581, 100 -W581)), 1, 0)</f>
        <v/>
      </c>
    </row>
    <row r="582">
      <c r="D582" t="n">
        <v>0</v>
      </c>
      <c r="E582" t="n">
        <v>0</v>
      </c>
      <c r="F582" s="24">
        <f>(ABS(EXP(D582) - EXP(E582)) / ABS(EXP(D582)))</f>
        <v/>
      </c>
      <c r="G582">
        <f>ABS(MIN(D582, 100-D582)- MIN(E582, 100-E582))</f>
        <v/>
      </c>
      <c r="H582">
        <f>IF(AND(MIN(E582, 100-E582) &lt;= 1.2*MIN(D582, 100- D582), MIN(E582,100-E582) &gt;= 0.8*MIN(D582, 100 -D582)), 1, 0)</f>
        <v/>
      </c>
      <c r="J582">
        <f>0.01*D582</f>
        <v/>
      </c>
      <c r="K582">
        <f>0.01*E582</f>
        <v/>
      </c>
      <c r="L582">
        <f>(ABS(EXP(J582) - EXP(K582)) / ABS(EXP(J582)))</f>
        <v/>
      </c>
      <c r="N582" t="n">
        <v>0</v>
      </c>
      <c r="O582" t="n">
        <v>0</v>
      </c>
      <c r="P582" s="24">
        <f>IF(AND(N582=0, O582=0), 0, IF(N582=0, 2 * ABS(50 - O582) / (ABS(50) + ABS(50 - O582)), IF(O582=0, 2 * ABS(N582 - 50) / (ABS(N582) + ABS(50)), 2 * ABS(N582 - O582) / (ABS(N582) + ABS(O582)))))</f>
        <v/>
      </c>
      <c r="Q582">
        <f>ABS(MIN(N582, 100-N582)- MIN(O582, 100-O582))</f>
        <v/>
      </c>
      <c r="R582">
        <f>IF(AND(MIN(O582, 100-O582) &lt;= 1.2*MIN(N582, 100- N582), MIN(O582,100-O582) &gt;= 0.8*MIN(N582, 100 -N582)), 1, 0)</f>
        <v/>
      </c>
      <c r="W582" t="n">
        <v>0</v>
      </c>
      <c r="X582" t="n">
        <v>0</v>
      </c>
      <c r="Y582" s="24">
        <f>IF(AND(W582=0, X582=0), 0, 2 * ABS(MIN(W582, 100-W582) - MIN(X582, 100-X582)) / (ABS(MIN(W582, 100-W582)) + ABS(MIN(X582, 100-X582))))</f>
        <v/>
      </c>
      <c r="Z582">
        <f>ABS(MIN(W582, 100-W582)- MIN(X582, 100-X582))</f>
        <v/>
      </c>
      <c r="AA582">
        <f>IF(AND(MIN(X582, 100-X582) &lt;= 1.2*MIN(W582, 100- W582), MIN(X582,100-X582) &gt;= 0.8*MIN(W582, 100 -W582)), 1, 0)</f>
        <v/>
      </c>
    </row>
    <row r="583">
      <c r="D583" t="n">
        <v>0.0072479248046875</v>
      </c>
      <c r="E583" t="n">
        <v>0</v>
      </c>
      <c r="F583" s="24">
        <f>(ABS(EXP(D583) - EXP(E583)) / ABS(EXP(D583)))</f>
        <v/>
      </c>
      <c r="G583">
        <f>ABS(MIN(D583, 100-D583)- MIN(E583, 100-E583))</f>
        <v/>
      </c>
      <c r="H583">
        <f>IF(AND(MIN(E583, 100-E583) &lt;= 1.2*MIN(D583, 100- D583), MIN(E583,100-E583) &gt;= 0.8*MIN(D583, 100 -D583)), 1, 0)</f>
        <v/>
      </c>
      <c r="J583">
        <f>0.01*D583</f>
        <v/>
      </c>
      <c r="K583">
        <f>0.01*E583</f>
        <v/>
      </c>
      <c r="L583">
        <f>(ABS(EXP(J583) - EXP(K583)) / ABS(EXP(J583)))</f>
        <v/>
      </c>
      <c r="N583" t="n">
        <v>0.0072479248046875</v>
      </c>
      <c r="O583" t="n">
        <v>0</v>
      </c>
      <c r="P583" s="24">
        <f>IF(AND(N583=0, O583=0), 0, IF(N583=0, 2 * ABS(50 - O583) / (ABS(50) + ABS(50 - O583)), IF(O583=0, 2 * ABS(N583 - 50) / (ABS(N583) + ABS(50)), 2 * ABS(N583 - O583) / (ABS(N583) + ABS(O583)))))</f>
        <v/>
      </c>
      <c r="Q583">
        <f>ABS(MIN(N583, 100-N583)- MIN(O583, 100-O583))</f>
        <v/>
      </c>
      <c r="R583">
        <f>IF(AND(MIN(O583, 100-O583) &lt;= 1.2*MIN(N583, 100- N583), MIN(O583,100-O583) &gt;= 0.8*MIN(N583, 100 -N583)), 1, 0)</f>
        <v/>
      </c>
      <c r="W583" t="n">
        <v>0.0072479248046875</v>
      </c>
      <c r="X583" t="n">
        <v>0</v>
      </c>
      <c r="Y583" s="24">
        <f>IF(AND(W583=0, X583=0), 0, 2 * ABS(MIN(W583, 100-W583) - MIN(X583, 100-X583)) / (ABS(MIN(W583, 100-W583)) + ABS(MIN(X583, 100-X583))))</f>
        <v/>
      </c>
      <c r="Z583">
        <f>ABS(MIN(W583, 100-W583)- MIN(X583, 100-X583))</f>
        <v/>
      </c>
      <c r="AA583">
        <f>IF(AND(MIN(X583, 100-X583) &lt;= 1.2*MIN(W583, 100- W583), MIN(X583,100-X583) &gt;= 0.8*MIN(W583, 100 -W583)), 1, 0)</f>
        <v/>
      </c>
    </row>
    <row r="584">
      <c r="D584" t="n">
        <v>1.387977600097656</v>
      </c>
      <c r="E584" t="n">
        <v>1.509284973144531</v>
      </c>
      <c r="F584" s="24">
        <f>(ABS(EXP(D584) - EXP(E584)) / ABS(EXP(D584)))</f>
        <v/>
      </c>
      <c r="G584">
        <f>ABS(MIN(D584, 100-D584)- MIN(E584, 100-E584))</f>
        <v/>
      </c>
      <c r="H584">
        <f>IF(AND(MIN(E584, 100-E584) &lt;= 1.2*MIN(D584, 100- D584), MIN(E584,100-E584) &gt;= 0.8*MIN(D584, 100 -D584)), 1, 0)</f>
        <v/>
      </c>
      <c r="J584">
        <f>0.01*D584</f>
        <v/>
      </c>
      <c r="K584">
        <f>0.01*E584</f>
        <v/>
      </c>
      <c r="L584">
        <f>(ABS(EXP(J584) - EXP(K584)) / ABS(EXP(J584)))</f>
        <v/>
      </c>
      <c r="N584" t="n">
        <v>1.387977600097656</v>
      </c>
      <c r="O584" t="n">
        <v>1.509284973144531</v>
      </c>
      <c r="P584" s="24">
        <f>IF(AND(N584=0, O584=0), 0, IF(N584=0, 2 * ABS(50 - O584) / (ABS(50) + ABS(50 - O584)), IF(O584=0, 2 * ABS(N584 - 50) / (ABS(N584) + ABS(50)), 2 * ABS(N584 - O584) / (ABS(N584) + ABS(O584)))))</f>
        <v/>
      </c>
      <c r="Q584">
        <f>ABS(MIN(N584, 100-N584)- MIN(O584, 100-O584))</f>
        <v/>
      </c>
      <c r="R584">
        <f>IF(AND(MIN(O584, 100-O584) &lt;= 1.2*MIN(N584, 100- N584), MIN(O584,100-O584) &gt;= 0.8*MIN(N584, 100 -N584)), 1, 0)</f>
        <v/>
      </c>
      <c r="W584" t="n">
        <v>1.387977600097656</v>
      </c>
      <c r="X584" t="n">
        <v>1.509284973144531</v>
      </c>
      <c r="Y584" s="24">
        <f>IF(AND(W584=0, X584=0), 0, 2 * ABS(MIN(W584, 100-W584) - MIN(X584, 100-X584)) / (ABS(MIN(W584, 100-W584)) + ABS(MIN(X584, 100-X584))))</f>
        <v/>
      </c>
      <c r="Z584">
        <f>ABS(MIN(W584, 100-W584)- MIN(X584, 100-X584))</f>
        <v/>
      </c>
      <c r="AA584">
        <f>IF(AND(MIN(X584, 100-X584) &lt;= 1.2*MIN(W584, 100- W584), MIN(X584,100-X584) &gt;= 0.8*MIN(W584, 100 -W584)), 1, 0)</f>
        <v/>
      </c>
    </row>
    <row r="585">
      <c r="D585" t="n">
        <v>0.6269454956054688</v>
      </c>
      <c r="E585" t="n">
        <v>0.4535675048828125</v>
      </c>
      <c r="F585" s="24">
        <f>(ABS(EXP(D585) - EXP(E585)) / ABS(EXP(D585)))</f>
        <v/>
      </c>
      <c r="G585">
        <f>ABS(MIN(D585, 100-D585)- MIN(E585, 100-E585))</f>
        <v/>
      </c>
      <c r="H585">
        <f>IF(AND(MIN(E585, 100-E585) &lt;= 1.2*MIN(D585, 100- D585), MIN(E585,100-E585) &gt;= 0.8*MIN(D585, 100 -D585)), 1, 0)</f>
        <v/>
      </c>
      <c r="J585">
        <f>0.01*D585</f>
        <v/>
      </c>
      <c r="K585">
        <f>0.01*E585</f>
        <v/>
      </c>
      <c r="L585">
        <f>(ABS(EXP(J585) - EXP(K585)) / ABS(EXP(J585)))</f>
        <v/>
      </c>
      <c r="N585" t="n">
        <v>0.6269454956054688</v>
      </c>
      <c r="O585" t="n">
        <v>0.4535675048828125</v>
      </c>
      <c r="P585" s="24">
        <f>IF(AND(N585=0, O585=0), 0, IF(N585=0, 2 * ABS(50 - O585) / (ABS(50) + ABS(50 - O585)), IF(O585=0, 2 * ABS(N585 - 50) / (ABS(N585) + ABS(50)), 2 * ABS(N585 - O585) / (ABS(N585) + ABS(O585)))))</f>
        <v/>
      </c>
      <c r="Q585">
        <f>ABS(MIN(N585, 100-N585)- MIN(O585, 100-O585))</f>
        <v/>
      </c>
      <c r="R585">
        <f>IF(AND(MIN(O585, 100-O585) &lt;= 1.2*MIN(N585, 100- N585), MIN(O585,100-O585) &gt;= 0.8*MIN(N585, 100 -N585)), 1, 0)</f>
        <v/>
      </c>
      <c r="W585" t="n">
        <v>0.6269454956054688</v>
      </c>
      <c r="X585" t="n">
        <v>0.4535675048828125</v>
      </c>
      <c r="Y585" s="24">
        <f>IF(AND(W585=0, X585=0), 0, 2 * ABS(MIN(W585, 100-W585) - MIN(X585, 100-X585)) / (ABS(MIN(W585, 100-W585)) + ABS(MIN(X585, 100-X585))))</f>
        <v/>
      </c>
      <c r="Z585">
        <f>ABS(MIN(W585, 100-W585)- MIN(X585, 100-X585))</f>
        <v/>
      </c>
      <c r="AA585">
        <f>IF(AND(MIN(X585, 100-X585) &lt;= 1.2*MIN(W585, 100- W585), MIN(X585,100-X585) &gt;= 0.8*MIN(W585, 100 -W585)), 1, 0)</f>
        <v/>
      </c>
    </row>
    <row r="586">
      <c r="D586" t="n">
        <v>1.597213745117188</v>
      </c>
      <c r="E586" t="n">
        <v>1.808738708496094</v>
      </c>
      <c r="F586" s="24">
        <f>(ABS(EXP(D586) - EXP(E586)) / ABS(EXP(D586)))</f>
        <v/>
      </c>
      <c r="G586">
        <f>ABS(MIN(D586, 100-D586)- MIN(E586, 100-E586))</f>
        <v/>
      </c>
      <c r="H586">
        <f>IF(AND(MIN(E586, 100-E586) &lt;= 1.2*MIN(D586, 100- D586), MIN(E586,100-E586) &gt;= 0.8*MIN(D586, 100 -D586)), 1, 0)</f>
        <v/>
      </c>
      <c r="J586">
        <f>0.01*D586</f>
        <v/>
      </c>
      <c r="K586">
        <f>0.01*E586</f>
        <v/>
      </c>
      <c r="L586">
        <f>(ABS(EXP(J586) - EXP(K586)) / ABS(EXP(J586)))</f>
        <v/>
      </c>
      <c r="N586" t="n">
        <v>1.597213745117188</v>
      </c>
      <c r="O586" t="n">
        <v>1.808738708496094</v>
      </c>
      <c r="P586" s="24">
        <f>IF(AND(N586=0, O586=0), 0, IF(N586=0, 2 * ABS(50 - O586) / (ABS(50) + ABS(50 - O586)), IF(O586=0, 2 * ABS(N586 - 50) / (ABS(N586) + ABS(50)), 2 * ABS(N586 - O586) / (ABS(N586) + ABS(O586)))))</f>
        <v/>
      </c>
      <c r="Q586">
        <f>ABS(MIN(N586, 100-N586)- MIN(O586, 100-O586))</f>
        <v/>
      </c>
      <c r="R586">
        <f>IF(AND(MIN(O586, 100-O586) &lt;= 1.2*MIN(N586, 100- N586), MIN(O586,100-O586) &gt;= 0.8*MIN(N586, 100 -N586)), 1, 0)</f>
        <v/>
      </c>
      <c r="W586" t="n">
        <v>1.597213745117188</v>
      </c>
      <c r="X586" t="n">
        <v>1.808738708496094</v>
      </c>
      <c r="Y586" s="24">
        <f>IF(AND(W586=0, X586=0), 0, 2 * ABS(MIN(W586, 100-W586) - MIN(X586, 100-X586)) / (ABS(MIN(W586, 100-W586)) + ABS(MIN(X586, 100-X586))))</f>
        <v/>
      </c>
      <c r="Z586">
        <f>ABS(MIN(W586, 100-W586)- MIN(X586, 100-X586))</f>
        <v/>
      </c>
      <c r="AA586">
        <f>IF(AND(MIN(X586, 100-X586) &lt;= 1.2*MIN(W586, 100- W586), MIN(X586,100-X586) &gt;= 0.8*MIN(W586, 100 -W586)), 1, 0)</f>
        <v/>
      </c>
    </row>
    <row r="587">
      <c r="D587" t="n">
        <v>0.5117416381835938</v>
      </c>
      <c r="E587" t="n">
        <v>0.434112548828125</v>
      </c>
      <c r="F587" s="24">
        <f>(ABS(EXP(D587) - EXP(E587)) / ABS(EXP(D587)))</f>
        <v/>
      </c>
      <c r="G587">
        <f>ABS(MIN(D587, 100-D587)- MIN(E587, 100-E587))</f>
        <v/>
      </c>
      <c r="H587">
        <f>IF(AND(MIN(E587, 100-E587) &lt;= 1.2*MIN(D587, 100- D587), MIN(E587,100-E587) &gt;= 0.8*MIN(D587, 100 -D587)), 1, 0)</f>
        <v/>
      </c>
      <c r="J587">
        <f>0.01*D587</f>
        <v/>
      </c>
      <c r="K587">
        <f>0.01*E587</f>
        <v/>
      </c>
      <c r="L587">
        <f>(ABS(EXP(J587) - EXP(K587)) / ABS(EXP(J587)))</f>
        <v/>
      </c>
      <c r="N587" t="n">
        <v>0.5117416381835938</v>
      </c>
      <c r="O587" t="n">
        <v>0.434112548828125</v>
      </c>
      <c r="P587" s="24">
        <f>IF(AND(N587=0, O587=0), 0, IF(N587=0, 2 * ABS(50 - O587) / (ABS(50) + ABS(50 - O587)), IF(O587=0, 2 * ABS(N587 - 50) / (ABS(N587) + ABS(50)), 2 * ABS(N587 - O587) / (ABS(N587) + ABS(O587)))))</f>
        <v/>
      </c>
      <c r="Q587">
        <f>ABS(MIN(N587, 100-N587)- MIN(O587, 100-O587))</f>
        <v/>
      </c>
      <c r="R587">
        <f>IF(AND(MIN(O587, 100-O587) &lt;= 1.2*MIN(N587, 100- N587), MIN(O587,100-O587) &gt;= 0.8*MIN(N587, 100 -N587)), 1, 0)</f>
        <v/>
      </c>
      <c r="W587" t="n">
        <v>0.5117416381835938</v>
      </c>
      <c r="X587" t="n">
        <v>0.434112548828125</v>
      </c>
      <c r="Y587" s="24">
        <f>IF(AND(W587=0, X587=0), 0, 2 * ABS(MIN(W587, 100-W587) - MIN(X587, 100-X587)) / (ABS(MIN(W587, 100-W587)) + ABS(MIN(X587, 100-X587))))</f>
        <v/>
      </c>
      <c r="Z587">
        <f>ABS(MIN(W587, 100-W587)- MIN(X587, 100-X587))</f>
        <v/>
      </c>
      <c r="AA587">
        <f>IF(AND(MIN(X587, 100-X587) &lt;= 1.2*MIN(W587, 100- W587), MIN(X587,100-X587) &gt;= 0.8*MIN(W587, 100 -W587)), 1, 0)</f>
        <v/>
      </c>
    </row>
    <row r="588">
      <c r="D588" t="n">
        <v>33.54034423828125</v>
      </c>
      <c r="E588" t="n">
        <v>29.96845245361328</v>
      </c>
      <c r="F588" s="24">
        <f>(ABS(EXP(D588) - EXP(E588)) / ABS(EXP(D588)))</f>
        <v/>
      </c>
      <c r="G588">
        <f>ABS(MIN(D588, 100-D588)- MIN(E588, 100-E588))</f>
        <v/>
      </c>
      <c r="H588">
        <f>IF(AND(MIN(E588, 100-E588) &lt;= 1.2*MIN(D588, 100- D588), MIN(E588,100-E588) &gt;= 0.8*MIN(D588, 100 -D588)), 1, 0)</f>
        <v/>
      </c>
      <c r="J588">
        <f>0.01*D588</f>
        <v/>
      </c>
      <c r="K588">
        <f>0.01*E588</f>
        <v/>
      </c>
      <c r="L588">
        <f>(ABS(EXP(J588) - EXP(K588)) / ABS(EXP(J588)))</f>
        <v/>
      </c>
      <c r="N588" t="n">
        <v>33.54034423828125</v>
      </c>
      <c r="O588" t="n">
        <v>29.96845245361328</v>
      </c>
      <c r="P588" s="24">
        <f>IF(AND(N588=0, O588=0), 0, IF(N588=0, 2 * ABS(50 - O588) / (ABS(50) + ABS(50 - O588)), IF(O588=0, 2 * ABS(N588 - 50) / (ABS(N588) + ABS(50)), 2 * ABS(N588 - O588) / (ABS(N588) + ABS(O588)))))</f>
        <v/>
      </c>
      <c r="Q588">
        <f>ABS(MIN(N588, 100-N588)- MIN(O588, 100-O588))</f>
        <v/>
      </c>
      <c r="R588">
        <f>IF(AND(MIN(O588, 100-O588) &lt;= 1.2*MIN(N588, 100- N588), MIN(O588,100-O588) &gt;= 0.8*MIN(N588, 100 -N588)), 1, 0)</f>
        <v/>
      </c>
      <c r="W588" t="n">
        <v>33.54034423828125</v>
      </c>
      <c r="X588" t="n">
        <v>29.96845245361328</v>
      </c>
      <c r="Y588" s="24">
        <f>IF(AND(W588=0, X588=0), 0, 2 * ABS(MIN(W588, 100-W588) - MIN(X588, 100-X588)) / (ABS(MIN(W588, 100-W588)) + ABS(MIN(X588, 100-X588))))</f>
        <v/>
      </c>
      <c r="Z588">
        <f>ABS(MIN(W588, 100-W588)- MIN(X588, 100-X588))</f>
        <v/>
      </c>
      <c r="AA588">
        <f>IF(AND(MIN(X588, 100-X588) &lt;= 1.2*MIN(W588, 100- W588), MIN(X588,100-X588) &gt;= 0.8*MIN(W588, 100 -W588)), 1, 0)</f>
        <v/>
      </c>
    </row>
    <row r="589">
      <c r="D589" t="n">
        <v>0.2237319946289062</v>
      </c>
      <c r="E589" t="n">
        <v>0.0560760498046875</v>
      </c>
      <c r="F589" s="24">
        <f>(ABS(EXP(D589) - EXP(E589)) / ABS(EXP(D589)))</f>
        <v/>
      </c>
      <c r="G589">
        <f>ABS(MIN(D589, 100-D589)- MIN(E589, 100-E589))</f>
        <v/>
      </c>
      <c r="H589">
        <f>IF(AND(MIN(E589, 100-E589) &lt;= 1.2*MIN(D589, 100- D589), MIN(E589,100-E589) &gt;= 0.8*MIN(D589, 100 -D589)), 1, 0)</f>
        <v/>
      </c>
      <c r="J589">
        <f>0.01*D589</f>
        <v/>
      </c>
      <c r="K589">
        <f>0.01*E589</f>
        <v/>
      </c>
      <c r="L589">
        <f>(ABS(EXP(J589) - EXP(K589)) / ABS(EXP(J589)))</f>
        <v/>
      </c>
      <c r="N589" t="n">
        <v>0.2237319946289062</v>
      </c>
      <c r="O589" t="n">
        <v>0.0560760498046875</v>
      </c>
      <c r="P589" s="24">
        <f>IF(AND(N589=0, O589=0), 0, IF(N589=0, 2 * ABS(50 - O589) / (ABS(50) + ABS(50 - O589)), IF(O589=0, 2 * ABS(N589 - 50) / (ABS(N589) + ABS(50)), 2 * ABS(N589 - O589) / (ABS(N589) + ABS(O589)))))</f>
        <v/>
      </c>
      <c r="Q589">
        <f>ABS(MIN(N589, 100-N589)- MIN(O589, 100-O589))</f>
        <v/>
      </c>
      <c r="R589">
        <f>IF(AND(MIN(O589, 100-O589) &lt;= 1.2*MIN(N589, 100- N589), MIN(O589,100-O589) &gt;= 0.8*MIN(N589, 100 -N589)), 1, 0)</f>
        <v/>
      </c>
      <c r="W589" t="n">
        <v>0.2237319946289062</v>
      </c>
      <c r="X589" t="n">
        <v>0.0560760498046875</v>
      </c>
      <c r="Y589" s="24">
        <f>IF(AND(W589=0, X589=0), 0, 2 * ABS(MIN(W589, 100-W589) - MIN(X589, 100-X589)) / (ABS(MIN(W589, 100-W589)) + ABS(MIN(X589, 100-X589))))</f>
        <v/>
      </c>
      <c r="Z589">
        <f>ABS(MIN(W589, 100-W589)- MIN(X589, 100-X589))</f>
        <v/>
      </c>
      <c r="AA589">
        <f>IF(AND(MIN(X589, 100-X589) &lt;= 1.2*MIN(W589, 100- W589), MIN(X589,100-X589) &gt;= 0.8*MIN(W589, 100 -W589)), 1, 0)</f>
        <v/>
      </c>
    </row>
    <row r="590">
      <c r="D590" t="n">
        <v>49.82204437255859</v>
      </c>
      <c r="E590" t="n">
        <v>49.79896545410156</v>
      </c>
      <c r="F590" s="24">
        <f>(ABS(EXP(D590) - EXP(E590)) / ABS(EXP(D590)))</f>
        <v/>
      </c>
      <c r="G590">
        <f>ABS(MIN(D590, 100-D590)- MIN(E590, 100-E590))</f>
        <v/>
      </c>
      <c r="H590">
        <f>IF(AND(MIN(E590, 100-E590) &lt;= 1.2*MIN(D590, 100- D590), MIN(E590,100-E590) &gt;= 0.8*MIN(D590, 100 -D590)), 1, 0)</f>
        <v/>
      </c>
      <c r="J590">
        <f>0.01*D590</f>
        <v/>
      </c>
      <c r="K590">
        <f>0.01*E590</f>
        <v/>
      </c>
      <c r="L590">
        <f>(ABS(EXP(J590) - EXP(K590)) / ABS(EXP(J590)))</f>
        <v/>
      </c>
      <c r="N590" t="n">
        <v>49.82204437255859</v>
      </c>
      <c r="O590" t="n">
        <v>49.79896545410156</v>
      </c>
      <c r="P590" s="24">
        <f>IF(AND(N590=0, O590=0), 0, IF(N590=0, 2 * ABS(50 - O590) / (ABS(50) + ABS(50 - O590)), IF(O590=0, 2 * ABS(N590 - 50) / (ABS(N590) + ABS(50)), 2 * ABS(N590 - O590) / (ABS(N590) + ABS(O590)))))</f>
        <v/>
      </c>
      <c r="Q590">
        <f>ABS(MIN(N590, 100-N590)- MIN(O590, 100-O590))</f>
        <v/>
      </c>
      <c r="R590">
        <f>IF(AND(MIN(O590, 100-O590) &lt;= 1.2*MIN(N590, 100- N590), MIN(O590,100-O590) &gt;= 0.8*MIN(N590, 100 -N590)), 1, 0)</f>
        <v/>
      </c>
      <c r="W590" t="n">
        <v>49.82204437255859</v>
      </c>
      <c r="X590" t="n">
        <v>49.79896545410156</v>
      </c>
      <c r="Y590" s="24">
        <f>IF(AND(W590=0, X590=0), 0, 2 * ABS(MIN(W590, 100-W590) - MIN(X590, 100-X590)) / (ABS(MIN(W590, 100-W590)) + ABS(MIN(X590, 100-X590))))</f>
        <v/>
      </c>
      <c r="Z590">
        <f>ABS(MIN(W590, 100-W590)- MIN(X590, 100-X590))</f>
        <v/>
      </c>
      <c r="AA590">
        <f>IF(AND(MIN(X590, 100-X590) &lt;= 1.2*MIN(W590, 100- W590), MIN(X590,100-X590) &gt;= 0.8*MIN(W590, 100 -W590)), 1, 0)</f>
        <v/>
      </c>
    </row>
    <row r="591">
      <c r="D591" t="n">
        <v>3.091049194335938</v>
      </c>
      <c r="E591" t="n">
        <v>3.997421264648438</v>
      </c>
      <c r="F591" s="24">
        <f>(ABS(EXP(D591) - EXP(E591)) / ABS(EXP(D591)))</f>
        <v/>
      </c>
      <c r="G591">
        <f>ABS(MIN(D591, 100-D591)- MIN(E591, 100-E591))</f>
        <v/>
      </c>
      <c r="H591">
        <f>IF(AND(MIN(E591, 100-E591) &lt;= 1.2*MIN(D591, 100- D591), MIN(E591,100-E591) &gt;= 0.8*MIN(D591, 100 -D591)), 1, 0)</f>
        <v/>
      </c>
      <c r="J591">
        <f>0.01*D591</f>
        <v/>
      </c>
      <c r="K591">
        <f>0.01*E591</f>
        <v/>
      </c>
      <c r="L591">
        <f>(ABS(EXP(J591) - EXP(K591)) / ABS(EXP(J591)))</f>
        <v/>
      </c>
      <c r="N591" t="n">
        <v>3.091049194335938</v>
      </c>
      <c r="O591" t="n">
        <v>3.997421264648438</v>
      </c>
      <c r="P591" s="24">
        <f>IF(AND(N591=0, O591=0), 0, IF(N591=0, 2 * ABS(50 - O591) / (ABS(50) + ABS(50 - O591)), IF(O591=0, 2 * ABS(N591 - 50) / (ABS(N591) + ABS(50)), 2 * ABS(N591 - O591) / (ABS(N591) + ABS(O591)))))</f>
        <v/>
      </c>
      <c r="Q591">
        <f>ABS(MIN(N591, 100-N591)- MIN(O591, 100-O591))</f>
        <v/>
      </c>
      <c r="R591">
        <f>IF(AND(MIN(O591, 100-O591) &lt;= 1.2*MIN(N591, 100- N591), MIN(O591,100-O591) &gt;= 0.8*MIN(N591, 100 -N591)), 1, 0)</f>
        <v/>
      </c>
      <c r="W591" t="n">
        <v>3.091049194335938</v>
      </c>
      <c r="X591" t="n">
        <v>3.997421264648438</v>
      </c>
      <c r="Y591" s="24">
        <f>IF(AND(W591=0, X591=0), 0, 2 * ABS(MIN(W591, 100-W591) - MIN(X591, 100-X591)) / (ABS(MIN(W591, 100-W591)) + ABS(MIN(X591, 100-X591))))</f>
        <v/>
      </c>
      <c r="Z591">
        <f>ABS(MIN(W591, 100-W591)- MIN(X591, 100-X591))</f>
        <v/>
      </c>
      <c r="AA591">
        <f>IF(AND(MIN(X591, 100-X591) &lt;= 1.2*MIN(W591, 100- W591), MIN(X591,100-X591) &gt;= 0.8*MIN(W591, 100 -W591)), 1, 0)</f>
        <v/>
      </c>
    </row>
    <row r="592">
      <c r="D592" t="n">
        <v>42.74578094482422</v>
      </c>
      <c r="E592" t="n">
        <v>42.88787841796875</v>
      </c>
      <c r="F592" s="24">
        <f>(ABS(EXP(D592) - EXP(E592)) / ABS(EXP(D592)))</f>
        <v/>
      </c>
      <c r="G592">
        <f>ABS(MIN(D592, 100-D592)- MIN(E592, 100-E592))</f>
        <v/>
      </c>
      <c r="H592">
        <f>IF(AND(MIN(E592, 100-E592) &lt;= 1.2*MIN(D592, 100- D592), MIN(E592,100-E592) &gt;= 0.8*MIN(D592, 100 -D592)), 1, 0)</f>
        <v/>
      </c>
      <c r="J592">
        <f>0.01*D592</f>
        <v/>
      </c>
      <c r="K592">
        <f>0.01*E592</f>
        <v/>
      </c>
      <c r="L592">
        <f>(ABS(EXP(J592) - EXP(K592)) / ABS(EXP(J592)))</f>
        <v/>
      </c>
      <c r="N592" t="n">
        <v>42.74578094482422</v>
      </c>
      <c r="O592" t="n">
        <v>42.88787841796875</v>
      </c>
      <c r="P592" s="24">
        <f>IF(AND(N592=0, O592=0), 0, IF(N592=0, 2 * ABS(50 - O592) / (ABS(50) + ABS(50 - O592)), IF(O592=0, 2 * ABS(N592 - 50) / (ABS(N592) + ABS(50)), 2 * ABS(N592 - O592) / (ABS(N592) + ABS(O592)))))</f>
        <v/>
      </c>
      <c r="Q592">
        <f>ABS(MIN(N592, 100-N592)- MIN(O592, 100-O592))</f>
        <v/>
      </c>
      <c r="R592">
        <f>IF(AND(MIN(O592, 100-O592) &lt;= 1.2*MIN(N592, 100- N592), MIN(O592,100-O592) &gt;= 0.8*MIN(N592, 100 -N592)), 1, 0)</f>
        <v/>
      </c>
      <c r="W592" t="n">
        <v>42.74578094482422</v>
      </c>
      <c r="X592" t="n">
        <v>42.88787841796875</v>
      </c>
      <c r="Y592" s="24">
        <f>IF(AND(W592=0, X592=0), 0, 2 * ABS(MIN(W592, 100-W592) - MIN(X592, 100-X592)) / (ABS(MIN(W592, 100-W592)) + ABS(MIN(X592, 100-X592))))</f>
        <v/>
      </c>
      <c r="Z592">
        <f>ABS(MIN(W592, 100-W592)- MIN(X592, 100-X592))</f>
        <v/>
      </c>
      <c r="AA592">
        <f>IF(AND(MIN(X592, 100-X592) &lt;= 1.2*MIN(W592, 100- W592), MIN(X592,100-X592) &gt;= 0.8*MIN(W592, 100 -W592)), 1, 0)</f>
        <v/>
      </c>
    </row>
    <row r="593">
      <c r="D593" t="n">
        <v>0</v>
      </c>
      <c r="E593" t="n">
        <v>0</v>
      </c>
      <c r="F593" s="24">
        <f>(ABS(EXP(D593) - EXP(E593)) / ABS(EXP(D593)))</f>
        <v/>
      </c>
      <c r="G593">
        <f>ABS(MIN(D593, 100-D593)- MIN(E593, 100-E593))</f>
        <v/>
      </c>
      <c r="H593">
        <f>IF(AND(MIN(E593, 100-E593) &lt;= 1.2*MIN(D593, 100- D593), MIN(E593,100-E593) &gt;= 0.8*MIN(D593, 100 -D593)), 1, 0)</f>
        <v/>
      </c>
      <c r="J593">
        <f>0.01*D593</f>
        <v/>
      </c>
      <c r="K593">
        <f>0.01*E593</f>
        <v/>
      </c>
      <c r="L593">
        <f>(ABS(EXP(J593) - EXP(K593)) / ABS(EXP(J593)))</f>
        <v/>
      </c>
      <c r="N593" t="n">
        <v>0</v>
      </c>
      <c r="O593" t="n">
        <v>0</v>
      </c>
      <c r="P593" s="24">
        <f>IF(AND(N593=0, O593=0), 0, IF(N593=0, 2 * ABS(50 - O593) / (ABS(50) + ABS(50 - O593)), IF(O593=0, 2 * ABS(N593 - 50) / (ABS(N593) + ABS(50)), 2 * ABS(N593 - O593) / (ABS(N593) + ABS(O593)))))</f>
        <v/>
      </c>
      <c r="Q593">
        <f>ABS(MIN(N593, 100-N593)- MIN(O593, 100-O593))</f>
        <v/>
      </c>
      <c r="R593">
        <f>IF(AND(MIN(O593, 100-O593) &lt;= 1.2*MIN(N593, 100- N593), MIN(O593,100-O593) &gt;= 0.8*MIN(N593, 100 -N593)), 1, 0)</f>
        <v/>
      </c>
      <c r="W593" t="n">
        <v>0</v>
      </c>
      <c r="X593" t="n">
        <v>0</v>
      </c>
      <c r="Y593" s="24">
        <f>IF(AND(W593=0, X593=0), 0, 2 * ABS(MIN(W593, 100-W593) - MIN(X593, 100-X593)) / (ABS(MIN(W593, 100-W593)) + ABS(MIN(X593, 100-X593))))</f>
        <v/>
      </c>
      <c r="Z593">
        <f>ABS(MIN(W593, 100-W593)- MIN(X593, 100-X593))</f>
        <v/>
      </c>
      <c r="AA593">
        <f>IF(AND(MIN(X593, 100-X593) &lt;= 1.2*MIN(W593, 100- W593), MIN(X593,100-X593) &gt;= 0.8*MIN(W593, 100 -W593)), 1, 0)</f>
        <v/>
      </c>
    </row>
    <row r="594">
      <c r="D594" t="n">
        <v>0.00057220458984375</v>
      </c>
      <c r="E594" t="n">
        <v>0</v>
      </c>
      <c r="F594" s="24">
        <f>(ABS(EXP(D594) - EXP(E594)) / ABS(EXP(D594)))</f>
        <v/>
      </c>
      <c r="G594">
        <f>ABS(MIN(D594, 100-D594)- MIN(E594, 100-E594))</f>
        <v/>
      </c>
      <c r="H594">
        <f>IF(AND(MIN(E594, 100-E594) &lt;= 1.2*MIN(D594, 100- D594), MIN(E594,100-E594) &gt;= 0.8*MIN(D594, 100 -D594)), 1, 0)</f>
        <v/>
      </c>
      <c r="J594">
        <f>0.01*D594</f>
        <v/>
      </c>
      <c r="K594">
        <f>0.01*E594</f>
        <v/>
      </c>
      <c r="L594">
        <f>(ABS(EXP(J594) - EXP(K594)) / ABS(EXP(J594)))</f>
        <v/>
      </c>
      <c r="N594" t="n">
        <v>0.00057220458984375</v>
      </c>
      <c r="O594" t="n">
        <v>0</v>
      </c>
      <c r="P594" s="24">
        <f>IF(AND(N594=0, O594=0), 0, IF(N594=0, 2 * ABS(50 - O594) / (ABS(50) + ABS(50 - O594)), IF(O594=0, 2 * ABS(N594 - 50) / (ABS(N594) + ABS(50)), 2 * ABS(N594 - O594) / (ABS(N594) + ABS(O594)))))</f>
        <v/>
      </c>
      <c r="Q594">
        <f>ABS(MIN(N594, 100-N594)- MIN(O594, 100-O594))</f>
        <v/>
      </c>
      <c r="R594">
        <f>IF(AND(MIN(O594, 100-O594) &lt;= 1.2*MIN(N594, 100- N594), MIN(O594,100-O594) &gt;= 0.8*MIN(N594, 100 -N594)), 1, 0)</f>
        <v/>
      </c>
      <c r="W594" t="n">
        <v>0.00057220458984375</v>
      </c>
      <c r="X594" t="n">
        <v>0</v>
      </c>
      <c r="Y594" s="24">
        <f>IF(AND(W594=0, X594=0), 0, 2 * ABS(MIN(W594, 100-W594) - MIN(X594, 100-X594)) / (ABS(MIN(W594, 100-W594)) + ABS(MIN(X594, 100-X594))))</f>
        <v/>
      </c>
      <c r="Z594">
        <f>ABS(MIN(W594, 100-W594)- MIN(X594, 100-X594))</f>
        <v/>
      </c>
      <c r="AA594">
        <f>IF(AND(MIN(X594, 100-X594) &lt;= 1.2*MIN(W594, 100- W594), MIN(X594,100-X594) &gt;= 0.8*MIN(W594, 100 -W594)), 1, 0)</f>
        <v/>
      </c>
    </row>
    <row r="595">
      <c r="D595" t="n">
        <v>5.348396301269531</v>
      </c>
      <c r="E595" t="n">
        <v>6.332588195800781</v>
      </c>
      <c r="F595" s="24">
        <f>(ABS(EXP(D595) - EXP(E595)) / ABS(EXP(D595)))</f>
        <v/>
      </c>
      <c r="G595">
        <f>ABS(MIN(D595, 100-D595)- MIN(E595, 100-E595))</f>
        <v/>
      </c>
      <c r="H595">
        <f>IF(AND(MIN(E595, 100-E595) &lt;= 1.2*MIN(D595, 100- D595), MIN(E595,100-E595) &gt;= 0.8*MIN(D595, 100 -D595)), 1, 0)</f>
        <v/>
      </c>
      <c r="J595">
        <f>0.01*D595</f>
        <v/>
      </c>
      <c r="K595">
        <f>0.01*E595</f>
        <v/>
      </c>
      <c r="L595">
        <f>(ABS(EXP(J595) - EXP(K595)) / ABS(EXP(J595)))</f>
        <v/>
      </c>
      <c r="N595" t="n">
        <v>5.348396301269531</v>
      </c>
      <c r="O595" t="n">
        <v>6.332588195800781</v>
      </c>
      <c r="P595" s="24">
        <f>IF(AND(N595=0, O595=0), 0, IF(N595=0, 2 * ABS(50 - O595) / (ABS(50) + ABS(50 - O595)), IF(O595=0, 2 * ABS(N595 - 50) / (ABS(N595) + ABS(50)), 2 * ABS(N595 - O595) / (ABS(N595) + ABS(O595)))))</f>
        <v/>
      </c>
      <c r="Q595">
        <f>ABS(MIN(N595, 100-N595)- MIN(O595, 100-O595))</f>
        <v/>
      </c>
      <c r="R595">
        <f>IF(AND(MIN(O595, 100-O595) &lt;= 1.2*MIN(N595, 100- N595), MIN(O595,100-O595) &gt;= 0.8*MIN(N595, 100 -N595)), 1, 0)</f>
        <v/>
      </c>
      <c r="W595" t="n">
        <v>5.348396301269531</v>
      </c>
      <c r="X595" t="n">
        <v>6.332588195800781</v>
      </c>
      <c r="Y595" s="24">
        <f>IF(AND(W595=0, X595=0), 0, 2 * ABS(MIN(W595, 100-W595) - MIN(X595, 100-X595)) / (ABS(MIN(W595, 100-W595)) + ABS(MIN(X595, 100-X595))))</f>
        <v/>
      </c>
      <c r="Z595">
        <f>ABS(MIN(W595, 100-W595)- MIN(X595, 100-X595))</f>
        <v/>
      </c>
      <c r="AA595">
        <f>IF(AND(MIN(X595, 100-X595) &lt;= 1.2*MIN(W595, 100- W595), MIN(X595,100-X595) &gt;= 0.8*MIN(W595, 100 -W595)), 1, 0)</f>
        <v/>
      </c>
    </row>
    <row r="596">
      <c r="D596" t="n">
        <v>0</v>
      </c>
      <c r="E596" t="n">
        <v>0</v>
      </c>
      <c r="F596" s="24">
        <f>(ABS(EXP(D596) - EXP(E596)) / ABS(EXP(D596)))</f>
        <v/>
      </c>
      <c r="G596">
        <f>ABS(MIN(D596, 100-D596)- MIN(E596, 100-E596))</f>
        <v/>
      </c>
      <c r="H596">
        <f>IF(AND(MIN(E596, 100-E596) &lt;= 1.2*MIN(D596, 100- D596), MIN(E596,100-E596) &gt;= 0.8*MIN(D596, 100 -D596)), 1, 0)</f>
        <v/>
      </c>
      <c r="J596">
        <f>0.01*D596</f>
        <v/>
      </c>
      <c r="K596">
        <f>0.01*E596</f>
        <v/>
      </c>
      <c r="L596">
        <f>(ABS(EXP(J596) - EXP(K596)) / ABS(EXP(J596)))</f>
        <v/>
      </c>
      <c r="N596" t="n">
        <v>0</v>
      </c>
      <c r="O596" t="n">
        <v>0</v>
      </c>
      <c r="P596" s="24">
        <f>IF(AND(N596=0, O596=0), 0, IF(N596=0, 2 * ABS(50 - O596) / (ABS(50) + ABS(50 - O596)), IF(O596=0, 2 * ABS(N596 - 50) / (ABS(N596) + ABS(50)), 2 * ABS(N596 - O596) / (ABS(N596) + ABS(O596)))))</f>
        <v/>
      </c>
      <c r="Q596">
        <f>ABS(MIN(N596, 100-N596)- MIN(O596, 100-O596))</f>
        <v/>
      </c>
      <c r="R596">
        <f>IF(AND(MIN(O596, 100-O596) &lt;= 1.2*MIN(N596, 100- N596), MIN(O596,100-O596) &gt;= 0.8*MIN(N596, 100 -N596)), 1, 0)</f>
        <v/>
      </c>
      <c r="W596" t="n">
        <v>0</v>
      </c>
      <c r="X596" t="n">
        <v>0</v>
      </c>
      <c r="Y596" s="24">
        <f>IF(AND(W596=0, X596=0), 0, 2 * ABS(MIN(W596, 100-W596) - MIN(X596, 100-X596)) / (ABS(MIN(W596, 100-W596)) + ABS(MIN(X596, 100-X596))))</f>
        <v/>
      </c>
      <c r="Z596">
        <f>ABS(MIN(W596, 100-W596)- MIN(X596, 100-X596))</f>
        <v/>
      </c>
      <c r="AA596">
        <f>IF(AND(MIN(X596, 100-X596) &lt;= 1.2*MIN(W596, 100- W596), MIN(X596,100-X596) &gt;= 0.8*MIN(W596, 100 -W596)), 1, 0)</f>
        <v/>
      </c>
    </row>
    <row r="597">
      <c r="D597" t="n">
        <v>0</v>
      </c>
      <c r="E597" t="n">
        <v>0</v>
      </c>
      <c r="F597" s="24">
        <f>(ABS(EXP(D597) - EXP(E597)) / ABS(EXP(D597)))</f>
        <v/>
      </c>
      <c r="G597">
        <f>ABS(MIN(D597, 100-D597)- MIN(E597, 100-E597))</f>
        <v/>
      </c>
      <c r="H597">
        <f>IF(AND(MIN(E597, 100-E597) &lt;= 1.2*MIN(D597, 100- D597), MIN(E597,100-E597) &gt;= 0.8*MIN(D597, 100 -D597)), 1, 0)</f>
        <v/>
      </c>
      <c r="J597">
        <f>0.01*D597</f>
        <v/>
      </c>
      <c r="K597">
        <f>0.01*E597</f>
        <v/>
      </c>
      <c r="L597">
        <f>(ABS(EXP(J597) - EXP(K597)) / ABS(EXP(J597)))</f>
        <v/>
      </c>
      <c r="N597" t="n">
        <v>0</v>
      </c>
      <c r="O597" t="n">
        <v>0</v>
      </c>
      <c r="P597" s="24">
        <f>IF(AND(N597=0, O597=0), 0, IF(N597=0, 2 * ABS(50 - O597) / (ABS(50) + ABS(50 - O597)), IF(O597=0, 2 * ABS(N597 - 50) / (ABS(N597) + ABS(50)), 2 * ABS(N597 - O597) / (ABS(N597) + ABS(O597)))))</f>
        <v/>
      </c>
      <c r="Q597">
        <f>ABS(MIN(N597, 100-N597)- MIN(O597, 100-O597))</f>
        <v/>
      </c>
      <c r="R597">
        <f>IF(AND(MIN(O597, 100-O597) &lt;= 1.2*MIN(N597, 100- N597), MIN(O597,100-O597) &gt;= 0.8*MIN(N597, 100 -N597)), 1, 0)</f>
        <v/>
      </c>
      <c r="W597" t="n">
        <v>0</v>
      </c>
      <c r="X597" t="n">
        <v>0</v>
      </c>
      <c r="Y597" s="24">
        <f>IF(AND(W597=0, X597=0), 0, 2 * ABS(MIN(W597, 100-W597) - MIN(X597, 100-X597)) / (ABS(MIN(W597, 100-W597)) + ABS(MIN(X597, 100-X597))))</f>
        <v/>
      </c>
      <c r="Z597">
        <f>ABS(MIN(W597, 100-W597)- MIN(X597, 100-X597))</f>
        <v/>
      </c>
      <c r="AA597">
        <f>IF(AND(MIN(X597, 100-X597) &lt;= 1.2*MIN(W597, 100- W597), MIN(X597,100-X597) &gt;= 0.8*MIN(W597, 100 -W597)), 1, 0)</f>
        <v/>
      </c>
    </row>
    <row r="598">
      <c r="D598" t="n">
        <v>0.1873016357421875</v>
      </c>
      <c r="E598" t="n">
        <v>0.200653076171875</v>
      </c>
      <c r="F598" s="24">
        <f>(ABS(EXP(D598) - EXP(E598)) / ABS(EXP(D598)))</f>
        <v/>
      </c>
      <c r="G598">
        <f>ABS(MIN(D598, 100-D598)- MIN(E598, 100-E598))</f>
        <v/>
      </c>
      <c r="H598">
        <f>IF(AND(MIN(E598, 100-E598) &lt;= 1.2*MIN(D598, 100- D598), MIN(E598,100-E598) &gt;= 0.8*MIN(D598, 100 -D598)), 1, 0)</f>
        <v/>
      </c>
      <c r="J598">
        <f>0.01*D598</f>
        <v/>
      </c>
      <c r="K598">
        <f>0.01*E598</f>
        <v/>
      </c>
      <c r="L598">
        <f>(ABS(EXP(J598) - EXP(K598)) / ABS(EXP(J598)))</f>
        <v/>
      </c>
      <c r="N598" t="n">
        <v>0.1873016357421875</v>
      </c>
      <c r="O598" t="n">
        <v>0.200653076171875</v>
      </c>
      <c r="P598" s="24">
        <f>IF(AND(N598=0, O598=0), 0, IF(N598=0, 2 * ABS(50 - O598) / (ABS(50) + ABS(50 - O598)), IF(O598=0, 2 * ABS(N598 - 50) / (ABS(N598) + ABS(50)), 2 * ABS(N598 - O598) / (ABS(N598) + ABS(O598)))))</f>
        <v/>
      </c>
      <c r="Q598">
        <f>ABS(MIN(N598, 100-N598)- MIN(O598, 100-O598))</f>
        <v/>
      </c>
      <c r="R598">
        <f>IF(AND(MIN(O598, 100-O598) &lt;= 1.2*MIN(N598, 100- N598), MIN(O598,100-O598) &gt;= 0.8*MIN(N598, 100 -N598)), 1, 0)</f>
        <v/>
      </c>
      <c r="W598" t="n">
        <v>0.1873016357421875</v>
      </c>
      <c r="X598" t="n">
        <v>0.200653076171875</v>
      </c>
      <c r="Y598" s="24">
        <f>IF(AND(W598=0, X598=0), 0, 2 * ABS(MIN(W598, 100-W598) - MIN(X598, 100-X598)) / (ABS(MIN(W598, 100-W598)) + ABS(MIN(X598, 100-X598))))</f>
        <v/>
      </c>
      <c r="Z598">
        <f>ABS(MIN(W598, 100-W598)- MIN(X598, 100-X598))</f>
        <v/>
      </c>
      <c r="AA598">
        <f>IF(AND(MIN(X598, 100-X598) &lt;= 1.2*MIN(W598, 100- W598), MIN(X598,100-X598) &gt;= 0.8*MIN(W598, 100 -W598)), 1, 0)</f>
        <v/>
      </c>
    </row>
    <row r="599">
      <c r="D599" t="n">
        <v>4.650115966796875</v>
      </c>
      <c r="E599" t="n">
        <v>4.807281494140625</v>
      </c>
      <c r="F599" s="24">
        <f>(ABS(EXP(D599) - EXP(E599)) / ABS(EXP(D599)))</f>
        <v/>
      </c>
      <c r="G599">
        <f>ABS(MIN(D599, 100-D599)- MIN(E599, 100-E599))</f>
        <v/>
      </c>
      <c r="H599">
        <f>IF(AND(MIN(E599, 100-E599) &lt;= 1.2*MIN(D599, 100- D599), MIN(E599,100-E599) &gt;= 0.8*MIN(D599, 100 -D599)), 1, 0)</f>
        <v/>
      </c>
      <c r="J599">
        <f>0.01*D599</f>
        <v/>
      </c>
      <c r="K599">
        <f>0.01*E599</f>
        <v/>
      </c>
      <c r="L599">
        <f>(ABS(EXP(J599) - EXP(K599)) / ABS(EXP(J599)))</f>
        <v/>
      </c>
      <c r="N599" t="n">
        <v>4.650115966796875</v>
      </c>
      <c r="O599" t="n">
        <v>4.807281494140625</v>
      </c>
      <c r="P599" s="24">
        <f>IF(AND(N599=0, O599=0), 0, IF(N599=0, 2 * ABS(50 - O599) / (ABS(50) + ABS(50 - O599)), IF(O599=0, 2 * ABS(N599 - 50) / (ABS(N599) + ABS(50)), 2 * ABS(N599 - O599) / (ABS(N599) + ABS(O599)))))</f>
        <v/>
      </c>
      <c r="Q599">
        <f>ABS(MIN(N599, 100-N599)- MIN(O599, 100-O599))</f>
        <v/>
      </c>
      <c r="R599">
        <f>IF(AND(MIN(O599, 100-O599) &lt;= 1.2*MIN(N599, 100- N599), MIN(O599,100-O599) &gt;= 0.8*MIN(N599, 100 -N599)), 1, 0)</f>
        <v/>
      </c>
      <c r="W599" t="n">
        <v>4.650115966796875</v>
      </c>
      <c r="X599" t="n">
        <v>4.807281494140625</v>
      </c>
      <c r="Y599" s="24">
        <f>IF(AND(W599=0, X599=0), 0, 2 * ABS(MIN(W599, 100-W599) - MIN(X599, 100-X599)) / (ABS(MIN(W599, 100-W599)) + ABS(MIN(X599, 100-X599))))</f>
        <v/>
      </c>
      <c r="Z599">
        <f>ABS(MIN(W599, 100-W599)- MIN(X599, 100-X599))</f>
        <v/>
      </c>
      <c r="AA599">
        <f>IF(AND(MIN(X599, 100-X599) &lt;= 1.2*MIN(W599, 100- W599), MIN(X599,100-X599) &gt;= 0.8*MIN(W599, 100 -W599)), 1, 0)</f>
        <v/>
      </c>
    </row>
    <row r="600">
      <c r="D600" t="n">
        <v>5.385589599609375</v>
      </c>
      <c r="E600" t="n">
        <v>5.09185791015625</v>
      </c>
      <c r="F600" s="24">
        <f>(ABS(EXP(D600) - EXP(E600)) / ABS(EXP(D600)))</f>
        <v/>
      </c>
      <c r="G600">
        <f>ABS(MIN(D600, 100-D600)- MIN(E600, 100-E600))</f>
        <v/>
      </c>
      <c r="H600">
        <f>IF(AND(MIN(E600, 100-E600) &lt;= 1.2*MIN(D600, 100- D600), MIN(E600,100-E600) &gt;= 0.8*MIN(D600, 100 -D600)), 1, 0)</f>
        <v/>
      </c>
      <c r="J600">
        <f>0.01*D600</f>
        <v/>
      </c>
      <c r="K600">
        <f>0.01*E600</f>
        <v/>
      </c>
      <c r="L600">
        <f>(ABS(EXP(J600) - EXP(K600)) / ABS(EXP(J600)))</f>
        <v/>
      </c>
      <c r="N600" t="n">
        <v>5.385589599609375</v>
      </c>
      <c r="O600" t="n">
        <v>5.09185791015625</v>
      </c>
      <c r="P600" s="24">
        <f>IF(AND(N600=0, O600=0), 0, IF(N600=0, 2 * ABS(50 - O600) / (ABS(50) + ABS(50 - O600)), IF(O600=0, 2 * ABS(N600 - 50) / (ABS(N600) + ABS(50)), 2 * ABS(N600 - O600) / (ABS(N600) + ABS(O600)))))</f>
        <v/>
      </c>
      <c r="Q600">
        <f>ABS(MIN(N600, 100-N600)- MIN(O600, 100-O600))</f>
        <v/>
      </c>
      <c r="R600">
        <f>IF(AND(MIN(O600, 100-O600) &lt;= 1.2*MIN(N600, 100- N600), MIN(O600,100-O600) &gt;= 0.8*MIN(N600, 100 -N600)), 1, 0)</f>
        <v/>
      </c>
      <c r="W600" t="n">
        <v>5.385589599609375</v>
      </c>
      <c r="X600" t="n">
        <v>5.09185791015625</v>
      </c>
      <c r="Y600" s="24">
        <f>IF(AND(W600=0, X600=0), 0, 2 * ABS(MIN(W600, 100-W600) - MIN(X600, 100-X600)) / (ABS(MIN(W600, 100-W600)) + ABS(MIN(X600, 100-X600))))</f>
        <v/>
      </c>
      <c r="Z600">
        <f>ABS(MIN(W600, 100-W600)- MIN(X600, 100-X600))</f>
        <v/>
      </c>
      <c r="AA600">
        <f>IF(AND(MIN(X600, 100-X600) &lt;= 1.2*MIN(W600, 100- W600), MIN(X600,100-X600) &gt;= 0.8*MIN(W600, 100 -W600)), 1, 0)</f>
        <v/>
      </c>
    </row>
    <row r="601">
      <c r="D601" t="n">
        <v>47.87940979003906</v>
      </c>
      <c r="E601" t="n">
        <v>48.1964111328125</v>
      </c>
      <c r="F601" s="24">
        <f>(ABS(EXP(D601) - EXP(E601)) / ABS(EXP(D601)))</f>
        <v/>
      </c>
      <c r="G601">
        <f>ABS(MIN(D601, 100-D601)- MIN(E601, 100-E601))</f>
        <v/>
      </c>
      <c r="H601">
        <f>IF(AND(MIN(E601, 100-E601) &lt;= 1.2*MIN(D601, 100- D601), MIN(E601,100-E601) &gt;= 0.8*MIN(D601, 100 -D601)), 1, 0)</f>
        <v/>
      </c>
      <c r="J601">
        <f>0.01*D601</f>
        <v/>
      </c>
      <c r="K601">
        <f>0.01*E601</f>
        <v/>
      </c>
      <c r="L601">
        <f>(ABS(EXP(J601) - EXP(K601)) / ABS(EXP(J601)))</f>
        <v/>
      </c>
      <c r="N601" t="n">
        <v>47.87940979003906</v>
      </c>
      <c r="O601" t="n">
        <v>48.1964111328125</v>
      </c>
      <c r="P601" s="24">
        <f>IF(AND(N601=0, O601=0), 0, IF(N601=0, 2 * ABS(50 - O601) / (ABS(50) + ABS(50 - O601)), IF(O601=0, 2 * ABS(N601 - 50) / (ABS(N601) + ABS(50)), 2 * ABS(N601 - O601) / (ABS(N601) + ABS(O601)))))</f>
        <v/>
      </c>
      <c r="Q601">
        <f>ABS(MIN(N601, 100-N601)- MIN(O601, 100-O601))</f>
        <v/>
      </c>
      <c r="R601">
        <f>IF(AND(MIN(O601, 100-O601) &lt;= 1.2*MIN(N601, 100- N601), MIN(O601,100-O601) &gt;= 0.8*MIN(N601, 100 -N601)), 1, 0)</f>
        <v/>
      </c>
      <c r="W601" t="n">
        <v>47.87940979003906</v>
      </c>
      <c r="X601" t="n">
        <v>48.1964111328125</v>
      </c>
      <c r="Y601" s="24">
        <f>IF(AND(W601=0, X601=0), 0, 2 * ABS(MIN(W601, 100-W601) - MIN(X601, 100-X601)) / (ABS(MIN(W601, 100-W601)) + ABS(MIN(X601, 100-X601))))</f>
        <v/>
      </c>
      <c r="Z601">
        <f>ABS(MIN(W601, 100-W601)- MIN(X601, 100-X601))</f>
        <v/>
      </c>
      <c r="AA601">
        <f>IF(AND(MIN(X601, 100-X601) &lt;= 1.2*MIN(W601, 100- W601), MIN(X601,100-X601) &gt;= 0.8*MIN(W601, 100 -W601)), 1, 0)</f>
        <v/>
      </c>
    </row>
    <row r="602">
      <c r="D602" t="n">
        <v>34.14649963378906</v>
      </c>
      <c r="E602" t="n">
        <v>35.47992706298828</v>
      </c>
      <c r="F602" s="24">
        <f>(ABS(EXP(D602) - EXP(E602)) / ABS(EXP(D602)))</f>
        <v/>
      </c>
      <c r="G602">
        <f>ABS(MIN(D602, 100-D602)- MIN(E602, 100-E602))</f>
        <v/>
      </c>
      <c r="H602">
        <f>IF(AND(MIN(E602, 100-E602) &lt;= 1.2*MIN(D602, 100- D602), MIN(E602,100-E602) &gt;= 0.8*MIN(D602, 100 -D602)), 1, 0)</f>
        <v/>
      </c>
      <c r="J602">
        <f>0.01*D602</f>
        <v/>
      </c>
      <c r="K602">
        <f>0.01*E602</f>
        <v/>
      </c>
      <c r="L602">
        <f>(ABS(EXP(J602) - EXP(K602)) / ABS(EXP(J602)))</f>
        <v/>
      </c>
      <c r="N602" t="n">
        <v>34.14649963378906</v>
      </c>
      <c r="O602" t="n">
        <v>35.47992706298828</v>
      </c>
      <c r="P602" s="24">
        <f>IF(AND(N602=0, O602=0), 0, IF(N602=0, 2 * ABS(50 - O602) / (ABS(50) + ABS(50 - O602)), IF(O602=0, 2 * ABS(N602 - 50) / (ABS(N602) + ABS(50)), 2 * ABS(N602 - O602) / (ABS(N602) + ABS(O602)))))</f>
        <v/>
      </c>
      <c r="Q602">
        <f>ABS(MIN(N602, 100-N602)- MIN(O602, 100-O602))</f>
        <v/>
      </c>
      <c r="R602">
        <f>IF(AND(MIN(O602, 100-O602) &lt;= 1.2*MIN(N602, 100- N602), MIN(O602,100-O602) &gt;= 0.8*MIN(N602, 100 -N602)), 1, 0)</f>
        <v/>
      </c>
      <c r="W602" t="n">
        <v>34.14649963378906</v>
      </c>
      <c r="X602" t="n">
        <v>35.47992706298828</v>
      </c>
      <c r="Y602" s="24">
        <f>IF(AND(W602=0, X602=0), 0, 2 * ABS(MIN(W602, 100-W602) - MIN(X602, 100-X602)) / (ABS(MIN(W602, 100-W602)) + ABS(MIN(X602, 100-X602))))</f>
        <v/>
      </c>
      <c r="Z602">
        <f>ABS(MIN(W602, 100-W602)- MIN(X602, 100-X602))</f>
        <v/>
      </c>
      <c r="AA602">
        <f>IF(AND(MIN(X602, 100-X602) &lt;= 1.2*MIN(W602, 100- W602), MIN(X602,100-X602) &gt;= 0.8*MIN(W602, 100 -W602)), 1, 0)</f>
        <v/>
      </c>
    </row>
    <row r="603">
      <c r="D603" t="n">
        <v>12.61196136474609</v>
      </c>
      <c r="E603" t="n">
        <v>13.90438079833984</v>
      </c>
      <c r="F603" s="24">
        <f>(ABS(EXP(D603) - EXP(E603)) / ABS(EXP(D603)))</f>
        <v/>
      </c>
      <c r="G603">
        <f>ABS(MIN(D603, 100-D603)- MIN(E603, 100-E603))</f>
        <v/>
      </c>
      <c r="H603">
        <f>IF(AND(MIN(E603, 100-E603) &lt;= 1.2*MIN(D603, 100- D603), MIN(E603,100-E603) &gt;= 0.8*MIN(D603, 100 -D603)), 1, 0)</f>
        <v/>
      </c>
      <c r="J603">
        <f>0.01*D603</f>
        <v/>
      </c>
      <c r="K603">
        <f>0.01*E603</f>
        <v/>
      </c>
      <c r="L603">
        <f>(ABS(EXP(J603) - EXP(K603)) / ABS(EXP(J603)))</f>
        <v/>
      </c>
      <c r="N603" t="n">
        <v>12.61196136474609</v>
      </c>
      <c r="O603" t="n">
        <v>13.90438079833984</v>
      </c>
      <c r="P603" s="24">
        <f>IF(AND(N603=0, O603=0), 0, IF(N603=0, 2 * ABS(50 - O603) / (ABS(50) + ABS(50 - O603)), IF(O603=0, 2 * ABS(N603 - 50) / (ABS(N603) + ABS(50)), 2 * ABS(N603 - O603) / (ABS(N603) + ABS(O603)))))</f>
        <v/>
      </c>
      <c r="Q603">
        <f>ABS(MIN(N603, 100-N603)- MIN(O603, 100-O603))</f>
        <v/>
      </c>
      <c r="R603">
        <f>IF(AND(MIN(O603, 100-O603) &lt;= 1.2*MIN(N603, 100- N603), MIN(O603,100-O603) &gt;= 0.8*MIN(N603, 100 -N603)), 1, 0)</f>
        <v/>
      </c>
      <c r="W603" t="n">
        <v>12.61196136474609</v>
      </c>
      <c r="X603" t="n">
        <v>13.90438079833984</v>
      </c>
      <c r="Y603" s="24">
        <f>IF(AND(W603=0, X603=0), 0, 2 * ABS(MIN(W603, 100-W603) - MIN(X603, 100-X603)) / (ABS(MIN(W603, 100-W603)) + ABS(MIN(X603, 100-X603))))</f>
        <v/>
      </c>
      <c r="Z603">
        <f>ABS(MIN(W603, 100-W603)- MIN(X603, 100-X603))</f>
        <v/>
      </c>
      <c r="AA603">
        <f>IF(AND(MIN(X603, 100-X603) &lt;= 1.2*MIN(W603, 100- W603), MIN(X603,100-X603) &gt;= 0.8*MIN(W603, 100 -W603)), 1, 0)</f>
        <v/>
      </c>
    </row>
    <row r="604">
      <c r="D604" t="n">
        <v>0.00133514404296875</v>
      </c>
      <c r="E604" t="n">
        <v>0.00286102294921875</v>
      </c>
      <c r="F604" s="24">
        <f>(ABS(EXP(D604) - EXP(E604)) / ABS(EXP(D604)))</f>
        <v/>
      </c>
      <c r="G604">
        <f>ABS(MIN(D604, 100-D604)- MIN(E604, 100-E604))</f>
        <v/>
      </c>
      <c r="H604">
        <f>IF(AND(MIN(E604, 100-E604) &lt;= 1.2*MIN(D604, 100- D604), MIN(E604,100-E604) &gt;= 0.8*MIN(D604, 100 -D604)), 1, 0)</f>
        <v/>
      </c>
      <c r="J604">
        <f>0.01*D604</f>
        <v/>
      </c>
      <c r="K604">
        <f>0.01*E604</f>
        <v/>
      </c>
      <c r="L604">
        <f>(ABS(EXP(J604) - EXP(K604)) / ABS(EXP(J604)))</f>
        <v/>
      </c>
      <c r="N604" t="n">
        <v>0.00133514404296875</v>
      </c>
      <c r="O604" t="n">
        <v>0.00286102294921875</v>
      </c>
      <c r="P604" s="24">
        <f>IF(AND(N604=0, O604=0), 0, IF(N604=0, 2 * ABS(50 - O604) / (ABS(50) + ABS(50 - O604)), IF(O604=0, 2 * ABS(N604 - 50) / (ABS(N604) + ABS(50)), 2 * ABS(N604 - O604) / (ABS(N604) + ABS(O604)))))</f>
        <v/>
      </c>
      <c r="Q604">
        <f>ABS(MIN(N604, 100-N604)- MIN(O604, 100-O604))</f>
        <v/>
      </c>
      <c r="R604">
        <f>IF(AND(MIN(O604, 100-O604) &lt;= 1.2*MIN(N604, 100- N604), MIN(O604,100-O604) &gt;= 0.8*MIN(N604, 100 -N604)), 1, 0)</f>
        <v/>
      </c>
      <c r="W604" t="n">
        <v>0.00133514404296875</v>
      </c>
      <c r="X604" t="n">
        <v>0.00286102294921875</v>
      </c>
      <c r="Y604" s="24">
        <f>IF(AND(W604=0, X604=0), 0, 2 * ABS(MIN(W604, 100-W604) - MIN(X604, 100-X604)) / (ABS(MIN(W604, 100-W604)) + ABS(MIN(X604, 100-X604))))</f>
        <v/>
      </c>
      <c r="Z604">
        <f>ABS(MIN(W604, 100-W604)- MIN(X604, 100-X604))</f>
        <v/>
      </c>
      <c r="AA604">
        <f>IF(AND(MIN(X604, 100-X604) &lt;= 1.2*MIN(W604, 100- W604), MIN(X604,100-X604) &gt;= 0.8*MIN(W604, 100 -W604)), 1, 0)</f>
        <v/>
      </c>
    </row>
    <row r="605">
      <c r="D605" t="n">
        <v>49.85160827636719</v>
      </c>
      <c r="E605" t="n">
        <v>49.88269805908203</v>
      </c>
      <c r="F605" s="24">
        <f>(ABS(EXP(D605) - EXP(E605)) / ABS(EXP(D605)))</f>
        <v/>
      </c>
      <c r="G605">
        <f>ABS(MIN(D605, 100-D605)- MIN(E605, 100-E605))</f>
        <v/>
      </c>
      <c r="H605">
        <f>IF(AND(MIN(E605, 100-E605) &lt;= 1.2*MIN(D605, 100- D605), MIN(E605,100-E605) &gt;= 0.8*MIN(D605, 100 -D605)), 1, 0)</f>
        <v/>
      </c>
      <c r="J605">
        <f>0.01*D605</f>
        <v/>
      </c>
      <c r="K605">
        <f>0.01*E605</f>
        <v/>
      </c>
      <c r="L605">
        <f>(ABS(EXP(J605) - EXP(K605)) / ABS(EXP(J605)))</f>
        <v/>
      </c>
      <c r="N605" t="n">
        <v>49.85160827636719</v>
      </c>
      <c r="O605" t="n">
        <v>49.88269805908203</v>
      </c>
      <c r="P605" s="24">
        <f>IF(AND(N605=0, O605=0), 0, IF(N605=0, 2 * ABS(50 - O605) / (ABS(50) + ABS(50 - O605)), IF(O605=0, 2 * ABS(N605 - 50) / (ABS(N605) + ABS(50)), 2 * ABS(N605 - O605) / (ABS(N605) + ABS(O605)))))</f>
        <v/>
      </c>
      <c r="Q605">
        <f>ABS(MIN(N605, 100-N605)- MIN(O605, 100-O605))</f>
        <v/>
      </c>
      <c r="R605">
        <f>IF(AND(MIN(O605, 100-O605) &lt;= 1.2*MIN(N605, 100- N605), MIN(O605,100-O605) &gt;= 0.8*MIN(N605, 100 -N605)), 1, 0)</f>
        <v/>
      </c>
      <c r="W605" t="n">
        <v>49.85160827636719</v>
      </c>
      <c r="X605" t="n">
        <v>49.88269805908203</v>
      </c>
      <c r="Y605" s="24">
        <f>IF(AND(W605=0, X605=0), 0, 2 * ABS(MIN(W605, 100-W605) - MIN(X605, 100-X605)) / (ABS(MIN(W605, 100-W605)) + ABS(MIN(X605, 100-X605))))</f>
        <v/>
      </c>
      <c r="Z605">
        <f>ABS(MIN(W605, 100-W605)- MIN(X605, 100-X605))</f>
        <v/>
      </c>
      <c r="AA605">
        <f>IF(AND(MIN(X605, 100-X605) &lt;= 1.2*MIN(W605, 100- W605), MIN(X605,100-X605) &gt;= 0.8*MIN(W605, 100 -W605)), 1, 0)</f>
        <v/>
      </c>
    </row>
    <row r="606">
      <c r="D606" t="n">
        <v>0</v>
      </c>
      <c r="E606" t="n">
        <v>0</v>
      </c>
      <c r="F606" s="24">
        <f>(ABS(EXP(D606) - EXP(E606)) / ABS(EXP(D606)))</f>
        <v/>
      </c>
      <c r="G606">
        <f>ABS(MIN(D606, 100-D606)- MIN(E606, 100-E606))</f>
        <v/>
      </c>
      <c r="H606">
        <f>IF(AND(MIN(E606, 100-E606) &lt;= 1.2*MIN(D606, 100- D606), MIN(E606,100-E606) &gt;= 0.8*MIN(D606, 100 -D606)), 1, 0)</f>
        <v/>
      </c>
      <c r="J606">
        <f>0.01*D606</f>
        <v/>
      </c>
      <c r="K606">
        <f>0.01*E606</f>
        <v/>
      </c>
      <c r="L606">
        <f>(ABS(EXP(J606) - EXP(K606)) / ABS(EXP(J606)))</f>
        <v/>
      </c>
      <c r="N606" t="n">
        <v>0</v>
      </c>
      <c r="O606" t="n">
        <v>0</v>
      </c>
      <c r="P606" s="24">
        <f>IF(AND(N606=0, O606=0), 0, IF(N606=0, 2 * ABS(50 - O606) / (ABS(50) + ABS(50 - O606)), IF(O606=0, 2 * ABS(N606 - 50) / (ABS(N606) + ABS(50)), 2 * ABS(N606 - O606) / (ABS(N606) + ABS(O606)))))</f>
        <v/>
      </c>
      <c r="Q606">
        <f>ABS(MIN(N606, 100-N606)- MIN(O606, 100-O606))</f>
        <v/>
      </c>
      <c r="R606">
        <f>IF(AND(MIN(O606, 100-O606) &lt;= 1.2*MIN(N606, 100- N606), MIN(O606,100-O606) &gt;= 0.8*MIN(N606, 100 -N606)), 1, 0)</f>
        <v/>
      </c>
      <c r="W606" t="n">
        <v>0</v>
      </c>
      <c r="X606" t="n">
        <v>0</v>
      </c>
      <c r="Y606" s="24">
        <f>IF(AND(W606=0, X606=0), 0, 2 * ABS(MIN(W606, 100-W606) - MIN(X606, 100-X606)) / (ABS(MIN(W606, 100-W606)) + ABS(MIN(X606, 100-X606))))</f>
        <v/>
      </c>
      <c r="Z606">
        <f>ABS(MIN(W606, 100-W606)- MIN(X606, 100-X606))</f>
        <v/>
      </c>
      <c r="AA606">
        <f>IF(AND(MIN(X606, 100-X606) &lt;= 1.2*MIN(W606, 100- W606), MIN(X606,100-X606) &gt;= 0.8*MIN(W606, 100 -W606)), 1, 0)</f>
        <v/>
      </c>
    </row>
    <row r="607">
      <c r="D607" t="n">
        <v>0</v>
      </c>
      <c r="E607" t="n">
        <v>0</v>
      </c>
      <c r="F607" s="24">
        <f>(ABS(EXP(D607) - EXP(E607)) / ABS(EXP(D607)))</f>
        <v/>
      </c>
      <c r="G607">
        <f>ABS(MIN(D607, 100-D607)- MIN(E607, 100-E607))</f>
        <v/>
      </c>
      <c r="H607">
        <f>IF(AND(MIN(E607, 100-E607) &lt;= 1.2*MIN(D607, 100- D607), MIN(E607,100-E607) &gt;= 0.8*MIN(D607, 100 -D607)), 1, 0)</f>
        <v/>
      </c>
      <c r="J607">
        <f>0.01*D607</f>
        <v/>
      </c>
      <c r="K607">
        <f>0.01*E607</f>
        <v/>
      </c>
      <c r="L607">
        <f>(ABS(EXP(J607) - EXP(K607)) / ABS(EXP(J607)))</f>
        <v/>
      </c>
      <c r="N607" t="n">
        <v>0</v>
      </c>
      <c r="O607" t="n">
        <v>0</v>
      </c>
      <c r="P607" s="24">
        <f>IF(AND(N607=0, O607=0), 0, IF(N607=0, 2 * ABS(50 - O607) / (ABS(50) + ABS(50 - O607)), IF(O607=0, 2 * ABS(N607 - 50) / (ABS(N607) + ABS(50)), 2 * ABS(N607 - O607) / (ABS(N607) + ABS(O607)))))</f>
        <v/>
      </c>
      <c r="Q607">
        <f>ABS(MIN(N607, 100-N607)- MIN(O607, 100-O607))</f>
        <v/>
      </c>
      <c r="R607">
        <f>IF(AND(MIN(O607, 100-O607) &lt;= 1.2*MIN(N607, 100- N607), MIN(O607,100-O607) &gt;= 0.8*MIN(N607, 100 -N607)), 1, 0)</f>
        <v/>
      </c>
      <c r="W607" t="n">
        <v>0</v>
      </c>
      <c r="X607" t="n">
        <v>0</v>
      </c>
      <c r="Y607" s="24">
        <f>IF(AND(W607=0, X607=0), 0, 2 * ABS(MIN(W607, 100-W607) - MIN(X607, 100-X607)) / (ABS(MIN(W607, 100-W607)) + ABS(MIN(X607, 100-X607))))</f>
        <v/>
      </c>
      <c r="Z607">
        <f>ABS(MIN(W607, 100-W607)- MIN(X607, 100-X607))</f>
        <v/>
      </c>
      <c r="AA607">
        <f>IF(AND(MIN(X607, 100-X607) &lt;= 1.2*MIN(W607, 100- W607), MIN(X607,100-X607) &gt;= 0.8*MIN(W607, 100 -W607)), 1, 0)</f>
        <v/>
      </c>
    </row>
    <row r="608">
      <c r="D608" t="n">
        <v>0</v>
      </c>
      <c r="E608" t="n">
        <v>0</v>
      </c>
      <c r="F608" s="24">
        <f>(ABS(EXP(D608) - EXP(E608)) / ABS(EXP(D608)))</f>
        <v/>
      </c>
      <c r="G608">
        <f>ABS(MIN(D608, 100-D608)- MIN(E608, 100-E608))</f>
        <v/>
      </c>
      <c r="H608">
        <f>IF(AND(MIN(E608, 100-E608) &lt;= 1.2*MIN(D608, 100- D608), MIN(E608,100-E608) &gt;= 0.8*MIN(D608, 100 -D608)), 1, 0)</f>
        <v/>
      </c>
      <c r="J608">
        <f>0.01*D608</f>
        <v/>
      </c>
      <c r="K608">
        <f>0.01*E608</f>
        <v/>
      </c>
      <c r="L608">
        <f>(ABS(EXP(J608) - EXP(K608)) / ABS(EXP(J608)))</f>
        <v/>
      </c>
      <c r="N608" t="n">
        <v>0</v>
      </c>
      <c r="O608" t="n">
        <v>0</v>
      </c>
      <c r="P608" s="24">
        <f>IF(AND(N608=0, O608=0), 0, IF(N608=0, 2 * ABS(50 - O608) / (ABS(50) + ABS(50 - O608)), IF(O608=0, 2 * ABS(N608 - 50) / (ABS(N608) + ABS(50)), 2 * ABS(N608 - O608) / (ABS(N608) + ABS(O608)))))</f>
        <v/>
      </c>
      <c r="Q608">
        <f>ABS(MIN(N608, 100-N608)- MIN(O608, 100-O608))</f>
        <v/>
      </c>
      <c r="R608">
        <f>IF(AND(MIN(O608, 100-O608) &lt;= 1.2*MIN(N608, 100- N608), MIN(O608,100-O608) &gt;= 0.8*MIN(N608, 100 -N608)), 1, 0)</f>
        <v/>
      </c>
      <c r="W608" t="n">
        <v>0</v>
      </c>
      <c r="X608" t="n">
        <v>0</v>
      </c>
      <c r="Y608" s="24">
        <f>IF(AND(W608=0, X608=0), 0, 2 * ABS(MIN(W608, 100-W608) - MIN(X608, 100-X608)) / (ABS(MIN(W608, 100-W608)) + ABS(MIN(X608, 100-X608))))</f>
        <v/>
      </c>
      <c r="Z608">
        <f>ABS(MIN(W608, 100-W608)- MIN(X608, 100-X608))</f>
        <v/>
      </c>
      <c r="AA608">
        <f>IF(AND(MIN(X608, 100-X608) &lt;= 1.2*MIN(W608, 100- W608), MIN(X608,100-X608) &gt;= 0.8*MIN(W608, 100 -W608)), 1, 0)</f>
        <v/>
      </c>
    </row>
    <row r="609">
      <c r="D609" t="n">
        <v>0</v>
      </c>
      <c r="E609" t="n">
        <v>0</v>
      </c>
      <c r="F609" s="24">
        <f>(ABS(EXP(D609) - EXP(E609)) / ABS(EXP(D609)))</f>
        <v/>
      </c>
      <c r="G609">
        <f>ABS(MIN(D609, 100-D609)- MIN(E609, 100-E609))</f>
        <v/>
      </c>
      <c r="H609">
        <f>IF(AND(MIN(E609, 100-E609) &lt;= 1.2*MIN(D609, 100- D609), MIN(E609,100-E609) &gt;= 0.8*MIN(D609, 100 -D609)), 1, 0)</f>
        <v/>
      </c>
      <c r="J609">
        <f>0.01*D609</f>
        <v/>
      </c>
      <c r="K609">
        <f>0.01*E609</f>
        <v/>
      </c>
      <c r="L609">
        <f>(ABS(EXP(J609) - EXP(K609)) / ABS(EXP(J609)))</f>
        <v/>
      </c>
      <c r="N609" t="n">
        <v>0</v>
      </c>
      <c r="O609" t="n">
        <v>0</v>
      </c>
      <c r="P609" s="24">
        <f>IF(AND(N609=0, O609=0), 0, IF(N609=0, 2 * ABS(50 - O609) / (ABS(50) + ABS(50 - O609)), IF(O609=0, 2 * ABS(N609 - 50) / (ABS(N609) + ABS(50)), 2 * ABS(N609 - O609) / (ABS(N609) + ABS(O609)))))</f>
        <v/>
      </c>
      <c r="Q609">
        <f>ABS(MIN(N609, 100-N609)- MIN(O609, 100-O609))</f>
        <v/>
      </c>
      <c r="R609">
        <f>IF(AND(MIN(O609, 100-O609) &lt;= 1.2*MIN(N609, 100- N609), MIN(O609,100-O609) &gt;= 0.8*MIN(N609, 100 -N609)), 1, 0)</f>
        <v/>
      </c>
      <c r="W609" t="n">
        <v>0</v>
      </c>
      <c r="X609" t="n">
        <v>0</v>
      </c>
      <c r="Y609" s="24">
        <f>IF(AND(W609=0, X609=0), 0, 2 * ABS(MIN(W609, 100-W609) - MIN(X609, 100-X609)) / (ABS(MIN(W609, 100-W609)) + ABS(MIN(X609, 100-X609))))</f>
        <v/>
      </c>
      <c r="Z609">
        <f>ABS(MIN(W609, 100-W609)- MIN(X609, 100-X609))</f>
        <v/>
      </c>
      <c r="AA609">
        <f>IF(AND(MIN(X609, 100-X609) &lt;= 1.2*MIN(W609, 100- W609), MIN(X609,100-X609) &gt;= 0.8*MIN(W609, 100 -W609)), 1, 0)</f>
        <v/>
      </c>
    </row>
    <row r="610">
      <c r="D610" t="n">
        <v>0</v>
      </c>
      <c r="E610" t="n">
        <v>0</v>
      </c>
      <c r="F610" s="24">
        <f>(ABS(EXP(D610) - EXP(E610)) / ABS(EXP(D610)))</f>
        <v/>
      </c>
      <c r="G610">
        <f>ABS(MIN(D610, 100-D610)- MIN(E610, 100-E610))</f>
        <v/>
      </c>
      <c r="H610">
        <f>IF(AND(MIN(E610, 100-E610) &lt;= 1.2*MIN(D610, 100- D610), MIN(E610,100-E610) &gt;= 0.8*MIN(D610, 100 -D610)), 1, 0)</f>
        <v/>
      </c>
      <c r="J610">
        <f>0.01*D610</f>
        <v/>
      </c>
      <c r="K610">
        <f>0.01*E610</f>
        <v/>
      </c>
      <c r="L610">
        <f>(ABS(EXP(J610) - EXP(K610)) / ABS(EXP(J610)))</f>
        <v/>
      </c>
      <c r="N610" t="n">
        <v>0</v>
      </c>
      <c r="O610" t="n">
        <v>0</v>
      </c>
      <c r="P610" s="24">
        <f>IF(AND(N610=0, O610=0), 0, IF(N610=0, 2 * ABS(50 - O610) / (ABS(50) + ABS(50 - O610)), IF(O610=0, 2 * ABS(N610 - 50) / (ABS(N610) + ABS(50)), 2 * ABS(N610 - O610) / (ABS(N610) + ABS(O610)))))</f>
        <v/>
      </c>
      <c r="Q610">
        <f>ABS(MIN(N610, 100-N610)- MIN(O610, 100-O610))</f>
        <v/>
      </c>
      <c r="R610">
        <f>IF(AND(MIN(O610, 100-O610) &lt;= 1.2*MIN(N610, 100- N610), MIN(O610,100-O610) &gt;= 0.8*MIN(N610, 100 -N610)), 1, 0)</f>
        <v/>
      </c>
      <c r="W610" t="n">
        <v>0</v>
      </c>
      <c r="X610" t="n">
        <v>0</v>
      </c>
      <c r="Y610" s="24">
        <f>IF(AND(W610=0, X610=0), 0, 2 * ABS(MIN(W610, 100-W610) - MIN(X610, 100-X610)) / (ABS(MIN(W610, 100-W610)) + ABS(MIN(X610, 100-X610))))</f>
        <v/>
      </c>
      <c r="Z610">
        <f>ABS(MIN(W610, 100-W610)- MIN(X610, 100-X610))</f>
        <v/>
      </c>
      <c r="AA610">
        <f>IF(AND(MIN(X610, 100-X610) &lt;= 1.2*MIN(W610, 100- W610), MIN(X610,100-X610) &gt;= 0.8*MIN(W610, 100 -W610)), 1, 0)</f>
        <v/>
      </c>
    </row>
    <row r="611">
      <c r="D611" t="n">
        <v>0</v>
      </c>
      <c r="E611" t="n">
        <v>0</v>
      </c>
      <c r="F611" s="24">
        <f>(ABS(EXP(D611) - EXP(E611)) / ABS(EXP(D611)))</f>
        <v/>
      </c>
      <c r="G611">
        <f>ABS(MIN(D611, 100-D611)- MIN(E611, 100-E611))</f>
        <v/>
      </c>
      <c r="H611">
        <f>IF(AND(MIN(E611, 100-E611) &lt;= 1.2*MIN(D611, 100- D611), MIN(E611,100-E611) &gt;= 0.8*MIN(D611, 100 -D611)), 1, 0)</f>
        <v/>
      </c>
      <c r="J611">
        <f>0.01*D611</f>
        <v/>
      </c>
      <c r="K611">
        <f>0.01*E611</f>
        <v/>
      </c>
      <c r="L611">
        <f>(ABS(EXP(J611) - EXP(K611)) / ABS(EXP(J611)))</f>
        <v/>
      </c>
      <c r="N611" t="n">
        <v>0</v>
      </c>
      <c r="O611" t="n">
        <v>0</v>
      </c>
      <c r="P611" s="24">
        <f>IF(AND(N611=0, O611=0), 0, IF(N611=0, 2 * ABS(50 - O611) / (ABS(50) + ABS(50 - O611)), IF(O611=0, 2 * ABS(N611 - 50) / (ABS(N611) + ABS(50)), 2 * ABS(N611 - O611) / (ABS(N611) + ABS(O611)))))</f>
        <v/>
      </c>
      <c r="Q611">
        <f>ABS(MIN(N611, 100-N611)- MIN(O611, 100-O611))</f>
        <v/>
      </c>
      <c r="R611">
        <f>IF(AND(MIN(O611, 100-O611) &lt;= 1.2*MIN(N611, 100- N611), MIN(O611,100-O611) &gt;= 0.8*MIN(N611, 100 -N611)), 1, 0)</f>
        <v/>
      </c>
      <c r="W611" t="n">
        <v>0</v>
      </c>
      <c r="X611" t="n">
        <v>0</v>
      </c>
      <c r="Y611" s="24">
        <f>IF(AND(W611=0, X611=0), 0, 2 * ABS(MIN(W611, 100-W611) - MIN(X611, 100-X611)) / (ABS(MIN(W611, 100-W611)) + ABS(MIN(X611, 100-X611))))</f>
        <v/>
      </c>
      <c r="Z611">
        <f>ABS(MIN(W611, 100-W611)- MIN(X611, 100-X611))</f>
        <v/>
      </c>
      <c r="AA611">
        <f>IF(AND(MIN(X611, 100-X611) &lt;= 1.2*MIN(W611, 100- W611), MIN(X611,100-X611) &gt;= 0.8*MIN(W611, 100 -W611)), 1, 0)</f>
        <v/>
      </c>
    </row>
    <row r="612">
      <c r="D612" t="n">
        <v>0.2147674560546875</v>
      </c>
      <c r="E612" t="n">
        <v>1.369476318359375</v>
      </c>
      <c r="F612" s="24">
        <f>(ABS(EXP(D612) - EXP(E612)) / ABS(EXP(D612)))</f>
        <v/>
      </c>
      <c r="G612">
        <f>ABS(MIN(D612, 100-D612)- MIN(E612, 100-E612))</f>
        <v/>
      </c>
      <c r="H612">
        <f>IF(AND(MIN(E612, 100-E612) &lt;= 1.2*MIN(D612, 100- D612), MIN(E612,100-E612) &gt;= 0.8*MIN(D612, 100 -D612)), 1, 0)</f>
        <v/>
      </c>
      <c r="J612">
        <f>0.01*D612</f>
        <v/>
      </c>
      <c r="K612">
        <f>0.01*E612</f>
        <v/>
      </c>
      <c r="L612">
        <f>(ABS(EXP(J612) - EXP(K612)) / ABS(EXP(J612)))</f>
        <v/>
      </c>
      <c r="N612" t="n">
        <v>0.2147674560546875</v>
      </c>
      <c r="O612" t="n">
        <v>1.369476318359375</v>
      </c>
      <c r="P612" s="24">
        <f>IF(AND(N612=0, O612=0), 0, IF(N612=0, 2 * ABS(50 - O612) / (ABS(50) + ABS(50 - O612)), IF(O612=0, 2 * ABS(N612 - 50) / (ABS(N612) + ABS(50)), 2 * ABS(N612 - O612) / (ABS(N612) + ABS(O612)))))</f>
        <v/>
      </c>
      <c r="Q612">
        <f>ABS(MIN(N612, 100-N612)- MIN(O612, 100-O612))</f>
        <v/>
      </c>
      <c r="R612">
        <f>IF(AND(MIN(O612, 100-O612) &lt;= 1.2*MIN(N612, 100- N612), MIN(O612,100-O612) &gt;= 0.8*MIN(N612, 100 -N612)), 1, 0)</f>
        <v/>
      </c>
      <c r="W612" t="n">
        <v>0.2147674560546875</v>
      </c>
      <c r="X612" t="n">
        <v>1.369476318359375</v>
      </c>
      <c r="Y612" s="24">
        <f>IF(AND(W612=0, X612=0), 0, 2 * ABS(MIN(W612, 100-W612) - MIN(X612, 100-X612)) / (ABS(MIN(W612, 100-W612)) + ABS(MIN(X612, 100-X612))))</f>
        <v/>
      </c>
      <c r="Z612">
        <f>ABS(MIN(W612, 100-W612)- MIN(X612, 100-X612))</f>
        <v/>
      </c>
      <c r="AA612">
        <f>IF(AND(MIN(X612, 100-X612) &lt;= 1.2*MIN(W612, 100- W612), MIN(X612,100-X612) &gt;= 0.8*MIN(W612, 100 -W612)), 1, 0)</f>
        <v/>
      </c>
    </row>
    <row r="613">
      <c r="D613" t="n">
        <v>0</v>
      </c>
      <c r="E613" t="n">
        <v>0</v>
      </c>
      <c r="F613" s="24">
        <f>(ABS(EXP(D613) - EXP(E613)) / ABS(EXP(D613)))</f>
        <v/>
      </c>
      <c r="G613">
        <f>ABS(MIN(D613, 100-D613)- MIN(E613, 100-E613))</f>
        <v/>
      </c>
      <c r="H613">
        <f>IF(AND(MIN(E613, 100-E613) &lt;= 1.2*MIN(D613, 100- D613), MIN(E613,100-E613) &gt;= 0.8*MIN(D613, 100 -D613)), 1, 0)</f>
        <v/>
      </c>
      <c r="J613">
        <f>0.01*D613</f>
        <v/>
      </c>
      <c r="K613">
        <f>0.01*E613</f>
        <v/>
      </c>
      <c r="L613">
        <f>(ABS(EXP(J613) - EXP(K613)) / ABS(EXP(J613)))</f>
        <v/>
      </c>
      <c r="N613" t="n">
        <v>0</v>
      </c>
      <c r="O613" t="n">
        <v>0</v>
      </c>
      <c r="P613" s="24">
        <f>IF(AND(N613=0, O613=0), 0, IF(N613=0, 2 * ABS(50 - O613) / (ABS(50) + ABS(50 - O613)), IF(O613=0, 2 * ABS(N613 - 50) / (ABS(N613) + ABS(50)), 2 * ABS(N613 - O613) / (ABS(N613) + ABS(O613)))))</f>
        <v/>
      </c>
      <c r="Q613">
        <f>ABS(MIN(N613, 100-N613)- MIN(O613, 100-O613))</f>
        <v/>
      </c>
      <c r="R613">
        <f>IF(AND(MIN(O613, 100-O613) &lt;= 1.2*MIN(N613, 100- N613), MIN(O613,100-O613) &gt;= 0.8*MIN(N613, 100 -N613)), 1, 0)</f>
        <v/>
      </c>
      <c r="W613" t="n">
        <v>0</v>
      </c>
      <c r="X613" t="n">
        <v>0</v>
      </c>
      <c r="Y613" s="24">
        <f>IF(AND(W613=0, X613=0), 0, 2 * ABS(MIN(W613, 100-W613) - MIN(X613, 100-X613)) / (ABS(MIN(W613, 100-W613)) + ABS(MIN(X613, 100-X613))))</f>
        <v/>
      </c>
      <c r="Z613">
        <f>ABS(MIN(W613, 100-W613)- MIN(X613, 100-X613))</f>
        <v/>
      </c>
      <c r="AA613">
        <f>IF(AND(MIN(X613, 100-X613) &lt;= 1.2*MIN(W613, 100- W613), MIN(X613,100-X613) &gt;= 0.8*MIN(W613, 100 -W613)), 1, 0)</f>
        <v/>
      </c>
    </row>
    <row r="614">
      <c r="D614" t="n">
        <v>0</v>
      </c>
      <c r="E614" t="n">
        <v>0</v>
      </c>
      <c r="F614" s="24">
        <f>(ABS(EXP(D614) - EXP(E614)) / ABS(EXP(D614)))</f>
        <v/>
      </c>
      <c r="G614">
        <f>ABS(MIN(D614, 100-D614)- MIN(E614, 100-E614))</f>
        <v/>
      </c>
      <c r="H614">
        <f>IF(AND(MIN(E614, 100-E614) &lt;= 1.2*MIN(D614, 100- D614), MIN(E614,100-E614) &gt;= 0.8*MIN(D614, 100 -D614)), 1, 0)</f>
        <v/>
      </c>
      <c r="J614">
        <f>0.01*D614</f>
        <v/>
      </c>
      <c r="K614">
        <f>0.01*E614</f>
        <v/>
      </c>
      <c r="L614">
        <f>(ABS(EXP(J614) - EXP(K614)) / ABS(EXP(J614)))</f>
        <v/>
      </c>
      <c r="N614" t="n">
        <v>0</v>
      </c>
      <c r="O614" t="n">
        <v>0</v>
      </c>
      <c r="P614" s="24">
        <f>IF(AND(N614=0, O614=0), 0, IF(N614=0, 2 * ABS(50 - O614) / (ABS(50) + ABS(50 - O614)), IF(O614=0, 2 * ABS(N614 - 50) / (ABS(N614) + ABS(50)), 2 * ABS(N614 - O614) / (ABS(N614) + ABS(O614)))))</f>
        <v/>
      </c>
      <c r="Q614">
        <f>ABS(MIN(N614, 100-N614)- MIN(O614, 100-O614))</f>
        <v/>
      </c>
      <c r="R614">
        <f>IF(AND(MIN(O614, 100-O614) &lt;= 1.2*MIN(N614, 100- N614), MIN(O614,100-O614) &gt;= 0.8*MIN(N614, 100 -N614)), 1, 0)</f>
        <v/>
      </c>
      <c r="W614" t="n">
        <v>0</v>
      </c>
      <c r="X614" t="n">
        <v>0</v>
      </c>
      <c r="Y614" s="24">
        <f>IF(AND(W614=0, X614=0), 0, 2 * ABS(MIN(W614, 100-W614) - MIN(X614, 100-X614)) / (ABS(MIN(W614, 100-W614)) + ABS(MIN(X614, 100-X614))))</f>
        <v/>
      </c>
      <c r="Z614">
        <f>ABS(MIN(W614, 100-W614)- MIN(X614, 100-X614))</f>
        <v/>
      </c>
      <c r="AA614">
        <f>IF(AND(MIN(X614, 100-X614) &lt;= 1.2*MIN(W614, 100- W614), MIN(X614,100-X614) &gt;= 0.8*MIN(W614, 100 -W614)), 1, 0)</f>
        <v/>
      </c>
    </row>
    <row r="615">
      <c r="D615" t="n">
        <v>0.1071929931640625</v>
      </c>
      <c r="E615" t="n">
        <v>0</v>
      </c>
      <c r="F615" s="24">
        <f>(ABS(EXP(D615) - EXP(E615)) / ABS(EXP(D615)))</f>
        <v/>
      </c>
      <c r="G615">
        <f>ABS(MIN(D615, 100-D615)- MIN(E615, 100-E615))</f>
        <v/>
      </c>
      <c r="H615">
        <f>IF(AND(MIN(E615, 100-E615) &lt;= 1.2*MIN(D615, 100- D615), MIN(E615,100-E615) &gt;= 0.8*MIN(D615, 100 -D615)), 1, 0)</f>
        <v/>
      </c>
      <c r="J615">
        <f>0.01*D615</f>
        <v/>
      </c>
      <c r="K615">
        <f>0.01*E615</f>
        <v/>
      </c>
      <c r="L615">
        <f>(ABS(EXP(J615) - EXP(K615)) / ABS(EXP(J615)))</f>
        <v/>
      </c>
      <c r="N615" t="n">
        <v>0.1071929931640625</v>
      </c>
      <c r="O615" t="n">
        <v>0</v>
      </c>
      <c r="P615" s="24">
        <f>IF(AND(N615=0, O615=0), 0, IF(N615=0, 2 * ABS(50 - O615) / (ABS(50) + ABS(50 - O615)), IF(O615=0, 2 * ABS(N615 - 50) / (ABS(N615) + ABS(50)), 2 * ABS(N615 - O615) / (ABS(N615) + ABS(O615)))))</f>
        <v/>
      </c>
      <c r="Q615">
        <f>ABS(MIN(N615, 100-N615)- MIN(O615, 100-O615))</f>
        <v/>
      </c>
      <c r="R615">
        <f>IF(AND(MIN(O615, 100-O615) &lt;= 1.2*MIN(N615, 100- N615), MIN(O615,100-O615) &gt;= 0.8*MIN(N615, 100 -N615)), 1, 0)</f>
        <v/>
      </c>
      <c r="W615" t="n">
        <v>0.1071929931640625</v>
      </c>
      <c r="X615" t="n">
        <v>0</v>
      </c>
      <c r="Y615" s="24">
        <f>IF(AND(W615=0, X615=0), 0, 2 * ABS(MIN(W615, 100-W615) - MIN(X615, 100-X615)) / (ABS(MIN(W615, 100-W615)) + ABS(MIN(X615, 100-X615))))</f>
        <v/>
      </c>
      <c r="Z615">
        <f>ABS(MIN(W615, 100-W615)- MIN(X615, 100-X615))</f>
        <v/>
      </c>
      <c r="AA615">
        <f>IF(AND(MIN(X615, 100-X615) &lt;= 1.2*MIN(W615, 100- W615), MIN(X615,100-X615) &gt;= 0.8*MIN(W615, 100 -W615)), 1, 0)</f>
        <v/>
      </c>
    </row>
    <row r="616">
      <c r="D616" t="n">
        <v>0</v>
      </c>
      <c r="E616" t="n">
        <v>0</v>
      </c>
      <c r="F616" s="24">
        <f>(ABS(EXP(D616) - EXP(E616)) / ABS(EXP(D616)))</f>
        <v/>
      </c>
      <c r="G616">
        <f>ABS(MIN(D616, 100-D616)- MIN(E616, 100-E616))</f>
        <v/>
      </c>
      <c r="H616">
        <f>IF(AND(MIN(E616, 100-E616) &lt;= 1.2*MIN(D616, 100- D616), MIN(E616,100-E616) &gt;= 0.8*MIN(D616, 100 -D616)), 1, 0)</f>
        <v/>
      </c>
      <c r="J616">
        <f>0.01*D616</f>
        <v/>
      </c>
      <c r="K616">
        <f>0.01*E616</f>
        <v/>
      </c>
      <c r="L616">
        <f>(ABS(EXP(J616) - EXP(K616)) / ABS(EXP(J616)))</f>
        <v/>
      </c>
      <c r="N616" t="n">
        <v>0</v>
      </c>
      <c r="O616" t="n">
        <v>0</v>
      </c>
      <c r="P616" s="24">
        <f>IF(AND(N616=0, O616=0), 0, IF(N616=0, 2 * ABS(50 - O616) / (ABS(50) + ABS(50 - O616)), IF(O616=0, 2 * ABS(N616 - 50) / (ABS(N616) + ABS(50)), 2 * ABS(N616 - O616) / (ABS(N616) + ABS(O616)))))</f>
        <v/>
      </c>
      <c r="Q616">
        <f>ABS(MIN(N616, 100-N616)- MIN(O616, 100-O616))</f>
        <v/>
      </c>
      <c r="R616">
        <f>IF(AND(MIN(O616, 100-O616) &lt;= 1.2*MIN(N616, 100- N616), MIN(O616,100-O616) &gt;= 0.8*MIN(N616, 100 -N616)), 1, 0)</f>
        <v/>
      </c>
      <c r="W616" t="n">
        <v>0</v>
      </c>
      <c r="X616" t="n">
        <v>0</v>
      </c>
      <c r="Y616" s="24">
        <f>IF(AND(W616=0, X616=0), 0, 2 * ABS(MIN(W616, 100-W616) - MIN(X616, 100-X616)) / (ABS(MIN(W616, 100-W616)) + ABS(MIN(X616, 100-X616))))</f>
        <v/>
      </c>
      <c r="Z616">
        <f>ABS(MIN(W616, 100-W616)- MIN(X616, 100-X616))</f>
        <v/>
      </c>
      <c r="AA616">
        <f>IF(AND(MIN(X616, 100-X616) &lt;= 1.2*MIN(W616, 100- W616), MIN(X616,100-X616) &gt;= 0.8*MIN(W616, 100 -W616)), 1, 0)</f>
        <v/>
      </c>
    </row>
    <row r="617">
      <c r="D617" t="n">
        <v>49.95288848876953</v>
      </c>
      <c r="E617" t="n">
        <v>49.94659423828125</v>
      </c>
      <c r="F617" s="24">
        <f>(ABS(EXP(D617) - EXP(E617)) / ABS(EXP(D617)))</f>
        <v/>
      </c>
      <c r="G617">
        <f>ABS(MIN(D617, 100-D617)- MIN(E617, 100-E617))</f>
        <v/>
      </c>
      <c r="H617">
        <f>IF(AND(MIN(E617, 100-E617) &lt;= 1.2*MIN(D617, 100- D617), MIN(E617,100-E617) &gt;= 0.8*MIN(D617, 100 -D617)), 1, 0)</f>
        <v/>
      </c>
      <c r="J617">
        <f>0.01*D617</f>
        <v/>
      </c>
      <c r="K617">
        <f>0.01*E617</f>
        <v/>
      </c>
      <c r="L617">
        <f>(ABS(EXP(J617) - EXP(K617)) / ABS(EXP(J617)))</f>
        <v/>
      </c>
      <c r="N617" t="n">
        <v>49.95288848876953</v>
      </c>
      <c r="O617" t="n">
        <v>49.94659423828125</v>
      </c>
      <c r="P617" s="24">
        <f>IF(AND(N617=0, O617=0), 0, IF(N617=0, 2 * ABS(50 - O617) / (ABS(50) + ABS(50 - O617)), IF(O617=0, 2 * ABS(N617 - 50) / (ABS(N617) + ABS(50)), 2 * ABS(N617 - O617) / (ABS(N617) + ABS(O617)))))</f>
        <v/>
      </c>
      <c r="Q617">
        <f>ABS(MIN(N617, 100-N617)- MIN(O617, 100-O617))</f>
        <v/>
      </c>
      <c r="R617">
        <f>IF(AND(MIN(O617, 100-O617) &lt;= 1.2*MIN(N617, 100- N617), MIN(O617,100-O617) &gt;= 0.8*MIN(N617, 100 -N617)), 1, 0)</f>
        <v/>
      </c>
      <c r="W617" t="n">
        <v>49.95288848876953</v>
      </c>
      <c r="X617" t="n">
        <v>49.94659423828125</v>
      </c>
      <c r="Y617" s="24">
        <f>IF(AND(W617=0, X617=0), 0, 2 * ABS(MIN(W617, 100-W617) - MIN(X617, 100-X617)) / (ABS(MIN(W617, 100-W617)) + ABS(MIN(X617, 100-X617))))</f>
        <v/>
      </c>
      <c r="Z617">
        <f>ABS(MIN(W617, 100-W617)- MIN(X617, 100-X617))</f>
        <v/>
      </c>
      <c r="AA617">
        <f>IF(AND(MIN(X617, 100-X617) &lt;= 1.2*MIN(W617, 100- W617), MIN(X617,100-X617) &gt;= 0.8*MIN(W617, 100 -W617)), 1, 0)</f>
        <v/>
      </c>
    </row>
    <row r="618">
      <c r="D618" t="n">
        <v>7.481765747070312</v>
      </c>
      <c r="E618" t="n">
        <v>8.672523498535156</v>
      </c>
      <c r="F618" s="24">
        <f>(ABS(EXP(D618) - EXP(E618)) / ABS(EXP(D618)))</f>
        <v/>
      </c>
      <c r="G618">
        <f>ABS(MIN(D618, 100-D618)- MIN(E618, 100-E618))</f>
        <v/>
      </c>
      <c r="H618">
        <f>IF(AND(MIN(E618, 100-E618) &lt;= 1.2*MIN(D618, 100- D618), MIN(E618,100-E618) &gt;= 0.8*MIN(D618, 100 -D618)), 1, 0)</f>
        <v/>
      </c>
      <c r="J618">
        <f>0.01*D618</f>
        <v/>
      </c>
      <c r="K618">
        <f>0.01*E618</f>
        <v/>
      </c>
      <c r="L618">
        <f>(ABS(EXP(J618) - EXP(K618)) / ABS(EXP(J618)))</f>
        <v/>
      </c>
      <c r="N618" t="n">
        <v>7.481765747070312</v>
      </c>
      <c r="O618" t="n">
        <v>8.672523498535156</v>
      </c>
      <c r="P618" s="24">
        <f>IF(AND(N618=0, O618=0), 0, IF(N618=0, 2 * ABS(50 - O618) / (ABS(50) + ABS(50 - O618)), IF(O618=0, 2 * ABS(N618 - 50) / (ABS(N618) + ABS(50)), 2 * ABS(N618 - O618) / (ABS(N618) + ABS(O618)))))</f>
        <v/>
      </c>
      <c r="Q618">
        <f>ABS(MIN(N618, 100-N618)- MIN(O618, 100-O618))</f>
        <v/>
      </c>
      <c r="R618">
        <f>IF(AND(MIN(O618, 100-O618) &lt;= 1.2*MIN(N618, 100- N618), MIN(O618,100-O618) &gt;= 0.8*MIN(N618, 100 -N618)), 1, 0)</f>
        <v/>
      </c>
      <c r="W618" t="n">
        <v>7.481765747070312</v>
      </c>
      <c r="X618" t="n">
        <v>8.672523498535156</v>
      </c>
      <c r="Y618" s="24">
        <f>IF(AND(W618=0, X618=0), 0, 2 * ABS(MIN(W618, 100-W618) - MIN(X618, 100-X618)) / (ABS(MIN(W618, 100-W618)) + ABS(MIN(X618, 100-X618))))</f>
        <v/>
      </c>
      <c r="Z618">
        <f>ABS(MIN(W618, 100-W618)- MIN(X618, 100-X618))</f>
        <v/>
      </c>
      <c r="AA618">
        <f>IF(AND(MIN(X618, 100-X618) &lt;= 1.2*MIN(W618, 100- W618), MIN(X618,100-X618) &gt;= 0.8*MIN(W618, 100 -W618)), 1, 0)</f>
        <v/>
      </c>
    </row>
    <row r="619">
      <c r="D619" t="n">
        <v>0</v>
      </c>
      <c r="E619" t="n">
        <v>0</v>
      </c>
      <c r="F619" s="24">
        <f>(ABS(EXP(D619) - EXP(E619)) / ABS(EXP(D619)))</f>
        <v/>
      </c>
      <c r="G619">
        <f>ABS(MIN(D619, 100-D619)- MIN(E619, 100-E619))</f>
        <v/>
      </c>
      <c r="H619">
        <f>IF(AND(MIN(E619, 100-E619) &lt;= 1.2*MIN(D619, 100- D619), MIN(E619,100-E619) &gt;= 0.8*MIN(D619, 100 -D619)), 1, 0)</f>
        <v/>
      </c>
      <c r="J619">
        <f>0.01*D619</f>
        <v/>
      </c>
      <c r="K619">
        <f>0.01*E619</f>
        <v/>
      </c>
      <c r="L619">
        <f>(ABS(EXP(J619) - EXP(K619)) / ABS(EXP(J619)))</f>
        <v/>
      </c>
      <c r="N619" t="n">
        <v>0</v>
      </c>
      <c r="O619" t="n">
        <v>0</v>
      </c>
      <c r="P619" s="24">
        <f>IF(AND(N619=0, O619=0), 0, IF(N619=0, 2 * ABS(50 - O619) / (ABS(50) + ABS(50 - O619)), IF(O619=0, 2 * ABS(N619 - 50) / (ABS(N619) + ABS(50)), 2 * ABS(N619 - O619) / (ABS(N619) + ABS(O619)))))</f>
        <v/>
      </c>
      <c r="Q619">
        <f>ABS(MIN(N619, 100-N619)- MIN(O619, 100-O619))</f>
        <v/>
      </c>
      <c r="R619">
        <f>IF(AND(MIN(O619, 100-O619) &lt;= 1.2*MIN(N619, 100- N619), MIN(O619,100-O619) &gt;= 0.8*MIN(N619, 100 -N619)), 1, 0)</f>
        <v/>
      </c>
      <c r="W619" t="n">
        <v>0</v>
      </c>
      <c r="X619" t="n">
        <v>0</v>
      </c>
      <c r="Y619" s="24">
        <f>IF(AND(W619=0, X619=0), 0, 2 * ABS(MIN(W619, 100-W619) - MIN(X619, 100-X619)) / (ABS(MIN(W619, 100-W619)) + ABS(MIN(X619, 100-X619))))</f>
        <v/>
      </c>
      <c r="Z619">
        <f>ABS(MIN(W619, 100-W619)- MIN(X619, 100-X619))</f>
        <v/>
      </c>
      <c r="AA619">
        <f>IF(AND(MIN(X619, 100-X619) &lt;= 1.2*MIN(W619, 100- W619), MIN(X619,100-X619) &gt;= 0.8*MIN(W619, 100 -W619)), 1, 0)</f>
        <v/>
      </c>
    </row>
    <row r="620">
      <c r="D620" t="n">
        <v>46.86393737792969</v>
      </c>
      <c r="E620" t="n">
        <v>46.37870788574219</v>
      </c>
      <c r="F620" s="24">
        <f>(ABS(EXP(D620) - EXP(E620)) / ABS(EXP(D620)))</f>
        <v/>
      </c>
      <c r="G620">
        <f>ABS(MIN(D620, 100-D620)- MIN(E620, 100-E620))</f>
        <v/>
      </c>
      <c r="H620">
        <f>IF(AND(MIN(E620, 100-E620) &lt;= 1.2*MIN(D620, 100- D620), MIN(E620,100-E620) &gt;= 0.8*MIN(D620, 100 -D620)), 1, 0)</f>
        <v/>
      </c>
      <c r="J620">
        <f>0.01*D620</f>
        <v/>
      </c>
      <c r="K620">
        <f>0.01*E620</f>
        <v/>
      </c>
      <c r="L620">
        <f>(ABS(EXP(J620) - EXP(K620)) / ABS(EXP(J620)))</f>
        <v/>
      </c>
      <c r="N620" t="n">
        <v>46.86393737792969</v>
      </c>
      <c r="O620" t="n">
        <v>46.37870788574219</v>
      </c>
      <c r="P620" s="24">
        <f>IF(AND(N620=0, O620=0), 0, IF(N620=0, 2 * ABS(50 - O620) / (ABS(50) + ABS(50 - O620)), IF(O620=0, 2 * ABS(N620 - 50) / (ABS(N620) + ABS(50)), 2 * ABS(N620 - O620) / (ABS(N620) + ABS(O620)))))</f>
        <v/>
      </c>
      <c r="Q620">
        <f>ABS(MIN(N620, 100-N620)- MIN(O620, 100-O620))</f>
        <v/>
      </c>
      <c r="R620">
        <f>IF(AND(MIN(O620, 100-O620) &lt;= 1.2*MIN(N620, 100- N620), MIN(O620,100-O620) &gt;= 0.8*MIN(N620, 100 -N620)), 1, 0)</f>
        <v/>
      </c>
      <c r="W620" t="n">
        <v>46.86393737792969</v>
      </c>
      <c r="X620" t="n">
        <v>46.37870788574219</v>
      </c>
      <c r="Y620" s="24">
        <f>IF(AND(W620=0, X620=0), 0, 2 * ABS(MIN(W620, 100-W620) - MIN(X620, 100-X620)) / (ABS(MIN(W620, 100-W620)) + ABS(MIN(X620, 100-X620))))</f>
        <v/>
      </c>
      <c r="Z620">
        <f>ABS(MIN(W620, 100-W620)- MIN(X620, 100-X620))</f>
        <v/>
      </c>
      <c r="AA620">
        <f>IF(AND(MIN(X620, 100-X620) &lt;= 1.2*MIN(W620, 100- W620), MIN(X620,100-X620) &gt;= 0.8*MIN(W620, 100 -W620)), 1, 0)</f>
        <v/>
      </c>
    </row>
    <row r="621">
      <c r="D621" t="n">
        <v>0.66986083984375</v>
      </c>
      <c r="E621" t="n">
        <v>0.6853103637695312</v>
      </c>
      <c r="F621" s="24">
        <f>(ABS(EXP(D621) - EXP(E621)) / ABS(EXP(D621)))</f>
        <v/>
      </c>
      <c r="G621">
        <f>ABS(MIN(D621, 100-D621)- MIN(E621, 100-E621))</f>
        <v/>
      </c>
      <c r="H621">
        <f>IF(AND(MIN(E621, 100-E621) &lt;= 1.2*MIN(D621, 100- D621), MIN(E621,100-E621) &gt;= 0.8*MIN(D621, 100 -D621)), 1, 0)</f>
        <v/>
      </c>
      <c r="J621">
        <f>0.01*D621</f>
        <v/>
      </c>
      <c r="K621">
        <f>0.01*E621</f>
        <v/>
      </c>
      <c r="L621">
        <f>(ABS(EXP(J621) - EXP(K621)) / ABS(EXP(J621)))</f>
        <v/>
      </c>
      <c r="N621" t="n">
        <v>0.66986083984375</v>
      </c>
      <c r="O621" t="n">
        <v>0.6853103637695312</v>
      </c>
      <c r="P621" s="24">
        <f>IF(AND(N621=0, O621=0), 0, IF(N621=0, 2 * ABS(50 - O621) / (ABS(50) + ABS(50 - O621)), IF(O621=0, 2 * ABS(N621 - 50) / (ABS(N621) + ABS(50)), 2 * ABS(N621 - O621) / (ABS(N621) + ABS(O621)))))</f>
        <v/>
      </c>
      <c r="Q621">
        <f>ABS(MIN(N621, 100-N621)- MIN(O621, 100-O621))</f>
        <v/>
      </c>
      <c r="R621">
        <f>IF(AND(MIN(O621, 100-O621) &lt;= 1.2*MIN(N621, 100- N621), MIN(O621,100-O621) &gt;= 0.8*MIN(N621, 100 -N621)), 1, 0)</f>
        <v/>
      </c>
      <c r="W621" t="n">
        <v>0.66986083984375</v>
      </c>
      <c r="X621" t="n">
        <v>0.6853103637695312</v>
      </c>
      <c r="Y621" s="24">
        <f>IF(AND(W621=0, X621=0), 0, 2 * ABS(MIN(W621, 100-W621) - MIN(X621, 100-X621)) / (ABS(MIN(W621, 100-W621)) + ABS(MIN(X621, 100-X621))))</f>
        <v/>
      </c>
      <c r="Z621">
        <f>ABS(MIN(W621, 100-W621)- MIN(X621, 100-X621))</f>
        <v/>
      </c>
      <c r="AA621">
        <f>IF(AND(MIN(X621, 100-X621) &lt;= 1.2*MIN(W621, 100- W621), MIN(X621,100-X621) &gt;= 0.8*MIN(W621, 100 -W621)), 1, 0)</f>
        <v/>
      </c>
    </row>
    <row r="622">
      <c r="D622" t="n">
        <v>1.452827453613281</v>
      </c>
      <c r="E622" t="n">
        <v>0.434112548828125</v>
      </c>
      <c r="F622" s="24">
        <f>(ABS(EXP(D622) - EXP(E622)) / ABS(EXP(D622)))</f>
        <v/>
      </c>
      <c r="G622">
        <f>ABS(MIN(D622, 100-D622)- MIN(E622, 100-E622))</f>
        <v/>
      </c>
      <c r="H622">
        <f>IF(AND(MIN(E622, 100-E622) &lt;= 1.2*MIN(D622, 100- D622), MIN(E622,100-E622) &gt;= 0.8*MIN(D622, 100 -D622)), 1, 0)</f>
        <v/>
      </c>
      <c r="J622">
        <f>0.01*D622</f>
        <v/>
      </c>
      <c r="K622">
        <f>0.01*E622</f>
        <v/>
      </c>
      <c r="L622">
        <f>(ABS(EXP(J622) - EXP(K622)) / ABS(EXP(J622)))</f>
        <v/>
      </c>
      <c r="N622" t="n">
        <v>1.452827453613281</v>
      </c>
      <c r="O622" t="n">
        <v>0.434112548828125</v>
      </c>
      <c r="P622" s="24">
        <f>IF(AND(N622=0, O622=0), 0, IF(N622=0, 2 * ABS(50 - O622) / (ABS(50) + ABS(50 - O622)), IF(O622=0, 2 * ABS(N622 - 50) / (ABS(N622) + ABS(50)), 2 * ABS(N622 - O622) / (ABS(N622) + ABS(O622)))))</f>
        <v/>
      </c>
      <c r="Q622">
        <f>ABS(MIN(N622, 100-N622)- MIN(O622, 100-O622))</f>
        <v/>
      </c>
      <c r="R622">
        <f>IF(AND(MIN(O622, 100-O622) &lt;= 1.2*MIN(N622, 100- N622), MIN(O622,100-O622) &gt;= 0.8*MIN(N622, 100 -N622)), 1, 0)</f>
        <v/>
      </c>
      <c r="W622" t="n">
        <v>1.452827453613281</v>
      </c>
      <c r="X622" t="n">
        <v>0.434112548828125</v>
      </c>
      <c r="Y622" s="24">
        <f>IF(AND(W622=0, X622=0), 0, 2 * ABS(MIN(W622, 100-W622) - MIN(X622, 100-X622)) / (ABS(MIN(W622, 100-W622)) + ABS(MIN(X622, 100-X622))))</f>
        <v/>
      </c>
      <c r="Z622">
        <f>ABS(MIN(W622, 100-W622)- MIN(X622, 100-X622))</f>
        <v/>
      </c>
      <c r="AA622">
        <f>IF(AND(MIN(X622, 100-X622) &lt;= 1.2*MIN(W622, 100- W622), MIN(X622,100-X622) &gt;= 0.8*MIN(W622, 100 -W622)), 1, 0)</f>
        <v/>
      </c>
    </row>
    <row r="623">
      <c r="D623" t="n">
        <v>0</v>
      </c>
      <c r="E623" t="n">
        <v>0</v>
      </c>
      <c r="F623" s="24">
        <f>(ABS(EXP(D623) - EXP(E623)) / ABS(EXP(D623)))</f>
        <v/>
      </c>
      <c r="G623">
        <f>ABS(MIN(D623, 100-D623)- MIN(E623, 100-E623))</f>
        <v/>
      </c>
      <c r="H623">
        <f>IF(AND(MIN(E623, 100-E623) &lt;= 1.2*MIN(D623, 100- D623), MIN(E623,100-E623) &gt;= 0.8*MIN(D623, 100 -D623)), 1, 0)</f>
        <v/>
      </c>
      <c r="J623">
        <f>0.01*D623</f>
        <v/>
      </c>
      <c r="K623">
        <f>0.01*E623</f>
        <v/>
      </c>
      <c r="L623">
        <f>(ABS(EXP(J623) - EXP(K623)) / ABS(EXP(J623)))</f>
        <v/>
      </c>
      <c r="N623" t="n">
        <v>0</v>
      </c>
      <c r="O623" t="n">
        <v>0</v>
      </c>
      <c r="P623" s="24">
        <f>IF(AND(N623=0, O623=0), 0, IF(N623=0, 2 * ABS(50 - O623) / (ABS(50) + ABS(50 - O623)), IF(O623=0, 2 * ABS(N623 - 50) / (ABS(N623) + ABS(50)), 2 * ABS(N623 - O623) / (ABS(N623) + ABS(O623)))))</f>
        <v/>
      </c>
      <c r="Q623">
        <f>ABS(MIN(N623, 100-N623)- MIN(O623, 100-O623))</f>
        <v/>
      </c>
      <c r="R623">
        <f>IF(AND(MIN(O623, 100-O623) &lt;= 1.2*MIN(N623, 100- N623), MIN(O623,100-O623) &gt;= 0.8*MIN(N623, 100 -N623)), 1, 0)</f>
        <v/>
      </c>
      <c r="W623" t="n">
        <v>0</v>
      </c>
      <c r="X623" t="n">
        <v>0</v>
      </c>
      <c r="Y623" s="24">
        <f>IF(AND(W623=0, X623=0), 0, 2 * ABS(MIN(W623, 100-W623) - MIN(X623, 100-X623)) / (ABS(MIN(W623, 100-W623)) + ABS(MIN(X623, 100-X623))))</f>
        <v/>
      </c>
      <c r="Z623">
        <f>ABS(MIN(W623, 100-W623)- MIN(X623, 100-X623))</f>
        <v/>
      </c>
      <c r="AA623">
        <f>IF(AND(MIN(X623, 100-X623) &lt;= 1.2*MIN(W623, 100- W623), MIN(X623,100-X623) &gt;= 0.8*MIN(W623, 100 -W623)), 1, 0)</f>
        <v/>
      </c>
    </row>
    <row r="624">
      <c r="D624" t="n">
        <v>0</v>
      </c>
      <c r="E624" t="n">
        <v>0</v>
      </c>
      <c r="F624" s="24">
        <f>(ABS(EXP(D624) - EXP(E624)) / ABS(EXP(D624)))</f>
        <v/>
      </c>
      <c r="G624">
        <f>ABS(MIN(D624, 100-D624)- MIN(E624, 100-E624))</f>
        <v/>
      </c>
      <c r="H624">
        <f>IF(AND(MIN(E624, 100-E624) &lt;= 1.2*MIN(D624, 100- D624), MIN(E624,100-E624) &gt;= 0.8*MIN(D624, 100 -D624)), 1, 0)</f>
        <v/>
      </c>
      <c r="J624">
        <f>0.01*D624</f>
        <v/>
      </c>
      <c r="K624">
        <f>0.01*E624</f>
        <v/>
      </c>
      <c r="L624">
        <f>(ABS(EXP(J624) - EXP(K624)) / ABS(EXP(J624)))</f>
        <v/>
      </c>
      <c r="N624" t="n">
        <v>0</v>
      </c>
      <c r="O624" t="n">
        <v>0</v>
      </c>
      <c r="P624" s="24">
        <f>IF(AND(N624=0, O624=0), 0, IF(N624=0, 2 * ABS(50 - O624) / (ABS(50) + ABS(50 - O624)), IF(O624=0, 2 * ABS(N624 - 50) / (ABS(N624) + ABS(50)), 2 * ABS(N624 - O624) / (ABS(N624) + ABS(O624)))))</f>
        <v/>
      </c>
      <c r="Q624">
        <f>ABS(MIN(N624, 100-N624)- MIN(O624, 100-O624))</f>
        <v/>
      </c>
      <c r="R624">
        <f>IF(AND(MIN(O624, 100-O624) &lt;= 1.2*MIN(N624, 100- N624), MIN(O624,100-O624) &gt;= 0.8*MIN(N624, 100 -N624)), 1, 0)</f>
        <v/>
      </c>
      <c r="W624" t="n">
        <v>0</v>
      </c>
      <c r="X624" t="n">
        <v>0</v>
      </c>
      <c r="Y624" s="24">
        <f>IF(AND(W624=0, X624=0), 0, 2 * ABS(MIN(W624, 100-W624) - MIN(X624, 100-X624)) / (ABS(MIN(W624, 100-W624)) + ABS(MIN(X624, 100-X624))))</f>
        <v/>
      </c>
      <c r="Z624">
        <f>ABS(MIN(W624, 100-W624)- MIN(X624, 100-X624))</f>
        <v/>
      </c>
      <c r="AA624">
        <f>IF(AND(MIN(X624, 100-X624) &lt;= 1.2*MIN(W624, 100- W624), MIN(X624,100-X624) &gt;= 0.8*MIN(W624, 100 -W624)), 1, 0)</f>
        <v/>
      </c>
    </row>
    <row r="625">
      <c r="D625" t="n">
        <v>0</v>
      </c>
      <c r="E625" t="n">
        <v>0</v>
      </c>
      <c r="F625" s="24">
        <f>(ABS(EXP(D625) - EXP(E625)) / ABS(EXP(D625)))</f>
        <v/>
      </c>
      <c r="G625">
        <f>ABS(MIN(D625, 100-D625)- MIN(E625, 100-E625))</f>
        <v/>
      </c>
      <c r="H625">
        <f>IF(AND(MIN(E625, 100-E625) &lt;= 1.2*MIN(D625, 100- D625), MIN(E625,100-E625) &gt;= 0.8*MIN(D625, 100 -D625)), 1, 0)</f>
        <v/>
      </c>
      <c r="J625">
        <f>0.01*D625</f>
        <v/>
      </c>
      <c r="K625">
        <f>0.01*E625</f>
        <v/>
      </c>
      <c r="L625">
        <f>(ABS(EXP(J625) - EXP(K625)) / ABS(EXP(J625)))</f>
        <v/>
      </c>
      <c r="N625" t="n">
        <v>0</v>
      </c>
      <c r="O625" t="n">
        <v>0</v>
      </c>
      <c r="P625" s="24">
        <f>IF(AND(N625=0, O625=0), 0, IF(N625=0, 2 * ABS(50 - O625) / (ABS(50) + ABS(50 - O625)), IF(O625=0, 2 * ABS(N625 - 50) / (ABS(N625) + ABS(50)), 2 * ABS(N625 - O625) / (ABS(N625) + ABS(O625)))))</f>
        <v/>
      </c>
      <c r="Q625">
        <f>ABS(MIN(N625, 100-N625)- MIN(O625, 100-O625))</f>
        <v/>
      </c>
      <c r="R625">
        <f>IF(AND(MIN(O625, 100-O625) &lt;= 1.2*MIN(N625, 100- N625), MIN(O625,100-O625) &gt;= 0.8*MIN(N625, 100 -N625)), 1, 0)</f>
        <v/>
      </c>
      <c r="W625" t="n">
        <v>0</v>
      </c>
      <c r="X625" t="n">
        <v>0</v>
      </c>
      <c r="Y625" s="24">
        <f>IF(AND(W625=0, X625=0), 0, 2 * ABS(MIN(W625, 100-W625) - MIN(X625, 100-X625)) / (ABS(MIN(W625, 100-W625)) + ABS(MIN(X625, 100-X625))))</f>
        <v/>
      </c>
      <c r="Z625">
        <f>ABS(MIN(W625, 100-W625)- MIN(X625, 100-X625))</f>
        <v/>
      </c>
      <c r="AA625">
        <f>IF(AND(MIN(X625, 100-X625) &lt;= 1.2*MIN(W625, 100- W625), MIN(X625,100-X625) &gt;= 0.8*MIN(W625, 100 -W625)), 1, 0)</f>
        <v/>
      </c>
    </row>
    <row r="626">
      <c r="D626" t="n">
        <v>0</v>
      </c>
      <c r="E626" t="n">
        <v>0</v>
      </c>
      <c r="F626" s="24">
        <f>(ABS(EXP(D626) - EXP(E626)) / ABS(EXP(D626)))</f>
        <v/>
      </c>
      <c r="G626">
        <f>ABS(MIN(D626, 100-D626)- MIN(E626, 100-E626))</f>
        <v/>
      </c>
      <c r="H626">
        <f>IF(AND(MIN(E626, 100-E626) &lt;= 1.2*MIN(D626, 100- D626), MIN(E626,100-E626) &gt;= 0.8*MIN(D626, 100 -D626)), 1, 0)</f>
        <v/>
      </c>
      <c r="J626">
        <f>0.01*D626</f>
        <v/>
      </c>
      <c r="K626">
        <f>0.01*E626</f>
        <v/>
      </c>
      <c r="L626">
        <f>(ABS(EXP(J626) - EXP(K626)) / ABS(EXP(J626)))</f>
        <v/>
      </c>
      <c r="N626" t="n">
        <v>0</v>
      </c>
      <c r="O626" t="n">
        <v>0</v>
      </c>
      <c r="P626" s="24">
        <f>IF(AND(N626=0, O626=0), 0, IF(N626=0, 2 * ABS(50 - O626) / (ABS(50) + ABS(50 - O626)), IF(O626=0, 2 * ABS(N626 - 50) / (ABS(N626) + ABS(50)), 2 * ABS(N626 - O626) / (ABS(N626) + ABS(O626)))))</f>
        <v/>
      </c>
      <c r="Q626">
        <f>ABS(MIN(N626, 100-N626)- MIN(O626, 100-O626))</f>
        <v/>
      </c>
      <c r="R626">
        <f>IF(AND(MIN(O626, 100-O626) &lt;= 1.2*MIN(N626, 100- N626), MIN(O626,100-O626) &gt;= 0.8*MIN(N626, 100 -N626)), 1, 0)</f>
        <v/>
      </c>
      <c r="W626" t="n">
        <v>0</v>
      </c>
      <c r="X626" t="n">
        <v>0</v>
      </c>
      <c r="Y626" s="24">
        <f>IF(AND(W626=0, X626=0), 0, 2 * ABS(MIN(W626, 100-W626) - MIN(X626, 100-X626)) / (ABS(MIN(W626, 100-W626)) + ABS(MIN(X626, 100-X626))))</f>
        <v/>
      </c>
      <c r="Z626">
        <f>ABS(MIN(W626, 100-W626)- MIN(X626, 100-X626))</f>
        <v/>
      </c>
      <c r="AA626">
        <f>IF(AND(MIN(X626, 100-X626) &lt;= 1.2*MIN(W626, 100- W626), MIN(X626,100-X626) &gt;= 0.8*MIN(W626, 100 -W626)), 1, 0)</f>
        <v/>
      </c>
    </row>
    <row r="627">
      <c r="D627" t="n">
        <v>0</v>
      </c>
      <c r="E627" t="n">
        <v>0</v>
      </c>
      <c r="F627" s="24">
        <f>(ABS(EXP(D627) - EXP(E627)) / ABS(EXP(D627)))</f>
        <v/>
      </c>
      <c r="G627">
        <f>ABS(MIN(D627, 100-D627)- MIN(E627, 100-E627))</f>
        <v/>
      </c>
      <c r="H627">
        <f>IF(AND(MIN(E627, 100-E627) &lt;= 1.2*MIN(D627, 100- D627), MIN(E627,100-E627) &gt;= 0.8*MIN(D627, 100 -D627)), 1, 0)</f>
        <v/>
      </c>
      <c r="J627">
        <f>0.01*D627</f>
        <v/>
      </c>
      <c r="K627">
        <f>0.01*E627</f>
        <v/>
      </c>
      <c r="L627">
        <f>(ABS(EXP(J627) - EXP(K627)) / ABS(EXP(J627)))</f>
        <v/>
      </c>
      <c r="N627" t="n">
        <v>0</v>
      </c>
      <c r="O627" t="n">
        <v>0</v>
      </c>
      <c r="P627" s="24">
        <f>IF(AND(N627=0, O627=0), 0, IF(N627=0, 2 * ABS(50 - O627) / (ABS(50) + ABS(50 - O627)), IF(O627=0, 2 * ABS(N627 - 50) / (ABS(N627) + ABS(50)), 2 * ABS(N627 - O627) / (ABS(N627) + ABS(O627)))))</f>
        <v/>
      </c>
      <c r="Q627">
        <f>ABS(MIN(N627, 100-N627)- MIN(O627, 100-O627))</f>
        <v/>
      </c>
      <c r="R627">
        <f>IF(AND(MIN(O627, 100-O627) &lt;= 1.2*MIN(N627, 100- N627), MIN(O627,100-O627) &gt;= 0.8*MIN(N627, 100 -N627)), 1, 0)</f>
        <v/>
      </c>
      <c r="W627" t="n">
        <v>0</v>
      </c>
      <c r="X627" t="n">
        <v>0</v>
      </c>
      <c r="Y627" s="24">
        <f>IF(AND(W627=0, X627=0), 0, 2 * ABS(MIN(W627, 100-W627) - MIN(X627, 100-X627)) / (ABS(MIN(W627, 100-W627)) + ABS(MIN(X627, 100-X627))))</f>
        <v/>
      </c>
      <c r="Z627">
        <f>ABS(MIN(W627, 100-W627)- MIN(X627, 100-X627))</f>
        <v/>
      </c>
      <c r="AA627">
        <f>IF(AND(MIN(X627, 100-X627) &lt;= 1.2*MIN(W627, 100- W627), MIN(X627,100-X627) &gt;= 0.8*MIN(W627, 100 -W627)), 1, 0)</f>
        <v/>
      </c>
    </row>
    <row r="628">
      <c r="D628" t="n">
        <v>5.630874633789062</v>
      </c>
      <c r="E628" t="n">
        <v>5.978012084960938</v>
      </c>
      <c r="F628" s="24">
        <f>(ABS(EXP(D628) - EXP(E628)) / ABS(EXP(D628)))</f>
        <v/>
      </c>
      <c r="G628">
        <f>ABS(MIN(D628, 100-D628)- MIN(E628, 100-E628))</f>
        <v/>
      </c>
      <c r="H628">
        <f>IF(AND(MIN(E628, 100-E628) &lt;= 1.2*MIN(D628, 100- D628), MIN(E628,100-E628) &gt;= 0.8*MIN(D628, 100 -D628)), 1, 0)</f>
        <v/>
      </c>
      <c r="J628">
        <f>0.01*D628</f>
        <v/>
      </c>
      <c r="K628">
        <f>0.01*E628</f>
        <v/>
      </c>
      <c r="L628">
        <f>(ABS(EXP(J628) - EXP(K628)) / ABS(EXP(J628)))</f>
        <v/>
      </c>
      <c r="N628" t="n">
        <v>5.630874633789062</v>
      </c>
      <c r="O628" t="n">
        <v>5.978012084960938</v>
      </c>
      <c r="P628" s="24">
        <f>IF(AND(N628=0, O628=0), 0, IF(N628=0, 2 * ABS(50 - O628) / (ABS(50) + ABS(50 - O628)), IF(O628=0, 2 * ABS(N628 - 50) / (ABS(N628) + ABS(50)), 2 * ABS(N628 - O628) / (ABS(N628) + ABS(O628)))))</f>
        <v/>
      </c>
      <c r="Q628">
        <f>ABS(MIN(N628, 100-N628)- MIN(O628, 100-O628))</f>
        <v/>
      </c>
      <c r="R628">
        <f>IF(AND(MIN(O628, 100-O628) &lt;= 1.2*MIN(N628, 100- N628), MIN(O628,100-O628) &gt;= 0.8*MIN(N628, 100 -N628)), 1, 0)</f>
        <v/>
      </c>
      <c r="W628" t="n">
        <v>5.630874633789062</v>
      </c>
      <c r="X628" t="n">
        <v>5.978012084960938</v>
      </c>
      <c r="Y628" s="24">
        <f>IF(AND(W628=0, X628=0), 0, 2 * ABS(MIN(W628, 100-W628) - MIN(X628, 100-X628)) / (ABS(MIN(W628, 100-W628)) + ABS(MIN(X628, 100-X628))))</f>
        <v/>
      </c>
      <c r="Z628">
        <f>ABS(MIN(W628, 100-W628)- MIN(X628, 100-X628))</f>
        <v/>
      </c>
      <c r="AA628">
        <f>IF(AND(MIN(X628, 100-X628) &lt;= 1.2*MIN(W628, 100- W628), MIN(X628,100-X628) &gt;= 0.8*MIN(W628, 100 -W628)), 1, 0)</f>
        <v/>
      </c>
    </row>
    <row r="629">
      <c r="D629" t="n">
        <v>0</v>
      </c>
      <c r="E629" t="n">
        <v>0</v>
      </c>
      <c r="F629" s="24">
        <f>(ABS(EXP(D629) - EXP(E629)) / ABS(EXP(D629)))</f>
        <v/>
      </c>
      <c r="G629">
        <f>ABS(MIN(D629, 100-D629)- MIN(E629, 100-E629))</f>
        <v/>
      </c>
      <c r="H629">
        <f>IF(AND(MIN(E629, 100-E629) &lt;= 1.2*MIN(D629, 100- D629), MIN(E629,100-E629) &gt;= 0.8*MIN(D629, 100 -D629)), 1, 0)</f>
        <v/>
      </c>
      <c r="J629">
        <f>0.01*D629</f>
        <v/>
      </c>
      <c r="K629">
        <f>0.01*E629</f>
        <v/>
      </c>
      <c r="L629">
        <f>(ABS(EXP(J629) - EXP(K629)) / ABS(EXP(J629)))</f>
        <v/>
      </c>
      <c r="N629" t="n">
        <v>0</v>
      </c>
      <c r="O629" t="n">
        <v>0</v>
      </c>
      <c r="P629" s="24">
        <f>IF(AND(N629=0, O629=0), 0, IF(N629=0, 2 * ABS(50 - O629) / (ABS(50) + ABS(50 - O629)), IF(O629=0, 2 * ABS(N629 - 50) / (ABS(N629) + ABS(50)), 2 * ABS(N629 - O629) / (ABS(N629) + ABS(O629)))))</f>
        <v/>
      </c>
      <c r="Q629">
        <f>ABS(MIN(N629, 100-N629)- MIN(O629, 100-O629))</f>
        <v/>
      </c>
      <c r="R629">
        <f>IF(AND(MIN(O629, 100-O629) &lt;= 1.2*MIN(N629, 100- N629), MIN(O629,100-O629) &gt;= 0.8*MIN(N629, 100 -N629)), 1, 0)</f>
        <v/>
      </c>
      <c r="W629" t="n">
        <v>0</v>
      </c>
      <c r="X629" t="n">
        <v>0</v>
      </c>
      <c r="Y629" s="24">
        <f>IF(AND(W629=0, X629=0), 0, 2 * ABS(MIN(W629, 100-W629) - MIN(X629, 100-X629)) / (ABS(MIN(W629, 100-W629)) + ABS(MIN(X629, 100-X629))))</f>
        <v/>
      </c>
      <c r="Z629">
        <f>ABS(MIN(W629, 100-W629)- MIN(X629, 100-X629))</f>
        <v/>
      </c>
      <c r="AA629">
        <f>IF(AND(MIN(X629, 100-X629) &lt;= 1.2*MIN(W629, 100- W629), MIN(X629,100-X629) &gt;= 0.8*MIN(W629, 100 -W629)), 1, 0)</f>
        <v/>
      </c>
    </row>
    <row r="630">
      <c r="D630" t="n">
        <v>0</v>
      </c>
      <c r="E630" t="n">
        <v>0</v>
      </c>
      <c r="F630" s="24">
        <f>(ABS(EXP(D630) - EXP(E630)) / ABS(EXP(D630)))</f>
        <v/>
      </c>
      <c r="G630">
        <f>ABS(MIN(D630, 100-D630)- MIN(E630, 100-E630))</f>
        <v/>
      </c>
      <c r="H630">
        <f>IF(AND(MIN(E630, 100-E630) &lt;= 1.2*MIN(D630, 100- D630), MIN(E630,100-E630) &gt;= 0.8*MIN(D630, 100 -D630)), 1, 0)</f>
        <v/>
      </c>
      <c r="J630">
        <f>0.01*D630</f>
        <v/>
      </c>
      <c r="K630">
        <f>0.01*E630</f>
        <v/>
      </c>
      <c r="L630">
        <f>(ABS(EXP(J630) - EXP(K630)) / ABS(EXP(J630)))</f>
        <v/>
      </c>
      <c r="N630" t="n">
        <v>0</v>
      </c>
      <c r="O630" t="n">
        <v>0</v>
      </c>
      <c r="P630" s="24">
        <f>IF(AND(N630=0, O630=0), 0, IF(N630=0, 2 * ABS(50 - O630) / (ABS(50) + ABS(50 - O630)), IF(O630=0, 2 * ABS(N630 - 50) / (ABS(N630) + ABS(50)), 2 * ABS(N630 - O630) / (ABS(N630) + ABS(O630)))))</f>
        <v/>
      </c>
      <c r="Q630">
        <f>ABS(MIN(N630, 100-N630)- MIN(O630, 100-O630))</f>
        <v/>
      </c>
      <c r="R630">
        <f>IF(AND(MIN(O630, 100-O630) &lt;= 1.2*MIN(N630, 100- N630), MIN(O630,100-O630) &gt;= 0.8*MIN(N630, 100 -N630)), 1, 0)</f>
        <v/>
      </c>
      <c r="W630" t="n">
        <v>0</v>
      </c>
      <c r="X630" t="n">
        <v>0</v>
      </c>
      <c r="Y630" s="24">
        <f>IF(AND(W630=0, X630=0), 0, 2 * ABS(MIN(W630, 100-W630) - MIN(X630, 100-X630)) / (ABS(MIN(W630, 100-W630)) + ABS(MIN(X630, 100-X630))))</f>
        <v/>
      </c>
      <c r="Z630">
        <f>ABS(MIN(W630, 100-W630)- MIN(X630, 100-X630))</f>
        <v/>
      </c>
      <c r="AA630">
        <f>IF(AND(MIN(X630, 100-X630) &lt;= 1.2*MIN(W630, 100- W630), MIN(X630,100-X630) &gt;= 0.8*MIN(W630, 100 -W630)), 1, 0)</f>
        <v/>
      </c>
    </row>
    <row r="631">
      <c r="D631" t="n">
        <v>14.92290496826172</v>
      </c>
      <c r="E631" t="n">
        <v>14.91985321044922</v>
      </c>
      <c r="F631" s="24">
        <f>(ABS(EXP(D631) - EXP(E631)) / ABS(EXP(D631)))</f>
        <v/>
      </c>
      <c r="G631">
        <f>ABS(MIN(D631, 100-D631)- MIN(E631, 100-E631))</f>
        <v/>
      </c>
      <c r="H631">
        <f>IF(AND(MIN(E631, 100-E631) &lt;= 1.2*MIN(D631, 100- D631), MIN(E631,100-E631) &gt;= 0.8*MIN(D631, 100 -D631)), 1, 0)</f>
        <v/>
      </c>
      <c r="J631">
        <f>0.01*D631</f>
        <v/>
      </c>
      <c r="K631">
        <f>0.01*E631</f>
        <v/>
      </c>
      <c r="L631">
        <f>(ABS(EXP(J631) - EXP(K631)) / ABS(EXP(J631)))</f>
        <v/>
      </c>
      <c r="N631" t="n">
        <v>14.92290496826172</v>
      </c>
      <c r="O631" t="n">
        <v>14.91985321044922</v>
      </c>
      <c r="P631" s="24">
        <f>IF(AND(N631=0, O631=0), 0, IF(N631=0, 2 * ABS(50 - O631) / (ABS(50) + ABS(50 - O631)), IF(O631=0, 2 * ABS(N631 - 50) / (ABS(N631) + ABS(50)), 2 * ABS(N631 - O631) / (ABS(N631) + ABS(O631)))))</f>
        <v/>
      </c>
      <c r="Q631">
        <f>ABS(MIN(N631, 100-N631)- MIN(O631, 100-O631))</f>
        <v/>
      </c>
      <c r="R631">
        <f>IF(AND(MIN(O631, 100-O631) &lt;= 1.2*MIN(N631, 100- N631), MIN(O631,100-O631) &gt;= 0.8*MIN(N631, 100 -N631)), 1, 0)</f>
        <v/>
      </c>
      <c r="W631" t="n">
        <v>14.92290496826172</v>
      </c>
      <c r="X631" t="n">
        <v>14.91985321044922</v>
      </c>
      <c r="Y631" s="24">
        <f>IF(AND(W631=0, X631=0), 0, 2 * ABS(MIN(W631, 100-W631) - MIN(X631, 100-X631)) / (ABS(MIN(W631, 100-W631)) + ABS(MIN(X631, 100-X631))))</f>
        <v/>
      </c>
      <c r="Z631">
        <f>ABS(MIN(W631, 100-W631)- MIN(X631, 100-X631))</f>
        <v/>
      </c>
      <c r="AA631">
        <f>IF(AND(MIN(X631, 100-X631) &lt;= 1.2*MIN(W631, 100- W631), MIN(X631,100-X631) &gt;= 0.8*MIN(W631, 100 -W631)), 1, 0)</f>
        <v/>
      </c>
    </row>
    <row r="632">
      <c r="D632" t="n">
        <v>2.000808715820312</v>
      </c>
      <c r="E632" t="n">
        <v>2.377891540527344</v>
      </c>
      <c r="F632" s="24">
        <f>(ABS(EXP(D632) - EXP(E632)) / ABS(EXP(D632)))</f>
        <v/>
      </c>
      <c r="G632">
        <f>ABS(MIN(D632, 100-D632)- MIN(E632, 100-E632))</f>
        <v/>
      </c>
      <c r="H632">
        <f>IF(AND(MIN(E632, 100-E632) &lt;= 1.2*MIN(D632, 100- D632), MIN(E632,100-E632) &gt;= 0.8*MIN(D632, 100 -D632)), 1, 0)</f>
        <v/>
      </c>
      <c r="J632">
        <f>0.01*D632</f>
        <v/>
      </c>
      <c r="K632">
        <f>0.01*E632</f>
        <v/>
      </c>
      <c r="L632">
        <f>(ABS(EXP(J632) - EXP(K632)) / ABS(EXP(J632)))</f>
        <v/>
      </c>
      <c r="N632" t="n">
        <v>2.000808715820312</v>
      </c>
      <c r="O632" t="n">
        <v>2.377891540527344</v>
      </c>
      <c r="P632" s="24">
        <f>IF(AND(N632=0, O632=0), 0, IF(N632=0, 2 * ABS(50 - O632) / (ABS(50) + ABS(50 - O632)), IF(O632=0, 2 * ABS(N632 - 50) / (ABS(N632) + ABS(50)), 2 * ABS(N632 - O632) / (ABS(N632) + ABS(O632)))))</f>
        <v/>
      </c>
      <c r="Q632">
        <f>ABS(MIN(N632, 100-N632)- MIN(O632, 100-O632))</f>
        <v/>
      </c>
      <c r="R632">
        <f>IF(AND(MIN(O632, 100-O632) &lt;= 1.2*MIN(N632, 100- N632), MIN(O632,100-O632) &gt;= 0.8*MIN(N632, 100 -N632)), 1, 0)</f>
        <v/>
      </c>
      <c r="W632" t="n">
        <v>2.000808715820312</v>
      </c>
      <c r="X632" t="n">
        <v>2.377891540527344</v>
      </c>
      <c r="Y632" s="24">
        <f>IF(AND(W632=0, X632=0), 0, 2 * ABS(MIN(W632, 100-W632) - MIN(X632, 100-X632)) / (ABS(MIN(W632, 100-W632)) + ABS(MIN(X632, 100-X632))))</f>
        <v/>
      </c>
      <c r="Z632">
        <f>ABS(MIN(W632, 100-W632)- MIN(X632, 100-X632))</f>
        <v/>
      </c>
      <c r="AA632">
        <f>IF(AND(MIN(X632, 100-X632) &lt;= 1.2*MIN(W632, 100- W632), MIN(X632,100-X632) &gt;= 0.8*MIN(W632, 100 -W632)), 1, 0)</f>
        <v/>
      </c>
    </row>
    <row r="633">
      <c r="D633" t="n">
        <v>0</v>
      </c>
      <c r="E633" t="n">
        <v>0</v>
      </c>
      <c r="F633" s="24">
        <f>(ABS(EXP(D633) - EXP(E633)) / ABS(EXP(D633)))</f>
        <v/>
      </c>
      <c r="G633">
        <f>ABS(MIN(D633, 100-D633)- MIN(E633, 100-E633))</f>
        <v/>
      </c>
      <c r="H633">
        <f>IF(AND(MIN(E633, 100-E633) &lt;= 1.2*MIN(D633, 100- D633), MIN(E633,100-E633) &gt;= 0.8*MIN(D633, 100 -D633)), 1, 0)</f>
        <v/>
      </c>
      <c r="J633">
        <f>0.01*D633</f>
        <v/>
      </c>
      <c r="K633">
        <f>0.01*E633</f>
        <v/>
      </c>
      <c r="L633">
        <f>(ABS(EXP(J633) - EXP(K633)) / ABS(EXP(J633)))</f>
        <v/>
      </c>
      <c r="N633" t="n">
        <v>0</v>
      </c>
      <c r="O633" t="n">
        <v>0</v>
      </c>
      <c r="P633" s="24">
        <f>IF(AND(N633=0, O633=0), 0, IF(N633=0, 2 * ABS(50 - O633) / (ABS(50) + ABS(50 - O633)), IF(O633=0, 2 * ABS(N633 - 50) / (ABS(N633) + ABS(50)), 2 * ABS(N633 - O633) / (ABS(N633) + ABS(O633)))))</f>
        <v/>
      </c>
      <c r="Q633">
        <f>ABS(MIN(N633, 100-N633)- MIN(O633, 100-O633))</f>
        <v/>
      </c>
      <c r="R633">
        <f>IF(AND(MIN(O633, 100-O633) &lt;= 1.2*MIN(N633, 100- N633), MIN(O633,100-O633) &gt;= 0.8*MIN(N633, 100 -N633)), 1, 0)</f>
        <v/>
      </c>
      <c r="W633" t="n">
        <v>0</v>
      </c>
      <c r="X633" t="n">
        <v>0</v>
      </c>
      <c r="Y633" s="24">
        <f>IF(AND(W633=0, X633=0), 0, 2 * ABS(MIN(W633, 100-W633) - MIN(X633, 100-X633)) / (ABS(MIN(W633, 100-W633)) + ABS(MIN(X633, 100-X633))))</f>
        <v/>
      </c>
      <c r="Z633">
        <f>ABS(MIN(W633, 100-W633)- MIN(X633, 100-X633))</f>
        <v/>
      </c>
      <c r="AA633">
        <f>IF(AND(MIN(X633, 100-X633) &lt;= 1.2*MIN(W633, 100- W633), MIN(X633,100-X633) &gt;= 0.8*MIN(W633, 100 -W633)), 1, 0)</f>
        <v/>
      </c>
    </row>
    <row r="634">
      <c r="D634" t="n">
        <v>0</v>
      </c>
      <c r="E634" t="n">
        <v>0</v>
      </c>
      <c r="F634" s="24">
        <f>(ABS(EXP(D634) - EXP(E634)) / ABS(EXP(D634)))</f>
        <v/>
      </c>
      <c r="G634">
        <f>ABS(MIN(D634, 100-D634)- MIN(E634, 100-E634))</f>
        <v/>
      </c>
      <c r="H634">
        <f>IF(AND(MIN(E634, 100-E634) &lt;= 1.2*MIN(D634, 100- D634), MIN(E634,100-E634) &gt;= 0.8*MIN(D634, 100 -D634)), 1, 0)</f>
        <v/>
      </c>
      <c r="J634">
        <f>0.01*D634</f>
        <v/>
      </c>
      <c r="K634">
        <f>0.01*E634</f>
        <v/>
      </c>
      <c r="L634">
        <f>(ABS(EXP(J634) - EXP(K634)) / ABS(EXP(J634)))</f>
        <v/>
      </c>
      <c r="N634" t="n">
        <v>0</v>
      </c>
      <c r="O634" t="n">
        <v>0</v>
      </c>
      <c r="P634" s="24">
        <f>IF(AND(N634=0, O634=0), 0, IF(N634=0, 2 * ABS(50 - O634) / (ABS(50) + ABS(50 - O634)), IF(O634=0, 2 * ABS(N634 - 50) / (ABS(N634) + ABS(50)), 2 * ABS(N634 - O634) / (ABS(N634) + ABS(O634)))))</f>
        <v/>
      </c>
      <c r="Q634">
        <f>ABS(MIN(N634, 100-N634)- MIN(O634, 100-O634))</f>
        <v/>
      </c>
      <c r="R634">
        <f>IF(AND(MIN(O634, 100-O634) &lt;= 1.2*MIN(N634, 100- N634), MIN(O634,100-O634) &gt;= 0.8*MIN(N634, 100 -N634)), 1, 0)</f>
        <v/>
      </c>
      <c r="W634" t="n">
        <v>0</v>
      </c>
      <c r="X634" t="n">
        <v>0</v>
      </c>
      <c r="Y634" s="24">
        <f>IF(AND(W634=0, X634=0), 0, 2 * ABS(MIN(W634, 100-W634) - MIN(X634, 100-X634)) / (ABS(MIN(W634, 100-W634)) + ABS(MIN(X634, 100-X634))))</f>
        <v/>
      </c>
      <c r="Z634">
        <f>ABS(MIN(W634, 100-W634)- MIN(X634, 100-X634))</f>
        <v/>
      </c>
      <c r="AA634">
        <f>IF(AND(MIN(X634, 100-X634) &lt;= 1.2*MIN(W634, 100- W634), MIN(X634,100-X634) &gt;= 0.8*MIN(W634, 100 -W634)), 1, 0)</f>
        <v/>
      </c>
    </row>
    <row r="635">
      <c r="D635" t="n">
        <v>0.077056884765625</v>
      </c>
      <c r="E635" t="n">
        <v>0</v>
      </c>
      <c r="F635" s="24">
        <f>(ABS(EXP(D635) - EXP(E635)) / ABS(EXP(D635)))</f>
        <v/>
      </c>
      <c r="G635">
        <f>ABS(MIN(D635, 100-D635)- MIN(E635, 100-E635))</f>
        <v/>
      </c>
      <c r="H635">
        <f>IF(AND(MIN(E635, 100-E635) &lt;= 1.2*MIN(D635, 100- D635), MIN(E635,100-E635) &gt;= 0.8*MIN(D635, 100 -D635)), 1, 0)</f>
        <v/>
      </c>
      <c r="J635">
        <f>0.01*D635</f>
        <v/>
      </c>
      <c r="K635">
        <f>0.01*E635</f>
        <v/>
      </c>
      <c r="L635">
        <f>(ABS(EXP(J635) - EXP(K635)) / ABS(EXP(J635)))</f>
        <v/>
      </c>
      <c r="N635" t="n">
        <v>0.077056884765625</v>
      </c>
      <c r="O635" t="n">
        <v>0</v>
      </c>
      <c r="P635" s="24">
        <f>IF(AND(N635=0, O635=0), 0, IF(N635=0, 2 * ABS(50 - O635) / (ABS(50) + ABS(50 - O635)), IF(O635=0, 2 * ABS(N635 - 50) / (ABS(N635) + ABS(50)), 2 * ABS(N635 - O635) / (ABS(N635) + ABS(O635)))))</f>
        <v/>
      </c>
      <c r="Q635">
        <f>ABS(MIN(N635, 100-N635)- MIN(O635, 100-O635))</f>
        <v/>
      </c>
      <c r="R635">
        <f>IF(AND(MIN(O635, 100-O635) &lt;= 1.2*MIN(N635, 100- N635), MIN(O635,100-O635) &gt;= 0.8*MIN(N635, 100 -N635)), 1, 0)</f>
        <v/>
      </c>
      <c r="W635" t="n">
        <v>0.077056884765625</v>
      </c>
      <c r="X635" t="n">
        <v>0</v>
      </c>
      <c r="Y635" s="24">
        <f>IF(AND(W635=0, X635=0), 0, 2 * ABS(MIN(W635, 100-W635) - MIN(X635, 100-X635)) / (ABS(MIN(W635, 100-W635)) + ABS(MIN(X635, 100-X635))))</f>
        <v/>
      </c>
      <c r="Z635">
        <f>ABS(MIN(W635, 100-W635)- MIN(X635, 100-X635))</f>
        <v/>
      </c>
      <c r="AA635">
        <f>IF(AND(MIN(X635, 100-X635) &lt;= 1.2*MIN(W635, 100- W635), MIN(X635,100-X635) &gt;= 0.8*MIN(W635, 100 -W635)), 1, 0)</f>
        <v/>
      </c>
    </row>
    <row r="636">
      <c r="D636" t="n">
        <v>0.4354476928710938</v>
      </c>
      <c r="E636" t="n">
        <v>0.5178451538085938</v>
      </c>
      <c r="F636" s="24">
        <f>(ABS(EXP(D636) - EXP(E636)) / ABS(EXP(D636)))</f>
        <v/>
      </c>
      <c r="G636">
        <f>ABS(MIN(D636, 100-D636)- MIN(E636, 100-E636))</f>
        <v/>
      </c>
      <c r="H636">
        <f>IF(AND(MIN(E636, 100-E636) &lt;= 1.2*MIN(D636, 100- D636), MIN(E636,100-E636) &gt;= 0.8*MIN(D636, 100 -D636)), 1, 0)</f>
        <v/>
      </c>
      <c r="J636">
        <f>0.01*D636</f>
        <v/>
      </c>
      <c r="K636">
        <f>0.01*E636</f>
        <v/>
      </c>
      <c r="L636">
        <f>(ABS(EXP(J636) - EXP(K636)) / ABS(EXP(J636)))</f>
        <v/>
      </c>
      <c r="N636" t="n">
        <v>0.4354476928710938</v>
      </c>
      <c r="O636" t="n">
        <v>0.5178451538085938</v>
      </c>
      <c r="P636" s="24">
        <f>IF(AND(N636=0, O636=0), 0, IF(N636=0, 2 * ABS(50 - O636) / (ABS(50) + ABS(50 - O636)), IF(O636=0, 2 * ABS(N636 - 50) / (ABS(N636) + ABS(50)), 2 * ABS(N636 - O636) / (ABS(N636) + ABS(O636)))))</f>
        <v/>
      </c>
      <c r="Q636">
        <f>ABS(MIN(N636, 100-N636)- MIN(O636, 100-O636))</f>
        <v/>
      </c>
      <c r="R636">
        <f>IF(AND(MIN(O636, 100-O636) &lt;= 1.2*MIN(N636, 100- N636), MIN(O636,100-O636) &gt;= 0.8*MIN(N636, 100 -N636)), 1, 0)</f>
        <v/>
      </c>
      <c r="W636" t="n">
        <v>0.4354476928710938</v>
      </c>
      <c r="X636" t="n">
        <v>0.5178451538085938</v>
      </c>
      <c r="Y636" s="24">
        <f>IF(AND(W636=0, X636=0), 0, 2 * ABS(MIN(W636, 100-W636) - MIN(X636, 100-X636)) / (ABS(MIN(W636, 100-W636)) + ABS(MIN(X636, 100-X636))))</f>
        <v/>
      </c>
      <c r="Z636">
        <f>ABS(MIN(W636, 100-W636)- MIN(X636, 100-X636))</f>
        <v/>
      </c>
      <c r="AA636">
        <f>IF(AND(MIN(X636, 100-X636) &lt;= 1.2*MIN(W636, 100- W636), MIN(X636,100-X636) &gt;= 0.8*MIN(W636, 100 -W636)), 1, 0)</f>
        <v/>
      </c>
    </row>
    <row r="637">
      <c r="D637" t="n">
        <v>0.2439498901367188</v>
      </c>
      <c r="E637" t="n">
        <v>0.1234054565429688</v>
      </c>
      <c r="F637" s="24">
        <f>(ABS(EXP(D637) - EXP(E637)) / ABS(EXP(D637)))</f>
        <v/>
      </c>
      <c r="G637">
        <f>ABS(MIN(D637, 100-D637)- MIN(E637, 100-E637))</f>
        <v/>
      </c>
      <c r="H637">
        <f>IF(AND(MIN(E637, 100-E637) &lt;= 1.2*MIN(D637, 100- D637), MIN(E637,100-E637) &gt;= 0.8*MIN(D637, 100 -D637)), 1, 0)</f>
        <v/>
      </c>
      <c r="J637">
        <f>0.01*D637</f>
        <v/>
      </c>
      <c r="K637">
        <f>0.01*E637</f>
        <v/>
      </c>
      <c r="L637">
        <f>(ABS(EXP(J637) - EXP(K637)) / ABS(EXP(J637)))</f>
        <v/>
      </c>
      <c r="N637" t="n">
        <v>0.2439498901367188</v>
      </c>
      <c r="O637" t="n">
        <v>0.1234054565429688</v>
      </c>
      <c r="P637" s="24">
        <f>IF(AND(N637=0, O637=0), 0, IF(N637=0, 2 * ABS(50 - O637) / (ABS(50) + ABS(50 - O637)), IF(O637=0, 2 * ABS(N637 - 50) / (ABS(N637) + ABS(50)), 2 * ABS(N637 - O637) / (ABS(N637) + ABS(O637)))))</f>
        <v/>
      </c>
      <c r="Q637">
        <f>ABS(MIN(N637, 100-N637)- MIN(O637, 100-O637))</f>
        <v/>
      </c>
      <c r="R637">
        <f>IF(AND(MIN(O637, 100-O637) &lt;= 1.2*MIN(N637, 100- N637), MIN(O637,100-O637) &gt;= 0.8*MIN(N637, 100 -N637)), 1, 0)</f>
        <v/>
      </c>
      <c r="W637" t="n">
        <v>0.2439498901367188</v>
      </c>
      <c r="X637" t="n">
        <v>0.1234054565429688</v>
      </c>
      <c r="Y637" s="24">
        <f>IF(AND(W637=0, X637=0), 0, 2 * ABS(MIN(W637, 100-W637) - MIN(X637, 100-X637)) / (ABS(MIN(W637, 100-W637)) + ABS(MIN(X637, 100-X637))))</f>
        <v/>
      </c>
      <c r="Z637">
        <f>ABS(MIN(W637, 100-W637)- MIN(X637, 100-X637))</f>
        <v/>
      </c>
      <c r="AA637">
        <f>IF(AND(MIN(X637, 100-X637) &lt;= 1.2*MIN(W637, 100- W637), MIN(X637,100-X637) &gt;= 0.8*MIN(W637, 100 -W637)), 1, 0)</f>
        <v/>
      </c>
    </row>
    <row r="638">
      <c r="D638" t="n">
        <v>0</v>
      </c>
      <c r="E638" t="n">
        <v>0</v>
      </c>
      <c r="F638" s="24">
        <f>(ABS(EXP(D638) - EXP(E638)) / ABS(EXP(D638)))</f>
        <v/>
      </c>
      <c r="G638">
        <f>ABS(MIN(D638, 100-D638)- MIN(E638, 100-E638))</f>
        <v/>
      </c>
      <c r="H638">
        <f>IF(AND(MIN(E638, 100-E638) &lt;= 1.2*MIN(D638, 100- D638), MIN(E638,100-E638) &gt;= 0.8*MIN(D638, 100 -D638)), 1, 0)</f>
        <v/>
      </c>
      <c r="J638">
        <f>0.01*D638</f>
        <v/>
      </c>
      <c r="K638">
        <f>0.01*E638</f>
        <v/>
      </c>
      <c r="L638">
        <f>(ABS(EXP(J638) - EXP(K638)) / ABS(EXP(J638)))</f>
        <v/>
      </c>
      <c r="N638" t="n">
        <v>0</v>
      </c>
      <c r="O638" t="n">
        <v>0</v>
      </c>
      <c r="P638" s="24">
        <f>IF(AND(N638=0, O638=0), 0, IF(N638=0, 2 * ABS(50 - O638) / (ABS(50) + ABS(50 - O638)), IF(O638=0, 2 * ABS(N638 - 50) / (ABS(N638) + ABS(50)), 2 * ABS(N638 - O638) / (ABS(N638) + ABS(O638)))))</f>
        <v/>
      </c>
      <c r="Q638">
        <f>ABS(MIN(N638, 100-N638)- MIN(O638, 100-O638))</f>
        <v/>
      </c>
      <c r="R638">
        <f>IF(AND(MIN(O638, 100-O638) &lt;= 1.2*MIN(N638, 100- N638), MIN(O638,100-O638) &gt;= 0.8*MIN(N638, 100 -N638)), 1, 0)</f>
        <v/>
      </c>
      <c r="W638" t="n">
        <v>0</v>
      </c>
      <c r="X638" t="n">
        <v>0</v>
      </c>
      <c r="Y638" s="24">
        <f>IF(AND(W638=0, X638=0), 0, 2 * ABS(MIN(W638, 100-W638) - MIN(X638, 100-X638)) / (ABS(MIN(W638, 100-W638)) + ABS(MIN(X638, 100-X638))))</f>
        <v/>
      </c>
      <c r="Z638">
        <f>ABS(MIN(W638, 100-W638)- MIN(X638, 100-X638))</f>
        <v/>
      </c>
      <c r="AA638">
        <f>IF(AND(MIN(X638, 100-X638) &lt;= 1.2*MIN(W638, 100- W638), MIN(X638,100-X638) &gt;= 0.8*MIN(W638, 100 -W638)), 1, 0)</f>
        <v/>
      </c>
    </row>
    <row r="639">
      <c r="D639" t="n">
        <v>42.02766418457031</v>
      </c>
      <c r="E639" t="n">
        <v>44.88315582275391</v>
      </c>
      <c r="F639" s="24">
        <f>(ABS(EXP(D639) - EXP(E639)) / ABS(EXP(D639)))</f>
        <v/>
      </c>
      <c r="G639">
        <f>ABS(MIN(D639, 100-D639)- MIN(E639, 100-E639))</f>
        <v/>
      </c>
      <c r="H639">
        <f>IF(AND(MIN(E639, 100-E639) &lt;= 1.2*MIN(D639, 100- D639), MIN(E639,100-E639) &gt;= 0.8*MIN(D639, 100 -D639)), 1, 0)</f>
        <v/>
      </c>
      <c r="J639">
        <f>0.01*D639</f>
        <v/>
      </c>
      <c r="K639">
        <f>0.01*E639</f>
        <v/>
      </c>
      <c r="L639">
        <f>(ABS(EXP(J639) - EXP(K639)) / ABS(EXP(J639)))</f>
        <v/>
      </c>
      <c r="N639" t="n">
        <v>42.02766418457031</v>
      </c>
      <c r="O639" t="n">
        <v>44.88315582275391</v>
      </c>
      <c r="P639" s="24">
        <f>IF(AND(N639=0, O639=0), 0, IF(N639=0, 2 * ABS(50 - O639) / (ABS(50) + ABS(50 - O639)), IF(O639=0, 2 * ABS(N639 - 50) / (ABS(N639) + ABS(50)), 2 * ABS(N639 - O639) / (ABS(N639) + ABS(O639)))))</f>
        <v/>
      </c>
      <c r="Q639">
        <f>ABS(MIN(N639, 100-N639)- MIN(O639, 100-O639))</f>
        <v/>
      </c>
      <c r="R639">
        <f>IF(AND(MIN(O639, 100-O639) &lt;= 1.2*MIN(N639, 100- N639), MIN(O639,100-O639) &gt;= 0.8*MIN(N639, 100 -N639)), 1, 0)</f>
        <v/>
      </c>
      <c r="W639" t="n">
        <v>42.02766418457031</v>
      </c>
      <c r="X639" t="n">
        <v>44.88315582275391</v>
      </c>
      <c r="Y639" s="24">
        <f>IF(AND(W639=0, X639=0), 0, 2 * ABS(MIN(W639, 100-W639) - MIN(X639, 100-X639)) / (ABS(MIN(W639, 100-W639)) + ABS(MIN(X639, 100-X639))))</f>
        <v/>
      </c>
      <c r="Z639">
        <f>ABS(MIN(W639, 100-W639)- MIN(X639, 100-X639))</f>
        <v/>
      </c>
      <c r="AA639">
        <f>IF(AND(MIN(X639, 100-X639) &lt;= 1.2*MIN(W639, 100- W639), MIN(X639,100-X639) &gt;= 0.8*MIN(W639, 100 -W639)), 1, 0)</f>
        <v/>
      </c>
    </row>
    <row r="640">
      <c r="D640" t="n">
        <v>2.280235290527344</v>
      </c>
      <c r="E640" t="n">
        <v>2.471160888671875</v>
      </c>
      <c r="F640" s="24">
        <f>(ABS(EXP(D640) - EXP(E640)) / ABS(EXP(D640)))</f>
        <v/>
      </c>
      <c r="G640">
        <f>ABS(MIN(D640, 100-D640)- MIN(E640, 100-E640))</f>
        <v/>
      </c>
      <c r="H640">
        <f>IF(AND(MIN(E640, 100-E640) &lt;= 1.2*MIN(D640, 100- D640), MIN(E640,100-E640) &gt;= 0.8*MIN(D640, 100 -D640)), 1, 0)</f>
        <v/>
      </c>
      <c r="J640">
        <f>0.01*D640</f>
        <v/>
      </c>
      <c r="K640">
        <f>0.01*E640</f>
        <v/>
      </c>
      <c r="L640">
        <f>(ABS(EXP(J640) - EXP(K640)) / ABS(EXP(J640)))</f>
        <v/>
      </c>
      <c r="N640" t="n">
        <v>2.280235290527344</v>
      </c>
      <c r="O640" t="n">
        <v>2.471160888671875</v>
      </c>
      <c r="P640" s="24">
        <f>IF(AND(N640=0, O640=0), 0, IF(N640=0, 2 * ABS(50 - O640) / (ABS(50) + ABS(50 - O640)), IF(O640=0, 2 * ABS(N640 - 50) / (ABS(N640) + ABS(50)), 2 * ABS(N640 - O640) / (ABS(N640) + ABS(O640)))))</f>
        <v/>
      </c>
      <c r="Q640">
        <f>ABS(MIN(N640, 100-N640)- MIN(O640, 100-O640))</f>
        <v/>
      </c>
      <c r="R640">
        <f>IF(AND(MIN(O640, 100-O640) &lt;= 1.2*MIN(N640, 100- N640), MIN(O640,100-O640) &gt;= 0.8*MIN(N640, 100 -N640)), 1, 0)</f>
        <v/>
      </c>
      <c r="W640" t="n">
        <v>2.280235290527344</v>
      </c>
      <c r="X640" t="n">
        <v>2.471160888671875</v>
      </c>
      <c r="Y640" s="24">
        <f>IF(AND(W640=0, X640=0), 0, 2 * ABS(MIN(W640, 100-W640) - MIN(X640, 100-X640)) / (ABS(MIN(W640, 100-W640)) + ABS(MIN(X640, 100-X640))))</f>
        <v/>
      </c>
      <c r="Z640">
        <f>ABS(MIN(W640, 100-W640)- MIN(X640, 100-X640))</f>
        <v/>
      </c>
      <c r="AA640">
        <f>IF(AND(MIN(X640, 100-X640) &lt;= 1.2*MIN(W640, 100- W640), MIN(X640,100-X640) &gt;= 0.8*MIN(W640, 100 -W640)), 1, 0)</f>
        <v/>
      </c>
    </row>
    <row r="641">
      <c r="D641" t="n">
        <v>0</v>
      </c>
      <c r="E641" t="n">
        <v>0</v>
      </c>
      <c r="F641" s="24">
        <f>(ABS(EXP(D641) - EXP(E641)) / ABS(EXP(D641)))</f>
        <v/>
      </c>
      <c r="G641">
        <f>ABS(MIN(D641, 100-D641)- MIN(E641, 100-E641))</f>
        <v/>
      </c>
      <c r="H641">
        <f>IF(AND(MIN(E641, 100-E641) &lt;= 1.2*MIN(D641, 100- D641), MIN(E641,100-E641) &gt;= 0.8*MIN(D641, 100 -D641)), 1, 0)</f>
        <v/>
      </c>
      <c r="J641">
        <f>0.01*D641</f>
        <v/>
      </c>
      <c r="K641">
        <f>0.01*E641</f>
        <v/>
      </c>
      <c r="L641">
        <f>(ABS(EXP(J641) - EXP(K641)) / ABS(EXP(J641)))</f>
        <v/>
      </c>
      <c r="N641" t="n">
        <v>0</v>
      </c>
      <c r="O641" t="n">
        <v>0</v>
      </c>
      <c r="P641" s="24">
        <f>IF(AND(N641=0, O641=0), 0, IF(N641=0, 2 * ABS(50 - O641) / (ABS(50) + ABS(50 - O641)), IF(O641=0, 2 * ABS(N641 - 50) / (ABS(N641) + ABS(50)), 2 * ABS(N641 - O641) / (ABS(N641) + ABS(O641)))))</f>
        <v/>
      </c>
      <c r="Q641">
        <f>ABS(MIN(N641, 100-N641)- MIN(O641, 100-O641))</f>
        <v/>
      </c>
      <c r="R641">
        <f>IF(AND(MIN(O641, 100-O641) &lt;= 1.2*MIN(N641, 100- N641), MIN(O641,100-O641) &gt;= 0.8*MIN(N641, 100 -N641)), 1, 0)</f>
        <v/>
      </c>
      <c r="W641" t="n">
        <v>0</v>
      </c>
      <c r="X641" t="n">
        <v>0</v>
      </c>
      <c r="Y641" s="24">
        <f>IF(AND(W641=0, X641=0), 0, 2 * ABS(MIN(W641, 100-W641) - MIN(X641, 100-X641)) / (ABS(MIN(W641, 100-W641)) + ABS(MIN(X641, 100-X641))))</f>
        <v/>
      </c>
      <c r="Z641">
        <f>ABS(MIN(W641, 100-W641)- MIN(X641, 100-X641))</f>
        <v/>
      </c>
      <c r="AA641">
        <f>IF(AND(MIN(X641, 100-X641) &lt;= 1.2*MIN(W641, 100- W641), MIN(X641,100-X641) &gt;= 0.8*MIN(W641, 100 -W641)), 1, 0)</f>
        <v/>
      </c>
    </row>
    <row r="642">
      <c r="D642" t="n">
        <v>47.06993103027344</v>
      </c>
      <c r="E642" t="n">
        <v>46.45347595214844</v>
      </c>
      <c r="F642" s="24">
        <f>(ABS(EXP(D642) - EXP(E642)) / ABS(EXP(D642)))</f>
        <v/>
      </c>
      <c r="G642">
        <f>ABS(MIN(D642, 100-D642)- MIN(E642, 100-E642))</f>
        <v/>
      </c>
      <c r="H642">
        <f>IF(AND(MIN(E642, 100-E642) &lt;= 1.2*MIN(D642, 100- D642), MIN(E642,100-E642) &gt;= 0.8*MIN(D642, 100 -D642)), 1, 0)</f>
        <v/>
      </c>
      <c r="J642">
        <f>0.01*D642</f>
        <v/>
      </c>
      <c r="K642">
        <f>0.01*E642</f>
        <v/>
      </c>
      <c r="L642">
        <f>(ABS(EXP(J642) - EXP(K642)) / ABS(EXP(J642)))</f>
        <v/>
      </c>
      <c r="N642" t="n">
        <v>47.06993103027344</v>
      </c>
      <c r="O642" t="n">
        <v>46.45347595214844</v>
      </c>
      <c r="P642" s="24">
        <f>IF(AND(N642=0, O642=0), 0, IF(N642=0, 2 * ABS(50 - O642) / (ABS(50) + ABS(50 - O642)), IF(O642=0, 2 * ABS(N642 - 50) / (ABS(N642) + ABS(50)), 2 * ABS(N642 - O642) / (ABS(N642) + ABS(O642)))))</f>
        <v/>
      </c>
      <c r="Q642">
        <f>ABS(MIN(N642, 100-N642)- MIN(O642, 100-O642))</f>
        <v/>
      </c>
      <c r="R642">
        <f>IF(AND(MIN(O642, 100-O642) &lt;= 1.2*MIN(N642, 100- N642), MIN(O642,100-O642) &gt;= 0.8*MIN(N642, 100 -N642)), 1, 0)</f>
        <v/>
      </c>
      <c r="W642" t="n">
        <v>47.06993103027344</v>
      </c>
      <c r="X642" t="n">
        <v>46.45347595214844</v>
      </c>
      <c r="Y642" s="24">
        <f>IF(AND(W642=0, X642=0), 0, 2 * ABS(MIN(W642, 100-W642) - MIN(X642, 100-X642)) / (ABS(MIN(W642, 100-W642)) + ABS(MIN(X642, 100-X642))))</f>
        <v/>
      </c>
      <c r="Z642">
        <f>ABS(MIN(W642, 100-W642)- MIN(X642, 100-X642))</f>
        <v/>
      </c>
      <c r="AA642">
        <f>IF(AND(MIN(X642, 100-X642) &lt;= 1.2*MIN(W642, 100- W642), MIN(X642,100-X642) &gt;= 0.8*MIN(W642, 100 -W642)), 1, 0)</f>
        <v/>
      </c>
    </row>
    <row r="643">
      <c r="D643" t="n">
        <v>0</v>
      </c>
      <c r="E643" t="n">
        <v>0</v>
      </c>
      <c r="F643" s="24">
        <f>(ABS(EXP(D643) - EXP(E643)) / ABS(EXP(D643)))</f>
        <v/>
      </c>
      <c r="G643">
        <f>ABS(MIN(D643, 100-D643)- MIN(E643, 100-E643))</f>
        <v/>
      </c>
      <c r="H643">
        <f>IF(AND(MIN(E643, 100-E643) &lt;= 1.2*MIN(D643, 100- D643), MIN(E643,100-E643) &gt;= 0.8*MIN(D643, 100 -D643)), 1, 0)</f>
        <v/>
      </c>
      <c r="J643">
        <f>0.01*D643</f>
        <v/>
      </c>
      <c r="K643">
        <f>0.01*E643</f>
        <v/>
      </c>
      <c r="L643">
        <f>(ABS(EXP(J643) - EXP(K643)) / ABS(EXP(J643)))</f>
        <v/>
      </c>
      <c r="N643" t="n">
        <v>0</v>
      </c>
      <c r="O643" t="n">
        <v>0</v>
      </c>
      <c r="P643" s="24">
        <f>IF(AND(N643=0, O643=0), 0, IF(N643=0, 2 * ABS(50 - O643) / (ABS(50) + ABS(50 - O643)), IF(O643=0, 2 * ABS(N643 - 50) / (ABS(N643) + ABS(50)), 2 * ABS(N643 - O643) / (ABS(N643) + ABS(O643)))))</f>
        <v/>
      </c>
      <c r="Q643">
        <f>ABS(MIN(N643, 100-N643)- MIN(O643, 100-O643))</f>
        <v/>
      </c>
      <c r="R643">
        <f>IF(AND(MIN(O643, 100-O643) &lt;= 1.2*MIN(N643, 100- N643), MIN(O643,100-O643) &gt;= 0.8*MIN(N643, 100 -N643)), 1, 0)</f>
        <v/>
      </c>
      <c r="W643" t="n">
        <v>0</v>
      </c>
      <c r="X643" t="n">
        <v>0</v>
      </c>
      <c r="Y643" s="24">
        <f>IF(AND(W643=0, X643=0), 0, 2 * ABS(MIN(W643, 100-W643) - MIN(X643, 100-X643)) / (ABS(MIN(W643, 100-W643)) + ABS(MIN(X643, 100-X643))))</f>
        <v/>
      </c>
      <c r="Z643">
        <f>ABS(MIN(W643, 100-W643)- MIN(X643, 100-X643))</f>
        <v/>
      </c>
      <c r="AA643">
        <f>IF(AND(MIN(X643, 100-X643) &lt;= 1.2*MIN(W643, 100- W643), MIN(X643,100-X643) &gt;= 0.8*MIN(W643, 100 -W643)), 1, 0)</f>
        <v/>
      </c>
    </row>
    <row r="644">
      <c r="D644" t="n">
        <v>0</v>
      </c>
      <c r="E644" t="n">
        <v>0</v>
      </c>
      <c r="F644" s="24">
        <f>(ABS(EXP(D644) - EXP(E644)) / ABS(EXP(D644)))</f>
        <v/>
      </c>
      <c r="G644">
        <f>ABS(MIN(D644, 100-D644)- MIN(E644, 100-E644))</f>
        <v/>
      </c>
      <c r="H644">
        <f>IF(AND(MIN(E644, 100-E644) &lt;= 1.2*MIN(D644, 100- D644), MIN(E644,100-E644) &gt;= 0.8*MIN(D644, 100 -D644)), 1, 0)</f>
        <v/>
      </c>
      <c r="J644">
        <f>0.01*D644</f>
        <v/>
      </c>
      <c r="K644">
        <f>0.01*E644</f>
        <v/>
      </c>
      <c r="L644">
        <f>(ABS(EXP(J644) - EXP(K644)) / ABS(EXP(J644)))</f>
        <v/>
      </c>
      <c r="N644" t="n">
        <v>0</v>
      </c>
      <c r="O644" t="n">
        <v>0</v>
      </c>
      <c r="P644" s="24">
        <f>IF(AND(N644=0, O644=0), 0, IF(N644=0, 2 * ABS(50 - O644) / (ABS(50) + ABS(50 - O644)), IF(O644=0, 2 * ABS(N644 - 50) / (ABS(N644) + ABS(50)), 2 * ABS(N644 - O644) / (ABS(N644) + ABS(O644)))))</f>
        <v/>
      </c>
      <c r="Q644">
        <f>ABS(MIN(N644, 100-N644)- MIN(O644, 100-O644))</f>
        <v/>
      </c>
      <c r="R644">
        <f>IF(AND(MIN(O644, 100-O644) &lt;= 1.2*MIN(N644, 100- N644), MIN(O644,100-O644) &gt;= 0.8*MIN(N644, 100 -N644)), 1, 0)</f>
        <v/>
      </c>
      <c r="W644" t="n">
        <v>0</v>
      </c>
      <c r="X644" t="n">
        <v>0</v>
      </c>
      <c r="Y644" s="24">
        <f>IF(AND(W644=0, X644=0), 0, 2 * ABS(MIN(W644, 100-W644) - MIN(X644, 100-X644)) / (ABS(MIN(W644, 100-W644)) + ABS(MIN(X644, 100-X644))))</f>
        <v/>
      </c>
      <c r="Z644">
        <f>ABS(MIN(W644, 100-W644)- MIN(X644, 100-X644))</f>
        <v/>
      </c>
      <c r="AA644">
        <f>IF(AND(MIN(X644, 100-X644) &lt;= 1.2*MIN(W644, 100- W644), MIN(X644,100-X644) &gt;= 0.8*MIN(W644, 100 -W644)), 1, 0)</f>
        <v/>
      </c>
    </row>
    <row r="645">
      <c r="D645" t="n">
        <v>0.8174896240234375</v>
      </c>
      <c r="E645" t="n">
        <v>0.809478759765625</v>
      </c>
      <c r="F645" s="24">
        <f>(ABS(EXP(D645) - EXP(E645)) / ABS(EXP(D645)))</f>
        <v/>
      </c>
      <c r="G645">
        <f>ABS(MIN(D645, 100-D645)- MIN(E645, 100-E645))</f>
        <v/>
      </c>
      <c r="H645">
        <f>IF(AND(MIN(E645, 100-E645) &lt;= 1.2*MIN(D645, 100- D645), MIN(E645,100-E645) &gt;= 0.8*MIN(D645, 100 -D645)), 1, 0)</f>
        <v/>
      </c>
      <c r="J645">
        <f>0.01*D645</f>
        <v/>
      </c>
      <c r="K645">
        <f>0.01*E645</f>
        <v/>
      </c>
      <c r="L645">
        <f>(ABS(EXP(J645) - EXP(K645)) / ABS(EXP(J645)))</f>
        <v/>
      </c>
      <c r="N645" t="n">
        <v>0.8174896240234375</v>
      </c>
      <c r="O645" t="n">
        <v>0.809478759765625</v>
      </c>
      <c r="P645" s="24">
        <f>IF(AND(N645=0, O645=0), 0, IF(N645=0, 2 * ABS(50 - O645) / (ABS(50) + ABS(50 - O645)), IF(O645=0, 2 * ABS(N645 - 50) / (ABS(N645) + ABS(50)), 2 * ABS(N645 - O645) / (ABS(N645) + ABS(O645)))))</f>
        <v/>
      </c>
      <c r="Q645">
        <f>ABS(MIN(N645, 100-N645)- MIN(O645, 100-O645))</f>
        <v/>
      </c>
      <c r="R645">
        <f>IF(AND(MIN(O645, 100-O645) &lt;= 1.2*MIN(N645, 100- N645), MIN(O645,100-O645) &gt;= 0.8*MIN(N645, 100 -N645)), 1, 0)</f>
        <v/>
      </c>
      <c r="W645" t="n">
        <v>0.8174896240234375</v>
      </c>
      <c r="X645" t="n">
        <v>0.809478759765625</v>
      </c>
      <c r="Y645" s="24">
        <f>IF(AND(W645=0, X645=0), 0, 2 * ABS(MIN(W645, 100-W645) - MIN(X645, 100-X645)) / (ABS(MIN(W645, 100-W645)) + ABS(MIN(X645, 100-X645))))</f>
        <v/>
      </c>
      <c r="Z645">
        <f>ABS(MIN(W645, 100-W645)- MIN(X645, 100-X645))</f>
        <v/>
      </c>
      <c r="AA645">
        <f>IF(AND(MIN(X645, 100-X645) &lt;= 1.2*MIN(W645, 100- W645), MIN(X645,100-X645) &gt;= 0.8*MIN(W645, 100 -W645)), 1, 0)</f>
        <v/>
      </c>
    </row>
    <row r="646">
      <c r="D646" t="n">
        <v>31.75411224365234</v>
      </c>
      <c r="E646" t="n">
        <v>27.54287719726562</v>
      </c>
      <c r="F646" s="24">
        <f>(ABS(EXP(D646) - EXP(E646)) / ABS(EXP(D646)))</f>
        <v/>
      </c>
      <c r="G646">
        <f>ABS(MIN(D646, 100-D646)- MIN(E646, 100-E646))</f>
        <v/>
      </c>
      <c r="H646">
        <f>IF(AND(MIN(E646, 100-E646) &lt;= 1.2*MIN(D646, 100- D646), MIN(E646,100-E646) &gt;= 0.8*MIN(D646, 100 -D646)), 1, 0)</f>
        <v/>
      </c>
      <c r="J646">
        <f>0.01*D646</f>
        <v/>
      </c>
      <c r="K646">
        <f>0.01*E646</f>
        <v/>
      </c>
      <c r="L646">
        <f>(ABS(EXP(J646) - EXP(K646)) / ABS(EXP(J646)))</f>
        <v/>
      </c>
      <c r="N646" t="n">
        <v>31.75411224365234</v>
      </c>
      <c r="O646" t="n">
        <v>27.54287719726562</v>
      </c>
      <c r="P646" s="24">
        <f>IF(AND(N646=0, O646=0), 0, IF(N646=0, 2 * ABS(50 - O646) / (ABS(50) + ABS(50 - O646)), IF(O646=0, 2 * ABS(N646 - 50) / (ABS(N646) + ABS(50)), 2 * ABS(N646 - O646) / (ABS(N646) + ABS(O646)))))</f>
        <v/>
      </c>
      <c r="Q646">
        <f>ABS(MIN(N646, 100-N646)- MIN(O646, 100-O646))</f>
        <v/>
      </c>
      <c r="R646">
        <f>IF(AND(MIN(O646, 100-O646) &lt;= 1.2*MIN(N646, 100- N646), MIN(O646,100-O646) &gt;= 0.8*MIN(N646, 100 -N646)), 1, 0)</f>
        <v/>
      </c>
      <c r="W646" t="n">
        <v>31.75411224365234</v>
      </c>
      <c r="X646" t="n">
        <v>27.54287719726562</v>
      </c>
      <c r="Y646" s="24">
        <f>IF(AND(W646=0, X646=0), 0, 2 * ABS(MIN(W646, 100-W646) - MIN(X646, 100-X646)) / (ABS(MIN(W646, 100-W646)) + ABS(MIN(X646, 100-X646))))</f>
        <v/>
      </c>
      <c r="Z646">
        <f>ABS(MIN(W646, 100-W646)- MIN(X646, 100-X646))</f>
        <v/>
      </c>
      <c r="AA646">
        <f>IF(AND(MIN(X646, 100-X646) &lt;= 1.2*MIN(W646, 100- W646), MIN(X646,100-X646) &gt;= 0.8*MIN(W646, 100 -W646)), 1, 0)</f>
        <v/>
      </c>
    </row>
    <row r="647">
      <c r="D647" t="n">
        <v>0.356292724609375</v>
      </c>
      <c r="E647" t="n">
        <v>0.8459091186523438</v>
      </c>
      <c r="F647" s="24">
        <f>(ABS(EXP(D647) - EXP(E647)) / ABS(EXP(D647)))</f>
        <v/>
      </c>
      <c r="G647">
        <f>ABS(MIN(D647, 100-D647)- MIN(E647, 100-E647))</f>
        <v/>
      </c>
      <c r="H647">
        <f>IF(AND(MIN(E647, 100-E647) &lt;= 1.2*MIN(D647, 100- D647), MIN(E647,100-E647) &gt;= 0.8*MIN(D647, 100 -D647)), 1, 0)</f>
        <v/>
      </c>
      <c r="J647">
        <f>0.01*D647</f>
        <v/>
      </c>
      <c r="K647">
        <f>0.01*E647</f>
        <v/>
      </c>
      <c r="L647">
        <f>(ABS(EXP(J647) - EXP(K647)) / ABS(EXP(J647)))</f>
        <v/>
      </c>
      <c r="N647" t="n">
        <v>0.356292724609375</v>
      </c>
      <c r="O647" t="n">
        <v>0.8459091186523438</v>
      </c>
      <c r="P647" s="24">
        <f>IF(AND(N647=0, O647=0), 0, IF(N647=0, 2 * ABS(50 - O647) / (ABS(50) + ABS(50 - O647)), IF(O647=0, 2 * ABS(N647 - 50) / (ABS(N647) + ABS(50)), 2 * ABS(N647 - O647) / (ABS(N647) + ABS(O647)))))</f>
        <v/>
      </c>
      <c r="Q647">
        <f>ABS(MIN(N647, 100-N647)- MIN(O647, 100-O647))</f>
        <v/>
      </c>
      <c r="R647">
        <f>IF(AND(MIN(O647, 100-O647) &lt;= 1.2*MIN(N647, 100- N647), MIN(O647,100-O647) &gt;= 0.8*MIN(N647, 100 -N647)), 1, 0)</f>
        <v/>
      </c>
      <c r="W647" t="n">
        <v>0.356292724609375</v>
      </c>
      <c r="X647" t="n">
        <v>0.8459091186523438</v>
      </c>
      <c r="Y647" s="24">
        <f>IF(AND(W647=0, X647=0), 0, 2 * ABS(MIN(W647, 100-W647) - MIN(X647, 100-X647)) / (ABS(MIN(W647, 100-W647)) + ABS(MIN(X647, 100-X647))))</f>
        <v/>
      </c>
      <c r="Z647">
        <f>ABS(MIN(W647, 100-W647)- MIN(X647, 100-X647))</f>
        <v/>
      </c>
      <c r="AA647">
        <f>IF(AND(MIN(X647, 100-X647) &lt;= 1.2*MIN(W647, 100- W647), MIN(X647,100-X647) &gt;= 0.8*MIN(W647, 100 -W647)), 1, 0)</f>
        <v/>
      </c>
    </row>
    <row r="648">
      <c r="D648" t="n">
        <v>0.5159378051757812</v>
      </c>
      <c r="E648" t="n">
        <v>0</v>
      </c>
      <c r="F648" s="24">
        <f>(ABS(EXP(D648) - EXP(E648)) / ABS(EXP(D648)))</f>
        <v/>
      </c>
      <c r="G648">
        <f>ABS(MIN(D648, 100-D648)- MIN(E648, 100-E648))</f>
        <v/>
      </c>
      <c r="H648">
        <f>IF(AND(MIN(E648, 100-E648) &lt;= 1.2*MIN(D648, 100- D648), MIN(E648,100-E648) &gt;= 0.8*MIN(D648, 100 -D648)), 1, 0)</f>
        <v/>
      </c>
      <c r="J648">
        <f>0.01*D648</f>
        <v/>
      </c>
      <c r="K648">
        <f>0.01*E648</f>
        <v/>
      </c>
      <c r="L648">
        <f>(ABS(EXP(J648) - EXP(K648)) / ABS(EXP(J648)))</f>
        <v/>
      </c>
      <c r="N648" t="n">
        <v>0.5159378051757812</v>
      </c>
      <c r="O648" t="n">
        <v>0</v>
      </c>
      <c r="P648" s="24">
        <f>IF(AND(N648=0, O648=0), 0, IF(N648=0, 2 * ABS(50 - O648) / (ABS(50) + ABS(50 - O648)), IF(O648=0, 2 * ABS(N648 - 50) / (ABS(N648) + ABS(50)), 2 * ABS(N648 - O648) / (ABS(N648) + ABS(O648)))))</f>
        <v/>
      </c>
      <c r="Q648">
        <f>ABS(MIN(N648, 100-N648)- MIN(O648, 100-O648))</f>
        <v/>
      </c>
      <c r="R648">
        <f>IF(AND(MIN(O648, 100-O648) &lt;= 1.2*MIN(N648, 100- N648), MIN(O648,100-O648) &gt;= 0.8*MIN(N648, 100 -N648)), 1, 0)</f>
        <v/>
      </c>
      <c r="W648" t="n">
        <v>0.5159378051757812</v>
      </c>
      <c r="X648" t="n">
        <v>0</v>
      </c>
      <c r="Y648" s="24">
        <f>IF(AND(W648=0, X648=0), 0, 2 * ABS(MIN(W648, 100-W648) - MIN(X648, 100-X648)) / (ABS(MIN(W648, 100-W648)) + ABS(MIN(X648, 100-X648))))</f>
        <v/>
      </c>
      <c r="Z648">
        <f>ABS(MIN(W648, 100-W648)- MIN(X648, 100-X648))</f>
        <v/>
      </c>
      <c r="AA648">
        <f>IF(AND(MIN(X648, 100-X648) &lt;= 1.2*MIN(W648, 100- W648), MIN(X648,100-X648) &gt;= 0.8*MIN(W648, 100 -W648)), 1, 0)</f>
        <v/>
      </c>
    </row>
    <row r="649">
      <c r="D649" t="n">
        <v>0</v>
      </c>
      <c r="E649" t="n">
        <v>0</v>
      </c>
      <c r="F649" s="24">
        <f>(ABS(EXP(D649) - EXP(E649)) / ABS(EXP(D649)))</f>
        <v/>
      </c>
      <c r="G649">
        <f>ABS(MIN(D649, 100-D649)- MIN(E649, 100-E649))</f>
        <v/>
      </c>
      <c r="H649">
        <f>IF(AND(MIN(E649, 100-E649) &lt;= 1.2*MIN(D649, 100- D649), MIN(E649,100-E649) &gt;= 0.8*MIN(D649, 100 -D649)), 1, 0)</f>
        <v/>
      </c>
      <c r="J649">
        <f>0.01*D649</f>
        <v/>
      </c>
      <c r="K649">
        <f>0.01*E649</f>
        <v/>
      </c>
      <c r="L649">
        <f>(ABS(EXP(J649) - EXP(K649)) / ABS(EXP(J649)))</f>
        <v/>
      </c>
      <c r="N649" t="n">
        <v>0</v>
      </c>
      <c r="O649" t="n">
        <v>0</v>
      </c>
      <c r="P649" s="24">
        <f>IF(AND(N649=0, O649=0), 0, IF(N649=0, 2 * ABS(50 - O649) / (ABS(50) + ABS(50 - O649)), IF(O649=0, 2 * ABS(N649 - 50) / (ABS(N649) + ABS(50)), 2 * ABS(N649 - O649) / (ABS(N649) + ABS(O649)))))</f>
        <v/>
      </c>
      <c r="Q649">
        <f>ABS(MIN(N649, 100-N649)- MIN(O649, 100-O649))</f>
        <v/>
      </c>
      <c r="R649">
        <f>IF(AND(MIN(O649, 100-O649) &lt;= 1.2*MIN(N649, 100- N649), MIN(O649,100-O649) &gt;= 0.8*MIN(N649, 100 -N649)), 1, 0)</f>
        <v/>
      </c>
      <c r="W649" t="n">
        <v>0</v>
      </c>
      <c r="X649" t="n">
        <v>0</v>
      </c>
      <c r="Y649" s="24">
        <f>IF(AND(W649=0, X649=0), 0, 2 * ABS(MIN(W649, 100-W649) - MIN(X649, 100-X649)) / (ABS(MIN(W649, 100-W649)) + ABS(MIN(X649, 100-X649))))</f>
        <v/>
      </c>
      <c r="Z649">
        <f>ABS(MIN(W649, 100-W649)- MIN(X649, 100-X649))</f>
        <v/>
      </c>
      <c r="AA649">
        <f>IF(AND(MIN(X649, 100-X649) &lt;= 1.2*MIN(W649, 100- W649), MIN(X649,100-X649) &gt;= 0.8*MIN(W649, 100 -W649)), 1, 0)</f>
        <v/>
      </c>
    </row>
    <row r="650">
      <c r="D650" t="n">
        <v>0</v>
      </c>
      <c r="E650" t="n">
        <v>0</v>
      </c>
      <c r="F650" s="24">
        <f>(ABS(EXP(D650) - EXP(E650)) / ABS(EXP(D650)))</f>
        <v/>
      </c>
      <c r="G650">
        <f>ABS(MIN(D650, 100-D650)- MIN(E650, 100-E650))</f>
        <v/>
      </c>
      <c r="H650">
        <f>IF(AND(MIN(E650, 100-E650) &lt;= 1.2*MIN(D650, 100- D650), MIN(E650,100-E650) &gt;= 0.8*MIN(D650, 100 -D650)), 1, 0)</f>
        <v/>
      </c>
      <c r="J650">
        <f>0.01*D650</f>
        <v/>
      </c>
      <c r="K650">
        <f>0.01*E650</f>
        <v/>
      </c>
      <c r="L650">
        <f>(ABS(EXP(J650) - EXP(K650)) / ABS(EXP(J650)))</f>
        <v/>
      </c>
      <c r="N650" t="n">
        <v>0</v>
      </c>
      <c r="O650" t="n">
        <v>0</v>
      </c>
      <c r="P650" s="24">
        <f>IF(AND(N650=0, O650=0), 0, IF(N650=0, 2 * ABS(50 - O650) / (ABS(50) + ABS(50 - O650)), IF(O650=0, 2 * ABS(N650 - 50) / (ABS(N650) + ABS(50)), 2 * ABS(N650 - O650) / (ABS(N650) + ABS(O650)))))</f>
        <v/>
      </c>
      <c r="Q650">
        <f>ABS(MIN(N650, 100-N650)- MIN(O650, 100-O650))</f>
        <v/>
      </c>
      <c r="R650">
        <f>IF(AND(MIN(O650, 100-O650) &lt;= 1.2*MIN(N650, 100- N650), MIN(O650,100-O650) &gt;= 0.8*MIN(N650, 100 -N650)), 1, 0)</f>
        <v/>
      </c>
      <c r="W650" t="n">
        <v>0</v>
      </c>
      <c r="X650" t="n">
        <v>0</v>
      </c>
      <c r="Y650" s="24">
        <f>IF(AND(W650=0, X650=0), 0, 2 * ABS(MIN(W650, 100-W650) - MIN(X650, 100-X650)) / (ABS(MIN(W650, 100-W650)) + ABS(MIN(X650, 100-X650))))</f>
        <v/>
      </c>
      <c r="Z650">
        <f>ABS(MIN(W650, 100-W650)- MIN(X650, 100-X650))</f>
        <v/>
      </c>
      <c r="AA650">
        <f>IF(AND(MIN(X650, 100-X650) &lt;= 1.2*MIN(W650, 100- W650), MIN(X650,100-X650) &gt;= 0.8*MIN(W650, 100 -W650)), 1, 0)</f>
        <v/>
      </c>
    </row>
    <row r="651">
      <c r="D651" t="n">
        <v>1.170539855957031</v>
      </c>
      <c r="E651" t="n">
        <v>1.533317565917969</v>
      </c>
      <c r="F651" s="24">
        <f>(ABS(EXP(D651) - EXP(E651)) / ABS(EXP(D651)))</f>
        <v/>
      </c>
      <c r="G651">
        <f>ABS(MIN(D651, 100-D651)- MIN(E651, 100-E651))</f>
        <v/>
      </c>
      <c r="H651">
        <f>IF(AND(MIN(E651, 100-E651) &lt;= 1.2*MIN(D651, 100- D651), MIN(E651,100-E651) &gt;= 0.8*MIN(D651, 100 -D651)), 1, 0)</f>
        <v/>
      </c>
      <c r="J651">
        <f>0.01*D651</f>
        <v/>
      </c>
      <c r="K651">
        <f>0.01*E651</f>
        <v/>
      </c>
      <c r="L651">
        <f>(ABS(EXP(J651) - EXP(K651)) / ABS(EXP(J651)))</f>
        <v/>
      </c>
      <c r="N651" t="n">
        <v>1.170539855957031</v>
      </c>
      <c r="O651" t="n">
        <v>1.533317565917969</v>
      </c>
      <c r="P651" s="24">
        <f>IF(AND(N651=0, O651=0), 0, IF(N651=0, 2 * ABS(50 - O651) / (ABS(50) + ABS(50 - O651)), IF(O651=0, 2 * ABS(N651 - 50) / (ABS(N651) + ABS(50)), 2 * ABS(N651 - O651) / (ABS(N651) + ABS(O651)))))</f>
        <v/>
      </c>
      <c r="Q651">
        <f>ABS(MIN(N651, 100-N651)- MIN(O651, 100-O651))</f>
        <v/>
      </c>
      <c r="R651">
        <f>IF(AND(MIN(O651, 100-O651) &lt;= 1.2*MIN(N651, 100- N651), MIN(O651,100-O651) &gt;= 0.8*MIN(N651, 100 -N651)), 1, 0)</f>
        <v/>
      </c>
      <c r="W651" t="n">
        <v>1.170539855957031</v>
      </c>
      <c r="X651" t="n">
        <v>1.533317565917969</v>
      </c>
      <c r="Y651" s="24">
        <f>IF(AND(W651=0, X651=0), 0, 2 * ABS(MIN(W651, 100-W651) - MIN(X651, 100-X651)) / (ABS(MIN(W651, 100-W651)) + ABS(MIN(X651, 100-X651))))</f>
        <v/>
      </c>
      <c r="Z651">
        <f>ABS(MIN(W651, 100-W651)- MIN(X651, 100-X651))</f>
        <v/>
      </c>
      <c r="AA651">
        <f>IF(AND(MIN(X651, 100-X651) &lt;= 1.2*MIN(W651, 100- W651), MIN(X651,100-X651) &gt;= 0.8*MIN(W651, 100 -W651)), 1, 0)</f>
        <v/>
      </c>
    </row>
    <row r="652">
      <c r="D652" t="n">
        <v>0</v>
      </c>
      <c r="E652" t="n">
        <v>0</v>
      </c>
      <c r="F652" s="24">
        <f>(ABS(EXP(D652) - EXP(E652)) / ABS(EXP(D652)))</f>
        <v/>
      </c>
      <c r="G652">
        <f>ABS(MIN(D652, 100-D652)- MIN(E652, 100-E652))</f>
        <v/>
      </c>
      <c r="H652">
        <f>IF(AND(MIN(E652, 100-E652) &lt;= 1.2*MIN(D652, 100- D652), MIN(E652,100-E652) &gt;= 0.8*MIN(D652, 100 -D652)), 1, 0)</f>
        <v/>
      </c>
      <c r="J652">
        <f>0.01*D652</f>
        <v/>
      </c>
      <c r="K652">
        <f>0.01*E652</f>
        <v/>
      </c>
      <c r="L652">
        <f>(ABS(EXP(J652) - EXP(K652)) / ABS(EXP(J652)))</f>
        <v/>
      </c>
      <c r="N652" t="n">
        <v>0</v>
      </c>
      <c r="O652" t="n">
        <v>0</v>
      </c>
      <c r="P652" s="24">
        <f>IF(AND(N652=0, O652=0), 0, IF(N652=0, 2 * ABS(50 - O652) / (ABS(50) + ABS(50 - O652)), IF(O652=0, 2 * ABS(N652 - 50) / (ABS(N652) + ABS(50)), 2 * ABS(N652 - O652) / (ABS(N652) + ABS(O652)))))</f>
        <v/>
      </c>
      <c r="Q652">
        <f>ABS(MIN(N652, 100-N652)- MIN(O652, 100-O652))</f>
        <v/>
      </c>
      <c r="R652">
        <f>IF(AND(MIN(O652, 100-O652) &lt;= 1.2*MIN(N652, 100- N652), MIN(O652,100-O652) &gt;= 0.8*MIN(N652, 100 -N652)), 1, 0)</f>
        <v/>
      </c>
      <c r="W652" t="n">
        <v>0</v>
      </c>
      <c r="X652" t="n">
        <v>0</v>
      </c>
      <c r="Y652" s="24">
        <f>IF(AND(W652=0, X652=0), 0, 2 * ABS(MIN(W652, 100-W652) - MIN(X652, 100-X652)) / (ABS(MIN(W652, 100-W652)) + ABS(MIN(X652, 100-X652))))</f>
        <v/>
      </c>
      <c r="Z652">
        <f>ABS(MIN(W652, 100-W652)- MIN(X652, 100-X652))</f>
        <v/>
      </c>
      <c r="AA652">
        <f>IF(AND(MIN(X652, 100-X652) &lt;= 1.2*MIN(W652, 100- W652), MIN(X652,100-X652) &gt;= 0.8*MIN(W652, 100 -W652)), 1, 0)</f>
        <v/>
      </c>
    </row>
    <row r="653">
      <c r="D653" t="n">
        <v>4.492568969726562</v>
      </c>
      <c r="E653" t="n">
        <v>3.611183166503906</v>
      </c>
      <c r="F653" s="24">
        <f>(ABS(EXP(D653) - EXP(E653)) / ABS(EXP(D653)))</f>
        <v/>
      </c>
      <c r="G653">
        <f>ABS(MIN(D653, 100-D653)- MIN(E653, 100-E653))</f>
        <v/>
      </c>
      <c r="H653">
        <f>IF(AND(MIN(E653, 100-E653) &lt;= 1.2*MIN(D653, 100- D653), MIN(E653,100-E653) &gt;= 0.8*MIN(D653, 100 -D653)), 1, 0)</f>
        <v/>
      </c>
      <c r="J653">
        <f>0.01*D653</f>
        <v/>
      </c>
      <c r="K653">
        <f>0.01*E653</f>
        <v/>
      </c>
      <c r="L653">
        <f>(ABS(EXP(J653) - EXP(K653)) / ABS(EXP(J653)))</f>
        <v/>
      </c>
      <c r="N653" t="n">
        <v>4.492568969726562</v>
      </c>
      <c r="O653" t="n">
        <v>3.611183166503906</v>
      </c>
      <c r="P653" s="24">
        <f>IF(AND(N653=0, O653=0), 0, IF(N653=0, 2 * ABS(50 - O653) / (ABS(50) + ABS(50 - O653)), IF(O653=0, 2 * ABS(N653 - 50) / (ABS(N653) + ABS(50)), 2 * ABS(N653 - O653) / (ABS(N653) + ABS(O653)))))</f>
        <v/>
      </c>
      <c r="Q653">
        <f>ABS(MIN(N653, 100-N653)- MIN(O653, 100-O653))</f>
        <v/>
      </c>
      <c r="R653">
        <f>IF(AND(MIN(O653, 100-O653) &lt;= 1.2*MIN(N653, 100- N653), MIN(O653,100-O653) &gt;= 0.8*MIN(N653, 100 -N653)), 1, 0)</f>
        <v/>
      </c>
      <c r="W653" t="n">
        <v>4.492568969726562</v>
      </c>
      <c r="X653" t="n">
        <v>3.611183166503906</v>
      </c>
      <c r="Y653" s="24">
        <f>IF(AND(W653=0, X653=0), 0, 2 * ABS(MIN(W653, 100-W653) - MIN(X653, 100-X653)) / (ABS(MIN(W653, 100-W653)) + ABS(MIN(X653, 100-X653))))</f>
        <v/>
      </c>
      <c r="Z653">
        <f>ABS(MIN(W653, 100-W653)- MIN(X653, 100-X653))</f>
        <v/>
      </c>
      <c r="AA653">
        <f>IF(AND(MIN(X653, 100-X653) &lt;= 1.2*MIN(W653, 100- W653), MIN(X653,100-X653) &gt;= 0.8*MIN(W653, 100 -W653)), 1, 0)</f>
        <v/>
      </c>
    </row>
    <row r="654">
      <c r="D654" t="n">
        <v>40.09571075439453</v>
      </c>
      <c r="E654" t="n">
        <v>40.32058715820312</v>
      </c>
      <c r="F654" s="24">
        <f>(ABS(EXP(D654) - EXP(E654)) / ABS(EXP(D654)))</f>
        <v/>
      </c>
      <c r="G654">
        <f>ABS(MIN(D654, 100-D654)- MIN(E654, 100-E654))</f>
        <v/>
      </c>
      <c r="H654">
        <f>IF(AND(MIN(E654, 100-E654) &lt;= 1.2*MIN(D654, 100- D654), MIN(E654,100-E654) &gt;= 0.8*MIN(D654, 100 -D654)), 1, 0)</f>
        <v/>
      </c>
      <c r="J654">
        <f>0.01*D654</f>
        <v/>
      </c>
      <c r="K654">
        <f>0.01*E654</f>
        <v/>
      </c>
      <c r="L654">
        <f>(ABS(EXP(J654) - EXP(K654)) / ABS(EXP(J654)))</f>
        <v/>
      </c>
      <c r="N654" t="n">
        <v>40.09571075439453</v>
      </c>
      <c r="O654" t="n">
        <v>40.32058715820312</v>
      </c>
      <c r="P654" s="24">
        <f>IF(AND(N654=0, O654=0), 0, IF(N654=0, 2 * ABS(50 - O654) / (ABS(50) + ABS(50 - O654)), IF(O654=0, 2 * ABS(N654 - 50) / (ABS(N654) + ABS(50)), 2 * ABS(N654 - O654) / (ABS(N654) + ABS(O654)))))</f>
        <v/>
      </c>
      <c r="Q654">
        <f>ABS(MIN(N654, 100-N654)- MIN(O654, 100-O654))</f>
        <v/>
      </c>
      <c r="R654">
        <f>IF(AND(MIN(O654, 100-O654) &lt;= 1.2*MIN(N654, 100- N654), MIN(O654,100-O654) &gt;= 0.8*MIN(N654, 100 -N654)), 1, 0)</f>
        <v/>
      </c>
      <c r="W654" t="n">
        <v>40.09571075439453</v>
      </c>
      <c r="X654" t="n">
        <v>40.32058715820312</v>
      </c>
      <c r="Y654" s="24">
        <f>IF(AND(W654=0, X654=0), 0, 2 * ABS(MIN(W654, 100-W654) - MIN(X654, 100-X654)) / (ABS(MIN(W654, 100-W654)) + ABS(MIN(X654, 100-X654))))</f>
        <v/>
      </c>
      <c r="Z654">
        <f>ABS(MIN(W654, 100-W654)- MIN(X654, 100-X654))</f>
        <v/>
      </c>
      <c r="AA654">
        <f>IF(AND(MIN(X654, 100-X654) &lt;= 1.2*MIN(W654, 100- W654), MIN(X654,100-X654) &gt;= 0.8*MIN(W654, 100 -W654)), 1, 0)</f>
        <v/>
      </c>
    </row>
    <row r="655">
      <c r="D655" t="n">
        <v>0</v>
      </c>
      <c r="E655" t="n">
        <v>0</v>
      </c>
      <c r="F655" s="24">
        <f>(ABS(EXP(D655) - EXP(E655)) / ABS(EXP(D655)))</f>
        <v/>
      </c>
      <c r="G655">
        <f>ABS(MIN(D655, 100-D655)- MIN(E655, 100-E655))</f>
        <v/>
      </c>
      <c r="H655">
        <f>IF(AND(MIN(E655, 100-E655) &lt;= 1.2*MIN(D655, 100- D655), MIN(E655,100-E655) &gt;= 0.8*MIN(D655, 100 -D655)), 1, 0)</f>
        <v/>
      </c>
      <c r="J655">
        <f>0.01*D655</f>
        <v/>
      </c>
      <c r="K655">
        <f>0.01*E655</f>
        <v/>
      </c>
      <c r="L655">
        <f>(ABS(EXP(J655) - EXP(K655)) / ABS(EXP(J655)))</f>
        <v/>
      </c>
      <c r="N655" t="n">
        <v>0</v>
      </c>
      <c r="O655" t="n">
        <v>0</v>
      </c>
      <c r="P655" s="24">
        <f>IF(AND(N655=0, O655=0), 0, IF(N655=0, 2 * ABS(50 - O655) / (ABS(50) + ABS(50 - O655)), IF(O655=0, 2 * ABS(N655 - 50) / (ABS(N655) + ABS(50)), 2 * ABS(N655 - O655) / (ABS(N655) + ABS(O655)))))</f>
        <v/>
      </c>
      <c r="Q655">
        <f>ABS(MIN(N655, 100-N655)- MIN(O655, 100-O655))</f>
        <v/>
      </c>
      <c r="R655">
        <f>IF(AND(MIN(O655, 100-O655) &lt;= 1.2*MIN(N655, 100- N655), MIN(O655,100-O655) &gt;= 0.8*MIN(N655, 100 -N655)), 1, 0)</f>
        <v/>
      </c>
      <c r="W655" t="n">
        <v>0</v>
      </c>
      <c r="X655" t="n">
        <v>0</v>
      </c>
      <c r="Y655" s="24">
        <f>IF(AND(W655=0, X655=0), 0, 2 * ABS(MIN(W655, 100-W655) - MIN(X655, 100-X655)) / (ABS(MIN(W655, 100-W655)) + ABS(MIN(X655, 100-X655))))</f>
        <v/>
      </c>
      <c r="Z655">
        <f>ABS(MIN(W655, 100-W655)- MIN(X655, 100-X655))</f>
        <v/>
      </c>
      <c r="AA655">
        <f>IF(AND(MIN(X655, 100-X655) &lt;= 1.2*MIN(W655, 100- W655), MIN(X655,100-X655) &gt;= 0.8*MIN(W655, 100 -W655)), 1, 0)</f>
        <v/>
      </c>
    </row>
    <row r="656">
      <c r="D656" t="n">
        <v>0</v>
      </c>
      <c r="E656" t="n">
        <v>0</v>
      </c>
      <c r="F656" s="24">
        <f>(ABS(EXP(D656) - EXP(E656)) / ABS(EXP(D656)))</f>
        <v/>
      </c>
      <c r="G656">
        <f>ABS(MIN(D656, 100-D656)- MIN(E656, 100-E656))</f>
        <v/>
      </c>
      <c r="H656">
        <f>IF(AND(MIN(E656, 100-E656) &lt;= 1.2*MIN(D656, 100- D656), MIN(E656,100-E656) &gt;= 0.8*MIN(D656, 100 -D656)), 1, 0)</f>
        <v/>
      </c>
      <c r="J656">
        <f>0.01*D656</f>
        <v/>
      </c>
      <c r="K656">
        <f>0.01*E656</f>
        <v/>
      </c>
      <c r="L656">
        <f>(ABS(EXP(J656) - EXP(K656)) / ABS(EXP(J656)))</f>
        <v/>
      </c>
      <c r="N656" t="n">
        <v>0</v>
      </c>
      <c r="O656" t="n">
        <v>0</v>
      </c>
      <c r="P656" s="24">
        <f>IF(AND(N656=0, O656=0), 0, IF(N656=0, 2 * ABS(50 - O656) / (ABS(50) + ABS(50 - O656)), IF(O656=0, 2 * ABS(N656 - 50) / (ABS(N656) + ABS(50)), 2 * ABS(N656 - O656) / (ABS(N656) + ABS(O656)))))</f>
        <v/>
      </c>
      <c r="Q656">
        <f>ABS(MIN(N656, 100-N656)- MIN(O656, 100-O656))</f>
        <v/>
      </c>
      <c r="R656">
        <f>IF(AND(MIN(O656, 100-O656) &lt;= 1.2*MIN(N656, 100- N656), MIN(O656,100-O656) &gt;= 0.8*MIN(N656, 100 -N656)), 1, 0)</f>
        <v/>
      </c>
      <c r="W656" t="n">
        <v>0</v>
      </c>
      <c r="X656" t="n">
        <v>0</v>
      </c>
      <c r="Y656" s="24">
        <f>IF(AND(W656=0, X656=0), 0, 2 * ABS(MIN(W656, 100-W656) - MIN(X656, 100-X656)) / (ABS(MIN(W656, 100-W656)) + ABS(MIN(X656, 100-X656))))</f>
        <v/>
      </c>
      <c r="Z656">
        <f>ABS(MIN(W656, 100-W656)- MIN(X656, 100-X656))</f>
        <v/>
      </c>
      <c r="AA656">
        <f>IF(AND(MIN(X656, 100-X656) &lt;= 1.2*MIN(W656, 100- W656), MIN(X656,100-X656) &gt;= 0.8*MIN(W656, 100 -W656)), 1, 0)</f>
        <v/>
      </c>
    </row>
    <row r="657">
      <c r="D657" t="n">
        <v>1.085853576660156</v>
      </c>
      <c r="E657" t="n">
        <v>1.369476318359375</v>
      </c>
      <c r="F657" s="24">
        <f>(ABS(EXP(D657) - EXP(E657)) / ABS(EXP(D657)))</f>
        <v/>
      </c>
      <c r="G657">
        <f>ABS(MIN(D657, 100-D657)- MIN(E657, 100-E657))</f>
        <v/>
      </c>
      <c r="H657">
        <f>IF(AND(MIN(E657, 100-E657) &lt;= 1.2*MIN(D657, 100- D657), MIN(E657,100-E657) &gt;= 0.8*MIN(D657, 100 -D657)), 1, 0)</f>
        <v/>
      </c>
      <c r="J657">
        <f>0.01*D657</f>
        <v/>
      </c>
      <c r="K657">
        <f>0.01*E657</f>
        <v/>
      </c>
      <c r="L657">
        <f>(ABS(EXP(J657) - EXP(K657)) / ABS(EXP(J657)))</f>
        <v/>
      </c>
      <c r="N657" t="n">
        <v>1.085853576660156</v>
      </c>
      <c r="O657" t="n">
        <v>1.369476318359375</v>
      </c>
      <c r="P657" s="24">
        <f>IF(AND(N657=0, O657=0), 0, IF(N657=0, 2 * ABS(50 - O657) / (ABS(50) + ABS(50 - O657)), IF(O657=0, 2 * ABS(N657 - 50) / (ABS(N657) + ABS(50)), 2 * ABS(N657 - O657) / (ABS(N657) + ABS(O657)))))</f>
        <v/>
      </c>
      <c r="Q657">
        <f>ABS(MIN(N657, 100-N657)- MIN(O657, 100-O657))</f>
        <v/>
      </c>
      <c r="R657">
        <f>IF(AND(MIN(O657, 100-O657) &lt;= 1.2*MIN(N657, 100- N657), MIN(O657,100-O657) &gt;= 0.8*MIN(N657, 100 -N657)), 1, 0)</f>
        <v/>
      </c>
      <c r="W657" t="n">
        <v>1.085853576660156</v>
      </c>
      <c r="X657" t="n">
        <v>1.369476318359375</v>
      </c>
      <c r="Y657" s="24">
        <f>IF(AND(W657=0, X657=0), 0, 2 * ABS(MIN(W657, 100-W657) - MIN(X657, 100-X657)) / (ABS(MIN(W657, 100-W657)) + ABS(MIN(X657, 100-X657))))</f>
        <v/>
      </c>
      <c r="Z657">
        <f>ABS(MIN(W657, 100-W657)- MIN(X657, 100-X657))</f>
        <v/>
      </c>
      <c r="AA657">
        <f>IF(AND(MIN(X657, 100-X657) &lt;= 1.2*MIN(W657, 100- W657), MIN(X657,100-X657) &gt;= 0.8*MIN(W657, 100 -W657)), 1, 0)</f>
        <v/>
      </c>
    </row>
    <row r="658">
      <c r="D658" t="n">
        <v>0</v>
      </c>
      <c r="E658" t="n">
        <v>0</v>
      </c>
      <c r="F658" s="24">
        <f>(ABS(EXP(D658) - EXP(E658)) / ABS(EXP(D658)))</f>
        <v/>
      </c>
      <c r="G658">
        <f>ABS(MIN(D658, 100-D658)- MIN(E658, 100-E658))</f>
        <v/>
      </c>
      <c r="H658">
        <f>IF(AND(MIN(E658, 100-E658) &lt;= 1.2*MIN(D658, 100- D658), MIN(E658,100-E658) &gt;= 0.8*MIN(D658, 100 -D658)), 1, 0)</f>
        <v/>
      </c>
      <c r="J658">
        <f>0.01*D658</f>
        <v/>
      </c>
      <c r="K658">
        <f>0.01*E658</f>
        <v/>
      </c>
      <c r="L658">
        <f>(ABS(EXP(J658) - EXP(K658)) / ABS(EXP(J658)))</f>
        <v/>
      </c>
      <c r="N658" t="n">
        <v>0</v>
      </c>
      <c r="O658" t="n">
        <v>0</v>
      </c>
      <c r="P658" s="24">
        <f>IF(AND(N658=0, O658=0), 0, IF(N658=0, 2 * ABS(50 - O658) / (ABS(50) + ABS(50 - O658)), IF(O658=0, 2 * ABS(N658 - 50) / (ABS(N658) + ABS(50)), 2 * ABS(N658 - O658) / (ABS(N658) + ABS(O658)))))</f>
        <v/>
      </c>
      <c r="Q658">
        <f>ABS(MIN(N658, 100-N658)- MIN(O658, 100-O658))</f>
        <v/>
      </c>
      <c r="R658">
        <f>IF(AND(MIN(O658, 100-O658) &lt;= 1.2*MIN(N658, 100- N658), MIN(O658,100-O658) &gt;= 0.8*MIN(N658, 100 -N658)), 1, 0)</f>
        <v/>
      </c>
      <c r="W658" t="n">
        <v>0</v>
      </c>
      <c r="X658" t="n">
        <v>0</v>
      </c>
      <c r="Y658" s="24">
        <f>IF(AND(W658=0, X658=0), 0, 2 * ABS(MIN(W658, 100-W658) - MIN(X658, 100-X658)) / (ABS(MIN(W658, 100-W658)) + ABS(MIN(X658, 100-X658))))</f>
        <v/>
      </c>
      <c r="Z658">
        <f>ABS(MIN(W658, 100-W658)- MIN(X658, 100-X658))</f>
        <v/>
      </c>
      <c r="AA658">
        <f>IF(AND(MIN(X658, 100-X658) &lt;= 1.2*MIN(W658, 100- W658), MIN(X658,100-X658) &gt;= 0.8*MIN(W658, 100 -W658)), 1, 0)</f>
        <v/>
      </c>
    </row>
    <row r="659">
      <c r="D659" t="n">
        <v>0</v>
      </c>
      <c r="E659" t="n">
        <v>0</v>
      </c>
      <c r="F659" s="24">
        <f>(ABS(EXP(D659) - EXP(E659)) / ABS(EXP(D659)))</f>
        <v/>
      </c>
      <c r="G659">
        <f>ABS(MIN(D659, 100-D659)- MIN(E659, 100-E659))</f>
        <v/>
      </c>
      <c r="H659">
        <f>IF(AND(MIN(E659, 100-E659) &lt;= 1.2*MIN(D659, 100- D659), MIN(E659,100-E659) &gt;= 0.8*MIN(D659, 100 -D659)), 1, 0)</f>
        <v/>
      </c>
      <c r="J659">
        <f>0.01*D659</f>
        <v/>
      </c>
      <c r="K659">
        <f>0.01*E659</f>
        <v/>
      </c>
      <c r="L659">
        <f>(ABS(EXP(J659) - EXP(K659)) / ABS(EXP(J659)))</f>
        <v/>
      </c>
      <c r="N659" t="n">
        <v>0</v>
      </c>
      <c r="O659" t="n">
        <v>0</v>
      </c>
      <c r="P659" s="24">
        <f>IF(AND(N659=0, O659=0), 0, IF(N659=0, 2 * ABS(50 - O659) / (ABS(50) + ABS(50 - O659)), IF(O659=0, 2 * ABS(N659 - 50) / (ABS(N659) + ABS(50)), 2 * ABS(N659 - O659) / (ABS(N659) + ABS(O659)))))</f>
        <v/>
      </c>
      <c r="Q659">
        <f>ABS(MIN(N659, 100-N659)- MIN(O659, 100-O659))</f>
        <v/>
      </c>
      <c r="R659">
        <f>IF(AND(MIN(O659, 100-O659) &lt;= 1.2*MIN(N659, 100- N659), MIN(O659,100-O659) &gt;= 0.8*MIN(N659, 100 -N659)), 1, 0)</f>
        <v/>
      </c>
      <c r="W659" t="n">
        <v>0</v>
      </c>
      <c r="X659" t="n">
        <v>0</v>
      </c>
      <c r="Y659" s="24">
        <f>IF(AND(W659=0, X659=0), 0, 2 * ABS(MIN(W659, 100-W659) - MIN(X659, 100-X659)) / (ABS(MIN(W659, 100-W659)) + ABS(MIN(X659, 100-X659))))</f>
        <v/>
      </c>
      <c r="Z659">
        <f>ABS(MIN(W659, 100-W659)- MIN(X659, 100-X659))</f>
        <v/>
      </c>
      <c r="AA659">
        <f>IF(AND(MIN(X659, 100-X659) &lt;= 1.2*MIN(W659, 100- W659), MIN(X659,100-X659) &gt;= 0.8*MIN(W659, 100 -W659)), 1, 0)</f>
        <v/>
      </c>
    </row>
    <row r="660">
      <c r="D660" t="n">
        <v>7.38372802734375</v>
      </c>
      <c r="E660" t="n">
        <v>8.046340942382812</v>
      </c>
      <c r="F660" s="24">
        <f>(ABS(EXP(D660) - EXP(E660)) / ABS(EXP(D660)))</f>
        <v/>
      </c>
      <c r="G660">
        <f>ABS(MIN(D660, 100-D660)- MIN(E660, 100-E660))</f>
        <v/>
      </c>
      <c r="H660">
        <f>IF(AND(MIN(E660, 100-E660) &lt;= 1.2*MIN(D660, 100- D660), MIN(E660,100-E660) &gt;= 0.8*MIN(D660, 100 -D660)), 1, 0)</f>
        <v/>
      </c>
      <c r="J660">
        <f>0.01*D660</f>
        <v/>
      </c>
      <c r="K660">
        <f>0.01*E660</f>
        <v/>
      </c>
      <c r="L660">
        <f>(ABS(EXP(J660) - EXP(K660)) / ABS(EXP(J660)))</f>
        <v/>
      </c>
      <c r="N660" t="n">
        <v>7.38372802734375</v>
      </c>
      <c r="O660" t="n">
        <v>8.046340942382812</v>
      </c>
      <c r="P660" s="24">
        <f>IF(AND(N660=0, O660=0), 0, IF(N660=0, 2 * ABS(50 - O660) / (ABS(50) + ABS(50 - O660)), IF(O660=0, 2 * ABS(N660 - 50) / (ABS(N660) + ABS(50)), 2 * ABS(N660 - O660) / (ABS(N660) + ABS(O660)))))</f>
        <v/>
      </c>
      <c r="Q660">
        <f>ABS(MIN(N660, 100-N660)- MIN(O660, 100-O660))</f>
        <v/>
      </c>
      <c r="R660">
        <f>IF(AND(MIN(O660, 100-O660) &lt;= 1.2*MIN(N660, 100- N660), MIN(O660,100-O660) &gt;= 0.8*MIN(N660, 100 -N660)), 1, 0)</f>
        <v/>
      </c>
      <c r="W660" t="n">
        <v>7.38372802734375</v>
      </c>
      <c r="X660" t="n">
        <v>8.046340942382812</v>
      </c>
      <c r="Y660" s="24">
        <f>IF(AND(W660=0, X660=0), 0, 2 * ABS(MIN(W660, 100-W660) - MIN(X660, 100-X660)) / (ABS(MIN(W660, 100-W660)) + ABS(MIN(X660, 100-X660))))</f>
        <v/>
      </c>
      <c r="Z660">
        <f>ABS(MIN(W660, 100-W660)- MIN(X660, 100-X660))</f>
        <v/>
      </c>
      <c r="AA660">
        <f>IF(AND(MIN(X660, 100-X660) &lt;= 1.2*MIN(W660, 100- W660), MIN(X660,100-X660) &gt;= 0.8*MIN(W660, 100 -W660)), 1, 0)</f>
        <v/>
      </c>
    </row>
    <row r="661">
      <c r="D661" t="n">
        <v>13.88530731201172</v>
      </c>
      <c r="E661" t="n">
        <v>14.00413513183594</v>
      </c>
      <c r="F661" s="24">
        <f>(ABS(EXP(D661) - EXP(E661)) / ABS(EXP(D661)))</f>
        <v/>
      </c>
      <c r="G661">
        <f>ABS(MIN(D661, 100-D661)- MIN(E661, 100-E661))</f>
        <v/>
      </c>
      <c r="H661">
        <f>IF(AND(MIN(E661, 100-E661) &lt;= 1.2*MIN(D661, 100- D661), MIN(E661,100-E661) &gt;= 0.8*MIN(D661, 100 -D661)), 1, 0)</f>
        <v/>
      </c>
      <c r="J661">
        <f>0.01*D661</f>
        <v/>
      </c>
      <c r="K661">
        <f>0.01*E661</f>
        <v/>
      </c>
      <c r="L661">
        <f>(ABS(EXP(J661) - EXP(K661)) / ABS(EXP(J661)))</f>
        <v/>
      </c>
      <c r="N661" t="n">
        <v>13.88530731201172</v>
      </c>
      <c r="O661" t="n">
        <v>14.00413513183594</v>
      </c>
      <c r="P661" s="24">
        <f>IF(AND(N661=0, O661=0), 0, IF(N661=0, 2 * ABS(50 - O661) / (ABS(50) + ABS(50 - O661)), IF(O661=0, 2 * ABS(N661 - 50) / (ABS(N661) + ABS(50)), 2 * ABS(N661 - O661) / (ABS(N661) + ABS(O661)))))</f>
        <v/>
      </c>
      <c r="Q661">
        <f>ABS(MIN(N661, 100-N661)- MIN(O661, 100-O661))</f>
        <v/>
      </c>
      <c r="R661">
        <f>IF(AND(MIN(O661, 100-O661) &lt;= 1.2*MIN(N661, 100- N661), MIN(O661,100-O661) &gt;= 0.8*MIN(N661, 100 -N661)), 1, 0)</f>
        <v/>
      </c>
      <c r="W661" t="n">
        <v>13.88530731201172</v>
      </c>
      <c r="X661" t="n">
        <v>14.00413513183594</v>
      </c>
      <c r="Y661" s="24">
        <f>IF(AND(W661=0, X661=0), 0, 2 * ABS(MIN(W661, 100-W661) - MIN(X661, 100-X661)) / (ABS(MIN(W661, 100-W661)) + ABS(MIN(X661, 100-X661))))</f>
        <v/>
      </c>
      <c r="Z661">
        <f>ABS(MIN(W661, 100-W661)- MIN(X661, 100-X661))</f>
        <v/>
      </c>
      <c r="AA661">
        <f>IF(AND(MIN(X661, 100-X661) &lt;= 1.2*MIN(W661, 100- W661), MIN(X661,100-X661) &gt;= 0.8*MIN(W661, 100 -W661)), 1, 0)</f>
        <v/>
      </c>
    </row>
    <row r="662">
      <c r="D662" t="n">
        <v>0.1308441162109375</v>
      </c>
      <c r="E662" t="n">
        <v>0.1758575439453125</v>
      </c>
      <c r="F662" s="24">
        <f>(ABS(EXP(D662) - EXP(E662)) / ABS(EXP(D662)))</f>
        <v/>
      </c>
      <c r="G662">
        <f>ABS(MIN(D662, 100-D662)- MIN(E662, 100-E662))</f>
        <v/>
      </c>
      <c r="H662">
        <f>IF(AND(MIN(E662, 100-E662) &lt;= 1.2*MIN(D662, 100- D662), MIN(E662,100-E662) &gt;= 0.8*MIN(D662, 100 -D662)), 1, 0)</f>
        <v/>
      </c>
      <c r="J662">
        <f>0.01*D662</f>
        <v/>
      </c>
      <c r="K662">
        <f>0.01*E662</f>
        <v/>
      </c>
      <c r="L662">
        <f>(ABS(EXP(J662) - EXP(K662)) / ABS(EXP(J662)))</f>
        <v/>
      </c>
      <c r="N662" t="n">
        <v>0.1308441162109375</v>
      </c>
      <c r="O662" t="n">
        <v>0.1758575439453125</v>
      </c>
      <c r="P662" s="24">
        <f>IF(AND(N662=0, O662=0), 0, IF(N662=0, 2 * ABS(50 - O662) / (ABS(50) + ABS(50 - O662)), IF(O662=0, 2 * ABS(N662 - 50) / (ABS(N662) + ABS(50)), 2 * ABS(N662 - O662) / (ABS(N662) + ABS(O662)))))</f>
        <v/>
      </c>
      <c r="Q662">
        <f>ABS(MIN(N662, 100-N662)- MIN(O662, 100-O662))</f>
        <v/>
      </c>
      <c r="R662">
        <f>IF(AND(MIN(O662, 100-O662) &lt;= 1.2*MIN(N662, 100- N662), MIN(O662,100-O662) &gt;= 0.8*MIN(N662, 100 -N662)), 1, 0)</f>
        <v/>
      </c>
      <c r="W662" t="n">
        <v>0.1308441162109375</v>
      </c>
      <c r="X662" t="n">
        <v>0.1758575439453125</v>
      </c>
      <c r="Y662" s="24">
        <f>IF(AND(W662=0, X662=0), 0, 2 * ABS(MIN(W662, 100-W662) - MIN(X662, 100-X662)) / (ABS(MIN(W662, 100-W662)) + ABS(MIN(X662, 100-X662))))</f>
        <v/>
      </c>
      <c r="Z662">
        <f>ABS(MIN(W662, 100-W662)- MIN(X662, 100-X662))</f>
        <v/>
      </c>
      <c r="AA662">
        <f>IF(AND(MIN(X662, 100-X662) &lt;= 1.2*MIN(W662, 100- W662), MIN(X662,100-X662) &gt;= 0.8*MIN(W662, 100 -W662)), 1, 0)</f>
        <v/>
      </c>
    </row>
    <row r="663">
      <c r="D663" t="n">
        <v>0</v>
      </c>
      <c r="E663" t="n">
        <v>0</v>
      </c>
      <c r="F663" s="24">
        <f>(ABS(EXP(D663) - EXP(E663)) / ABS(EXP(D663)))</f>
        <v/>
      </c>
      <c r="G663">
        <f>ABS(MIN(D663, 100-D663)- MIN(E663, 100-E663))</f>
        <v/>
      </c>
      <c r="H663">
        <f>IF(AND(MIN(E663, 100-E663) &lt;= 1.2*MIN(D663, 100- D663), MIN(E663,100-E663) &gt;= 0.8*MIN(D663, 100 -D663)), 1, 0)</f>
        <v/>
      </c>
      <c r="J663">
        <f>0.01*D663</f>
        <v/>
      </c>
      <c r="K663">
        <f>0.01*E663</f>
        <v/>
      </c>
      <c r="L663">
        <f>(ABS(EXP(J663) - EXP(K663)) / ABS(EXP(J663)))</f>
        <v/>
      </c>
      <c r="N663" t="n">
        <v>0</v>
      </c>
      <c r="O663" t="n">
        <v>0</v>
      </c>
      <c r="P663" s="24">
        <f>IF(AND(N663=0, O663=0), 0, IF(N663=0, 2 * ABS(50 - O663) / (ABS(50) + ABS(50 - O663)), IF(O663=0, 2 * ABS(N663 - 50) / (ABS(N663) + ABS(50)), 2 * ABS(N663 - O663) / (ABS(N663) + ABS(O663)))))</f>
        <v/>
      </c>
      <c r="Q663">
        <f>ABS(MIN(N663, 100-N663)- MIN(O663, 100-O663))</f>
        <v/>
      </c>
      <c r="R663">
        <f>IF(AND(MIN(O663, 100-O663) &lt;= 1.2*MIN(N663, 100- N663), MIN(O663,100-O663) &gt;= 0.8*MIN(N663, 100 -N663)), 1, 0)</f>
        <v/>
      </c>
      <c r="W663" t="n">
        <v>0</v>
      </c>
      <c r="X663" t="n">
        <v>0</v>
      </c>
      <c r="Y663" s="24">
        <f>IF(AND(W663=0, X663=0), 0, 2 * ABS(MIN(W663, 100-W663) - MIN(X663, 100-X663)) / (ABS(MIN(W663, 100-W663)) + ABS(MIN(X663, 100-X663))))</f>
        <v/>
      </c>
      <c r="Z663">
        <f>ABS(MIN(W663, 100-W663)- MIN(X663, 100-X663))</f>
        <v/>
      </c>
      <c r="AA663">
        <f>IF(AND(MIN(X663, 100-X663) &lt;= 1.2*MIN(W663, 100- W663), MIN(X663,100-X663) &gt;= 0.8*MIN(W663, 100 -W663)), 1, 0)</f>
        <v/>
      </c>
    </row>
    <row r="664">
      <c r="D664" t="n">
        <v>0.4011154174804688</v>
      </c>
      <c r="E664" t="n">
        <v>0.8459091186523438</v>
      </c>
      <c r="F664" s="24">
        <f>(ABS(EXP(D664) - EXP(E664)) / ABS(EXP(D664)))</f>
        <v/>
      </c>
      <c r="G664">
        <f>ABS(MIN(D664, 100-D664)- MIN(E664, 100-E664))</f>
        <v/>
      </c>
      <c r="H664">
        <f>IF(AND(MIN(E664, 100-E664) &lt;= 1.2*MIN(D664, 100- D664), MIN(E664,100-E664) &gt;= 0.8*MIN(D664, 100 -D664)), 1, 0)</f>
        <v/>
      </c>
      <c r="J664">
        <f>0.01*D664</f>
        <v/>
      </c>
      <c r="K664">
        <f>0.01*E664</f>
        <v/>
      </c>
      <c r="L664">
        <f>(ABS(EXP(J664) - EXP(K664)) / ABS(EXP(J664)))</f>
        <v/>
      </c>
      <c r="N664" t="n">
        <v>0.4011154174804688</v>
      </c>
      <c r="O664" t="n">
        <v>0.8459091186523438</v>
      </c>
      <c r="P664" s="24">
        <f>IF(AND(N664=0, O664=0), 0, IF(N664=0, 2 * ABS(50 - O664) / (ABS(50) + ABS(50 - O664)), IF(O664=0, 2 * ABS(N664 - 50) / (ABS(N664) + ABS(50)), 2 * ABS(N664 - O664) / (ABS(N664) + ABS(O664)))))</f>
        <v/>
      </c>
      <c r="Q664">
        <f>ABS(MIN(N664, 100-N664)- MIN(O664, 100-O664))</f>
        <v/>
      </c>
      <c r="R664">
        <f>IF(AND(MIN(O664, 100-O664) &lt;= 1.2*MIN(N664, 100- N664), MIN(O664,100-O664) &gt;= 0.8*MIN(N664, 100 -N664)), 1, 0)</f>
        <v/>
      </c>
      <c r="W664" t="n">
        <v>0.4011154174804688</v>
      </c>
      <c r="X664" t="n">
        <v>0.8459091186523438</v>
      </c>
      <c r="Y664" s="24">
        <f>IF(AND(W664=0, X664=0), 0, 2 * ABS(MIN(W664, 100-W664) - MIN(X664, 100-X664)) / (ABS(MIN(W664, 100-W664)) + ABS(MIN(X664, 100-X664))))</f>
        <v/>
      </c>
      <c r="Z664">
        <f>ABS(MIN(W664, 100-W664)- MIN(X664, 100-X664))</f>
        <v/>
      </c>
      <c r="AA664">
        <f>IF(AND(MIN(X664, 100-X664) &lt;= 1.2*MIN(W664, 100- W664), MIN(X664,100-X664) &gt;= 0.8*MIN(W664, 100 -W664)), 1, 0)</f>
        <v/>
      </c>
    </row>
    <row r="665">
      <c r="D665" t="n">
        <v>0</v>
      </c>
      <c r="E665" t="n">
        <v>0</v>
      </c>
      <c r="F665" s="24">
        <f>(ABS(EXP(D665) - EXP(E665)) / ABS(EXP(D665)))</f>
        <v/>
      </c>
      <c r="G665">
        <f>ABS(MIN(D665, 100-D665)- MIN(E665, 100-E665))</f>
        <v/>
      </c>
      <c r="H665">
        <f>IF(AND(MIN(E665, 100-E665) &lt;= 1.2*MIN(D665, 100- D665), MIN(E665,100-E665) &gt;= 0.8*MIN(D665, 100 -D665)), 1, 0)</f>
        <v/>
      </c>
      <c r="J665">
        <f>0.01*D665</f>
        <v/>
      </c>
      <c r="K665">
        <f>0.01*E665</f>
        <v/>
      </c>
      <c r="L665">
        <f>(ABS(EXP(J665) - EXP(K665)) / ABS(EXP(J665)))</f>
        <v/>
      </c>
      <c r="N665" t="n">
        <v>0</v>
      </c>
      <c r="O665" t="n">
        <v>0</v>
      </c>
      <c r="P665" s="24">
        <f>IF(AND(N665=0, O665=0), 0, IF(N665=0, 2 * ABS(50 - O665) / (ABS(50) + ABS(50 - O665)), IF(O665=0, 2 * ABS(N665 - 50) / (ABS(N665) + ABS(50)), 2 * ABS(N665 - O665) / (ABS(N665) + ABS(O665)))))</f>
        <v/>
      </c>
      <c r="Q665">
        <f>ABS(MIN(N665, 100-N665)- MIN(O665, 100-O665))</f>
        <v/>
      </c>
      <c r="R665">
        <f>IF(AND(MIN(O665, 100-O665) &lt;= 1.2*MIN(N665, 100- N665), MIN(O665,100-O665) &gt;= 0.8*MIN(N665, 100 -N665)), 1, 0)</f>
        <v/>
      </c>
      <c r="W665" t="n">
        <v>0</v>
      </c>
      <c r="X665" t="n">
        <v>0</v>
      </c>
      <c r="Y665" s="24">
        <f>IF(AND(W665=0, X665=0), 0, 2 * ABS(MIN(W665, 100-W665) - MIN(X665, 100-X665)) / (ABS(MIN(W665, 100-W665)) + ABS(MIN(X665, 100-X665))))</f>
        <v/>
      </c>
      <c r="Z665">
        <f>ABS(MIN(W665, 100-W665)- MIN(X665, 100-X665))</f>
        <v/>
      </c>
      <c r="AA665">
        <f>IF(AND(MIN(X665, 100-X665) &lt;= 1.2*MIN(W665, 100- W665), MIN(X665,100-X665) &gt;= 0.8*MIN(W665, 100 -W665)), 1, 0)</f>
        <v/>
      </c>
    </row>
    <row r="666">
      <c r="D666" t="n">
        <v>0</v>
      </c>
      <c r="E666" t="n">
        <v>0</v>
      </c>
      <c r="F666" s="24">
        <f>(ABS(EXP(D666) - EXP(E666)) / ABS(EXP(D666)))</f>
        <v/>
      </c>
      <c r="G666">
        <f>ABS(MIN(D666, 100-D666)- MIN(E666, 100-E666))</f>
        <v/>
      </c>
      <c r="H666">
        <f>IF(AND(MIN(E666, 100-E666) &lt;= 1.2*MIN(D666, 100- D666), MIN(E666,100-E666) &gt;= 0.8*MIN(D666, 100 -D666)), 1, 0)</f>
        <v/>
      </c>
      <c r="J666">
        <f>0.01*D666</f>
        <v/>
      </c>
      <c r="K666">
        <f>0.01*E666</f>
        <v/>
      </c>
      <c r="L666">
        <f>(ABS(EXP(J666) - EXP(K666)) / ABS(EXP(J666)))</f>
        <v/>
      </c>
      <c r="N666" t="n">
        <v>0</v>
      </c>
      <c r="O666" t="n">
        <v>0</v>
      </c>
      <c r="P666" s="24">
        <f>IF(AND(N666=0, O666=0), 0, IF(N666=0, 2 * ABS(50 - O666) / (ABS(50) + ABS(50 - O666)), IF(O666=0, 2 * ABS(N666 - 50) / (ABS(N666) + ABS(50)), 2 * ABS(N666 - O666) / (ABS(N666) + ABS(O666)))))</f>
        <v/>
      </c>
      <c r="Q666">
        <f>ABS(MIN(N666, 100-N666)- MIN(O666, 100-O666))</f>
        <v/>
      </c>
      <c r="R666">
        <f>IF(AND(MIN(O666, 100-O666) &lt;= 1.2*MIN(N666, 100- N666), MIN(O666,100-O666) &gt;= 0.8*MIN(N666, 100 -N666)), 1, 0)</f>
        <v/>
      </c>
      <c r="W666" t="n">
        <v>0</v>
      </c>
      <c r="X666" t="n">
        <v>0</v>
      </c>
      <c r="Y666" s="24">
        <f>IF(AND(W666=0, X666=0), 0, 2 * ABS(MIN(W666, 100-W666) - MIN(X666, 100-X666)) / (ABS(MIN(W666, 100-W666)) + ABS(MIN(X666, 100-X666))))</f>
        <v/>
      </c>
      <c r="Z666">
        <f>ABS(MIN(W666, 100-W666)- MIN(X666, 100-X666))</f>
        <v/>
      </c>
      <c r="AA666">
        <f>IF(AND(MIN(X666, 100-X666) &lt;= 1.2*MIN(W666, 100- W666), MIN(X666,100-X666) &gt;= 0.8*MIN(W666, 100 -W666)), 1, 0)</f>
        <v/>
      </c>
    </row>
    <row r="667">
      <c r="D667" t="n">
        <v>0</v>
      </c>
      <c r="E667" t="n">
        <v>0</v>
      </c>
      <c r="F667" s="24">
        <f>(ABS(EXP(D667) - EXP(E667)) / ABS(EXP(D667)))</f>
        <v/>
      </c>
      <c r="G667">
        <f>ABS(MIN(D667, 100-D667)- MIN(E667, 100-E667))</f>
        <v/>
      </c>
      <c r="H667">
        <f>IF(AND(MIN(E667, 100-E667) &lt;= 1.2*MIN(D667, 100- D667), MIN(E667,100-E667) &gt;= 0.8*MIN(D667, 100 -D667)), 1, 0)</f>
        <v/>
      </c>
      <c r="J667">
        <f>0.01*D667</f>
        <v/>
      </c>
      <c r="K667">
        <f>0.01*E667</f>
        <v/>
      </c>
      <c r="L667">
        <f>(ABS(EXP(J667) - EXP(K667)) / ABS(EXP(J667)))</f>
        <v/>
      </c>
      <c r="N667" t="n">
        <v>0</v>
      </c>
      <c r="O667" t="n">
        <v>0</v>
      </c>
      <c r="P667" s="24">
        <f>IF(AND(N667=0, O667=0), 0, IF(N667=0, 2 * ABS(50 - O667) / (ABS(50) + ABS(50 - O667)), IF(O667=0, 2 * ABS(N667 - 50) / (ABS(N667) + ABS(50)), 2 * ABS(N667 - O667) / (ABS(N667) + ABS(O667)))))</f>
        <v/>
      </c>
      <c r="Q667">
        <f>ABS(MIN(N667, 100-N667)- MIN(O667, 100-O667))</f>
        <v/>
      </c>
      <c r="R667">
        <f>IF(AND(MIN(O667, 100-O667) &lt;= 1.2*MIN(N667, 100- N667), MIN(O667,100-O667) &gt;= 0.8*MIN(N667, 100 -N667)), 1, 0)</f>
        <v/>
      </c>
      <c r="W667" t="n">
        <v>0</v>
      </c>
      <c r="X667" t="n">
        <v>0</v>
      </c>
      <c r="Y667" s="24">
        <f>IF(AND(W667=0, X667=0), 0, 2 * ABS(MIN(W667, 100-W667) - MIN(X667, 100-X667)) / (ABS(MIN(W667, 100-W667)) + ABS(MIN(X667, 100-X667))))</f>
        <v/>
      </c>
      <c r="Z667">
        <f>ABS(MIN(W667, 100-W667)- MIN(X667, 100-X667))</f>
        <v/>
      </c>
      <c r="AA667">
        <f>IF(AND(MIN(X667, 100-X667) &lt;= 1.2*MIN(W667, 100- W667), MIN(X667,100-X667) &gt;= 0.8*MIN(W667, 100 -W667)), 1, 0)</f>
        <v/>
      </c>
    </row>
    <row r="668">
      <c r="D668" t="n">
        <v>0</v>
      </c>
      <c r="E668" t="n">
        <v>0</v>
      </c>
      <c r="F668" s="24">
        <f>(ABS(EXP(D668) - EXP(E668)) / ABS(EXP(D668)))</f>
        <v/>
      </c>
      <c r="G668">
        <f>ABS(MIN(D668, 100-D668)- MIN(E668, 100-E668))</f>
        <v/>
      </c>
      <c r="H668">
        <f>IF(AND(MIN(E668, 100-E668) &lt;= 1.2*MIN(D668, 100- D668), MIN(E668,100-E668) &gt;= 0.8*MIN(D668, 100 -D668)), 1, 0)</f>
        <v/>
      </c>
      <c r="J668">
        <f>0.01*D668</f>
        <v/>
      </c>
      <c r="K668">
        <f>0.01*E668</f>
        <v/>
      </c>
      <c r="L668">
        <f>(ABS(EXP(J668) - EXP(K668)) / ABS(EXP(J668)))</f>
        <v/>
      </c>
      <c r="N668" t="n">
        <v>0</v>
      </c>
      <c r="O668" t="n">
        <v>0</v>
      </c>
      <c r="P668" s="24">
        <f>IF(AND(N668=0, O668=0), 0, IF(N668=0, 2 * ABS(50 - O668) / (ABS(50) + ABS(50 - O668)), IF(O668=0, 2 * ABS(N668 - 50) / (ABS(N668) + ABS(50)), 2 * ABS(N668 - O668) / (ABS(N668) + ABS(O668)))))</f>
        <v/>
      </c>
      <c r="Q668">
        <f>ABS(MIN(N668, 100-N668)- MIN(O668, 100-O668))</f>
        <v/>
      </c>
      <c r="R668">
        <f>IF(AND(MIN(O668, 100-O668) &lt;= 1.2*MIN(N668, 100- N668), MIN(O668,100-O668) &gt;= 0.8*MIN(N668, 100 -N668)), 1, 0)</f>
        <v/>
      </c>
      <c r="W668" t="n">
        <v>0</v>
      </c>
      <c r="X668" t="n">
        <v>0</v>
      </c>
      <c r="Y668" s="24">
        <f>IF(AND(W668=0, X668=0), 0, 2 * ABS(MIN(W668, 100-W668) - MIN(X668, 100-X668)) / (ABS(MIN(W668, 100-W668)) + ABS(MIN(X668, 100-X668))))</f>
        <v/>
      </c>
      <c r="Z668">
        <f>ABS(MIN(W668, 100-W668)- MIN(X668, 100-X668))</f>
        <v/>
      </c>
      <c r="AA668">
        <f>IF(AND(MIN(X668, 100-X668) &lt;= 1.2*MIN(W668, 100- W668), MIN(X668,100-X668) &gt;= 0.8*MIN(W668, 100 -W668)), 1, 0)</f>
        <v/>
      </c>
    </row>
    <row r="669">
      <c r="D669" t="n">
        <v>0</v>
      </c>
      <c r="E669" t="n">
        <v>0</v>
      </c>
      <c r="F669" s="24">
        <f>(ABS(EXP(D669) - EXP(E669)) / ABS(EXP(D669)))</f>
        <v/>
      </c>
      <c r="G669">
        <f>ABS(MIN(D669, 100-D669)- MIN(E669, 100-E669))</f>
        <v/>
      </c>
      <c r="H669">
        <f>IF(AND(MIN(E669, 100-E669) &lt;= 1.2*MIN(D669, 100- D669), MIN(E669,100-E669) &gt;= 0.8*MIN(D669, 100 -D669)), 1, 0)</f>
        <v/>
      </c>
      <c r="J669">
        <f>0.01*D669</f>
        <v/>
      </c>
      <c r="K669">
        <f>0.01*E669</f>
        <v/>
      </c>
      <c r="L669">
        <f>(ABS(EXP(J669) - EXP(K669)) / ABS(EXP(J669)))</f>
        <v/>
      </c>
      <c r="N669" t="n">
        <v>0</v>
      </c>
      <c r="O669" t="n">
        <v>0</v>
      </c>
      <c r="P669" s="24">
        <f>IF(AND(N669=0, O669=0), 0, IF(N669=0, 2 * ABS(50 - O669) / (ABS(50) + ABS(50 - O669)), IF(O669=0, 2 * ABS(N669 - 50) / (ABS(N669) + ABS(50)), 2 * ABS(N669 - O669) / (ABS(N669) + ABS(O669)))))</f>
        <v/>
      </c>
      <c r="Q669">
        <f>ABS(MIN(N669, 100-N669)- MIN(O669, 100-O669))</f>
        <v/>
      </c>
      <c r="R669">
        <f>IF(AND(MIN(O669, 100-O669) &lt;= 1.2*MIN(N669, 100- N669), MIN(O669,100-O669) &gt;= 0.8*MIN(N669, 100 -N669)), 1, 0)</f>
        <v/>
      </c>
      <c r="W669" t="n">
        <v>0</v>
      </c>
      <c r="X669" t="n">
        <v>0</v>
      </c>
      <c r="Y669" s="24">
        <f>IF(AND(W669=0, X669=0), 0, 2 * ABS(MIN(W669, 100-W669) - MIN(X669, 100-X669)) / (ABS(MIN(W669, 100-W669)) + ABS(MIN(X669, 100-X669))))</f>
        <v/>
      </c>
      <c r="Z669">
        <f>ABS(MIN(W669, 100-W669)- MIN(X669, 100-X669))</f>
        <v/>
      </c>
      <c r="AA669">
        <f>IF(AND(MIN(X669, 100-X669) &lt;= 1.2*MIN(W669, 100- W669), MIN(X669,100-X669) &gt;= 0.8*MIN(W669, 100 -W669)), 1, 0)</f>
        <v/>
      </c>
    </row>
    <row r="670">
      <c r="D670" t="n">
        <v>0</v>
      </c>
      <c r="E670" t="n">
        <v>0</v>
      </c>
      <c r="F670" s="24">
        <f>(ABS(EXP(D670) - EXP(E670)) / ABS(EXP(D670)))</f>
        <v/>
      </c>
      <c r="G670">
        <f>ABS(MIN(D670, 100-D670)- MIN(E670, 100-E670))</f>
        <v/>
      </c>
      <c r="H670">
        <f>IF(AND(MIN(E670, 100-E670) &lt;= 1.2*MIN(D670, 100- D670), MIN(E670,100-E670) &gt;= 0.8*MIN(D670, 100 -D670)), 1, 0)</f>
        <v/>
      </c>
      <c r="J670">
        <f>0.01*D670</f>
        <v/>
      </c>
      <c r="K670">
        <f>0.01*E670</f>
        <v/>
      </c>
      <c r="L670">
        <f>(ABS(EXP(J670) - EXP(K670)) / ABS(EXP(J670)))</f>
        <v/>
      </c>
      <c r="N670" t="n">
        <v>0</v>
      </c>
      <c r="O670" t="n">
        <v>0</v>
      </c>
      <c r="P670" s="24">
        <f>IF(AND(N670=0, O670=0), 0, IF(N670=0, 2 * ABS(50 - O670) / (ABS(50) + ABS(50 - O670)), IF(O670=0, 2 * ABS(N670 - 50) / (ABS(N670) + ABS(50)), 2 * ABS(N670 - O670) / (ABS(N670) + ABS(O670)))))</f>
        <v/>
      </c>
      <c r="Q670">
        <f>ABS(MIN(N670, 100-N670)- MIN(O670, 100-O670))</f>
        <v/>
      </c>
      <c r="R670">
        <f>IF(AND(MIN(O670, 100-O670) &lt;= 1.2*MIN(N670, 100- N670), MIN(O670,100-O670) &gt;= 0.8*MIN(N670, 100 -N670)), 1, 0)</f>
        <v/>
      </c>
      <c r="W670" t="n">
        <v>0</v>
      </c>
      <c r="X670" t="n">
        <v>0</v>
      </c>
      <c r="Y670" s="24">
        <f>IF(AND(W670=0, X670=0), 0, 2 * ABS(MIN(W670, 100-W670) - MIN(X670, 100-X670)) / (ABS(MIN(W670, 100-W670)) + ABS(MIN(X670, 100-X670))))</f>
        <v/>
      </c>
      <c r="Z670">
        <f>ABS(MIN(W670, 100-W670)- MIN(X670, 100-X670))</f>
        <v/>
      </c>
      <c r="AA670">
        <f>IF(AND(MIN(X670, 100-X670) &lt;= 1.2*MIN(W670, 100- W670), MIN(X670,100-X670) &gt;= 0.8*MIN(W670, 100 -W670)), 1, 0)</f>
        <v/>
      </c>
    </row>
    <row r="671">
      <c r="D671" t="n">
        <v>0</v>
      </c>
      <c r="E671" t="n">
        <v>0</v>
      </c>
      <c r="F671" s="24">
        <f>(ABS(EXP(D671) - EXP(E671)) / ABS(EXP(D671)))</f>
        <v/>
      </c>
      <c r="G671">
        <f>ABS(MIN(D671, 100-D671)- MIN(E671, 100-E671))</f>
        <v/>
      </c>
      <c r="H671">
        <f>IF(AND(MIN(E671, 100-E671) &lt;= 1.2*MIN(D671, 100- D671), MIN(E671,100-E671) &gt;= 0.8*MIN(D671, 100 -D671)), 1, 0)</f>
        <v/>
      </c>
      <c r="J671">
        <f>0.01*D671</f>
        <v/>
      </c>
      <c r="K671">
        <f>0.01*E671</f>
        <v/>
      </c>
      <c r="L671">
        <f>(ABS(EXP(J671) - EXP(K671)) / ABS(EXP(J671)))</f>
        <v/>
      </c>
      <c r="N671" t="n">
        <v>0</v>
      </c>
      <c r="O671" t="n">
        <v>0</v>
      </c>
      <c r="P671" s="24">
        <f>IF(AND(N671=0, O671=0), 0, IF(N671=0, 2 * ABS(50 - O671) / (ABS(50) + ABS(50 - O671)), IF(O671=0, 2 * ABS(N671 - 50) / (ABS(N671) + ABS(50)), 2 * ABS(N671 - O671) / (ABS(N671) + ABS(O671)))))</f>
        <v/>
      </c>
      <c r="Q671">
        <f>ABS(MIN(N671, 100-N671)- MIN(O671, 100-O671))</f>
        <v/>
      </c>
      <c r="R671">
        <f>IF(AND(MIN(O671, 100-O671) &lt;= 1.2*MIN(N671, 100- N671), MIN(O671,100-O671) &gt;= 0.8*MIN(N671, 100 -N671)), 1, 0)</f>
        <v/>
      </c>
      <c r="W671" t="n">
        <v>0</v>
      </c>
      <c r="X671" t="n">
        <v>0</v>
      </c>
      <c r="Y671" s="24">
        <f>IF(AND(W671=0, X671=0), 0, 2 * ABS(MIN(W671, 100-W671) - MIN(X671, 100-X671)) / (ABS(MIN(W671, 100-W671)) + ABS(MIN(X671, 100-X671))))</f>
        <v/>
      </c>
      <c r="Z671">
        <f>ABS(MIN(W671, 100-W671)- MIN(X671, 100-X671))</f>
        <v/>
      </c>
      <c r="AA671">
        <f>IF(AND(MIN(X671, 100-X671) &lt;= 1.2*MIN(W671, 100- W671), MIN(X671,100-X671) &gt;= 0.8*MIN(W671, 100 -W671)), 1, 0)</f>
        <v/>
      </c>
    </row>
    <row r="672">
      <c r="D672" t="n">
        <v>29.89311218261719</v>
      </c>
      <c r="E672" t="n">
        <v>33.07533264160156</v>
      </c>
      <c r="F672" s="24">
        <f>(ABS(EXP(D672) - EXP(E672)) / ABS(EXP(D672)))</f>
        <v/>
      </c>
      <c r="G672">
        <f>ABS(MIN(D672, 100-D672)- MIN(E672, 100-E672))</f>
        <v/>
      </c>
      <c r="H672">
        <f>IF(AND(MIN(E672, 100-E672) &lt;= 1.2*MIN(D672, 100- D672), MIN(E672,100-E672) &gt;= 0.8*MIN(D672, 100 -D672)), 1, 0)</f>
        <v/>
      </c>
      <c r="J672">
        <f>0.01*D672</f>
        <v/>
      </c>
      <c r="K672">
        <f>0.01*E672</f>
        <v/>
      </c>
      <c r="L672">
        <f>(ABS(EXP(J672) - EXP(K672)) / ABS(EXP(J672)))</f>
        <v/>
      </c>
      <c r="N672" t="n">
        <v>29.89311218261719</v>
      </c>
      <c r="O672" t="n">
        <v>33.07533264160156</v>
      </c>
      <c r="P672" s="24">
        <f>IF(AND(N672=0, O672=0), 0, IF(N672=0, 2 * ABS(50 - O672) / (ABS(50) + ABS(50 - O672)), IF(O672=0, 2 * ABS(N672 - 50) / (ABS(N672) + ABS(50)), 2 * ABS(N672 - O672) / (ABS(N672) + ABS(O672)))))</f>
        <v/>
      </c>
      <c r="Q672">
        <f>ABS(MIN(N672, 100-N672)- MIN(O672, 100-O672))</f>
        <v/>
      </c>
      <c r="R672">
        <f>IF(AND(MIN(O672, 100-O672) &lt;= 1.2*MIN(N672, 100- N672), MIN(O672,100-O672) &gt;= 0.8*MIN(N672, 100 -N672)), 1, 0)</f>
        <v/>
      </c>
      <c r="W672" t="n">
        <v>29.89311218261719</v>
      </c>
      <c r="X672" t="n">
        <v>33.07533264160156</v>
      </c>
      <c r="Y672" s="24">
        <f>IF(AND(W672=0, X672=0), 0, 2 * ABS(MIN(W672, 100-W672) - MIN(X672, 100-X672)) / (ABS(MIN(W672, 100-W672)) + ABS(MIN(X672, 100-X672))))</f>
        <v/>
      </c>
      <c r="Z672">
        <f>ABS(MIN(W672, 100-W672)- MIN(X672, 100-X672))</f>
        <v/>
      </c>
      <c r="AA672">
        <f>IF(AND(MIN(X672, 100-X672) &lt;= 1.2*MIN(W672, 100- W672), MIN(X672,100-X672) &gt;= 0.8*MIN(W672, 100 -W672)), 1, 0)</f>
        <v/>
      </c>
    </row>
    <row r="673">
      <c r="D673" t="n">
        <v>0</v>
      </c>
      <c r="E673" t="n">
        <v>0</v>
      </c>
      <c r="F673" s="24">
        <f>(ABS(EXP(D673) - EXP(E673)) / ABS(EXP(D673)))</f>
        <v/>
      </c>
      <c r="G673">
        <f>ABS(MIN(D673, 100-D673)- MIN(E673, 100-E673))</f>
        <v/>
      </c>
      <c r="H673">
        <f>IF(AND(MIN(E673, 100-E673) &lt;= 1.2*MIN(D673, 100- D673), MIN(E673,100-E673) &gt;= 0.8*MIN(D673, 100 -D673)), 1, 0)</f>
        <v/>
      </c>
      <c r="J673">
        <f>0.01*D673</f>
        <v/>
      </c>
      <c r="K673">
        <f>0.01*E673</f>
        <v/>
      </c>
      <c r="L673">
        <f>(ABS(EXP(J673) - EXP(K673)) / ABS(EXP(J673)))</f>
        <v/>
      </c>
      <c r="N673" t="n">
        <v>0</v>
      </c>
      <c r="O673" t="n">
        <v>0</v>
      </c>
      <c r="P673" s="24">
        <f>IF(AND(N673=0, O673=0), 0, IF(N673=0, 2 * ABS(50 - O673) / (ABS(50) + ABS(50 - O673)), IF(O673=0, 2 * ABS(N673 - 50) / (ABS(N673) + ABS(50)), 2 * ABS(N673 - O673) / (ABS(N673) + ABS(O673)))))</f>
        <v/>
      </c>
      <c r="Q673">
        <f>ABS(MIN(N673, 100-N673)- MIN(O673, 100-O673))</f>
        <v/>
      </c>
      <c r="R673">
        <f>IF(AND(MIN(O673, 100-O673) &lt;= 1.2*MIN(N673, 100- N673), MIN(O673,100-O673) &gt;= 0.8*MIN(N673, 100 -N673)), 1, 0)</f>
        <v/>
      </c>
      <c r="W673" t="n">
        <v>0</v>
      </c>
      <c r="X673" t="n">
        <v>0</v>
      </c>
      <c r="Y673" s="24">
        <f>IF(AND(W673=0, X673=0), 0, 2 * ABS(MIN(W673, 100-W673) - MIN(X673, 100-X673)) / (ABS(MIN(W673, 100-W673)) + ABS(MIN(X673, 100-X673))))</f>
        <v/>
      </c>
      <c r="Z673">
        <f>ABS(MIN(W673, 100-W673)- MIN(X673, 100-X673))</f>
        <v/>
      </c>
      <c r="AA673">
        <f>IF(AND(MIN(X673, 100-X673) &lt;= 1.2*MIN(W673, 100- W673), MIN(X673,100-X673) &gt;= 0.8*MIN(W673, 100 -W673)), 1, 0)</f>
        <v/>
      </c>
    </row>
    <row r="674">
      <c r="D674" t="n">
        <v>1.194953918457031</v>
      </c>
      <c r="E674" t="n">
        <v>1.219749450683594</v>
      </c>
      <c r="F674" s="24">
        <f>(ABS(EXP(D674) - EXP(E674)) / ABS(EXP(D674)))</f>
        <v/>
      </c>
      <c r="G674">
        <f>ABS(MIN(D674, 100-D674)- MIN(E674, 100-E674))</f>
        <v/>
      </c>
      <c r="H674">
        <f>IF(AND(MIN(E674, 100-E674) &lt;= 1.2*MIN(D674, 100- D674), MIN(E674,100-E674) &gt;= 0.8*MIN(D674, 100 -D674)), 1, 0)</f>
        <v/>
      </c>
      <c r="J674">
        <f>0.01*D674</f>
        <v/>
      </c>
      <c r="K674">
        <f>0.01*E674</f>
        <v/>
      </c>
      <c r="L674">
        <f>(ABS(EXP(J674) - EXP(K674)) / ABS(EXP(J674)))</f>
        <v/>
      </c>
      <c r="N674" t="n">
        <v>1.194953918457031</v>
      </c>
      <c r="O674" t="n">
        <v>1.219749450683594</v>
      </c>
      <c r="P674" s="24">
        <f>IF(AND(N674=0, O674=0), 0, IF(N674=0, 2 * ABS(50 - O674) / (ABS(50) + ABS(50 - O674)), IF(O674=0, 2 * ABS(N674 - 50) / (ABS(N674) + ABS(50)), 2 * ABS(N674 - O674) / (ABS(N674) + ABS(O674)))))</f>
        <v/>
      </c>
      <c r="Q674">
        <f>ABS(MIN(N674, 100-N674)- MIN(O674, 100-O674))</f>
        <v/>
      </c>
      <c r="R674">
        <f>IF(AND(MIN(O674, 100-O674) &lt;= 1.2*MIN(N674, 100- N674), MIN(O674,100-O674) &gt;= 0.8*MIN(N674, 100 -N674)), 1, 0)</f>
        <v/>
      </c>
      <c r="W674" t="n">
        <v>1.194953918457031</v>
      </c>
      <c r="X674" t="n">
        <v>1.219749450683594</v>
      </c>
      <c r="Y674" s="24">
        <f>IF(AND(W674=0, X674=0), 0, 2 * ABS(MIN(W674, 100-W674) - MIN(X674, 100-X674)) / (ABS(MIN(W674, 100-W674)) + ABS(MIN(X674, 100-X674))))</f>
        <v/>
      </c>
      <c r="Z674">
        <f>ABS(MIN(W674, 100-W674)- MIN(X674, 100-X674))</f>
        <v/>
      </c>
      <c r="AA674">
        <f>IF(AND(MIN(X674, 100-X674) &lt;= 1.2*MIN(W674, 100- W674), MIN(X674,100-X674) &gt;= 0.8*MIN(W674, 100 -W674)), 1, 0)</f>
        <v/>
      </c>
    </row>
    <row r="675">
      <c r="D675" t="n">
        <v>4.044723510742188</v>
      </c>
      <c r="E675" t="n">
        <v>4.106712341308594</v>
      </c>
      <c r="F675" s="24">
        <f>(ABS(EXP(D675) - EXP(E675)) / ABS(EXP(D675)))</f>
        <v/>
      </c>
      <c r="G675">
        <f>ABS(MIN(D675, 100-D675)- MIN(E675, 100-E675))</f>
        <v/>
      </c>
      <c r="H675">
        <f>IF(AND(MIN(E675, 100-E675) &lt;= 1.2*MIN(D675, 100- D675), MIN(E675,100-E675) &gt;= 0.8*MIN(D675, 100 -D675)), 1, 0)</f>
        <v/>
      </c>
      <c r="J675">
        <f>0.01*D675</f>
        <v/>
      </c>
      <c r="K675">
        <f>0.01*E675</f>
        <v/>
      </c>
      <c r="L675">
        <f>(ABS(EXP(J675) - EXP(K675)) / ABS(EXP(J675)))</f>
        <v/>
      </c>
      <c r="N675" t="n">
        <v>4.044723510742188</v>
      </c>
      <c r="O675" t="n">
        <v>4.106712341308594</v>
      </c>
      <c r="P675" s="24">
        <f>IF(AND(N675=0, O675=0), 0, IF(N675=0, 2 * ABS(50 - O675) / (ABS(50) + ABS(50 - O675)), IF(O675=0, 2 * ABS(N675 - 50) / (ABS(N675) + ABS(50)), 2 * ABS(N675 - O675) / (ABS(N675) + ABS(O675)))))</f>
        <v/>
      </c>
      <c r="Q675">
        <f>ABS(MIN(N675, 100-N675)- MIN(O675, 100-O675))</f>
        <v/>
      </c>
      <c r="R675">
        <f>IF(AND(MIN(O675, 100-O675) &lt;= 1.2*MIN(N675, 100- N675), MIN(O675,100-O675) &gt;= 0.8*MIN(N675, 100 -N675)), 1, 0)</f>
        <v/>
      </c>
      <c r="W675" t="n">
        <v>4.044723510742188</v>
      </c>
      <c r="X675" t="n">
        <v>4.106712341308594</v>
      </c>
      <c r="Y675" s="24">
        <f>IF(AND(W675=0, X675=0), 0, 2 * ABS(MIN(W675, 100-W675) - MIN(X675, 100-X675)) / (ABS(MIN(W675, 100-W675)) + ABS(MIN(X675, 100-X675))))</f>
        <v/>
      </c>
      <c r="Z675">
        <f>ABS(MIN(W675, 100-W675)- MIN(X675, 100-X675))</f>
        <v/>
      </c>
      <c r="AA675">
        <f>IF(AND(MIN(X675, 100-X675) &lt;= 1.2*MIN(W675, 100- W675), MIN(X675,100-X675) &gt;= 0.8*MIN(W675, 100 -W675)), 1, 0)</f>
        <v/>
      </c>
    </row>
    <row r="676">
      <c r="D676" t="n">
        <v>10.43434143066406</v>
      </c>
      <c r="E676" t="n">
        <v>8.156776428222656</v>
      </c>
      <c r="F676" s="24">
        <f>(ABS(EXP(D676) - EXP(E676)) / ABS(EXP(D676)))</f>
        <v/>
      </c>
      <c r="G676">
        <f>ABS(MIN(D676, 100-D676)- MIN(E676, 100-E676))</f>
        <v/>
      </c>
      <c r="H676">
        <f>IF(AND(MIN(E676, 100-E676) &lt;= 1.2*MIN(D676, 100- D676), MIN(E676,100-E676) &gt;= 0.8*MIN(D676, 100 -D676)), 1, 0)</f>
        <v/>
      </c>
      <c r="J676">
        <f>0.01*D676</f>
        <v/>
      </c>
      <c r="K676">
        <f>0.01*E676</f>
        <v/>
      </c>
      <c r="L676">
        <f>(ABS(EXP(J676) - EXP(K676)) / ABS(EXP(J676)))</f>
        <v/>
      </c>
      <c r="N676" t="n">
        <v>10.43434143066406</v>
      </c>
      <c r="O676" t="n">
        <v>8.156776428222656</v>
      </c>
      <c r="P676" s="24">
        <f>IF(AND(N676=0, O676=0), 0, IF(N676=0, 2 * ABS(50 - O676) / (ABS(50) + ABS(50 - O676)), IF(O676=0, 2 * ABS(N676 - 50) / (ABS(N676) + ABS(50)), 2 * ABS(N676 - O676) / (ABS(N676) + ABS(O676)))))</f>
        <v/>
      </c>
      <c r="Q676">
        <f>ABS(MIN(N676, 100-N676)- MIN(O676, 100-O676))</f>
        <v/>
      </c>
      <c r="R676">
        <f>IF(AND(MIN(O676, 100-O676) &lt;= 1.2*MIN(N676, 100- N676), MIN(O676,100-O676) &gt;= 0.8*MIN(N676, 100 -N676)), 1, 0)</f>
        <v/>
      </c>
      <c r="W676" t="n">
        <v>10.43434143066406</v>
      </c>
      <c r="X676" t="n">
        <v>8.156776428222656</v>
      </c>
      <c r="Y676" s="24">
        <f>IF(AND(W676=0, X676=0), 0, 2 * ABS(MIN(W676, 100-W676) - MIN(X676, 100-X676)) / (ABS(MIN(W676, 100-W676)) + ABS(MIN(X676, 100-X676))))</f>
        <v/>
      </c>
      <c r="Z676">
        <f>ABS(MIN(W676, 100-W676)- MIN(X676, 100-X676))</f>
        <v/>
      </c>
      <c r="AA676">
        <f>IF(AND(MIN(X676, 100-X676) &lt;= 1.2*MIN(W676, 100- W676), MIN(X676,100-X676) &gt;= 0.8*MIN(W676, 100 -W676)), 1, 0)</f>
        <v/>
      </c>
    </row>
    <row r="677">
      <c r="D677" t="n">
        <v>22.27401733398438</v>
      </c>
      <c r="E677" t="n">
        <v>19.05498504638672</v>
      </c>
      <c r="F677" s="24">
        <f>(ABS(EXP(D677) - EXP(E677)) / ABS(EXP(D677)))</f>
        <v/>
      </c>
      <c r="G677">
        <f>ABS(MIN(D677, 100-D677)- MIN(E677, 100-E677))</f>
        <v/>
      </c>
      <c r="H677">
        <f>IF(AND(MIN(E677, 100-E677) &lt;= 1.2*MIN(D677, 100- D677), MIN(E677,100-E677) &gt;= 0.8*MIN(D677, 100 -D677)), 1, 0)</f>
        <v/>
      </c>
      <c r="J677">
        <f>0.01*D677</f>
        <v/>
      </c>
      <c r="K677">
        <f>0.01*E677</f>
        <v/>
      </c>
      <c r="L677">
        <f>(ABS(EXP(J677) - EXP(K677)) / ABS(EXP(J677)))</f>
        <v/>
      </c>
      <c r="N677" t="n">
        <v>22.27401733398438</v>
      </c>
      <c r="O677" t="n">
        <v>19.05498504638672</v>
      </c>
      <c r="P677" s="24">
        <f>IF(AND(N677=0, O677=0), 0, IF(N677=0, 2 * ABS(50 - O677) / (ABS(50) + ABS(50 - O677)), IF(O677=0, 2 * ABS(N677 - 50) / (ABS(N677) + ABS(50)), 2 * ABS(N677 - O677) / (ABS(N677) + ABS(O677)))))</f>
        <v/>
      </c>
      <c r="Q677">
        <f>ABS(MIN(N677, 100-N677)- MIN(O677, 100-O677))</f>
        <v/>
      </c>
      <c r="R677">
        <f>IF(AND(MIN(O677, 100-O677) &lt;= 1.2*MIN(N677, 100- N677), MIN(O677,100-O677) &gt;= 0.8*MIN(N677, 100 -N677)), 1, 0)</f>
        <v/>
      </c>
      <c r="W677" t="n">
        <v>22.27401733398438</v>
      </c>
      <c r="X677" t="n">
        <v>19.05498504638672</v>
      </c>
      <c r="Y677" s="24">
        <f>IF(AND(W677=0, X677=0), 0, 2 * ABS(MIN(W677, 100-W677) - MIN(X677, 100-X677)) / (ABS(MIN(W677, 100-W677)) + ABS(MIN(X677, 100-X677))))</f>
        <v/>
      </c>
      <c r="Z677">
        <f>ABS(MIN(W677, 100-W677)- MIN(X677, 100-X677))</f>
        <v/>
      </c>
      <c r="AA677">
        <f>IF(AND(MIN(X677, 100-X677) &lt;= 1.2*MIN(W677, 100- W677), MIN(X677,100-X677) &gt;= 0.8*MIN(W677, 100 -W677)), 1, 0)</f>
        <v/>
      </c>
    </row>
    <row r="678">
      <c r="D678" t="n">
        <v>0</v>
      </c>
      <c r="E678" t="n">
        <v>0</v>
      </c>
      <c r="F678" s="24">
        <f>(ABS(EXP(D678) - EXP(E678)) / ABS(EXP(D678)))</f>
        <v/>
      </c>
      <c r="G678">
        <f>ABS(MIN(D678, 100-D678)- MIN(E678, 100-E678))</f>
        <v/>
      </c>
      <c r="H678">
        <f>IF(AND(MIN(E678, 100-E678) &lt;= 1.2*MIN(D678, 100- D678), MIN(E678,100-E678) &gt;= 0.8*MIN(D678, 100 -D678)), 1, 0)</f>
        <v/>
      </c>
      <c r="J678">
        <f>0.01*D678</f>
        <v/>
      </c>
      <c r="K678">
        <f>0.01*E678</f>
        <v/>
      </c>
      <c r="L678">
        <f>(ABS(EXP(J678) - EXP(K678)) / ABS(EXP(J678)))</f>
        <v/>
      </c>
      <c r="N678" t="n">
        <v>0</v>
      </c>
      <c r="O678" t="n">
        <v>0</v>
      </c>
      <c r="P678" s="24">
        <f>IF(AND(N678=0, O678=0), 0, IF(N678=0, 2 * ABS(50 - O678) / (ABS(50) + ABS(50 - O678)), IF(O678=0, 2 * ABS(N678 - 50) / (ABS(N678) + ABS(50)), 2 * ABS(N678 - O678) / (ABS(N678) + ABS(O678)))))</f>
        <v/>
      </c>
      <c r="Q678">
        <f>ABS(MIN(N678, 100-N678)- MIN(O678, 100-O678))</f>
        <v/>
      </c>
      <c r="R678">
        <f>IF(AND(MIN(O678, 100-O678) &lt;= 1.2*MIN(N678, 100- N678), MIN(O678,100-O678) &gt;= 0.8*MIN(N678, 100 -N678)), 1, 0)</f>
        <v/>
      </c>
      <c r="W678" t="n">
        <v>0</v>
      </c>
      <c r="X678" t="n">
        <v>0</v>
      </c>
      <c r="Y678" s="24">
        <f>IF(AND(W678=0, X678=0), 0, 2 * ABS(MIN(W678, 100-W678) - MIN(X678, 100-X678)) / (ABS(MIN(W678, 100-W678)) + ABS(MIN(X678, 100-X678))))</f>
        <v/>
      </c>
      <c r="Z678">
        <f>ABS(MIN(W678, 100-W678)- MIN(X678, 100-X678))</f>
        <v/>
      </c>
      <c r="AA678">
        <f>IF(AND(MIN(X678, 100-X678) &lt;= 1.2*MIN(W678, 100- W678), MIN(X678,100-X678) &gt;= 0.8*MIN(W678, 100 -W678)), 1, 0)</f>
        <v/>
      </c>
    </row>
    <row r="679">
      <c r="D679" t="n">
        <v>0</v>
      </c>
      <c r="E679" t="n">
        <v>0</v>
      </c>
      <c r="F679" s="24">
        <f>(ABS(EXP(D679) - EXP(E679)) / ABS(EXP(D679)))</f>
        <v/>
      </c>
      <c r="G679">
        <f>ABS(MIN(D679, 100-D679)- MIN(E679, 100-E679))</f>
        <v/>
      </c>
      <c r="H679">
        <f>IF(AND(MIN(E679, 100-E679) &lt;= 1.2*MIN(D679, 100- D679), MIN(E679,100-E679) &gt;= 0.8*MIN(D679, 100 -D679)), 1, 0)</f>
        <v/>
      </c>
      <c r="J679">
        <f>0.01*D679</f>
        <v/>
      </c>
      <c r="K679">
        <f>0.01*E679</f>
        <v/>
      </c>
      <c r="L679">
        <f>(ABS(EXP(J679) - EXP(K679)) / ABS(EXP(J679)))</f>
        <v/>
      </c>
      <c r="N679" t="n">
        <v>0</v>
      </c>
      <c r="O679" t="n">
        <v>0</v>
      </c>
      <c r="P679" s="24">
        <f>IF(AND(N679=0, O679=0), 0, IF(N679=0, 2 * ABS(50 - O679) / (ABS(50) + ABS(50 - O679)), IF(O679=0, 2 * ABS(N679 - 50) / (ABS(N679) + ABS(50)), 2 * ABS(N679 - O679) / (ABS(N679) + ABS(O679)))))</f>
        <v/>
      </c>
      <c r="Q679">
        <f>ABS(MIN(N679, 100-N679)- MIN(O679, 100-O679))</f>
        <v/>
      </c>
      <c r="R679">
        <f>IF(AND(MIN(O679, 100-O679) &lt;= 1.2*MIN(N679, 100- N679), MIN(O679,100-O679) &gt;= 0.8*MIN(N679, 100 -N679)), 1, 0)</f>
        <v/>
      </c>
      <c r="W679" t="n">
        <v>0</v>
      </c>
      <c r="X679" t="n">
        <v>0</v>
      </c>
      <c r="Y679" s="24">
        <f>IF(AND(W679=0, X679=0), 0, 2 * ABS(MIN(W679, 100-W679) - MIN(X679, 100-X679)) / (ABS(MIN(W679, 100-W679)) + ABS(MIN(X679, 100-X679))))</f>
        <v/>
      </c>
      <c r="Z679">
        <f>ABS(MIN(W679, 100-W679)- MIN(X679, 100-X679))</f>
        <v/>
      </c>
      <c r="AA679">
        <f>IF(AND(MIN(X679, 100-X679) &lt;= 1.2*MIN(W679, 100- W679), MIN(X679,100-X679) &gt;= 0.8*MIN(W679, 100 -W679)), 1, 0)</f>
        <v/>
      </c>
    </row>
    <row r="680">
      <c r="D680" t="n">
        <v>50.00591278076172</v>
      </c>
      <c r="E680" t="n">
        <v>49.94544982910156</v>
      </c>
      <c r="F680" s="24">
        <f>(ABS(EXP(D680) - EXP(E680)) / ABS(EXP(D680)))</f>
        <v/>
      </c>
      <c r="G680">
        <f>ABS(MIN(D680, 100-D680)- MIN(E680, 100-E680))</f>
        <v/>
      </c>
      <c r="H680">
        <f>IF(AND(MIN(E680, 100-E680) &lt;= 1.2*MIN(D680, 100- D680), MIN(E680,100-E680) &gt;= 0.8*MIN(D680, 100 -D680)), 1, 0)</f>
        <v/>
      </c>
      <c r="J680">
        <f>0.01*D680</f>
        <v/>
      </c>
      <c r="K680">
        <f>0.01*E680</f>
        <v/>
      </c>
      <c r="L680">
        <f>(ABS(EXP(J680) - EXP(K680)) / ABS(EXP(J680)))</f>
        <v/>
      </c>
      <c r="N680" t="n">
        <v>50.00591278076172</v>
      </c>
      <c r="O680" t="n">
        <v>49.94544982910156</v>
      </c>
      <c r="P680" s="24">
        <f>IF(AND(N680=0, O680=0), 0, IF(N680=0, 2 * ABS(50 - O680) / (ABS(50) + ABS(50 - O680)), IF(O680=0, 2 * ABS(N680 - 50) / (ABS(N680) + ABS(50)), 2 * ABS(N680 - O680) / (ABS(N680) + ABS(O680)))))</f>
        <v/>
      </c>
      <c r="Q680">
        <f>ABS(MIN(N680, 100-N680)- MIN(O680, 100-O680))</f>
        <v/>
      </c>
      <c r="R680">
        <f>IF(AND(MIN(O680, 100-O680) &lt;= 1.2*MIN(N680, 100- N680), MIN(O680,100-O680) &gt;= 0.8*MIN(N680, 100 -N680)), 1, 0)</f>
        <v/>
      </c>
      <c r="W680" t="n">
        <v>50.00591278076172</v>
      </c>
      <c r="X680" t="n">
        <v>49.94544982910156</v>
      </c>
      <c r="Y680" s="24">
        <f>IF(AND(W680=0, X680=0), 0, 2 * ABS(MIN(W680, 100-W680) - MIN(X680, 100-X680)) / (ABS(MIN(W680, 100-W680)) + ABS(MIN(X680, 100-X680))))</f>
        <v/>
      </c>
      <c r="Z680">
        <f>ABS(MIN(W680, 100-W680)- MIN(X680, 100-X680))</f>
        <v/>
      </c>
      <c r="AA680">
        <f>IF(AND(MIN(X680, 100-X680) &lt;= 1.2*MIN(W680, 100- W680), MIN(X680,100-X680) &gt;= 0.8*MIN(W680, 100 -W680)), 1, 0)</f>
        <v/>
      </c>
    </row>
    <row r="681">
      <c r="D681" t="n">
        <v>0</v>
      </c>
      <c r="E681" t="n">
        <v>0</v>
      </c>
      <c r="F681" s="24">
        <f>(ABS(EXP(D681) - EXP(E681)) / ABS(EXP(D681)))</f>
        <v/>
      </c>
      <c r="G681">
        <f>ABS(MIN(D681, 100-D681)- MIN(E681, 100-E681))</f>
        <v/>
      </c>
      <c r="H681">
        <f>IF(AND(MIN(E681, 100-E681) &lt;= 1.2*MIN(D681, 100- D681), MIN(E681,100-E681) &gt;= 0.8*MIN(D681, 100 -D681)), 1, 0)</f>
        <v/>
      </c>
      <c r="J681">
        <f>0.01*D681</f>
        <v/>
      </c>
      <c r="K681">
        <f>0.01*E681</f>
        <v/>
      </c>
      <c r="L681">
        <f>(ABS(EXP(J681) - EXP(K681)) / ABS(EXP(J681)))</f>
        <v/>
      </c>
      <c r="N681" t="n">
        <v>0</v>
      </c>
      <c r="O681" t="n">
        <v>0</v>
      </c>
      <c r="P681" s="24">
        <f>IF(AND(N681=0, O681=0), 0, IF(N681=0, 2 * ABS(50 - O681) / (ABS(50) + ABS(50 - O681)), IF(O681=0, 2 * ABS(N681 - 50) / (ABS(N681) + ABS(50)), 2 * ABS(N681 - O681) / (ABS(N681) + ABS(O681)))))</f>
        <v/>
      </c>
      <c r="Q681">
        <f>ABS(MIN(N681, 100-N681)- MIN(O681, 100-O681))</f>
        <v/>
      </c>
      <c r="R681">
        <f>IF(AND(MIN(O681, 100-O681) &lt;= 1.2*MIN(N681, 100- N681), MIN(O681,100-O681) &gt;= 0.8*MIN(N681, 100 -N681)), 1, 0)</f>
        <v/>
      </c>
      <c r="W681" t="n">
        <v>0</v>
      </c>
      <c r="X681" t="n">
        <v>0</v>
      </c>
      <c r="Y681" s="24">
        <f>IF(AND(W681=0, X681=0), 0, 2 * ABS(MIN(W681, 100-W681) - MIN(X681, 100-X681)) / (ABS(MIN(W681, 100-W681)) + ABS(MIN(X681, 100-X681))))</f>
        <v/>
      </c>
      <c r="Z681">
        <f>ABS(MIN(W681, 100-W681)- MIN(X681, 100-X681))</f>
        <v/>
      </c>
      <c r="AA681">
        <f>IF(AND(MIN(X681, 100-X681) &lt;= 1.2*MIN(W681, 100- W681), MIN(X681,100-X681) &gt;= 0.8*MIN(W681, 100 -W681)), 1, 0)</f>
        <v/>
      </c>
    </row>
    <row r="682">
      <c r="D682" t="n">
        <v>9.143829345703125</v>
      </c>
      <c r="E682" t="n">
        <v>12.96024322509766</v>
      </c>
      <c r="F682" s="24">
        <f>(ABS(EXP(D682) - EXP(E682)) / ABS(EXP(D682)))</f>
        <v/>
      </c>
      <c r="G682">
        <f>ABS(MIN(D682, 100-D682)- MIN(E682, 100-E682))</f>
        <v/>
      </c>
      <c r="H682">
        <f>IF(AND(MIN(E682, 100-E682) &lt;= 1.2*MIN(D682, 100- D682), MIN(E682,100-E682) &gt;= 0.8*MIN(D682, 100 -D682)), 1, 0)</f>
        <v/>
      </c>
      <c r="J682">
        <f>0.01*D682</f>
        <v/>
      </c>
      <c r="K682">
        <f>0.01*E682</f>
        <v/>
      </c>
      <c r="L682">
        <f>(ABS(EXP(J682) - EXP(K682)) / ABS(EXP(J682)))</f>
        <v/>
      </c>
      <c r="N682" t="n">
        <v>9.143829345703125</v>
      </c>
      <c r="O682" t="n">
        <v>12.96024322509766</v>
      </c>
      <c r="P682" s="24">
        <f>IF(AND(N682=0, O682=0), 0, IF(N682=0, 2 * ABS(50 - O682) / (ABS(50) + ABS(50 - O682)), IF(O682=0, 2 * ABS(N682 - 50) / (ABS(N682) + ABS(50)), 2 * ABS(N682 - O682) / (ABS(N682) + ABS(O682)))))</f>
        <v/>
      </c>
      <c r="Q682">
        <f>ABS(MIN(N682, 100-N682)- MIN(O682, 100-O682))</f>
        <v/>
      </c>
      <c r="R682">
        <f>IF(AND(MIN(O682, 100-O682) &lt;= 1.2*MIN(N682, 100- N682), MIN(O682,100-O682) &gt;= 0.8*MIN(N682, 100 -N682)), 1, 0)</f>
        <v/>
      </c>
      <c r="W682" t="n">
        <v>9.143829345703125</v>
      </c>
      <c r="X682" t="n">
        <v>12.96024322509766</v>
      </c>
      <c r="Y682" s="24">
        <f>IF(AND(W682=0, X682=0), 0, 2 * ABS(MIN(W682, 100-W682) - MIN(X682, 100-X682)) / (ABS(MIN(W682, 100-W682)) + ABS(MIN(X682, 100-X682))))</f>
        <v/>
      </c>
      <c r="Z682">
        <f>ABS(MIN(W682, 100-W682)- MIN(X682, 100-X682))</f>
        <v/>
      </c>
      <c r="AA682">
        <f>IF(AND(MIN(X682, 100-X682) &lt;= 1.2*MIN(W682, 100- W682), MIN(X682,100-X682) &gt;= 0.8*MIN(W682, 100 -W682)), 1, 0)</f>
        <v/>
      </c>
    </row>
    <row r="683">
      <c r="D683" t="n">
        <v>0</v>
      </c>
      <c r="E683" t="n">
        <v>0</v>
      </c>
      <c r="F683" s="24">
        <f>(ABS(EXP(D683) - EXP(E683)) / ABS(EXP(D683)))</f>
        <v/>
      </c>
      <c r="G683">
        <f>ABS(MIN(D683, 100-D683)- MIN(E683, 100-E683))</f>
        <v/>
      </c>
      <c r="H683">
        <f>IF(AND(MIN(E683, 100-E683) &lt;= 1.2*MIN(D683, 100- D683), MIN(E683,100-E683) &gt;= 0.8*MIN(D683, 100 -D683)), 1, 0)</f>
        <v/>
      </c>
      <c r="J683">
        <f>0.01*D683</f>
        <v/>
      </c>
      <c r="K683">
        <f>0.01*E683</f>
        <v/>
      </c>
      <c r="L683">
        <f>(ABS(EXP(J683) - EXP(K683)) / ABS(EXP(J683)))</f>
        <v/>
      </c>
      <c r="N683" t="n">
        <v>0</v>
      </c>
      <c r="O683" t="n">
        <v>0</v>
      </c>
      <c r="P683" s="24">
        <f>IF(AND(N683=0, O683=0), 0, IF(N683=0, 2 * ABS(50 - O683) / (ABS(50) + ABS(50 - O683)), IF(O683=0, 2 * ABS(N683 - 50) / (ABS(N683) + ABS(50)), 2 * ABS(N683 - O683) / (ABS(N683) + ABS(O683)))))</f>
        <v/>
      </c>
      <c r="Q683">
        <f>ABS(MIN(N683, 100-N683)- MIN(O683, 100-O683))</f>
        <v/>
      </c>
      <c r="R683">
        <f>IF(AND(MIN(O683, 100-O683) &lt;= 1.2*MIN(N683, 100- N683), MIN(O683,100-O683) &gt;= 0.8*MIN(N683, 100 -N683)), 1, 0)</f>
        <v/>
      </c>
      <c r="W683" t="n">
        <v>0</v>
      </c>
      <c r="X683" t="n">
        <v>0</v>
      </c>
      <c r="Y683" s="24">
        <f>IF(AND(W683=0, X683=0), 0, 2 * ABS(MIN(W683, 100-W683) - MIN(X683, 100-X683)) / (ABS(MIN(W683, 100-W683)) + ABS(MIN(X683, 100-X683))))</f>
        <v/>
      </c>
      <c r="Z683">
        <f>ABS(MIN(W683, 100-W683)- MIN(X683, 100-X683))</f>
        <v/>
      </c>
      <c r="AA683">
        <f>IF(AND(MIN(X683, 100-X683) &lt;= 1.2*MIN(W683, 100- W683), MIN(X683,100-X683) &gt;= 0.8*MIN(W683, 100 -W683)), 1, 0)</f>
        <v/>
      </c>
    </row>
    <row r="684">
      <c r="D684" t="n">
        <v>0</v>
      </c>
      <c r="E684" t="n">
        <v>0</v>
      </c>
      <c r="F684" s="24">
        <f>(ABS(EXP(D684) - EXP(E684)) / ABS(EXP(D684)))</f>
        <v/>
      </c>
      <c r="G684">
        <f>ABS(MIN(D684, 100-D684)- MIN(E684, 100-E684))</f>
        <v/>
      </c>
      <c r="H684">
        <f>IF(AND(MIN(E684, 100-E684) &lt;= 1.2*MIN(D684, 100- D684), MIN(E684,100-E684) &gt;= 0.8*MIN(D684, 100 -D684)), 1, 0)</f>
        <v/>
      </c>
      <c r="J684">
        <f>0.01*D684</f>
        <v/>
      </c>
      <c r="K684">
        <f>0.01*E684</f>
        <v/>
      </c>
      <c r="L684">
        <f>(ABS(EXP(J684) - EXP(K684)) / ABS(EXP(J684)))</f>
        <v/>
      </c>
      <c r="N684" t="n">
        <v>0</v>
      </c>
      <c r="O684" t="n">
        <v>0</v>
      </c>
      <c r="P684" s="24">
        <f>IF(AND(N684=0, O684=0), 0, IF(N684=0, 2 * ABS(50 - O684) / (ABS(50) + ABS(50 - O684)), IF(O684=0, 2 * ABS(N684 - 50) / (ABS(N684) + ABS(50)), 2 * ABS(N684 - O684) / (ABS(N684) + ABS(O684)))))</f>
        <v/>
      </c>
      <c r="Q684">
        <f>ABS(MIN(N684, 100-N684)- MIN(O684, 100-O684))</f>
        <v/>
      </c>
      <c r="R684">
        <f>IF(AND(MIN(O684, 100-O684) &lt;= 1.2*MIN(N684, 100- N684), MIN(O684,100-O684) &gt;= 0.8*MIN(N684, 100 -N684)), 1, 0)</f>
        <v/>
      </c>
      <c r="W684" t="n">
        <v>0</v>
      </c>
      <c r="X684" t="n">
        <v>0</v>
      </c>
      <c r="Y684" s="24">
        <f>IF(AND(W684=0, X684=0), 0, 2 * ABS(MIN(W684, 100-W684) - MIN(X684, 100-X684)) / (ABS(MIN(W684, 100-W684)) + ABS(MIN(X684, 100-X684))))</f>
        <v/>
      </c>
      <c r="Z684">
        <f>ABS(MIN(W684, 100-W684)- MIN(X684, 100-X684))</f>
        <v/>
      </c>
      <c r="AA684">
        <f>IF(AND(MIN(X684, 100-X684) &lt;= 1.2*MIN(W684, 100- W684), MIN(X684,100-X684) &gt;= 0.8*MIN(W684, 100 -W684)), 1, 0)</f>
        <v/>
      </c>
    </row>
    <row r="685">
      <c r="D685" t="n">
        <v>5.784034729003906</v>
      </c>
      <c r="E685" t="n">
        <v>6.355476379394531</v>
      </c>
      <c r="F685" s="24">
        <f>(ABS(EXP(D685) - EXP(E685)) / ABS(EXP(D685)))</f>
        <v/>
      </c>
      <c r="G685">
        <f>ABS(MIN(D685, 100-D685)- MIN(E685, 100-E685))</f>
        <v/>
      </c>
      <c r="H685">
        <f>IF(AND(MIN(E685, 100-E685) &lt;= 1.2*MIN(D685, 100- D685), MIN(E685,100-E685) &gt;= 0.8*MIN(D685, 100 -D685)), 1, 0)</f>
        <v/>
      </c>
      <c r="J685">
        <f>0.01*D685</f>
        <v/>
      </c>
      <c r="K685">
        <f>0.01*E685</f>
        <v/>
      </c>
      <c r="L685">
        <f>(ABS(EXP(J685) - EXP(K685)) / ABS(EXP(J685)))</f>
        <v/>
      </c>
      <c r="N685" t="n">
        <v>5.784034729003906</v>
      </c>
      <c r="O685" t="n">
        <v>6.355476379394531</v>
      </c>
      <c r="P685" s="24">
        <f>IF(AND(N685=0, O685=0), 0, IF(N685=0, 2 * ABS(50 - O685) / (ABS(50) + ABS(50 - O685)), IF(O685=0, 2 * ABS(N685 - 50) / (ABS(N685) + ABS(50)), 2 * ABS(N685 - O685) / (ABS(N685) + ABS(O685)))))</f>
        <v/>
      </c>
      <c r="Q685">
        <f>ABS(MIN(N685, 100-N685)- MIN(O685, 100-O685))</f>
        <v/>
      </c>
      <c r="R685">
        <f>IF(AND(MIN(O685, 100-O685) &lt;= 1.2*MIN(N685, 100- N685), MIN(O685,100-O685) &gt;= 0.8*MIN(N685, 100 -N685)), 1, 0)</f>
        <v/>
      </c>
      <c r="W685" t="n">
        <v>5.784034729003906</v>
      </c>
      <c r="X685" t="n">
        <v>6.355476379394531</v>
      </c>
      <c r="Y685" s="24">
        <f>IF(AND(W685=0, X685=0), 0, 2 * ABS(MIN(W685, 100-W685) - MIN(X685, 100-X685)) / (ABS(MIN(W685, 100-W685)) + ABS(MIN(X685, 100-X685))))</f>
        <v/>
      </c>
      <c r="Z685">
        <f>ABS(MIN(W685, 100-W685)- MIN(X685, 100-X685))</f>
        <v/>
      </c>
      <c r="AA685">
        <f>IF(AND(MIN(X685, 100-X685) &lt;= 1.2*MIN(W685, 100- W685), MIN(X685,100-X685) &gt;= 0.8*MIN(W685, 100 -W685)), 1, 0)</f>
        <v/>
      </c>
    </row>
    <row r="686">
      <c r="D686" t="n">
        <v>11.56692504882812</v>
      </c>
      <c r="E686" t="n">
        <v>12.09392547607422</v>
      </c>
      <c r="F686" s="24">
        <f>(ABS(EXP(D686) - EXP(E686)) / ABS(EXP(D686)))</f>
        <v/>
      </c>
      <c r="G686">
        <f>ABS(MIN(D686, 100-D686)- MIN(E686, 100-E686))</f>
        <v/>
      </c>
      <c r="H686">
        <f>IF(AND(MIN(E686, 100-E686) &lt;= 1.2*MIN(D686, 100- D686), MIN(E686,100-E686) &gt;= 0.8*MIN(D686, 100 -D686)), 1, 0)</f>
        <v/>
      </c>
      <c r="J686">
        <f>0.01*D686</f>
        <v/>
      </c>
      <c r="K686">
        <f>0.01*E686</f>
        <v/>
      </c>
      <c r="L686">
        <f>(ABS(EXP(J686) - EXP(K686)) / ABS(EXP(J686)))</f>
        <v/>
      </c>
      <c r="N686" t="n">
        <v>11.56692504882812</v>
      </c>
      <c r="O686" t="n">
        <v>12.09392547607422</v>
      </c>
      <c r="P686" s="24">
        <f>IF(AND(N686=0, O686=0), 0, IF(N686=0, 2 * ABS(50 - O686) / (ABS(50) + ABS(50 - O686)), IF(O686=0, 2 * ABS(N686 - 50) / (ABS(N686) + ABS(50)), 2 * ABS(N686 - O686) / (ABS(N686) + ABS(O686)))))</f>
        <v/>
      </c>
      <c r="Q686">
        <f>ABS(MIN(N686, 100-N686)- MIN(O686, 100-O686))</f>
        <v/>
      </c>
      <c r="R686">
        <f>IF(AND(MIN(O686, 100-O686) &lt;= 1.2*MIN(N686, 100- N686), MIN(O686,100-O686) &gt;= 0.8*MIN(N686, 100 -N686)), 1, 0)</f>
        <v/>
      </c>
      <c r="W686" t="n">
        <v>11.56692504882812</v>
      </c>
      <c r="X686" t="n">
        <v>12.09392547607422</v>
      </c>
      <c r="Y686" s="24">
        <f>IF(AND(W686=0, X686=0), 0, 2 * ABS(MIN(W686, 100-W686) - MIN(X686, 100-X686)) / (ABS(MIN(W686, 100-W686)) + ABS(MIN(X686, 100-X686))))</f>
        <v/>
      </c>
      <c r="Z686">
        <f>ABS(MIN(W686, 100-W686)- MIN(X686, 100-X686))</f>
        <v/>
      </c>
      <c r="AA686">
        <f>IF(AND(MIN(X686, 100-X686) &lt;= 1.2*MIN(W686, 100- W686), MIN(X686,100-X686) &gt;= 0.8*MIN(W686, 100 -W686)), 1, 0)</f>
        <v/>
      </c>
    </row>
    <row r="687">
      <c r="D687" t="n">
        <v>0</v>
      </c>
      <c r="E687" t="n">
        <v>0</v>
      </c>
      <c r="F687" s="24">
        <f>(ABS(EXP(D687) - EXP(E687)) / ABS(EXP(D687)))</f>
        <v/>
      </c>
      <c r="G687">
        <f>ABS(MIN(D687, 100-D687)- MIN(E687, 100-E687))</f>
        <v/>
      </c>
      <c r="H687">
        <f>IF(AND(MIN(E687, 100-E687) &lt;= 1.2*MIN(D687, 100- D687), MIN(E687,100-E687) &gt;= 0.8*MIN(D687, 100 -D687)), 1, 0)</f>
        <v/>
      </c>
      <c r="J687">
        <f>0.01*D687</f>
        <v/>
      </c>
      <c r="K687">
        <f>0.01*E687</f>
        <v/>
      </c>
      <c r="L687">
        <f>(ABS(EXP(J687) - EXP(K687)) / ABS(EXP(J687)))</f>
        <v/>
      </c>
      <c r="N687" t="n">
        <v>0</v>
      </c>
      <c r="O687" t="n">
        <v>0</v>
      </c>
      <c r="P687" s="24">
        <f>IF(AND(N687=0, O687=0), 0, IF(N687=0, 2 * ABS(50 - O687) / (ABS(50) + ABS(50 - O687)), IF(O687=0, 2 * ABS(N687 - 50) / (ABS(N687) + ABS(50)), 2 * ABS(N687 - O687) / (ABS(N687) + ABS(O687)))))</f>
        <v/>
      </c>
      <c r="Q687">
        <f>ABS(MIN(N687, 100-N687)- MIN(O687, 100-O687))</f>
        <v/>
      </c>
      <c r="R687">
        <f>IF(AND(MIN(O687, 100-O687) &lt;= 1.2*MIN(N687, 100- N687), MIN(O687,100-O687) &gt;= 0.8*MIN(N687, 100 -N687)), 1, 0)</f>
        <v/>
      </c>
      <c r="W687" t="n">
        <v>0</v>
      </c>
      <c r="X687" t="n">
        <v>0</v>
      </c>
      <c r="Y687" s="24">
        <f>IF(AND(W687=0, X687=0), 0, 2 * ABS(MIN(W687, 100-W687) - MIN(X687, 100-X687)) / (ABS(MIN(W687, 100-W687)) + ABS(MIN(X687, 100-X687))))</f>
        <v/>
      </c>
      <c r="Z687">
        <f>ABS(MIN(W687, 100-W687)- MIN(X687, 100-X687))</f>
        <v/>
      </c>
      <c r="AA687">
        <f>IF(AND(MIN(X687, 100-X687) &lt;= 1.2*MIN(W687, 100- W687), MIN(X687,100-X687) &gt;= 0.8*MIN(W687, 100 -W687)), 1, 0)</f>
        <v/>
      </c>
    </row>
    <row r="688">
      <c r="D688" t="n">
        <v>34.27867889404297</v>
      </c>
      <c r="E688" t="n">
        <v>35.40439605712891</v>
      </c>
      <c r="F688" s="24">
        <f>(ABS(EXP(D688) - EXP(E688)) / ABS(EXP(D688)))</f>
        <v/>
      </c>
      <c r="G688">
        <f>ABS(MIN(D688, 100-D688)- MIN(E688, 100-E688))</f>
        <v/>
      </c>
      <c r="H688">
        <f>IF(AND(MIN(E688, 100-E688) &lt;= 1.2*MIN(D688, 100- D688), MIN(E688,100-E688) &gt;= 0.8*MIN(D688, 100 -D688)), 1, 0)</f>
        <v/>
      </c>
      <c r="J688">
        <f>0.01*D688</f>
        <v/>
      </c>
      <c r="K688">
        <f>0.01*E688</f>
        <v/>
      </c>
      <c r="L688">
        <f>(ABS(EXP(J688) - EXP(K688)) / ABS(EXP(J688)))</f>
        <v/>
      </c>
      <c r="N688" t="n">
        <v>34.27867889404297</v>
      </c>
      <c r="O688" t="n">
        <v>35.40439605712891</v>
      </c>
      <c r="P688" s="24">
        <f>IF(AND(N688=0, O688=0), 0, IF(N688=0, 2 * ABS(50 - O688) / (ABS(50) + ABS(50 - O688)), IF(O688=0, 2 * ABS(N688 - 50) / (ABS(N688) + ABS(50)), 2 * ABS(N688 - O688) / (ABS(N688) + ABS(O688)))))</f>
        <v/>
      </c>
      <c r="Q688">
        <f>ABS(MIN(N688, 100-N688)- MIN(O688, 100-O688))</f>
        <v/>
      </c>
      <c r="R688">
        <f>IF(AND(MIN(O688, 100-O688) &lt;= 1.2*MIN(N688, 100- N688), MIN(O688,100-O688) &gt;= 0.8*MIN(N688, 100 -N688)), 1, 0)</f>
        <v/>
      </c>
      <c r="W688" t="n">
        <v>34.27867889404297</v>
      </c>
      <c r="X688" t="n">
        <v>35.40439605712891</v>
      </c>
      <c r="Y688" s="24">
        <f>IF(AND(W688=0, X688=0), 0, 2 * ABS(MIN(W688, 100-W688) - MIN(X688, 100-X688)) / (ABS(MIN(W688, 100-W688)) + ABS(MIN(X688, 100-X688))))</f>
        <v/>
      </c>
      <c r="Z688">
        <f>ABS(MIN(W688, 100-W688)- MIN(X688, 100-X688))</f>
        <v/>
      </c>
      <c r="AA688">
        <f>IF(AND(MIN(X688, 100-X688) &lt;= 1.2*MIN(W688, 100- W688), MIN(X688,100-X688) &gt;= 0.8*MIN(W688, 100 -W688)), 1, 0)</f>
        <v/>
      </c>
    </row>
    <row r="689">
      <c r="D689" t="n">
        <v>0</v>
      </c>
      <c r="E689" t="n">
        <v>0</v>
      </c>
      <c r="F689" s="24">
        <f>(ABS(EXP(D689) - EXP(E689)) / ABS(EXP(D689)))</f>
        <v/>
      </c>
      <c r="G689">
        <f>ABS(MIN(D689, 100-D689)- MIN(E689, 100-E689))</f>
        <v/>
      </c>
      <c r="H689">
        <f>IF(AND(MIN(E689, 100-E689) &lt;= 1.2*MIN(D689, 100- D689), MIN(E689,100-E689) &gt;= 0.8*MIN(D689, 100 -D689)), 1, 0)</f>
        <v/>
      </c>
      <c r="J689">
        <f>0.01*D689</f>
        <v/>
      </c>
      <c r="K689">
        <f>0.01*E689</f>
        <v/>
      </c>
      <c r="L689">
        <f>(ABS(EXP(J689) - EXP(K689)) / ABS(EXP(J689)))</f>
        <v/>
      </c>
      <c r="N689" t="n">
        <v>0</v>
      </c>
      <c r="O689" t="n">
        <v>0</v>
      </c>
      <c r="P689" s="24">
        <f>IF(AND(N689=0, O689=0), 0, IF(N689=0, 2 * ABS(50 - O689) / (ABS(50) + ABS(50 - O689)), IF(O689=0, 2 * ABS(N689 - 50) / (ABS(N689) + ABS(50)), 2 * ABS(N689 - O689) / (ABS(N689) + ABS(O689)))))</f>
        <v/>
      </c>
      <c r="Q689">
        <f>ABS(MIN(N689, 100-N689)- MIN(O689, 100-O689))</f>
        <v/>
      </c>
      <c r="R689">
        <f>IF(AND(MIN(O689, 100-O689) &lt;= 1.2*MIN(N689, 100- N689), MIN(O689,100-O689) &gt;= 0.8*MIN(N689, 100 -N689)), 1, 0)</f>
        <v/>
      </c>
      <c r="W689" t="n">
        <v>0</v>
      </c>
      <c r="X689" t="n">
        <v>0</v>
      </c>
      <c r="Y689" s="24">
        <f>IF(AND(W689=0, X689=0), 0, 2 * ABS(MIN(W689, 100-W689) - MIN(X689, 100-X689)) / (ABS(MIN(W689, 100-W689)) + ABS(MIN(X689, 100-X689))))</f>
        <v/>
      </c>
      <c r="Z689">
        <f>ABS(MIN(W689, 100-W689)- MIN(X689, 100-X689))</f>
        <v/>
      </c>
      <c r="AA689">
        <f>IF(AND(MIN(X689, 100-X689) &lt;= 1.2*MIN(W689, 100- W689), MIN(X689,100-X689) &gt;= 0.8*MIN(W689, 100 -W689)), 1, 0)</f>
        <v/>
      </c>
    </row>
    <row r="690">
      <c r="D690" t="n">
        <v>0</v>
      </c>
      <c r="E690" t="n">
        <v>0</v>
      </c>
      <c r="F690" s="24">
        <f>(ABS(EXP(D690) - EXP(E690)) / ABS(EXP(D690)))</f>
        <v/>
      </c>
      <c r="G690">
        <f>ABS(MIN(D690, 100-D690)- MIN(E690, 100-E690))</f>
        <v/>
      </c>
      <c r="H690">
        <f>IF(AND(MIN(E690, 100-E690) &lt;= 1.2*MIN(D690, 100- D690), MIN(E690,100-E690) &gt;= 0.8*MIN(D690, 100 -D690)), 1, 0)</f>
        <v/>
      </c>
      <c r="J690">
        <f>0.01*D690</f>
        <v/>
      </c>
      <c r="K690">
        <f>0.01*E690</f>
        <v/>
      </c>
      <c r="L690">
        <f>(ABS(EXP(J690) - EXP(K690)) / ABS(EXP(J690)))</f>
        <v/>
      </c>
      <c r="N690" t="n">
        <v>0</v>
      </c>
      <c r="O690" t="n">
        <v>0</v>
      </c>
      <c r="P690" s="24">
        <f>IF(AND(N690=0, O690=0), 0, IF(N690=0, 2 * ABS(50 - O690) / (ABS(50) + ABS(50 - O690)), IF(O690=0, 2 * ABS(N690 - 50) / (ABS(N690) + ABS(50)), 2 * ABS(N690 - O690) / (ABS(N690) + ABS(O690)))))</f>
        <v/>
      </c>
      <c r="Q690">
        <f>ABS(MIN(N690, 100-N690)- MIN(O690, 100-O690))</f>
        <v/>
      </c>
      <c r="R690">
        <f>IF(AND(MIN(O690, 100-O690) &lt;= 1.2*MIN(N690, 100- N690), MIN(O690,100-O690) &gt;= 0.8*MIN(N690, 100 -N690)), 1, 0)</f>
        <v/>
      </c>
      <c r="W690" t="n">
        <v>0</v>
      </c>
      <c r="X690" t="n">
        <v>0</v>
      </c>
      <c r="Y690" s="24">
        <f>IF(AND(W690=0, X690=0), 0, 2 * ABS(MIN(W690, 100-W690) - MIN(X690, 100-X690)) / (ABS(MIN(W690, 100-W690)) + ABS(MIN(X690, 100-X690))))</f>
        <v/>
      </c>
      <c r="Z690">
        <f>ABS(MIN(W690, 100-W690)- MIN(X690, 100-X690))</f>
        <v/>
      </c>
      <c r="AA690">
        <f>IF(AND(MIN(X690, 100-X690) &lt;= 1.2*MIN(W690, 100- W690), MIN(X690,100-X690) &gt;= 0.8*MIN(W690, 100 -W690)), 1, 0)</f>
        <v/>
      </c>
    </row>
    <row r="691">
      <c r="D691" t="n">
        <v>45.67317962646484</v>
      </c>
      <c r="E691" t="n">
        <v>45.66459655761719</v>
      </c>
      <c r="F691" s="24">
        <f>(ABS(EXP(D691) - EXP(E691)) / ABS(EXP(D691)))</f>
        <v/>
      </c>
      <c r="G691">
        <f>ABS(MIN(D691, 100-D691)- MIN(E691, 100-E691))</f>
        <v/>
      </c>
      <c r="H691">
        <f>IF(AND(MIN(E691, 100-E691) &lt;= 1.2*MIN(D691, 100- D691), MIN(E691,100-E691) &gt;= 0.8*MIN(D691, 100 -D691)), 1, 0)</f>
        <v/>
      </c>
      <c r="J691">
        <f>0.01*D691</f>
        <v/>
      </c>
      <c r="K691">
        <f>0.01*E691</f>
        <v/>
      </c>
      <c r="L691">
        <f>(ABS(EXP(J691) - EXP(K691)) / ABS(EXP(J691)))</f>
        <v/>
      </c>
      <c r="N691" t="n">
        <v>45.67317962646484</v>
      </c>
      <c r="O691" t="n">
        <v>45.66459655761719</v>
      </c>
      <c r="P691" s="24">
        <f>IF(AND(N691=0, O691=0), 0, IF(N691=0, 2 * ABS(50 - O691) / (ABS(50) + ABS(50 - O691)), IF(O691=0, 2 * ABS(N691 - 50) / (ABS(N691) + ABS(50)), 2 * ABS(N691 - O691) / (ABS(N691) + ABS(O691)))))</f>
        <v/>
      </c>
      <c r="Q691">
        <f>ABS(MIN(N691, 100-N691)- MIN(O691, 100-O691))</f>
        <v/>
      </c>
      <c r="R691">
        <f>IF(AND(MIN(O691, 100-O691) &lt;= 1.2*MIN(N691, 100- N691), MIN(O691,100-O691) &gt;= 0.8*MIN(N691, 100 -N691)), 1, 0)</f>
        <v/>
      </c>
      <c r="W691" t="n">
        <v>45.67317962646484</v>
      </c>
      <c r="X691" t="n">
        <v>45.66459655761719</v>
      </c>
      <c r="Y691" s="24">
        <f>IF(AND(W691=0, X691=0), 0, 2 * ABS(MIN(W691, 100-W691) - MIN(X691, 100-X691)) / (ABS(MIN(W691, 100-W691)) + ABS(MIN(X691, 100-X691))))</f>
        <v/>
      </c>
      <c r="Z691">
        <f>ABS(MIN(W691, 100-W691)- MIN(X691, 100-X691))</f>
        <v/>
      </c>
      <c r="AA691">
        <f>IF(AND(MIN(X691, 100-X691) &lt;= 1.2*MIN(W691, 100- W691), MIN(X691,100-X691) &gt;= 0.8*MIN(W691, 100 -W691)), 1, 0)</f>
        <v/>
      </c>
    </row>
    <row r="692">
      <c r="D692" t="n">
        <v>0</v>
      </c>
      <c r="E692" t="n">
        <v>0</v>
      </c>
      <c r="F692" s="24">
        <f>(ABS(EXP(D692) - EXP(E692)) / ABS(EXP(D692)))</f>
        <v/>
      </c>
      <c r="G692">
        <f>ABS(MIN(D692, 100-D692)- MIN(E692, 100-E692))</f>
        <v/>
      </c>
      <c r="H692">
        <f>IF(AND(MIN(E692, 100-E692) &lt;= 1.2*MIN(D692, 100- D692), MIN(E692,100-E692) &gt;= 0.8*MIN(D692, 100 -D692)), 1, 0)</f>
        <v/>
      </c>
      <c r="J692">
        <f>0.01*D692</f>
        <v/>
      </c>
      <c r="K692">
        <f>0.01*E692</f>
        <v/>
      </c>
      <c r="L692">
        <f>(ABS(EXP(J692) - EXP(K692)) / ABS(EXP(J692)))</f>
        <v/>
      </c>
      <c r="N692" t="n">
        <v>0</v>
      </c>
      <c r="O692" t="n">
        <v>0</v>
      </c>
      <c r="P692" s="24">
        <f>IF(AND(N692=0, O692=0), 0, IF(N692=0, 2 * ABS(50 - O692) / (ABS(50) + ABS(50 - O692)), IF(O692=0, 2 * ABS(N692 - 50) / (ABS(N692) + ABS(50)), 2 * ABS(N692 - O692) / (ABS(N692) + ABS(O692)))))</f>
        <v/>
      </c>
      <c r="Q692">
        <f>ABS(MIN(N692, 100-N692)- MIN(O692, 100-O692))</f>
        <v/>
      </c>
      <c r="R692">
        <f>IF(AND(MIN(O692, 100-O692) &lt;= 1.2*MIN(N692, 100- N692), MIN(O692,100-O692) &gt;= 0.8*MIN(N692, 100 -N692)), 1, 0)</f>
        <v/>
      </c>
      <c r="W692" t="n">
        <v>0</v>
      </c>
      <c r="X692" t="n">
        <v>0</v>
      </c>
      <c r="Y692" s="24">
        <f>IF(AND(W692=0, X692=0), 0, 2 * ABS(MIN(W692, 100-W692) - MIN(X692, 100-X692)) / (ABS(MIN(W692, 100-W692)) + ABS(MIN(X692, 100-X692))))</f>
        <v/>
      </c>
      <c r="Z692">
        <f>ABS(MIN(W692, 100-W692)- MIN(X692, 100-X692))</f>
        <v/>
      </c>
      <c r="AA692">
        <f>IF(AND(MIN(X692, 100-X692) &lt;= 1.2*MIN(W692, 100- W692), MIN(X692,100-X692) &gt;= 0.8*MIN(W692, 100 -W692)), 1, 0)</f>
        <v/>
      </c>
    </row>
    <row r="693">
      <c r="D693" t="n">
        <v>0.6214141845703125</v>
      </c>
      <c r="E693" t="n">
        <v>0.9717941284179688</v>
      </c>
      <c r="F693" s="24">
        <f>(ABS(EXP(D693) - EXP(E693)) / ABS(EXP(D693)))</f>
        <v/>
      </c>
      <c r="G693">
        <f>ABS(MIN(D693, 100-D693)- MIN(E693, 100-E693))</f>
        <v/>
      </c>
      <c r="H693">
        <f>IF(AND(MIN(E693, 100-E693) &lt;= 1.2*MIN(D693, 100- D693), MIN(E693,100-E693) &gt;= 0.8*MIN(D693, 100 -D693)), 1, 0)</f>
        <v/>
      </c>
      <c r="J693">
        <f>0.01*D693</f>
        <v/>
      </c>
      <c r="K693">
        <f>0.01*E693</f>
        <v/>
      </c>
      <c r="L693">
        <f>(ABS(EXP(J693) - EXP(K693)) / ABS(EXP(J693)))</f>
        <v/>
      </c>
      <c r="N693" t="n">
        <v>0.6214141845703125</v>
      </c>
      <c r="O693" t="n">
        <v>0.9717941284179688</v>
      </c>
      <c r="P693" s="24">
        <f>IF(AND(N693=0, O693=0), 0, IF(N693=0, 2 * ABS(50 - O693) / (ABS(50) + ABS(50 - O693)), IF(O693=0, 2 * ABS(N693 - 50) / (ABS(N693) + ABS(50)), 2 * ABS(N693 - O693) / (ABS(N693) + ABS(O693)))))</f>
        <v/>
      </c>
      <c r="Q693">
        <f>ABS(MIN(N693, 100-N693)- MIN(O693, 100-O693))</f>
        <v/>
      </c>
      <c r="R693">
        <f>IF(AND(MIN(O693, 100-O693) &lt;= 1.2*MIN(N693, 100- N693), MIN(O693,100-O693) &gt;= 0.8*MIN(N693, 100 -N693)), 1, 0)</f>
        <v/>
      </c>
      <c r="W693" t="n">
        <v>0.6214141845703125</v>
      </c>
      <c r="X693" t="n">
        <v>0.9717941284179688</v>
      </c>
      <c r="Y693" s="24">
        <f>IF(AND(W693=0, X693=0), 0, 2 * ABS(MIN(W693, 100-W693) - MIN(X693, 100-X693)) / (ABS(MIN(W693, 100-W693)) + ABS(MIN(X693, 100-X693))))</f>
        <v/>
      </c>
      <c r="Z693">
        <f>ABS(MIN(W693, 100-W693)- MIN(X693, 100-X693))</f>
        <v/>
      </c>
      <c r="AA693">
        <f>IF(AND(MIN(X693, 100-X693) &lt;= 1.2*MIN(W693, 100- W693), MIN(X693,100-X693) &gt;= 0.8*MIN(W693, 100 -W693)), 1, 0)</f>
        <v/>
      </c>
    </row>
    <row r="694">
      <c r="D694" t="n">
        <v>0</v>
      </c>
      <c r="E694" t="n">
        <v>0</v>
      </c>
      <c r="F694" s="24">
        <f>(ABS(EXP(D694) - EXP(E694)) / ABS(EXP(D694)))</f>
        <v/>
      </c>
      <c r="G694">
        <f>ABS(MIN(D694, 100-D694)- MIN(E694, 100-E694))</f>
        <v/>
      </c>
      <c r="H694">
        <f>IF(AND(MIN(E694, 100-E694) &lt;= 1.2*MIN(D694, 100- D694), MIN(E694,100-E694) &gt;= 0.8*MIN(D694, 100 -D694)), 1, 0)</f>
        <v/>
      </c>
      <c r="J694">
        <f>0.01*D694</f>
        <v/>
      </c>
      <c r="K694">
        <f>0.01*E694</f>
        <v/>
      </c>
      <c r="L694">
        <f>(ABS(EXP(J694) - EXP(K694)) / ABS(EXP(J694)))</f>
        <v/>
      </c>
      <c r="N694" t="n">
        <v>0</v>
      </c>
      <c r="O694" t="n">
        <v>0</v>
      </c>
      <c r="P694" s="24">
        <f>IF(AND(N694=0, O694=0), 0, IF(N694=0, 2 * ABS(50 - O694) / (ABS(50) + ABS(50 - O694)), IF(O694=0, 2 * ABS(N694 - 50) / (ABS(N694) + ABS(50)), 2 * ABS(N694 - O694) / (ABS(N694) + ABS(O694)))))</f>
        <v/>
      </c>
      <c r="Q694">
        <f>ABS(MIN(N694, 100-N694)- MIN(O694, 100-O694))</f>
        <v/>
      </c>
      <c r="R694">
        <f>IF(AND(MIN(O694, 100-O694) &lt;= 1.2*MIN(N694, 100- N694), MIN(O694,100-O694) &gt;= 0.8*MIN(N694, 100 -N694)), 1, 0)</f>
        <v/>
      </c>
      <c r="W694" t="n">
        <v>0</v>
      </c>
      <c r="X694" t="n">
        <v>0</v>
      </c>
      <c r="Y694" s="24">
        <f>IF(AND(W694=0, X694=0), 0, 2 * ABS(MIN(W694, 100-W694) - MIN(X694, 100-X694)) / (ABS(MIN(W694, 100-W694)) + ABS(MIN(X694, 100-X694))))</f>
        <v/>
      </c>
      <c r="Z694">
        <f>ABS(MIN(W694, 100-W694)- MIN(X694, 100-X694))</f>
        <v/>
      </c>
      <c r="AA694">
        <f>IF(AND(MIN(X694, 100-X694) &lt;= 1.2*MIN(W694, 100- W694), MIN(X694,100-X694) &gt;= 0.8*MIN(W694, 100 -W694)), 1, 0)</f>
        <v/>
      </c>
    </row>
    <row r="695">
      <c r="D695" t="n">
        <v>0</v>
      </c>
      <c r="E695" t="n">
        <v>0</v>
      </c>
      <c r="F695" s="24">
        <f>(ABS(EXP(D695) - EXP(E695)) / ABS(EXP(D695)))</f>
        <v/>
      </c>
      <c r="G695">
        <f>ABS(MIN(D695, 100-D695)- MIN(E695, 100-E695))</f>
        <v/>
      </c>
      <c r="H695">
        <f>IF(AND(MIN(E695, 100-E695) &lt;= 1.2*MIN(D695, 100- D695), MIN(E695,100-E695) &gt;= 0.8*MIN(D695, 100 -D695)), 1, 0)</f>
        <v/>
      </c>
      <c r="J695">
        <f>0.01*D695</f>
        <v/>
      </c>
      <c r="K695">
        <f>0.01*E695</f>
        <v/>
      </c>
      <c r="L695">
        <f>(ABS(EXP(J695) - EXP(K695)) / ABS(EXP(J695)))</f>
        <v/>
      </c>
      <c r="N695" t="n">
        <v>0</v>
      </c>
      <c r="O695" t="n">
        <v>0</v>
      </c>
      <c r="P695" s="24">
        <f>IF(AND(N695=0, O695=0), 0, IF(N695=0, 2 * ABS(50 - O695) / (ABS(50) + ABS(50 - O695)), IF(O695=0, 2 * ABS(N695 - 50) / (ABS(N695) + ABS(50)), 2 * ABS(N695 - O695) / (ABS(N695) + ABS(O695)))))</f>
        <v/>
      </c>
      <c r="Q695">
        <f>ABS(MIN(N695, 100-N695)- MIN(O695, 100-O695))</f>
        <v/>
      </c>
      <c r="R695">
        <f>IF(AND(MIN(O695, 100-O695) &lt;= 1.2*MIN(N695, 100- N695), MIN(O695,100-O695) &gt;= 0.8*MIN(N695, 100 -N695)), 1, 0)</f>
        <v/>
      </c>
      <c r="W695" t="n">
        <v>0</v>
      </c>
      <c r="X695" t="n">
        <v>0</v>
      </c>
      <c r="Y695" s="24">
        <f>IF(AND(W695=0, X695=0), 0, 2 * ABS(MIN(W695, 100-W695) - MIN(X695, 100-X695)) / (ABS(MIN(W695, 100-W695)) + ABS(MIN(X695, 100-X695))))</f>
        <v/>
      </c>
      <c r="Z695">
        <f>ABS(MIN(W695, 100-W695)- MIN(X695, 100-X695))</f>
        <v/>
      </c>
      <c r="AA695">
        <f>IF(AND(MIN(X695, 100-X695) &lt;= 1.2*MIN(W695, 100- W695), MIN(X695,100-X695) &gt;= 0.8*MIN(W695, 100 -W695)), 1, 0)</f>
        <v/>
      </c>
    </row>
    <row r="696">
      <c r="D696" t="n">
        <v>0</v>
      </c>
      <c r="E696" t="n">
        <v>0</v>
      </c>
      <c r="F696" s="24">
        <f>(ABS(EXP(D696) - EXP(E696)) / ABS(EXP(D696)))</f>
        <v/>
      </c>
      <c r="G696">
        <f>ABS(MIN(D696, 100-D696)- MIN(E696, 100-E696))</f>
        <v/>
      </c>
      <c r="H696">
        <f>IF(AND(MIN(E696, 100-E696) &lt;= 1.2*MIN(D696, 100- D696), MIN(E696,100-E696) &gt;= 0.8*MIN(D696, 100 -D696)), 1, 0)</f>
        <v/>
      </c>
      <c r="J696">
        <f>0.01*D696</f>
        <v/>
      </c>
      <c r="K696">
        <f>0.01*E696</f>
        <v/>
      </c>
      <c r="L696">
        <f>(ABS(EXP(J696) - EXP(K696)) / ABS(EXP(J696)))</f>
        <v/>
      </c>
      <c r="N696" t="n">
        <v>0</v>
      </c>
      <c r="O696" t="n">
        <v>0</v>
      </c>
      <c r="P696" s="24">
        <f>IF(AND(N696=0, O696=0), 0, IF(N696=0, 2 * ABS(50 - O696) / (ABS(50) + ABS(50 - O696)), IF(O696=0, 2 * ABS(N696 - 50) / (ABS(N696) + ABS(50)), 2 * ABS(N696 - O696) / (ABS(N696) + ABS(O696)))))</f>
        <v/>
      </c>
      <c r="Q696">
        <f>ABS(MIN(N696, 100-N696)- MIN(O696, 100-O696))</f>
        <v/>
      </c>
      <c r="R696">
        <f>IF(AND(MIN(O696, 100-O696) &lt;= 1.2*MIN(N696, 100- N696), MIN(O696,100-O696) &gt;= 0.8*MIN(N696, 100 -N696)), 1, 0)</f>
        <v/>
      </c>
      <c r="W696" t="n">
        <v>0</v>
      </c>
      <c r="X696" t="n">
        <v>0</v>
      </c>
      <c r="Y696" s="24">
        <f>IF(AND(W696=0, X696=0), 0, 2 * ABS(MIN(W696, 100-W696) - MIN(X696, 100-X696)) / (ABS(MIN(W696, 100-W696)) + ABS(MIN(X696, 100-X696))))</f>
        <v/>
      </c>
      <c r="Z696">
        <f>ABS(MIN(W696, 100-W696)- MIN(X696, 100-X696))</f>
        <v/>
      </c>
      <c r="AA696">
        <f>IF(AND(MIN(X696, 100-X696) &lt;= 1.2*MIN(W696, 100- W696), MIN(X696,100-X696) &gt;= 0.8*MIN(W696, 100 -W696)), 1, 0)</f>
        <v/>
      </c>
    </row>
    <row r="697">
      <c r="D697" t="n">
        <v>2.219772338867188</v>
      </c>
      <c r="E697" t="n">
        <v>2.177619934082031</v>
      </c>
      <c r="F697" s="24">
        <f>(ABS(EXP(D697) - EXP(E697)) / ABS(EXP(D697)))</f>
        <v/>
      </c>
      <c r="G697">
        <f>ABS(MIN(D697, 100-D697)- MIN(E697, 100-E697))</f>
        <v/>
      </c>
      <c r="H697">
        <f>IF(AND(MIN(E697, 100-E697) &lt;= 1.2*MIN(D697, 100- D697), MIN(E697,100-E697) &gt;= 0.8*MIN(D697, 100 -D697)), 1, 0)</f>
        <v/>
      </c>
      <c r="J697">
        <f>0.01*D697</f>
        <v/>
      </c>
      <c r="K697">
        <f>0.01*E697</f>
        <v/>
      </c>
      <c r="L697">
        <f>(ABS(EXP(J697) - EXP(K697)) / ABS(EXP(J697)))</f>
        <v/>
      </c>
      <c r="N697" t="n">
        <v>2.219772338867188</v>
      </c>
      <c r="O697" t="n">
        <v>2.177619934082031</v>
      </c>
      <c r="P697" s="24">
        <f>IF(AND(N697=0, O697=0), 0, IF(N697=0, 2 * ABS(50 - O697) / (ABS(50) + ABS(50 - O697)), IF(O697=0, 2 * ABS(N697 - 50) / (ABS(N697) + ABS(50)), 2 * ABS(N697 - O697) / (ABS(N697) + ABS(O697)))))</f>
        <v/>
      </c>
      <c r="Q697">
        <f>ABS(MIN(N697, 100-N697)- MIN(O697, 100-O697))</f>
        <v/>
      </c>
      <c r="R697">
        <f>IF(AND(MIN(O697, 100-O697) &lt;= 1.2*MIN(N697, 100- N697), MIN(O697,100-O697) &gt;= 0.8*MIN(N697, 100 -N697)), 1, 0)</f>
        <v/>
      </c>
      <c r="W697" t="n">
        <v>2.219772338867188</v>
      </c>
      <c r="X697" t="n">
        <v>2.177619934082031</v>
      </c>
      <c r="Y697" s="24">
        <f>IF(AND(W697=0, X697=0), 0, 2 * ABS(MIN(W697, 100-W697) - MIN(X697, 100-X697)) / (ABS(MIN(W697, 100-W697)) + ABS(MIN(X697, 100-X697))))</f>
        <v/>
      </c>
      <c r="Z697">
        <f>ABS(MIN(W697, 100-W697)- MIN(X697, 100-X697))</f>
        <v/>
      </c>
      <c r="AA697">
        <f>IF(AND(MIN(X697, 100-X697) &lt;= 1.2*MIN(W697, 100- W697), MIN(X697,100-X697) &gt;= 0.8*MIN(W697, 100 -W697)), 1, 0)</f>
        <v/>
      </c>
    </row>
    <row r="698">
      <c r="D698" t="n">
        <v>0</v>
      </c>
      <c r="E698" t="n">
        <v>0</v>
      </c>
      <c r="F698" s="24">
        <f>(ABS(EXP(D698) - EXP(E698)) / ABS(EXP(D698)))</f>
        <v/>
      </c>
      <c r="G698">
        <f>ABS(MIN(D698, 100-D698)- MIN(E698, 100-E698))</f>
        <v/>
      </c>
      <c r="H698">
        <f>IF(AND(MIN(E698, 100-E698) &lt;= 1.2*MIN(D698, 100- D698), MIN(E698,100-E698) &gt;= 0.8*MIN(D698, 100 -D698)), 1, 0)</f>
        <v/>
      </c>
      <c r="J698">
        <f>0.01*D698</f>
        <v/>
      </c>
      <c r="K698">
        <f>0.01*E698</f>
        <v/>
      </c>
      <c r="L698">
        <f>(ABS(EXP(J698) - EXP(K698)) / ABS(EXP(J698)))</f>
        <v/>
      </c>
      <c r="N698" t="n">
        <v>0</v>
      </c>
      <c r="O698" t="n">
        <v>0</v>
      </c>
      <c r="P698" s="24">
        <f>IF(AND(N698=0, O698=0), 0, IF(N698=0, 2 * ABS(50 - O698) / (ABS(50) + ABS(50 - O698)), IF(O698=0, 2 * ABS(N698 - 50) / (ABS(N698) + ABS(50)), 2 * ABS(N698 - O698) / (ABS(N698) + ABS(O698)))))</f>
        <v/>
      </c>
      <c r="Q698">
        <f>ABS(MIN(N698, 100-N698)- MIN(O698, 100-O698))</f>
        <v/>
      </c>
      <c r="R698">
        <f>IF(AND(MIN(O698, 100-O698) &lt;= 1.2*MIN(N698, 100- N698), MIN(O698,100-O698) &gt;= 0.8*MIN(N698, 100 -N698)), 1, 0)</f>
        <v/>
      </c>
      <c r="W698" t="n">
        <v>0</v>
      </c>
      <c r="X698" t="n">
        <v>0</v>
      </c>
      <c r="Y698" s="24">
        <f>IF(AND(W698=0, X698=0), 0, 2 * ABS(MIN(W698, 100-W698) - MIN(X698, 100-X698)) / (ABS(MIN(W698, 100-W698)) + ABS(MIN(X698, 100-X698))))</f>
        <v/>
      </c>
      <c r="Z698">
        <f>ABS(MIN(W698, 100-W698)- MIN(X698, 100-X698))</f>
        <v/>
      </c>
      <c r="AA698">
        <f>IF(AND(MIN(X698, 100-X698) &lt;= 1.2*MIN(W698, 100- W698), MIN(X698,100-X698) &gt;= 0.8*MIN(W698, 100 -W698)), 1, 0)</f>
        <v/>
      </c>
    </row>
    <row r="699">
      <c r="D699" t="n">
        <v>0</v>
      </c>
      <c r="E699" t="n">
        <v>0</v>
      </c>
      <c r="F699" s="24">
        <f>(ABS(EXP(D699) - EXP(E699)) / ABS(EXP(D699)))</f>
        <v/>
      </c>
      <c r="G699">
        <f>ABS(MIN(D699, 100-D699)- MIN(E699, 100-E699))</f>
        <v/>
      </c>
      <c r="H699">
        <f>IF(AND(MIN(E699, 100-E699) &lt;= 1.2*MIN(D699, 100- D699), MIN(E699,100-E699) &gt;= 0.8*MIN(D699, 100 -D699)), 1, 0)</f>
        <v/>
      </c>
      <c r="J699">
        <f>0.01*D699</f>
        <v/>
      </c>
      <c r="K699">
        <f>0.01*E699</f>
        <v/>
      </c>
      <c r="L699">
        <f>(ABS(EXP(J699) - EXP(K699)) / ABS(EXP(J699)))</f>
        <v/>
      </c>
      <c r="N699" t="n">
        <v>0</v>
      </c>
      <c r="O699" t="n">
        <v>0</v>
      </c>
      <c r="P699" s="24">
        <f>IF(AND(N699=0, O699=0), 0, IF(N699=0, 2 * ABS(50 - O699) / (ABS(50) + ABS(50 - O699)), IF(O699=0, 2 * ABS(N699 - 50) / (ABS(N699) + ABS(50)), 2 * ABS(N699 - O699) / (ABS(N699) + ABS(O699)))))</f>
        <v/>
      </c>
      <c r="Q699">
        <f>ABS(MIN(N699, 100-N699)- MIN(O699, 100-O699))</f>
        <v/>
      </c>
      <c r="R699">
        <f>IF(AND(MIN(O699, 100-O699) &lt;= 1.2*MIN(N699, 100- N699), MIN(O699,100-O699) &gt;= 0.8*MIN(N699, 100 -N699)), 1, 0)</f>
        <v/>
      </c>
      <c r="W699" t="n">
        <v>0</v>
      </c>
      <c r="X699" t="n">
        <v>0</v>
      </c>
      <c r="Y699" s="24">
        <f>IF(AND(W699=0, X699=0), 0, 2 * ABS(MIN(W699, 100-W699) - MIN(X699, 100-X699)) / (ABS(MIN(W699, 100-W699)) + ABS(MIN(X699, 100-X699))))</f>
        <v/>
      </c>
      <c r="Z699">
        <f>ABS(MIN(W699, 100-W699)- MIN(X699, 100-X699))</f>
        <v/>
      </c>
      <c r="AA699">
        <f>IF(AND(MIN(X699, 100-X699) &lt;= 1.2*MIN(W699, 100- W699), MIN(X699,100-X699) &gt;= 0.8*MIN(W699, 100 -W699)), 1, 0)</f>
        <v/>
      </c>
    </row>
    <row r="700">
      <c r="D700" t="n">
        <v>0.0766754150390625</v>
      </c>
      <c r="E700" t="n">
        <v>0.3625869750976562</v>
      </c>
      <c r="F700" s="24">
        <f>(ABS(EXP(D700) - EXP(E700)) / ABS(EXP(D700)))</f>
        <v/>
      </c>
      <c r="G700">
        <f>ABS(MIN(D700, 100-D700)- MIN(E700, 100-E700))</f>
        <v/>
      </c>
      <c r="H700">
        <f>IF(AND(MIN(E700, 100-E700) &lt;= 1.2*MIN(D700, 100- D700), MIN(E700,100-E700) &gt;= 0.8*MIN(D700, 100 -D700)), 1, 0)</f>
        <v/>
      </c>
      <c r="J700">
        <f>0.01*D700</f>
        <v/>
      </c>
      <c r="K700">
        <f>0.01*E700</f>
        <v/>
      </c>
      <c r="L700">
        <f>(ABS(EXP(J700) - EXP(K700)) / ABS(EXP(J700)))</f>
        <v/>
      </c>
      <c r="N700" t="n">
        <v>0.0766754150390625</v>
      </c>
      <c r="O700" t="n">
        <v>0.3625869750976562</v>
      </c>
      <c r="P700" s="24">
        <f>IF(AND(N700=0, O700=0), 0, IF(N700=0, 2 * ABS(50 - O700) / (ABS(50) + ABS(50 - O700)), IF(O700=0, 2 * ABS(N700 - 50) / (ABS(N700) + ABS(50)), 2 * ABS(N700 - O700) / (ABS(N700) + ABS(O700)))))</f>
        <v/>
      </c>
      <c r="Q700">
        <f>ABS(MIN(N700, 100-N700)- MIN(O700, 100-O700))</f>
        <v/>
      </c>
      <c r="R700">
        <f>IF(AND(MIN(O700, 100-O700) &lt;= 1.2*MIN(N700, 100- N700), MIN(O700,100-O700) &gt;= 0.8*MIN(N700, 100 -N700)), 1, 0)</f>
        <v/>
      </c>
      <c r="W700" t="n">
        <v>0.0766754150390625</v>
      </c>
      <c r="X700" t="n">
        <v>0.3625869750976562</v>
      </c>
      <c r="Y700" s="24">
        <f>IF(AND(W700=0, X700=0), 0, 2 * ABS(MIN(W700, 100-W700) - MIN(X700, 100-X700)) / (ABS(MIN(W700, 100-W700)) + ABS(MIN(X700, 100-X700))))</f>
        <v/>
      </c>
      <c r="Z700">
        <f>ABS(MIN(W700, 100-W700)- MIN(X700, 100-X700))</f>
        <v/>
      </c>
      <c r="AA700">
        <f>IF(AND(MIN(X700, 100-X700) &lt;= 1.2*MIN(W700, 100- W700), MIN(X700,100-X700) &gt;= 0.8*MIN(W700, 100 -W700)), 1, 0)</f>
        <v/>
      </c>
    </row>
    <row r="701">
      <c r="D701" t="n">
        <v>0.0408172607421875</v>
      </c>
      <c r="E701" t="n">
        <v>0.4024505615234375</v>
      </c>
      <c r="F701" s="24">
        <f>(ABS(EXP(D701) - EXP(E701)) / ABS(EXP(D701)))</f>
        <v/>
      </c>
      <c r="G701">
        <f>ABS(MIN(D701, 100-D701)- MIN(E701, 100-E701))</f>
        <v/>
      </c>
      <c r="H701">
        <f>IF(AND(MIN(E701, 100-E701) &lt;= 1.2*MIN(D701, 100- D701), MIN(E701,100-E701) &gt;= 0.8*MIN(D701, 100 -D701)), 1, 0)</f>
        <v/>
      </c>
      <c r="J701">
        <f>0.01*D701</f>
        <v/>
      </c>
      <c r="K701">
        <f>0.01*E701</f>
        <v/>
      </c>
      <c r="L701">
        <f>(ABS(EXP(J701) - EXP(K701)) / ABS(EXP(J701)))</f>
        <v/>
      </c>
      <c r="N701" t="n">
        <v>0.0408172607421875</v>
      </c>
      <c r="O701" t="n">
        <v>0.4024505615234375</v>
      </c>
      <c r="P701" s="24">
        <f>IF(AND(N701=0, O701=0), 0, IF(N701=0, 2 * ABS(50 - O701) / (ABS(50) + ABS(50 - O701)), IF(O701=0, 2 * ABS(N701 - 50) / (ABS(N701) + ABS(50)), 2 * ABS(N701 - O701) / (ABS(N701) + ABS(O701)))))</f>
        <v/>
      </c>
      <c r="Q701">
        <f>ABS(MIN(N701, 100-N701)- MIN(O701, 100-O701))</f>
        <v/>
      </c>
      <c r="R701">
        <f>IF(AND(MIN(O701, 100-O701) &lt;= 1.2*MIN(N701, 100- N701), MIN(O701,100-O701) &gt;= 0.8*MIN(N701, 100 -N701)), 1, 0)</f>
        <v/>
      </c>
      <c r="W701" t="n">
        <v>0.0408172607421875</v>
      </c>
      <c r="X701" t="n">
        <v>0.4024505615234375</v>
      </c>
      <c r="Y701" s="24">
        <f>IF(AND(W701=0, X701=0), 0, 2 * ABS(MIN(W701, 100-W701) - MIN(X701, 100-X701)) / (ABS(MIN(W701, 100-W701)) + ABS(MIN(X701, 100-X701))))</f>
        <v/>
      </c>
      <c r="Z701">
        <f>ABS(MIN(W701, 100-W701)- MIN(X701, 100-X701))</f>
        <v/>
      </c>
      <c r="AA701">
        <f>IF(AND(MIN(X701, 100-X701) &lt;= 1.2*MIN(W701, 100- W701), MIN(X701,100-X701) &gt;= 0.8*MIN(W701, 100 -W701)), 1, 0)</f>
        <v/>
      </c>
    </row>
    <row r="702">
      <c r="D702" t="n">
        <v>0</v>
      </c>
      <c r="E702" t="n">
        <v>0</v>
      </c>
      <c r="F702" s="24">
        <f>(ABS(EXP(D702) - EXP(E702)) / ABS(EXP(D702)))</f>
        <v/>
      </c>
      <c r="G702">
        <f>ABS(MIN(D702, 100-D702)- MIN(E702, 100-E702))</f>
        <v/>
      </c>
      <c r="H702">
        <f>IF(AND(MIN(E702, 100-E702) &lt;= 1.2*MIN(D702, 100- D702), MIN(E702,100-E702) &gt;= 0.8*MIN(D702, 100 -D702)), 1, 0)</f>
        <v/>
      </c>
      <c r="J702">
        <f>0.01*D702</f>
        <v/>
      </c>
      <c r="K702">
        <f>0.01*E702</f>
        <v/>
      </c>
      <c r="L702">
        <f>(ABS(EXP(J702) - EXP(K702)) / ABS(EXP(J702)))</f>
        <v/>
      </c>
      <c r="N702" t="n">
        <v>0</v>
      </c>
      <c r="O702" t="n">
        <v>0</v>
      </c>
      <c r="P702" s="24">
        <f>IF(AND(N702=0, O702=0), 0, IF(N702=0, 2 * ABS(50 - O702) / (ABS(50) + ABS(50 - O702)), IF(O702=0, 2 * ABS(N702 - 50) / (ABS(N702) + ABS(50)), 2 * ABS(N702 - O702) / (ABS(N702) + ABS(O702)))))</f>
        <v/>
      </c>
      <c r="Q702">
        <f>ABS(MIN(N702, 100-N702)- MIN(O702, 100-O702))</f>
        <v/>
      </c>
      <c r="R702">
        <f>IF(AND(MIN(O702, 100-O702) &lt;= 1.2*MIN(N702, 100- N702), MIN(O702,100-O702) &gt;= 0.8*MIN(N702, 100 -N702)), 1, 0)</f>
        <v/>
      </c>
      <c r="W702" t="n">
        <v>0</v>
      </c>
      <c r="X702" t="n">
        <v>0</v>
      </c>
      <c r="Y702" s="24">
        <f>IF(AND(W702=0, X702=0), 0, 2 * ABS(MIN(W702, 100-W702) - MIN(X702, 100-X702)) / (ABS(MIN(W702, 100-W702)) + ABS(MIN(X702, 100-X702))))</f>
        <v/>
      </c>
      <c r="Z702">
        <f>ABS(MIN(W702, 100-W702)- MIN(X702, 100-X702))</f>
        <v/>
      </c>
      <c r="AA702">
        <f>IF(AND(MIN(X702, 100-X702) &lt;= 1.2*MIN(W702, 100- W702), MIN(X702,100-X702) &gt;= 0.8*MIN(W702, 100 -W702)), 1, 0)</f>
        <v/>
      </c>
    </row>
    <row r="703">
      <c r="D703" t="n">
        <v>0.8880615234375</v>
      </c>
      <c r="E703" t="n">
        <v>1.195144653320312</v>
      </c>
      <c r="F703" s="24">
        <f>(ABS(EXP(D703) - EXP(E703)) / ABS(EXP(D703)))</f>
        <v/>
      </c>
      <c r="G703">
        <f>ABS(MIN(D703, 100-D703)- MIN(E703, 100-E703))</f>
        <v/>
      </c>
      <c r="H703">
        <f>IF(AND(MIN(E703, 100-E703) &lt;= 1.2*MIN(D703, 100- D703), MIN(E703,100-E703) &gt;= 0.8*MIN(D703, 100 -D703)), 1, 0)</f>
        <v/>
      </c>
      <c r="J703">
        <f>0.01*D703</f>
        <v/>
      </c>
      <c r="K703">
        <f>0.01*E703</f>
        <v/>
      </c>
      <c r="L703">
        <f>(ABS(EXP(J703) - EXP(K703)) / ABS(EXP(J703)))</f>
        <v/>
      </c>
      <c r="N703" t="n">
        <v>0.8880615234375</v>
      </c>
      <c r="O703" t="n">
        <v>1.195144653320312</v>
      </c>
      <c r="P703" s="24">
        <f>IF(AND(N703=0, O703=0), 0, IF(N703=0, 2 * ABS(50 - O703) / (ABS(50) + ABS(50 - O703)), IF(O703=0, 2 * ABS(N703 - 50) / (ABS(N703) + ABS(50)), 2 * ABS(N703 - O703) / (ABS(N703) + ABS(O703)))))</f>
        <v/>
      </c>
      <c r="Q703">
        <f>ABS(MIN(N703, 100-N703)- MIN(O703, 100-O703))</f>
        <v/>
      </c>
      <c r="R703">
        <f>IF(AND(MIN(O703, 100-O703) &lt;= 1.2*MIN(N703, 100- N703), MIN(O703,100-O703) &gt;= 0.8*MIN(N703, 100 -N703)), 1, 0)</f>
        <v/>
      </c>
      <c r="W703" t="n">
        <v>0.8880615234375</v>
      </c>
      <c r="X703" t="n">
        <v>1.195144653320312</v>
      </c>
      <c r="Y703" s="24">
        <f>IF(AND(W703=0, X703=0), 0, 2 * ABS(MIN(W703, 100-W703) - MIN(X703, 100-X703)) / (ABS(MIN(W703, 100-W703)) + ABS(MIN(X703, 100-X703))))</f>
        <v/>
      </c>
      <c r="Z703">
        <f>ABS(MIN(W703, 100-W703)- MIN(X703, 100-X703))</f>
        <v/>
      </c>
      <c r="AA703">
        <f>IF(AND(MIN(X703, 100-X703) &lt;= 1.2*MIN(W703, 100- W703), MIN(X703,100-X703) &gt;= 0.8*MIN(W703, 100 -W703)), 1, 0)</f>
        <v/>
      </c>
    </row>
    <row r="704">
      <c r="D704" t="n">
        <v>0.580596923828125</v>
      </c>
      <c r="E704" t="n">
        <v>0.8686065673828125</v>
      </c>
      <c r="F704" s="24">
        <f>(ABS(EXP(D704) - EXP(E704)) / ABS(EXP(D704)))</f>
        <v/>
      </c>
      <c r="G704">
        <f>ABS(MIN(D704, 100-D704)- MIN(E704, 100-E704))</f>
        <v/>
      </c>
      <c r="H704">
        <f>IF(AND(MIN(E704, 100-E704) &lt;= 1.2*MIN(D704, 100- D704), MIN(E704,100-E704) &gt;= 0.8*MIN(D704, 100 -D704)), 1, 0)</f>
        <v/>
      </c>
      <c r="J704">
        <f>0.01*D704</f>
        <v/>
      </c>
      <c r="K704">
        <f>0.01*E704</f>
        <v/>
      </c>
      <c r="L704">
        <f>(ABS(EXP(J704) - EXP(K704)) / ABS(EXP(J704)))</f>
        <v/>
      </c>
      <c r="N704" t="n">
        <v>0.580596923828125</v>
      </c>
      <c r="O704" t="n">
        <v>0.8686065673828125</v>
      </c>
      <c r="P704" s="24">
        <f>IF(AND(N704=0, O704=0), 0, IF(N704=0, 2 * ABS(50 - O704) / (ABS(50) + ABS(50 - O704)), IF(O704=0, 2 * ABS(N704 - 50) / (ABS(N704) + ABS(50)), 2 * ABS(N704 - O704) / (ABS(N704) + ABS(O704)))))</f>
        <v/>
      </c>
      <c r="Q704">
        <f>ABS(MIN(N704, 100-N704)- MIN(O704, 100-O704))</f>
        <v/>
      </c>
      <c r="R704">
        <f>IF(AND(MIN(O704, 100-O704) &lt;= 1.2*MIN(N704, 100- N704), MIN(O704,100-O704) &gt;= 0.8*MIN(N704, 100 -N704)), 1, 0)</f>
        <v/>
      </c>
      <c r="W704" t="n">
        <v>0.580596923828125</v>
      </c>
      <c r="X704" t="n">
        <v>0.8686065673828125</v>
      </c>
      <c r="Y704" s="24">
        <f>IF(AND(W704=0, X704=0), 0, 2 * ABS(MIN(W704, 100-W704) - MIN(X704, 100-X704)) / (ABS(MIN(W704, 100-W704)) + ABS(MIN(X704, 100-X704))))</f>
        <v/>
      </c>
      <c r="Z704">
        <f>ABS(MIN(W704, 100-W704)- MIN(X704, 100-X704))</f>
        <v/>
      </c>
      <c r="AA704">
        <f>IF(AND(MIN(X704, 100-X704) &lt;= 1.2*MIN(W704, 100- W704), MIN(X704,100-X704) &gt;= 0.8*MIN(W704, 100 -W704)), 1, 0)</f>
        <v/>
      </c>
    </row>
    <row r="705">
      <c r="D705" t="n">
        <v>0</v>
      </c>
      <c r="E705" t="n">
        <v>0</v>
      </c>
      <c r="F705" s="24">
        <f>(ABS(EXP(D705) - EXP(E705)) / ABS(EXP(D705)))</f>
        <v/>
      </c>
      <c r="G705">
        <f>ABS(MIN(D705, 100-D705)- MIN(E705, 100-E705))</f>
        <v/>
      </c>
      <c r="H705">
        <f>IF(AND(MIN(E705, 100-E705) &lt;= 1.2*MIN(D705, 100- D705), MIN(E705,100-E705) &gt;= 0.8*MIN(D705, 100 -D705)), 1, 0)</f>
        <v/>
      </c>
      <c r="J705">
        <f>0.01*D705</f>
        <v/>
      </c>
      <c r="K705">
        <f>0.01*E705</f>
        <v/>
      </c>
      <c r="L705">
        <f>(ABS(EXP(J705) - EXP(K705)) / ABS(EXP(J705)))</f>
        <v/>
      </c>
      <c r="N705" t="n">
        <v>0</v>
      </c>
      <c r="O705" t="n">
        <v>0</v>
      </c>
      <c r="P705" s="24">
        <f>IF(AND(N705=0, O705=0), 0, IF(N705=0, 2 * ABS(50 - O705) / (ABS(50) + ABS(50 - O705)), IF(O705=0, 2 * ABS(N705 - 50) / (ABS(N705) + ABS(50)), 2 * ABS(N705 - O705) / (ABS(N705) + ABS(O705)))))</f>
        <v/>
      </c>
      <c r="Q705">
        <f>ABS(MIN(N705, 100-N705)- MIN(O705, 100-O705))</f>
        <v/>
      </c>
      <c r="R705">
        <f>IF(AND(MIN(O705, 100-O705) &lt;= 1.2*MIN(N705, 100- N705), MIN(O705,100-O705) &gt;= 0.8*MIN(N705, 100 -N705)), 1, 0)</f>
        <v/>
      </c>
      <c r="W705" t="n">
        <v>0</v>
      </c>
      <c r="X705" t="n">
        <v>0</v>
      </c>
      <c r="Y705" s="24">
        <f>IF(AND(W705=0, X705=0), 0, 2 * ABS(MIN(W705, 100-W705) - MIN(X705, 100-X705)) / (ABS(MIN(W705, 100-W705)) + ABS(MIN(X705, 100-X705))))</f>
        <v/>
      </c>
      <c r="Z705">
        <f>ABS(MIN(W705, 100-W705)- MIN(X705, 100-X705))</f>
        <v/>
      </c>
      <c r="AA705">
        <f>IF(AND(MIN(X705, 100-X705) &lt;= 1.2*MIN(W705, 100- W705), MIN(X705,100-X705) &gt;= 0.8*MIN(W705, 100 -W705)), 1, 0)</f>
        <v/>
      </c>
    </row>
    <row r="706">
      <c r="D706" t="n">
        <v>9.599113464355469</v>
      </c>
      <c r="E706" t="n">
        <v>8.38165283203125</v>
      </c>
      <c r="F706" s="24">
        <f>(ABS(EXP(D706) - EXP(E706)) / ABS(EXP(D706)))</f>
        <v/>
      </c>
      <c r="G706">
        <f>ABS(MIN(D706, 100-D706)- MIN(E706, 100-E706))</f>
        <v/>
      </c>
      <c r="H706">
        <f>IF(AND(MIN(E706, 100-E706) &lt;= 1.2*MIN(D706, 100- D706), MIN(E706,100-E706) &gt;= 0.8*MIN(D706, 100 -D706)), 1, 0)</f>
        <v/>
      </c>
      <c r="J706">
        <f>0.01*D706</f>
        <v/>
      </c>
      <c r="K706">
        <f>0.01*E706</f>
        <v/>
      </c>
      <c r="L706">
        <f>(ABS(EXP(J706) - EXP(K706)) / ABS(EXP(J706)))</f>
        <v/>
      </c>
      <c r="N706" t="n">
        <v>9.599113464355469</v>
      </c>
      <c r="O706" t="n">
        <v>8.38165283203125</v>
      </c>
      <c r="P706" s="24">
        <f>IF(AND(N706=0, O706=0), 0, IF(N706=0, 2 * ABS(50 - O706) / (ABS(50) + ABS(50 - O706)), IF(O706=0, 2 * ABS(N706 - 50) / (ABS(N706) + ABS(50)), 2 * ABS(N706 - O706) / (ABS(N706) + ABS(O706)))))</f>
        <v/>
      </c>
      <c r="Q706">
        <f>ABS(MIN(N706, 100-N706)- MIN(O706, 100-O706))</f>
        <v/>
      </c>
      <c r="R706">
        <f>IF(AND(MIN(O706, 100-O706) &lt;= 1.2*MIN(N706, 100- N706), MIN(O706,100-O706) &gt;= 0.8*MIN(N706, 100 -N706)), 1, 0)</f>
        <v/>
      </c>
      <c r="W706" t="n">
        <v>9.599113464355469</v>
      </c>
      <c r="X706" t="n">
        <v>8.38165283203125</v>
      </c>
      <c r="Y706" s="24">
        <f>IF(AND(W706=0, X706=0), 0, 2 * ABS(MIN(W706, 100-W706) - MIN(X706, 100-X706)) / (ABS(MIN(W706, 100-W706)) + ABS(MIN(X706, 100-X706))))</f>
        <v/>
      </c>
      <c r="Z706">
        <f>ABS(MIN(W706, 100-W706)- MIN(X706, 100-X706))</f>
        <v/>
      </c>
      <c r="AA706">
        <f>IF(AND(MIN(X706, 100-X706) &lt;= 1.2*MIN(W706, 100- W706), MIN(X706,100-X706) &gt;= 0.8*MIN(W706, 100 -W706)), 1, 0)</f>
        <v/>
      </c>
    </row>
    <row r="707">
      <c r="D707" t="n">
        <v>0.133514404296875</v>
      </c>
      <c r="E707" t="n">
        <v>1.576614379882812</v>
      </c>
      <c r="F707" s="24">
        <f>(ABS(EXP(D707) - EXP(E707)) / ABS(EXP(D707)))</f>
        <v/>
      </c>
      <c r="G707">
        <f>ABS(MIN(D707, 100-D707)- MIN(E707, 100-E707))</f>
        <v/>
      </c>
      <c r="H707">
        <f>IF(AND(MIN(E707, 100-E707) &lt;= 1.2*MIN(D707, 100- D707), MIN(E707,100-E707) &gt;= 0.8*MIN(D707, 100 -D707)), 1, 0)</f>
        <v/>
      </c>
      <c r="J707">
        <f>0.01*D707</f>
        <v/>
      </c>
      <c r="K707">
        <f>0.01*E707</f>
        <v/>
      </c>
      <c r="L707">
        <f>(ABS(EXP(J707) - EXP(K707)) / ABS(EXP(J707)))</f>
        <v/>
      </c>
      <c r="N707" t="n">
        <v>0.133514404296875</v>
      </c>
      <c r="O707" t="n">
        <v>1.576614379882812</v>
      </c>
      <c r="P707" s="24">
        <f>IF(AND(N707=0, O707=0), 0, IF(N707=0, 2 * ABS(50 - O707) / (ABS(50) + ABS(50 - O707)), IF(O707=0, 2 * ABS(N707 - 50) / (ABS(N707) + ABS(50)), 2 * ABS(N707 - O707) / (ABS(N707) + ABS(O707)))))</f>
        <v/>
      </c>
      <c r="Q707">
        <f>ABS(MIN(N707, 100-N707)- MIN(O707, 100-O707))</f>
        <v/>
      </c>
      <c r="R707">
        <f>IF(AND(MIN(O707, 100-O707) &lt;= 1.2*MIN(N707, 100- N707), MIN(O707,100-O707) &gt;= 0.8*MIN(N707, 100 -N707)), 1, 0)</f>
        <v/>
      </c>
      <c r="W707" t="n">
        <v>0.133514404296875</v>
      </c>
      <c r="X707" t="n">
        <v>1.576614379882812</v>
      </c>
      <c r="Y707" s="24">
        <f>IF(AND(W707=0, X707=0), 0, 2 * ABS(MIN(W707, 100-W707) - MIN(X707, 100-X707)) / (ABS(MIN(W707, 100-W707)) + ABS(MIN(X707, 100-X707))))</f>
        <v/>
      </c>
      <c r="Z707">
        <f>ABS(MIN(W707, 100-W707)- MIN(X707, 100-X707))</f>
        <v/>
      </c>
      <c r="AA707">
        <f>IF(AND(MIN(X707, 100-X707) &lt;= 1.2*MIN(W707, 100- W707), MIN(X707,100-X707) &gt;= 0.8*MIN(W707, 100 -W707)), 1, 0)</f>
        <v/>
      </c>
    </row>
    <row r="708">
      <c r="D708" t="n">
        <v>0.0034332275390625</v>
      </c>
      <c r="E708" t="n">
        <v>0.00057220458984375</v>
      </c>
      <c r="F708" s="24">
        <f>(ABS(EXP(D708) - EXP(E708)) / ABS(EXP(D708)))</f>
        <v/>
      </c>
      <c r="G708">
        <f>ABS(MIN(D708, 100-D708)- MIN(E708, 100-E708))</f>
        <v/>
      </c>
      <c r="H708">
        <f>IF(AND(MIN(E708, 100-E708) &lt;= 1.2*MIN(D708, 100- D708), MIN(E708,100-E708) &gt;= 0.8*MIN(D708, 100 -D708)), 1, 0)</f>
        <v/>
      </c>
      <c r="J708">
        <f>0.01*D708</f>
        <v/>
      </c>
      <c r="K708">
        <f>0.01*E708</f>
        <v/>
      </c>
      <c r="L708">
        <f>(ABS(EXP(J708) - EXP(K708)) / ABS(EXP(J708)))</f>
        <v/>
      </c>
      <c r="N708" t="n">
        <v>0.0034332275390625</v>
      </c>
      <c r="O708" t="n">
        <v>0.00057220458984375</v>
      </c>
      <c r="P708" s="24">
        <f>IF(AND(N708=0, O708=0), 0, IF(N708=0, 2 * ABS(50 - O708) / (ABS(50) + ABS(50 - O708)), IF(O708=0, 2 * ABS(N708 - 50) / (ABS(N708) + ABS(50)), 2 * ABS(N708 - O708) / (ABS(N708) + ABS(O708)))))</f>
        <v/>
      </c>
      <c r="Q708">
        <f>ABS(MIN(N708, 100-N708)- MIN(O708, 100-O708))</f>
        <v/>
      </c>
      <c r="R708">
        <f>IF(AND(MIN(O708, 100-O708) &lt;= 1.2*MIN(N708, 100- N708), MIN(O708,100-O708) &gt;= 0.8*MIN(N708, 100 -N708)), 1, 0)</f>
        <v/>
      </c>
      <c r="W708" t="n">
        <v>0.0034332275390625</v>
      </c>
      <c r="X708" t="n">
        <v>0.00057220458984375</v>
      </c>
      <c r="Y708" s="24">
        <f>IF(AND(W708=0, X708=0), 0, 2 * ABS(MIN(W708, 100-W708) - MIN(X708, 100-X708)) / (ABS(MIN(W708, 100-W708)) + ABS(MIN(X708, 100-X708))))</f>
        <v/>
      </c>
      <c r="Z708">
        <f>ABS(MIN(W708, 100-W708)- MIN(X708, 100-X708))</f>
        <v/>
      </c>
      <c r="AA708">
        <f>IF(AND(MIN(X708, 100-X708) &lt;= 1.2*MIN(W708, 100- W708), MIN(X708,100-X708) &gt;= 0.8*MIN(W708, 100 -W708)), 1, 0)</f>
        <v/>
      </c>
    </row>
    <row r="709">
      <c r="D709" t="n">
        <v>0</v>
      </c>
      <c r="E709" t="n">
        <v>0</v>
      </c>
      <c r="F709" s="24">
        <f>(ABS(EXP(D709) - EXP(E709)) / ABS(EXP(D709)))</f>
        <v/>
      </c>
      <c r="G709">
        <f>ABS(MIN(D709, 100-D709)- MIN(E709, 100-E709))</f>
        <v/>
      </c>
      <c r="H709">
        <f>IF(AND(MIN(E709, 100-E709) &lt;= 1.2*MIN(D709, 100- D709), MIN(E709,100-E709) &gt;= 0.8*MIN(D709, 100 -D709)), 1, 0)</f>
        <v/>
      </c>
      <c r="J709">
        <f>0.01*D709</f>
        <v/>
      </c>
      <c r="K709">
        <f>0.01*E709</f>
        <v/>
      </c>
      <c r="L709">
        <f>(ABS(EXP(J709) - EXP(K709)) / ABS(EXP(J709)))</f>
        <v/>
      </c>
      <c r="N709" t="n">
        <v>0</v>
      </c>
      <c r="O709" t="n">
        <v>0</v>
      </c>
      <c r="P709" s="24">
        <f>IF(AND(N709=0, O709=0), 0, IF(N709=0, 2 * ABS(50 - O709) / (ABS(50) + ABS(50 - O709)), IF(O709=0, 2 * ABS(N709 - 50) / (ABS(N709) + ABS(50)), 2 * ABS(N709 - O709) / (ABS(N709) + ABS(O709)))))</f>
        <v/>
      </c>
      <c r="Q709">
        <f>ABS(MIN(N709, 100-N709)- MIN(O709, 100-O709))</f>
        <v/>
      </c>
      <c r="R709">
        <f>IF(AND(MIN(O709, 100-O709) &lt;= 1.2*MIN(N709, 100- N709), MIN(O709,100-O709) &gt;= 0.8*MIN(N709, 100 -N709)), 1, 0)</f>
        <v/>
      </c>
      <c r="W709" t="n">
        <v>0</v>
      </c>
      <c r="X709" t="n">
        <v>0</v>
      </c>
      <c r="Y709" s="24">
        <f>IF(AND(W709=0, X709=0), 0, 2 * ABS(MIN(W709, 100-W709) - MIN(X709, 100-X709)) / (ABS(MIN(W709, 100-W709)) + ABS(MIN(X709, 100-X709))))</f>
        <v/>
      </c>
      <c r="Z709">
        <f>ABS(MIN(W709, 100-W709)- MIN(X709, 100-X709))</f>
        <v/>
      </c>
      <c r="AA709">
        <f>IF(AND(MIN(X709, 100-X709) &lt;= 1.2*MIN(W709, 100- W709), MIN(X709,100-X709) &gt;= 0.8*MIN(W709, 100 -W709)), 1, 0)</f>
        <v/>
      </c>
    </row>
    <row r="710">
      <c r="D710" t="n">
        <v>48.48117828369141</v>
      </c>
      <c r="E710" t="n">
        <v>46.37870788574219</v>
      </c>
      <c r="F710" s="24">
        <f>(ABS(EXP(D710) - EXP(E710)) / ABS(EXP(D710)))</f>
        <v/>
      </c>
      <c r="G710">
        <f>ABS(MIN(D710, 100-D710)- MIN(E710, 100-E710))</f>
        <v/>
      </c>
      <c r="H710">
        <f>IF(AND(MIN(E710, 100-E710) &lt;= 1.2*MIN(D710, 100- D710), MIN(E710,100-E710) &gt;= 0.8*MIN(D710, 100 -D710)), 1, 0)</f>
        <v/>
      </c>
      <c r="J710">
        <f>0.01*D710</f>
        <v/>
      </c>
      <c r="K710">
        <f>0.01*E710</f>
        <v/>
      </c>
      <c r="L710">
        <f>(ABS(EXP(J710) - EXP(K710)) / ABS(EXP(J710)))</f>
        <v/>
      </c>
      <c r="N710" t="n">
        <v>48.48117828369141</v>
      </c>
      <c r="O710" t="n">
        <v>46.37870788574219</v>
      </c>
      <c r="P710" s="24">
        <f>IF(AND(N710=0, O710=0), 0, IF(N710=0, 2 * ABS(50 - O710) / (ABS(50) + ABS(50 - O710)), IF(O710=0, 2 * ABS(N710 - 50) / (ABS(N710) + ABS(50)), 2 * ABS(N710 - O710) / (ABS(N710) + ABS(O710)))))</f>
        <v/>
      </c>
      <c r="Q710">
        <f>ABS(MIN(N710, 100-N710)- MIN(O710, 100-O710))</f>
        <v/>
      </c>
      <c r="R710">
        <f>IF(AND(MIN(O710, 100-O710) &lt;= 1.2*MIN(N710, 100- N710), MIN(O710,100-O710) &gt;= 0.8*MIN(N710, 100 -N710)), 1, 0)</f>
        <v/>
      </c>
      <c r="W710" t="n">
        <v>48.48117828369141</v>
      </c>
      <c r="X710" t="n">
        <v>46.37870788574219</v>
      </c>
      <c r="Y710" s="24">
        <f>IF(AND(W710=0, X710=0), 0, 2 * ABS(MIN(W710, 100-W710) - MIN(X710, 100-X710)) / (ABS(MIN(W710, 100-W710)) + ABS(MIN(X710, 100-X710))))</f>
        <v/>
      </c>
      <c r="Z710">
        <f>ABS(MIN(W710, 100-W710)- MIN(X710, 100-X710))</f>
        <v/>
      </c>
      <c r="AA710">
        <f>IF(AND(MIN(X710, 100-X710) &lt;= 1.2*MIN(W710, 100- W710), MIN(X710,100-X710) &gt;= 0.8*MIN(W710, 100 -W710)), 1, 0)</f>
        <v/>
      </c>
    </row>
    <row r="711">
      <c r="D711" t="n">
        <v>0</v>
      </c>
      <c r="E711" t="n">
        <v>0</v>
      </c>
      <c r="F711" s="24">
        <f>(ABS(EXP(D711) - EXP(E711)) / ABS(EXP(D711)))</f>
        <v/>
      </c>
      <c r="G711">
        <f>ABS(MIN(D711, 100-D711)- MIN(E711, 100-E711))</f>
        <v/>
      </c>
      <c r="H711">
        <f>IF(AND(MIN(E711, 100-E711) &lt;= 1.2*MIN(D711, 100- D711), MIN(E711,100-E711) &gt;= 0.8*MIN(D711, 100 -D711)), 1, 0)</f>
        <v/>
      </c>
      <c r="J711">
        <f>0.01*D711</f>
        <v/>
      </c>
      <c r="K711">
        <f>0.01*E711</f>
        <v/>
      </c>
      <c r="L711">
        <f>(ABS(EXP(J711) - EXP(K711)) / ABS(EXP(J711)))</f>
        <v/>
      </c>
      <c r="N711" t="n">
        <v>0</v>
      </c>
      <c r="O711" t="n">
        <v>0</v>
      </c>
      <c r="P711" s="24">
        <f>IF(AND(N711=0, O711=0), 0, IF(N711=0, 2 * ABS(50 - O711) / (ABS(50) + ABS(50 - O711)), IF(O711=0, 2 * ABS(N711 - 50) / (ABS(N711) + ABS(50)), 2 * ABS(N711 - O711) / (ABS(N711) + ABS(O711)))))</f>
        <v/>
      </c>
      <c r="Q711">
        <f>ABS(MIN(N711, 100-N711)- MIN(O711, 100-O711))</f>
        <v/>
      </c>
      <c r="R711">
        <f>IF(AND(MIN(O711, 100-O711) &lt;= 1.2*MIN(N711, 100- N711), MIN(O711,100-O711) &gt;= 0.8*MIN(N711, 100 -N711)), 1, 0)</f>
        <v/>
      </c>
      <c r="W711" t="n">
        <v>0</v>
      </c>
      <c r="X711" t="n">
        <v>0</v>
      </c>
      <c r="Y711" s="24">
        <f>IF(AND(W711=0, X711=0), 0, 2 * ABS(MIN(W711, 100-W711) - MIN(X711, 100-X711)) / (ABS(MIN(W711, 100-W711)) + ABS(MIN(X711, 100-X711))))</f>
        <v/>
      </c>
      <c r="Z711">
        <f>ABS(MIN(W711, 100-W711)- MIN(X711, 100-X711))</f>
        <v/>
      </c>
      <c r="AA711">
        <f>IF(AND(MIN(X711, 100-X711) &lt;= 1.2*MIN(W711, 100- W711), MIN(X711,100-X711) &gt;= 0.8*MIN(W711, 100 -W711)), 1, 0)</f>
        <v/>
      </c>
    </row>
    <row r="712">
      <c r="D712" t="n">
        <v>27.99491882324219</v>
      </c>
      <c r="E712" t="n">
        <v>28.24172973632812</v>
      </c>
      <c r="F712" s="24">
        <f>(ABS(EXP(D712) - EXP(E712)) / ABS(EXP(D712)))</f>
        <v/>
      </c>
      <c r="G712">
        <f>ABS(MIN(D712, 100-D712)- MIN(E712, 100-E712))</f>
        <v/>
      </c>
      <c r="H712">
        <f>IF(AND(MIN(E712, 100-E712) &lt;= 1.2*MIN(D712, 100- D712), MIN(E712,100-E712) &gt;= 0.8*MIN(D712, 100 -D712)), 1, 0)</f>
        <v/>
      </c>
      <c r="J712">
        <f>0.01*D712</f>
        <v/>
      </c>
      <c r="K712">
        <f>0.01*E712</f>
        <v/>
      </c>
      <c r="L712">
        <f>(ABS(EXP(J712) - EXP(K712)) / ABS(EXP(J712)))</f>
        <v/>
      </c>
      <c r="N712" t="n">
        <v>27.99491882324219</v>
      </c>
      <c r="O712" t="n">
        <v>28.24172973632812</v>
      </c>
      <c r="P712" s="24">
        <f>IF(AND(N712=0, O712=0), 0, IF(N712=0, 2 * ABS(50 - O712) / (ABS(50) + ABS(50 - O712)), IF(O712=0, 2 * ABS(N712 - 50) / (ABS(N712) + ABS(50)), 2 * ABS(N712 - O712) / (ABS(N712) + ABS(O712)))))</f>
        <v/>
      </c>
      <c r="Q712">
        <f>ABS(MIN(N712, 100-N712)- MIN(O712, 100-O712))</f>
        <v/>
      </c>
      <c r="R712">
        <f>IF(AND(MIN(O712, 100-O712) &lt;= 1.2*MIN(N712, 100- N712), MIN(O712,100-O712) &gt;= 0.8*MIN(N712, 100 -N712)), 1, 0)</f>
        <v/>
      </c>
      <c r="W712" t="n">
        <v>27.99491882324219</v>
      </c>
      <c r="X712" t="n">
        <v>28.24172973632812</v>
      </c>
      <c r="Y712" s="24">
        <f>IF(AND(W712=0, X712=0), 0, 2 * ABS(MIN(W712, 100-W712) - MIN(X712, 100-X712)) / (ABS(MIN(W712, 100-W712)) + ABS(MIN(X712, 100-X712))))</f>
        <v/>
      </c>
      <c r="Z712">
        <f>ABS(MIN(W712, 100-W712)- MIN(X712, 100-X712))</f>
        <v/>
      </c>
      <c r="AA712">
        <f>IF(AND(MIN(X712, 100-X712) &lt;= 1.2*MIN(W712, 100- W712), MIN(X712,100-X712) &gt;= 0.8*MIN(W712, 100 -W712)), 1, 0)</f>
        <v/>
      </c>
    </row>
    <row r="713">
      <c r="D713" t="n">
        <v>1.163482666015625</v>
      </c>
      <c r="E713" t="n">
        <v>2.058029174804688</v>
      </c>
      <c r="F713" s="24">
        <f>(ABS(EXP(D713) - EXP(E713)) / ABS(EXP(D713)))</f>
        <v/>
      </c>
      <c r="G713">
        <f>ABS(MIN(D713, 100-D713)- MIN(E713, 100-E713))</f>
        <v/>
      </c>
      <c r="H713">
        <f>IF(AND(MIN(E713, 100-E713) &lt;= 1.2*MIN(D713, 100- D713), MIN(E713,100-E713) &gt;= 0.8*MIN(D713, 100 -D713)), 1, 0)</f>
        <v/>
      </c>
      <c r="J713">
        <f>0.01*D713</f>
        <v/>
      </c>
      <c r="K713">
        <f>0.01*E713</f>
        <v/>
      </c>
      <c r="L713">
        <f>(ABS(EXP(J713) - EXP(K713)) / ABS(EXP(J713)))</f>
        <v/>
      </c>
      <c r="N713" t="n">
        <v>1.163482666015625</v>
      </c>
      <c r="O713" t="n">
        <v>2.058029174804688</v>
      </c>
      <c r="P713" s="24">
        <f>IF(AND(N713=0, O713=0), 0, IF(N713=0, 2 * ABS(50 - O713) / (ABS(50) + ABS(50 - O713)), IF(O713=0, 2 * ABS(N713 - 50) / (ABS(N713) + ABS(50)), 2 * ABS(N713 - O713) / (ABS(N713) + ABS(O713)))))</f>
        <v/>
      </c>
      <c r="Q713">
        <f>ABS(MIN(N713, 100-N713)- MIN(O713, 100-O713))</f>
        <v/>
      </c>
      <c r="R713">
        <f>IF(AND(MIN(O713, 100-O713) &lt;= 1.2*MIN(N713, 100- N713), MIN(O713,100-O713) &gt;= 0.8*MIN(N713, 100 -N713)), 1, 0)</f>
        <v/>
      </c>
      <c r="W713" t="n">
        <v>1.163482666015625</v>
      </c>
      <c r="X713" t="n">
        <v>2.058029174804688</v>
      </c>
      <c r="Y713" s="24">
        <f>IF(AND(W713=0, X713=0), 0, 2 * ABS(MIN(W713, 100-W713) - MIN(X713, 100-X713)) / (ABS(MIN(W713, 100-W713)) + ABS(MIN(X713, 100-X713))))</f>
        <v/>
      </c>
      <c r="Z713">
        <f>ABS(MIN(W713, 100-W713)- MIN(X713, 100-X713))</f>
        <v/>
      </c>
      <c r="AA713">
        <f>IF(AND(MIN(X713, 100-X713) &lt;= 1.2*MIN(W713, 100- W713), MIN(X713,100-X713) &gt;= 0.8*MIN(W713, 100 -W713)), 1, 0)</f>
        <v/>
      </c>
    </row>
    <row r="714">
      <c r="D714" t="n">
        <v>0</v>
      </c>
      <c r="E714" t="n">
        <v>0</v>
      </c>
      <c r="F714" s="24">
        <f>(ABS(EXP(D714) - EXP(E714)) / ABS(EXP(D714)))</f>
        <v/>
      </c>
      <c r="G714">
        <f>ABS(MIN(D714, 100-D714)- MIN(E714, 100-E714))</f>
        <v/>
      </c>
      <c r="H714">
        <f>IF(AND(MIN(E714, 100-E714) &lt;= 1.2*MIN(D714, 100- D714), MIN(E714,100-E714) &gt;= 0.8*MIN(D714, 100 -D714)), 1, 0)</f>
        <v/>
      </c>
      <c r="J714">
        <f>0.01*D714</f>
        <v/>
      </c>
      <c r="K714">
        <f>0.01*E714</f>
        <v/>
      </c>
      <c r="L714">
        <f>(ABS(EXP(J714) - EXP(K714)) / ABS(EXP(J714)))</f>
        <v/>
      </c>
      <c r="N714" t="n">
        <v>0</v>
      </c>
      <c r="O714" t="n">
        <v>0</v>
      </c>
      <c r="P714" s="24">
        <f>IF(AND(N714=0, O714=0), 0, IF(N714=0, 2 * ABS(50 - O714) / (ABS(50) + ABS(50 - O714)), IF(O714=0, 2 * ABS(N714 - 50) / (ABS(N714) + ABS(50)), 2 * ABS(N714 - O714) / (ABS(N714) + ABS(O714)))))</f>
        <v/>
      </c>
      <c r="Q714">
        <f>ABS(MIN(N714, 100-N714)- MIN(O714, 100-O714))</f>
        <v/>
      </c>
      <c r="R714">
        <f>IF(AND(MIN(O714, 100-O714) &lt;= 1.2*MIN(N714, 100- N714), MIN(O714,100-O714) &gt;= 0.8*MIN(N714, 100 -N714)), 1, 0)</f>
        <v/>
      </c>
      <c r="W714" t="n">
        <v>0</v>
      </c>
      <c r="X714" t="n">
        <v>0</v>
      </c>
      <c r="Y714" s="24">
        <f>IF(AND(W714=0, X714=0), 0, 2 * ABS(MIN(W714, 100-W714) - MIN(X714, 100-X714)) / (ABS(MIN(W714, 100-W714)) + ABS(MIN(X714, 100-X714))))</f>
        <v/>
      </c>
      <c r="Z714">
        <f>ABS(MIN(W714, 100-W714)- MIN(X714, 100-X714))</f>
        <v/>
      </c>
      <c r="AA714">
        <f>IF(AND(MIN(X714, 100-X714) &lt;= 1.2*MIN(W714, 100- W714), MIN(X714,100-X714) &gt;= 0.8*MIN(W714, 100 -W714)), 1, 0)</f>
        <v/>
      </c>
    </row>
    <row r="715">
      <c r="D715" t="n">
        <v>4.335594177246094</v>
      </c>
      <c r="E715" t="n">
        <v>4.461669921875</v>
      </c>
      <c r="F715" s="24">
        <f>(ABS(EXP(D715) - EXP(E715)) / ABS(EXP(D715)))</f>
        <v/>
      </c>
      <c r="G715">
        <f>ABS(MIN(D715, 100-D715)- MIN(E715, 100-E715))</f>
        <v/>
      </c>
      <c r="H715">
        <f>IF(AND(MIN(E715, 100-E715) &lt;= 1.2*MIN(D715, 100- D715), MIN(E715,100-E715) &gt;= 0.8*MIN(D715, 100 -D715)), 1, 0)</f>
        <v/>
      </c>
      <c r="J715">
        <f>0.01*D715</f>
        <v/>
      </c>
      <c r="K715">
        <f>0.01*E715</f>
        <v/>
      </c>
      <c r="L715">
        <f>(ABS(EXP(J715) - EXP(K715)) / ABS(EXP(J715)))</f>
        <v/>
      </c>
      <c r="N715" t="n">
        <v>4.335594177246094</v>
      </c>
      <c r="O715" t="n">
        <v>4.461669921875</v>
      </c>
      <c r="P715" s="24">
        <f>IF(AND(N715=0, O715=0), 0, IF(N715=0, 2 * ABS(50 - O715) / (ABS(50) + ABS(50 - O715)), IF(O715=0, 2 * ABS(N715 - 50) / (ABS(N715) + ABS(50)), 2 * ABS(N715 - O715) / (ABS(N715) + ABS(O715)))))</f>
        <v/>
      </c>
      <c r="Q715">
        <f>ABS(MIN(N715, 100-N715)- MIN(O715, 100-O715))</f>
        <v/>
      </c>
      <c r="R715">
        <f>IF(AND(MIN(O715, 100-O715) &lt;= 1.2*MIN(N715, 100- N715), MIN(O715,100-O715) &gt;= 0.8*MIN(N715, 100 -N715)), 1, 0)</f>
        <v/>
      </c>
      <c r="W715" t="n">
        <v>4.335594177246094</v>
      </c>
      <c r="X715" t="n">
        <v>4.461669921875</v>
      </c>
      <c r="Y715" s="24">
        <f>IF(AND(W715=0, X715=0), 0, 2 * ABS(MIN(W715, 100-W715) - MIN(X715, 100-X715)) / (ABS(MIN(W715, 100-W715)) + ABS(MIN(X715, 100-X715))))</f>
        <v/>
      </c>
      <c r="Z715">
        <f>ABS(MIN(W715, 100-W715)- MIN(X715, 100-X715))</f>
        <v/>
      </c>
      <c r="AA715">
        <f>IF(AND(MIN(X715, 100-X715) &lt;= 1.2*MIN(W715, 100- W715), MIN(X715,100-X715) &gt;= 0.8*MIN(W715, 100 -W715)), 1, 0)</f>
        <v/>
      </c>
    </row>
    <row r="716">
      <c r="D716" t="n">
        <v>5.744171142578125</v>
      </c>
      <c r="E716" t="n">
        <v>4.906845092773438</v>
      </c>
      <c r="F716" s="24">
        <f>(ABS(EXP(D716) - EXP(E716)) / ABS(EXP(D716)))</f>
        <v/>
      </c>
      <c r="G716">
        <f>ABS(MIN(D716, 100-D716)- MIN(E716, 100-E716))</f>
        <v/>
      </c>
      <c r="H716">
        <f>IF(AND(MIN(E716, 100-E716) &lt;= 1.2*MIN(D716, 100- D716), MIN(E716,100-E716) &gt;= 0.8*MIN(D716, 100 -D716)), 1, 0)</f>
        <v/>
      </c>
      <c r="J716">
        <f>0.01*D716</f>
        <v/>
      </c>
      <c r="K716">
        <f>0.01*E716</f>
        <v/>
      </c>
      <c r="L716">
        <f>(ABS(EXP(J716) - EXP(K716)) / ABS(EXP(J716)))</f>
        <v/>
      </c>
      <c r="N716" t="n">
        <v>5.744171142578125</v>
      </c>
      <c r="O716" t="n">
        <v>4.906845092773438</v>
      </c>
      <c r="P716" s="24">
        <f>IF(AND(N716=0, O716=0), 0, IF(N716=0, 2 * ABS(50 - O716) / (ABS(50) + ABS(50 - O716)), IF(O716=0, 2 * ABS(N716 - 50) / (ABS(N716) + ABS(50)), 2 * ABS(N716 - O716) / (ABS(N716) + ABS(O716)))))</f>
        <v/>
      </c>
      <c r="Q716">
        <f>ABS(MIN(N716, 100-N716)- MIN(O716, 100-O716))</f>
        <v/>
      </c>
      <c r="R716">
        <f>IF(AND(MIN(O716, 100-O716) &lt;= 1.2*MIN(N716, 100- N716), MIN(O716,100-O716) &gt;= 0.8*MIN(N716, 100 -N716)), 1, 0)</f>
        <v/>
      </c>
      <c r="W716" t="n">
        <v>5.744171142578125</v>
      </c>
      <c r="X716" t="n">
        <v>4.906845092773438</v>
      </c>
      <c r="Y716" s="24">
        <f>IF(AND(W716=0, X716=0), 0, 2 * ABS(MIN(W716, 100-W716) - MIN(X716, 100-X716)) / (ABS(MIN(W716, 100-W716)) + ABS(MIN(X716, 100-X716))))</f>
        <v/>
      </c>
      <c r="Z716">
        <f>ABS(MIN(W716, 100-W716)- MIN(X716, 100-X716))</f>
        <v/>
      </c>
      <c r="AA716">
        <f>IF(AND(MIN(X716, 100-X716) &lt;= 1.2*MIN(W716, 100- W716), MIN(X716,100-X716) &gt;= 0.8*MIN(W716, 100 -W716)), 1, 0)</f>
        <v/>
      </c>
    </row>
    <row r="717">
      <c r="D717" t="n">
        <v>2.68096923828125</v>
      </c>
      <c r="E717" t="n">
        <v>0.4726409912109375</v>
      </c>
      <c r="F717" s="24">
        <f>(ABS(EXP(D717) - EXP(E717)) / ABS(EXP(D717)))</f>
        <v/>
      </c>
      <c r="G717">
        <f>ABS(MIN(D717, 100-D717)- MIN(E717, 100-E717))</f>
        <v/>
      </c>
      <c r="H717">
        <f>IF(AND(MIN(E717, 100-E717) &lt;= 1.2*MIN(D717, 100- D717), MIN(E717,100-E717) &gt;= 0.8*MIN(D717, 100 -D717)), 1, 0)</f>
        <v/>
      </c>
      <c r="J717">
        <f>0.01*D717</f>
        <v/>
      </c>
      <c r="K717">
        <f>0.01*E717</f>
        <v/>
      </c>
      <c r="L717">
        <f>(ABS(EXP(J717) - EXP(K717)) / ABS(EXP(J717)))</f>
        <v/>
      </c>
      <c r="N717" t="n">
        <v>2.68096923828125</v>
      </c>
      <c r="O717" t="n">
        <v>0.4726409912109375</v>
      </c>
      <c r="P717" s="24">
        <f>IF(AND(N717=0, O717=0), 0, IF(N717=0, 2 * ABS(50 - O717) / (ABS(50) + ABS(50 - O717)), IF(O717=0, 2 * ABS(N717 - 50) / (ABS(N717) + ABS(50)), 2 * ABS(N717 - O717) / (ABS(N717) + ABS(O717)))))</f>
        <v/>
      </c>
      <c r="Q717">
        <f>ABS(MIN(N717, 100-N717)- MIN(O717, 100-O717))</f>
        <v/>
      </c>
      <c r="R717">
        <f>IF(AND(MIN(O717, 100-O717) &lt;= 1.2*MIN(N717, 100- N717), MIN(O717,100-O717) &gt;= 0.8*MIN(N717, 100 -N717)), 1, 0)</f>
        <v/>
      </c>
      <c r="W717" t="n">
        <v>2.68096923828125</v>
      </c>
      <c r="X717" t="n">
        <v>0.4726409912109375</v>
      </c>
      <c r="Y717" s="24">
        <f>IF(AND(W717=0, X717=0), 0, 2 * ABS(MIN(W717, 100-W717) - MIN(X717, 100-X717)) / (ABS(MIN(W717, 100-W717)) + ABS(MIN(X717, 100-X717))))</f>
        <v/>
      </c>
      <c r="Z717">
        <f>ABS(MIN(W717, 100-W717)- MIN(X717, 100-X717))</f>
        <v/>
      </c>
      <c r="AA717">
        <f>IF(AND(MIN(X717, 100-X717) &lt;= 1.2*MIN(W717, 100- W717), MIN(X717,100-X717) &gt;= 0.8*MIN(W717, 100 -W717)), 1, 0)</f>
        <v/>
      </c>
    </row>
    <row r="718">
      <c r="D718" t="n">
        <v>0</v>
      </c>
      <c r="E718" t="n">
        <v>0</v>
      </c>
      <c r="F718" s="24">
        <f>(ABS(EXP(D718) - EXP(E718)) / ABS(EXP(D718)))</f>
        <v/>
      </c>
      <c r="G718">
        <f>ABS(MIN(D718, 100-D718)- MIN(E718, 100-E718))</f>
        <v/>
      </c>
      <c r="H718">
        <f>IF(AND(MIN(E718, 100-E718) &lt;= 1.2*MIN(D718, 100- D718), MIN(E718,100-E718) &gt;= 0.8*MIN(D718, 100 -D718)), 1, 0)</f>
        <v/>
      </c>
      <c r="J718">
        <f>0.01*D718</f>
        <v/>
      </c>
      <c r="K718">
        <f>0.01*E718</f>
        <v/>
      </c>
      <c r="L718">
        <f>(ABS(EXP(J718) - EXP(K718)) / ABS(EXP(J718)))</f>
        <v/>
      </c>
      <c r="N718" t="n">
        <v>0</v>
      </c>
      <c r="O718" t="n">
        <v>0</v>
      </c>
      <c r="P718" s="24">
        <f>IF(AND(N718=0, O718=0), 0, IF(N718=0, 2 * ABS(50 - O718) / (ABS(50) + ABS(50 - O718)), IF(O718=0, 2 * ABS(N718 - 50) / (ABS(N718) + ABS(50)), 2 * ABS(N718 - O718) / (ABS(N718) + ABS(O718)))))</f>
        <v/>
      </c>
      <c r="Q718">
        <f>ABS(MIN(N718, 100-N718)- MIN(O718, 100-O718))</f>
        <v/>
      </c>
      <c r="R718">
        <f>IF(AND(MIN(O718, 100-O718) &lt;= 1.2*MIN(N718, 100- N718), MIN(O718,100-O718) &gt;= 0.8*MIN(N718, 100 -N718)), 1, 0)</f>
        <v/>
      </c>
      <c r="W718" t="n">
        <v>0</v>
      </c>
      <c r="X718" t="n">
        <v>0</v>
      </c>
      <c r="Y718" s="24">
        <f>IF(AND(W718=0, X718=0), 0, 2 * ABS(MIN(W718, 100-W718) - MIN(X718, 100-X718)) / (ABS(MIN(W718, 100-W718)) + ABS(MIN(X718, 100-X718))))</f>
        <v/>
      </c>
      <c r="Z718">
        <f>ABS(MIN(W718, 100-W718)- MIN(X718, 100-X718))</f>
        <v/>
      </c>
      <c r="AA718">
        <f>IF(AND(MIN(X718, 100-X718) &lt;= 1.2*MIN(W718, 100- W718), MIN(X718,100-X718) &gt;= 0.8*MIN(W718, 100 -W718)), 1, 0)</f>
        <v/>
      </c>
    </row>
    <row r="719">
      <c r="D719" t="n">
        <v>0</v>
      </c>
      <c r="E719" t="n">
        <v>0</v>
      </c>
      <c r="F719" s="24">
        <f>(ABS(EXP(D719) - EXP(E719)) / ABS(EXP(D719)))</f>
        <v/>
      </c>
      <c r="G719">
        <f>ABS(MIN(D719, 100-D719)- MIN(E719, 100-E719))</f>
        <v/>
      </c>
      <c r="H719">
        <f>IF(AND(MIN(E719, 100-E719) &lt;= 1.2*MIN(D719, 100- D719), MIN(E719,100-E719) &gt;= 0.8*MIN(D719, 100 -D719)), 1, 0)</f>
        <v/>
      </c>
      <c r="J719">
        <f>0.01*D719</f>
        <v/>
      </c>
      <c r="K719">
        <f>0.01*E719</f>
        <v/>
      </c>
      <c r="L719">
        <f>(ABS(EXP(J719) - EXP(K719)) / ABS(EXP(J719)))</f>
        <v/>
      </c>
      <c r="N719" t="n">
        <v>0</v>
      </c>
      <c r="O719" t="n">
        <v>0</v>
      </c>
      <c r="P719" s="24">
        <f>IF(AND(N719=0, O719=0), 0, IF(N719=0, 2 * ABS(50 - O719) / (ABS(50) + ABS(50 - O719)), IF(O719=0, 2 * ABS(N719 - 50) / (ABS(N719) + ABS(50)), 2 * ABS(N719 - O719) / (ABS(N719) + ABS(O719)))))</f>
        <v/>
      </c>
      <c r="Q719">
        <f>ABS(MIN(N719, 100-N719)- MIN(O719, 100-O719))</f>
        <v/>
      </c>
      <c r="R719">
        <f>IF(AND(MIN(O719, 100-O719) &lt;= 1.2*MIN(N719, 100- N719), MIN(O719,100-O719) &gt;= 0.8*MIN(N719, 100 -N719)), 1, 0)</f>
        <v/>
      </c>
      <c r="W719" t="n">
        <v>0</v>
      </c>
      <c r="X719" t="n">
        <v>0</v>
      </c>
      <c r="Y719" s="24">
        <f>IF(AND(W719=0, X719=0), 0, 2 * ABS(MIN(W719, 100-W719) - MIN(X719, 100-X719)) / (ABS(MIN(W719, 100-W719)) + ABS(MIN(X719, 100-X719))))</f>
        <v/>
      </c>
      <c r="Z719">
        <f>ABS(MIN(W719, 100-W719)- MIN(X719, 100-X719))</f>
        <v/>
      </c>
      <c r="AA719">
        <f>IF(AND(MIN(X719, 100-X719) &lt;= 1.2*MIN(W719, 100- W719), MIN(X719,100-X719) &gt;= 0.8*MIN(W719, 100 -W719)), 1, 0)</f>
        <v/>
      </c>
    </row>
    <row r="720">
      <c r="D720" t="n">
        <v>0.2101898193359375</v>
      </c>
      <c r="E720" t="n">
        <v>0.494384765625</v>
      </c>
      <c r="F720" s="24">
        <f>(ABS(EXP(D720) - EXP(E720)) / ABS(EXP(D720)))</f>
        <v/>
      </c>
      <c r="G720">
        <f>ABS(MIN(D720, 100-D720)- MIN(E720, 100-E720))</f>
        <v/>
      </c>
      <c r="H720">
        <f>IF(AND(MIN(E720, 100-E720) &lt;= 1.2*MIN(D720, 100- D720), MIN(E720,100-E720) &gt;= 0.8*MIN(D720, 100 -D720)), 1, 0)</f>
        <v/>
      </c>
      <c r="J720">
        <f>0.01*D720</f>
        <v/>
      </c>
      <c r="K720">
        <f>0.01*E720</f>
        <v/>
      </c>
      <c r="L720">
        <f>(ABS(EXP(J720) - EXP(K720)) / ABS(EXP(J720)))</f>
        <v/>
      </c>
      <c r="N720" t="n">
        <v>0.2101898193359375</v>
      </c>
      <c r="O720" t="n">
        <v>0.494384765625</v>
      </c>
      <c r="P720" s="24">
        <f>IF(AND(N720=0, O720=0), 0, IF(N720=0, 2 * ABS(50 - O720) / (ABS(50) + ABS(50 - O720)), IF(O720=0, 2 * ABS(N720 - 50) / (ABS(N720) + ABS(50)), 2 * ABS(N720 - O720) / (ABS(N720) + ABS(O720)))))</f>
        <v/>
      </c>
      <c r="Q720">
        <f>ABS(MIN(N720, 100-N720)- MIN(O720, 100-O720))</f>
        <v/>
      </c>
      <c r="R720">
        <f>IF(AND(MIN(O720, 100-O720) &lt;= 1.2*MIN(N720, 100- N720), MIN(O720,100-O720) &gt;= 0.8*MIN(N720, 100 -N720)), 1, 0)</f>
        <v/>
      </c>
      <c r="W720" t="n">
        <v>0.2101898193359375</v>
      </c>
      <c r="X720" t="n">
        <v>0.494384765625</v>
      </c>
      <c r="Y720" s="24">
        <f>IF(AND(W720=0, X720=0), 0, 2 * ABS(MIN(W720, 100-W720) - MIN(X720, 100-X720)) / (ABS(MIN(W720, 100-W720)) + ABS(MIN(X720, 100-X720))))</f>
        <v/>
      </c>
      <c r="Z720">
        <f>ABS(MIN(W720, 100-W720)- MIN(X720, 100-X720))</f>
        <v/>
      </c>
      <c r="AA720">
        <f>IF(AND(MIN(X720, 100-X720) &lt;= 1.2*MIN(W720, 100- W720), MIN(X720,100-X720) &gt;= 0.8*MIN(W720, 100 -W720)), 1, 0)</f>
        <v/>
      </c>
    </row>
    <row r="721">
      <c r="D721" t="n">
        <v>12.56999969482422</v>
      </c>
      <c r="E721" t="n">
        <v>13.92402648925781</v>
      </c>
      <c r="F721" s="24">
        <f>(ABS(EXP(D721) - EXP(E721)) / ABS(EXP(D721)))</f>
        <v/>
      </c>
      <c r="G721">
        <f>ABS(MIN(D721, 100-D721)- MIN(E721, 100-E721))</f>
        <v/>
      </c>
      <c r="H721">
        <f>IF(AND(MIN(E721, 100-E721) &lt;= 1.2*MIN(D721, 100- D721), MIN(E721,100-E721) &gt;= 0.8*MIN(D721, 100 -D721)), 1, 0)</f>
        <v/>
      </c>
      <c r="J721">
        <f>0.01*D721</f>
        <v/>
      </c>
      <c r="K721">
        <f>0.01*E721</f>
        <v/>
      </c>
      <c r="L721">
        <f>(ABS(EXP(J721) - EXP(K721)) / ABS(EXP(J721)))</f>
        <v/>
      </c>
      <c r="N721" t="n">
        <v>12.56999969482422</v>
      </c>
      <c r="O721" t="n">
        <v>13.92402648925781</v>
      </c>
      <c r="P721" s="24">
        <f>IF(AND(N721=0, O721=0), 0, IF(N721=0, 2 * ABS(50 - O721) / (ABS(50) + ABS(50 - O721)), IF(O721=0, 2 * ABS(N721 - 50) / (ABS(N721) + ABS(50)), 2 * ABS(N721 - O721) / (ABS(N721) + ABS(O721)))))</f>
        <v/>
      </c>
      <c r="Q721">
        <f>ABS(MIN(N721, 100-N721)- MIN(O721, 100-O721))</f>
        <v/>
      </c>
      <c r="R721">
        <f>IF(AND(MIN(O721, 100-O721) &lt;= 1.2*MIN(N721, 100- N721), MIN(O721,100-O721) &gt;= 0.8*MIN(N721, 100 -N721)), 1, 0)</f>
        <v/>
      </c>
      <c r="W721" t="n">
        <v>12.56999969482422</v>
      </c>
      <c r="X721" t="n">
        <v>13.92402648925781</v>
      </c>
      <c r="Y721" s="24">
        <f>IF(AND(W721=0, X721=0), 0, 2 * ABS(MIN(W721, 100-W721) - MIN(X721, 100-X721)) / (ABS(MIN(W721, 100-W721)) + ABS(MIN(X721, 100-X721))))</f>
        <v/>
      </c>
      <c r="Z721">
        <f>ABS(MIN(W721, 100-W721)- MIN(X721, 100-X721))</f>
        <v/>
      </c>
      <c r="AA721">
        <f>IF(AND(MIN(X721, 100-X721) &lt;= 1.2*MIN(W721, 100- W721), MIN(X721,100-X721) &gt;= 0.8*MIN(W721, 100 -W721)), 1, 0)</f>
        <v/>
      </c>
    </row>
    <row r="722">
      <c r="D722" t="n">
        <v>0.9988784790039062</v>
      </c>
      <c r="E722" t="n">
        <v>0.775909423828125</v>
      </c>
      <c r="F722" s="24">
        <f>(ABS(EXP(D722) - EXP(E722)) / ABS(EXP(D722)))</f>
        <v/>
      </c>
      <c r="G722">
        <f>ABS(MIN(D722, 100-D722)- MIN(E722, 100-E722))</f>
        <v/>
      </c>
      <c r="H722">
        <f>IF(AND(MIN(E722, 100-E722) &lt;= 1.2*MIN(D722, 100- D722), MIN(E722,100-E722) &gt;= 0.8*MIN(D722, 100 -D722)), 1, 0)</f>
        <v/>
      </c>
      <c r="J722">
        <f>0.01*D722</f>
        <v/>
      </c>
      <c r="K722">
        <f>0.01*E722</f>
        <v/>
      </c>
      <c r="L722">
        <f>(ABS(EXP(J722) - EXP(K722)) / ABS(EXP(J722)))</f>
        <v/>
      </c>
      <c r="N722" t="n">
        <v>0.9988784790039062</v>
      </c>
      <c r="O722" t="n">
        <v>0.775909423828125</v>
      </c>
      <c r="P722" s="24">
        <f>IF(AND(N722=0, O722=0), 0, IF(N722=0, 2 * ABS(50 - O722) / (ABS(50) + ABS(50 - O722)), IF(O722=0, 2 * ABS(N722 - 50) / (ABS(N722) + ABS(50)), 2 * ABS(N722 - O722) / (ABS(N722) + ABS(O722)))))</f>
        <v/>
      </c>
      <c r="Q722">
        <f>ABS(MIN(N722, 100-N722)- MIN(O722, 100-O722))</f>
        <v/>
      </c>
      <c r="R722">
        <f>IF(AND(MIN(O722, 100-O722) &lt;= 1.2*MIN(N722, 100- N722), MIN(O722,100-O722) &gt;= 0.8*MIN(N722, 100 -N722)), 1, 0)</f>
        <v/>
      </c>
      <c r="W722" t="n">
        <v>0.9988784790039062</v>
      </c>
      <c r="X722" t="n">
        <v>0.775909423828125</v>
      </c>
      <c r="Y722" s="24">
        <f>IF(AND(W722=0, X722=0), 0, 2 * ABS(MIN(W722, 100-W722) - MIN(X722, 100-X722)) / (ABS(MIN(W722, 100-W722)) + ABS(MIN(X722, 100-X722))))</f>
        <v/>
      </c>
      <c r="Z722">
        <f>ABS(MIN(W722, 100-W722)- MIN(X722, 100-X722))</f>
        <v/>
      </c>
      <c r="AA722">
        <f>IF(AND(MIN(X722, 100-X722) &lt;= 1.2*MIN(W722, 100- W722), MIN(X722,100-X722) &gt;= 0.8*MIN(W722, 100 -W722)), 1, 0)</f>
        <v/>
      </c>
    </row>
    <row r="723">
      <c r="D723" t="n">
        <v>0</v>
      </c>
      <c r="E723" t="n">
        <v>0</v>
      </c>
      <c r="F723" s="24">
        <f>(ABS(EXP(D723) - EXP(E723)) / ABS(EXP(D723)))</f>
        <v/>
      </c>
      <c r="G723">
        <f>ABS(MIN(D723, 100-D723)- MIN(E723, 100-E723))</f>
        <v/>
      </c>
      <c r="H723">
        <f>IF(AND(MIN(E723, 100-E723) &lt;= 1.2*MIN(D723, 100- D723), MIN(E723,100-E723) &gt;= 0.8*MIN(D723, 100 -D723)), 1, 0)</f>
        <v/>
      </c>
      <c r="J723">
        <f>0.01*D723</f>
        <v/>
      </c>
      <c r="K723">
        <f>0.01*E723</f>
        <v/>
      </c>
      <c r="L723">
        <f>(ABS(EXP(J723) - EXP(K723)) / ABS(EXP(J723)))</f>
        <v/>
      </c>
      <c r="N723" t="n">
        <v>0</v>
      </c>
      <c r="O723" t="n">
        <v>0</v>
      </c>
      <c r="P723" s="24">
        <f>IF(AND(N723=0, O723=0), 0, IF(N723=0, 2 * ABS(50 - O723) / (ABS(50) + ABS(50 - O723)), IF(O723=0, 2 * ABS(N723 - 50) / (ABS(N723) + ABS(50)), 2 * ABS(N723 - O723) / (ABS(N723) + ABS(O723)))))</f>
        <v/>
      </c>
      <c r="Q723">
        <f>ABS(MIN(N723, 100-N723)- MIN(O723, 100-O723))</f>
        <v/>
      </c>
      <c r="R723">
        <f>IF(AND(MIN(O723, 100-O723) &lt;= 1.2*MIN(N723, 100- N723), MIN(O723,100-O723) &gt;= 0.8*MIN(N723, 100 -N723)), 1, 0)</f>
        <v/>
      </c>
      <c r="W723" t="n">
        <v>0</v>
      </c>
      <c r="X723" t="n">
        <v>0</v>
      </c>
      <c r="Y723" s="24">
        <f>IF(AND(W723=0, X723=0), 0, 2 * ABS(MIN(W723, 100-W723) - MIN(X723, 100-X723)) / (ABS(MIN(W723, 100-W723)) + ABS(MIN(X723, 100-X723))))</f>
        <v/>
      </c>
      <c r="Z723">
        <f>ABS(MIN(W723, 100-W723)- MIN(X723, 100-X723))</f>
        <v/>
      </c>
      <c r="AA723">
        <f>IF(AND(MIN(X723, 100-X723) &lt;= 1.2*MIN(W723, 100- W723), MIN(X723,100-X723) &gt;= 0.8*MIN(W723, 100 -W723)), 1, 0)</f>
        <v/>
      </c>
    </row>
    <row r="724">
      <c r="D724" t="n">
        <v>0</v>
      </c>
      <c r="E724" t="n">
        <v>0</v>
      </c>
      <c r="F724" s="24">
        <f>(ABS(EXP(D724) - EXP(E724)) / ABS(EXP(D724)))</f>
        <v/>
      </c>
      <c r="G724">
        <f>ABS(MIN(D724, 100-D724)- MIN(E724, 100-E724))</f>
        <v/>
      </c>
      <c r="H724">
        <f>IF(AND(MIN(E724, 100-E724) &lt;= 1.2*MIN(D724, 100- D724), MIN(E724,100-E724) &gt;= 0.8*MIN(D724, 100 -D724)), 1, 0)</f>
        <v/>
      </c>
      <c r="J724">
        <f>0.01*D724</f>
        <v/>
      </c>
      <c r="K724">
        <f>0.01*E724</f>
        <v/>
      </c>
      <c r="L724">
        <f>(ABS(EXP(J724) - EXP(K724)) / ABS(EXP(J724)))</f>
        <v/>
      </c>
      <c r="N724" t="n">
        <v>0</v>
      </c>
      <c r="O724" t="n">
        <v>0</v>
      </c>
      <c r="P724" s="24">
        <f>IF(AND(N724=0, O724=0), 0, IF(N724=0, 2 * ABS(50 - O724) / (ABS(50) + ABS(50 - O724)), IF(O724=0, 2 * ABS(N724 - 50) / (ABS(N724) + ABS(50)), 2 * ABS(N724 - O724) / (ABS(N724) + ABS(O724)))))</f>
        <v/>
      </c>
      <c r="Q724">
        <f>ABS(MIN(N724, 100-N724)- MIN(O724, 100-O724))</f>
        <v/>
      </c>
      <c r="R724">
        <f>IF(AND(MIN(O724, 100-O724) &lt;= 1.2*MIN(N724, 100- N724), MIN(O724,100-O724) &gt;= 0.8*MIN(N724, 100 -N724)), 1, 0)</f>
        <v/>
      </c>
      <c r="W724" t="n">
        <v>0</v>
      </c>
      <c r="X724" t="n">
        <v>0</v>
      </c>
      <c r="Y724" s="24">
        <f>IF(AND(W724=0, X724=0), 0, 2 * ABS(MIN(W724, 100-W724) - MIN(X724, 100-X724)) / (ABS(MIN(W724, 100-W724)) + ABS(MIN(X724, 100-X724))))</f>
        <v/>
      </c>
      <c r="Z724">
        <f>ABS(MIN(W724, 100-W724)- MIN(X724, 100-X724))</f>
        <v/>
      </c>
      <c r="AA724">
        <f>IF(AND(MIN(X724, 100-X724) &lt;= 1.2*MIN(W724, 100- W724), MIN(X724,100-X724) &gt;= 0.8*MIN(W724, 100 -W724)), 1, 0)</f>
        <v/>
      </c>
    </row>
    <row r="725">
      <c r="D725" t="n">
        <v>28.07960510253906</v>
      </c>
      <c r="E725" t="n">
        <v>27.53963470458984</v>
      </c>
      <c r="F725" s="24">
        <f>(ABS(EXP(D725) - EXP(E725)) / ABS(EXP(D725)))</f>
        <v/>
      </c>
      <c r="G725">
        <f>ABS(MIN(D725, 100-D725)- MIN(E725, 100-E725))</f>
        <v/>
      </c>
      <c r="H725">
        <f>IF(AND(MIN(E725, 100-E725) &lt;= 1.2*MIN(D725, 100- D725), MIN(E725,100-E725) &gt;= 0.8*MIN(D725, 100 -D725)), 1, 0)</f>
        <v/>
      </c>
      <c r="J725">
        <f>0.01*D725</f>
        <v/>
      </c>
      <c r="K725">
        <f>0.01*E725</f>
        <v/>
      </c>
      <c r="L725">
        <f>(ABS(EXP(J725) - EXP(K725)) / ABS(EXP(J725)))</f>
        <v/>
      </c>
      <c r="N725" t="n">
        <v>28.07960510253906</v>
      </c>
      <c r="O725" t="n">
        <v>27.53963470458984</v>
      </c>
      <c r="P725" s="24">
        <f>IF(AND(N725=0, O725=0), 0, IF(N725=0, 2 * ABS(50 - O725) / (ABS(50) + ABS(50 - O725)), IF(O725=0, 2 * ABS(N725 - 50) / (ABS(N725) + ABS(50)), 2 * ABS(N725 - O725) / (ABS(N725) + ABS(O725)))))</f>
        <v/>
      </c>
      <c r="Q725">
        <f>ABS(MIN(N725, 100-N725)- MIN(O725, 100-O725))</f>
        <v/>
      </c>
      <c r="R725">
        <f>IF(AND(MIN(O725, 100-O725) &lt;= 1.2*MIN(N725, 100- N725), MIN(O725,100-O725) &gt;= 0.8*MIN(N725, 100 -N725)), 1, 0)</f>
        <v/>
      </c>
      <c r="W725" t="n">
        <v>28.07960510253906</v>
      </c>
      <c r="X725" t="n">
        <v>27.53963470458984</v>
      </c>
      <c r="Y725" s="24">
        <f>IF(AND(W725=0, X725=0), 0, 2 * ABS(MIN(W725, 100-W725) - MIN(X725, 100-X725)) / (ABS(MIN(W725, 100-W725)) + ABS(MIN(X725, 100-X725))))</f>
        <v/>
      </c>
      <c r="Z725">
        <f>ABS(MIN(W725, 100-W725)- MIN(X725, 100-X725))</f>
        <v/>
      </c>
      <c r="AA725">
        <f>IF(AND(MIN(X725, 100-X725) &lt;= 1.2*MIN(W725, 100- W725), MIN(X725,100-X725) &gt;= 0.8*MIN(W725, 100 -W725)), 1, 0)</f>
        <v/>
      </c>
    </row>
    <row r="726">
      <c r="D726" t="n">
        <v>0</v>
      </c>
      <c r="E726" t="n">
        <v>0</v>
      </c>
      <c r="F726" s="24">
        <f>(ABS(EXP(D726) - EXP(E726)) / ABS(EXP(D726)))</f>
        <v/>
      </c>
      <c r="G726">
        <f>ABS(MIN(D726, 100-D726)- MIN(E726, 100-E726))</f>
        <v/>
      </c>
      <c r="H726">
        <f>IF(AND(MIN(E726, 100-E726) &lt;= 1.2*MIN(D726, 100- D726), MIN(E726,100-E726) &gt;= 0.8*MIN(D726, 100 -D726)), 1, 0)</f>
        <v/>
      </c>
      <c r="J726">
        <f>0.01*D726</f>
        <v/>
      </c>
      <c r="K726">
        <f>0.01*E726</f>
        <v/>
      </c>
      <c r="L726">
        <f>(ABS(EXP(J726) - EXP(K726)) / ABS(EXP(J726)))</f>
        <v/>
      </c>
      <c r="N726" t="n">
        <v>0</v>
      </c>
      <c r="O726" t="n">
        <v>0</v>
      </c>
      <c r="P726" s="24">
        <f>IF(AND(N726=0, O726=0), 0, IF(N726=0, 2 * ABS(50 - O726) / (ABS(50) + ABS(50 - O726)), IF(O726=0, 2 * ABS(N726 - 50) / (ABS(N726) + ABS(50)), 2 * ABS(N726 - O726) / (ABS(N726) + ABS(O726)))))</f>
        <v/>
      </c>
      <c r="Q726">
        <f>ABS(MIN(N726, 100-N726)- MIN(O726, 100-O726))</f>
        <v/>
      </c>
      <c r="R726">
        <f>IF(AND(MIN(O726, 100-O726) &lt;= 1.2*MIN(N726, 100- N726), MIN(O726,100-O726) &gt;= 0.8*MIN(N726, 100 -N726)), 1, 0)</f>
        <v/>
      </c>
      <c r="W726" t="n">
        <v>0</v>
      </c>
      <c r="X726" t="n">
        <v>0</v>
      </c>
      <c r="Y726" s="24">
        <f>IF(AND(W726=0, X726=0), 0, 2 * ABS(MIN(W726, 100-W726) - MIN(X726, 100-X726)) / (ABS(MIN(W726, 100-W726)) + ABS(MIN(X726, 100-X726))))</f>
        <v/>
      </c>
      <c r="Z726">
        <f>ABS(MIN(W726, 100-W726)- MIN(X726, 100-X726))</f>
        <v/>
      </c>
      <c r="AA726">
        <f>IF(AND(MIN(X726, 100-X726) &lt;= 1.2*MIN(W726, 100- W726), MIN(X726,100-X726) &gt;= 0.8*MIN(W726, 100 -W726)), 1, 0)</f>
        <v/>
      </c>
    </row>
    <row r="727">
      <c r="D727" t="n">
        <v>0</v>
      </c>
      <c r="E727" t="n">
        <v>0</v>
      </c>
      <c r="F727" s="24">
        <f>(ABS(EXP(D727) - EXP(E727)) / ABS(EXP(D727)))</f>
        <v/>
      </c>
      <c r="G727">
        <f>ABS(MIN(D727, 100-D727)- MIN(E727, 100-E727))</f>
        <v/>
      </c>
      <c r="H727">
        <f>IF(AND(MIN(E727, 100-E727) &lt;= 1.2*MIN(D727, 100- D727), MIN(E727,100-E727) &gt;= 0.8*MIN(D727, 100 -D727)), 1, 0)</f>
        <v/>
      </c>
      <c r="J727">
        <f>0.01*D727</f>
        <v/>
      </c>
      <c r="K727">
        <f>0.01*E727</f>
        <v/>
      </c>
      <c r="L727">
        <f>(ABS(EXP(J727) - EXP(K727)) / ABS(EXP(J727)))</f>
        <v/>
      </c>
      <c r="N727" t="n">
        <v>0</v>
      </c>
      <c r="O727" t="n">
        <v>0</v>
      </c>
      <c r="P727" s="24">
        <f>IF(AND(N727=0, O727=0), 0, IF(N727=0, 2 * ABS(50 - O727) / (ABS(50) + ABS(50 - O727)), IF(O727=0, 2 * ABS(N727 - 50) / (ABS(N727) + ABS(50)), 2 * ABS(N727 - O727) / (ABS(N727) + ABS(O727)))))</f>
        <v/>
      </c>
      <c r="Q727">
        <f>ABS(MIN(N727, 100-N727)- MIN(O727, 100-O727))</f>
        <v/>
      </c>
      <c r="R727">
        <f>IF(AND(MIN(O727, 100-O727) &lt;= 1.2*MIN(N727, 100- N727), MIN(O727,100-O727) &gt;= 0.8*MIN(N727, 100 -N727)), 1, 0)</f>
        <v/>
      </c>
      <c r="W727" t="n">
        <v>0</v>
      </c>
      <c r="X727" t="n">
        <v>0</v>
      </c>
      <c r="Y727" s="24">
        <f>IF(AND(W727=0, X727=0), 0, 2 * ABS(MIN(W727, 100-W727) - MIN(X727, 100-X727)) / (ABS(MIN(W727, 100-W727)) + ABS(MIN(X727, 100-X727))))</f>
        <v/>
      </c>
      <c r="Z727">
        <f>ABS(MIN(W727, 100-W727)- MIN(X727, 100-X727))</f>
        <v/>
      </c>
      <c r="AA727">
        <f>IF(AND(MIN(X727, 100-X727) &lt;= 1.2*MIN(W727, 100- W727), MIN(X727,100-X727) &gt;= 0.8*MIN(W727, 100 -W727)), 1, 0)</f>
        <v/>
      </c>
    </row>
    <row r="728">
      <c r="D728" t="n">
        <v>0.1512527465820312</v>
      </c>
      <c r="E728" t="n">
        <v>0.084686279296875</v>
      </c>
      <c r="F728" s="24">
        <f>(ABS(EXP(D728) - EXP(E728)) / ABS(EXP(D728)))</f>
        <v/>
      </c>
      <c r="G728">
        <f>ABS(MIN(D728, 100-D728)- MIN(E728, 100-E728))</f>
        <v/>
      </c>
      <c r="H728">
        <f>IF(AND(MIN(E728, 100-E728) &lt;= 1.2*MIN(D728, 100- D728), MIN(E728,100-E728) &gt;= 0.8*MIN(D728, 100 -D728)), 1, 0)</f>
        <v/>
      </c>
      <c r="J728">
        <f>0.01*D728</f>
        <v/>
      </c>
      <c r="K728">
        <f>0.01*E728</f>
        <v/>
      </c>
      <c r="L728">
        <f>(ABS(EXP(J728) - EXP(K728)) / ABS(EXP(J728)))</f>
        <v/>
      </c>
      <c r="N728" t="n">
        <v>0.1512527465820312</v>
      </c>
      <c r="O728" t="n">
        <v>0.084686279296875</v>
      </c>
      <c r="P728" s="24">
        <f>IF(AND(N728=0, O728=0), 0, IF(N728=0, 2 * ABS(50 - O728) / (ABS(50) + ABS(50 - O728)), IF(O728=0, 2 * ABS(N728 - 50) / (ABS(N728) + ABS(50)), 2 * ABS(N728 - O728) / (ABS(N728) + ABS(O728)))))</f>
        <v/>
      </c>
      <c r="Q728">
        <f>ABS(MIN(N728, 100-N728)- MIN(O728, 100-O728))</f>
        <v/>
      </c>
      <c r="R728">
        <f>IF(AND(MIN(O728, 100-O728) &lt;= 1.2*MIN(N728, 100- N728), MIN(O728,100-O728) &gt;= 0.8*MIN(N728, 100 -N728)), 1, 0)</f>
        <v/>
      </c>
      <c r="W728" t="n">
        <v>0.1512527465820312</v>
      </c>
      <c r="X728" t="n">
        <v>0.084686279296875</v>
      </c>
      <c r="Y728" s="24">
        <f>IF(AND(W728=0, X728=0), 0, 2 * ABS(MIN(W728, 100-W728) - MIN(X728, 100-X728)) / (ABS(MIN(W728, 100-W728)) + ABS(MIN(X728, 100-X728))))</f>
        <v/>
      </c>
      <c r="Z728">
        <f>ABS(MIN(W728, 100-W728)- MIN(X728, 100-X728))</f>
        <v/>
      </c>
      <c r="AA728">
        <f>IF(AND(MIN(X728, 100-X728) &lt;= 1.2*MIN(W728, 100- W728), MIN(X728,100-X728) &gt;= 0.8*MIN(W728, 100 -W728)), 1, 0)</f>
        <v/>
      </c>
    </row>
    <row r="729">
      <c r="D729" t="n">
        <v>0</v>
      </c>
      <c r="E729" t="n">
        <v>0</v>
      </c>
      <c r="F729" s="24">
        <f>(ABS(EXP(D729) - EXP(E729)) / ABS(EXP(D729)))</f>
        <v/>
      </c>
      <c r="G729">
        <f>ABS(MIN(D729, 100-D729)- MIN(E729, 100-E729))</f>
        <v/>
      </c>
      <c r="H729">
        <f>IF(AND(MIN(E729, 100-E729) &lt;= 1.2*MIN(D729, 100- D729), MIN(E729,100-E729) &gt;= 0.8*MIN(D729, 100 -D729)), 1, 0)</f>
        <v/>
      </c>
      <c r="J729">
        <f>0.01*D729</f>
        <v/>
      </c>
      <c r="K729">
        <f>0.01*E729</f>
        <v/>
      </c>
      <c r="L729">
        <f>(ABS(EXP(J729) - EXP(K729)) / ABS(EXP(J729)))</f>
        <v/>
      </c>
      <c r="N729" t="n">
        <v>0</v>
      </c>
      <c r="O729" t="n">
        <v>0</v>
      </c>
      <c r="P729" s="24">
        <f>IF(AND(N729=0, O729=0), 0, IF(N729=0, 2 * ABS(50 - O729) / (ABS(50) + ABS(50 - O729)), IF(O729=0, 2 * ABS(N729 - 50) / (ABS(N729) + ABS(50)), 2 * ABS(N729 - O729) / (ABS(N729) + ABS(O729)))))</f>
        <v/>
      </c>
      <c r="Q729">
        <f>ABS(MIN(N729, 100-N729)- MIN(O729, 100-O729))</f>
        <v/>
      </c>
      <c r="R729">
        <f>IF(AND(MIN(O729, 100-O729) &lt;= 1.2*MIN(N729, 100- N729), MIN(O729,100-O729) &gt;= 0.8*MIN(N729, 100 -N729)), 1, 0)</f>
        <v/>
      </c>
      <c r="W729" t="n">
        <v>0</v>
      </c>
      <c r="X729" t="n">
        <v>0</v>
      </c>
      <c r="Y729" s="24">
        <f>IF(AND(W729=0, X729=0), 0, 2 * ABS(MIN(W729, 100-W729) - MIN(X729, 100-X729)) / (ABS(MIN(W729, 100-W729)) + ABS(MIN(X729, 100-X729))))</f>
        <v/>
      </c>
      <c r="Z729">
        <f>ABS(MIN(W729, 100-W729)- MIN(X729, 100-X729))</f>
        <v/>
      </c>
      <c r="AA729">
        <f>IF(AND(MIN(X729, 100-X729) &lt;= 1.2*MIN(W729, 100- W729), MIN(X729,100-X729) &gt;= 0.8*MIN(W729, 100 -W729)), 1, 0)</f>
        <v/>
      </c>
    </row>
    <row r="730">
      <c r="D730" t="n">
        <v>0</v>
      </c>
      <c r="E730" t="n">
        <v>0</v>
      </c>
      <c r="F730" s="24">
        <f>(ABS(EXP(D730) - EXP(E730)) / ABS(EXP(D730)))</f>
        <v/>
      </c>
      <c r="G730">
        <f>ABS(MIN(D730, 100-D730)- MIN(E730, 100-E730))</f>
        <v/>
      </c>
      <c r="H730">
        <f>IF(AND(MIN(E730, 100-E730) &lt;= 1.2*MIN(D730, 100- D730), MIN(E730,100-E730) &gt;= 0.8*MIN(D730, 100 -D730)), 1, 0)</f>
        <v/>
      </c>
      <c r="J730">
        <f>0.01*D730</f>
        <v/>
      </c>
      <c r="K730">
        <f>0.01*E730</f>
        <v/>
      </c>
      <c r="L730">
        <f>(ABS(EXP(J730) - EXP(K730)) / ABS(EXP(J730)))</f>
        <v/>
      </c>
      <c r="N730" t="n">
        <v>0</v>
      </c>
      <c r="O730" t="n">
        <v>0</v>
      </c>
      <c r="P730" s="24">
        <f>IF(AND(N730=0, O730=0), 0, IF(N730=0, 2 * ABS(50 - O730) / (ABS(50) + ABS(50 - O730)), IF(O730=0, 2 * ABS(N730 - 50) / (ABS(N730) + ABS(50)), 2 * ABS(N730 - O730) / (ABS(N730) + ABS(O730)))))</f>
        <v/>
      </c>
      <c r="Q730">
        <f>ABS(MIN(N730, 100-N730)- MIN(O730, 100-O730))</f>
        <v/>
      </c>
      <c r="R730">
        <f>IF(AND(MIN(O730, 100-O730) &lt;= 1.2*MIN(N730, 100- N730), MIN(O730,100-O730) &gt;= 0.8*MIN(N730, 100 -N730)), 1, 0)</f>
        <v/>
      </c>
      <c r="W730" t="n">
        <v>0</v>
      </c>
      <c r="X730" t="n">
        <v>0</v>
      </c>
      <c r="Y730" s="24">
        <f>IF(AND(W730=0, X730=0), 0, 2 * ABS(MIN(W730, 100-W730) - MIN(X730, 100-X730)) / (ABS(MIN(W730, 100-W730)) + ABS(MIN(X730, 100-X730))))</f>
        <v/>
      </c>
      <c r="Z730">
        <f>ABS(MIN(W730, 100-W730)- MIN(X730, 100-X730))</f>
        <v/>
      </c>
      <c r="AA730">
        <f>IF(AND(MIN(X730, 100-X730) &lt;= 1.2*MIN(W730, 100- W730), MIN(X730,100-X730) &gt;= 0.8*MIN(W730, 100 -W730)), 1, 0)</f>
        <v/>
      </c>
    </row>
    <row r="731">
      <c r="D731" t="n">
        <v>0</v>
      </c>
      <c r="E731" t="n">
        <v>0</v>
      </c>
      <c r="F731" s="24">
        <f>(ABS(EXP(D731) - EXP(E731)) / ABS(EXP(D731)))</f>
        <v/>
      </c>
      <c r="G731">
        <f>ABS(MIN(D731, 100-D731)- MIN(E731, 100-E731))</f>
        <v/>
      </c>
      <c r="H731">
        <f>IF(AND(MIN(E731, 100-E731) &lt;= 1.2*MIN(D731, 100- D731), MIN(E731,100-E731) &gt;= 0.8*MIN(D731, 100 -D731)), 1, 0)</f>
        <v/>
      </c>
      <c r="J731">
        <f>0.01*D731</f>
        <v/>
      </c>
      <c r="K731">
        <f>0.01*E731</f>
        <v/>
      </c>
      <c r="L731">
        <f>(ABS(EXP(J731) - EXP(K731)) / ABS(EXP(J731)))</f>
        <v/>
      </c>
      <c r="N731" t="n">
        <v>0</v>
      </c>
      <c r="O731" t="n">
        <v>0</v>
      </c>
      <c r="P731" s="24">
        <f>IF(AND(N731=0, O731=0), 0, IF(N731=0, 2 * ABS(50 - O731) / (ABS(50) + ABS(50 - O731)), IF(O731=0, 2 * ABS(N731 - 50) / (ABS(N731) + ABS(50)), 2 * ABS(N731 - O731) / (ABS(N731) + ABS(O731)))))</f>
        <v/>
      </c>
      <c r="Q731">
        <f>ABS(MIN(N731, 100-N731)- MIN(O731, 100-O731))</f>
        <v/>
      </c>
      <c r="R731">
        <f>IF(AND(MIN(O731, 100-O731) &lt;= 1.2*MIN(N731, 100- N731), MIN(O731,100-O731) &gt;= 0.8*MIN(N731, 100 -N731)), 1, 0)</f>
        <v/>
      </c>
      <c r="W731" t="n">
        <v>0</v>
      </c>
      <c r="X731" t="n">
        <v>0</v>
      </c>
      <c r="Y731" s="24">
        <f>IF(AND(W731=0, X731=0), 0, 2 * ABS(MIN(W731, 100-W731) - MIN(X731, 100-X731)) / (ABS(MIN(W731, 100-W731)) + ABS(MIN(X731, 100-X731))))</f>
        <v/>
      </c>
      <c r="Z731">
        <f>ABS(MIN(W731, 100-W731)- MIN(X731, 100-X731))</f>
        <v/>
      </c>
      <c r="AA731">
        <f>IF(AND(MIN(X731, 100-X731) &lt;= 1.2*MIN(W731, 100- W731), MIN(X731,100-X731) &gt;= 0.8*MIN(W731, 100 -W731)), 1, 0)</f>
        <v/>
      </c>
    </row>
    <row r="732">
      <c r="D732" t="n">
        <v>0</v>
      </c>
      <c r="E732" t="n">
        <v>0</v>
      </c>
      <c r="F732" s="24">
        <f>(ABS(EXP(D732) - EXP(E732)) / ABS(EXP(D732)))</f>
        <v/>
      </c>
      <c r="G732">
        <f>ABS(MIN(D732, 100-D732)- MIN(E732, 100-E732))</f>
        <v/>
      </c>
      <c r="H732">
        <f>IF(AND(MIN(E732, 100-E732) &lt;= 1.2*MIN(D732, 100- D732), MIN(E732,100-E732) &gt;= 0.8*MIN(D732, 100 -D732)), 1, 0)</f>
        <v/>
      </c>
      <c r="J732">
        <f>0.01*D732</f>
        <v/>
      </c>
      <c r="K732">
        <f>0.01*E732</f>
        <v/>
      </c>
      <c r="L732">
        <f>(ABS(EXP(J732) - EXP(K732)) / ABS(EXP(J732)))</f>
        <v/>
      </c>
      <c r="N732" t="n">
        <v>0</v>
      </c>
      <c r="O732" t="n">
        <v>0</v>
      </c>
      <c r="P732" s="24">
        <f>IF(AND(N732=0, O732=0), 0, IF(N732=0, 2 * ABS(50 - O732) / (ABS(50) + ABS(50 - O732)), IF(O732=0, 2 * ABS(N732 - 50) / (ABS(N732) + ABS(50)), 2 * ABS(N732 - O732) / (ABS(N732) + ABS(O732)))))</f>
        <v/>
      </c>
      <c r="Q732">
        <f>ABS(MIN(N732, 100-N732)- MIN(O732, 100-O732))</f>
        <v/>
      </c>
      <c r="R732">
        <f>IF(AND(MIN(O732, 100-O732) &lt;= 1.2*MIN(N732, 100- N732), MIN(O732,100-O732) &gt;= 0.8*MIN(N732, 100 -N732)), 1, 0)</f>
        <v/>
      </c>
      <c r="W732" t="n">
        <v>0</v>
      </c>
      <c r="X732" t="n">
        <v>0</v>
      </c>
      <c r="Y732" s="24">
        <f>IF(AND(W732=0, X732=0), 0, 2 * ABS(MIN(W732, 100-W732) - MIN(X732, 100-X732)) / (ABS(MIN(W732, 100-W732)) + ABS(MIN(X732, 100-X732))))</f>
        <v/>
      </c>
      <c r="Z732">
        <f>ABS(MIN(W732, 100-W732)- MIN(X732, 100-X732))</f>
        <v/>
      </c>
      <c r="AA732">
        <f>IF(AND(MIN(X732, 100-X732) &lt;= 1.2*MIN(W732, 100- W732), MIN(X732,100-X732) &gt;= 0.8*MIN(W732, 100 -W732)), 1, 0)</f>
        <v/>
      </c>
    </row>
    <row r="733">
      <c r="D733" t="n">
        <v>2.920913696289062</v>
      </c>
      <c r="E733" t="n">
        <v>2.294731140136719</v>
      </c>
      <c r="F733" s="24">
        <f>(ABS(EXP(D733) - EXP(E733)) / ABS(EXP(D733)))</f>
        <v/>
      </c>
      <c r="G733">
        <f>ABS(MIN(D733, 100-D733)- MIN(E733, 100-E733))</f>
        <v/>
      </c>
      <c r="H733">
        <f>IF(AND(MIN(E733, 100-E733) &lt;= 1.2*MIN(D733, 100- D733), MIN(E733,100-E733) &gt;= 0.8*MIN(D733, 100 -D733)), 1, 0)</f>
        <v/>
      </c>
      <c r="J733">
        <f>0.01*D733</f>
        <v/>
      </c>
      <c r="K733">
        <f>0.01*E733</f>
        <v/>
      </c>
      <c r="L733">
        <f>(ABS(EXP(J733) - EXP(K733)) / ABS(EXP(J733)))</f>
        <v/>
      </c>
      <c r="N733" t="n">
        <v>2.920913696289062</v>
      </c>
      <c r="O733" t="n">
        <v>2.294731140136719</v>
      </c>
      <c r="P733" s="24">
        <f>IF(AND(N733=0, O733=0), 0, IF(N733=0, 2 * ABS(50 - O733) / (ABS(50) + ABS(50 - O733)), IF(O733=0, 2 * ABS(N733 - 50) / (ABS(N733) + ABS(50)), 2 * ABS(N733 - O733) / (ABS(N733) + ABS(O733)))))</f>
        <v/>
      </c>
      <c r="Q733">
        <f>ABS(MIN(N733, 100-N733)- MIN(O733, 100-O733))</f>
        <v/>
      </c>
      <c r="R733">
        <f>IF(AND(MIN(O733, 100-O733) &lt;= 1.2*MIN(N733, 100- N733), MIN(O733,100-O733) &gt;= 0.8*MIN(N733, 100 -N733)), 1, 0)</f>
        <v/>
      </c>
      <c r="W733" t="n">
        <v>2.920913696289062</v>
      </c>
      <c r="X733" t="n">
        <v>2.294731140136719</v>
      </c>
      <c r="Y733" s="24">
        <f>IF(AND(W733=0, X733=0), 0, 2 * ABS(MIN(W733, 100-W733) - MIN(X733, 100-X733)) / (ABS(MIN(W733, 100-W733)) + ABS(MIN(X733, 100-X733))))</f>
        <v/>
      </c>
      <c r="Z733">
        <f>ABS(MIN(W733, 100-W733)- MIN(X733, 100-X733))</f>
        <v/>
      </c>
      <c r="AA733">
        <f>IF(AND(MIN(X733, 100-X733) &lt;= 1.2*MIN(W733, 100- W733), MIN(X733,100-X733) &gt;= 0.8*MIN(W733, 100 -W733)), 1, 0)</f>
        <v/>
      </c>
    </row>
    <row r="734">
      <c r="D734" t="n">
        <v>5.70220947265625</v>
      </c>
      <c r="E734" t="n">
        <v>5.492210388183594</v>
      </c>
      <c r="F734" s="24">
        <f>(ABS(EXP(D734) - EXP(E734)) / ABS(EXP(D734)))</f>
        <v/>
      </c>
      <c r="G734">
        <f>ABS(MIN(D734, 100-D734)- MIN(E734, 100-E734))</f>
        <v/>
      </c>
      <c r="H734">
        <f>IF(AND(MIN(E734, 100-E734) &lt;= 1.2*MIN(D734, 100- D734), MIN(E734,100-E734) &gt;= 0.8*MIN(D734, 100 -D734)), 1, 0)</f>
        <v/>
      </c>
      <c r="J734">
        <f>0.01*D734</f>
        <v/>
      </c>
      <c r="K734">
        <f>0.01*E734</f>
        <v/>
      </c>
      <c r="L734">
        <f>(ABS(EXP(J734) - EXP(K734)) / ABS(EXP(J734)))</f>
        <v/>
      </c>
      <c r="N734" t="n">
        <v>5.70220947265625</v>
      </c>
      <c r="O734" t="n">
        <v>5.492210388183594</v>
      </c>
      <c r="P734" s="24">
        <f>IF(AND(N734=0, O734=0), 0, IF(N734=0, 2 * ABS(50 - O734) / (ABS(50) + ABS(50 - O734)), IF(O734=0, 2 * ABS(N734 - 50) / (ABS(N734) + ABS(50)), 2 * ABS(N734 - O734) / (ABS(N734) + ABS(O734)))))</f>
        <v/>
      </c>
      <c r="Q734">
        <f>ABS(MIN(N734, 100-N734)- MIN(O734, 100-O734))</f>
        <v/>
      </c>
      <c r="R734">
        <f>IF(AND(MIN(O734, 100-O734) &lt;= 1.2*MIN(N734, 100- N734), MIN(O734,100-O734) &gt;= 0.8*MIN(N734, 100 -N734)), 1, 0)</f>
        <v/>
      </c>
      <c r="W734" t="n">
        <v>5.70220947265625</v>
      </c>
      <c r="X734" t="n">
        <v>5.492210388183594</v>
      </c>
      <c r="Y734" s="24">
        <f>IF(AND(W734=0, X734=0), 0, 2 * ABS(MIN(W734, 100-W734) - MIN(X734, 100-X734)) / (ABS(MIN(W734, 100-W734)) + ABS(MIN(X734, 100-X734))))</f>
        <v/>
      </c>
      <c r="Z734">
        <f>ABS(MIN(W734, 100-W734)- MIN(X734, 100-X734))</f>
        <v/>
      </c>
      <c r="AA734">
        <f>IF(AND(MIN(X734, 100-X734) &lt;= 1.2*MIN(W734, 100- W734), MIN(X734,100-X734) &gt;= 0.8*MIN(W734, 100 -W734)), 1, 0)</f>
        <v/>
      </c>
    </row>
    <row r="735">
      <c r="D735" t="n">
        <v>7.723617553710938</v>
      </c>
      <c r="E735" t="n">
        <v>6.778335571289062</v>
      </c>
      <c r="F735" s="24">
        <f>(ABS(EXP(D735) - EXP(E735)) / ABS(EXP(D735)))</f>
        <v/>
      </c>
      <c r="G735">
        <f>ABS(MIN(D735, 100-D735)- MIN(E735, 100-E735))</f>
        <v/>
      </c>
      <c r="H735">
        <f>IF(AND(MIN(E735, 100-E735) &lt;= 1.2*MIN(D735, 100- D735), MIN(E735,100-E735) &gt;= 0.8*MIN(D735, 100 -D735)), 1, 0)</f>
        <v/>
      </c>
      <c r="J735">
        <f>0.01*D735</f>
        <v/>
      </c>
      <c r="K735">
        <f>0.01*E735</f>
        <v/>
      </c>
      <c r="L735">
        <f>(ABS(EXP(J735) - EXP(K735)) / ABS(EXP(J735)))</f>
        <v/>
      </c>
      <c r="N735" t="n">
        <v>7.723617553710938</v>
      </c>
      <c r="O735" t="n">
        <v>6.778335571289062</v>
      </c>
      <c r="P735" s="24">
        <f>IF(AND(N735=0, O735=0), 0, IF(N735=0, 2 * ABS(50 - O735) / (ABS(50) + ABS(50 - O735)), IF(O735=0, 2 * ABS(N735 - 50) / (ABS(N735) + ABS(50)), 2 * ABS(N735 - O735) / (ABS(N735) + ABS(O735)))))</f>
        <v/>
      </c>
      <c r="Q735">
        <f>ABS(MIN(N735, 100-N735)- MIN(O735, 100-O735))</f>
        <v/>
      </c>
      <c r="R735">
        <f>IF(AND(MIN(O735, 100-O735) &lt;= 1.2*MIN(N735, 100- N735), MIN(O735,100-O735) &gt;= 0.8*MIN(N735, 100 -N735)), 1, 0)</f>
        <v/>
      </c>
      <c r="W735" t="n">
        <v>7.723617553710938</v>
      </c>
      <c r="X735" t="n">
        <v>6.778335571289062</v>
      </c>
      <c r="Y735" s="24">
        <f>IF(AND(W735=0, X735=0), 0, 2 * ABS(MIN(W735, 100-W735) - MIN(X735, 100-X735)) / (ABS(MIN(W735, 100-W735)) + ABS(MIN(X735, 100-X735))))</f>
        <v/>
      </c>
      <c r="Z735">
        <f>ABS(MIN(W735, 100-W735)- MIN(X735, 100-X735))</f>
        <v/>
      </c>
      <c r="AA735">
        <f>IF(AND(MIN(X735, 100-X735) &lt;= 1.2*MIN(W735, 100- W735), MIN(X735,100-X735) &gt;= 0.8*MIN(W735, 100 -W735)), 1, 0)</f>
        <v/>
      </c>
    </row>
    <row r="736">
      <c r="D736" t="n">
        <v>50.00896453857422</v>
      </c>
      <c r="E736" t="n">
        <v>49.93400573730469</v>
      </c>
      <c r="F736" s="24">
        <f>(ABS(EXP(D736) - EXP(E736)) / ABS(EXP(D736)))</f>
        <v/>
      </c>
      <c r="G736">
        <f>ABS(MIN(D736, 100-D736)- MIN(E736, 100-E736))</f>
        <v/>
      </c>
      <c r="H736">
        <f>IF(AND(MIN(E736, 100-E736) &lt;= 1.2*MIN(D736, 100- D736), MIN(E736,100-E736) &gt;= 0.8*MIN(D736, 100 -D736)), 1, 0)</f>
        <v/>
      </c>
      <c r="J736">
        <f>0.01*D736</f>
        <v/>
      </c>
      <c r="K736">
        <f>0.01*E736</f>
        <v/>
      </c>
      <c r="L736">
        <f>(ABS(EXP(J736) - EXP(K736)) / ABS(EXP(J736)))</f>
        <v/>
      </c>
      <c r="N736" t="n">
        <v>50.00896453857422</v>
      </c>
      <c r="O736" t="n">
        <v>49.93400573730469</v>
      </c>
      <c r="P736" s="24">
        <f>IF(AND(N736=0, O736=0), 0, IF(N736=0, 2 * ABS(50 - O736) / (ABS(50) + ABS(50 - O736)), IF(O736=0, 2 * ABS(N736 - 50) / (ABS(N736) + ABS(50)), 2 * ABS(N736 - O736) / (ABS(N736) + ABS(O736)))))</f>
        <v/>
      </c>
      <c r="Q736">
        <f>ABS(MIN(N736, 100-N736)- MIN(O736, 100-O736))</f>
        <v/>
      </c>
      <c r="R736">
        <f>IF(AND(MIN(O736, 100-O736) &lt;= 1.2*MIN(N736, 100- N736), MIN(O736,100-O736) &gt;= 0.8*MIN(N736, 100 -N736)), 1, 0)</f>
        <v/>
      </c>
      <c r="W736" t="n">
        <v>50.00896453857422</v>
      </c>
      <c r="X736" t="n">
        <v>49.93400573730469</v>
      </c>
      <c r="Y736" s="24">
        <f>IF(AND(W736=0, X736=0), 0, 2 * ABS(MIN(W736, 100-W736) - MIN(X736, 100-X736)) / (ABS(MIN(W736, 100-W736)) + ABS(MIN(X736, 100-X736))))</f>
        <v/>
      </c>
      <c r="Z736">
        <f>ABS(MIN(W736, 100-W736)- MIN(X736, 100-X736))</f>
        <v/>
      </c>
      <c r="AA736">
        <f>IF(AND(MIN(X736, 100-X736) &lt;= 1.2*MIN(W736, 100- W736), MIN(X736,100-X736) &gt;= 0.8*MIN(W736, 100 -W736)), 1, 0)</f>
        <v/>
      </c>
    </row>
    <row r="737">
      <c r="D737" t="n">
        <v>0</v>
      </c>
      <c r="E737" t="n">
        <v>0</v>
      </c>
      <c r="F737" s="24">
        <f>(ABS(EXP(D737) - EXP(E737)) / ABS(EXP(D737)))</f>
        <v/>
      </c>
      <c r="G737">
        <f>ABS(MIN(D737, 100-D737)- MIN(E737, 100-E737))</f>
        <v/>
      </c>
      <c r="H737">
        <f>IF(AND(MIN(E737, 100-E737) &lt;= 1.2*MIN(D737, 100- D737), MIN(E737,100-E737) &gt;= 0.8*MIN(D737, 100 -D737)), 1, 0)</f>
        <v/>
      </c>
      <c r="J737">
        <f>0.01*D737</f>
        <v/>
      </c>
      <c r="K737">
        <f>0.01*E737</f>
        <v/>
      </c>
      <c r="L737">
        <f>(ABS(EXP(J737) - EXP(K737)) / ABS(EXP(J737)))</f>
        <v/>
      </c>
      <c r="N737" t="n">
        <v>0</v>
      </c>
      <c r="O737" t="n">
        <v>0</v>
      </c>
      <c r="P737" s="24">
        <f>IF(AND(N737=0, O737=0), 0, IF(N737=0, 2 * ABS(50 - O737) / (ABS(50) + ABS(50 - O737)), IF(O737=0, 2 * ABS(N737 - 50) / (ABS(N737) + ABS(50)), 2 * ABS(N737 - O737) / (ABS(N737) + ABS(O737)))))</f>
        <v/>
      </c>
      <c r="Q737">
        <f>ABS(MIN(N737, 100-N737)- MIN(O737, 100-O737))</f>
        <v/>
      </c>
      <c r="R737">
        <f>IF(AND(MIN(O737, 100-O737) &lt;= 1.2*MIN(N737, 100- N737), MIN(O737,100-O737) &gt;= 0.8*MIN(N737, 100 -N737)), 1, 0)</f>
        <v/>
      </c>
      <c r="W737" t="n">
        <v>0</v>
      </c>
      <c r="X737" t="n">
        <v>0</v>
      </c>
      <c r="Y737" s="24">
        <f>IF(AND(W737=0, X737=0), 0, 2 * ABS(MIN(W737, 100-W737) - MIN(X737, 100-X737)) / (ABS(MIN(W737, 100-W737)) + ABS(MIN(X737, 100-X737))))</f>
        <v/>
      </c>
      <c r="Z737">
        <f>ABS(MIN(W737, 100-W737)- MIN(X737, 100-X737))</f>
        <v/>
      </c>
      <c r="AA737">
        <f>IF(AND(MIN(X737, 100-X737) &lt;= 1.2*MIN(W737, 100- W737), MIN(X737,100-X737) &gt;= 0.8*MIN(W737, 100 -W737)), 1, 0)</f>
        <v/>
      </c>
    </row>
    <row r="738">
      <c r="D738" t="n">
        <v>0</v>
      </c>
      <c r="E738" t="n">
        <v>0</v>
      </c>
      <c r="F738" s="24">
        <f>(ABS(EXP(D738) - EXP(E738)) / ABS(EXP(D738)))</f>
        <v/>
      </c>
      <c r="G738">
        <f>ABS(MIN(D738, 100-D738)- MIN(E738, 100-E738))</f>
        <v/>
      </c>
      <c r="H738">
        <f>IF(AND(MIN(E738, 100-E738) &lt;= 1.2*MIN(D738, 100- D738), MIN(E738,100-E738) &gt;= 0.8*MIN(D738, 100 -D738)), 1, 0)</f>
        <v/>
      </c>
      <c r="J738">
        <f>0.01*D738</f>
        <v/>
      </c>
      <c r="K738">
        <f>0.01*E738</f>
        <v/>
      </c>
      <c r="L738">
        <f>(ABS(EXP(J738) - EXP(K738)) / ABS(EXP(J738)))</f>
        <v/>
      </c>
      <c r="N738" t="n">
        <v>0</v>
      </c>
      <c r="O738" t="n">
        <v>0</v>
      </c>
      <c r="P738" s="24">
        <f>IF(AND(N738=0, O738=0), 0, IF(N738=0, 2 * ABS(50 - O738) / (ABS(50) + ABS(50 - O738)), IF(O738=0, 2 * ABS(N738 - 50) / (ABS(N738) + ABS(50)), 2 * ABS(N738 - O738) / (ABS(N738) + ABS(O738)))))</f>
        <v/>
      </c>
      <c r="Q738">
        <f>ABS(MIN(N738, 100-N738)- MIN(O738, 100-O738))</f>
        <v/>
      </c>
      <c r="R738">
        <f>IF(AND(MIN(O738, 100-O738) &lt;= 1.2*MIN(N738, 100- N738), MIN(O738,100-O738) &gt;= 0.8*MIN(N738, 100 -N738)), 1, 0)</f>
        <v/>
      </c>
      <c r="W738" t="n">
        <v>0</v>
      </c>
      <c r="X738" t="n">
        <v>0</v>
      </c>
      <c r="Y738" s="24">
        <f>IF(AND(W738=0, X738=0), 0, 2 * ABS(MIN(W738, 100-W738) - MIN(X738, 100-X738)) / (ABS(MIN(W738, 100-W738)) + ABS(MIN(X738, 100-X738))))</f>
        <v/>
      </c>
      <c r="Z738">
        <f>ABS(MIN(W738, 100-W738)- MIN(X738, 100-X738))</f>
        <v/>
      </c>
      <c r="AA738">
        <f>IF(AND(MIN(X738, 100-X738) &lt;= 1.2*MIN(W738, 100- W738), MIN(X738,100-X738) &gt;= 0.8*MIN(W738, 100 -W738)), 1, 0)</f>
        <v/>
      </c>
    </row>
    <row r="739">
      <c r="D739" t="n">
        <v>1.76239013671875</v>
      </c>
      <c r="E739" t="n">
        <v>1.623725891113281</v>
      </c>
      <c r="F739" s="24">
        <f>(ABS(EXP(D739) - EXP(E739)) / ABS(EXP(D739)))</f>
        <v/>
      </c>
      <c r="G739">
        <f>ABS(MIN(D739, 100-D739)- MIN(E739, 100-E739))</f>
        <v/>
      </c>
      <c r="H739">
        <f>IF(AND(MIN(E739, 100-E739) &lt;= 1.2*MIN(D739, 100- D739), MIN(E739,100-E739) &gt;= 0.8*MIN(D739, 100 -D739)), 1, 0)</f>
        <v/>
      </c>
      <c r="J739">
        <f>0.01*D739</f>
        <v/>
      </c>
      <c r="K739">
        <f>0.01*E739</f>
        <v/>
      </c>
      <c r="L739">
        <f>(ABS(EXP(J739) - EXP(K739)) / ABS(EXP(J739)))</f>
        <v/>
      </c>
      <c r="N739" t="n">
        <v>1.76239013671875</v>
      </c>
      <c r="O739" t="n">
        <v>1.623725891113281</v>
      </c>
      <c r="P739" s="24">
        <f>IF(AND(N739=0, O739=0), 0, IF(N739=0, 2 * ABS(50 - O739) / (ABS(50) + ABS(50 - O739)), IF(O739=0, 2 * ABS(N739 - 50) / (ABS(N739) + ABS(50)), 2 * ABS(N739 - O739) / (ABS(N739) + ABS(O739)))))</f>
        <v/>
      </c>
      <c r="Q739">
        <f>ABS(MIN(N739, 100-N739)- MIN(O739, 100-O739))</f>
        <v/>
      </c>
      <c r="R739">
        <f>IF(AND(MIN(O739, 100-O739) &lt;= 1.2*MIN(N739, 100- N739), MIN(O739,100-O739) &gt;= 0.8*MIN(N739, 100 -N739)), 1, 0)</f>
        <v/>
      </c>
      <c r="W739" t="n">
        <v>1.76239013671875</v>
      </c>
      <c r="X739" t="n">
        <v>1.623725891113281</v>
      </c>
      <c r="Y739" s="24">
        <f>IF(AND(W739=0, X739=0), 0, 2 * ABS(MIN(W739, 100-W739) - MIN(X739, 100-X739)) / (ABS(MIN(W739, 100-W739)) + ABS(MIN(X739, 100-X739))))</f>
        <v/>
      </c>
      <c r="Z739">
        <f>ABS(MIN(W739, 100-W739)- MIN(X739, 100-X739))</f>
        <v/>
      </c>
      <c r="AA739">
        <f>IF(AND(MIN(X739, 100-X739) &lt;= 1.2*MIN(W739, 100- W739), MIN(X739,100-X739) &gt;= 0.8*MIN(W739, 100 -W739)), 1, 0)</f>
        <v/>
      </c>
    </row>
    <row r="740">
      <c r="D740" t="n">
        <v>0</v>
      </c>
      <c r="E740" t="n">
        <v>0</v>
      </c>
      <c r="F740" s="24">
        <f>(ABS(EXP(D740) - EXP(E740)) / ABS(EXP(D740)))</f>
        <v/>
      </c>
      <c r="G740">
        <f>ABS(MIN(D740, 100-D740)- MIN(E740, 100-E740))</f>
        <v/>
      </c>
      <c r="H740">
        <f>IF(AND(MIN(E740, 100-E740) &lt;= 1.2*MIN(D740, 100- D740), MIN(E740,100-E740) &gt;= 0.8*MIN(D740, 100 -D740)), 1, 0)</f>
        <v/>
      </c>
      <c r="J740">
        <f>0.01*D740</f>
        <v/>
      </c>
      <c r="K740">
        <f>0.01*E740</f>
        <v/>
      </c>
      <c r="L740">
        <f>(ABS(EXP(J740) - EXP(K740)) / ABS(EXP(J740)))</f>
        <v/>
      </c>
      <c r="N740" t="n">
        <v>0</v>
      </c>
      <c r="O740" t="n">
        <v>0</v>
      </c>
      <c r="P740" s="24">
        <f>IF(AND(N740=0, O740=0), 0, IF(N740=0, 2 * ABS(50 - O740) / (ABS(50) + ABS(50 - O740)), IF(O740=0, 2 * ABS(N740 - 50) / (ABS(N740) + ABS(50)), 2 * ABS(N740 - O740) / (ABS(N740) + ABS(O740)))))</f>
        <v/>
      </c>
      <c r="Q740">
        <f>ABS(MIN(N740, 100-N740)- MIN(O740, 100-O740))</f>
        <v/>
      </c>
      <c r="R740">
        <f>IF(AND(MIN(O740, 100-O740) &lt;= 1.2*MIN(N740, 100- N740), MIN(O740,100-O740) &gt;= 0.8*MIN(N740, 100 -N740)), 1, 0)</f>
        <v/>
      </c>
      <c r="W740" t="n">
        <v>0</v>
      </c>
      <c r="X740" t="n">
        <v>0</v>
      </c>
      <c r="Y740" s="24">
        <f>IF(AND(W740=0, X740=0), 0, 2 * ABS(MIN(W740, 100-W740) - MIN(X740, 100-X740)) / (ABS(MIN(W740, 100-W740)) + ABS(MIN(X740, 100-X740))))</f>
        <v/>
      </c>
      <c r="Z740">
        <f>ABS(MIN(W740, 100-W740)- MIN(X740, 100-X740))</f>
        <v/>
      </c>
      <c r="AA740">
        <f>IF(AND(MIN(X740, 100-X740) &lt;= 1.2*MIN(W740, 100- W740), MIN(X740,100-X740) &gt;= 0.8*MIN(W740, 100 -W740)), 1, 0)</f>
        <v/>
      </c>
    </row>
    <row r="741">
      <c r="D741" t="n">
        <v>0</v>
      </c>
      <c r="E741" t="n">
        <v>0</v>
      </c>
      <c r="F741" s="24">
        <f>(ABS(EXP(D741) - EXP(E741)) / ABS(EXP(D741)))</f>
        <v/>
      </c>
      <c r="G741">
        <f>ABS(MIN(D741, 100-D741)- MIN(E741, 100-E741))</f>
        <v/>
      </c>
      <c r="H741">
        <f>IF(AND(MIN(E741, 100-E741) &lt;= 1.2*MIN(D741, 100- D741), MIN(E741,100-E741) &gt;= 0.8*MIN(D741, 100 -D741)), 1, 0)</f>
        <v/>
      </c>
      <c r="J741">
        <f>0.01*D741</f>
        <v/>
      </c>
      <c r="K741">
        <f>0.01*E741</f>
        <v/>
      </c>
      <c r="L741">
        <f>(ABS(EXP(J741) - EXP(K741)) / ABS(EXP(J741)))</f>
        <v/>
      </c>
      <c r="N741" t="n">
        <v>0</v>
      </c>
      <c r="O741" t="n">
        <v>0</v>
      </c>
      <c r="P741" s="24">
        <f>IF(AND(N741=0, O741=0), 0, IF(N741=0, 2 * ABS(50 - O741) / (ABS(50) + ABS(50 - O741)), IF(O741=0, 2 * ABS(N741 - 50) / (ABS(N741) + ABS(50)), 2 * ABS(N741 - O741) / (ABS(N741) + ABS(O741)))))</f>
        <v/>
      </c>
      <c r="Q741">
        <f>ABS(MIN(N741, 100-N741)- MIN(O741, 100-O741))</f>
        <v/>
      </c>
      <c r="R741">
        <f>IF(AND(MIN(O741, 100-O741) &lt;= 1.2*MIN(N741, 100- N741), MIN(O741,100-O741) &gt;= 0.8*MIN(N741, 100 -N741)), 1, 0)</f>
        <v/>
      </c>
      <c r="W741" t="n">
        <v>0</v>
      </c>
      <c r="X741" t="n">
        <v>0</v>
      </c>
      <c r="Y741" s="24">
        <f>IF(AND(W741=0, X741=0), 0, 2 * ABS(MIN(W741, 100-W741) - MIN(X741, 100-X741)) / (ABS(MIN(W741, 100-W741)) + ABS(MIN(X741, 100-X741))))</f>
        <v/>
      </c>
      <c r="Z741">
        <f>ABS(MIN(W741, 100-W741)- MIN(X741, 100-X741))</f>
        <v/>
      </c>
      <c r="AA741">
        <f>IF(AND(MIN(X741, 100-X741) &lt;= 1.2*MIN(W741, 100- W741), MIN(X741,100-X741) &gt;= 0.8*MIN(W741, 100 -W741)), 1, 0)</f>
        <v/>
      </c>
    </row>
    <row r="742">
      <c r="D742" t="n">
        <v>0.06046295166015625</v>
      </c>
      <c r="E742" t="n">
        <v>0.05645751953125</v>
      </c>
      <c r="F742" s="24">
        <f>(ABS(EXP(D742) - EXP(E742)) / ABS(EXP(D742)))</f>
        <v/>
      </c>
      <c r="G742">
        <f>ABS(MIN(D742, 100-D742)- MIN(E742, 100-E742))</f>
        <v/>
      </c>
      <c r="H742">
        <f>IF(AND(MIN(E742, 100-E742) &lt;= 1.2*MIN(D742, 100- D742), MIN(E742,100-E742) &gt;= 0.8*MIN(D742, 100 -D742)), 1, 0)</f>
        <v/>
      </c>
      <c r="J742">
        <f>0.01*D742</f>
        <v/>
      </c>
      <c r="K742">
        <f>0.01*E742</f>
        <v/>
      </c>
      <c r="L742">
        <f>(ABS(EXP(J742) - EXP(K742)) / ABS(EXP(J742)))</f>
        <v/>
      </c>
      <c r="N742" t="n">
        <v>0.06046295166015625</v>
      </c>
      <c r="O742" t="n">
        <v>0.05645751953125</v>
      </c>
      <c r="P742" s="24">
        <f>IF(AND(N742=0, O742=0), 0, IF(N742=0, 2 * ABS(50 - O742) / (ABS(50) + ABS(50 - O742)), IF(O742=0, 2 * ABS(N742 - 50) / (ABS(N742) + ABS(50)), 2 * ABS(N742 - O742) / (ABS(N742) + ABS(O742)))))</f>
        <v/>
      </c>
      <c r="Q742">
        <f>ABS(MIN(N742, 100-N742)- MIN(O742, 100-O742))</f>
        <v/>
      </c>
      <c r="R742">
        <f>IF(AND(MIN(O742, 100-O742) &lt;= 1.2*MIN(N742, 100- N742), MIN(O742,100-O742) &gt;= 0.8*MIN(N742, 100 -N742)), 1, 0)</f>
        <v/>
      </c>
      <c r="W742" t="n">
        <v>0.06046295166015625</v>
      </c>
      <c r="X742" t="n">
        <v>0.05645751953125</v>
      </c>
      <c r="Y742" s="24">
        <f>IF(AND(W742=0, X742=0), 0, 2 * ABS(MIN(W742, 100-W742) - MIN(X742, 100-X742)) / (ABS(MIN(W742, 100-W742)) + ABS(MIN(X742, 100-X742))))</f>
        <v/>
      </c>
      <c r="Z742">
        <f>ABS(MIN(W742, 100-W742)- MIN(X742, 100-X742))</f>
        <v/>
      </c>
      <c r="AA742">
        <f>IF(AND(MIN(X742, 100-X742) &lt;= 1.2*MIN(W742, 100- W742), MIN(X742,100-X742) &gt;= 0.8*MIN(W742, 100 -W742)), 1, 0)</f>
        <v/>
      </c>
    </row>
    <row r="743">
      <c r="D743" t="n">
        <v>0</v>
      </c>
      <c r="E743" t="n">
        <v>0</v>
      </c>
      <c r="F743" s="24">
        <f>(ABS(EXP(D743) - EXP(E743)) / ABS(EXP(D743)))</f>
        <v/>
      </c>
      <c r="G743">
        <f>ABS(MIN(D743, 100-D743)- MIN(E743, 100-E743))</f>
        <v/>
      </c>
      <c r="H743">
        <f>IF(AND(MIN(E743, 100-E743) &lt;= 1.2*MIN(D743, 100- D743), MIN(E743,100-E743) &gt;= 0.8*MIN(D743, 100 -D743)), 1, 0)</f>
        <v/>
      </c>
      <c r="J743">
        <f>0.01*D743</f>
        <v/>
      </c>
      <c r="K743">
        <f>0.01*E743</f>
        <v/>
      </c>
      <c r="L743">
        <f>(ABS(EXP(J743) - EXP(K743)) / ABS(EXP(J743)))</f>
        <v/>
      </c>
      <c r="N743" t="n">
        <v>0</v>
      </c>
      <c r="O743" t="n">
        <v>0</v>
      </c>
      <c r="P743" s="24">
        <f>IF(AND(N743=0, O743=0), 0, IF(N743=0, 2 * ABS(50 - O743) / (ABS(50) + ABS(50 - O743)), IF(O743=0, 2 * ABS(N743 - 50) / (ABS(N743) + ABS(50)), 2 * ABS(N743 - O743) / (ABS(N743) + ABS(O743)))))</f>
        <v/>
      </c>
      <c r="Q743">
        <f>ABS(MIN(N743, 100-N743)- MIN(O743, 100-O743))</f>
        <v/>
      </c>
      <c r="R743">
        <f>IF(AND(MIN(O743, 100-O743) &lt;= 1.2*MIN(N743, 100- N743), MIN(O743,100-O743) &gt;= 0.8*MIN(N743, 100 -N743)), 1, 0)</f>
        <v/>
      </c>
      <c r="W743" t="n">
        <v>0</v>
      </c>
      <c r="X743" t="n">
        <v>0</v>
      </c>
      <c r="Y743" s="24">
        <f>IF(AND(W743=0, X743=0), 0, 2 * ABS(MIN(W743, 100-W743) - MIN(X743, 100-X743)) / (ABS(MIN(W743, 100-W743)) + ABS(MIN(X743, 100-X743))))</f>
        <v/>
      </c>
      <c r="Z743">
        <f>ABS(MIN(W743, 100-W743)- MIN(X743, 100-X743))</f>
        <v/>
      </c>
      <c r="AA743">
        <f>IF(AND(MIN(X743, 100-X743) &lt;= 1.2*MIN(W743, 100- W743), MIN(X743,100-X743) &gt;= 0.8*MIN(W743, 100 -W743)), 1, 0)</f>
        <v/>
      </c>
    </row>
    <row r="744">
      <c r="D744" t="n">
        <v>0</v>
      </c>
      <c r="E744" t="n">
        <v>0.00019073486328125</v>
      </c>
      <c r="F744" s="24">
        <f>(ABS(EXP(D744) - EXP(E744)) / ABS(EXP(D744)))</f>
        <v/>
      </c>
      <c r="G744">
        <f>ABS(MIN(D744, 100-D744)- MIN(E744, 100-E744))</f>
        <v/>
      </c>
      <c r="H744">
        <f>IF(AND(MIN(E744, 100-E744) &lt;= 1.2*MIN(D744, 100- D744), MIN(E744,100-E744) &gt;= 0.8*MIN(D744, 100 -D744)), 1, 0)</f>
        <v/>
      </c>
      <c r="J744">
        <f>0.01*D744</f>
        <v/>
      </c>
      <c r="K744">
        <f>0.01*E744</f>
        <v/>
      </c>
      <c r="L744">
        <f>(ABS(EXP(J744) - EXP(K744)) / ABS(EXP(J744)))</f>
        <v/>
      </c>
      <c r="N744" t="n">
        <v>0</v>
      </c>
      <c r="O744" t="n">
        <v>0.00019073486328125</v>
      </c>
      <c r="P744" s="24">
        <f>IF(AND(N744=0, O744=0), 0, IF(N744=0, 2 * ABS(50 - O744) / (ABS(50) + ABS(50 - O744)), IF(O744=0, 2 * ABS(N744 - 50) / (ABS(N744) + ABS(50)), 2 * ABS(N744 - O744) / (ABS(N744) + ABS(O744)))))</f>
        <v/>
      </c>
      <c r="Q744">
        <f>ABS(MIN(N744, 100-N744)- MIN(O744, 100-O744))</f>
        <v/>
      </c>
      <c r="R744">
        <f>IF(AND(MIN(O744, 100-O744) &lt;= 1.2*MIN(N744, 100- N744), MIN(O744,100-O744) &gt;= 0.8*MIN(N744, 100 -N744)), 1, 0)</f>
        <v/>
      </c>
      <c r="W744" t="n">
        <v>0</v>
      </c>
      <c r="X744" t="n">
        <v>0.00019073486328125</v>
      </c>
      <c r="Y744" s="24">
        <f>IF(AND(W744=0, X744=0), 0, 2 * ABS(MIN(W744, 100-W744) - MIN(X744, 100-X744)) / (ABS(MIN(W744, 100-W744)) + ABS(MIN(X744, 100-X744))))</f>
        <v/>
      </c>
      <c r="Z744">
        <f>ABS(MIN(W744, 100-W744)- MIN(X744, 100-X744))</f>
        <v/>
      </c>
      <c r="AA744">
        <f>IF(AND(MIN(X744, 100-X744) &lt;= 1.2*MIN(W744, 100- W744), MIN(X744,100-X744) &gt;= 0.8*MIN(W744, 100 -W744)), 1, 0)</f>
        <v/>
      </c>
    </row>
    <row r="745">
      <c r="D745" t="n">
        <v>0.6877899169921875</v>
      </c>
      <c r="E745" t="n">
        <v>0.518798828125</v>
      </c>
      <c r="F745" s="24">
        <f>(ABS(EXP(D745) - EXP(E745)) / ABS(EXP(D745)))</f>
        <v/>
      </c>
      <c r="G745">
        <f>ABS(MIN(D745, 100-D745)- MIN(E745, 100-E745))</f>
        <v/>
      </c>
      <c r="H745">
        <f>IF(AND(MIN(E745, 100-E745) &lt;= 1.2*MIN(D745, 100- D745), MIN(E745,100-E745) &gt;= 0.8*MIN(D745, 100 -D745)), 1, 0)</f>
        <v/>
      </c>
      <c r="J745">
        <f>0.01*D745</f>
        <v/>
      </c>
      <c r="K745">
        <f>0.01*E745</f>
        <v/>
      </c>
      <c r="L745">
        <f>(ABS(EXP(J745) - EXP(K745)) / ABS(EXP(J745)))</f>
        <v/>
      </c>
      <c r="N745" t="n">
        <v>0.6877899169921875</v>
      </c>
      <c r="O745" t="n">
        <v>0.518798828125</v>
      </c>
      <c r="P745" s="24">
        <f>IF(AND(N745=0, O745=0), 0, IF(N745=0, 2 * ABS(50 - O745) / (ABS(50) + ABS(50 - O745)), IF(O745=0, 2 * ABS(N745 - 50) / (ABS(N745) + ABS(50)), 2 * ABS(N745 - O745) / (ABS(N745) + ABS(O745)))))</f>
        <v/>
      </c>
      <c r="Q745">
        <f>ABS(MIN(N745, 100-N745)- MIN(O745, 100-O745))</f>
        <v/>
      </c>
      <c r="R745">
        <f>IF(AND(MIN(O745, 100-O745) &lt;= 1.2*MIN(N745, 100- N745), MIN(O745,100-O745) &gt;= 0.8*MIN(N745, 100 -N745)), 1, 0)</f>
        <v/>
      </c>
      <c r="W745" t="n">
        <v>0.6877899169921875</v>
      </c>
      <c r="X745" t="n">
        <v>0.518798828125</v>
      </c>
      <c r="Y745" s="24">
        <f>IF(AND(W745=0, X745=0), 0, 2 * ABS(MIN(W745, 100-W745) - MIN(X745, 100-X745)) / (ABS(MIN(W745, 100-W745)) + ABS(MIN(X745, 100-X745))))</f>
        <v/>
      </c>
      <c r="Z745">
        <f>ABS(MIN(W745, 100-W745)- MIN(X745, 100-X745))</f>
        <v/>
      </c>
      <c r="AA745">
        <f>IF(AND(MIN(X745, 100-X745) &lt;= 1.2*MIN(W745, 100- W745), MIN(X745,100-X745) &gt;= 0.8*MIN(W745, 100 -W745)), 1, 0)</f>
        <v/>
      </c>
    </row>
    <row r="746">
      <c r="D746" t="n">
        <v>0</v>
      </c>
      <c r="E746" t="n">
        <v>0</v>
      </c>
      <c r="F746" s="24">
        <f>(ABS(EXP(D746) - EXP(E746)) / ABS(EXP(D746)))</f>
        <v/>
      </c>
      <c r="G746">
        <f>ABS(MIN(D746, 100-D746)- MIN(E746, 100-E746))</f>
        <v/>
      </c>
      <c r="H746">
        <f>IF(AND(MIN(E746, 100-E746) &lt;= 1.2*MIN(D746, 100- D746), MIN(E746,100-E746) &gt;= 0.8*MIN(D746, 100 -D746)), 1, 0)</f>
        <v/>
      </c>
      <c r="J746">
        <f>0.01*D746</f>
        <v/>
      </c>
      <c r="K746">
        <f>0.01*E746</f>
        <v/>
      </c>
      <c r="L746">
        <f>(ABS(EXP(J746) - EXP(K746)) / ABS(EXP(J746)))</f>
        <v/>
      </c>
      <c r="N746" t="n">
        <v>0</v>
      </c>
      <c r="O746" t="n">
        <v>0</v>
      </c>
      <c r="P746" s="24">
        <f>IF(AND(N746=0, O746=0), 0, IF(N746=0, 2 * ABS(50 - O746) / (ABS(50) + ABS(50 - O746)), IF(O746=0, 2 * ABS(N746 - 50) / (ABS(N746) + ABS(50)), 2 * ABS(N746 - O746) / (ABS(N746) + ABS(O746)))))</f>
        <v/>
      </c>
      <c r="Q746">
        <f>ABS(MIN(N746, 100-N746)- MIN(O746, 100-O746))</f>
        <v/>
      </c>
      <c r="R746">
        <f>IF(AND(MIN(O746, 100-O746) &lt;= 1.2*MIN(N746, 100- N746), MIN(O746,100-O746) &gt;= 0.8*MIN(N746, 100 -N746)), 1, 0)</f>
        <v/>
      </c>
      <c r="W746" t="n">
        <v>0</v>
      </c>
      <c r="X746" t="n">
        <v>0</v>
      </c>
      <c r="Y746" s="24">
        <f>IF(AND(W746=0, X746=0), 0, 2 * ABS(MIN(W746, 100-W746) - MIN(X746, 100-X746)) / (ABS(MIN(W746, 100-W746)) + ABS(MIN(X746, 100-X746))))</f>
        <v/>
      </c>
      <c r="Z746">
        <f>ABS(MIN(W746, 100-W746)- MIN(X746, 100-X746))</f>
        <v/>
      </c>
      <c r="AA746">
        <f>IF(AND(MIN(X746, 100-X746) &lt;= 1.2*MIN(W746, 100- W746), MIN(X746,100-X746) &gt;= 0.8*MIN(W746, 100 -W746)), 1, 0)</f>
        <v/>
      </c>
    </row>
    <row r="747">
      <c r="D747" t="n">
        <v>0</v>
      </c>
      <c r="E747" t="n">
        <v>0</v>
      </c>
      <c r="F747" s="24">
        <f>(ABS(EXP(D747) - EXP(E747)) / ABS(EXP(D747)))</f>
        <v/>
      </c>
      <c r="G747">
        <f>ABS(MIN(D747, 100-D747)- MIN(E747, 100-E747))</f>
        <v/>
      </c>
      <c r="H747">
        <f>IF(AND(MIN(E747, 100-E747) &lt;= 1.2*MIN(D747, 100- D747), MIN(E747,100-E747) &gt;= 0.8*MIN(D747, 100 -D747)), 1, 0)</f>
        <v/>
      </c>
      <c r="J747">
        <f>0.01*D747</f>
        <v/>
      </c>
      <c r="K747">
        <f>0.01*E747</f>
        <v/>
      </c>
      <c r="L747">
        <f>(ABS(EXP(J747) - EXP(K747)) / ABS(EXP(J747)))</f>
        <v/>
      </c>
      <c r="N747" t="n">
        <v>0</v>
      </c>
      <c r="O747" t="n">
        <v>0</v>
      </c>
      <c r="P747" s="24">
        <f>IF(AND(N747=0, O747=0), 0, IF(N747=0, 2 * ABS(50 - O747) / (ABS(50) + ABS(50 - O747)), IF(O747=0, 2 * ABS(N747 - 50) / (ABS(N747) + ABS(50)), 2 * ABS(N747 - O747) / (ABS(N747) + ABS(O747)))))</f>
        <v/>
      </c>
      <c r="Q747">
        <f>ABS(MIN(N747, 100-N747)- MIN(O747, 100-O747))</f>
        <v/>
      </c>
      <c r="R747">
        <f>IF(AND(MIN(O747, 100-O747) &lt;= 1.2*MIN(N747, 100- N747), MIN(O747,100-O747) &gt;= 0.8*MIN(N747, 100 -N747)), 1, 0)</f>
        <v/>
      </c>
      <c r="W747" t="n">
        <v>0</v>
      </c>
      <c r="X747" t="n">
        <v>0</v>
      </c>
      <c r="Y747" s="24">
        <f>IF(AND(W747=0, X747=0), 0, 2 * ABS(MIN(W747, 100-W747) - MIN(X747, 100-X747)) / (ABS(MIN(W747, 100-W747)) + ABS(MIN(X747, 100-X747))))</f>
        <v/>
      </c>
      <c r="Z747">
        <f>ABS(MIN(W747, 100-W747)- MIN(X747, 100-X747))</f>
        <v/>
      </c>
      <c r="AA747">
        <f>IF(AND(MIN(X747, 100-X747) &lt;= 1.2*MIN(W747, 100- W747), MIN(X747,100-X747) &gt;= 0.8*MIN(W747, 100 -W747)), 1, 0)</f>
        <v/>
      </c>
    </row>
    <row r="748">
      <c r="D748" t="n">
        <v>15.9637451171875</v>
      </c>
      <c r="E748" t="n">
        <v>14.00966644287109</v>
      </c>
      <c r="F748" s="24">
        <f>(ABS(EXP(D748) - EXP(E748)) / ABS(EXP(D748)))</f>
        <v/>
      </c>
      <c r="G748">
        <f>ABS(MIN(D748, 100-D748)- MIN(E748, 100-E748))</f>
        <v/>
      </c>
      <c r="H748">
        <f>IF(AND(MIN(E748, 100-E748) &lt;= 1.2*MIN(D748, 100- D748), MIN(E748,100-E748) &gt;= 0.8*MIN(D748, 100 -D748)), 1, 0)</f>
        <v/>
      </c>
      <c r="J748">
        <f>0.01*D748</f>
        <v/>
      </c>
      <c r="K748">
        <f>0.01*E748</f>
        <v/>
      </c>
      <c r="L748">
        <f>(ABS(EXP(J748) - EXP(K748)) / ABS(EXP(J748)))</f>
        <v/>
      </c>
      <c r="N748" t="n">
        <v>15.9637451171875</v>
      </c>
      <c r="O748" t="n">
        <v>14.00966644287109</v>
      </c>
      <c r="P748" s="24">
        <f>IF(AND(N748=0, O748=0), 0, IF(N748=0, 2 * ABS(50 - O748) / (ABS(50) + ABS(50 - O748)), IF(O748=0, 2 * ABS(N748 - 50) / (ABS(N748) + ABS(50)), 2 * ABS(N748 - O748) / (ABS(N748) + ABS(O748)))))</f>
        <v/>
      </c>
      <c r="Q748">
        <f>ABS(MIN(N748, 100-N748)- MIN(O748, 100-O748))</f>
        <v/>
      </c>
      <c r="R748">
        <f>IF(AND(MIN(O748, 100-O748) &lt;= 1.2*MIN(N748, 100- N748), MIN(O748,100-O748) &gt;= 0.8*MIN(N748, 100 -N748)), 1, 0)</f>
        <v/>
      </c>
      <c r="W748" t="n">
        <v>15.9637451171875</v>
      </c>
      <c r="X748" t="n">
        <v>14.00966644287109</v>
      </c>
      <c r="Y748" s="24">
        <f>IF(AND(W748=0, X748=0), 0, 2 * ABS(MIN(W748, 100-W748) - MIN(X748, 100-X748)) / (ABS(MIN(W748, 100-W748)) + ABS(MIN(X748, 100-X748))))</f>
        <v/>
      </c>
      <c r="Z748">
        <f>ABS(MIN(W748, 100-W748)- MIN(X748, 100-X748))</f>
        <v/>
      </c>
      <c r="AA748">
        <f>IF(AND(MIN(X748, 100-X748) &lt;= 1.2*MIN(W748, 100- W748), MIN(X748,100-X748) &gt;= 0.8*MIN(W748, 100 -W748)), 1, 0)</f>
        <v/>
      </c>
    </row>
    <row r="749">
      <c r="D749" t="n">
        <v>0</v>
      </c>
      <c r="E749" t="n">
        <v>0</v>
      </c>
      <c r="F749" s="24">
        <f>(ABS(EXP(D749) - EXP(E749)) / ABS(EXP(D749)))</f>
        <v/>
      </c>
      <c r="G749">
        <f>ABS(MIN(D749, 100-D749)- MIN(E749, 100-E749))</f>
        <v/>
      </c>
      <c r="H749">
        <f>IF(AND(MIN(E749, 100-E749) &lt;= 1.2*MIN(D749, 100- D749), MIN(E749,100-E749) &gt;= 0.8*MIN(D749, 100 -D749)), 1, 0)</f>
        <v/>
      </c>
      <c r="J749">
        <f>0.01*D749</f>
        <v/>
      </c>
      <c r="K749">
        <f>0.01*E749</f>
        <v/>
      </c>
      <c r="L749">
        <f>(ABS(EXP(J749) - EXP(K749)) / ABS(EXP(J749)))</f>
        <v/>
      </c>
      <c r="N749" t="n">
        <v>0</v>
      </c>
      <c r="O749" t="n">
        <v>0</v>
      </c>
      <c r="P749" s="24">
        <f>IF(AND(N749=0, O749=0), 0, IF(N749=0, 2 * ABS(50 - O749) / (ABS(50) + ABS(50 - O749)), IF(O749=0, 2 * ABS(N749 - 50) / (ABS(N749) + ABS(50)), 2 * ABS(N749 - O749) / (ABS(N749) + ABS(O749)))))</f>
        <v/>
      </c>
      <c r="Q749">
        <f>ABS(MIN(N749, 100-N749)- MIN(O749, 100-O749))</f>
        <v/>
      </c>
      <c r="R749">
        <f>IF(AND(MIN(O749, 100-O749) &lt;= 1.2*MIN(N749, 100- N749), MIN(O749,100-O749) &gt;= 0.8*MIN(N749, 100 -N749)), 1, 0)</f>
        <v/>
      </c>
      <c r="W749" t="n">
        <v>0</v>
      </c>
      <c r="X749" t="n">
        <v>0</v>
      </c>
      <c r="Y749" s="24">
        <f>IF(AND(W749=0, X749=0), 0, 2 * ABS(MIN(W749, 100-W749) - MIN(X749, 100-X749)) / (ABS(MIN(W749, 100-W749)) + ABS(MIN(X749, 100-X749))))</f>
        <v/>
      </c>
      <c r="Z749">
        <f>ABS(MIN(W749, 100-W749)- MIN(X749, 100-X749))</f>
        <v/>
      </c>
      <c r="AA749">
        <f>IF(AND(MIN(X749, 100-X749) &lt;= 1.2*MIN(W749, 100- W749), MIN(X749,100-X749) &gt;= 0.8*MIN(W749, 100 -W749)), 1, 0)</f>
        <v/>
      </c>
    </row>
    <row r="750">
      <c r="D750" t="n">
        <v>0</v>
      </c>
      <c r="E750" t="n">
        <v>0</v>
      </c>
      <c r="F750" s="24">
        <f>(ABS(EXP(D750) - EXP(E750)) / ABS(EXP(D750)))</f>
        <v/>
      </c>
      <c r="G750">
        <f>ABS(MIN(D750, 100-D750)- MIN(E750, 100-E750))</f>
        <v/>
      </c>
      <c r="H750">
        <f>IF(AND(MIN(E750, 100-E750) &lt;= 1.2*MIN(D750, 100- D750), MIN(E750,100-E750) &gt;= 0.8*MIN(D750, 100 -D750)), 1, 0)</f>
        <v/>
      </c>
      <c r="J750">
        <f>0.01*D750</f>
        <v/>
      </c>
      <c r="K750">
        <f>0.01*E750</f>
        <v/>
      </c>
      <c r="L750">
        <f>(ABS(EXP(J750) - EXP(K750)) / ABS(EXP(J750)))</f>
        <v/>
      </c>
      <c r="N750" t="n">
        <v>0</v>
      </c>
      <c r="O750" t="n">
        <v>0</v>
      </c>
      <c r="P750" s="24">
        <f>IF(AND(N750=0, O750=0), 0, IF(N750=0, 2 * ABS(50 - O750) / (ABS(50) + ABS(50 - O750)), IF(O750=0, 2 * ABS(N750 - 50) / (ABS(N750) + ABS(50)), 2 * ABS(N750 - O750) / (ABS(N750) + ABS(O750)))))</f>
        <v/>
      </c>
      <c r="Q750">
        <f>ABS(MIN(N750, 100-N750)- MIN(O750, 100-O750))</f>
        <v/>
      </c>
      <c r="R750">
        <f>IF(AND(MIN(O750, 100-O750) &lt;= 1.2*MIN(N750, 100- N750), MIN(O750,100-O750) &gt;= 0.8*MIN(N750, 100 -N750)), 1, 0)</f>
        <v/>
      </c>
      <c r="W750" t="n">
        <v>0</v>
      </c>
      <c r="X750" t="n">
        <v>0</v>
      </c>
      <c r="Y750" s="24">
        <f>IF(AND(W750=0, X750=0), 0, 2 * ABS(MIN(W750, 100-W750) - MIN(X750, 100-X750)) / (ABS(MIN(W750, 100-W750)) + ABS(MIN(X750, 100-X750))))</f>
        <v/>
      </c>
      <c r="Z750">
        <f>ABS(MIN(W750, 100-W750)- MIN(X750, 100-X750))</f>
        <v/>
      </c>
      <c r="AA750">
        <f>IF(AND(MIN(X750, 100-X750) &lt;= 1.2*MIN(W750, 100- W750), MIN(X750,100-X750) &gt;= 0.8*MIN(W750, 100 -W750)), 1, 0)</f>
        <v/>
      </c>
    </row>
    <row r="751">
      <c r="D751" t="n">
        <v>0</v>
      </c>
      <c r="E751" t="n">
        <v>0</v>
      </c>
      <c r="F751" s="24">
        <f>(ABS(EXP(D751) - EXP(E751)) / ABS(EXP(D751)))</f>
        <v/>
      </c>
      <c r="G751">
        <f>ABS(MIN(D751, 100-D751)- MIN(E751, 100-E751))</f>
        <v/>
      </c>
      <c r="H751">
        <f>IF(AND(MIN(E751, 100-E751) &lt;= 1.2*MIN(D751, 100- D751), MIN(E751,100-E751) &gt;= 0.8*MIN(D751, 100 -D751)), 1, 0)</f>
        <v/>
      </c>
      <c r="J751">
        <f>0.01*D751</f>
        <v/>
      </c>
      <c r="K751">
        <f>0.01*E751</f>
        <v/>
      </c>
      <c r="L751">
        <f>(ABS(EXP(J751) - EXP(K751)) / ABS(EXP(J751)))</f>
        <v/>
      </c>
      <c r="N751" t="n">
        <v>0</v>
      </c>
      <c r="O751" t="n">
        <v>0</v>
      </c>
      <c r="P751" s="24">
        <f>IF(AND(N751=0, O751=0), 0, IF(N751=0, 2 * ABS(50 - O751) / (ABS(50) + ABS(50 - O751)), IF(O751=0, 2 * ABS(N751 - 50) / (ABS(N751) + ABS(50)), 2 * ABS(N751 - O751) / (ABS(N751) + ABS(O751)))))</f>
        <v/>
      </c>
      <c r="Q751">
        <f>ABS(MIN(N751, 100-N751)- MIN(O751, 100-O751))</f>
        <v/>
      </c>
      <c r="R751">
        <f>IF(AND(MIN(O751, 100-O751) &lt;= 1.2*MIN(N751, 100- N751), MIN(O751,100-O751) &gt;= 0.8*MIN(N751, 100 -N751)), 1, 0)</f>
        <v/>
      </c>
      <c r="W751" t="n">
        <v>0</v>
      </c>
      <c r="X751" t="n">
        <v>0</v>
      </c>
      <c r="Y751" s="24">
        <f>IF(AND(W751=0, X751=0), 0, 2 * ABS(MIN(W751, 100-W751) - MIN(X751, 100-X751)) / (ABS(MIN(W751, 100-W751)) + ABS(MIN(X751, 100-X751))))</f>
        <v/>
      </c>
      <c r="Z751">
        <f>ABS(MIN(W751, 100-W751)- MIN(X751, 100-X751))</f>
        <v/>
      </c>
      <c r="AA751">
        <f>IF(AND(MIN(X751, 100-X751) &lt;= 1.2*MIN(W751, 100- W751), MIN(X751,100-X751) &gt;= 0.8*MIN(W751, 100 -W751)), 1, 0)</f>
        <v/>
      </c>
    </row>
    <row r="752">
      <c r="D752" t="n">
        <v>1.992034912109375</v>
      </c>
      <c r="E752" t="n">
        <v>1.252937316894531</v>
      </c>
      <c r="F752" s="24">
        <f>(ABS(EXP(D752) - EXP(E752)) / ABS(EXP(D752)))</f>
        <v/>
      </c>
      <c r="G752">
        <f>ABS(MIN(D752, 100-D752)- MIN(E752, 100-E752))</f>
        <v/>
      </c>
      <c r="H752">
        <f>IF(AND(MIN(E752, 100-E752) &lt;= 1.2*MIN(D752, 100- D752), MIN(E752,100-E752) &gt;= 0.8*MIN(D752, 100 -D752)), 1, 0)</f>
        <v/>
      </c>
      <c r="J752">
        <f>0.01*D752</f>
        <v/>
      </c>
      <c r="K752">
        <f>0.01*E752</f>
        <v/>
      </c>
      <c r="L752">
        <f>(ABS(EXP(J752) - EXP(K752)) / ABS(EXP(J752)))</f>
        <v/>
      </c>
      <c r="N752" t="n">
        <v>1.992034912109375</v>
      </c>
      <c r="O752" t="n">
        <v>1.252937316894531</v>
      </c>
      <c r="P752" s="24">
        <f>IF(AND(N752=0, O752=0), 0, IF(N752=0, 2 * ABS(50 - O752) / (ABS(50) + ABS(50 - O752)), IF(O752=0, 2 * ABS(N752 - 50) / (ABS(N752) + ABS(50)), 2 * ABS(N752 - O752) / (ABS(N752) + ABS(O752)))))</f>
        <v/>
      </c>
      <c r="Q752">
        <f>ABS(MIN(N752, 100-N752)- MIN(O752, 100-O752))</f>
        <v/>
      </c>
      <c r="R752">
        <f>IF(AND(MIN(O752, 100-O752) &lt;= 1.2*MIN(N752, 100- N752), MIN(O752,100-O752) &gt;= 0.8*MIN(N752, 100 -N752)), 1, 0)</f>
        <v/>
      </c>
      <c r="W752" t="n">
        <v>1.992034912109375</v>
      </c>
      <c r="X752" t="n">
        <v>1.252937316894531</v>
      </c>
      <c r="Y752" s="24">
        <f>IF(AND(W752=0, X752=0), 0, 2 * ABS(MIN(W752, 100-W752) - MIN(X752, 100-X752)) / (ABS(MIN(W752, 100-W752)) + ABS(MIN(X752, 100-X752))))</f>
        <v/>
      </c>
      <c r="Z752">
        <f>ABS(MIN(W752, 100-W752)- MIN(X752, 100-X752))</f>
        <v/>
      </c>
      <c r="AA752">
        <f>IF(AND(MIN(X752, 100-X752) &lt;= 1.2*MIN(W752, 100- W752), MIN(X752,100-X752) &gt;= 0.8*MIN(W752, 100 -W752)), 1, 0)</f>
        <v/>
      </c>
    </row>
    <row r="753">
      <c r="D753" t="n">
        <v>0</v>
      </c>
      <c r="E753" t="n">
        <v>0</v>
      </c>
      <c r="F753" s="24">
        <f>(ABS(EXP(D753) - EXP(E753)) / ABS(EXP(D753)))</f>
        <v/>
      </c>
      <c r="G753">
        <f>ABS(MIN(D753, 100-D753)- MIN(E753, 100-E753))</f>
        <v/>
      </c>
      <c r="H753">
        <f>IF(AND(MIN(E753, 100-E753) &lt;= 1.2*MIN(D753, 100- D753), MIN(E753,100-E753) &gt;= 0.8*MIN(D753, 100 -D753)), 1, 0)</f>
        <v/>
      </c>
      <c r="J753">
        <f>0.01*D753</f>
        <v/>
      </c>
      <c r="K753">
        <f>0.01*E753</f>
        <v/>
      </c>
      <c r="L753">
        <f>(ABS(EXP(J753) - EXP(K753)) / ABS(EXP(J753)))</f>
        <v/>
      </c>
      <c r="N753" t="n">
        <v>0</v>
      </c>
      <c r="O753" t="n">
        <v>0</v>
      </c>
      <c r="P753" s="24">
        <f>IF(AND(N753=0, O753=0), 0, IF(N753=0, 2 * ABS(50 - O753) / (ABS(50) + ABS(50 - O753)), IF(O753=0, 2 * ABS(N753 - 50) / (ABS(N753) + ABS(50)), 2 * ABS(N753 - O753) / (ABS(N753) + ABS(O753)))))</f>
        <v/>
      </c>
      <c r="Q753">
        <f>ABS(MIN(N753, 100-N753)- MIN(O753, 100-O753))</f>
        <v/>
      </c>
      <c r="R753">
        <f>IF(AND(MIN(O753, 100-O753) &lt;= 1.2*MIN(N753, 100- N753), MIN(O753,100-O753) &gt;= 0.8*MIN(N753, 100 -N753)), 1, 0)</f>
        <v/>
      </c>
      <c r="W753" t="n">
        <v>0</v>
      </c>
      <c r="X753" t="n">
        <v>0</v>
      </c>
      <c r="Y753" s="24">
        <f>IF(AND(W753=0, X753=0), 0, 2 * ABS(MIN(W753, 100-W753) - MIN(X753, 100-X753)) / (ABS(MIN(W753, 100-W753)) + ABS(MIN(X753, 100-X753))))</f>
        <v/>
      </c>
      <c r="Z753">
        <f>ABS(MIN(W753, 100-W753)- MIN(X753, 100-X753))</f>
        <v/>
      </c>
      <c r="AA753">
        <f>IF(AND(MIN(X753, 100-X753) &lt;= 1.2*MIN(W753, 100- W753), MIN(X753,100-X753) &gt;= 0.8*MIN(W753, 100 -W753)), 1, 0)</f>
        <v/>
      </c>
    </row>
    <row r="754">
      <c r="D754" t="n">
        <v>47.03121185302734</v>
      </c>
      <c r="E754" t="n">
        <v>47.49336242675781</v>
      </c>
      <c r="F754" s="24">
        <f>(ABS(EXP(D754) - EXP(E754)) / ABS(EXP(D754)))</f>
        <v/>
      </c>
      <c r="G754">
        <f>ABS(MIN(D754, 100-D754)- MIN(E754, 100-E754))</f>
        <v/>
      </c>
      <c r="H754">
        <f>IF(AND(MIN(E754, 100-E754) &lt;= 1.2*MIN(D754, 100- D754), MIN(E754,100-E754) &gt;= 0.8*MIN(D754, 100 -D754)), 1, 0)</f>
        <v/>
      </c>
      <c r="J754">
        <f>0.01*D754</f>
        <v/>
      </c>
      <c r="K754">
        <f>0.01*E754</f>
        <v/>
      </c>
      <c r="L754">
        <f>(ABS(EXP(J754) - EXP(K754)) / ABS(EXP(J754)))</f>
        <v/>
      </c>
      <c r="N754" t="n">
        <v>47.03121185302734</v>
      </c>
      <c r="O754" t="n">
        <v>47.49336242675781</v>
      </c>
      <c r="P754" s="24">
        <f>IF(AND(N754=0, O754=0), 0, IF(N754=0, 2 * ABS(50 - O754) / (ABS(50) + ABS(50 - O754)), IF(O754=0, 2 * ABS(N754 - 50) / (ABS(N754) + ABS(50)), 2 * ABS(N754 - O754) / (ABS(N754) + ABS(O754)))))</f>
        <v/>
      </c>
      <c r="Q754">
        <f>ABS(MIN(N754, 100-N754)- MIN(O754, 100-O754))</f>
        <v/>
      </c>
      <c r="R754">
        <f>IF(AND(MIN(O754, 100-O754) &lt;= 1.2*MIN(N754, 100- N754), MIN(O754,100-O754) &gt;= 0.8*MIN(N754, 100 -N754)), 1, 0)</f>
        <v/>
      </c>
      <c r="W754" t="n">
        <v>47.03121185302734</v>
      </c>
      <c r="X754" t="n">
        <v>47.49336242675781</v>
      </c>
      <c r="Y754" s="24">
        <f>IF(AND(W754=0, X754=0), 0, 2 * ABS(MIN(W754, 100-W754) - MIN(X754, 100-X754)) / (ABS(MIN(W754, 100-W754)) + ABS(MIN(X754, 100-X754))))</f>
        <v/>
      </c>
      <c r="Z754">
        <f>ABS(MIN(W754, 100-W754)- MIN(X754, 100-X754))</f>
        <v/>
      </c>
      <c r="AA754">
        <f>IF(AND(MIN(X754, 100-X754) &lt;= 1.2*MIN(W754, 100- W754), MIN(X754,100-X754) &gt;= 0.8*MIN(W754, 100 -W754)), 1, 0)</f>
        <v/>
      </c>
    </row>
    <row r="755">
      <c r="D755" t="n">
        <v>0</v>
      </c>
      <c r="E755" t="n">
        <v>0</v>
      </c>
      <c r="F755" s="24">
        <f>(ABS(EXP(D755) - EXP(E755)) / ABS(EXP(D755)))</f>
        <v/>
      </c>
      <c r="G755">
        <f>ABS(MIN(D755, 100-D755)- MIN(E755, 100-E755))</f>
        <v/>
      </c>
      <c r="H755">
        <f>IF(AND(MIN(E755, 100-E755) &lt;= 1.2*MIN(D755, 100- D755), MIN(E755,100-E755) &gt;= 0.8*MIN(D755, 100 -D755)), 1, 0)</f>
        <v/>
      </c>
      <c r="J755">
        <f>0.01*D755</f>
        <v/>
      </c>
      <c r="K755">
        <f>0.01*E755</f>
        <v/>
      </c>
      <c r="L755">
        <f>(ABS(EXP(J755) - EXP(K755)) / ABS(EXP(J755)))</f>
        <v/>
      </c>
      <c r="N755" t="n">
        <v>0</v>
      </c>
      <c r="O755" t="n">
        <v>0</v>
      </c>
      <c r="P755" s="24">
        <f>IF(AND(N755=0, O755=0), 0, IF(N755=0, 2 * ABS(50 - O755) / (ABS(50) + ABS(50 - O755)), IF(O755=0, 2 * ABS(N755 - 50) / (ABS(N755) + ABS(50)), 2 * ABS(N755 - O755) / (ABS(N755) + ABS(O755)))))</f>
        <v/>
      </c>
      <c r="Q755">
        <f>ABS(MIN(N755, 100-N755)- MIN(O755, 100-O755))</f>
        <v/>
      </c>
      <c r="R755">
        <f>IF(AND(MIN(O755, 100-O755) &lt;= 1.2*MIN(N755, 100- N755), MIN(O755,100-O755) &gt;= 0.8*MIN(N755, 100 -N755)), 1, 0)</f>
        <v/>
      </c>
      <c r="W755" t="n">
        <v>0</v>
      </c>
      <c r="X755" t="n">
        <v>0</v>
      </c>
      <c r="Y755" s="24">
        <f>IF(AND(W755=0, X755=0), 0, 2 * ABS(MIN(W755, 100-W755) - MIN(X755, 100-X755)) / (ABS(MIN(W755, 100-W755)) + ABS(MIN(X755, 100-X755))))</f>
        <v/>
      </c>
      <c r="Z755">
        <f>ABS(MIN(W755, 100-W755)- MIN(X755, 100-X755))</f>
        <v/>
      </c>
      <c r="AA755">
        <f>IF(AND(MIN(X755, 100-X755) &lt;= 1.2*MIN(W755, 100- W755), MIN(X755,100-X755) &gt;= 0.8*MIN(W755, 100 -W755)), 1, 0)</f>
        <v/>
      </c>
    </row>
    <row r="756">
      <c r="D756" t="n">
        <v>0</v>
      </c>
      <c r="E756" t="n">
        <v>0</v>
      </c>
      <c r="F756" s="24">
        <f>(ABS(EXP(D756) - EXP(E756)) / ABS(EXP(D756)))</f>
        <v/>
      </c>
      <c r="G756">
        <f>ABS(MIN(D756, 100-D756)- MIN(E756, 100-E756))</f>
        <v/>
      </c>
      <c r="H756">
        <f>IF(AND(MIN(E756, 100-E756) &lt;= 1.2*MIN(D756, 100- D756), MIN(E756,100-E756) &gt;= 0.8*MIN(D756, 100 -D756)), 1, 0)</f>
        <v/>
      </c>
      <c r="J756">
        <f>0.01*D756</f>
        <v/>
      </c>
      <c r="K756">
        <f>0.01*E756</f>
        <v/>
      </c>
      <c r="L756">
        <f>(ABS(EXP(J756) - EXP(K756)) / ABS(EXP(J756)))</f>
        <v/>
      </c>
      <c r="N756" t="n">
        <v>0</v>
      </c>
      <c r="O756" t="n">
        <v>0</v>
      </c>
      <c r="P756" s="24">
        <f>IF(AND(N756=0, O756=0), 0, IF(N756=0, 2 * ABS(50 - O756) / (ABS(50) + ABS(50 - O756)), IF(O756=0, 2 * ABS(N756 - 50) / (ABS(N756) + ABS(50)), 2 * ABS(N756 - O756) / (ABS(N756) + ABS(O756)))))</f>
        <v/>
      </c>
      <c r="Q756">
        <f>ABS(MIN(N756, 100-N756)- MIN(O756, 100-O756))</f>
        <v/>
      </c>
      <c r="R756">
        <f>IF(AND(MIN(O756, 100-O756) &lt;= 1.2*MIN(N756, 100- N756), MIN(O756,100-O756) &gt;= 0.8*MIN(N756, 100 -N756)), 1, 0)</f>
        <v/>
      </c>
      <c r="W756" t="n">
        <v>0</v>
      </c>
      <c r="X756" t="n">
        <v>0</v>
      </c>
      <c r="Y756" s="24">
        <f>IF(AND(W756=0, X756=0), 0, 2 * ABS(MIN(W756, 100-W756) - MIN(X756, 100-X756)) / (ABS(MIN(W756, 100-W756)) + ABS(MIN(X756, 100-X756))))</f>
        <v/>
      </c>
      <c r="Z756">
        <f>ABS(MIN(W756, 100-W756)- MIN(X756, 100-X756))</f>
        <v/>
      </c>
      <c r="AA756">
        <f>IF(AND(MIN(X756, 100-X756) &lt;= 1.2*MIN(W756, 100- W756), MIN(X756,100-X756) &gt;= 0.8*MIN(W756, 100 -W756)), 1, 0)</f>
        <v/>
      </c>
    </row>
    <row r="757">
      <c r="D757" t="n">
        <v>3.434181213378906</v>
      </c>
      <c r="E757" t="n">
        <v>2.294731140136719</v>
      </c>
      <c r="F757" s="24">
        <f>(ABS(EXP(D757) - EXP(E757)) / ABS(EXP(D757)))</f>
        <v/>
      </c>
      <c r="G757">
        <f>ABS(MIN(D757, 100-D757)- MIN(E757, 100-E757))</f>
        <v/>
      </c>
      <c r="H757">
        <f>IF(AND(MIN(E757, 100-E757) &lt;= 1.2*MIN(D757, 100- D757), MIN(E757,100-E757) &gt;= 0.8*MIN(D757, 100 -D757)), 1, 0)</f>
        <v/>
      </c>
      <c r="J757">
        <f>0.01*D757</f>
        <v/>
      </c>
      <c r="K757">
        <f>0.01*E757</f>
        <v/>
      </c>
      <c r="L757">
        <f>(ABS(EXP(J757) - EXP(K757)) / ABS(EXP(J757)))</f>
        <v/>
      </c>
      <c r="N757" t="n">
        <v>3.434181213378906</v>
      </c>
      <c r="O757" t="n">
        <v>2.294731140136719</v>
      </c>
      <c r="P757" s="24">
        <f>IF(AND(N757=0, O757=0), 0, IF(N757=0, 2 * ABS(50 - O757) / (ABS(50) + ABS(50 - O757)), IF(O757=0, 2 * ABS(N757 - 50) / (ABS(N757) + ABS(50)), 2 * ABS(N757 - O757) / (ABS(N757) + ABS(O757)))))</f>
        <v/>
      </c>
      <c r="Q757">
        <f>ABS(MIN(N757, 100-N757)- MIN(O757, 100-O757))</f>
        <v/>
      </c>
      <c r="R757">
        <f>IF(AND(MIN(O757, 100-O757) &lt;= 1.2*MIN(N757, 100- N757), MIN(O757,100-O757) &gt;= 0.8*MIN(N757, 100 -N757)), 1, 0)</f>
        <v/>
      </c>
      <c r="W757" t="n">
        <v>3.434181213378906</v>
      </c>
      <c r="X757" t="n">
        <v>2.294731140136719</v>
      </c>
      <c r="Y757" s="24">
        <f>IF(AND(W757=0, X757=0), 0, 2 * ABS(MIN(W757, 100-W757) - MIN(X757, 100-X757)) / (ABS(MIN(W757, 100-W757)) + ABS(MIN(X757, 100-X757))))</f>
        <v/>
      </c>
      <c r="Z757">
        <f>ABS(MIN(W757, 100-W757)- MIN(X757, 100-X757))</f>
        <v/>
      </c>
      <c r="AA757">
        <f>IF(AND(MIN(X757, 100-X757) &lt;= 1.2*MIN(W757, 100- W757), MIN(X757,100-X757) &gt;= 0.8*MIN(W757, 100 -W757)), 1, 0)</f>
        <v/>
      </c>
    </row>
    <row r="758">
      <c r="D758" t="n">
        <v>27.7099609375</v>
      </c>
      <c r="E758" t="n">
        <v>28.43170166015625</v>
      </c>
      <c r="F758" s="24">
        <f>(ABS(EXP(D758) - EXP(E758)) / ABS(EXP(D758)))</f>
        <v/>
      </c>
      <c r="G758">
        <f>ABS(MIN(D758, 100-D758)- MIN(E758, 100-E758))</f>
        <v/>
      </c>
      <c r="H758">
        <f>IF(AND(MIN(E758, 100-E758) &lt;= 1.2*MIN(D758, 100- D758), MIN(E758,100-E758) &gt;= 0.8*MIN(D758, 100 -D758)), 1, 0)</f>
        <v/>
      </c>
      <c r="J758">
        <f>0.01*D758</f>
        <v/>
      </c>
      <c r="K758">
        <f>0.01*E758</f>
        <v/>
      </c>
      <c r="L758">
        <f>(ABS(EXP(J758) - EXP(K758)) / ABS(EXP(J758)))</f>
        <v/>
      </c>
      <c r="N758" t="n">
        <v>27.7099609375</v>
      </c>
      <c r="O758" t="n">
        <v>28.43170166015625</v>
      </c>
      <c r="P758" s="24">
        <f>IF(AND(N758=0, O758=0), 0, IF(N758=0, 2 * ABS(50 - O758) / (ABS(50) + ABS(50 - O758)), IF(O758=0, 2 * ABS(N758 - 50) / (ABS(N758) + ABS(50)), 2 * ABS(N758 - O758) / (ABS(N758) + ABS(O758)))))</f>
        <v/>
      </c>
      <c r="Q758">
        <f>ABS(MIN(N758, 100-N758)- MIN(O758, 100-O758))</f>
        <v/>
      </c>
      <c r="R758">
        <f>IF(AND(MIN(O758, 100-O758) &lt;= 1.2*MIN(N758, 100- N758), MIN(O758,100-O758) &gt;= 0.8*MIN(N758, 100 -N758)), 1, 0)</f>
        <v/>
      </c>
      <c r="W758" t="n">
        <v>27.7099609375</v>
      </c>
      <c r="X758" t="n">
        <v>28.43170166015625</v>
      </c>
      <c r="Y758" s="24">
        <f>IF(AND(W758=0, X758=0), 0, 2 * ABS(MIN(W758, 100-W758) - MIN(X758, 100-X758)) / (ABS(MIN(W758, 100-W758)) + ABS(MIN(X758, 100-X758))))</f>
        <v/>
      </c>
      <c r="Z758">
        <f>ABS(MIN(W758, 100-W758)- MIN(X758, 100-X758))</f>
        <v/>
      </c>
      <c r="AA758">
        <f>IF(AND(MIN(X758, 100-X758) &lt;= 1.2*MIN(W758, 100- W758), MIN(X758,100-X758) &gt;= 0.8*MIN(W758, 100 -W758)), 1, 0)</f>
        <v/>
      </c>
    </row>
    <row r="759">
      <c r="D759" t="n">
        <v>0</v>
      </c>
      <c r="E759" t="n">
        <v>0</v>
      </c>
      <c r="F759" s="24">
        <f>(ABS(EXP(D759) - EXP(E759)) / ABS(EXP(D759)))</f>
        <v/>
      </c>
      <c r="G759">
        <f>ABS(MIN(D759, 100-D759)- MIN(E759, 100-E759))</f>
        <v/>
      </c>
      <c r="H759">
        <f>IF(AND(MIN(E759, 100-E759) &lt;= 1.2*MIN(D759, 100- D759), MIN(E759,100-E759) &gt;= 0.8*MIN(D759, 100 -D759)), 1, 0)</f>
        <v/>
      </c>
      <c r="J759">
        <f>0.01*D759</f>
        <v/>
      </c>
      <c r="K759">
        <f>0.01*E759</f>
        <v/>
      </c>
      <c r="L759">
        <f>(ABS(EXP(J759) - EXP(K759)) / ABS(EXP(J759)))</f>
        <v/>
      </c>
      <c r="N759" t="n">
        <v>0</v>
      </c>
      <c r="O759" t="n">
        <v>0</v>
      </c>
      <c r="P759" s="24">
        <f>IF(AND(N759=0, O759=0), 0, IF(N759=0, 2 * ABS(50 - O759) / (ABS(50) + ABS(50 - O759)), IF(O759=0, 2 * ABS(N759 - 50) / (ABS(N759) + ABS(50)), 2 * ABS(N759 - O759) / (ABS(N759) + ABS(O759)))))</f>
        <v/>
      </c>
      <c r="Q759">
        <f>ABS(MIN(N759, 100-N759)- MIN(O759, 100-O759))</f>
        <v/>
      </c>
      <c r="R759">
        <f>IF(AND(MIN(O759, 100-O759) &lt;= 1.2*MIN(N759, 100- N759), MIN(O759,100-O759) &gt;= 0.8*MIN(N759, 100 -N759)), 1, 0)</f>
        <v/>
      </c>
      <c r="W759" t="n">
        <v>0</v>
      </c>
      <c r="X759" t="n">
        <v>0</v>
      </c>
      <c r="Y759" s="24">
        <f>IF(AND(W759=0, X759=0), 0, 2 * ABS(MIN(W759, 100-W759) - MIN(X759, 100-X759)) / (ABS(MIN(W759, 100-W759)) + ABS(MIN(X759, 100-X759))))</f>
        <v/>
      </c>
      <c r="Z759">
        <f>ABS(MIN(W759, 100-W759)- MIN(X759, 100-X759))</f>
        <v/>
      </c>
      <c r="AA759">
        <f>IF(AND(MIN(X759, 100-X759) &lt;= 1.2*MIN(W759, 100- W759), MIN(X759,100-X759) &gt;= 0.8*MIN(W759, 100 -W759)), 1, 0)</f>
        <v/>
      </c>
    </row>
    <row r="760">
      <c r="D760" t="n">
        <v>23.92330169677734</v>
      </c>
      <c r="E760" t="n">
        <v>24.34272766113281</v>
      </c>
      <c r="F760" s="24">
        <f>(ABS(EXP(D760) - EXP(E760)) / ABS(EXP(D760)))</f>
        <v/>
      </c>
      <c r="G760">
        <f>ABS(MIN(D760, 100-D760)- MIN(E760, 100-E760))</f>
        <v/>
      </c>
      <c r="H760">
        <f>IF(AND(MIN(E760, 100-E760) &lt;= 1.2*MIN(D760, 100- D760), MIN(E760,100-E760) &gt;= 0.8*MIN(D760, 100 -D760)), 1, 0)</f>
        <v/>
      </c>
      <c r="J760">
        <f>0.01*D760</f>
        <v/>
      </c>
      <c r="K760">
        <f>0.01*E760</f>
        <v/>
      </c>
      <c r="L760">
        <f>(ABS(EXP(J760) - EXP(K760)) / ABS(EXP(J760)))</f>
        <v/>
      </c>
      <c r="N760" t="n">
        <v>23.92330169677734</v>
      </c>
      <c r="O760" t="n">
        <v>24.34272766113281</v>
      </c>
      <c r="P760" s="24">
        <f>IF(AND(N760=0, O760=0), 0, IF(N760=0, 2 * ABS(50 - O760) / (ABS(50) + ABS(50 - O760)), IF(O760=0, 2 * ABS(N760 - 50) / (ABS(N760) + ABS(50)), 2 * ABS(N760 - O760) / (ABS(N760) + ABS(O760)))))</f>
        <v/>
      </c>
      <c r="Q760">
        <f>ABS(MIN(N760, 100-N760)- MIN(O760, 100-O760))</f>
        <v/>
      </c>
      <c r="R760">
        <f>IF(AND(MIN(O760, 100-O760) &lt;= 1.2*MIN(N760, 100- N760), MIN(O760,100-O760) &gt;= 0.8*MIN(N760, 100 -N760)), 1, 0)</f>
        <v/>
      </c>
      <c r="W760" t="n">
        <v>23.92330169677734</v>
      </c>
      <c r="X760" t="n">
        <v>24.34272766113281</v>
      </c>
      <c r="Y760" s="24">
        <f>IF(AND(W760=0, X760=0), 0, 2 * ABS(MIN(W760, 100-W760) - MIN(X760, 100-X760)) / (ABS(MIN(W760, 100-W760)) + ABS(MIN(X760, 100-X760))))</f>
        <v/>
      </c>
      <c r="Z760">
        <f>ABS(MIN(W760, 100-W760)- MIN(X760, 100-X760))</f>
        <v/>
      </c>
      <c r="AA760">
        <f>IF(AND(MIN(X760, 100-X760) &lt;= 1.2*MIN(W760, 100- W760), MIN(X760,100-X760) &gt;= 0.8*MIN(W760, 100 -W760)), 1, 0)</f>
        <v/>
      </c>
    </row>
    <row r="761">
      <c r="D761" t="n">
        <v>0</v>
      </c>
      <c r="E761" t="n">
        <v>0</v>
      </c>
      <c r="F761" s="24">
        <f>(ABS(EXP(D761) - EXP(E761)) / ABS(EXP(D761)))</f>
        <v/>
      </c>
      <c r="G761">
        <f>ABS(MIN(D761, 100-D761)- MIN(E761, 100-E761))</f>
        <v/>
      </c>
      <c r="H761">
        <f>IF(AND(MIN(E761, 100-E761) &lt;= 1.2*MIN(D761, 100- D761), MIN(E761,100-E761) &gt;= 0.8*MIN(D761, 100 -D761)), 1, 0)</f>
        <v/>
      </c>
      <c r="J761">
        <f>0.01*D761</f>
        <v/>
      </c>
      <c r="K761">
        <f>0.01*E761</f>
        <v/>
      </c>
      <c r="L761">
        <f>(ABS(EXP(J761) - EXP(K761)) / ABS(EXP(J761)))</f>
        <v/>
      </c>
      <c r="N761" t="n">
        <v>0</v>
      </c>
      <c r="O761" t="n">
        <v>0</v>
      </c>
      <c r="P761" s="24">
        <f>IF(AND(N761=0, O761=0), 0, IF(N761=0, 2 * ABS(50 - O761) / (ABS(50) + ABS(50 - O761)), IF(O761=0, 2 * ABS(N761 - 50) / (ABS(N761) + ABS(50)), 2 * ABS(N761 - O761) / (ABS(N761) + ABS(O761)))))</f>
        <v/>
      </c>
      <c r="Q761">
        <f>ABS(MIN(N761, 100-N761)- MIN(O761, 100-O761))</f>
        <v/>
      </c>
      <c r="R761">
        <f>IF(AND(MIN(O761, 100-O761) &lt;= 1.2*MIN(N761, 100- N761), MIN(O761,100-O761) &gt;= 0.8*MIN(N761, 100 -N761)), 1, 0)</f>
        <v/>
      </c>
      <c r="W761" t="n">
        <v>0</v>
      </c>
      <c r="X761" t="n">
        <v>0</v>
      </c>
      <c r="Y761" s="24">
        <f>IF(AND(W761=0, X761=0), 0, 2 * ABS(MIN(W761, 100-W761) - MIN(X761, 100-X761)) / (ABS(MIN(W761, 100-W761)) + ABS(MIN(X761, 100-X761))))</f>
        <v/>
      </c>
      <c r="Z761">
        <f>ABS(MIN(W761, 100-W761)- MIN(X761, 100-X761))</f>
        <v/>
      </c>
      <c r="AA761">
        <f>IF(AND(MIN(X761, 100-X761) &lt;= 1.2*MIN(W761, 100- W761), MIN(X761,100-X761) &gt;= 0.8*MIN(W761, 100 -W761)), 1, 0)</f>
        <v/>
      </c>
    </row>
    <row r="762">
      <c r="D762" t="n">
        <v>0</v>
      </c>
      <c r="E762" t="n">
        <v>0</v>
      </c>
      <c r="F762" s="24">
        <f>(ABS(EXP(D762) - EXP(E762)) / ABS(EXP(D762)))</f>
        <v/>
      </c>
      <c r="G762">
        <f>ABS(MIN(D762, 100-D762)- MIN(E762, 100-E762))</f>
        <v/>
      </c>
      <c r="H762">
        <f>IF(AND(MIN(E762, 100-E762) &lt;= 1.2*MIN(D762, 100- D762), MIN(E762,100-E762) &gt;= 0.8*MIN(D762, 100 -D762)), 1, 0)</f>
        <v/>
      </c>
      <c r="J762">
        <f>0.01*D762</f>
        <v/>
      </c>
      <c r="K762">
        <f>0.01*E762</f>
        <v/>
      </c>
      <c r="L762">
        <f>(ABS(EXP(J762) - EXP(K762)) / ABS(EXP(J762)))</f>
        <v/>
      </c>
      <c r="N762" t="n">
        <v>0</v>
      </c>
      <c r="O762" t="n">
        <v>0</v>
      </c>
      <c r="P762" s="24">
        <f>IF(AND(N762=0, O762=0), 0, IF(N762=0, 2 * ABS(50 - O762) / (ABS(50) + ABS(50 - O762)), IF(O762=0, 2 * ABS(N762 - 50) / (ABS(N762) + ABS(50)), 2 * ABS(N762 - O762) / (ABS(N762) + ABS(O762)))))</f>
        <v/>
      </c>
      <c r="Q762">
        <f>ABS(MIN(N762, 100-N762)- MIN(O762, 100-O762))</f>
        <v/>
      </c>
      <c r="R762">
        <f>IF(AND(MIN(O762, 100-O762) &lt;= 1.2*MIN(N762, 100- N762), MIN(O762,100-O762) &gt;= 0.8*MIN(N762, 100 -N762)), 1, 0)</f>
        <v/>
      </c>
      <c r="W762" t="n">
        <v>0</v>
      </c>
      <c r="X762" t="n">
        <v>0</v>
      </c>
      <c r="Y762" s="24">
        <f>IF(AND(W762=0, X762=0), 0, 2 * ABS(MIN(W762, 100-W762) - MIN(X762, 100-X762)) / (ABS(MIN(W762, 100-W762)) + ABS(MIN(X762, 100-X762))))</f>
        <v/>
      </c>
      <c r="Z762">
        <f>ABS(MIN(W762, 100-W762)- MIN(X762, 100-X762))</f>
        <v/>
      </c>
      <c r="AA762">
        <f>IF(AND(MIN(X762, 100-X762) &lt;= 1.2*MIN(W762, 100- W762), MIN(X762,100-X762) &gt;= 0.8*MIN(W762, 100 -W762)), 1, 0)</f>
        <v/>
      </c>
    </row>
    <row r="763">
      <c r="D763" t="n">
        <v>1.317405700683594</v>
      </c>
      <c r="E763" t="n">
        <v>1.153945922851562</v>
      </c>
      <c r="F763" s="24">
        <f>(ABS(EXP(D763) - EXP(E763)) / ABS(EXP(D763)))</f>
        <v/>
      </c>
      <c r="G763">
        <f>ABS(MIN(D763, 100-D763)- MIN(E763, 100-E763))</f>
        <v/>
      </c>
      <c r="H763">
        <f>IF(AND(MIN(E763, 100-E763) &lt;= 1.2*MIN(D763, 100- D763), MIN(E763,100-E763) &gt;= 0.8*MIN(D763, 100 -D763)), 1, 0)</f>
        <v/>
      </c>
      <c r="J763">
        <f>0.01*D763</f>
        <v/>
      </c>
      <c r="K763">
        <f>0.01*E763</f>
        <v/>
      </c>
      <c r="L763">
        <f>(ABS(EXP(J763) - EXP(K763)) / ABS(EXP(J763)))</f>
        <v/>
      </c>
      <c r="N763" t="n">
        <v>1.317405700683594</v>
      </c>
      <c r="O763" t="n">
        <v>1.153945922851562</v>
      </c>
      <c r="P763" s="24">
        <f>IF(AND(N763=0, O763=0), 0, IF(N763=0, 2 * ABS(50 - O763) / (ABS(50) + ABS(50 - O763)), IF(O763=0, 2 * ABS(N763 - 50) / (ABS(N763) + ABS(50)), 2 * ABS(N763 - O763) / (ABS(N763) + ABS(O763)))))</f>
        <v/>
      </c>
      <c r="Q763">
        <f>ABS(MIN(N763, 100-N763)- MIN(O763, 100-O763))</f>
        <v/>
      </c>
      <c r="R763">
        <f>IF(AND(MIN(O763, 100-O763) &lt;= 1.2*MIN(N763, 100- N763), MIN(O763,100-O763) &gt;= 0.8*MIN(N763, 100 -N763)), 1, 0)</f>
        <v/>
      </c>
      <c r="W763" t="n">
        <v>1.317405700683594</v>
      </c>
      <c r="X763" t="n">
        <v>1.153945922851562</v>
      </c>
      <c r="Y763" s="24">
        <f>IF(AND(W763=0, X763=0), 0, 2 * ABS(MIN(W763, 100-W763) - MIN(X763, 100-X763)) / (ABS(MIN(W763, 100-W763)) + ABS(MIN(X763, 100-X763))))</f>
        <v/>
      </c>
      <c r="Z763">
        <f>ABS(MIN(W763, 100-W763)- MIN(X763, 100-X763))</f>
        <v/>
      </c>
      <c r="AA763">
        <f>IF(AND(MIN(X763, 100-X763) &lt;= 1.2*MIN(W763, 100- W763), MIN(X763,100-X763) &gt;= 0.8*MIN(W763, 100 -W763)), 1, 0)</f>
        <v/>
      </c>
    </row>
    <row r="764">
      <c r="E764" s="6" t="inlineStr">
        <is>
          <t>Average</t>
        </is>
      </c>
      <c r="F764" s="27">
        <f>AVERAGE(F8:F763)</f>
        <v/>
      </c>
      <c r="G764">
        <f>AVERAGE(G8:G763)</f>
        <v/>
      </c>
      <c r="H764" s="6">
        <f>(SUM(H8:H763)/COUNT(H8:H763))</f>
        <v/>
      </c>
      <c r="L764">
        <f>AVERAGE(L8:L763)</f>
        <v/>
      </c>
      <c r="O764" s="6" t="inlineStr">
        <is>
          <t>Average</t>
        </is>
      </c>
      <c r="P764" s="27">
        <f>AVERAGE(P8:P763)</f>
        <v/>
      </c>
      <c r="Q764">
        <f>AVERAGE(Q8:Q763)</f>
        <v/>
      </c>
      <c r="R764" s="6">
        <f>(SUM(R8:R763)/COUNT(R8:R763))</f>
        <v/>
      </c>
      <c r="X764" s="6" t="inlineStr">
        <is>
          <t>Average</t>
        </is>
      </c>
      <c r="Y764" s="27">
        <f>AVERAGE(Y8:Y763)</f>
        <v/>
      </c>
      <c r="Z764">
        <f>AVERAGE(Z8:Z763)</f>
        <v/>
      </c>
      <c r="AA764" s="6">
        <f>(SUM(AA8:AA763)/COUNT(AA8:AA763))</f>
        <v/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3:J35"/>
  <sheetViews>
    <sheetView zoomScale="40" zoomScaleNormal="40" workbookViewId="0">
      <selection activeCell="AG35" sqref="AG35"/>
    </sheetView>
  </sheetViews>
  <sheetFormatPr baseColWidth="8" defaultRowHeight="14.4"/>
  <sheetData>
    <row r="3">
      <c r="D3" t="inlineStr">
        <is>
          <t>Feature Importance vs Permutation Importance</t>
        </is>
      </c>
    </row>
    <row r="5">
      <c r="D5" t="inlineStr">
        <is>
          <t>BER</t>
        </is>
      </c>
      <c r="H5" t="inlineStr">
        <is>
          <t>OBER</t>
        </is>
      </c>
    </row>
    <row r="6">
      <c r="D6" t="inlineStr">
        <is>
          <t>FI</t>
        </is>
      </c>
      <c r="E6" t="inlineStr">
        <is>
          <t>PI</t>
        </is>
      </c>
      <c r="H6" t="inlineStr">
        <is>
          <t>FI</t>
        </is>
      </c>
      <c r="I6" t="inlineStr">
        <is>
          <t>PI</t>
        </is>
      </c>
    </row>
    <row r="7">
      <c r="B7" t="inlineStr">
        <is>
          <t>ABR</t>
        </is>
      </c>
      <c r="D7" t="inlineStr">
        <is>
          <t>Average</t>
        </is>
      </c>
      <c r="E7" t="inlineStr">
        <is>
          <t>Average</t>
        </is>
      </c>
      <c r="F7" t="inlineStr">
        <is>
          <t>Difference</t>
        </is>
      </c>
      <c r="H7" t="inlineStr">
        <is>
          <t>Average</t>
        </is>
      </c>
      <c r="I7" t="inlineStr">
        <is>
          <t>Average</t>
        </is>
      </c>
      <c r="J7" t="inlineStr">
        <is>
          <t>Difference</t>
        </is>
      </c>
    </row>
    <row r="8">
      <c r="C8" t="inlineStr">
        <is>
          <t>PilotLength</t>
        </is>
      </c>
      <c r="D8" s="50" t="n">
        <v>0.02503960975786663</v>
      </c>
      <c r="E8" s="50" t="n">
        <v>-0.001065066307427192</v>
      </c>
      <c r="F8" s="50">
        <f>(E8-D8)</f>
        <v/>
      </c>
      <c r="H8" s="50" t="n">
        <v>0.009840572307316046</v>
      </c>
      <c r="I8" s="50" t="n">
        <v>0.00172440584185116</v>
      </c>
      <c r="J8" s="50">
        <f>(I8-H8)</f>
        <v/>
      </c>
    </row>
    <row r="9">
      <c r="C9" t="inlineStr">
        <is>
          <t>PilotSpacing</t>
        </is>
      </c>
      <c r="D9" s="50" t="n">
        <v>0.03529621036148419</v>
      </c>
      <c r="E9" s="50" t="n">
        <v>0.002073903934479821</v>
      </c>
      <c r="F9" s="50">
        <f>(E9-D9)</f>
        <v/>
      </c>
      <c r="H9" s="50" t="n">
        <v>0.06200632348620042</v>
      </c>
      <c r="I9" s="50" t="n">
        <v>0.0324636476621448</v>
      </c>
      <c r="J9" s="50">
        <f>(I9-H9)</f>
        <v/>
      </c>
    </row>
    <row r="10">
      <c r="C10" t="inlineStr">
        <is>
          <t>SymbolRate</t>
        </is>
      </c>
      <c r="D10" s="50" t="n">
        <v>0.05655634185731977</v>
      </c>
      <c r="E10" s="50" t="n">
        <v>0.04305645440401328</v>
      </c>
      <c r="F10" s="50">
        <f>(E10-D10)</f>
        <v/>
      </c>
      <c r="H10" s="50" t="n">
        <v>0.3762707174735859</v>
      </c>
      <c r="I10" s="50" t="n">
        <v>0.3903755441223796</v>
      </c>
      <c r="J10" s="50">
        <f>(I10-H10)</f>
        <v/>
      </c>
    </row>
    <row r="11">
      <c r="C11" t="inlineStr">
        <is>
          <t>PhaseNoise</t>
        </is>
      </c>
      <c r="D11" s="50" t="n">
        <v>0.883107838023329</v>
      </c>
      <c r="E11" s="50" t="n">
        <v>0.9559347079689342</v>
      </c>
      <c r="F11" s="50">
        <f>(E11-D11)</f>
        <v/>
      </c>
      <c r="H11" s="50" t="n">
        <v>0.5518823867328978</v>
      </c>
      <c r="I11" s="50" t="n">
        <v>0.5754364023736246</v>
      </c>
      <c r="J11" s="50">
        <f>(I11-H11)</f>
        <v/>
      </c>
    </row>
    <row r="12">
      <c r="B12" t="inlineStr">
        <is>
          <t>GBR</t>
        </is>
      </c>
    </row>
    <row r="13">
      <c r="C13" t="inlineStr">
        <is>
          <t>PilotLength</t>
        </is>
      </c>
      <c r="D13" s="50" t="n">
        <v>0.01128619749885246</v>
      </c>
      <c r="E13" s="50" t="n">
        <v>-0.0009916833009975812</v>
      </c>
      <c r="F13" s="50">
        <f>(E13-D13)</f>
        <v/>
      </c>
      <c r="H13" s="50" t="n">
        <v>0.004605205428663975</v>
      </c>
      <c r="I13" s="50" t="n">
        <v>0.003152450290973968</v>
      </c>
      <c r="J13" s="50">
        <f>(I13-H13)</f>
        <v/>
      </c>
    </row>
    <row r="14">
      <c r="C14" t="inlineStr">
        <is>
          <t>PilotSpacing</t>
        </is>
      </c>
      <c r="D14" s="50" t="n">
        <v>0.01460727039900238</v>
      </c>
      <c r="E14" s="50" t="n">
        <v>0.002538372524728671</v>
      </c>
      <c r="F14" s="50">
        <f>(E14-D14)</f>
        <v/>
      </c>
      <c r="H14" s="50" t="n">
        <v>0.04341332031463142</v>
      </c>
      <c r="I14" s="50" t="n">
        <v>0.03441636851067659</v>
      </c>
      <c r="J14" s="50">
        <f>(I14-H14)</f>
        <v/>
      </c>
    </row>
    <row r="15">
      <c r="C15" t="inlineStr">
        <is>
          <t>SymbolRate</t>
        </is>
      </c>
      <c r="D15" s="50" t="n">
        <v>0.03805834888425359</v>
      </c>
      <c r="E15" s="50" t="n">
        <v>0.04308493749116562</v>
      </c>
      <c r="F15" s="50">
        <f>(E15-D15)</f>
        <v/>
      </c>
      <c r="H15" s="50" t="n">
        <v>0.485431965183567</v>
      </c>
      <c r="I15" s="50" t="n">
        <v>0.3893375758043545</v>
      </c>
      <c r="J15" s="50">
        <f>(I15-H15)</f>
        <v/>
      </c>
    </row>
    <row r="16">
      <c r="C16" t="inlineStr">
        <is>
          <t>PhaseNoise</t>
        </is>
      </c>
      <c r="D16" s="50" t="n">
        <v>0.9360481832178917</v>
      </c>
      <c r="E16" s="50" t="n">
        <v>0.9553683732851033</v>
      </c>
      <c r="F16" s="50">
        <f>(E16-D16)</f>
        <v/>
      </c>
      <c r="H16" s="50" t="n">
        <v>0.4665495090731378</v>
      </c>
      <c r="I16" s="50" t="n">
        <v>0.573093605393995</v>
      </c>
      <c r="J16" s="50">
        <f>(I16-H16)</f>
        <v/>
      </c>
    </row>
    <row r="17">
      <c r="B17" t="inlineStr">
        <is>
          <t>RFR</t>
        </is>
      </c>
    </row>
    <row r="18">
      <c r="C18" t="inlineStr">
        <is>
          <t>PilotLength</t>
        </is>
      </c>
      <c r="D18" s="50" t="n">
        <v>0.009771225325734084</v>
      </c>
      <c r="E18" s="50" t="n">
        <v>-0.0004149034558528834</v>
      </c>
      <c r="F18" s="50">
        <f>(E18-D18)</f>
        <v/>
      </c>
      <c r="H18" s="50" t="n">
        <v>0.004188758008080449</v>
      </c>
      <c r="I18" s="50" t="n">
        <v>0.002001733909265308</v>
      </c>
      <c r="J18" s="50">
        <f>(I18-H18)</f>
        <v/>
      </c>
    </row>
    <row r="19">
      <c r="C19" t="inlineStr">
        <is>
          <t>PilotSpacing</t>
        </is>
      </c>
      <c r="D19" s="50" t="n">
        <v>0.01369924347546162</v>
      </c>
      <c r="E19" s="50" t="n">
        <v>0.002091469787092293</v>
      </c>
      <c r="F19" s="50">
        <f>(E19-D19)</f>
        <v/>
      </c>
      <c r="H19" s="50" t="n">
        <v>0.04201500833476704</v>
      </c>
      <c r="I19" s="50" t="n">
        <v>0.03212522121991702</v>
      </c>
      <c r="J19" s="50">
        <f>(I19-H19)</f>
        <v/>
      </c>
    </row>
    <row r="20">
      <c r="C20" t="inlineStr">
        <is>
          <t>SymbolRate</t>
        </is>
      </c>
      <c r="D20" s="50" t="n">
        <v>0.03954067199317444</v>
      </c>
      <c r="E20" s="50" t="n">
        <v>0.04286804276492561</v>
      </c>
      <c r="F20" s="50">
        <f>(E20-D20)</f>
        <v/>
      </c>
      <c r="H20" s="50" t="n">
        <v>0.4815685864679201</v>
      </c>
      <c r="I20" s="50" t="n">
        <v>0.3902419931552946</v>
      </c>
      <c r="J20" s="50">
        <f>(I20-H20)</f>
        <v/>
      </c>
    </row>
    <row r="21">
      <c r="C21" t="inlineStr">
        <is>
          <t>PhaseNoise</t>
        </is>
      </c>
      <c r="D21" s="50" t="n">
        <v>0.9369888592056299</v>
      </c>
      <c r="E21" s="50" t="n">
        <v>0.9554553909038349</v>
      </c>
      <c r="F21" s="50">
        <f>(E21-D21)</f>
        <v/>
      </c>
      <c r="H21" s="50" t="n">
        <v>0.4722276471892325</v>
      </c>
      <c r="I21" s="50" t="n">
        <v>0.575631051715523</v>
      </c>
      <c r="J21" s="50">
        <f>(I21-H21)</f>
        <v/>
      </c>
    </row>
    <row r="22">
      <c r="B22" t="inlineStr">
        <is>
          <t>Total Avg</t>
        </is>
      </c>
    </row>
    <row r="23">
      <c r="C23" t="inlineStr">
        <is>
          <t>PilotLength</t>
        </is>
      </c>
      <c r="D23" s="50">
        <f>AVERAGE(D8,D13,D18)</f>
        <v/>
      </c>
      <c r="E23" s="50">
        <f>AVERAGE(E8,E13,E18)</f>
        <v/>
      </c>
      <c r="F23" s="50">
        <f>(E23-D23)</f>
        <v/>
      </c>
      <c r="H23" s="50">
        <f>AVERAGE(H8,H13,H18)</f>
        <v/>
      </c>
      <c r="I23" s="50">
        <f>AVERAGE(I8,I13,I18)</f>
        <v/>
      </c>
      <c r="J23" s="50">
        <f>(I23-H23)</f>
        <v/>
      </c>
    </row>
    <row r="24">
      <c r="C24" t="inlineStr">
        <is>
          <t>PilotSpacing</t>
        </is>
      </c>
      <c r="D24" s="50">
        <f>AVERAGE(D9,D14,D19)</f>
        <v/>
      </c>
      <c r="E24" s="50">
        <f>AVERAGE(E9,E14,E19)</f>
        <v/>
      </c>
      <c r="F24" s="50">
        <f>(E24-D24)</f>
        <v/>
      </c>
      <c r="H24" s="50">
        <f>AVERAGE(H9,H14,H19)</f>
        <v/>
      </c>
      <c r="I24" s="50">
        <f>AVERAGE(I9,I14,I19)</f>
        <v/>
      </c>
      <c r="J24" s="50">
        <f>(I24-H24)</f>
        <v/>
      </c>
    </row>
    <row r="25">
      <c r="C25" t="inlineStr">
        <is>
          <t>SymbolRate</t>
        </is>
      </c>
      <c r="D25" s="50">
        <f>AVERAGE(D10,D15,D20)</f>
        <v/>
      </c>
      <c r="E25" s="50">
        <f>AVERAGE(E10,E15,E20)</f>
        <v/>
      </c>
      <c r="F25" s="50">
        <f>(E25-D25)</f>
        <v/>
      </c>
      <c r="H25" s="50">
        <f>AVERAGE(H10,H15,H20)</f>
        <v/>
      </c>
      <c r="I25" s="50">
        <f>AVERAGE(I10,I15,I20)</f>
        <v/>
      </c>
      <c r="J25" s="50">
        <f>(I25-H25)</f>
        <v/>
      </c>
    </row>
    <row r="26">
      <c r="C26" t="inlineStr">
        <is>
          <t>PhaseNoise</t>
        </is>
      </c>
      <c r="D26" s="50">
        <f>AVERAGE(D11,D16,D21)</f>
        <v/>
      </c>
      <c r="E26" s="50">
        <f>AVERAGE(E11,E16,E21)</f>
        <v/>
      </c>
      <c r="F26" s="50">
        <f>(E26-D26)</f>
        <v/>
      </c>
      <c r="H26" s="50">
        <f>AVERAGE(H11,H16,H21)</f>
        <v/>
      </c>
      <c r="I26" s="50">
        <f>AVERAGE(I11,I16,I21)</f>
        <v/>
      </c>
      <c r="J26" s="50">
        <f>(I26-H26)</f>
        <v/>
      </c>
    </row>
    <row r="27">
      <c r="D27" t="n">
        <v>0.9999999999999999</v>
      </c>
      <c r="E27" t="n">
        <v>1</v>
      </c>
      <c r="H27" t="n">
        <v>0.9999999999999999</v>
      </c>
      <c r="I27" t="n">
        <v>1</v>
      </c>
    </row>
    <row r="29">
      <c r="C29" s="6" t="inlineStr">
        <is>
          <t>Notable Conclusions</t>
        </is>
      </c>
      <c r="D29" s="6" t="n"/>
    </row>
    <row r="30">
      <c r="C30" t="inlineStr">
        <is>
          <t>For both BER and OBER, PI favors Phase Noise more than FI</t>
        </is>
      </c>
    </row>
    <row r="35">
      <c r="C35" t="inlineStr">
        <is>
          <t>Pilot Length and Pilot Spacing don't change more than 4% importance from FI to PI</t>
        </is>
      </c>
    </row>
  </sheetData>
  <conditionalFormatting sqref="F8:F11">
    <cfRule type="iconSet" priority="15">
      <iconSet iconSet="3Arrows">
        <cfvo type="percent" val="0"/>
        <cfvo type="percent" val="33"/>
        <cfvo type="percent" val="67"/>
      </iconSet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3:F16">
    <cfRule type="iconSet" priority="13">
      <iconSet iconSet="3Arrows">
        <cfvo type="percent" val="0"/>
        <cfvo type="percent" val="33"/>
        <cfvo type="percent" val="67"/>
      </iconSet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8:F21">
    <cfRule type="iconSet" priority="11">
      <iconSet iconSet="3Arrows">
        <cfvo type="percent" val="0"/>
        <cfvo type="percent" val="33"/>
        <cfvo type="percent" val="67"/>
      </iconSet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3:F26">
    <cfRule type="iconSet" priority="9">
      <iconSet iconSet="3Arrows">
        <cfvo type="percent" val="0"/>
        <cfvo type="percent" val="33"/>
        <cfvo type="percent" val="67"/>
      </iconSet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:J11">
    <cfRule type="iconSet" priority="7">
      <iconSet iconSet="3Arrows">
        <cfvo type="percent" val="0"/>
        <cfvo type="percent" val="33"/>
        <cfvo type="percent" val="67"/>
      </iconSet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3:J16">
    <cfRule type="iconSet" priority="5">
      <iconSet iconSet="3Arrows">
        <cfvo type="percent" val="0"/>
        <cfvo type="percent" val="33"/>
        <cfvo type="percent" val="67"/>
      </iconSet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8:J21">
    <cfRule type="iconSet" priority="3">
      <iconSet iconSet="3Arrows">
        <cfvo type="percent" val="0"/>
        <cfvo type="percent" val="33"/>
        <cfvo type="percent" val="67"/>
      </iconSet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3:J26">
    <cfRule type="iconSet" priority="1">
      <iconSet iconSet="3Arrows">
        <cfvo type="percent" val="0"/>
        <cfvo type="percent" val="33"/>
        <cfvo type="percent" val="67"/>
      </iconSet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4:X97"/>
  <sheetViews>
    <sheetView topLeftCell="AU52" zoomScale="47" zoomScaleNormal="38" workbookViewId="0">
      <selection activeCell="BS116" sqref="BS116"/>
    </sheetView>
  </sheetViews>
  <sheetFormatPr baseColWidth="8" defaultRowHeight="14.4"/>
  <sheetData>
    <row r="4" ht="28.8" customHeight="1">
      <c r="B4" s="54" t="inlineStr">
        <is>
          <t>BER</t>
        </is>
      </c>
    </row>
    <row r="9">
      <c r="B9" t="inlineStr">
        <is>
          <t xml:space="preserve">ABR - estimators = 500, lr = 0.01, max_depth = 8 </t>
        </is>
      </c>
    </row>
    <row r="10">
      <c r="B10" s="38" t="inlineStr">
        <is>
          <t>Feature</t>
        </is>
      </c>
      <c r="C10" s="38" t="n">
        <v>0</v>
      </c>
      <c r="D10" s="38" t="n">
        <v>1</v>
      </c>
      <c r="E10" s="38" t="n">
        <v>2</v>
      </c>
      <c r="F10" s="38" t="n">
        <v>3</v>
      </c>
      <c r="G10" s="38" t="n">
        <v>4</v>
      </c>
      <c r="H10" s="38" t="n">
        <v>5</v>
      </c>
      <c r="I10" s="38" t="n">
        <v>6</v>
      </c>
      <c r="J10" s="38" t="n">
        <v>7</v>
      </c>
      <c r="K10" s="38" t="n">
        <v>8</v>
      </c>
      <c r="L10" s="38" t="n">
        <v>9</v>
      </c>
      <c r="M10" s="38" t="n">
        <v>10</v>
      </c>
      <c r="N10" s="38" t="n">
        <v>11</v>
      </c>
      <c r="O10" s="38" t="n">
        <v>12</v>
      </c>
      <c r="P10" s="38" t="n">
        <v>13</v>
      </c>
      <c r="Q10" s="38" t="n">
        <v>14</v>
      </c>
      <c r="R10" s="38" t="n">
        <v>15</v>
      </c>
      <c r="S10" s="38" t="n">
        <v>16</v>
      </c>
      <c r="T10" s="38" t="n">
        <v>17</v>
      </c>
      <c r="U10" s="38" t="n">
        <v>18</v>
      </c>
      <c r="V10" s="45" t="n">
        <v>19</v>
      </c>
      <c r="W10" s="42" t="inlineStr">
        <is>
          <t>Average</t>
        </is>
      </c>
      <c r="X10" s="42" t="inlineStr">
        <is>
          <t>St Dev</t>
        </is>
      </c>
    </row>
    <row r="11">
      <c r="B11" t="inlineStr">
        <is>
          <t>PilotLength</t>
        </is>
      </c>
      <c r="C11" t="n">
        <v>0.02751183665583669</v>
      </c>
      <c r="D11" t="n">
        <v>0.02618967793253956</v>
      </c>
      <c r="E11" t="n">
        <v>0.02594175264566835</v>
      </c>
      <c r="F11" t="n">
        <v>0.02427112584975338</v>
      </c>
      <c r="G11" t="n">
        <v>0.0241590878758905</v>
      </c>
      <c r="H11" t="n">
        <v>0.02370567850859639</v>
      </c>
      <c r="I11" t="n">
        <v>0.02702221348291945</v>
      </c>
      <c r="J11" t="n">
        <v>0.02312316062615729</v>
      </c>
      <c r="K11" t="n">
        <v>0.02540827469580339</v>
      </c>
      <c r="L11" t="n">
        <v>0.02717846011849337</v>
      </c>
      <c r="M11" t="n">
        <v>0.02538394828858242</v>
      </c>
      <c r="N11" t="n">
        <v>0.02510822212335266</v>
      </c>
      <c r="O11" t="n">
        <v>0.02567003984945179</v>
      </c>
      <c r="P11" t="n">
        <v>0.0259278174909218</v>
      </c>
      <c r="Q11" t="n">
        <v>0.02173895326347308</v>
      </c>
      <c r="R11" t="n">
        <v>0.02252793319548071</v>
      </c>
      <c r="S11" t="n">
        <v>0.02926653380019384</v>
      </c>
      <c r="T11" t="n">
        <v>0.02410448963483498</v>
      </c>
      <c r="U11" t="n">
        <v>0.02404016830967017</v>
      </c>
      <c r="V11" t="n">
        <v>0.02251282080971272</v>
      </c>
      <c r="W11" s="42">
        <f>AVERAGE(C11:V11)</f>
        <v/>
      </c>
      <c r="X11" s="43">
        <f>STDEV(C11:V11)</f>
        <v/>
      </c>
    </row>
    <row r="12">
      <c r="B12" t="inlineStr">
        <is>
          <t>PilotSpacing</t>
        </is>
      </c>
      <c r="C12" t="n">
        <v>0.0384368155637531</v>
      </c>
      <c r="D12" t="n">
        <v>0.03117024547147377</v>
      </c>
      <c r="E12" t="n">
        <v>0.03186891052647051</v>
      </c>
      <c r="F12" t="n">
        <v>0.03466878926288938</v>
      </c>
      <c r="G12" t="n">
        <v>0.03874232211231743</v>
      </c>
      <c r="H12" t="n">
        <v>0.03302293196958664</v>
      </c>
      <c r="I12" t="n">
        <v>0.03278102091849902</v>
      </c>
      <c r="J12" t="n">
        <v>0.03466066413775063</v>
      </c>
      <c r="K12" t="n">
        <v>0.03502818727712573</v>
      </c>
      <c r="L12" t="n">
        <v>0.0402230176922381</v>
      </c>
      <c r="M12" t="n">
        <v>0.03246895138831238</v>
      </c>
      <c r="N12" t="n">
        <v>0.03249991662592702</v>
      </c>
      <c r="O12" t="n">
        <v>0.03632028070960799</v>
      </c>
      <c r="P12" t="n">
        <v>0.03533136857048614</v>
      </c>
      <c r="Q12" t="n">
        <v>0.02867488483973331</v>
      </c>
      <c r="R12" t="n">
        <v>0.0348686097660412</v>
      </c>
      <c r="S12" t="n">
        <v>0.03755216709423319</v>
      </c>
      <c r="T12" t="n">
        <v>0.04072057254405048</v>
      </c>
      <c r="U12" t="n">
        <v>0.04149619669769217</v>
      </c>
      <c r="V12" t="n">
        <v>0.03538835406149562</v>
      </c>
      <c r="W12" s="42">
        <f>AVERAGE(C12:V12)</f>
        <v/>
      </c>
      <c r="X12" s="43">
        <f>STDEV(C12:V12)</f>
        <v/>
      </c>
    </row>
    <row r="13">
      <c r="B13" t="inlineStr">
        <is>
          <t>SymbolRate</t>
        </is>
      </c>
      <c r="C13" t="n">
        <v>0.05437157245808688</v>
      </c>
      <c r="D13" t="n">
        <v>0.05334032679635528</v>
      </c>
      <c r="E13" t="n">
        <v>0.05405010033977507</v>
      </c>
      <c r="F13" t="n">
        <v>0.0565702741701202</v>
      </c>
      <c r="G13" t="n">
        <v>0.0604488842407979</v>
      </c>
      <c r="H13" t="n">
        <v>0.0578195335268696</v>
      </c>
      <c r="I13" t="n">
        <v>0.05628704818411136</v>
      </c>
      <c r="J13" t="n">
        <v>0.05429360785869838</v>
      </c>
      <c r="K13" t="n">
        <v>0.05733101924473709</v>
      </c>
      <c r="L13" t="n">
        <v>0.05508976156802571</v>
      </c>
      <c r="M13" t="n">
        <v>0.062031857461334</v>
      </c>
      <c r="N13" t="n">
        <v>0.05360561142358387</v>
      </c>
      <c r="O13" t="n">
        <v>0.0600389672755656</v>
      </c>
      <c r="P13" t="n">
        <v>0.06032490802403383</v>
      </c>
      <c r="Q13" t="n">
        <v>0.05435700073515884</v>
      </c>
      <c r="R13" t="n">
        <v>0.05150264406090818</v>
      </c>
      <c r="S13" t="n">
        <v>0.05713521802125068</v>
      </c>
      <c r="T13" t="n">
        <v>0.05752611998676028</v>
      </c>
      <c r="U13" t="n">
        <v>0.06151805009469748</v>
      </c>
      <c r="V13" t="n">
        <v>0.05348433167552538</v>
      </c>
      <c r="W13" s="42">
        <f>AVERAGE(C13:V13)</f>
        <v/>
      </c>
      <c r="X13" s="43">
        <f>STDEV(C13:V13)</f>
        <v/>
      </c>
    </row>
    <row r="14">
      <c r="B14" t="inlineStr">
        <is>
          <t>PhaseNoise</t>
        </is>
      </c>
      <c r="C14" t="n">
        <v>0.8796797753223232</v>
      </c>
      <c r="D14" t="n">
        <v>0.8892997497996302</v>
      </c>
      <c r="E14" t="n">
        <v>0.8881392364880857</v>
      </c>
      <c r="F14" t="n">
        <v>0.884489810717238</v>
      </c>
      <c r="G14" t="n">
        <v>0.8766497057709934</v>
      </c>
      <c r="H14" t="n">
        <v>0.8854518559949475</v>
      </c>
      <c r="I14" t="n">
        <v>0.8839097174144698</v>
      </c>
      <c r="J14" t="n">
        <v>0.8879225673773923</v>
      </c>
      <c r="K14" t="n">
        <v>0.8822325187823332</v>
      </c>
      <c r="L14" t="n">
        <v>0.8775087606212418</v>
      </c>
      <c r="M14" t="n">
        <v>0.8801152428617721</v>
      </c>
      <c r="N14" t="n">
        <v>0.8887862498271356</v>
      </c>
      <c r="O14" t="n">
        <v>0.877970712165374</v>
      </c>
      <c r="P14" t="n">
        <v>0.8784159059145586</v>
      </c>
      <c r="Q14" t="n">
        <v>0.895229161161635</v>
      </c>
      <c r="R14" t="n">
        <v>0.8911008129775704</v>
      </c>
      <c r="S14" t="n">
        <v>0.8760460810843228</v>
      </c>
      <c r="T14" t="n">
        <v>0.8776488178343546</v>
      </c>
      <c r="U14" t="n">
        <v>0.8729455848979406</v>
      </c>
      <c r="V14" t="n">
        <v>0.8886144934532653</v>
      </c>
      <c r="W14" s="42">
        <f>AVERAGE(C14:V14)</f>
        <v/>
      </c>
      <c r="X14" s="43">
        <f>STDEV(C14:V14)</f>
        <v/>
      </c>
    </row>
    <row r="16">
      <c r="B16" t="inlineStr">
        <is>
          <t>GBR - estimators = 75, lr = 0.1, max_depth = 8</t>
        </is>
      </c>
    </row>
    <row r="17">
      <c r="B17" s="40" t="inlineStr">
        <is>
          <t>Feature</t>
        </is>
      </c>
      <c r="C17" s="40" t="n">
        <v>0</v>
      </c>
      <c r="D17" s="40" t="n">
        <v>1</v>
      </c>
      <c r="E17" s="40" t="n">
        <v>2</v>
      </c>
      <c r="F17" s="40" t="n">
        <v>3</v>
      </c>
      <c r="G17" s="40" t="n">
        <v>4</v>
      </c>
      <c r="H17" s="40" t="n">
        <v>5</v>
      </c>
      <c r="I17" s="40" t="n">
        <v>6</v>
      </c>
      <c r="J17" s="40" t="n">
        <v>7</v>
      </c>
      <c r="K17" s="40" t="n">
        <v>8</v>
      </c>
      <c r="L17" s="40" t="n">
        <v>9</v>
      </c>
      <c r="M17" s="40" t="n">
        <v>10</v>
      </c>
      <c r="N17" s="40" t="n">
        <v>11</v>
      </c>
      <c r="O17" s="40" t="n">
        <v>12</v>
      </c>
      <c r="P17" s="40" t="n">
        <v>13</v>
      </c>
      <c r="Q17" s="40" t="n">
        <v>14</v>
      </c>
      <c r="R17" s="40" t="n">
        <v>15</v>
      </c>
      <c r="S17" s="40" t="n">
        <v>16</v>
      </c>
      <c r="T17" s="40" t="n">
        <v>17</v>
      </c>
      <c r="U17" s="40" t="n">
        <v>18</v>
      </c>
      <c r="V17" s="44" t="n">
        <v>19</v>
      </c>
      <c r="W17" s="42" t="inlineStr">
        <is>
          <t>Average</t>
        </is>
      </c>
      <c r="X17" s="42" t="inlineStr">
        <is>
          <t>St Dev</t>
        </is>
      </c>
    </row>
    <row r="18">
      <c r="B18" t="inlineStr">
        <is>
          <t>PilotLength</t>
        </is>
      </c>
      <c r="C18" t="n">
        <v>0.01042952674539035</v>
      </c>
      <c r="D18" t="n">
        <v>0.01047614439597982</v>
      </c>
      <c r="E18" t="n">
        <v>0.01079647535188352</v>
      </c>
      <c r="F18" t="n">
        <v>0.01116104029138097</v>
      </c>
      <c r="G18" t="n">
        <v>0.009821389924928982</v>
      </c>
      <c r="H18" t="n">
        <v>0.01174785934179081</v>
      </c>
      <c r="I18" t="n">
        <v>0.01111630883577405</v>
      </c>
      <c r="J18" t="n">
        <v>0.01106044039162389</v>
      </c>
      <c r="K18" t="n">
        <v>0.01084841448380821</v>
      </c>
      <c r="L18" t="n">
        <v>0.01210898967914094</v>
      </c>
      <c r="M18" t="n">
        <v>0.01159283750806089</v>
      </c>
      <c r="N18" t="n">
        <v>0.01107752941118182</v>
      </c>
      <c r="O18" t="n">
        <v>0.01215024897934709</v>
      </c>
      <c r="P18" t="n">
        <v>0.01227725107317198</v>
      </c>
      <c r="Q18" t="n">
        <v>0.01185834542893736</v>
      </c>
      <c r="R18" t="n">
        <v>0.01030896511348057</v>
      </c>
      <c r="S18" t="n">
        <v>0.01214659712485804</v>
      </c>
      <c r="T18" t="n">
        <v>0.01242556401490232</v>
      </c>
      <c r="U18" t="n">
        <v>0.01137916569366356</v>
      </c>
      <c r="V18" t="n">
        <v>0.01094085618774392</v>
      </c>
      <c r="W18" s="42">
        <f>AVERAGE(C18:V18)</f>
        <v/>
      </c>
      <c r="X18" s="43">
        <f>STDEV(C18:V18)</f>
        <v/>
      </c>
    </row>
    <row r="19">
      <c r="B19" t="inlineStr">
        <is>
          <t>PilotSpacing</t>
        </is>
      </c>
      <c r="C19" t="n">
        <v>0.01431797290166999</v>
      </c>
      <c r="D19" t="n">
        <v>0.01343052650508691</v>
      </c>
      <c r="E19" t="n">
        <v>0.01344750154110751</v>
      </c>
      <c r="F19" t="n">
        <v>0.01403407808965814</v>
      </c>
      <c r="G19" t="n">
        <v>0.01582205285951648</v>
      </c>
      <c r="H19" t="n">
        <v>0.0140239959164119</v>
      </c>
      <c r="I19" t="n">
        <v>0.01448514360046942</v>
      </c>
      <c r="J19" t="n">
        <v>0.01487763293386317</v>
      </c>
      <c r="K19" t="n">
        <v>0.01678116942035475</v>
      </c>
      <c r="L19" t="n">
        <v>0.01596391786155592</v>
      </c>
      <c r="M19" t="n">
        <v>0.01337803128687102</v>
      </c>
      <c r="N19" t="n">
        <v>0.01509117229258785</v>
      </c>
      <c r="O19" t="n">
        <v>0.0150338829404751</v>
      </c>
      <c r="P19" t="n">
        <v>0.01334012635358516</v>
      </c>
      <c r="Q19" t="n">
        <v>0.01349638720380663</v>
      </c>
      <c r="R19" t="n">
        <v>0.01507516168648745</v>
      </c>
      <c r="S19" t="n">
        <v>0.01395715939903764</v>
      </c>
      <c r="T19" t="n">
        <v>0.01493447661495555</v>
      </c>
      <c r="U19" t="n">
        <v>0.01585915141120133</v>
      </c>
      <c r="V19" t="n">
        <v>0.01479586716134565</v>
      </c>
      <c r="W19" s="42">
        <f>AVERAGE(C19:V19)</f>
        <v/>
      </c>
      <c r="X19" s="43">
        <f>STDEV(C19:V19)</f>
        <v/>
      </c>
    </row>
    <row r="20">
      <c r="B20" t="inlineStr">
        <is>
          <t>SymbolRate</t>
        </is>
      </c>
      <c r="C20" t="n">
        <v>0.0370610837050743</v>
      </c>
      <c r="D20" t="n">
        <v>0.03898803945527828</v>
      </c>
      <c r="E20" t="n">
        <v>0.03851722253870943</v>
      </c>
      <c r="F20" t="n">
        <v>0.03773616667500245</v>
      </c>
      <c r="G20" t="n">
        <v>0.04100171222235574</v>
      </c>
      <c r="H20" t="n">
        <v>0.03688707500856683</v>
      </c>
      <c r="I20" t="n">
        <v>0.03653781664488626</v>
      </c>
      <c r="J20" t="n">
        <v>0.03832452816083599</v>
      </c>
      <c r="K20" t="n">
        <v>0.03563513848867734</v>
      </c>
      <c r="L20" t="n">
        <v>0.03680405061002919</v>
      </c>
      <c r="M20" t="n">
        <v>0.03735809811763985</v>
      </c>
      <c r="N20" t="n">
        <v>0.04182997736337792</v>
      </c>
      <c r="O20" t="n">
        <v>0.04355427717355175</v>
      </c>
      <c r="P20" t="n">
        <v>0.03794856561293306</v>
      </c>
      <c r="Q20" t="n">
        <v>0.03660976222817468</v>
      </c>
      <c r="R20" t="n">
        <v>0.03481672595680053</v>
      </c>
      <c r="S20" t="n">
        <v>0.0394664488305362</v>
      </c>
      <c r="T20" t="n">
        <v>0.03871462192017329</v>
      </c>
      <c r="U20" t="n">
        <v>0.04026940396686614</v>
      </c>
      <c r="V20" t="n">
        <v>0.0331062630056025</v>
      </c>
      <c r="W20" s="42">
        <f>AVERAGE(C20:V20)</f>
        <v/>
      </c>
      <c r="X20" s="43">
        <f>STDEV(C20:V20)</f>
        <v/>
      </c>
    </row>
    <row r="21">
      <c r="B21" t="inlineStr">
        <is>
          <t>PhaseNoise</t>
        </is>
      </c>
      <c r="C21" t="n">
        <v>0.9381914166478654</v>
      </c>
      <c r="D21" t="n">
        <v>0.9371052896436549</v>
      </c>
      <c r="E21" t="n">
        <v>0.9372388005682996</v>
      </c>
      <c r="F21" t="n">
        <v>0.9370687149439584</v>
      </c>
      <c r="G21" t="n">
        <v>0.9333548449931988</v>
      </c>
      <c r="H21" t="n">
        <v>0.9373410697332305</v>
      </c>
      <c r="I21" t="n">
        <v>0.9378607309188703</v>
      </c>
      <c r="J21" t="n">
        <v>0.935737398513677</v>
      </c>
      <c r="K21" t="n">
        <v>0.9367352776071598</v>
      </c>
      <c r="L21" t="n">
        <v>0.935123041849274</v>
      </c>
      <c r="M21" t="n">
        <v>0.9376710330874282</v>
      </c>
      <c r="N21" t="n">
        <v>0.9320013209328524</v>
      </c>
      <c r="O21" t="n">
        <v>0.9292615909066261</v>
      </c>
      <c r="P21" t="n">
        <v>0.9364340569603098</v>
      </c>
      <c r="Q21" t="n">
        <v>0.9380355051390813</v>
      </c>
      <c r="R21" t="n">
        <v>0.9397991472432315</v>
      </c>
      <c r="S21" t="n">
        <v>0.9344297946455681</v>
      </c>
      <c r="T21" t="n">
        <v>0.9339253374499689</v>
      </c>
      <c r="U21" t="n">
        <v>0.9324922789282689</v>
      </c>
      <c r="V21" t="n">
        <v>0.9411570136453079</v>
      </c>
      <c r="W21" s="42">
        <f>AVERAGE(C21:V21)</f>
        <v/>
      </c>
      <c r="X21" s="43">
        <f>STDEV(C21:V21)</f>
        <v/>
      </c>
    </row>
    <row r="23">
      <c r="B23" t="inlineStr">
        <is>
          <t>RFR - estimators = 5, max_depth = 9</t>
        </is>
      </c>
    </row>
    <row r="24">
      <c r="B24" s="37" t="inlineStr">
        <is>
          <t>Feature</t>
        </is>
      </c>
      <c r="C24" s="37" t="n">
        <v>0</v>
      </c>
      <c r="D24" s="37" t="n">
        <v>1</v>
      </c>
      <c r="E24" s="37" t="n">
        <v>2</v>
      </c>
      <c r="F24" s="37" t="n">
        <v>3</v>
      </c>
      <c r="G24" s="37" t="n">
        <v>4</v>
      </c>
      <c r="H24" s="37" t="n">
        <v>5</v>
      </c>
      <c r="I24" s="37" t="n">
        <v>6</v>
      </c>
      <c r="J24" s="37" t="n">
        <v>7</v>
      </c>
      <c r="K24" s="37" t="n">
        <v>8</v>
      </c>
      <c r="L24" s="37" t="n">
        <v>9</v>
      </c>
      <c r="M24" s="37" t="n">
        <v>10</v>
      </c>
      <c r="N24" s="37" t="n">
        <v>11</v>
      </c>
      <c r="O24" s="37" t="n">
        <v>12</v>
      </c>
      <c r="P24" s="37" t="n">
        <v>13</v>
      </c>
      <c r="Q24" s="37" t="n">
        <v>14</v>
      </c>
      <c r="R24" s="37" t="n">
        <v>15</v>
      </c>
      <c r="S24" s="37" t="n">
        <v>16</v>
      </c>
      <c r="T24" s="37" t="n">
        <v>17</v>
      </c>
      <c r="U24" s="37" t="n">
        <v>18</v>
      </c>
      <c r="V24" s="41" t="n">
        <v>19</v>
      </c>
      <c r="W24" s="42" t="inlineStr">
        <is>
          <t>Average</t>
        </is>
      </c>
      <c r="X24" s="42" t="inlineStr">
        <is>
          <t>St Dev</t>
        </is>
      </c>
    </row>
    <row r="25">
      <c r="B25" t="inlineStr">
        <is>
          <t>Pilot Length</t>
        </is>
      </c>
      <c r="C25" t="n">
        <v>0.01048981082598498</v>
      </c>
      <c r="D25" t="n">
        <v>0.009629717884578223</v>
      </c>
      <c r="E25" t="n">
        <v>0.009185091350217271</v>
      </c>
      <c r="F25" t="n">
        <v>0.009182195515914695</v>
      </c>
      <c r="G25" t="n">
        <v>0.008602642543277165</v>
      </c>
      <c r="H25" t="n">
        <v>0.008841249674667321</v>
      </c>
      <c r="I25" t="n">
        <v>0.01145342003706628</v>
      </c>
      <c r="J25" t="n">
        <v>0.01029354969676746</v>
      </c>
      <c r="K25" t="n">
        <v>0.01042966303011202</v>
      </c>
      <c r="L25" t="n">
        <v>0.009787713834028468</v>
      </c>
      <c r="M25" t="n">
        <v>0.009125239136215603</v>
      </c>
      <c r="N25" t="n">
        <v>0.009693546170929806</v>
      </c>
      <c r="O25" t="n">
        <v>0.009035452308752936</v>
      </c>
      <c r="P25" t="n">
        <v>0.009641992528595243</v>
      </c>
      <c r="Q25" t="n">
        <v>0.008945181659044574</v>
      </c>
      <c r="R25" t="n">
        <v>0.01036721213420548</v>
      </c>
      <c r="S25" t="n">
        <v>0.01157284790081079</v>
      </c>
      <c r="T25" t="n">
        <v>0.01115883546795041</v>
      </c>
      <c r="U25" t="n">
        <v>0.009278754631707164</v>
      </c>
      <c r="V25" t="n">
        <v>0.008710390183855797</v>
      </c>
      <c r="W25" s="42">
        <f>AVERAGE(C25:V25)</f>
        <v/>
      </c>
      <c r="X25" s="43">
        <f>STDEV(C25:V25)</f>
        <v/>
      </c>
    </row>
    <row r="26">
      <c r="B26" t="inlineStr">
        <is>
          <t>Pilot Spacing</t>
        </is>
      </c>
      <c r="C26" t="n">
        <v>0.014452222051638</v>
      </c>
      <c r="D26" t="n">
        <v>0.01192668283894309</v>
      </c>
      <c r="E26" t="n">
        <v>0.01274180362220539</v>
      </c>
      <c r="F26" t="n">
        <v>0.01352895671338514</v>
      </c>
      <c r="G26" t="n">
        <v>0.01401650529115229</v>
      </c>
      <c r="H26" t="n">
        <v>0.01537640648637897</v>
      </c>
      <c r="I26" t="n">
        <v>0.01227834610046341</v>
      </c>
      <c r="J26" t="n">
        <v>0.01348116712622167</v>
      </c>
      <c r="K26" t="n">
        <v>0.01379627809187336</v>
      </c>
      <c r="L26" t="n">
        <v>0.01415582688822136</v>
      </c>
      <c r="M26" t="n">
        <v>0.01195853678137031</v>
      </c>
      <c r="N26" t="n">
        <v>0.01467586892303531</v>
      </c>
      <c r="O26" t="n">
        <v>0.01296452090395827</v>
      </c>
      <c r="P26" t="n">
        <v>0.01297301387837952</v>
      </c>
      <c r="Q26" t="n">
        <v>0.01241281684129342</v>
      </c>
      <c r="R26" t="n">
        <v>0.01372957778512263</v>
      </c>
      <c r="S26" t="n">
        <v>0.01484266710712904</v>
      </c>
      <c r="T26" t="n">
        <v>0.01552208382386429</v>
      </c>
      <c r="U26" t="n">
        <v>0.01489964233643746</v>
      </c>
      <c r="V26" t="n">
        <v>0.01425194591815946</v>
      </c>
      <c r="W26" s="42">
        <f>AVERAGE(C26:V26)</f>
        <v/>
      </c>
      <c r="X26" s="43">
        <f>STDEV(C26:V26)</f>
        <v/>
      </c>
    </row>
    <row r="27">
      <c r="B27" t="inlineStr">
        <is>
          <t>Symbol Rate</t>
        </is>
      </c>
      <c r="C27" t="n">
        <v>0.03758433491766684</v>
      </c>
      <c r="D27" t="n">
        <v>0.04121565878823529</v>
      </c>
      <c r="E27" t="n">
        <v>0.04002624253689478</v>
      </c>
      <c r="F27" t="n">
        <v>0.04152244183624578</v>
      </c>
      <c r="G27" t="n">
        <v>0.04261350504503549</v>
      </c>
      <c r="H27" t="n">
        <v>0.0365846200555859</v>
      </c>
      <c r="I27" t="n">
        <v>0.03727058471055537</v>
      </c>
      <c r="J27" t="n">
        <v>0.03935085191626112</v>
      </c>
      <c r="K27" t="n">
        <v>0.045240618291522</v>
      </c>
      <c r="L27" t="n">
        <v>0.03960578328119598</v>
      </c>
      <c r="M27" t="n">
        <v>0.03765747169945039</v>
      </c>
      <c r="N27" t="n">
        <v>0.03944114757354349</v>
      </c>
      <c r="O27" t="n">
        <v>0.04590390989754716</v>
      </c>
      <c r="P27" t="n">
        <v>0.0393661323557996</v>
      </c>
      <c r="Q27" t="n">
        <v>0.03838211688860171</v>
      </c>
      <c r="R27" t="n">
        <v>0.03714445024731827</v>
      </c>
      <c r="S27" t="n">
        <v>0.03960753191442894</v>
      </c>
      <c r="T27" t="n">
        <v>0.03884421361549893</v>
      </c>
      <c r="U27" t="n">
        <v>0.03770525953680439</v>
      </c>
      <c r="V27" t="n">
        <v>0.0357465647552976</v>
      </c>
      <c r="W27" s="42">
        <f>AVERAGE(C27:V27)</f>
        <v/>
      </c>
      <c r="X27" s="43">
        <f>STDEV(C27:V27)</f>
        <v/>
      </c>
    </row>
    <row r="28">
      <c r="B28" t="inlineStr">
        <is>
          <t>Phase Noise</t>
        </is>
      </c>
      <c r="C28" t="n">
        <v>0.9374736322047102</v>
      </c>
      <c r="D28" t="n">
        <v>0.9372279404882434</v>
      </c>
      <c r="E28" t="n">
        <v>0.9380468624906826</v>
      </c>
      <c r="F28" t="n">
        <v>0.9357664059344544</v>
      </c>
      <c r="G28" t="n">
        <v>0.9347673471205351</v>
      </c>
      <c r="H28" t="n">
        <v>0.9391977237833679</v>
      </c>
      <c r="I28" t="n">
        <v>0.938997649151915</v>
      </c>
      <c r="J28" t="n">
        <v>0.9368744312607498</v>
      </c>
      <c r="K28" t="n">
        <v>0.9305334405864926</v>
      </c>
      <c r="L28" t="n">
        <v>0.9364506759965543</v>
      </c>
      <c r="M28" t="n">
        <v>0.9412587523829637</v>
      </c>
      <c r="N28" t="n">
        <v>0.9361894373324914</v>
      </c>
      <c r="O28" t="n">
        <v>0.9320961168897416</v>
      </c>
      <c r="P28" t="n">
        <v>0.9380188612372257</v>
      </c>
      <c r="Q28" t="n">
        <v>0.9402598846110604</v>
      </c>
      <c r="R28" t="n">
        <v>0.9387587598333537</v>
      </c>
      <c r="S28" t="n">
        <v>0.9339769530776312</v>
      </c>
      <c r="T28" t="n">
        <v>0.9344748670926863</v>
      </c>
      <c r="U28" t="n">
        <v>0.938116343495051</v>
      </c>
      <c r="V28" t="n">
        <v>0.9412910991426872</v>
      </c>
      <c r="W28" s="42">
        <f>AVERAGE(C28:V28)</f>
        <v/>
      </c>
      <c r="X28" s="43">
        <f>STDEV(C28:V28)</f>
        <v/>
      </c>
    </row>
    <row r="31">
      <c r="L31" s="42" t="n">
        <v>0.02503960975786663</v>
      </c>
      <c r="M31">
        <f>100*L31</f>
        <v/>
      </c>
      <c r="N31" t="n">
        <v>0.007831905392432514</v>
      </c>
      <c r="O31">
        <f>100*N31</f>
        <v/>
      </c>
      <c r="U31" t="inlineStr">
        <is>
          <t>Total Avg:</t>
        </is>
      </c>
      <c r="W31" s="42" t="inlineStr">
        <is>
          <t>Average</t>
        </is>
      </c>
      <c r="X31" s="42" t="inlineStr">
        <is>
          <t>St Dev</t>
        </is>
      </c>
    </row>
    <row r="32">
      <c r="L32" s="42" t="n">
        <v>0.03529621036148419</v>
      </c>
      <c r="M32">
        <f>100*L32</f>
        <v/>
      </c>
      <c r="N32" t="n">
        <v>0.05560531590134837</v>
      </c>
      <c r="O32">
        <f>100*N32</f>
        <v/>
      </c>
      <c r="U32" t="inlineStr">
        <is>
          <t>PilotLength</t>
        </is>
      </c>
      <c r="W32" s="42">
        <f>AVERAGE(W11,W18,W25)</f>
        <v/>
      </c>
      <c r="X32" s="43">
        <f>AVERAGE(X11,X18,X25)</f>
        <v/>
      </c>
    </row>
    <row r="33">
      <c r="L33" s="42" t="n">
        <v>0.05655634185731977</v>
      </c>
      <c r="M33">
        <f>100*L33</f>
        <v/>
      </c>
      <c r="N33" t="n">
        <v>0.4360105296351376</v>
      </c>
      <c r="O33">
        <f>100*N33</f>
        <v/>
      </c>
      <c r="U33" t="inlineStr">
        <is>
          <t>PilotSpacing</t>
        </is>
      </c>
      <c r="W33" s="42">
        <f>AVERAGE(W12,W19,W26)</f>
        <v/>
      </c>
      <c r="X33" s="43">
        <f>AVERAGE(X12,X19,X26)</f>
        <v/>
      </c>
    </row>
    <row r="34">
      <c r="L34" s="42" t="n">
        <v>0.883107838023329</v>
      </c>
      <c r="M34">
        <f>100*L34</f>
        <v/>
      </c>
      <c r="N34" t="n">
        <v>0.5005522490710815</v>
      </c>
      <c r="O34">
        <f>100*N34</f>
        <v/>
      </c>
      <c r="U34" t="inlineStr">
        <is>
          <t>SymbolRate</t>
        </is>
      </c>
      <c r="W34" s="42">
        <f>AVERAGE(W13,W20,W27)</f>
        <v/>
      </c>
      <c r="X34" s="43">
        <f>AVERAGE(X13,X20,X27)</f>
        <v/>
      </c>
    </row>
    <row r="35">
      <c r="U35" t="inlineStr">
        <is>
          <t>PhaseNoise</t>
        </is>
      </c>
      <c r="W35" s="42">
        <f>AVERAGE(W14,W21,W28)</f>
        <v/>
      </c>
      <c r="X35" s="43">
        <f>AVERAGE(X14,X21,X28)</f>
        <v/>
      </c>
    </row>
    <row r="36">
      <c r="W36" s="49">
        <f>SUM(W32:W35)</f>
        <v/>
      </c>
    </row>
    <row r="38" ht="28.8" customHeight="1">
      <c r="B38" s="54" t="inlineStr">
        <is>
          <t>OBER</t>
        </is>
      </c>
    </row>
    <row r="45">
      <c r="B45" t="inlineStr">
        <is>
          <t xml:space="preserve">ABR - estimators = 35, lr = 0.15, max_depth = 13 </t>
        </is>
      </c>
    </row>
    <row r="46">
      <c r="B46" s="38" t="inlineStr">
        <is>
          <t>Feature</t>
        </is>
      </c>
      <c r="C46" s="38" t="n">
        <v>0</v>
      </c>
      <c r="D46" s="38" t="n">
        <v>1</v>
      </c>
      <c r="E46" s="38" t="n">
        <v>2</v>
      </c>
      <c r="F46" s="38" t="n">
        <v>3</v>
      </c>
      <c r="G46" s="38" t="n">
        <v>4</v>
      </c>
      <c r="H46" s="38" t="n">
        <v>5</v>
      </c>
      <c r="I46" s="38" t="n">
        <v>6</v>
      </c>
      <c r="J46" s="38" t="n">
        <v>7</v>
      </c>
      <c r="K46" s="38" t="n">
        <v>8</v>
      </c>
      <c r="L46" s="38" t="n">
        <v>9</v>
      </c>
      <c r="M46" s="38" t="n">
        <v>10</v>
      </c>
      <c r="N46" s="38" t="n">
        <v>11</v>
      </c>
      <c r="O46" s="38" t="n">
        <v>12</v>
      </c>
      <c r="P46" s="38" t="n">
        <v>13</v>
      </c>
      <c r="Q46" s="38" t="n">
        <v>14</v>
      </c>
      <c r="R46" s="38" t="n">
        <v>15</v>
      </c>
      <c r="S46" s="38" t="n">
        <v>16</v>
      </c>
      <c r="T46" s="38" t="n">
        <v>17</v>
      </c>
      <c r="U46" s="38" t="n">
        <v>18</v>
      </c>
      <c r="V46" s="45" t="n">
        <v>19</v>
      </c>
      <c r="W46" s="42" t="inlineStr">
        <is>
          <t>Average</t>
        </is>
      </c>
      <c r="X46" s="42" t="inlineStr">
        <is>
          <t>St Dev</t>
        </is>
      </c>
    </row>
    <row r="47">
      <c r="B47" t="inlineStr">
        <is>
          <t>PilotLength</t>
        </is>
      </c>
      <c r="C47" t="n">
        <v>0.009128220248697781</v>
      </c>
      <c r="D47" t="n">
        <v>0.008756312155093801</v>
      </c>
      <c r="E47" t="n">
        <v>0.008177131763976806</v>
      </c>
      <c r="F47" t="n">
        <v>0.006587111473973027</v>
      </c>
      <c r="G47" t="n">
        <v>0.008552498083478259</v>
      </c>
      <c r="H47" t="n">
        <v>0.007214616495630559</v>
      </c>
      <c r="I47" t="n">
        <v>0.009096922289635731</v>
      </c>
      <c r="J47" t="n">
        <v>0.007544883583651075</v>
      </c>
      <c r="K47" t="n">
        <v>0.00855289536261505</v>
      </c>
      <c r="L47" t="n">
        <v>0.007753310871458417</v>
      </c>
      <c r="M47" t="n">
        <v>0.007550879600959414</v>
      </c>
      <c r="N47" t="n">
        <v>0.007278547690894945</v>
      </c>
      <c r="O47" t="n">
        <v>0.007204968388165694</v>
      </c>
      <c r="P47" t="n">
        <v>0.007484491534323233</v>
      </c>
      <c r="Q47" t="n">
        <v>0.007905669549889331</v>
      </c>
      <c r="R47" t="n">
        <v>0.007062002879146122</v>
      </c>
      <c r="S47" t="n">
        <v>0.007615847681006455</v>
      </c>
      <c r="T47" t="n">
        <v>0.009697203135444308</v>
      </c>
      <c r="U47" t="n">
        <v>0.006328180603782384</v>
      </c>
      <c r="V47" t="n">
        <v>0.007146414456827883</v>
      </c>
      <c r="W47" s="42">
        <f>AVERAGE(C47:V47)</f>
        <v/>
      </c>
      <c r="X47" s="43">
        <f>STDEV(C47:V47)</f>
        <v/>
      </c>
    </row>
    <row r="48">
      <c r="B48" t="inlineStr">
        <is>
          <t>PilotSpacing</t>
        </is>
      </c>
      <c r="C48" t="n">
        <v>0.0508434602309909</v>
      </c>
      <c r="D48" t="n">
        <v>0.05895542145016613</v>
      </c>
      <c r="E48" t="n">
        <v>0.05772643039429023</v>
      </c>
      <c r="F48" t="n">
        <v>0.05060355268403936</v>
      </c>
      <c r="G48" t="n">
        <v>0.05617212321748865</v>
      </c>
      <c r="H48" t="n">
        <v>0.05754398459758296</v>
      </c>
      <c r="I48" t="n">
        <v>0.05394005618064061</v>
      </c>
      <c r="J48" t="n">
        <v>0.05136274415321603</v>
      </c>
      <c r="K48" t="n">
        <v>0.0555748192015847</v>
      </c>
      <c r="L48" t="n">
        <v>0.05444887263551715</v>
      </c>
      <c r="M48" t="n">
        <v>0.05362797901651169</v>
      </c>
      <c r="N48" t="n">
        <v>0.0587700800274475</v>
      </c>
      <c r="O48" t="n">
        <v>0.05430970814522686</v>
      </c>
      <c r="P48" t="n">
        <v>0.06275065650915196</v>
      </c>
      <c r="Q48" t="n">
        <v>0.05353704217453502</v>
      </c>
      <c r="R48" t="n">
        <v>0.05778575022824171</v>
      </c>
      <c r="S48" t="n">
        <v>0.05533693679893918</v>
      </c>
      <c r="T48" t="n">
        <v>0.05600791413272403</v>
      </c>
      <c r="U48" t="n">
        <v>0.05614645984856145</v>
      </c>
      <c r="V48" t="n">
        <v>0.05666232640011142</v>
      </c>
      <c r="W48" s="42">
        <f>AVERAGE(C48:V48)</f>
        <v/>
      </c>
      <c r="X48" s="43">
        <f>STDEV(C48:V48)</f>
        <v/>
      </c>
    </row>
    <row r="49">
      <c r="B49" t="inlineStr">
        <is>
          <t>SymbolRate</t>
        </is>
      </c>
      <c r="C49" t="n">
        <v>0.4383752407526088</v>
      </c>
      <c r="D49" t="n">
        <v>0.4315945669892382</v>
      </c>
      <c r="E49" t="n">
        <v>0.4298712588812671</v>
      </c>
      <c r="F49" t="n">
        <v>0.4441967709647758</v>
      </c>
      <c r="G49" t="n">
        <v>0.437492183257761</v>
      </c>
      <c r="H49" t="n">
        <v>0.4312324931179555</v>
      </c>
      <c r="I49" t="n">
        <v>0.4341179104483311</v>
      </c>
      <c r="J49" t="n">
        <v>0.4424878480959331</v>
      </c>
      <c r="K49" t="n">
        <v>0.4339793370795496</v>
      </c>
      <c r="L49" t="n">
        <v>0.4312433366876392</v>
      </c>
      <c r="M49" t="n">
        <v>0.4338764539845212</v>
      </c>
      <c r="N49" t="n">
        <v>0.4448344256437847</v>
      </c>
      <c r="O49" t="n">
        <v>0.4418103319284934</v>
      </c>
      <c r="P49" t="n">
        <v>0.4402878726272339</v>
      </c>
      <c r="Q49" t="n">
        <v>0.424684535589319</v>
      </c>
      <c r="R49" t="n">
        <v>0.4452392428113244</v>
      </c>
      <c r="S49" t="n">
        <v>0.4386830015799784</v>
      </c>
      <c r="T49" t="n">
        <v>0.418709329768638</v>
      </c>
      <c r="U49" t="n">
        <v>0.4447706952007381</v>
      </c>
      <c r="V49" t="n">
        <v>0.4327237572936624</v>
      </c>
      <c r="W49" s="42">
        <f>AVERAGE(C49:V49)</f>
        <v/>
      </c>
      <c r="X49" s="43">
        <f>STDEV(C49:V49)</f>
        <v/>
      </c>
    </row>
    <row r="50">
      <c r="B50" t="inlineStr">
        <is>
          <t>PhaseNoise</t>
        </is>
      </c>
      <c r="C50" t="n">
        <v>0.5016530787677023</v>
      </c>
      <c r="D50" t="n">
        <v>0.5006936994055019</v>
      </c>
      <c r="E50" t="n">
        <v>0.5042251789604659</v>
      </c>
      <c r="F50" t="n">
        <v>0.4986125648772116</v>
      </c>
      <c r="G50" t="n">
        <v>0.497783195441272</v>
      </c>
      <c r="H50" t="n">
        <v>0.5040089057888312</v>
      </c>
      <c r="I50" t="n">
        <v>0.5028451110813924</v>
      </c>
      <c r="J50" t="n">
        <v>0.4986045241672001</v>
      </c>
      <c r="K50" t="n">
        <v>0.5018929483562505</v>
      </c>
      <c r="L50" t="n">
        <v>0.5065544798053848</v>
      </c>
      <c r="M50" t="n">
        <v>0.5049446873980075</v>
      </c>
      <c r="N50" t="n">
        <v>0.4891169466378728</v>
      </c>
      <c r="O50" t="n">
        <v>0.496674991538114</v>
      </c>
      <c r="P50" t="n">
        <v>0.4894769793292908</v>
      </c>
      <c r="Q50" t="n">
        <v>0.5138727526862568</v>
      </c>
      <c r="R50" t="n">
        <v>0.4899130040812879</v>
      </c>
      <c r="S50" t="n">
        <v>0.4983642139400761</v>
      </c>
      <c r="T50" t="n">
        <v>0.5155855529631936</v>
      </c>
      <c r="U50" t="n">
        <v>0.4927546643469182</v>
      </c>
      <c r="V50" t="n">
        <v>0.5034675018493981</v>
      </c>
      <c r="W50" s="42">
        <f>AVERAGE(C50:V50)</f>
        <v/>
      </c>
      <c r="X50" s="43">
        <f>STDEV(C50:V50)</f>
        <v/>
      </c>
    </row>
    <row r="52">
      <c r="B52" t="inlineStr">
        <is>
          <t>GBR - estimators = 100, lr = 0.09, max_depth = 12</t>
        </is>
      </c>
    </row>
    <row r="53">
      <c r="B53" s="40" t="inlineStr">
        <is>
          <t>Feature</t>
        </is>
      </c>
      <c r="C53" s="40" t="n">
        <v>0</v>
      </c>
      <c r="D53" s="40" t="n">
        <v>1</v>
      </c>
      <c r="E53" s="40" t="n">
        <v>2</v>
      </c>
      <c r="F53" s="40" t="n">
        <v>3</v>
      </c>
      <c r="G53" s="40" t="n">
        <v>4</v>
      </c>
      <c r="H53" s="40" t="n">
        <v>5</v>
      </c>
      <c r="I53" s="40" t="n">
        <v>6</v>
      </c>
      <c r="J53" s="40" t="n">
        <v>7</v>
      </c>
      <c r="K53" s="40" t="n">
        <v>8</v>
      </c>
      <c r="L53" s="40" t="n">
        <v>9</v>
      </c>
      <c r="M53" s="40" t="n">
        <v>10</v>
      </c>
      <c r="N53" s="40" t="n">
        <v>11</v>
      </c>
      <c r="O53" s="40" t="n">
        <v>12</v>
      </c>
      <c r="P53" s="40" t="n">
        <v>13</v>
      </c>
      <c r="Q53" s="40" t="n">
        <v>14</v>
      </c>
      <c r="R53" s="40" t="n">
        <v>15</v>
      </c>
      <c r="S53" s="40" t="n">
        <v>16</v>
      </c>
      <c r="T53" s="40" t="n">
        <v>17</v>
      </c>
      <c r="U53" s="40" t="n">
        <v>18</v>
      </c>
      <c r="V53" s="44" t="n">
        <v>19</v>
      </c>
      <c r="W53" s="42" t="inlineStr">
        <is>
          <t>Average</t>
        </is>
      </c>
      <c r="X53" s="42" t="inlineStr">
        <is>
          <t>St Dev</t>
        </is>
      </c>
    </row>
    <row r="54">
      <c r="B54" t="inlineStr">
        <is>
          <t>PilotLength</t>
        </is>
      </c>
      <c r="C54" t="n">
        <v>0.004712947904197939</v>
      </c>
      <c r="D54" t="n">
        <v>0.004914355951305046</v>
      </c>
      <c r="E54" t="n">
        <v>0.005007783242620747</v>
      </c>
      <c r="F54" t="n">
        <v>0.004112422413854671</v>
      </c>
      <c r="G54" t="n">
        <v>0.005325903297129886</v>
      </c>
      <c r="H54" t="n">
        <v>0.004090192192589897</v>
      </c>
      <c r="I54" t="n">
        <v>0.005348958335360491</v>
      </c>
      <c r="J54" t="n">
        <v>0.004762543182645605</v>
      </c>
      <c r="K54" t="n">
        <v>0.005444505686594039</v>
      </c>
      <c r="L54" t="n">
        <v>0.005721919265948711</v>
      </c>
      <c r="M54" t="n">
        <v>0.004628094514723424</v>
      </c>
      <c r="N54" t="n">
        <v>0.004538663792505443</v>
      </c>
      <c r="O54" t="n">
        <v>0.004527276156783974</v>
      </c>
      <c r="P54" t="n">
        <v>0.004988008901341615</v>
      </c>
      <c r="Q54" t="n">
        <v>0.00406785613858354</v>
      </c>
      <c r="R54" t="n">
        <v>0.004701979168860418</v>
      </c>
      <c r="S54" t="n">
        <v>0.005272890540982332</v>
      </c>
      <c r="T54" t="n">
        <v>0.005850798554373253</v>
      </c>
      <c r="U54" t="n">
        <v>0.004511477669634621</v>
      </c>
      <c r="V54" t="n">
        <v>0.0044221142310506</v>
      </c>
      <c r="W54" s="42">
        <f>AVERAGE(C54:V54)</f>
        <v/>
      </c>
      <c r="X54" s="43">
        <f>STDEV(C54:V54)</f>
        <v/>
      </c>
    </row>
    <row r="55">
      <c r="B55" t="inlineStr">
        <is>
          <t>PilotSpacing</t>
        </is>
      </c>
      <c r="C55" t="n">
        <v>0.0461228691625183</v>
      </c>
      <c r="D55" t="n">
        <v>0.04726550206266973</v>
      </c>
      <c r="E55" t="n">
        <v>0.04637260553128949</v>
      </c>
      <c r="F55" t="n">
        <v>0.03953483067500832</v>
      </c>
      <c r="G55" t="n">
        <v>0.04364205783573112</v>
      </c>
      <c r="H55" t="n">
        <v>0.04358794189902596</v>
      </c>
      <c r="I55" t="n">
        <v>0.03759086477672744</v>
      </c>
      <c r="J55" t="n">
        <v>0.04041529336256987</v>
      </c>
      <c r="K55" t="n">
        <v>0.04114319372568478</v>
      </c>
      <c r="L55" t="n">
        <v>0.04293725074267251</v>
      </c>
      <c r="M55" t="n">
        <v>0.04010473843917107</v>
      </c>
      <c r="N55" t="n">
        <v>0.04630345820859492</v>
      </c>
      <c r="O55" t="n">
        <v>0.04303579484553633</v>
      </c>
      <c r="P55" t="n">
        <v>0.04961705474858758</v>
      </c>
      <c r="Q55" t="n">
        <v>0.04106749338900123</v>
      </c>
      <c r="R55" t="n">
        <v>0.04721214127176723</v>
      </c>
      <c r="S55" t="n">
        <v>0.04349731650850103</v>
      </c>
      <c r="T55" t="n">
        <v>0.04472586206543337</v>
      </c>
      <c r="U55" t="n">
        <v>0.04277670502643046</v>
      </c>
      <c r="V55" t="n">
        <v>0.0440563670941463</v>
      </c>
      <c r="W55" s="42">
        <f>AVERAGE(C55:V55)</f>
        <v/>
      </c>
      <c r="X55" s="43">
        <f>STDEV(C55:V55)</f>
        <v/>
      </c>
    </row>
    <row r="56">
      <c r="B56" t="inlineStr">
        <is>
          <t>SymbolRate</t>
        </is>
      </c>
      <c r="C56" t="n">
        <v>0.4925860165413142</v>
      </c>
      <c r="D56" t="n">
        <v>0.4861025130389954</v>
      </c>
      <c r="E56" t="n">
        <v>0.4704048422940125</v>
      </c>
      <c r="F56" t="n">
        <v>0.4830781414416728</v>
      </c>
      <c r="G56" t="n">
        <v>0.493880124741519</v>
      </c>
      <c r="H56" t="n">
        <v>0.4782450107227063</v>
      </c>
      <c r="I56" t="n">
        <v>0.475491588241051</v>
      </c>
      <c r="J56" t="n">
        <v>0.4977375464391713</v>
      </c>
      <c r="K56" t="n">
        <v>0.4788436388994285</v>
      </c>
      <c r="L56" t="n">
        <v>0.492354178407558</v>
      </c>
      <c r="M56" t="n">
        <v>0.4825435851208486</v>
      </c>
      <c r="N56" t="n">
        <v>0.4837975915735049</v>
      </c>
      <c r="O56" t="n">
        <v>0.4863683020701049</v>
      </c>
      <c r="P56" t="n">
        <v>0.4885407315739605</v>
      </c>
      <c r="Q56" t="n">
        <v>0.4756269493731095</v>
      </c>
      <c r="R56" t="n">
        <v>0.4853376708767917</v>
      </c>
      <c r="S56" t="n">
        <v>0.4924392154062522</v>
      </c>
      <c r="T56" t="n">
        <v>0.4669802551250881</v>
      </c>
      <c r="U56" t="n">
        <v>0.501739360759747</v>
      </c>
      <c r="V56" t="n">
        <v>0.4919187655790938</v>
      </c>
      <c r="W56" s="42">
        <f>AVERAGE(C56:V56)</f>
        <v/>
      </c>
      <c r="X56" s="43">
        <f>STDEV(C56:V56)</f>
        <v/>
      </c>
    </row>
    <row r="57">
      <c r="B57" t="inlineStr">
        <is>
          <t>PhaseNoise</t>
        </is>
      </c>
      <c r="C57" t="n">
        <v>0.4565781663919696</v>
      </c>
      <c r="D57" t="n">
        <v>0.4617176289470298</v>
      </c>
      <c r="E57" t="n">
        <v>0.4782147689320772</v>
      </c>
      <c r="F57" t="n">
        <v>0.4732746054694643</v>
      </c>
      <c r="G57" t="n">
        <v>0.45715191412562</v>
      </c>
      <c r="H57" t="n">
        <v>0.4740768551856779</v>
      </c>
      <c r="I57" t="n">
        <v>0.481568588646861</v>
      </c>
      <c r="J57" t="n">
        <v>0.4570846170156132</v>
      </c>
      <c r="K57" t="n">
        <v>0.4745686616882926</v>
      </c>
      <c r="L57" t="n">
        <v>0.4589866515838208</v>
      </c>
      <c r="M57" t="n">
        <v>0.4727235819252568</v>
      </c>
      <c r="N57" t="n">
        <v>0.4653602864253947</v>
      </c>
      <c r="O57" t="n">
        <v>0.4660686269275749</v>
      </c>
      <c r="P57" t="n">
        <v>0.4568542047761103</v>
      </c>
      <c r="Q57" t="n">
        <v>0.4792377010993058</v>
      </c>
      <c r="R57" t="n">
        <v>0.4627482086825805</v>
      </c>
      <c r="S57" t="n">
        <v>0.4587905775442644</v>
      </c>
      <c r="T57" t="n">
        <v>0.4824430842551054</v>
      </c>
      <c r="U57" t="n">
        <v>0.4509724565441879</v>
      </c>
      <c r="V57" t="n">
        <v>0.4596027530957094</v>
      </c>
      <c r="W57" s="42">
        <f>AVERAGE(C57:V57)</f>
        <v/>
      </c>
      <c r="X57" s="43">
        <f>STDEV(C57:V57)</f>
        <v/>
      </c>
    </row>
    <row r="59">
      <c r="B59" t="inlineStr">
        <is>
          <t>RFR - estimators = 5, max_depth = 12</t>
        </is>
      </c>
    </row>
    <row r="60">
      <c r="B60" s="37" t="inlineStr">
        <is>
          <t>Feature</t>
        </is>
      </c>
      <c r="C60" s="37" t="n">
        <v>0</v>
      </c>
      <c r="D60" s="37" t="n">
        <v>1</v>
      </c>
      <c r="E60" s="37" t="n">
        <v>2</v>
      </c>
      <c r="F60" s="37" t="n">
        <v>3</v>
      </c>
      <c r="G60" s="37" t="n">
        <v>4</v>
      </c>
      <c r="H60" s="37" t="n">
        <v>5</v>
      </c>
      <c r="I60" s="37" t="n">
        <v>6</v>
      </c>
      <c r="J60" s="37" t="n">
        <v>7</v>
      </c>
      <c r="K60" s="37" t="n">
        <v>8</v>
      </c>
      <c r="L60" s="37" t="n">
        <v>9</v>
      </c>
      <c r="M60" s="37" t="n">
        <v>10</v>
      </c>
      <c r="N60" s="37" t="n">
        <v>11</v>
      </c>
      <c r="O60" s="37" t="n">
        <v>12</v>
      </c>
      <c r="P60" s="37" t="n">
        <v>13</v>
      </c>
      <c r="Q60" s="37" t="n">
        <v>14</v>
      </c>
      <c r="R60" s="37" t="n">
        <v>15</v>
      </c>
      <c r="S60" s="37" t="n">
        <v>16</v>
      </c>
      <c r="T60" s="37" t="n">
        <v>17</v>
      </c>
      <c r="U60" s="37" t="n">
        <v>18</v>
      </c>
      <c r="V60" s="41" t="n">
        <v>19</v>
      </c>
      <c r="W60" s="42" t="inlineStr">
        <is>
          <t>Average</t>
        </is>
      </c>
      <c r="X60" s="42" t="inlineStr">
        <is>
          <t>St Dev</t>
        </is>
      </c>
    </row>
    <row r="61">
      <c r="B61" t="inlineStr">
        <is>
          <t>PilotLength</t>
        </is>
      </c>
      <c r="C61" t="n">
        <v>0.004970563004459229</v>
      </c>
      <c r="D61" t="n">
        <v>0.005486202828154441</v>
      </c>
      <c r="E61" t="n">
        <v>0.004515946928548705</v>
      </c>
      <c r="F61" t="n">
        <v>0.004489540563108472</v>
      </c>
      <c r="G61" t="n">
        <v>0.005109594494395573</v>
      </c>
      <c r="H61" t="n">
        <v>0.0045151850510501</v>
      </c>
      <c r="I61" t="n">
        <v>0.004400205629478099</v>
      </c>
      <c r="J61" t="n">
        <v>0.005987436909610152</v>
      </c>
      <c r="K61" t="n">
        <v>0.005078335422106459</v>
      </c>
      <c r="L61" t="n">
        <v>0.004786339443841197</v>
      </c>
      <c r="M61" t="n">
        <v>0.004180387448393368</v>
      </c>
      <c r="N61" t="n">
        <v>0.004393262496409006</v>
      </c>
      <c r="O61" t="n">
        <v>0.004449856544757381</v>
      </c>
      <c r="P61" t="n">
        <v>0.004588968495092076</v>
      </c>
      <c r="Q61" t="n">
        <v>0.004187258748874483</v>
      </c>
      <c r="R61" t="n">
        <v>0.003471172505449237</v>
      </c>
      <c r="S61" t="n">
        <v>0.00417150355095222</v>
      </c>
      <c r="T61" t="n">
        <v>0.007471157545595257</v>
      </c>
      <c r="U61" t="n">
        <v>0.004488062178233776</v>
      </c>
      <c r="V61" t="n">
        <v>0.0049789741432054</v>
      </c>
      <c r="W61" s="42">
        <f>AVERAGE(C61:V61)</f>
        <v/>
      </c>
      <c r="X61" s="43">
        <f>STDEV(C61:V61)</f>
        <v/>
      </c>
    </row>
    <row r="62">
      <c r="B62" t="inlineStr">
        <is>
          <t>PilotSpacing</t>
        </is>
      </c>
      <c r="C62" t="n">
        <v>0.03903850489365747</v>
      </c>
      <c r="D62" t="n">
        <v>0.04697078876271612</v>
      </c>
      <c r="E62" t="n">
        <v>0.04768513235208956</v>
      </c>
      <c r="F62" t="n">
        <v>0.03732418787360433</v>
      </c>
      <c r="G62" t="n">
        <v>0.0444710736915953</v>
      </c>
      <c r="H62" t="n">
        <v>0.04581474736403657</v>
      </c>
      <c r="I62" t="n">
        <v>0.04107271184191503</v>
      </c>
      <c r="J62" t="n">
        <v>0.03745656312258142</v>
      </c>
      <c r="K62" t="n">
        <v>0.04279882020117337</v>
      </c>
      <c r="L62" t="n">
        <v>0.04244196055525152</v>
      </c>
      <c r="M62" t="n">
        <v>0.03840906896393217</v>
      </c>
      <c r="N62" t="n">
        <v>0.04695207552365852</v>
      </c>
      <c r="O62" t="n">
        <v>0.04044635088660258</v>
      </c>
      <c r="P62" t="n">
        <v>0.0441970610510725</v>
      </c>
      <c r="Q62" t="n">
        <v>0.03989740331782981</v>
      </c>
      <c r="R62" t="n">
        <v>0.03978723725866719</v>
      </c>
      <c r="S62" t="n">
        <v>0.04313143071642554</v>
      </c>
      <c r="T62" t="n">
        <v>0.04491982846346848</v>
      </c>
      <c r="U62" t="n">
        <v>0.04930259936884292</v>
      </c>
      <c r="V62" t="n">
        <v>0.03895944792110898</v>
      </c>
      <c r="W62" s="42">
        <f>AVERAGE(C62:V62)</f>
        <v/>
      </c>
      <c r="X62" s="43">
        <f>STDEV(C62:V62)</f>
        <v/>
      </c>
    </row>
    <row r="63">
      <c r="B63" t="inlineStr">
        <is>
          <t>SymbolRate</t>
        </is>
      </c>
      <c r="C63" t="n">
        <v>0.4963172449863822</v>
      </c>
      <c r="D63" t="n">
        <v>0.4770624289654603</v>
      </c>
      <c r="E63" t="n">
        <v>0.4744991101774422</v>
      </c>
      <c r="F63" t="n">
        <v>0.484315040873246</v>
      </c>
      <c r="G63" t="n">
        <v>0.4538013771214269</v>
      </c>
      <c r="H63" t="n">
        <v>0.4825394235767037</v>
      </c>
      <c r="I63" t="n">
        <v>0.4748153921609216</v>
      </c>
      <c r="J63" t="n">
        <v>0.4911746923225667</v>
      </c>
      <c r="K63" t="n">
        <v>0.4859181285225231</v>
      </c>
      <c r="L63" t="n">
        <v>0.4809314914793192</v>
      </c>
      <c r="M63" t="n">
        <v>0.4588570082835043</v>
      </c>
      <c r="N63" t="n">
        <v>0.4789564227647574</v>
      </c>
      <c r="O63" t="n">
        <v>0.4870302514696886</v>
      </c>
      <c r="P63" t="n">
        <v>0.4898232792934071</v>
      </c>
      <c r="Q63" t="n">
        <v>0.4809347477489396</v>
      </c>
      <c r="R63" t="n">
        <v>0.4842802881068503</v>
      </c>
      <c r="S63" t="n">
        <v>0.5029319418706996</v>
      </c>
      <c r="T63" t="n">
        <v>0.4654311889458921</v>
      </c>
      <c r="U63" t="n">
        <v>0.4853124896832958</v>
      </c>
      <c r="V63" t="n">
        <v>0.4849671061840925</v>
      </c>
      <c r="W63" s="42">
        <f>AVERAGE(C63:V63)</f>
        <v/>
      </c>
      <c r="X63" s="43">
        <f>STDEV(C63:V63)</f>
        <v/>
      </c>
    </row>
    <row r="64">
      <c r="B64" t="inlineStr">
        <is>
          <t>PhaseNoise</t>
        </is>
      </c>
      <c r="C64" t="n">
        <v>0.4596736871155011</v>
      </c>
      <c r="D64" t="n">
        <v>0.4704805794436693</v>
      </c>
      <c r="E64" t="n">
        <v>0.4732998105419196</v>
      </c>
      <c r="F64" t="n">
        <v>0.4738712306900413</v>
      </c>
      <c r="G64" t="n">
        <v>0.4966179546925824</v>
      </c>
      <c r="H64" t="n">
        <v>0.4671306440082096</v>
      </c>
      <c r="I64" t="n">
        <v>0.4797116903676854</v>
      </c>
      <c r="J64" t="n">
        <v>0.4653813076452417</v>
      </c>
      <c r="K64" t="n">
        <v>0.4662047158541971</v>
      </c>
      <c r="L64" t="n">
        <v>0.4718402085215881</v>
      </c>
      <c r="M64" t="n">
        <v>0.4985535353041701</v>
      </c>
      <c r="N64" t="n">
        <v>0.4696982392151751</v>
      </c>
      <c r="O64" t="n">
        <v>0.4680735410989515</v>
      </c>
      <c r="P64" t="n">
        <v>0.4613906911604284</v>
      </c>
      <c r="Q64" t="n">
        <v>0.4749805901843562</v>
      </c>
      <c r="R64" t="n">
        <v>0.4724613021290333</v>
      </c>
      <c r="S64" t="n">
        <v>0.4497651238619228</v>
      </c>
      <c r="T64" t="n">
        <v>0.4821778250450441</v>
      </c>
      <c r="U64" t="n">
        <v>0.4608968487696274</v>
      </c>
      <c r="V64" t="n">
        <v>0.4710944717515931</v>
      </c>
      <c r="W64" s="42">
        <f>AVERAGE(C64:V64)</f>
        <v/>
      </c>
      <c r="X64" s="43">
        <f>STDEV(C64:V64)</f>
        <v/>
      </c>
    </row>
    <row r="67">
      <c r="U67" t="inlineStr">
        <is>
          <t>Total Avg:</t>
        </is>
      </c>
      <c r="W67" s="42" t="inlineStr">
        <is>
          <t>Average</t>
        </is>
      </c>
      <c r="X67" s="42" t="inlineStr">
        <is>
          <t>St Dev</t>
        </is>
      </c>
    </row>
    <row r="68">
      <c r="U68" t="inlineStr">
        <is>
          <t>PilotLength</t>
        </is>
      </c>
      <c r="W68" s="42">
        <f>AVERAGE(W47,W54,W61)</f>
        <v/>
      </c>
      <c r="X68" s="43">
        <f>AVERAGE(X47,X54,X61)</f>
        <v/>
      </c>
    </row>
    <row r="69">
      <c r="U69" t="inlineStr">
        <is>
          <t>PilotSpacing</t>
        </is>
      </c>
      <c r="W69" s="42">
        <f>AVERAGE(W48,W55,W62)</f>
        <v/>
      </c>
      <c r="X69" s="43">
        <f>AVERAGE(X48,X55,X62)</f>
        <v/>
      </c>
    </row>
    <row r="70">
      <c r="U70" t="inlineStr">
        <is>
          <t>SymbolRate</t>
        </is>
      </c>
      <c r="W70" s="42">
        <f>AVERAGE(W49,W56,W63)</f>
        <v/>
      </c>
      <c r="X70" s="43">
        <f>AVERAGE(X49,X56,X63)</f>
        <v/>
      </c>
    </row>
    <row r="71">
      <c r="U71" t="inlineStr">
        <is>
          <t>PhaseNoise</t>
        </is>
      </c>
      <c r="W71" s="42">
        <f>AVERAGE(W50,W57,W64)</f>
        <v/>
      </c>
      <c r="X71" s="43">
        <f>AVERAGE(X50,X57,X64)</f>
        <v/>
      </c>
    </row>
    <row r="72">
      <c r="W72" s="49">
        <f>SUM(W68:W71)</f>
        <v/>
      </c>
    </row>
    <row r="74">
      <c r="I74" t="inlineStr">
        <is>
          <t>PL</t>
        </is>
      </c>
      <c r="V74" t="inlineStr">
        <is>
          <t>BER vs OBER - Feature Importance</t>
        </is>
      </c>
    </row>
    <row r="75">
      <c r="I75" t="inlineStr">
        <is>
          <t>PS</t>
        </is>
      </c>
    </row>
    <row r="76">
      <c r="I76" t="inlineStr">
        <is>
          <t>SR</t>
        </is>
      </c>
    </row>
    <row r="77">
      <c r="I77" t="inlineStr">
        <is>
          <t>PN</t>
        </is>
      </c>
      <c r="T77" t="inlineStr">
        <is>
          <t>ABR</t>
        </is>
      </c>
      <c r="V77" t="inlineStr">
        <is>
          <t>Average</t>
        </is>
      </c>
      <c r="W77" t="inlineStr">
        <is>
          <t>Average</t>
        </is>
      </c>
      <c r="X77" t="inlineStr">
        <is>
          <t>Difference</t>
        </is>
      </c>
    </row>
    <row r="78">
      <c r="U78" t="inlineStr">
        <is>
          <t>PilotLength</t>
        </is>
      </c>
      <c r="V78" s="50" t="n">
        <v>0.02503960975786663</v>
      </c>
      <c r="W78" s="50" t="n">
        <v>0.009840572307316046</v>
      </c>
      <c r="X78" s="50">
        <f>W78-V78</f>
        <v/>
      </c>
    </row>
    <row r="79">
      <c r="U79" t="inlineStr">
        <is>
          <t>PilotSpacing</t>
        </is>
      </c>
      <c r="V79" s="50" t="n">
        <v>0.03529621036148419</v>
      </c>
      <c r="W79" s="50" t="n">
        <v>0.06200632348620042</v>
      </c>
      <c r="X79" s="50">
        <f>W79-V79</f>
        <v/>
      </c>
    </row>
    <row r="80">
      <c r="U80" t="inlineStr">
        <is>
          <t>SymbolRate</t>
        </is>
      </c>
      <c r="V80" s="50" t="n">
        <v>0.05655634185731977</v>
      </c>
      <c r="W80" s="50" t="n">
        <v>0.3762707174735859</v>
      </c>
      <c r="X80" s="50">
        <f>W80-V80</f>
        <v/>
      </c>
    </row>
    <row r="81">
      <c r="U81" t="inlineStr">
        <is>
          <t>PhaseNoise</t>
        </is>
      </c>
      <c r="V81" s="50" t="n">
        <v>0.883107838023329</v>
      </c>
      <c r="W81" s="50" t="n">
        <v>0.5518823867328978</v>
      </c>
      <c r="X81" s="50">
        <f>W81-V81</f>
        <v/>
      </c>
    </row>
    <row r="83">
      <c r="T83" t="inlineStr">
        <is>
          <t>GBR</t>
        </is>
      </c>
      <c r="U83" t="inlineStr">
        <is>
          <t>PilotLength</t>
        </is>
      </c>
      <c r="V83" s="50" t="n">
        <v>0.01128619749885246</v>
      </c>
      <c r="W83" s="50" t="n">
        <v>0.004605205428663975</v>
      </c>
      <c r="X83" s="50">
        <f>W83-V83</f>
        <v/>
      </c>
    </row>
    <row r="84">
      <c r="U84" t="inlineStr">
        <is>
          <t>PilotSpacing</t>
        </is>
      </c>
      <c r="V84" s="50" t="n">
        <v>0.01460727039900238</v>
      </c>
      <c r="W84" s="50" t="n">
        <v>0.04341332031463142</v>
      </c>
      <c r="X84" s="50">
        <f>W84-V84</f>
        <v/>
      </c>
    </row>
    <row r="85">
      <c r="U85" t="inlineStr">
        <is>
          <t>SymbolRate</t>
        </is>
      </c>
      <c r="V85" s="50" t="n">
        <v>0.03805834888425359</v>
      </c>
      <c r="W85" s="50" t="n">
        <v>0.485431965183567</v>
      </c>
      <c r="X85" s="50">
        <f>W85-V85</f>
        <v/>
      </c>
    </row>
    <row r="86">
      <c r="U86" t="inlineStr">
        <is>
          <t>PhaseNoise</t>
        </is>
      </c>
      <c r="V86" s="50" t="n">
        <v>0.9360481832178917</v>
      </c>
      <c r="W86" s="50" t="n">
        <v>0.4665495090731378</v>
      </c>
      <c r="X86" s="50">
        <f>W86-V86</f>
        <v/>
      </c>
    </row>
    <row r="88">
      <c r="T88" t="inlineStr">
        <is>
          <t>RFR</t>
        </is>
      </c>
      <c r="U88" t="inlineStr">
        <is>
          <t>PilotLength</t>
        </is>
      </c>
      <c r="V88" s="50" t="n">
        <v>0.009771225325734084</v>
      </c>
      <c r="W88" s="50" t="n">
        <v>0.004188758008080449</v>
      </c>
      <c r="X88" s="50">
        <f>W88-V88</f>
        <v/>
      </c>
    </row>
    <row r="89">
      <c r="U89" t="inlineStr">
        <is>
          <t>PilotSpacing</t>
        </is>
      </c>
      <c r="V89" s="50" t="n">
        <v>0.01369924347546162</v>
      </c>
      <c r="W89" s="50" t="n">
        <v>0.04201500833476704</v>
      </c>
      <c r="X89" s="50">
        <f>W89-V89</f>
        <v/>
      </c>
    </row>
    <row r="90">
      <c r="U90" t="inlineStr">
        <is>
          <t>SymbolRate</t>
        </is>
      </c>
      <c r="V90" s="50" t="n">
        <v>0.03954067199317444</v>
      </c>
      <c r="W90" s="50" t="n">
        <v>0.4815685864679201</v>
      </c>
      <c r="X90" s="50">
        <f>W90-V90</f>
        <v/>
      </c>
    </row>
    <row r="91">
      <c r="U91" t="inlineStr">
        <is>
          <t>PhaseNoise</t>
        </is>
      </c>
      <c r="V91" s="50" t="n">
        <v>0.9369888592056299</v>
      </c>
      <c r="W91" s="50" t="n">
        <v>0.4722276471892325</v>
      </c>
      <c r="X91" s="50">
        <f>W91-V91</f>
        <v/>
      </c>
    </row>
    <row r="93">
      <c r="T93" t="inlineStr">
        <is>
          <t>Total Avg</t>
        </is>
      </c>
      <c r="U93" t="inlineStr">
        <is>
          <t>PilotLength</t>
        </is>
      </c>
      <c r="V93" s="50" t="n">
        <v>0.01536567752748439</v>
      </c>
      <c r="W93" s="50" t="n">
        <v>0.006211511914686823</v>
      </c>
      <c r="X93" s="50">
        <f>W93-V93</f>
        <v/>
      </c>
    </row>
    <row r="94">
      <c r="U94" t="inlineStr">
        <is>
          <t>PilotSpacing</t>
        </is>
      </c>
      <c r="V94" s="50" t="n">
        <v>0.0212009080786494</v>
      </c>
      <c r="W94" s="50" t="n">
        <v>0.04914488404519963</v>
      </c>
      <c r="X94" s="50">
        <f>W94-V94</f>
        <v/>
      </c>
    </row>
    <row r="95">
      <c r="U95" t="inlineStr">
        <is>
          <t>SymbolRate</t>
        </is>
      </c>
      <c r="V95" s="50" t="n">
        <v>0.04471845424491594</v>
      </c>
      <c r="W95" s="50" t="n">
        <v>0.4477570897083576</v>
      </c>
      <c r="X95" s="50">
        <f>W95-V95</f>
        <v/>
      </c>
    </row>
    <row r="96">
      <c r="U96" t="inlineStr">
        <is>
          <t>PhaseNoise</t>
        </is>
      </c>
      <c r="V96" s="50" t="n">
        <v>0.9187149601489502</v>
      </c>
      <c r="W96" s="50" t="n">
        <v>0.4968865143317561</v>
      </c>
      <c r="X96" s="50">
        <f>W96-V96</f>
        <v/>
      </c>
    </row>
    <row r="97">
      <c r="V97" t="n">
        <v>0.9999999999999999</v>
      </c>
      <c r="W97" t="n">
        <v>1</v>
      </c>
    </row>
  </sheetData>
  <conditionalFormatting sqref="C11:W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8:W21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W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:W5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:W5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1:W6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1:L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2:W3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68:W7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8:X81">
    <cfRule type="iconSet" priority="11">
      <iconSet iconSet="3Arrows">
        <cfvo type="percent" val="0"/>
        <cfvo type="percent" val="33"/>
        <cfvo type="percent" val="67"/>
      </iconSet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3:X86">
    <cfRule type="iconSet" priority="6">
      <iconSet iconSet="3Arrows">
        <cfvo type="percent" val="0"/>
        <cfvo type="percent" val="33"/>
        <cfvo type="percent" val="67"/>
      </iconSet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8:X91">
    <cfRule type="iconSet" priority="4">
      <iconSet iconSet="3Arrows">
        <cfvo type="percent" val="0"/>
        <cfvo type="percent" val="33"/>
        <cfvo type="percent" val="67"/>
      </iconSet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3:X96">
    <cfRule type="iconSet" priority="2">
      <iconSet iconSet="3Arrows">
        <cfvo type="percent" val="0"/>
        <cfvo type="percent" val="33"/>
        <cfvo type="percent" val="67"/>
      </iconSet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X106"/>
  <sheetViews>
    <sheetView topLeftCell="A10" zoomScale="67" zoomScaleNormal="60" workbookViewId="0">
      <selection activeCell="R36" sqref="R36"/>
    </sheetView>
  </sheetViews>
  <sheetFormatPr baseColWidth="8" defaultRowHeight="14.4"/>
  <sheetData>
    <row r="2" ht="28.8" customHeight="1">
      <c r="B2" s="54" t="inlineStr">
        <is>
          <t>BER</t>
        </is>
      </c>
    </row>
    <row r="5">
      <c r="B5" t="inlineStr">
        <is>
          <t>kNN - k_neighbors = 1, weights = 'distance'</t>
        </is>
      </c>
    </row>
    <row r="6">
      <c r="B6" s="53" t="inlineStr">
        <is>
          <t>Feature</t>
        </is>
      </c>
      <c r="C6" s="53" t="n">
        <v>0</v>
      </c>
      <c r="D6" s="53" t="n">
        <v>1</v>
      </c>
      <c r="E6" s="53" t="n">
        <v>2</v>
      </c>
      <c r="F6" s="53" t="n">
        <v>3</v>
      </c>
      <c r="G6" s="53" t="n">
        <v>4</v>
      </c>
      <c r="H6" s="53" t="n">
        <v>5</v>
      </c>
      <c r="I6" s="53" t="n">
        <v>6</v>
      </c>
      <c r="J6" s="53" t="n">
        <v>7</v>
      </c>
      <c r="K6" s="53" t="n">
        <v>8</v>
      </c>
      <c r="L6" s="53" t="n">
        <v>9</v>
      </c>
      <c r="M6" s="53" t="n">
        <v>10</v>
      </c>
      <c r="N6" s="53" t="n">
        <v>11</v>
      </c>
      <c r="O6" s="53" t="n">
        <v>12</v>
      </c>
      <c r="P6" s="53" t="n">
        <v>13</v>
      </c>
      <c r="Q6" s="53" t="n">
        <v>14</v>
      </c>
      <c r="R6" s="53" t="n">
        <v>15</v>
      </c>
      <c r="S6" s="53" t="n">
        <v>16</v>
      </c>
      <c r="T6" s="53" t="n">
        <v>17</v>
      </c>
      <c r="U6" s="53" t="n">
        <v>18</v>
      </c>
      <c r="V6" s="52" t="n">
        <v>19</v>
      </c>
      <c r="W6" s="51" t="inlineStr">
        <is>
          <t>Average</t>
        </is>
      </c>
      <c r="X6" s="51" t="inlineStr">
        <is>
          <t>St Dev</t>
        </is>
      </c>
    </row>
    <row r="7">
      <c r="B7" t="inlineStr">
        <is>
          <t>PilotLength</t>
        </is>
      </c>
      <c r="C7" t="n">
        <v>-0.007598414662946858</v>
      </c>
      <c r="D7" t="n">
        <v>-0.008176486792193976</v>
      </c>
      <c r="E7" t="n">
        <v>-0.005031500675328875</v>
      </c>
      <c r="F7" t="n">
        <v>-0.008437281501619466</v>
      </c>
      <c r="G7" t="n">
        <v>-0.007780715313307425</v>
      </c>
      <c r="H7" t="n">
        <v>-0.008539872002604814</v>
      </c>
      <c r="I7" t="n">
        <v>-0.003910106096671966</v>
      </c>
      <c r="J7" t="n">
        <v>-0.006702318776030952</v>
      </c>
      <c r="K7" t="n">
        <v>-0.005084520870531434</v>
      </c>
      <c r="L7" t="n">
        <v>-0.006088442569171191</v>
      </c>
      <c r="M7" t="n">
        <v>-0.008441694793230503</v>
      </c>
      <c r="N7" t="n">
        <v>-0.002310337382897245</v>
      </c>
      <c r="O7" t="n">
        <v>-0.006196079426471765</v>
      </c>
      <c r="P7" t="n">
        <v>-0.003341147694488359</v>
      </c>
      <c r="Q7" t="n">
        <v>-0.008582139236439223</v>
      </c>
      <c r="R7" t="n">
        <v>-0.001735288753048608</v>
      </c>
      <c r="S7" t="n">
        <v>-0.00848194575740268</v>
      </c>
      <c r="T7" t="n">
        <v>-0.007362336209294814</v>
      </c>
      <c r="U7" t="n">
        <v>0.003001473443854139</v>
      </c>
      <c r="V7" t="n">
        <v>-0.002549178950588187</v>
      </c>
      <c r="W7" s="51">
        <f>AVERAGE(C7:V7)</f>
        <v/>
      </c>
      <c r="X7" s="50">
        <f>STDEV(C7:V7)</f>
        <v/>
      </c>
    </row>
    <row r="8">
      <c r="B8" t="inlineStr">
        <is>
          <t>PilotSpacing</t>
        </is>
      </c>
      <c r="C8" t="n">
        <v>-0.00403785759702341</v>
      </c>
      <c r="D8" t="n">
        <v>-0.006923076025487937</v>
      </c>
      <c r="E8" t="n">
        <v>-0.006315665946793959</v>
      </c>
      <c r="F8" t="n">
        <v>-0.0001261435397907863</v>
      </c>
      <c r="G8" t="n">
        <v>-0.004727837319374182</v>
      </c>
      <c r="H8" t="n">
        <v>-0.005650486877555814</v>
      </c>
      <c r="I8" t="n">
        <v>0.001712144897863083</v>
      </c>
      <c r="J8" t="n">
        <v>-0.003134263445381575</v>
      </c>
      <c r="K8" t="n">
        <v>-0.00238042499984631</v>
      </c>
      <c r="L8" t="n">
        <v>-0.005711650329051585</v>
      </c>
      <c r="M8" t="n">
        <v>-0.003001143066364632</v>
      </c>
      <c r="N8" t="n">
        <v>-0.0003160741770503331</v>
      </c>
      <c r="O8" t="n">
        <v>-0.002118269866065111</v>
      </c>
      <c r="P8" t="n">
        <v>-0.001301545978160915</v>
      </c>
      <c r="Q8" t="n">
        <v>-0.003992662711937966</v>
      </c>
      <c r="R8" t="n">
        <v>-0.001388716394027151</v>
      </c>
      <c r="S8" t="n">
        <v>-0.006141930903699559</v>
      </c>
      <c r="T8" t="n">
        <v>-0.007248360271254349</v>
      </c>
      <c r="U8" t="n">
        <v>0.005743694130332851</v>
      </c>
      <c r="V8" t="n">
        <v>-0.001514185711665657</v>
      </c>
      <c r="W8" s="51">
        <f>AVERAGE(C8:V8)</f>
        <v/>
      </c>
      <c r="X8" s="50">
        <f>STDEV(C8:V8)</f>
        <v/>
      </c>
    </row>
    <row r="9">
      <c r="B9" t="inlineStr">
        <is>
          <t>SymbolRate</t>
        </is>
      </c>
      <c r="C9" t="n">
        <v>0.04276278824143733</v>
      </c>
      <c r="D9" t="n">
        <v>0.03119690017118286</v>
      </c>
      <c r="E9" t="n">
        <v>0.03621399677371189</v>
      </c>
      <c r="F9" t="n">
        <v>0.03302198958146196</v>
      </c>
      <c r="G9" t="n">
        <v>0.03831782866858705</v>
      </c>
      <c r="H9" t="n">
        <v>0.04556616058910665</v>
      </c>
      <c r="I9" t="n">
        <v>0.04094977628917904</v>
      </c>
      <c r="J9" t="n">
        <v>0.0356774801281654</v>
      </c>
      <c r="K9" t="n">
        <v>0.04553360083676911</v>
      </c>
      <c r="L9" t="n">
        <v>0.04213472257533435</v>
      </c>
      <c r="M9" t="n">
        <v>0.03903922065520857</v>
      </c>
      <c r="N9" t="n">
        <v>0.03913382376796433</v>
      </c>
      <c r="O9" t="n">
        <v>0.02777754421746413</v>
      </c>
      <c r="P9" t="n">
        <v>0.03775247544729456</v>
      </c>
      <c r="Q9" t="n">
        <v>0.03903253741050726</v>
      </c>
      <c r="R9" t="n">
        <v>0.04454286327572386</v>
      </c>
      <c r="S9" t="n">
        <v>0.03684745470934224</v>
      </c>
      <c r="T9" t="n">
        <v>0.04323687995854628</v>
      </c>
      <c r="U9" t="n">
        <v>0.03647562952113659</v>
      </c>
      <c r="V9" t="n">
        <v>0.04114998450331708</v>
      </c>
      <c r="W9" s="51">
        <f>AVERAGE(C9:V9)</f>
        <v/>
      </c>
      <c r="X9" s="50">
        <f>STDEV(C9:V9)</f>
        <v/>
      </c>
    </row>
    <row r="10">
      <c r="B10" t="inlineStr">
        <is>
          <t>PhaseNoise</t>
        </is>
      </c>
      <c r="C10" t="n">
        <v>0.9688734840185329</v>
      </c>
      <c r="D10" t="n">
        <v>0.9839026626464991</v>
      </c>
      <c r="E10" t="n">
        <v>0.975133169848411</v>
      </c>
      <c r="F10" t="n">
        <v>0.9755414354599483</v>
      </c>
      <c r="G10" t="n">
        <v>0.9741907239640946</v>
      </c>
      <c r="H10" t="n">
        <v>0.968624198291054</v>
      </c>
      <c r="I10" t="n">
        <v>0.9612481849096298</v>
      </c>
      <c r="J10" t="n">
        <v>0.9741591020932472</v>
      </c>
      <c r="K10" t="n">
        <v>0.9619313450336086</v>
      </c>
      <c r="L10" t="n">
        <v>0.9696653703228885</v>
      </c>
      <c r="M10" t="n">
        <v>0.9724036172043866</v>
      </c>
      <c r="N10" t="n">
        <v>0.9634925877919832</v>
      </c>
      <c r="O10" t="n">
        <v>0.9805368050750727</v>
      </c>
      <c r="P10" t="n">
        <v>0.9668902182253547</v>
      </c>
      <c r="Q10" t="n">
        <v>0.97354226453787</v>
      </c>
      <c r="R10" t="n">
        <v>0.9585811418713519</v>
      </c>
      <c r="S10" t="n">
        <v>0.97777642195176</v>
      </c>
      <c r="T10" t="n">
        <v>0.9713738165220029</v>
      </c>
      <c r="U10" t="n">
        <v>0.9547792029046764</v>
      </c>
      <c r="V10" t="n">
        <v>0.9629133801589368</v>
      </c>
      <c r="W10" s="51">
        <f>AVERAGE(C10:V10)</f>
        <v/>
      </c>
      <c r="X10" s="50">
        <f>STDEV(C10:V10)</f>
        <v/>
      </c>
    </row>
    <row r="12">
      <c r="B12" t="inlineStr">
        <is>
          <t xml:space="preserve">ABR - estimators = 500, lr = 0.01, max_depth = 8 </t>
        </is>
      </c>
    </row>
    <row r="13">
      <c r="B13" s="53" t="inlineStr">
        <is>
          <t>Feature</t>
        </is>
      </c>
      <c r="C13" s="53" t="n">
        <v>0</v>
      </c>
      <c r="D13" s="53" t="n">
        <v>1</v>
      </c>
      <c r="E13" s="53" t="n">
        <v>2</v>
      </c>
      <c r="F13" s="53" t="n">
        <v>3</v>
      </c>
      <c r="G13" s="53" t="n">
        <v>4</v>
      </c>
      <c r="H13" s="53" t="n">
        <v>5</v>
      </c>
      <c r="I13" s="53" t="n">
        <v>6</v>
      </c>
      <c r="J13" s="53" t="n">
        <v>7</v>
      </c>
      <c r="K13" s="53" t="n">
        <v>8</v>
      </c>
      <c r="L13" s="53" t="n">
        <v>9</v>
      </c>
      <c r="M13" s="53" t="n">
        <v>10</v>
      </c>
      <c r="N13" s="53" t="n">
        <v>11</v>
      </c>
      <c r="O13" s="53" t="n">
        <v>12</v>
      </c>
      <c r="P13" s="53" t="n">
        <v>13</v>
      </c>
      <c r="Q13" s="53" t="n">
        <v>14</v>
      </c>
      <c r="R13" s="53" t="n">
        <v>15</v>
      </c>
      <c r="S13" s="53" t="n">
        <v>16</v>
      </c>
      <c r="T13" s="53" t="n">
        <v>17</v>
      </c>
      <c r="U13" s="53" t="n">
        <v>18</v>
      </c>
      <c r="V13" s="52" t="n">
        <v>19</v>
      </c>
      <c r="W13" s="51" t="inlineStr">
        <is>
          <t>Average</t>
        </is>
      </c>
      <c r="X13" s="51" t="inlineStr">
        <is>
          <t>St Dev</t>
        </is>
      </c>
    </row>
    <row r="14">
      <c r="B14" t="inlineStr">
        <is>
          <t>PilotLength</t>
        </is>
      </c>
      <c r="C14" t="n">
        <v>-0.001421041062237198</v>
      </c>
      <c r="D14" t="n">
        <v>-0.0005810868800456224</v>
      </c>
      <c r="E14" t="n">
        <v>0.001718401078882377</v>
      </c>
      <c r="F14" t="n">
        <v>0.0003412313193551738</v>
      </c>
      <c r="G14" t="n">
        <v>1.678425793546573e-05</v>
      </c>
      <c r="H14" t="n">
        <v>-0.003211682602553351</v>
      </c>
      <c r="I14" t="n">
        <v>-0.004460594319152445</v>
      </c>
      <c r="J14" t="n">
        <v>-0.005125493078734025</v>
      </c>
      <c r="K14" t="n">
        <v>-0.002643487424529566</v>
      </c>
      <c r="L14" t="n">
        <v>-0.001668788262084184</v>
      </c>
      <c r="M14" t="n">
        <v>-0.001221469932299517</v>
      </c>
      <c r="N14" t="n">
        <v>0.001670867255647388</v>
      </c>
      <c r="O14" t="n">
        <v>-0.0006401562573257707</v>
      </c>
      <c r="P14" t="n">
        <v>-0.00279937380382808</v>
      </c>
      <c r="Q14" t="n">
        <v>0.0001755756635535017</v>
      </c>
      <c r="R14" t="n">
        <v>-0.0006689430182786396</v>
      </c>
      <c r="S14" t="n">
        <v>-0.0001508052736757137</v>
      </c>
      <c r="T14" t="n">
        <v>0.0001028891608608139</v>
      </c>
      <c r="U14" t="n">
        <v>-0.0005622049303224936</v>
      </c>
      <c r="V14" t="n">
        <v>-0.000171948039711943</v>
      </c>
      <c r="W14" s="51">
        <f>AVERAGE(C14:V14)</f>
        <v/>
      </c>
      <c r="X14" s="50">
        <f>STDEV(C14:V14)</f>
        <v/>
      </c>
    </row>
    <row r="15">
      <c r="B15" t="inlineStr">
        <is>
          <t>PilotSpacing</t>
        </is>
      </c>
      <c r="C15" t="n">
        <v>0.0018624949993128</v>
      </c>
      <c r="D15" t="n">
        <v>-0.0006498131238014536</v>
      </c>
      <c r="E15" t="n">
        <v>0.00189254724372758</v>
      </c>
      <c r="F15" t="n">
        <v>0.003770617115400506</v>
      </c>
      <c r="G15" t="n">
        <v>0.005984871046117305</v>
      </c>
      <c r="H15" t="n">
        <v>-0.002504273207709524</v>
      </c>
      <c r="I15" t="n">
        <v>0.005732696890935437</v>
      </c>
      <c r="J15" t="n">
        <v>-0.0008129206953068701</v>
      </c>
      <c r="K15" t="n">
        <v>0.0002176619265822407</v>
      </c>
      <c r="L15" t="n">
        <v>0.001111363949176716</v>
      </c>
      <c r="M15" t="n">
        <v>0.003814233251921154</v>
      </c>
      <c r="N15" t="n">
        <v>0.003161760525529009</v>
      </c>
      <c r="O15" t="n">
        <v>0.004867780402579102</v>
      </c>
      <c r="P15" t="n">
        <v>0.00462181394984698</v>
      </c>
      <c r="Q15" t="n">
        <v>0.003671611636847032</v>
      </c>
      <c r="R15" t="n">
        <v>-0.0009185633009282734</v>
      </c>
      <c r="S15" t="n">
        <v>0.005498853142495646</v>
      </c>
      <c r="T15" t="n">
        <v>0.0004679266771216233</v>
      </c>
      <c r="U15" t="n">
        <v>-0.001969398540148897</v>
      </c>
      <c r="V15" t="n">
        <v>0.001656814799898305</v>
      </c>
      <c r="W15" s="51">
        <f>AVERAGE(C15:V15)</f>
        <v/>
      </c>
      <c r="X15" s="50">
        <f>STDEV(C15:V15)</f>
        <v/>
      </c>
    </row>
    <row r="16">
      <c r="B16" t="inlineStr">
        <is>
          <t>SymbolRate</t>
        </is>
      </c>
      <c r="C16" t="n">
        <v>0.04734796117590331</v>
      </c>
      <c r="D16" t="n">
        <v>0.03810754894253724</v>
      </c>
      <c r="E16" t="n">
        <v>0.04449758484253182</v>
      </c>
      <c r="F16" t="n">
        <v>0.03865468385448691</v>
      </c>
      <c r="G16" t="n">
        <v>0.04193270593577841</v>
      </c>
      <c r="H16" t="n">
        <v>0.04034763213584485</v>
      </c>
      <c r="I16" t="n">
        <v>0.04418507328453808</v>
      </c>
      <c r="J16" t="n">
        <v>0.03769805408574747</v>
      </c>
      <c r="K16" t="n">
        <v>0.04889131410467654</v>
      </c>
      <c r="L16" t="n">
        <v>0.04910025879972179</v>
      </c>
      <c r="M16" t="n">
        <v>0.04336733817783237</v>
      </c>
      <c r="N16" t="n">
        <v>0.04084836762591808</v>
      </c>
      <c r="O16" t="n">
        <v>0.03224432039583895</v>
      </c>
      <c r="P16" t="n">
        <v>0.03888239135967187</v>
      </c>
      <c r="Q16" t="n">
        <v>0.04807370073350201</v>
      </c>
      <c r="R16" t="n">
        <v>0.0450673838407385</v>
      </c>
      <c r="S16" t="n">
        <v>0.05125469756987892</v>
      </c>
      <c r="T16" t="n">
        <v>0.04964780138701032</v>
      </c>
      <c r="U16" t="n">
        <v>0.03148509228490946</v>
      </c>
      <c r="V16" t="n">
        <v>0.04949517754319856</v>
      </c>
      <c r="W16" s="51">
        <f>AVERAGE(C16:V16)</f>
        <v/>
      </c>
      <c r="X16" s="50">
        <f>STDEV(C16:V16)</f>
        <v/>
      </c>
    </row>
    <row r="17">
      <c r="B17" t="inlineStr">
        <is>
          <t>PhaseNoise</t>
        </is>
      </c>
      <c r="C17" t="n">
        <v>0.9522105848870211</v>
      </c>
      <c r="D17" t="n">
        <v>0.9631233510613099</v>
      </c>
      <c r="E17" t="n">
        <v>0.9518914668348581</v>
      </c>
      <c r="F17" t="n">
        <v>0.9572334677107575</v>
      </c>
      <c r="G17" t="n">
        <v>0.9520656387601687</v>
      </c>
      <c r="H17" t="n">
        <v>0.965368323674418</v>
      </c>
      <c r="I17" t="n">
        <v>0.954542824143679</v>
      </c>
      <c r="J17" t="n">
        <v>0.9682403596882935</v>
      </c>
      <c r="K17" t="n">
        <v>0.9535345113932708</v>
      </c>
      <c r="L17" t="n">
        <v>0.9514571655131857</v>
      </c>
      <c r="M17" t="n">
        <v>0.9540398985025461</v>
      </c>
      <c r="N17" t="n">
        <v>0.9543190045929055</v>
      </c>
      <c r="O17" t="n">
        <v>0.9635280554589077</v>
      </c>
      <c r="P17" t="n">
        <v>0.9592951684943092</v>
      </c>
      <c r="Q17" t="n">
        <v>0.9480791119660974</v>
      </c>
      <c r="R17" t="n">
        <v>0.9565201224784684</v>
      </c>
      <c r="S17" t="n">
        <v>0.9433972545613011</v>
      </c>
      <c r="T17" t="n">
        <v>0.9497813827750072</v>
      </c>
      <c r="U17" t="n">
        <v>0.971046511185562</v>
      </c>
      <c r="V17" t="n">
        <v>0.949019955696615</v>
      </c>
      <c r="W17" s="51">
        <f>AVERAGE(C17:V17)</f>
        <v/>
      </c>
      <c r="X17" s="50">
        <f>STDEV(C17:V17)</f>
        <v/>
      </c>
    </row>
    <row r="19">
      <c r="B19" t="inlineStr">
        <is>
          <t>GBR - estimators = 75, lr = 0.1, max_depth = 8</t>
        </is>
      </c>
    </row>
    <row r="20">
      <c r="B20" s="53" t="inlineStr">
        <is>
          <t>Feature</t>
        </is>
      </c>
      <c r="C20" s="53" t="n">
        <v>0</v>
      </c>
      <c r="D20" s="53" t="n">
        <v>1</v>
      </c>
      <c r="E20" s="53" t="n">
        <v>2</v>
      </c>
      <c r="F20" s="53" t="n">
        <v>3</v>
      </c>
      <c r="G20" s="53" t="n">
        <v>4</v>
      </c>
      <c r="H20" s="53" t="n">
        <v>5</v>
      </c>
      <c r="I20" s="53" t="n">
        <v>6</v>
      </c>
      <c r="J20" s="53" t="n">
        <v>7</v>
      </c>
      <c r="K20" s="53" t="n">
        <v>8</v>
      </c>
      <c r="L20" s="53" t="n">
        <v>9</v>
      </c>
      <c r="M20" s="53" t="n">
        <v>10</v>
      </c>
      <c r="N20" s="53" t="n">
        <v>11</v>
      </c>
      <c r="O20" s="53" t="n">
        <v>12</v>
      </c>
      <c r="P20" s="53" t="n">
        <v>13</v>
      </c>
      <c r="Q20" s="53" t="n">
        <v>14</v>
      </c>
      <c r="R20" s="53" t="n">
        <v>15</v>
      </c>
      <c r="S20" s="53" t="n">
        <v>16</v>
      </c>
      <c r="T20" s="53" t="n">
        <v>17</v>
      </c>
      <c r="U20" s="53" t="n">
        <v>18</v>
      </c>
      <c r="V20" s="52" t="n">
        <v>19</v>
      </c>
      <c r="W20" s="51" t="inlineStr">
        <is>
          <t>Average</t>
        </is>
      </c>
      <c r="X20" s="51" t="inlineStr">
        <is>
          <t>St Dev</t>
        </is>
      </c>
    </row>
    <row r="21">
      <c r="B21" t="inlineStr">
        <is>
          <t>PilotLength</t>
        </is>
      </c>
      <c r="C21" t="n">
        <v>-0.002586829707476489</v>
      </c>
      <c r="D21" t="n">
        <v>0.001800930332815994</v>
      </c>
      <c r="E21" t="n">
        <v>0.0004655435502506103</v>
      </c>
      <c r="F21" t="n">
        <v>-0.002606919430421955</v>
      </c>
      <c r="G21" t="n">
        <v>0.0005477869406260542</v>
      </c>
      <c r="H21" t="n">
        <v>-0.004093565690611768</v>
      </c>
      <c r="I21" t="n">
        <v>0.001220054172131172</v>
      </c>
      <c r="J21" t="n">
        <v>-0.004529989066841728</v>
      </c>
      <c r="K21" t="n">
        <v>-0.001772093080256993</v>
      </c>
      <c r="L21" t="n">
        <v>-0.0003108842822279935</v>
      </c>
      <c r="M21" t="n">
        <v>-0.005281213510203367</v>
      </c>
      <c r="N21" t="n">
        <v>-7.219078062503316e-05</v>
      </c>
      <c r="O21" t="n">
        <v>0.0006309252216514529</v>
      </c>
      <c r="P21" t="n">
        <v>-0.001727428478141975</v>
      </c>
      <c r="Q21" t="n">
        <v>0.0005741145694428513</v>
      </c>
      <c r="R21" t="n">
        <v>0.0004812393044941224</v>
      </c>
      <c r="S21" t="n">
        <v>-0.00319627532045348</v>
      </c>
      <c r="T21" t="n">
        <v>-0.001388639582533758</v>
      </c>
      <c r="U21" t="n">
        <v>0.002700830416385228</v>
      </c>
      <c r="V21" t="n">
        <v>-0.0006890615979545717</v>
      </c>
      <c r="W21" s="51">
        <f>AVERAGE(C21:V21)</f>
        <v/>
      </c>
      <c r="X21" s="50">
        <f>STDEV(C21:V21)</f>
        <v/>
      </c>
    </row>
    <row r="22">
      <c r="B22" t="inlineStr">
        <is>
          <t>PilotSpacing</t>
        </is>
      </c>
      <c r="C22" t="n">
        <v>0.002671102259636462</v>
      </c>
      <c r="D22" t="n">
        <v>0.002163740629170258</v>
      </c>
      <c r="E22" t="n">
        <v>0.001784161553787997</v>
      </c>
      <c r="F22" t="n">
        <v>0.00276600610090511</v>
      </c>
      <c r="G22" t="n">
        <v>0.005636281786647352</v>
      </c>
      <c r="H22" t="n">
        <v>-0.002806555384077882</v>
      </c>
      <c r="I22" t="n">
        <v>0.008710256962113524</v>
      </c>
      <c r="J22" t="n">
        <v>-0.0003512372179305634</v>
      </c>
      <c r="K22" t="n">
        <v>0.002184401020180367</v>
      </c>
      <c r="L22" t="n">
        <v>0.001891437612168065</v>
      </c>
      <c r="M22" t="n">
        <v>0.001501154075148712</v>
      </c>
      <c r="N22" t="n">
        <v>0.003079873609756033</v>
      </c>
      <c r="O22" t="n">
        <v>0.005367118023319702</v>
      </c>
      <c r="P22" t="n">
        <v>0.004884838264475338</v>
      </c>
      <c r="Q22" t="n">
        <v>0.004971186999358139</v>
      </c>
      <c r="R22" t="n">
        <v>0.0006190385020419221</v>
      </c>
      <c r="S22" t="n">
        <v>0.002931836039268341</v>
      </c>
      <c r="T22" t="n">
        <v>-0.0008926591373384036</v>
      </c>
      <c r="U22" t="n">
        <v>0.001456444480273122</v>
      </c>
      <c r="V22" t="n">
        <v>0.002199024315669826</v>
      </c>
      <c r="W22" s="51">
        <f>AVERAGE(C22:V22)</f>
        <v/>
      </c>
      <c r="X22" s="50">
        <f>STDEV(C22:V22)</f>
        <v/>
      </c>
    </row>
    <row r="23">
      <c r="B23" t="inlineStr">
        <is>
          <t>SymbolRate</t>
        </is>
      </c>
      <c r="C23" t="n">
        <v>0.04855965505305002</v>
      </c>
      <c r="D23" t="n">
        <v>0.04091824290459812</v>
      </c>
      <c r="E23" t="n">
        <v>0.04388302705217621</v>
      </c>
      <c r="F23" t="n">
        <v>0.03714593931073827</v>
      </c>
      <c r="G23" t="n">
        <v>0.04174566775907969</v>
      </c>
      <c r="H23" t="n">
        <v>0.03827206744975895</v>
      </c>
      <c r="I23" t="n">
        <v>0.04746644865190569</v>
      </c>
      <c r="J23" t="n">
        <v>0.03666227641414507</v>
      </c>
      <c r="K23" t="n">
        <v>0.05167826607791955</v>
      </c>
      <c r="L23" t="n">
        <v>0.04845302033758639</v>
      </c>
      <c r="M23" t="n">
        <v>0.04079181219410627</v>
      </c>
      <c r="N23" t="n">
        <v>0.040300939523985</v>
      </c>
      <c r="O23" t="n">
        <v>0.03358519676606001</v>
      </c>
      <c r="P23" t="n">
        <v>0.04152975931414039</v>
      </c>
      <c r="Q23" t="n">
        <v>0.04852845485374313</v>
      </c>
      <c r="R23" t="n">
        <v>0.04621700424412135</v>
      </c>
      <c r="S23" t="n">
        <v>0.04554072458898818</v>
      </c>
      <c r="T23" t="n">
        <v>0.04827846811880936</v>
      </c>
      <c r="U23" t="n">
        <v>0.03310539538471449</v>
      </c>
      <c r="V23" t="n">
        <v>0.04903638382368632</v>
      </c>
      <c r="W23" s="51">
        <f>AVERAGE(C23:V23)</f>
        <v/>
      </c>
      <c r="X23" s="50">
        <f>STDEV(C23:V23)</f>
        <v/>
      </c>
    </row>
    <row r="24">
      <c r="B24" t="inlineStr">
        <is>
          <t>PhaseNoise</t>
        </is>
      </c>
      <c r="C24" t="n">
        <v>0.95135607239479</v>
      </c>
      <c r="D24" t="n">
        <v>0.9551170861334157</v>
      </c>
      <c r="E24" t="n">
        <v>0.9538672678437852</v>
      </c>
      <c r="F24" t="n">
        <v>0.9626949740187786</v>
      </c>
      <c r="G24" t="n">
        <v>0.952070263513647</v>
      </c>
      <c r="H24" t="n">
        <v>0.9686280536249308</v>
      </c>
      <c r="I24" t="n">
        <v>0.9426032402138496</v>
      </c>
      <c r="J24" t="n">
        <v>0.9682189498706272</v>
      </c>
      <c r="K24" t="n">
        <v>0.947909425982157</v>
      </c>
      <c r="L24" t="n">
        <v>0.9499664263324735</v>
      </c>
      <c r="M24" t="n">
        <v>0.9629882472409483</v>
      </c>
      <c r="N24" t="n">
        <v>0.9566913776468841</v>
      </c>
      <c r="O24" t="n">
        <v>0.9604167599889689</v>
      </c>
      <c r="P24" t="n">
        <v>0.9553128308995262</v>
      </c>
      <c r="Q24" t="n">
        <v>0.9459262435774559</v>
      </c>
      <c r="R24" t="n">
        <v>0.9526827179493426</v>
      </c>
      <c r="S24" t="n">
        <v>0.954723714692197</v>
      </c>
      <c r="T24" t="n">
        <v>0.9540028306010628</v>
      </c>
      <c r="U24" t="n">
        <v>0.9627373297186271</v>
      </c>
      <c r="V24" t="n">
        <v>0.9494536534585984</v>
      </c>
      <c r="W24" s="51">
        <f>AVERAGE(C24:V24)</f>
        <v/>
      </c>
      <c r="X24" s="50">
        <f>STDEV(C24:V24)</f>
        <v/>
      </c>
    </row>
    <row r="26">
      <c r="B26" t="inlineStr">
        <is>
          <t>RFR - estimators = 5, max_depth = 9</t>
        </is>
      </c>
    </row>
    <row r="27">
      <c r="B27" s="53" t="inlineStr">
        <is>
          <t>Feature</t>
        </is>
      </c>
      <c r="C27" s="53" t="n">
        <v>0</v>
      </c>
      <c r="D27" s="53" t="n">
        <v>1</v>
      </c>
      <c r="E27" s="53" t="n">
        <v>2</v>
      </c>
      <c r="F27" s="53" t="n">
        <v>3</v>
      </c>
      <c r="G27" s="53" t="n">
        <v>4</v>
      </c>
      <c r="H27" s="53" t="n">
        <v>5</v>
      </c>
      <c r="I27" s="53" t="n">
        <v>6</v>
      </c>
      <c r="J27" s="53" t="n">
        <v>7</v>
      </c>
      <c r="K27" s="53" t="n">
        <v>8</v>
      </c>
      <c r="L27" s="53" t="n">
        <v>9</v>
      </c>
      <c r="M27" s="53" t="n">
        <v>10</v>
      </c>
      <c r="N27" s="53" t="n">
        <v>11</v>
      </c>
      <c r="O27" s="53" t="n">
        <v>12</v>
      </c>
      <c r="P27" s="53" t="n">
        <v>13</v>
      </c>
      <c r="Q27" s="53" t="n">
        <v>14</v>
      </c>
      <c r="R27" s="53" t="n">
        <v>15</v>
      </c>
      <c r="S27" s="53" t="n">
        <v>16</v>
      </c>
      <c r="T27" s="53" t="n">
        <v>17</v>
      </c>
      <c r="U27" s="53" t="n">
        <v>18</v>
      </c>
      <c r="V27" s="52" t="n">
        <v>19</v>
      </c>
      <c r="W27" s="51" t="inlineStr">
        <is>
          <t>Average</t>
        </is>
      </c>
      <c r="X27" s="51" t="inlineStr">
        <is>
          <t>St Dev</t>
        </is>
      </c>
    </row>
    <row r="28">
      <c r="B28" t="inlineStr">
        <is>
          <t>PilotLength</t>
        </is>
      </c>
      <c r="C28" t="n">
        <v>0.0009922694293190944</v>
      </c>
      <c r="D28" t="n">
        <v>-0.001603001928130262</v>
      </c>
      <c r="E28" t="n">
        <v>0.001107259497495092</v>
      </c>
      <c r="F28" t="n">
        <v>0.001079109391926024</v>
      </c>
      <c r="G28" t="n">
        <v>-0.000951525853655312</v>
      </c>
      <c r="H28" t="n">
        <v>-0.001897838219415547</v>
      </c>
      <c r="I28" t="n">
        <v>-0.002787737035767471</v>
      </c>
      <c r="J28" t="n">
        <v>-0.002510759572213111</v>
      </c>
      <c r="K28" t="n">
        <v>-0.001803861200730316</v>
      </c>
      <c r="L28" t="n">
        <v>0.000276487302265553</v>
      </c>
      <c r="M28" t="n">
        <v>0.0003146363175936429</v>
      </c>
      <c r="N28" t="n">
        <v>0.0003101189765496505</v>
      </c>
      <c r="O28" t="n">
        <v>0.0007271281237502846</v>
      </c>
      <c r="P28" t="n">
        <v>-0.001192821933655612</v>
      </c>
      <c r="Q28" t="n">
        <v>0.001641181886455229</v>
      </c>
      <c r="R28" t="n">
        <v>-0.002188327813291278</v>
      </c>
      <c r="S28" t="n">
        <v>5.665736472124813e-05</v>
      </c>
      <c r="T28" t="n">
        <v>-0.003049142400393451</v>
      </c>
      <c r="U28" t="n">
        <v>0.002216371369539291</v>
      </c>
      <c r="V28" t="n">
        <v>0.0009657271805795822</v>
      </c>
      <c r="W28" s="51">
        <f>AVERAGE(C28:V28)</f>
        <v/>
      </c>
      <c r="X28" s="50">
        <f>STDEV(C28:V28)</f>
        <v/>
      </c>
    </row>
    <row r="29">
      <c r="B29" t="inlineStr">
        <is>
          <t>PilotSpacing</t>
        </is>
      </c>
      <c r="C29" t="n">
        <v>0.003095594511467645</v>
      </c>
      <c r="D29" t="n">
        <v>-0.001841845161835274</v>
      </c>
      <c r="E29" t="n">
        <v>0.0009448001347506699</v>
      </c>
      <c r="F29" t="n">
        <v>0.003801206200019227</v>
      </c>
      <c r="G29" t="n">
        <v>0.00309686286253936</v>
      </c>
      <c r="H29" t="n">
        <v>-0.001815287172219945</v>
      </c>
      <c r="I29" t="n">
        <v>0.002707086667737098</v>
      </c>
      <c r="J29" t="n">
        <v>0.002496001567719829</v>
      </c>
      <c r="K29" t="n">
        <v>0.0001104215354615323</v>
      </c>
      <c r="L29" t="n">
        <v>0.002603168068176322</v>
      </c>
      <c r="M29" t="n">
        <v>0.003582156489725385</v>
      </c>
      <c r="N29" t="n">
        <v>0.002850912117921947</v>
      </c>
      <c r="O29" t="n">
        <v>0.004434880920876784</v>
      </c>
      <c r="P29" t="n">
        <v>0.002794286848930335</v>
      </c>
      <c r="Q29" t="n">
        <v>0.003599846766370406</v>
      </c>
      <c r="R29" t="n">
        <v>0.002826527745468804</v>
      </c>
      <c r="S29" t="n">
        <v>0.004441637167660795</v>
      </c>
      <c r="T29" t="n">
        <v>-0.002560555231125741</v>
      </c>
      <c r="U29" t="n">
        <v>0.001875141176681178</v>
      </c>
      <c r="V29" t="n">
        <v>0.00278655252551949</v>
      </c>
      <c r="W29" s="51">
        <f>AVERAGE(C29:V29)</f>
        <v/>
      </c>
      <c r="X29" s="50">
        <f>STDEV(C29:V29)</f>
        <v/>
      </c>
    </row>
    <row r="30">
      <c r="B30" t="inlineStr">
        <is>
          <t>SymbolRate</t>
        </is>
      </c>
      <c r="C30" t="n">
        <v>0.0468784093604382</v>
      </c>
      <c r="D30" t="n">
        <v>0.03722734733562062</v>
      </c>
      <c r="E30" t="n">
        <v>0.04378302459856785</v>
      </c>
      <c r="F30" t="n">
        <v>0.03861660119044008</v>
      </c>
      <c r="G30" t="n">
        <v>0.04152973569770827</v>
      </c>
      <c r="H30" t="n">
        <v>0.04003054094983029</v>
      </c>
      <c r="I30" t="n">
        <v>0.04314764611387576</v>
      </c>
      <c r="J30" t="n">
        <v>0.03969120464962883</v>
      </c>
      <c r="K30" t="n">
        <v>0.04765964545123103</v>
      </c>
      <c r="L30" t="n">
        <v>0.04729607411174867</v>
      </c>
      <c r="M30" t="n">
        <v>0.04047181915098895</v>
      </c>
      <c r="N30" t="n">
        <v>0.04240993179833673</v>
      </c>
      <c r="O30" t="n">
        <v>0.03274741774380156</v>
      </c>
      <c r="P30" t="n">
        <v>0.03891208593531294</v>
      </c>
      <c r="Q30" t="n">
        <v>0.05189075217976482</v>
      </c>
      <c r="R30" t="n">
        <v>0.04590772935291332</v>
      </c>
      <c r="S30" t="n">
        <v>0.05027710975126436</v>
      </c>
      <c r="T30" t="n">
        <v>0.04389571441665457</v>
      </c>
      <c r="U30" t="n">
        <v>0.03517559340825903</v>
      </c>
      <c r="V30" t="n">
        <v>0.04981247210212643</v>
      </c>
      <c r="W30" s="51">
        <f>AVERAGE(C30:V30)</f>
        <v/>
      </c>
      <c r="X30" s="50">
        <f>STDEV(C30:V30)</f>
        <v/>
      </c>
    </row>
    <row r="31">
      <c r="B31" t="inlineStr">
        <is>
          <t>PhaseNoise</t>
        </is>
      </c>
      <c r="C31" t="n">
        <v>0.9490337266987751</v>
      </c>
      <c r="D31" t="n">
        <v>0.966217499754345</v>
      </c>
      <c r="E31" t="n">
        <v>0.9541649157691864</v>
      </c>
      <c r="F31" t="n">
        <v>0.9565030832176146</v>
      </c>
      <c r="G31" t="n">
        <v>0.9563249272934077</v>
      </c>
      <c r="H31" t="n">
        <v>0.9636825844418052</v>
      </c>
      <c r="I31" t="n">
        <v>0.9569330042541547</v>
      </c>
      <c r="J31" t="n">
        <v>0.9603235533548643</v>
      </c>
      <c r="K31" t="n">
        <v>0.9540337942140378</v>
      </c>
      <c r="L31" t="n">
        <v>0.9498242705178094</v>
      </c>
      <c r="M31" t="n">
        <v>0.9556313880416921</v>
      </c>
      <c r="N31" t="n">
        <v>0.9544290371071916</v>
      </c>
      <c r="O31" t="n">
        <v>0.9620905732115713</v>
      </c>
      <c r="P31" t="n">
        <v>0.9594864491494123</v>
      </c>
      <c r="Q31" t="n">
        <v>0.9428682191674095</v>
      </c>
      <c r="R31" t="n">
        <v>0.9534540707149091</v>
      </c>
      <c r="S31" t="n">
        <v>0.9452245957163536</v>
      </c>
      <c r="T31" t="n">
        <v>0.9617139832148647</v>
      </c>
      <c r="U31" t="n">
        <v>0.9607328940455205</v>
      </c>
      <c r="V31" t="n">
        <v>0.9464352481917745</v>
      </c>
      <c r="W31" s="51">
        <f>AVERAGE(C31:V31)</f>
        <v/>
      </c>
      <c r="X31" s="50">
        <f>STDEV(C31:V31)</f>
        <v/>
      </c>
    </row>
    <row r="34">
      <c r="L34" s="51" t="n">
        <v>-0.001065066307427192</v>
      </c>
      <c r="M34">
        <f>L34*100</f>
        <v/>
      </c>
      <c r="O34" s="51" t="n">
        <v>0.002468744807924987</v>
      </c>
      <c r="P34">
        <f>O34*100</f>
        <v/>
      </c>
      <c r="U34" t="inlineStr">
        <is>
          <t>Total Avg:</t>
        </is>
      </c>
      <c r="W34" s="51" t="inlineStr">
        <is>
          <t>Average</t>
        </is>
      </c>
      <c r="X34" s="51" t="inlineStr">
        <is>
          <t>St Dev</t>
        </is>
      </c>
    </row>
    <row r="35">
      <c r="L35" s="51" t="n">
        <v>0.002073903934479821</v>
      </c>
      <c r="M35">
        <f>L35*100</f>
        <v/>
      </c>
      <c r="O35" s="51" t="n">
        <v>0.03388410909911119</v>
      </c>
      <c r="P35">
        <f>O35*100</f>
        <v/>
      </c>
      <c r="U35" t="inlineStr">
        <is>
          <t>PilotLength</t>
        </is>
      </c>
      <c r="W35" s="51">
        <f>AVERAGE(W7,W14,W21,W28)</f>
        <v/>
      </c>
      <c r="X35" s="50">
        <f>AVERAGE(X7,X14,X21,X28)</f>
        <v/>
      </c>
    </row>
    <row r="36">
      <c r="L36" s="51" t="n">
        <v>0.04305645440401328</v>
      </c>
      <c r="M36">
        <f>L36*100</f>
        <v/>
      </c>
      <c r="O36" s="51" t="n">
        <v>0.3898595157404365</v>
      </c>
      <c r="P36">
        <f>O36*100</f>
        <v/>
      </c>
      <c r="U36" t="inlineStr">
        <is>
          <t>PilotSpacing</t>
        </is>
      </c>
      <c r="W36" s="51">
        <f>AVERAGE(W8,W15,W22,W29)</f>
        <v/>
      </c>
      <c r="X36" s="50">
        <f>AVERAGE(X8,X15,X22,X29)</f>
        <v/>
      </c>
    </row>
    <row r="37">
      <c r="L37" s="51" t="n">
        <v>0.9559347079689342</v>
      </c>
      <c r="M37">
        <f>L37*100</f>
        <v/>
      </c>
      <c r="O37" s="51" t="n">
        <v>0.5737876303525271</v>
      </c>
      <c r="P37">
        <f>O37*100</f>
        <v/>
      </c>
      <c r="U37" t="inlineStr">
        <is>
          <t>SymbolRate</t>
        </is>
      </c>
      <c r="W37" s="51">
        <f>AVERAGE(W9,W16,W23,W30)</f>
        <v/>
      </c>
      <c r="X37" s="50">
        <f>AVERAGE(X9,X16,X23,X30)</f>
        <v/>
      </c>
    </row>
    <row r="38">
      <c r="U38" t="inlineStr">
        <is>
          <t>PhaseNoise</t>
        </is>
      </c>
      <c r="W38" s="51">
        <f>AVERAGE(W10,W17,W24,W31)</f>
        <v/>
      </c>
      <c r="X38" s="50">
        <f>AVERAGE(X10,X17,X24,X31)</f>
        <v/>
      </c>
    </row>
    <row r="39" ht="28.8" customHeight="1">
      <c r="B39" s="54" t="inlineStr">
        <is>
          <t>OBER</t>
        </is>
      </c>
    </row>
    <row r="41">
      <c r="B41" t="inlineStr">
        <is>
          <t>kNN - k_neighbors = 1, weights = 'distance'</t>
        </is>
      </c>
    </row>
    <row r="42">
      <c r="B42" s="53" t="inlineStr">
        <is>
          <t>Feature</t>
        </is>
      </c>
      <c r="C42" s="53" t="n">
        <v>0</v>
      </c>
      <c r="D42" s="53" t="n">
        <v>1</v>
      </c>
      <c r="E42" s="53" t="n">
        <v>2</v>
      </c>
      <c r="F42" s="53" t="n">
        <v>3</v>
      </c>
      <c r="G42" s="53" t="n">
        <v>4</v>
      </c>
      <c r="H42" s="53" t="n">
        <v>5</v>
      </c>
      <c r="I42" s="53" t="n">
        <v>6</v>
      </c>
      <c r="J42" s="53" t="n">
        <v>7</v>
      </c>
      <c r="K42" s="53" t="n">
        <v>8</v>
      </c>
      <c r="L42" s="53" t="n">
        <v>9</v>
      </c>
      <c r="M42" s="53" t="n">
        <v>10</v>
      </c>
      <c r="N42" s="53" t="n">
        <v>11</v>
      </c>
      <c r="O42" s="53" t="n">
        <v>12</v>
      </c>
      <c r="P42" s="53" t="n">
        <v>13</v>
      </c>
      <c r="Q42" s="53" t="n">
        <v>14</v>
      </c>
      <c r="R42" s="53" t="n">
        <v>15</v>
      </c>
      <c r="S42" s="53" t="n">
        <v>16</v>
      </c>
      <c r="T42" s="53" t="n">
        <v>17</v>
      </c>
      <c r="U42" s="53" t="n">
        <v>18</v>
      </c>
      <c r="V42" s="52" t="n">
        <v>19</v>
      </c>
      <c r="W42" s="51" t="inlineStr">
        <is>
          <t>Average</t>
        </is>
      </c>
      <c r="X42" s="51" t="inlineStr">
        <is>
          <t>St Dev</t>
        </is>
      </c>
    </row>
    <row r="43">
      <c r="B43" t="inlineStr">
        <is>
          <t>PilotLength</t>
        </is>
      </c>
      <c r="C43" t="n">
        <v>-0.09304120118042616</v>
      </c>
      <c r="D43" t="n">
        <v>-0.07359848848553854</v>
      </c>
      <c r="E43" t="n">
        <v>-0.08694810448203256</v>
      </c>
      <c r="F43" t="n">
        <v>-0.08278011736057184</v>
      </c>
      <c r="G43" t="n">
        <v>-0.07664142022530931</v>
      </c>
      <c r="H43" t="n">
        <v>-0.08313596947673436</v>
      </c>
      <c r="I43" t="n">
        <v>-0.06840587255152522</v>
      </c>
      <c r="J43" t="n">
        <v>-0.06826307759090072</v>
      </c>
      <c r="K43" t="n">
        <v>-0.06661830909861656</v>
      </c>
      <c r="L43" t="n">
        <v>-0.105049716527812</v>
      </c>
      <c r="M43" t="n">
        <v>-0.05646405043158857</v>
      </c>
      <c r="N43" t="n">
        <v>-0.06404103401229022</v>
      </c>
      <c r="O43" t="n">
        <v>-0.08236922459235844</v>
      </c>
      <c r="P43" t="n">
        <v>-0.0662148419229622</v>
      </c>
      <c r="Q43" t="n">
        <v>-0.07430619144741432</v>
      </c>
      <c r="R43" t="n">
        <v>-0.07931775933860273</v>
      </c>
      <c r="S43" t="n">
        <v>-0.06808194752775247</v>
      </c>
      <c r="T43" t="n">
        <v>-0.05599947297957401</v>
      </c>
      <c r="U43" t="n">
        <v>-0.07311759321524025</v>
      </c>
      <c r="V43" t="n">
        <v>-0.06823385387087039</v>
      </c>
      <c r="W43" s="51">
        <f>AVERAGE(C43:V43)</f>
        <v/>
      </c>
      <c r="X43" s="50">
        <f>STDEV(C43:V43)</f>
        <v/>
      </c>
    </row>
    <row r="44">
      <c r="B44" t="inlineStr">
        <is>
          <t>PilotSpacing</t>
        </is>
      </c>
      <c r="C44" t="n">
        <v>-0.04451303125961262</v>
      </c>
      <c r="D44" t="n">
        <v>-0.04572964516737604</v>
      </c>
      <c r="E44" t="n">
        <v>-0.05792378797386313</v>
      </c>
      <c r="F44" t="n">
        <v>-0.04342192139585573</v>
      </c>
      <c r="G44" t="n">
        <v>-0.04310721714564394</v>
      </c>
      <c r="H44" t="n">
        <v>-0.03715773488836866</v>
      </c>
      <c r="I44" t="n">
        <v>-0.03608015561679882</v>
      </c>
      <c r="J44" t="n">
        <v>-0.02767452016552073</v>
      </c>
      <c r="K44" t="n">
        <v>-0.02529855885880581</v>
      </c>
      <c r="L44" t="n">
        <v>-0.06687855642873886</v>
      </c>
      <c r="M44" t="n">
        <v>-0.02456519350365534</v>
      </c>
      <c r="N44" t="n">
        <v>-0.0470975293856282</v>
      </c>
      <c r="O44" t="n">
        <v>-0.05600245069056461</v>
      </c>
      <c r="P44" t="n">
        <v>-0.04307629606476299</v>
      </c>
      <c r="Q44" t="n">
        <v>-0.04340226583690363</v>
      </c>
      <c r="R44" t="n">
        <v>-0.05343128799146141</v>
      </c>
      <c r="S44" t="n">
        <v>-0.05045879561559985</v>
      </c>
      <c r="T44" t="n">
        <v>-0.02724746618229336</v>
      </c>
      <c r="U44" t="n">
        <v>-0.03521422586160475</v>
      </c>
      <c r="V44" t="n">
        <v>-0.03806738791301843</v>
      </c>
      <c r="W44" s="51">
        <f>AVERAGE(C44:V44)</f>
        <v/>
      </c>
      <c r="X44" s="50">
        <f>STDEV(C44:V44)</f>
        <v/>
      </c>
    </row>
    <row r="45">
      <c r="B45" t="inlineStr">
        <is>
          <t>SymbolRate</t>
        </is>
      </c>
      <c r="C45" t="n">
        <v>0.4054732017396959</v>
      </c>
      <c r="D45" t="n">
        <v>0.4198072617758702</v>
      </c>
      <c r="E45" t="n">
        <v>0.422589669457219</v>
      </c>
      <c r="F45" t="n">
        <v>0.3942378370904302</v>
      </c>
      <c r="G45" t="n">
        <v>0.406265528229424</v>
      </c>
      <c r="H45" t="n">
        <v>0.4377866987263696</v>
      </c>
      <c r="I45" t="n">
        <v>0.4344093585828734</v>
      </c>
      <c r="J45" t="n">
        <v>0.3919204205510308</v>
      </c>
      <c r="K45" t="n">
        <v>0.3922457014531253</v>
      </c>
      <c r="L45" t="n">
        <v>0.4218781833328381</v>
      </c>
      <c r="M45" t="n">
        <v>0.4018921296349121</v>
      </c>
      <c r="N45" t="n">
        <v>0.4052071586529311</v>
      </c>
      <c r="O45" t="n">
        <v>0.4152051306048191</v>
      </c>
      <c r="P45" t="n">
        <v>0.4052134914282658</v>
      </c>
      <c r="Q45" t="n">
        <v>0.4477039832083985</v>
      </c>
      <c r="R45" t="n">
        <v>0.4074608311299063</v>
      </c>
      <c r="S45" t="n">
        <v>0.4250700486687807</v>
      </c>
      <c r="T45" t="n">
        <v>0.4449162245999876</v>
      </c>
      <c r="U45" t="n">
        <v>0.4026998074734358</v>
      </c>
      <c r="V45" t="n">
        <v>0.4121821445261468</v>
      </c>
      <c r="W45" s="51">
        <f>AVERAGE(C45:V45)</f>
        <v/>
      </c>
      <c r="X45" s="50">
        <f>STDEV(C45:V45)</f>
        <v/>
      </c>
    </row>
    <row r="46">
      <c r="B46" t="inlineStr">
        <is>
          <t>PhaseNoise</t>
        </is>
      </c>
      <c r="C46" t="n">
        <v>0.7320810307003429</v>
      </c>
      <c r="D46" t="n">
        <v>0.6995208718770444</v>
      </c>
      <c r="E46" t="n">
        <v>0.7222822229986767</v>
      </c>
      <c r="F46" t="n">
        <v>0.7319642016659974</v>
      </c>
      <c r="G46" t="n">
        <v>0.7134831091415293</v>
      </c>
      <c r="H46" t="n">
        <v>0.6825070056387333</v>
      </c>
      <c r="I46" t="n">
        <v>0.6700766695854508</v>
      </c>
      <c r="J46" t="n">
        <v>0.7040171772053907</v>
      </c>
      <c r="K46" t="n">
        <v>0.6996711665042972</v>
      </c>
      <c r="L46" t="n">
        <v>0.7500500896237128</v>
      </c>
      <c r="M46" t="n">
        <v>0.6791371143003317</v>
      </c>
      <c r="N46" t="n">
        <v>0.7059314047449873</v>
      </c>
      <c r="O46" t="n">
        <v>0.7231665446781039</v>
      </c>
      <c r="P46" t="n">
        <v>0.7040776465594594</v>
      </c>
      <c r="Q46" t="n">
        <v>0.6700044740759196</v>
      </c>
      <c r="R46" t="n">
        <v>0.7252882162001578</v>
      </c>
      <c r="S46" t="n">
        <v>0.6934706944745715</v>
      </c>
      <c r="T46" t="n">
        <v>0.6383307145618798</v>
      </c>
      <c r="U46" t="n">
        <v>0.7056320116034092</v>
      </c>
      <c r="V46" t="n">
        <v>0.694119097257742</v>
      </c>
      <c r="W46" s="51">
        <f>AVERAGE(C46:V46)</f>
        <v/>
      </c>
      <c r="X46" s="50">
        <f>STDEV(C46:V46)</f>
        <v/>
      </c>
    </row>
    <row r="48">
      <c r="B48" t="inlineStr">
        <is>
          <t xml:space="preserve">ABR - estimators = 35, lr = 0.15, max_depth = 13 </t>
        </is>
      </c>
    </row>
    <row r="49">
      <c r="B49" s="53" t="inlineStr">
        <is>
          <t>Feature</t>
        </is>
      </c>
      <c r="C49" s="53" t="n">
        <v>0</v>
      </c>
      <c r="D49" s="53" t="n">
        <v>1</v>
      </c>
      <c r="E49" s="53" t="n">
        <v>2</v>
      </c>
      <c r="F49" s="53" t="n">
        <v>3</v>
      </c>
      <c r="G49" s="53" t="n">
        <v>4</v>
      </c>
      <c r="H49" s="53" t="n">
        <v>5</v>
      </c>
      <c r="I49" s="53" t="n">
        <v>6</v>
      </c>
      <c r="J49" s="53" t="n">
        <v>7</v>
      </c>
      <c r="K49" s="53" t="n">
        <v>8</v>
      </c>
      <c r="L49" s="53" t="n">
        <v>9</v>
      </c>
      <c r="M49" s="53" t="n">
        <v>10</v>
      </c>
      <c r="N49" s="53" t="n">
        <v>11</v>
      </c>
      <c r="O49" s="53" t="n">
        <v>12</v>
      </c>
      <c r="P49" s="53" t="n">
        <v>13</v>
      </c>
      <c r="Q49" s="53" t="n">
        <v>14</v>
      </c>
      <c r="R49" s="53" t="n">
        <v>15</v>
      </c>
      <c r="S49" s="53" t="n">
        <v>16</v>
      </c>
      <c r="T49" s="53" t="n">
        <v>17</v>
      </c>
      <c r="U49" s="53" t="n">
        <v>18</v>
      </c>
      <c r="V49" s="52" t="n">
        <v>19</v>
      </c>
      <c r="W49" s="51" t="inlineStr">
        <is>
          <t>Average</t>
        </is>
      </c>
      <c r="X49" s="51" t="inlineStr">
        <is>
          <t>St Dev</t>
        </is>
      </c>
    </row>
    <row r="50">
      <c r="B50" t="inlineStr">
        <is>
          <t>PilotLength</t>
        </is>
      </c>
      <c r="C50" t="n">
        <v>0.00243691270897222</v>
      </c>
      <c r="D50" t="n">
        <v>0.002022427017349404</v>
      </c>
      <c r="E50" t="n">
        <v>0.002127020185020662</v>
      </c>
      <c r="F50" t="n">
        <v>0.003021945906361681</v>
      </c>
      <c r="G50" t="n">
        <v>0.002352228380185384</v>
      </c>
      <c r="H50" t="n">
        <v>0.002268648115654141</v>
      </c>
      <c r="I50" t="n">
        <v>0.002766804585405822</v>
      </c>
      <c r="J50" t="n">
        <v>0.002984217767025182</v>
      </c>
      <c r="K50" t="n">
        <v>0.001615732473857789</v>
      </c>
      <c r="L50" t="n">
        <v>0.002544193641458482</v>
      </c>
      <c r="M50" t="n">
        <v>0.00249459354608107</v>
      </c>
      <c r="N50" t="n">
        <v>0.003325995191405858</v>
      </c>
      <c r="O50" t="n">
        <v>0.002341143604891352</v>
      </c>
      <c r="P50" t="n">
        <v>0.002281649107740905</v>
      </c>
      <c r="Q50" t="n">
        <v>0.002736324845650972</v>
      </c>
      <c r="R50" t="n">
        <v>0.00220349010174597</v>
      </c>
      <c r="S50" t="n">
        <v>0.002652366260602157</v>
      </c>
      <c r="T50" t="n">
        <v>0.00211149720981955</v>
      </c>
      <c r="U50" t="n">
        <v>0.002072683077606676</v>
      </c>
      <c r="V50" t="n">
        <v>0.003015022431664483</v>
      </c>
      <c r="W50" s="51">
        <f>AVERAGE(C50:V50)</f>
        <v/>
      </c>
      <c r="X50" s="50">
        <f>STDEV(C50:V50)</f>
        <v/>
      </c>
    </row>
    <row r="51">
      <c r="B51" t="inlineStr">
        <is>
          <t>PilotSpacing</t>
        </is>
      </c>
      <c r="C51" t="n">
        <v>0.04101119083679636</v>
      </c>
      <c r="D51" t="n">
        <v>0.02876029575223164</v>
      </c>
      <c r="E51" t="n">
        <v>0.03289335412949476</v>
      </c>
      <c r="F51" t="n">
        <v>0.03880435202100676</v>
      </c>
      <c r="G51" t="n">
        <v>0.03215703520557217</v>
      </c>
      <c r="H51" t="n">
        <v>0.03527246912786975</v>
      </c>
      <c r="I51" t="n">
        <v>0.03587855511841601</v>
      </c>
      <c r="J51" t="n">
        <v>0.03562687356706842</v>
      </c>
      <c r="K51" t="n">
        <v>0.0346669532879959</v>
      </c>
      <c r="L51" t="n">
        <v>0.03280949478154775</v>
      </c>
      <c r="M51" t="n">
        <v>0.03611788587751413</v>
      </c>
      <c r="N51" t="n">
        <v>0.02970868544010214</v>
      </c>
      <c r="O51" t="n">
        <v>0.02843266633062554</v>
      </c>
      <c r="P51" t="n">
        <v>0.03232669965880185</v>
      </c>
      <c r="Q51" t="n">
        <v>0.03414432548524762</v>
      </c>
      <c r="R51" t="n">
        <v>0.03160316421551924</v>
      </c>
      <c r="S51" t="n">
        <v>0.03404048008748815</v>
      </c>
      <c r="T51" t="n">
        <v>0.0326392119833511</v>
      </c>
      <c r="U51" t="n">
        <v>0.03535088764446677</v>
      </c>
      <c r="V51" t="n">
        <v>0.03543760143110771</v>
      </c>
      <c r="W51" s="51">
        <f>AVERAGE(C51:V51)</f>
        <v/>
      </c>
      <c r="X51" s="50">
        <f>STDEV(C51:V51)</f>
        <v/>
      </c>
    </row>
    <row r="52">
      <c r="B52" t="inlineStr">
        <is>
          <t>SymbolRate</t>
        </is>
      </c>
      <c r="C52" t="n">
        <v>0.380587435569966</v>
      </c>
      <c r="D52" t="n">
        <v>0.3937578072682082</v>
      </c>
      <c r="E52" t="n">
        <v>0.3865655455836257</v>
      </c>
      <c r="F52" t="n">
        <v>0.361569810666201</v>
      </c>
      <c r="G52" t="n">
        <v>0.3847596994012841</v>
      </c>
      <c r="H52" t="n">
        <v>0.4095815388504979</v>
      </c>
      <c r="I52" t="n">
        <v>0.4034482218392908</v>
      </c>
      <c r="J52" t="n">
        <v>0.3806158402415686</v>
      </c>
      <c r="K52" t="n">
        <v>0.3842290772643528</v>
      </c>
      <c r="L52" t="n">
        <v>0.3873121886347561</v>
      </c>
      <c r="M52" t="n">
        <v>0.3828791443210569</v>
      </c>
      <c r="N52" t="n">
        <v>0.3803497205198285</v>
      </c>
      <c r="O52" t="n">
        <v>0.3941647539467054</v>
      </c>
      <c r="P52" t="n">
        <v>0.384635475014928</v>
      </c>
      <c r="Q52" t="n">
        <v>0.4170176693413171</v>
      </c>
      <c r="R52" t="n">
        <v>0.3820009289870915</v>
      </c>
      <c r="S52" t="n">
        <v>0.4018961674269529</v>
      </c>
      <c r="T52" t="n">
        <v>0.409685494272145</v>
      </c>
      <c r="U52" t="n">
        <v>0.3801564860757063</v>
      </c>
      <c r="V52" t="n">
        <v>0.3919773095832481</v>
      </c>
      <c r="W52" s="51">
        <f>AVERAGE(C52:V52)</f>
        <v/>
      </c>
      <c r="X52" s="50">
        <f>STDEV(C52:V52)</f>
        <v/>
      </c>
    </row>
    <row r="53">
      <c r="B53" t="inlineStr">
        <is>
          <t>PhaseNoise</t>
        </is>
      </c>
      <c r="C53" t="n">
        <v>0.5759644608842655</v>
      </c>
      <c r="D53" t="n">
        <v>0.5754594699622106</v>
      </c>
      <c r="E53" t="n">
        <v>0.5784140801018589</v>
      </c>
      <c r="F53" t="n">
        <v>0.5966038914064306</v>
      </c>
      <c r="G53" t="n">
        <v>0.5807310370129584</v>
      </c>
      <c r="H53" t="n">
        <v>0.5528773439059782</v>
      </c>
      <c r="I53" t="n">
        <v>0.5579064184568874</v>
      </c>
      <c r="J53" t="n">
        <v>0.5807730684243377</v>
      </c>
      <c r="K53" t="n">
        <v>0.5794882369737936</v>
      </c>
      <c r="L53" t="n">
        <v>0.5773341229422376</v>
      </c>
      <c r="M53" t="n">
        <v>0.5785083762553479</v>
      </c>
      <c r="N53" t="n">
        <v>0.5866155988486635</v>
      </c>
      <c r="O53" t="n">
        <v>0.5750614361177777</v>
      </c>
      <c r="P53" t="n">
        <v>0.5807561762185293</v>
      </c>
      <c r="Q53" t="n">
        <v>0.5461016803277844</v>
      </c>
      <c r="R53" t="n">
        <v>0.5841924166956433</v>
      </c>
      <c r="S53" t="n">
        <v>0.5614109862249568</v>
      </c>
      <c r="T53" t="n">
        <v>0.5555637965346845</v>
      </c>
      <c r="U53" t="n">
        <v>0.5824199432022203</v>
      </c>
      <c r="V53" t="n">
        <v>0.5695700665539797</v>
      </c>
      <c r="W53" s="51">
        <f>AVERAGE(C53:V53)</f>
        <v/>
      </c>
      <c r="X53" s="50">
        <f>STDEV(C53:V53)</f>
        <v/>
      </c>
    </row>
    <row r="55">
      <c r="B55" t="inlineStr">
        <is>
          <t>GBR - estimators = 100, lr = 0.09, max_depth = 12</t>
        </is>
      </c>
    </row>
    <row r="56">
      <c r="B56" s="53" t="inlineStr">
        <is>
          <t>Feature</t>
        </is>
      </c>
      <c r="C56" s="53" t="n">
        <v>0</v>
      </c>
      <c r="D56" s="53" t="n">
        <v>1</v>
      </c>
      <c r="E56" s="53" t="n">
        <v>2</v>
      </c>
      <c r="F56" s="53" t="n">
        <v>3</v>
      </c>
      <c r="G56" s="53" t="n">
        <v>4</v>
      </c>
      <c r="H56" s="53" t="n">
        <v>5</v>
      </c>
      <c r="I56" s="53" t="n">
        <v>6</v>
      </c>
      <c r="J56" s="53" t="n">
        <v>7</v>
      </c>
      <c r="K56" s="53" t="n">
        <v>8</v>
      </c>
      <c r="L56" s="53" t="n">
        <v>9</v>
      </c>
      <c r="M56" s="53" t="n">
        <v>10</v>
      </c>
      <c r="N56" s="53" t="n">
        <v>11</v>
      </c>
      <c r="O56" s="53" t="n">
        <v>12</v>
      </c>
      <c r="P56" s="53" t="n">
        <v>13</v>
      </c>
      <c r="Q56" s="53" t="n">
        <v>14</v>
      </c>
      <c r="R56" s="53" t="n">
        <v>15</v>
      </c>
      <c r="S56" s="53" t="n">
        <v>16</v>
      </c>
      <c r="T56" s="53" t="n">
        <v>17</v>
      </c>
      <c r="U56" s="53" t="n">
        <v>18</v>
      </c>
      <c r="V56" s="52" t="n">
        <v>19</v>
      </c>
      <c r="W56" s="51" t="inlineStr">
        <is>
          <t>Average</t>
        </is>
      </c>
      <c r="X56" s="51" t="inlineStr">
        <is>
          <t>St Dev</t>
        </is>
      </c>
    </row>
    <row r="57">
      <c r="B57" t="inlineStr">
        <is>
          <t>PilotLength</t>
        </is>
      </c>
      <c r="C57" t="n">
        <v>0.001953332564636332</v>
      </c>
      <c r="D57" t="n">
        <v>0.002087062421939931</v>
      </c>
      <c r="E57" t="n">
        <v>0.002268987167138703</v>
      </c>
      <c r="F57" t="n">
        <v>0.003138878469710666</v>
      </c>
      <c r="G57" t="n">
        <v>0.002554101881090984</v>
      </c>
      <c r="H57" t="n">
        <v>0.002252545345765949</v>
      </c>
      <c r="I57" t="n">
        <v>0.002510040071611402</v>
      </c>
      <c r="J57" t="n">
        <v>0.002843416532514613</v>
      </c>
      <c r="K57" t="n">
        <v>0.001403356345945735</v>
      </c>
      <c r="L57" t="n">
        <v>0.002279445078720776</v>
      </c>
      <c r="M57" t="n">
        <v>0.002303372577668327</v>
      </c>
      <c r="N57" t="n">
        <v>0.0030957509126134</v>
      </c>
      <c r="O57" t="n">
        <v>0.002209938630674304</v>
      </c>
      <c r="P57" t="n">
        <v>0.002371161991965124</v>
      </c>
      <c r="Q57" t="n">
        <v>0.00232653647699956</v>
      </c>
      <c r="R57" t="n">
        <v>0.002572427875290508</v>
      </c>
      <c r="S57" t="n">
        <v>0.002015327213390919</v>
      </c>
      <c r="T57" t="n">
        <v>0.001960284918458534</v>
      </c>
      <c r="U57" t="n">
        <v>0.002665693877394969</v>
      </c>
      <c r="V57" t="n">
        <v>0.00278711571745238</v>
      </c>
      <c r="W57" s="51">
        <f>AVERAGE(C57:V57)</f>
        <v/>
      </c>
      <c r="X57" s="50">
        <f>STDEV(C57:V57)</f>
        <v/>
      </c>
    </row>
    <row r="58">
      <c r="B58" t="inlineStr">
        <is>
          <t>PilotSpacing</t>
        </is>
      </c>
      <c r="C58" t="n">
        <v>0.04047322914187619</v>
      </c>
      <c r="D58" t="n">
        <v>0.02819709744136246</v>
      </c>
      <c r="E58" t="n">
        <v>0.03198248849871232</v>
      </c>
      <c r="F58" t="n">
        <v>0.03883490545383889</v>
      </c>
      <c r="G58" t="n">
        <v>0.03177237362703171</v>
      </c>
      <c r="H58" t="n">
        <v>0.03525381930049627</v>
      </c>
      <c r="I58" t="n">
        <v>0.03521701690564645</v>
      </c>
      <c r="J58" t="n">
        <v>0.03554765342638954</v>
      </c>
      <c r="K58" t="n">
        <v>0.0347581480962084</v>
      </c>
      <c r="L58" t="n">
        <v>0.03276073111714839</v>
      </c>
      <c r="M58" t="n">
        <v>0.03659603066405905</v>
      </c>
      <c r="N58" t="n">
        <v>0.02956293280949689</v>
      </c>
      <c r="O58" t="n">
        <v>0.02867792596351594</v>
      </c>
      <c r="P58" t="n">
        <v>0.0319143398629104</v>
      </c>
      <c r="Q58" t="n">
        <v>0.03379524398528756</v>
      </c>
      <c r="R58" t="n">
        <v>0.03124692316872292</v>
      </c>
      <c r="S58" t="n">
        <v>0.03253687499597673</v>
      </c>
      <c r="T58" t="n">
        <v>0.03282991144708664</v>
      </c>
      <c r="U58" t="n">
        <v>0.03558168483127386</v>
      </c>
      <c r="V58" t="n">
        <v>0.03467648998530842</v>
      </c>
      <c r="W58" s="51">
        <f>AVERAGE(C58:V58)</f>
        <v/>
      </c>
      <c r="X58" s="50">
        <f>STDEV(C58:V58)</f>
        <v/>
      </c>
    </row>
    <row r="59">
      <c r="B59" t="inlineStr">
        <is>
          <t>SymbolRate</t>
        </is>
      </c>
      <c r="C59" t="n">
        <v>0.3800724508833263</v>
      </c>
      <c r="D59" t="n">
        <v>0.3934595914853329</v>
      </c>
      <c r="E59" t="n">
        <v>0.3870628655388857</v>
      </c>
      <c r="F59" t="n">
        <v>0.3615430930986548</v>
      </c>
      <c r="G59" t="n">
        <v>0.3851742084140752</v>
      </c>
      <c r="H59" t="n">
        <v>0.4092028521273007</v>
      </c>
      <c r="I59" t="n">
        <v>0.4037178179332064</v>
      </c>
      <c r="J59" t="n">
        <v>0.3805193310411166</v>
      </c>
      <c r="K59" t="n">
        <v>0.384437348831651</v>
      </c>
      <c r="L59" t="n">
        <v>0.3873493414482279</v>
      </c>
      <c r="M59" t="n">
        <v>0.3826589199515793</v>
      </c>
      <c r="N59" t="n">
        <v>0.3803540156113146</v>
      </c>
      <c r="O59" t="n">
        <v>0.3943622055773331</v>
      </c>
      <c r="P59" t="n">
        <v>0.3854456374377506</v>
      </c>
      <c r="Q59" t="n">
        <v>0.4167241786757352</v>
      </c>
      <c r="R59" t="n">
        <v>0.3814837217585647</v>
      </c>
      <c r="S59" t="n">
        <v>0.4031936378496397</v>
      </c>
      <c r="T59" t="n">
        <v>0.4094221487865274</v>
      </c>
      <c r="U59" t="n">
        <v>0.3796686577456508</v>
      </c>
      <c r="V59" t="n">
        <v>0.3917243679090409</v>
      </c>
      <c r="W59" s="51">
        <f>AVERAGE(C59:V59)</f>
        <v/>
      </c>
      <c r="X59" s="50">
        <f>STDEV(C59:V59)</f>
        <v/>
      </c>
    </row>
    <row r="60">
      <c r="B60" t="inlineStr">
        <is>
          <t>PhaseNoise</t>
        </is>
      </c>
      <c r="C60" t="n">
        <v>0.5775009874101612</v>
      </c>
      <c r="D60" t="n">
        <v>0.5762562486513646</v>
      </c>
      <c r="E60" t="n">
        <v>0.5786856587952631</v>
      </c>
      <c r="F60" t="n">
        <v>0.5964831229777957</v>
      </c>
      <c r="G60" t="n">
        <v>0.5804993160778019</v>
      </c>
      <c r="H60" t="n">
        <v>0.5532907832264372</v>
      </c>
      <c r="I60" t="n">
        <v>0.5585551250895359</v>
      </c>
      <c r="J60" t="n">
        <v>0.5810895989999793</v>
      </c>
      <c r="K60" t="n">
        <v>0.5794011467261948</v>
      </c>
      <c r="L60" t="n">
        <v>0.577610482355903</v>
      </c>
      <c r="M60" t="n">
        <v>0.5784416768066933</v>
      </c>
      <c r="N60" t="n">
        <v>0.5869873006665751</v>
      </c>
      <c r="O60" t="n">
        <v>0.5747499298284766</v>
      </c>
      <c r="P60" t="n">
        <v>0.5802688607073737</v>
      </c>
      <c r="Q60" t="n">
        <v>0.5471540408619778</v>
      </c>
      <c r="R60" t="n">
        <v>0.5846969271974218</v>
      </c>
      <c r="S60" t="n">
        <v>0.5622541599409926</v>
      </c>
      <c r="T60" t="n">
        <v>0.5557876548479275</v>
      </c>
      <c r="U60" t="n">
        <v>0.5820839635456803</v>
      </c>
      <c r="V60" t="n">
        <v>0.5708120263881983</v>
      </c>
      <c r="W60" s="51">
        <f>AVERAGE(C60:V60)</f>
        <v/>
      </c>
      <c r="X60" s="50">
        <f>STDEV(C60:V60)</f>
        <v/>
      </c>
    </row>
    <row r="62">
      <c r="B62" t="inlineStr">
        <is>
          <t>RFR - estimators = 5, max_depth = 12</t>
        </is>
      </c>
    </row>
    <row r="63">
      <c r="B63" s="53" t="inlineStr">
        <is>
          <t>Feature</t>
        </is>
      </c>
      <c r="C63" s="53" t="n">
        <v>0</v>
      </c>
      <c r="D63" s="53" t="n">
        <v>1</v>
      </c>
      <c r="E63" s="53" t="n">
        <v>2</v>
      </c>
      <c r="F63" s="53" t="n">
        <v>3</v>
      </c>
      <c r="G63" s="53" t="n">
        <v>4</v>
      </c>
      <c r="H63" s="53" t="n">
        <v>5</v>
      </c>
      <c r="I63" s="53" t="n">
        <v>6</v>
      </c>
      <c r="J63" s="53" t="n">
        <v>7</v>
      </c>
      <c r="K63" s="53" t="n">
        <v>8</v>
      </c>
      <c r="L63" s="53" t="n">
        <v>9</v>
      </c>
      <c r="M63" s="53" t="n">
        <v>10</v>
      </c>
      <c r="N63" s="53" t="n">
        <v>11</v>
      </c>
      <c r="O63" s="53" t="n">
        <v>12</v>
      </c>
      <c r="P63" s="53" t="n">
        <v>13</v>
      </c>
      <c r="Q63" s="53" t="n">
        <v>14</v>
      </c>
      <c r="R63" s="53" t="n">
        <v>15</v>
      </c>
      <c r="S63" s="53" t="n">
        <v>16</v>
      </c>
      <c r="T63" s="53" t="n">
        <v>17</v>
      </c>
      <c r="U63" s="53" t="n">
        <v>18</v>
      </c>
      <c r="V63" s="52" t="n">
        <v>19</v>
      </c>
      <c r="W63" s="51" t="inlineStr">
        <is>
          <t>Average</t>
        </is>
      </c>
      <c r="X63" s="51" t="inlineStr">
        <is>
          <t>St Dev</t>
        </is>
      </c>
    </row>
    <row r="64">
      <c r="B64" t="inlineStr">
        <is>
          <t>PilotLength</t>
        </is>
      </c>
      <c r="C64" t="n">
        <v>0.002602420034670833</v>
      </c>
      <c r="D64" t="n">
        <v>0.001909205002719586</v>
      </c>
      <c r="E64" t="n">
        <v>0.002563249924452764</v>
      </c>
      <c r="F64" t="n">
        <v>0.002957590929711679</v>
      </c>
      <c r="G64" t="n">
        <v>0.002246199951752671</v>
      </c>
      <c r="H64" t="n">
        <v>0.002535492533780696</v>
      </c>
      <c r="I64" t="n">
        <v>0.001787705402620201</v>
      </c>
      <c r="J64" t="n">
        <v>0.0029625071317382</v>
      </c>
      <c r="K64" t="n">
        <v>0.001569263009350927</v>
      </c>
      <c r="L64" t="n">
        <v>0.001940611542982766</v>
      </c>
      <c r="M64" t="n">
        <v>0.001799978901030807</v>
      </c>
      <c r="N64" t="n">
        <v>0.002631880886967319</v>
      </c>
      <c r="O64" t="n">
        <v>0.00220250966134641</v>
      </c>
      <c r="P64" t="n">
        <v>0.002148203893040586</v>
      </c>
      <c r="Q64" t="n">
        <v>0.002352827537405551</v>
      </c>
      <c r="R64" t="n">
        <v>0.001902153963115097</v>
      </c>
      <c r="S64" t="n">
        <v>0.002066799554811395</v>
      </c>
      <c r="T64" t="n">
        <v>0.002192406283705592</v>
      </c>
      <c r="U64" t="n">
        <v>0.002453061624448277</v>
      </c>
      <c r="V64" t="n">
        <v>0.002719620053303406</v>
      </c>
      <c r="W64" s="51">
        <f>AVERAGE(C64:V64)</f>
        <v/>
      </c>
      <c r="X64" s="50">
        <f>STDEV(C64:V64)</f>
        <v/>
      </c>
    </row>
    <row r="65">
      <c r="B65" t="inlineStr">
        <is>
          <t>PilotSpacing</t>
        </is>
      </c>
      <c r="C65" t="n">
        <v>0.03759292608230207</v>
      </c>
      <c r="D65" t="n">
        <v>0.02808501871456023</v>
      </c>
      <c r="E65" t="n">
        <v>0.03169946605703582</v>
      </c>
      <c r="F65" t="n">
        <v>0.03704027250249541</v>
      </c>
      <c r="G65" t="n">
        <v>0.03042076854208265</v>
      </c>
      <c r="H65" t="n">
        <v>0.03476710080039113</v>
      </c>
      <c r="I65" t="n">
        <v>0.03391240751476215</v>
      </c>
      <c r="J65" t="n">
        <v>0.03470834741944582</v>
      </c>
      <c r="K65" t="n">
        <v>0.03278218935665773</v>
      </c>
      <c r="L65" t="n">
        <v>0.02989692125674192</v>
      </c>
      <c r="M65" t="n">
        <v>0.03506748894124723</v>
      </c>
      <c r="N65" t="n">
        <v>0.02886389990858385</v>
      </c>
      <c r="O65" t="n">
        <v>0.02811867741950373</v>
      </c>
      <c r="P65" t="n">
        <v>0.031269199789812</v>
      </c>
      <c r="Q65" t="n">
        <v>0.03288696465115248</v>
      </c>
      <c r="R65" t="n">
        <v>0.03118422411535651</v>
      </c>
      <c r="S65" t="n">
        <v>0.03310126612095647</v>
      </c>
      <c r="T65" t="n">
        <v>0.03185011197899985</v>
      </c>
      <c r="U65" t="n">
        <v>0.03464646457758851</v>
      </c>
      <c r="V65" t="n">
        <v>0.03403085088652489</v>
      </c>
      <c r="W65" s="51">
        <f>AVERAGE(C65:V65)</f>
        <v/>
      </c>
      <c r="X65" s="50">
        <f>STDEV(C65:V65)</f>
        <v/>
      </c>
    </row>
    <row r="66">
      <c r="B66" t="inlineStr">
        <is>
          <t>SymbolRate</t>
        </is>
      </c>
      <c r="C66" t="n">
        <v>0.3821438640017257</v>
      </c>
      <c r="D66" t="n">
        <v>0.3940762338923494</v>
      </c>
      <c r="E66" t="n">
        <v>0.3867361151784916</v>
      </c>
      <c r="F66" t="n">
        <v>0.3619991617257615</v>
      </c>
      <c r="G66" t="n">
        <v>0.3855347499198703</v>
      </c>
      <c r="H66" t="n">
        <v>0.4099033281103321</v>
      </c>
      <c r="I66" t="n">
        <v>0.4044873278504764</v>
      </c>
      <c r="J66" t="n">
        <v>0.3803806036065821</v>
      </c>
      <c r="K66" t="n">
        <v>0.3849244302023706</v>
      </c>
      <c r="L66" t="n">
        <v>0.3887185558715229</v>
      </c>
      <c r="M66" t="n">
        <v>0.3827964493248976</v>
      </c>
      <c r="N66" t="n">
        <v>0.3804517464703059</v>
      </c>
      <c r="O66" t="n">
        <v>0.3938520234441082</v>
      </c>
      <c r="P66" t="n">
        <v>0.3851620647004507</v>
      </c>
      <c r="Q66" t="n">
        <v>0.4173213671912052</v>
      </c>
      <c r="R66" t="n">
        <v>0.3822643919471088</v>
      </c>
      <c r="S66" t="n">
        <v>0.4005671113802245</v>
      </c>
      <c r="T66" t="n">
        <v>0.4094002333747266</v>
      </c>
      <c r="U66" t="n">
        <v>0.3793341393899176</v>
      </c>
      <c r="V66" t="n">
        <v>0.3924080200248874</v>
      </c>
      <c r="W66" s="51">
        <f>AVERAGE(C66:V66)</f>
        <v/>
      </c>
      <c r="X66" s="50">
        <f>STDEV(C66:V66)</f>
        <v/>
      </c>
    </row>
    <row r="67">
      <c r="B67" t="inlineStr">
        <is>
          <t>PhaseNoise</t>
        </is>
      </c>
      <c r="C67" t="n">
        <v>0.5776607898813014</v>
      </c>
      <c r="D67" t="n">
        <v>0.5759295423903708</v>
      </c>
      <c r="E67" t="n">
        <v>0.5790011688400198</v>
      </c>
      <c r="F67" t="n">
        <v>0.5980029748420315</v>
      </c>
      <c r="G67" t="n">
        <v>0.5817982815862944</v>
      </c>
      <c r="H67" t="n">
        <v>0.5527940785554961</v>
      </c>
      <c r="I67" t="n">
        <v>0.5598125592321413</v>
      </c>
      <c r="J67" t="n">
        <v>0.581948541842234</v>
      </c>
      <c r="K67" t="n">
        <v>0.5807241174316209</v>
      </c>
      <c r="L67" t="n">
        <v>0.5794439113287523</v>
      </c>
      <c r="M67" t="n">
        <v>0.5803360828328243</v>
      </c>
      <c r="N67" t="n">
        <v>0.588052472734143</v>
      </c>
      <c r="O67" t="n">
        <v>0.5758267894750416</v>
      </c>
      <c r="P67" t="n">
        <v>0.5814205316166967</v>
      </c>
      <c r="Q67" t="n">
        <v>0.5474388406202368</v>
      </c>
      <c r="R67" t="n">
        <v>0.5846492299744195</v>
      </c>
      <c r="S67" t="n">
        <v>0.5642648229440077</v>
      </c>
      <c r="T67" t="n">
        <v>0.5565572483625679</v>
      </c>
      <c r="U67" t="n">
        <v>0.5835663344080456</v>
      </c>
      <c r="V67" t="n">
        <v>0.5708415090352843</v>
      </c>
      <c r="W67" s="51">
        <f>AVERAGE(C67:V67)</f>
        <v/>
      </c>
      <c r="X67" s="50">
        <f>STDEV(C67:V67)</f>
        <v/>
      </c>
    </row>
    <row r="70">
      <c r="U70" t="inlineStr">
        <is>
          <t>Total Avg:</t>
        </is>
      </c>
      <c r="W70" s="51" t="inlineStr">
        <is>
          <t>Average</t>
        </is>
      </c>
      <c r="X70" s="51" t="inlineStr">
        <is>
          <t>St Dev</t>
        </is>
      </c>
    </row>
    <row r="71">
      <c r="U71" t="inlineStr">
        <is>
          <t>PilotLength</t>
        </is>
      </c>
      <c r="W71" s="51">
        <f>AVERAGE(W43,W50,W57,W64)</f>
        <v/>
      </c>
      <c r="X71" s="50">
        <f>AVERAGE(X43,X50,X57,X64)</f>
        <v/>
      </c>
    </row>
    <row r="72">
      <c r="U72" t="inlineStr">
        <is>
          <t>PilotSpacing</t>
        </is>
      </c>
      <c r="W72" s="51">
        <f>AVERAGE(W44,W51,W58,W65)</f>
        <v/>
      </c>
      <c r="X72" s="50">
        <f>AVERAGE(X44,X51,X58,X65)</f>
        <v/>
      </c>
    </row>
    <row r="73">
      <c r="U73" t="inlineStr">
        <is>
          <t>SymbolRate</t>
        </is>
      </c>
      <c r="W73" s="51">
        <f>AVERAGE(W45,W52,W59,W66)</f>
        <v/>
      </c>
      <c r="X73" s="50">
        <f>AVERAGE(X45,X52,X59,X66)</f>
        <v/>
      </c>
    </row>
    <row r="74">
      <c r="U74" t="inlineStr">
        <is>
          <t>PhaseNoise</t>
        </is>
      </c>
      <c r="W74" s="51">
        <f>AVERAGE(W46,W53,W60,W67)</f>
        <v/>
      </c>
      <c r="X74" s="50">
        <f>AVERAGE(X46,X53,X60,X67)</f>
        <v/>
      </c>
    </row>
    <row r="77">
      <c r="T77" t="inlineStr">
        <is>
          <t>BER vs OBER - Permutation Importance</t>
        </is>
      </c>
    </row>
    <row r="81">
      <c r="T81" t="inlineStr">
        <is>
          <t>kNN</t>
        </is>
      </c>
      <c r="V81" t="inlineStr">
        <is>
          <t>Average</t>
        </is>
      </c>
      <c r="W81" t="inlineStr">
        <is>
          <t>Average</t>
        </is>
      </c>
      <c r="X81" t="inlineStr">
        <is>
          <t>Difference</t>
        </is>
      </c>
    </row>
    <row r="82">
      <c r="U82" t="inlineStr">
        <is>
          <t>PilotLength</t>
        </is>
      </c>
      <c r="V82" s="50" t="n">
        <v>-0.005667416701020712</v>
      </c>
      <c r="W82" s="50" t="n">
        <v>-0.07463141231590606</v>
      </c>
      <c r="X82" s="50">
        <f>W82-V82</f>
        <v/>
      </c>
    </row>
    <row r="83">
      <c r="U83" t="inlineStr">
        <is>
          <t>PilotSpacing</t>
        </is>
      </c>
      <c r="V83" s="50" t="n">
        <v>-0.002928722806616765</v>
      </c>
      <c r="W83" s="50" t="n">
        <v>-0.04231740139730385</v>
      </c>
      <c r="X83" s="50">
        <f>W83-V83</f>
        <v/>
      </c>
    </row>
    <row r="84">
      <c r="U84" t="inlineStr">
        <is>
          <t>SymbolRate</t>
        </is>
      </c>
      <c r="V84" s="50" t="n">
        <v>0.03881818286607203</v>
      </c>
      <c r="W84" s="50" t="n">
        <v>0.414708240543323</v>
      </c>
      <c r="X84" s="50">
        <f>W84-V84</f>
        <v/>
      </c>
    </row>
    <row r="85">
      <c r="U85" t="inlineStr">
        <is>
          <t>PhaseNoise</t>
        </is>
      </c>
      <c r="V85" s="50" t="n">
        <v>0.9697779566415654</v>
      </c>
      <c r="W85" s="50" t="n">
        <v>0.702240573169887</v>
      </c>
      <c r="X85" s="50">
        <f>W85-V85</f>
        <v/>
      </c>
    </row>
    <row r="86">
      <c r="T86" t="inlineStr">
        <is>
          <t>ABR</t>
        </is>
      </c>
    </row>
    <row r="87">
      <c r="U87" t="inlineStr">
        <is>
          <t>PilotLength</t>
        </is>
      </c>
      <c r="V87" s="50" t="n">
        <v>-0.001065066307427192</v>
      </c>
      <c r="W87" s="50" t="n">
        <v>0.001724405841851158</v>
      </c>
      <c r="X87" s="50">
        <f>W87-V87</f>
        <v/>
      </c>
    </row>
    <row r="88">
      <c r="U88" t="inlineStr">
        <is>
          <t>PilotSpacing</t>
        </is>
      </c>
      <c r="V88" s="50" t="n">
        <v>0.002073903934479821</v>
      </c>
      <c r="W88" s="50" t="n">
        <v>0.0324636476621448</v>
      </c>
      <c r="X88" s="50">
        <f>W88-V88</f>
        <v/>
      </c>
    </row>
    <row r="89">
      <c r="U89" t="inlineStr">
        <is>
          <t>SymbolRate</t>
        </is>
      </c>
      <c r="V89" s="50" t="n">
        <v>0.04305645440401328</v>
      </c>
      <c r="W89" s="50" t="n">
        <v>0.3903755441223796</v>
      </c>
      <c r="X89" s="50">
        <f>W89-V89</f>
        <v/>
      </c>
    </row>
    <row r="90">
      <c r="U90" t="inlineStr">
        <is>
          <t>PhaseNoise</t>
        </is>
      </c>
      <c r="V90" s="50" t="n">
        <v>0.9559347079689342</v>
      </c>
      <c r="W90" s="50" t="n">
        <v>0.5754364023736246</v>
      </c>
      <c r="X90" s="50">
        <f>W90-V90</f>
        <v/>
      </c>
    </row>
    <row r="92">
      <c r="T92" t="inlineStr">
        <is>
          <t>GBR</t>
        </is>
      </c>
      <c r="U92" t="inlineStr">
        <is>
          <t>PilotLength</t>
        </is>
      </c>
      <c r="V92" s="50" t="n">
        <v>-0.0009916833009975812</v>
      </c>
      <c r="W92" s="50" t="n">
        <v>0.003152450290973968</v>
      </c>
      <c r="X92" s="50">
        <f>W92-V92</f>
        <v/>
      </c>
    </row>
    <row r="93">
      <c r="U93" t="inlineStr">
        <is>
          <t>PilotSpacing</t>
        </is>
      </c>
      <c r="V93" s="50" t="n">
        <v>0.002538372524728671</v>
      </c>
      <c r="W93" s="50" t="n">
        <v>0.03441636851067659</v>
      </c>
      <c r="X93" s="50">
        <f>W93-V93</f>
        <v/>
      </c>
    </row>
    <row r="94">
      <c r="U94" t="inlineStr">
        <is>
          <t>SymbolRate</t>
        </is>
      </c>
      <c r="V94" s="50" t="n">
        <v>0.04308493749116562</v>
      </c>
      <c r="W94" s="50" t="n">
        <v>0.3893375758043545</v>
      </c>
      <c r="X94" s="50">
        <f>W94-V94</f>
        <v/>
      </c>
    </row>
    <row r="95">
      <c r="U95" t="inlineStr">
        <is>
          <t>PhaseNoise</t>
        </is>
      </c>
      <c r="V95" s="50" t="n">
        <v>0.9553683732851033</v>
      </c>
      <c r="W95" s="50" t="n">
        <v>0.573093605393995</v>
      </c>
      <c r="X95" s="50">
        <f>W95-V95</f>
        <v/>
      </c>
    </row>
    <row r="97">
      <c r="T97" t="inlineStr">
        <is>
          <t>RFR</t>
        </is>
      </c>
      <c r="U97" t="inlineStr">
        <is>
          <t>PilotLength</t>
        </is>
      </c>
      <c r="V97" s="50" t="n">
        <v>-0.0004149034558528834</v>
      </c>
      <c r="W97" s="50" t="n">
        <v>0.002001733909265308</v>
      </c>
      <c r="X97" s="50">
        <f>W97-V97</f>
        <v/>
      </c>
    </row>
    <row r="98">
      <c r="U98" t="inlineStr">
        <is>
          <t>PilotSpacing</t>
        </is>
      </c>
      <c r="V98" s="50" t="n">
        <v>0.002091469787092293</v>
      </c>
      <c r="W98" s="50" t="n">
        <v>0.03212522121991702</v>
      </c>
      <c r="X98" s="50">
        <f>W98-V98</f>
        <v/>
      </c>
    </row>
    <row r="99">
      <c r="U99" t="inlineStr">
        <is>
          <t>SymbolRate</t>
        </is>
      </c>
      <c r="V99" s="50" t="n">
        <v>0.04286804276492561</v>
      </c>
      <c r="W99" s="50" t="n">
        <v>0.3902419931552946</v>
      </c>
      <c r="X99" s="50">
        <f>W99-V99</f>
        <v/>
      </c>
    </row>
    <row r="100">
      <c r="U100" t="inlineStr">
        <is>
          <t>PhaseNoise</t>
        </is>
      </c>
      <c r="V100" s="50" t="n">
        <v>0.9554553909038349</v>
      </c>
      <c r="W100" s="50" t="n">
        <v>0.575631051715523</v>
      </c>
      <c r="X100" s="50">
        <f>W100-V100</f>
        <v/>
      </c>
    </row>
    <row r="102">
      <c r="T102" t="inlineStr">
        <is>
          <t>Total Avg</t>
        </is>
      </c>
      <c r="U102" t="inlineStr">
        <is>
          <t>PilotLength</t>
        </is>
      </c>
      <c r="V102" s="50" t="n">
        <v>-0.002034767441324592</v>
      </c>
      <c r="W102" s="50" t="n">
        <v>-0.01693820556845391</v>
      </c>
      <c r="X102" s="50">
        <f>W102-V102</f>
        <v/>
      </c>
    </row>
    <row r="103">
      <c r="U103" t="inlineStr">
        <is>
          <t>PilotSpacing</t>
        </is>
      </c>
      <c r="V103" s="50" t="n">
        <v>0.0009437558599210049</v>
      </c>
      <c r="W103" s="50" t="n">
        <v>0.01417195899885864</v>
      </c>
      <c r="X103" s="50">
        <f>W103-V103</f>
        <v/>
      </c>
    </row>
    <row r="104">
      <c r="U104" t="inlineStr">
        <is>
          <t>SymbolRate</t>
        </is>
      </c>
      <c r="V104" s="50" t="n">
        <v>0.04195690438154414</v>
      </c>
      <c r="W104" s="50" t="n">
        <v>0.3961658384063379</v>
      </c>
      <c r="X104" s="50">
        <f>W104-V104</f>
        <v/>
      </c>
    </row>
    <row r="105">
      <c r="U105" t="inlineStr">
        <is>
          <t>PhaseNoise</t>
        </is>
      </c>
      <c r="V105" s="50" t="n">
        <v>0.9591341071998595</v>
      </c>
      <c r="W105" s="50" t="n">
        <v>0.6066004081632574</v>
      </c>
      <c r="X105" s="50">
        <f>W105-V105</f>
        <v/>
      </c>
    </row>
    <row r="106">
      <c r="V106" t="n">
        <v>0.9999999999999999</v>
      </c>
      <c r="W106" t="n">
        <v>1</v>
      </c>
    </row>
  </sheetData>
  <conditionalFormatting sqref="C7:V10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4:W17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1:W24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8:W3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W4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0:W5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W60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W6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4:L3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4:O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:W10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4:W1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1:W24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8:W31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5:W38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1:W74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2:X85">
    <cfRule type="iconSet" priority="8">
      <iconSet iconSet="3Arrows">
        <cfvo type="percent" val="0"/>
        <cfvo type="percent" val="33"/>
        <cfvo type="percent" val="67"/>
      </iconSet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87:X90">
    <cfRule type="iconSet" priority="7">
      <iconSet iconSet="3Arrows">
        <cfvo type="percent" val="0"/>
        <cfvo type="percent" val="33"/>
        <cfvo type="percent" val="67"/>
      </iconSet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2:X95">
    <cfRule type="iconSet" priority="6">
      <iconSet iconSet="3Arrows">
        <cfvo type="percent" val="0"/>
        <cfvo type="percent" val="33"/>
        <cfvo type="percent" val="67"/>
      </iconSet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97:X100">
    <cfRule type="iconSet" priority="5">
      <iconSet iconSet="3Arrows">
        <cfvo type="percent" val="0"/>
        <cfvo type="percent" val="33"/>
        <cfvo type="percent" val="67"/>
      </iconSet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02:X105">
    <cfRule type="iconSet" priority="4">
      <iconSet iconSet="3Arrows">
        <cfvo type="percent" val="0"/>
        <cfvo type="percent" val="33"/>
        <cfvo type="percent" val="67"/>
      </iconSet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4:BQ770"/>
  <sheetViews>
    <sheetView tabSelected="1" topLeftCell="AC1" zoomScale="58" workbookViewId="0">
      <selection activeCell="AJ12" sqref="AJ12"/>
    </sheetView>
  </sheetViews>
  <sheetFormatPr baseColWidth="8" defaultRowHeight="14.4"/>
  <sheetData>
    <row r="4">
      <c r="C4" t="inlineStr">
        <is>
          <t>SMAPE w/ 4 features</t>
        </is>
      </c>
    </row>
    <row r="5">
      <c r="A5" s="2" t="inlineStr">
        <is>
          <t>K-Neighbors</t>
        </is>
      </c>
      <c r="B5" s="2" t="inlineStr">
        <is>
          <t>Average</t>
        </is>
      </c>
      <c r="C5" s="2" t="n">
        <v>1</v>
      </c>
      <c r="D5" s="2" t="n">
        <v>2</v>
      </c>
      <c r="E5" s="2" t="n">
        <v>3</v>
      </c>
      <c r="F5" s="2" t="n">
        <v>4</v>
      </c>
      <c r="G5" s="2" t="n">
        <v>5</v>
      </c>
      <c r="H5" s="2" t="n">
        <v>6</v>
      </c>
      <c r="I5" s="2" t="n">
        <v>7</v>
      </c>
      <c r="J5" s="2" t="n">
        <v>8</v>
      </c>
      <c r="K5" s="2" t="n">
        <v>9</v>
      </c>
      <c r="L5" s="2" t="n">
        <v>10</v>
      </c>
      <c r="M5" s="2" t="n">
        <v>11</v>
      </c>
      <c r="N5" s="2" t="n">
        <v>12</v>
      </c>
      <c r="O5" s="2" t="n">
        <v>13</v>
      </c>
      <c r="P5" s="2" t="n">
        <v>14</v>
      </c>
      <c r="Q5" s="2" t="n">
        <v>15</v>
      </c>
      <c r="AF5" s="6" t="inlineStr">
        <is>
          <t>K-Neigbors = 1, Features = 4</t>
        </is>
      </c>
      <c r="AG5" s="6" t="n"/>
      <c r="AL5" s="6" t="inlineStr">
        <is>
          <t>K-Neigbors = 2, Features = 4</t>
        </is>
      </c>
      <c r="AM5" s="6" t="n"/>
      <c r="AR5" s="6" t="inlineStr">
        <is>
          <t>K-Neigbors = 3, Features = 4</t>
        </is>
      </c>
      <c r="AS5" s="6" t="n"/>
      <c r="AX5" s="6" t="inlineStr">
        <is>
          <t>K-Neigbors = 4, Features = 4</t>
        </is>
      </c>
      <c r="AY5" s="6" t="n"/>
      <c r="BG5" t="inlineStr">
        <is>
          <t>1:1 Line</t>
        </is>
      </c>
    </row>
    <row r="6">
      <c r="A6" s="2" t="n">
        <v>1</v>
      </c>
      <c r="B6" s="2">
        <f>AVERAGE(C6:Q6)</f>
        <v/>
      </c>
      <c r="C6" t="n">
        <v>1.137645099967528</v>
      </c>
      <c r="D6" t="n">
        <v>1.05667608508557</v>
      </c>
      <c r="E6" t="n">
        <v>1.039795310055279</v>
      </c>
      <c r="F6" t="n">
        <v>0.9398280085882408</v>
      </c>
      <c r="G6" t="n">
        <v>0.9865371960663076</v>
      </c>
      <c r="H6" t="n">
        <v>1.170459082427824</v>
      </c>
      <c r="I6" t="n">
        <v>0.9947491258505264</v>
      </c>
      <c r="J6" t="n">
        <v>1.040607106269476</v>
      </c>
      <c r="K6" t="n">
        <v>1.035704046849883</v>
      </c>
      <c r="L6" t="n">
        <v>1.040745219638196</v>
      </c>
      <c r="M6" t="n">
        <v>0.9779640020428494</v>
      </c>
      <c r="N6" t="n">
        <v>0.9625638923550043</v>
      </c>
      <c r="O6" t="n">
        <v>1.036411828991297</v>
      </c>
      <c r="P6" t="n">
        <v>1.073964806240764</v>
      </c>
      <c r="Q6" t="n">
        <v>1.020776353201167</v>
      </c>
      <c r="BG6" t="n">
        <v>0</v>
      </c>
      <c r="BH6" t="n">
        <v>0</v>
      </c>
    </row>
    <row r="7">
      <c r="A7" s="2" t="n">
        <v>2</v>
      </c>
      <c r="B7" s="2">
        <f>AVERAGE(C7:Q7)</f>
        <v/>
      </c>
      <c r="C7" t="n">
        <v>1.161523571389018</v>
      </c>
      <c r="D7" t="n">
        <v>1.141239231120776</v>
      </c>
      <c r="E7" t="n">
        <v>1.11300967370145</v>
      </c>
      <c r="F7" t="n">
        <v>1.022551320605133</v>
      </c>
      <c r="G7" t="n">
        <v>1.052261008260304</v>
      </c>
      <c r="H7" t="n">
        <v>1.160421853384007</v>
      </c>
      <c r="I7" t="n">
        <v>1.056808506831704</v>
      </c>
      <c r="J7" t="n">
        <v>1.130521450328603</v>
      </c>
      <c r="K7" t="n">
        <v>1.026184730848071</v>
      </c>
      <c r="L7" t="n">
        <v>1.099520413255241</v>
      </c>
      <c r="M7" t="n">
        <v>1.043842102272232</v>
      </c>
      <c r="N7" t="n">
        <v>1.021048704784694</v>
      </c>
      <c r="O7" t="n">
        <v>1.080125013046151</v>
      </c>
      <c r="P7" t="n">
        <v>1.18349610992087</v>
      </c>
      <c r="Q7" t="n">
        <v>1.122175954506946</v>
      </c>
      <c r="BG7" t="n">
        <v>1</v>
      </c>
      <c r="BH7" t="n">
        <v>1</v>
      </c>
    </row>
    <row r="8">
      <c r="A8" s="2" t="n">
        <v>3</v>
      </c>
      <c r="B8" s="2">
        <f>AVERAGE(C8:Q8)</f>
        <v/>
      </c>
      <c r="C8" t="n">
        <v>1.180720832381475</v>
      </c>
      <c r="D8" t="n">
        <v>1.161082664656562</v>
      </c>
      <c r="E8" t="n">
        <v>1.127588968835703</v>
      </c>
      <c r="F8" t="n">
        <v>1.062998557786955</v>
      </c>
      <c r="G8" t="n">
        <v>1.084263078977539</v>
      </c>
      <c r="H8" t="n">
        <v>1.194335092853282</v>
      </c>
      <c r="I8" t="n">
        <v>1.111279427335019</v>
      </c>
      <c r="J8" t="n">
        <v>1.103739056844023</v>
      </c>
      <c r="K8" t="n">
        <v>1.058493374355431</v>
      </c>
      <c r="L8" t="n">
        <v>1.133740928303749</v>
      </c>
      <c r="M8" t="n">
        <v>1.074691740746598</v>
      </c>
      <c r="N8" t="n">
        <v>1.068338574953795</v>
      </c>
      <c r="O8" t="n">
        <v>1.096287578715997</v>
      </c>
      <c r="P8" t="n">
        <v>1.199492939050077</v>
      </c>
      <c r="Q8" t="n">
        <v>1.153027494226282</v>
      </c>
      <c r="AF8" s="10" t="inlineStr">
        <is>
          <t>SMAPE</t>
        </is>
      </c>
      <c r="AG8" s="10" t="inlineStr">
        <is>
          <t>MAE</t>
        </is>
      </c>
      <c r="AH8" s="10" t="inlineStr">
        <is>
          <t>RMSE</t>
        </is>
      </c>
      <c r="AI8" s="10" t="inlineStr">
        <is>
          <t>A-20</t>
        </is>
      </c>
      <c r="AL8" s="10" t="inlineStr">
        <is>
          <t>SMAPE</t>
        </is>
      </c>
      <c r="AM8" s="10" t="inlineStr">
        <is>
          <t>MAE</t>
        </is>
      </c>
      <c r="AN8" s="10" t="inlineStr">
        <is>
          <t>RMSE</t>
        </is>
      </c>
      <c r="AO8" s="10" t="inlineStr">
        <is>
          <t>A-20</t>
        </is>
      </c>
      <c r="AR8" s="10" t="inlineStr">
        <is>
          <t>SMAPE</t>
        </is>
      </c>
      <c r="AS8" s="10" t="inlineStr">
        <is>
          <t>MAE</t>
        </is>
      </c>
      <c r="AT8" s="10" t="inlineStr">
        <is>
          <t>RMSE</t>
        </is>
      </c>
      <c r="AU8" s="10" t="inlineStr">
        <is>
          <t>A-20</t>
        </is>
      </c>
      <c r="AX8" s="10" t="inlineStr">
        <is>
          <t>SMAPE</t>
        </is>
      </c>
      <c r="AY8" s="10" t="inlineStr">
        <is>
          <t>MAE</t>
        </is>
      </c>
      <c r="AZ8" s="10" t="inlineStr">
        <is>
          <t>RMSE</t>
        </is>
      </c>
      <c r="BA8" s="10" t="inlineStr">
        <is>
          <t>A-20</t>
        </is>
      </c>
      <c r="BG8" t="n">
        <v>10</v>
      </c>
      <c r="BH8" t="n">
        <v>10</v>
      </c>
    </row>
    <row r="9">
      <c r="A9" s="2" t="n">
        <v>4</v>
      </c>
      <c r="B9" s="2">
        <f>AVERAGE(C9:Q9)</f>
        <v/>
      </c>
      <c r="C9" t="n">
        <v>1.18548326205485</v>
      </c>
      <c r="D9" t="n">
        <v>1.18866059324231</v>
      </c>
      <c r="E9" t="n">
        <v>1.127318878651655</v>
      </c>
      <c r="F9" t="n">
        <v>1.083316468703141</v>
      </c>
      <c r="G9" t="n">
        <v>1.120585329441929</v>
      </c>
      <c r="H9" t="n">
        <v>1.229170316877402</v>
      </c>
      <c r="I9" t="n">
        <v>1.1456535565384</v>
      </c>
      <c r="J9" t="n">
        <v>1.123957525215694</v>
      </c>
      <c r="K9" t="n">
        <v>1.083875008276342</v>
      </c>
      <c r="L9" t="n">
        <v>1.152969332190366</v>
      </c>
      <c r="M9" t="n">
        <v>1.08748174363811</v>
      </c>
      <c r="N9" t="n">
        <v>1.103710878364865</v>
      </c>
      <c r="O9" t="n">
        <v>1.085209858158088</v>
      </c>
      <c r="P9" t="n">
        <v>1.220535514813409</v>
      </c>
      <c r="Q9" t="n">
        <v>1.172159731821241</v>
      </c>
      <c r="AE9" t="inlineStr">
        <is>
          <t>Average</t>
        </is>
      </c>
      <c r="AF9" s="10">
        <f>AG770</f>
        <v/>
      </c>
      <c r="AG9" s="10">
        <f>AH770</f>
        <v/>
      </c>
      <c r="AH9" s="10">
        <f t="array" ref="AH9">SQRT(SUMSQ(AE14:AE769-AF14:AF769)/COUNTA(AE14:AE769))</f>
        <v/>
      </c>
      <c r="AI9" s="11">
        <f>AI770</f>
        <v/>
      </c>
      <c r="AK9" t="inlineStr">
        <is>
          <t>Average</t>
        </is>
      </c>
      <c r="AL9" s="10">
        <f>AM770</f>
        <v/>
      </c>
      <c r="AM9" s="10">
        <f>AN770</f>
        <v/>
      </c>
      <c r="AN9" s="10">
        <f t="array" ref="AN9">SQRT(SUMSQ(AK14:AK768-AL14:AL768)/COUNTA(AK14:AK768))</f>
        <v/>
      </c>
      <c r="AO9" s="11">
        <f>AO770</f>
        <v/>
      </c>
      <c r="AQ9" t="inlineStr">
        <is>
          <t>Average</t>
        </is>
      </c>
      <c r="AR9" s="10">
        <f>AS770</f>
        <v/>
      </c>
      <c r="AS9" s="10">
        <f>AT770</f>
        <v/>
      </c>
      <c r="AT9" s="10">
        <f t="array" ref="AT9">SQRT(SUMSQ(AQ14:AQ768-AR14:AR768)/COUNTA(AQ14:AQ768))</f>
        <v/>
      </c>
      <c r="AU9" s="11">
        <f>AU770</f>
        <v/>
      </c>
      <c r="AW9" t="inlineStr">
        <is>
          <t>Average</t>
        </is>
      </c>
      <c r="AX9" s="10">
        <f>AY770</f>
        <v/>
      </c>
      <c r="AY9" s="10">
        <f>AZ770</f>
        <v/>
      </c>
      <c r="AZ9" s="10">
        <f t="array" ref="AZ9">SQRT(SUMSQ(AW14:AW768-AX14:AX768)/COUNTA(AW14:AW768))</f>
        <v/>
      </c>
      <c r="BA9" s="11">
        <f>BA770</f>
        <v/>
      </c>
      <c r="BG9" t="n">
        <v>30</v>
      </c>
      <c r="BH9" t="n">
        <v>30</v>
      </c>
    </row>
    <row r="10">
      <c r="A10" s="2" t="n">
        <v>5</v>
      </c>
      <c r="B10" s="2">
        <f>AVERAGE(C10:Q10)</f>
        <v/>
      </c>
      <c r="C10" t="n">
        <v>1.197690337488395</v>
      </c>
      <c r="D10" t="n">
        <v>1.206820360191901</v>
      </c>
      <c r="E10" t="n">
        <v>1.152313854348319</v>
      </c>
      <c r="F10" t="n">
        <v>1.107117898902997</v>
      </c>
      <c r="G10" t="n">
        <v>1.133960962457413</v>
      </c>
      <c r="H10" t="n">
        <v>1.238782177081753</v>
      </c>
      <c r="I10" t="n">
        <v>1.177203636963913</v>
      </c>
      <c r="J10" t="n">
        <v>1.116845840626662</v>
      </c>
      <c r="K10" t="n">
        <v>1.104207157772984</v>
      </c>
      <c r="L10" t="n">
        <v>1.175958399373132</v>
      </c>
      <c r="M10" t="n">
        <v>1.113552360627956</v>
      </c>
      <c r="N10" t="n">
        <v>1.133319825295501</v>
      </c>
      <c r="O10" t="n">
        <v>1.08736487126032</v>
      </c>
      <c r="P10" t="n">
        <v>1.232774624652631</v>
      </c>
      <c r="Q10" t="n">
        <v>1.184147028915801</v>
      </c>
      <c r="BG10" t="n">
        <v>50</v>
      </c>
      <c r="BH10" t="n">
        <v>50</v>
      </c>
    </row>
    <row r="11">
      <c r="A11" s="2" t="n">
        <v>6</v>
      </c>
      <c r="B11" s="2">
        <f>AVERAGE(C11:Q11)</f>
        <v/>
      </c>
      <c r="C11" t="n">
        <v>1.237932033718599</v>
      </c>
      <c r="D11" t="n">
        <v>1.205563248961298</v>
      </c>
      <c r="E11" t="n">
        <v>1.159726513313411</v>
      </c>
      <c r="F11" t="n">
        <v>1.12721035240939</v>
      </c>
      <c r="G11" t="n">
        <v>1.159368013846285</v>
      </c>
      <c r="H11" t="n">
        <v>1.254147310605556</v>
      </c>
      <c r="I11" t="n">
        <v>1.190111710096532</v>
      </c>
      <c r="J11" t="n">
        <v>1.12395057926176</v>
      </c>
      <c r="K11" t="n">
        <v>1.125691188099511</v>
      </c>
      <c r="L11" t="n">
        <v>1.208412533958379</v>
      </c>
      <c r="M11" t="n">
        <v>1.13617734549158</v>
      </c>
      <c r="N11" t="n">
        <v>1.19748102835219</v>
      </c>
      <c r="O11" t="n">
        <v>1.111610578834859</v>
      </c>
      <c r="P11" t="n">
        <v>1.259782982483232</v>
      </c>
      <c r="Q11" t="n">
        <v>1.205394612870543</v>
      </c>
      <c r="BG11" t="n">
        <v>70</v>
      </c>
      <c r="BH11" t="n">
        <v>70</v>
      </c>
    </row>
    <row r="12">
      <c r="A12" s="2" t="n">
        <v>7</v>
      </c>
      <c r="B12" s="2">
        <f>AVERAGE(C12:Q12)</f>
        <v/>
      </c>
      <c r="C12" t="n">
        <v>1.264374346393305</v>
      </c>
      <c r="D12" t="n">
        <v>1.218454484990132</v>
      </c>
      <c r="E12" t="n">
        <v>1.181686376797598</v>
      </c>
      <c r="F12" t="n">
        <v>1.157765554217325</v>
      </c>
      <c r="G12" t="n">
        <v>1.168117503320693</v>
      </c>
      <c r="H12" t="n">
        <v>1.284384782643837</v>
      </c>
      <c r="I12" t="n">
        <v>1.203301272763168</v>
      </c>
      <c r="J12" t="n">
        <v>1.14529068106864</v>
      </c>
      <c r="K12" t="n">
        <v>1.140845117190644</v>
      </c>
      <c r="L12" t="n">
        <v>1.239055775119438</v>
      </c>
      <c r="M12" t="n">
        <v>1.162104535960979</v>
      </c>
      <c r="N12" t="n">
        <v>1.226317757104115</v>
      </c>
      <c r="O12" t="n">
        <v>1.113174178878399</v>
      </c>
      <c r="P12" t="n">
        <v>1.278835460211896</v>
      </c>
      <c r="Q12" t="n">
        <v>1.209795506779426</v>
      </c>
    </row>
    <row r="13">
      <c r="A13" s="2" t="n">
        <v>8</v>
      </c>
      <c r="B13" s="2">
        <f>AVERAGE(C13:Q13)</f>
        <v/>
      </c>
      <c r="C13" t="n">
        <v>1.272868180093469</v>
      </c>
      <c r="D13" t="n">
        <v>1.237643322260159</v>
      </c>
      <c r="E13" t="n">
        <v>1.200817826256366</v>
      </c>
      <c r="F13" t="n">
        <v>1.177789605387848</v>
      </c>
      <c r="G13" t="n">
        <v>1.205010160334552</v>
      </c>
      <c r="H13" t="n">
        <v>1.309003602374748</v>
      </c>
      <c r="I13" t="n">
        <v>1.22100687388827</v>
      </c>
      <c r="J13" t="n">
        <v>1.142195369527101</v>
      </c>
      <c r="K13" t="n">
        <v>1.152784171849322</v>
      </c>
      <c r="L13" t="n">
        <v>1.266427073945506</v>
      </c>
      <c r="M13" t="n">
        <v>1.176903007535139</v>
      </c>
      <c r="N13" t="n">
        <v>1.24837775357111</v>
      </c>
      <c r="O13" t="n">
        <v>1.141810205342688</v>
      </c>
      <c r="P13" t="n">
        <v>1.3033946781327</v>
      </c>
      <c r="Q13" t="n">
        <v>1.228987161961188</v>
      </c>
      <c r="AE13" s="65" t="inlineStr">
        <is>
          <t>Expected/Test</t>
        </is>
      </c>
      <c r="AF13" s="65" t="inlineStr">
        <is>
          <t>Predicted</t>
        </is>
      </c>
      <c r="AG13" s="7" t="inlineStr">
        <is>
          <t>SMAPE</t>
        </is>
      </c>
      <c r="AH13" s="9" t="inlineStr">
        <is>
          <t>MAE</t>
        </is>
      </c>
      <c r="AI13" s="9" t="inlineStr">
        <is>
          <t>A20</t>
        </is>
      </c>
      <c r="AK13" s="8" t="inlineStr">
        <is>
          <t>Expected/Test</t>
        </is>
      </c>
      <c r="AL13" s="8" t="inlineStr">
        <is>
          <t>Predicted</t>
        </is>
      </c>
      <c r="AM13" s="7" t="inlineStr">
        <is>
          <t>SMAPE</t>
        </is>
      </c>
      <c r="AN13" s="9" t="inlineStr">
        <is>
          <t>MAE</t>
        </is>
      </c>
      <c r="AO13" s="9" t="inlineStr">
        <is>
          <t>A20</t>
        </is>
      </c>
      <c r="AQ13" s="29" t="inlineStr">
        <is>
          <t>Expected/Test</t>
        </is>
      </c>
      <c r="AR13" s="29" t="inlineStr">
        <is>
          <t>Predicted</t>
        </is>
      </c>
      <c r="AS13" s="7" t="inlineStr">
        <is>
          <t>SMAPE</t>
        </is>
      </c>
      <c r="AT13" s="9" t="inlineStr">
        <is>
          <t>MAE</t>
        </is>
      </c>
      <c r="AU13" s="9" t="inlineStr">
        <is>
          <t>A20</t>
        </is>
      </c>
      <c r="AW13" s="29" t="inlineStr">
        <is>
          <t>Expected/Test</t>
        </is>
      </c>
      <c r="AX13" s="29" t="inlineStr">
        <is>
          <t>Predicted</t>
        </is>
      </c>
      <c r="AY13" s="7" t="inlineStr">
        <is>
          <t>SMAPE</t>
        </is>
      </c>
      <c r="AZ13" s="9" t="inlineStr">
        <is>
          <t>MAE</t>
        </is>
      </c>
      <c r="BA13" s="9" t="inlineStr">
        <is>
          <t>A20</t>
        </is>
      </c>
    </row>
    <row r="14">
      <c r="A14" s="2" t="n">
        <v>9</v>
      </c>
      <c r="B14" s="2">
        <f>AVERAGE(C14:Q14)</f>
        <v/>
      </c>
      <c r="C14" t="n">
        <v>1.27679064638374</v>
      </c>
      <c r="D14" t="n">
        <v>1.237000096798619</v>
      </c>
      <c r="E14" t="n">
        <v>1.213392994209783</v>
      </c>
      <c r="F14" t="n">
        <v>1.189241698873494</v>
      </c>
      <c r="G14" t="n">
        <v>1.212848337214996</v>
      </c>
      <c r="H14" t="n">
        <v>1.321282137968093</v>
      </c>
      <c r="I14" t="n">
        <v>1.224336731917872</v>
      </c>
      <c r="J14" t="n">
        <v>1.148940848107957</v>
      </c>
      <c r="K14" t="n">
        <v>1.165478574458055</v>
      </c>
      <c r="L14" t="n">
        <v>1.282656824131511</v>
      </c>
      <c r="M14" t="n">
        <v>1.184189693721423</v>
      </c>
      <c r="N14" t="n">
        <v>1.280730261343515</v>
      </c>
      <c r="O14" t="n">
        <v>1.157628220294256</v>
      </c>
      <c r="P14" t="n">
        <v>1.319017003319872</v>
      </c>
      <c r="Q14" t="n">
        <v>1.237218556514339</v>
      </c>
      <c r="AE14" t="n">
        <v>0.4939174652099609</v>
      </c>
      <c r="AF14" t="n">
        <v>0.4412479400634766</v>
      </c>
      <c r="AG14" s="13">
        <f>(ABS(EXP(AE14) - EXP(AF14)) / ABS(EXP(AE14)))</f>
        <v/>
      </c>
      <c r="AH14" s="12">
        <f>ABS(MIN(AE14, 100-AE14)- MIN(AF14, 100-AF14))</f>
        <v/>
      </c>
      <c r="AI14" s="12">
        <f>IF(AND(AF14 &lt;= 1.2*AE14, AF14 &gt;= 0.8*AE14), 1, 0)</f>
        <v/>
      </c>
      <c r="AK14" t="n">
        <v>49.48310852050781</v>
      </c>
      <c r="AL14" t="n">
        <v>49.615469644236</v>
      </c>
      <c r="AM14" s="13">
        <f>IF(AND(AK14=0, AL14=0), 0, 2 * ABS(MIN(AK14, 100-AK14) - MIN(AL14, 100-AL14)) / (ABS(MIN(AK14, 100-AK14)) + ABS(MIN(AL14, 100-AL14))))</f>
        <v/>
      </c>
      <c r="AN14" s="12">
        <f>ABS(MIN(AK14, 100-AK14)- MIN(AL14, 100-AL14))</f>
        <v/>
      </c>
      <c r="AO14" s="12">
        <f>IF(AND(AL14 &lt;= 1.2*AK14, AL14 &gt;= 0.8*AK14), 1, 0)</f>
        <v/>
      </c>
      <c r="AQ14" t="n">
        <v>49.48310852050781</v>
      </c>
      <c r="AR14" t="n">
        <v>49.68214744716762</v>
      </c>
      <c r="AS14" s="13">
        <f>IF(AND(AQ14=0, AR14=0), 0, 2 * ABS(MIN(AQ14, 100-AQ14) - MIN(AR14, 100-AR14)) / (ABS(MIN(AQ14, 100-AQ14)) + ABS(MIN(AR14, 100-AR14))))</f>
        <v/>
      </c>
      <c r="AT14" s="12">
        <f>ABS(MIN(AQ14, 100-AQ14)- MIN(AR14, 100-AR14))</f>
        <v/>
      </c>
      <c r="AU14" s="12">
        <f>IF(AND(AR14 &lt;= 1.2*AQ14, AR14 &gt;= 0.8*AQ14), 1, 0)</f>
        <v/>
      </c>
      <c r="AW14" t="n">
        <v>49.48310852050781</v>
      </c>
      <c r="AX14" t="n">
        <v>49.6634151333666</v>
      </c>
      <c r="AY14" s="13">
        <f>IF(AND(AW14=0, AX14=0), 0, 2 * ABS(MIN(AW14, 100-AW14) - MIN(AX14, 100-AX14)) / (ABS(MIN(AW14, 100-AW14)) + ABS(MIN(AX14, 100-AX14))))</f>
        <v/>
      </c>
      <c r="AZ14" s="12">
        <f>ABS(MIN(AW14, 100-AW14)- MIN(AX14, 100-AX14))</f>
        <v/>
      </c>
      <c r="BA14" s="12">
        <f>IF(AND(AX14 &lt;= 1.2*AW14, AX14 &gt;= 0.8*AW14), 1, 0)</f>
        <v/>
      </c>
      <c r="BD14" s="35" t="inlineStr">
        <is>
          <t>WINNER</t>
        </is>
      </c>
      <c r="BE14" s="35" t="inlineStr">
        <is>
          <t>WINNER</t>
        </is>
      </c>
    </row>
    <row r="15">
      <c r="A15" s="2" t="n">
        <v>10</v>
      </c>
      <c r="B15" s="2">
        <f>AVERAGE(C15:Q15)</f>
        <v/>
      </c>
      <c r="C15" t="n">
        <v>1.29760729621473</v>
      </c>
      <c r="D15" t="n">
        <v>1.246821498962831</v>
      </c>
      <c r="E15" t="n">
        <v>1.222257754093173</v>
      </c>
      <c r="F15" t="n">
        <v>1.202638251575769</v>
      </c>
      <c r="G15" t="n">
        <v>1.225795621425184</v>
      </c>
      <c r="H15" t="n">
        <v>1.32395354416152</v>
      </c>
      <c r="I15" t="n">
        <v>1.238941374408265</v>
      </c>
      <c r="J15" t="n">
        <v>1.158597627745278</v>
      </c>
      <c r="K15" t="n">
        <v>1.189959956590826</v>
      </c>
      <c r="L15" t="n">
        <v>1.291396548181165</v>
      </c>
      <c r="M15" t="n">
        <v>1.209523771188642</v>
      </c>
      <c r="N15" t="n">
        <v>1.285703099279132</v>
      </c>
      <c r="O15" t="n">
        <v>1.162418941896438</v>
      </c>
      <c r="P15" t="n">
        <v>1.327516452227727</v>
      </c>
      <c r="Q15" t="n">
        <v>1.24482867474259</v>
      </c>
      <c r="AE15" t="n">
        <v>0.008230209350585938</v>
      </c>
      <c r="AF15" t="n">
        <v>0.01365852355957031</v>
      </c>
      <c r="AG15" s="13">
        <f>(ABS(EXP(AE15) - EXP(AF15)) / ABS(EXP(AE15)))</f>
        <v/>
      </c>
      <c r="AH15" s="12">
        <f>ABS(MIN(AE15, 100-AE15)- MIN(AF15, 100-AF15))</f>
        <v/>
      </c>
      <c r="AI15" s="12">
        <f>IF(AND(AF15 &lt;= 1.2*AE15, AF15 &gt;= 0.8*AE15), 1, 0)</f>
        <v/>
      </c>
      <c r="AK15" t="n">
        <v>21.39320373535156</v>
      </c>
      <c r="AL15" t="n">
        <v>21.80686430497602</v>
      </c>
      <c r="AM15" s="13">
        <f>IF(AND(AK15=0, AL15=0), 0, 2 * ABS(MIN(AK15, 100-AK15) - MIN(AL15, 100-AL15)) / (ABS(MIN(AK15, 100-AK15)) + ABS(MIN(AL15, 100-AL15))))</f>
        <v/>
      </c>
      <c r="AN15" s="12">
        <f>ABS(MIN(AK15, 100-AK15)- MIN(AL15, 100-AL15))</f>
        <v/>
      </c>
      <c r="AO15" s="12">
        <f>IF(AND(AL15 &lt;= 1.2*AK15, AL15 &gt;= 0.8*AK15), 1, 0)</f>
        <v/>
      </c>
      <c r="AQ15" t="n">
        <v>21.39320373535156</v>
      </c>
      <c r="AR15" t="n">
        <v>22.0600510728817</v>
      </c>
      <c r="AS15" s="13">
        <f>IF(AND(AQ15=0, AR15=0), 0, 2 * ABS(MIN(AQ15, 100-AQ15) - MIN(AR15, 100-AR15)) / (ABS(MIN(AQ15, 100-AQ15)) + ABS(MIN(AR15, 100-AR15))))</f>
        <v/>
      </c>
      <c r="AT15" s="12">
        <f>ABS(MIN(AQ15, 100-AQ15)- MIN(AR15, 100-AR15))</f>
        <v/>
      </c>
      <c r="AU15" s="12">
        <f>IF(AND(AR15 &lt;= 1.2*AQ15, AR15 &gt;= 0.8*AQ15), 1, 0)</f>
        <v/>
      </c>
      <c r="AW15" t="n">
        <v>21.39320373535156</v>
      </c>
      <c r="AX15" t="n">
        <v>22.0560890670579</v>
      </c>
      <c r="AY15" s="13">
        <f>IF(AND(AW15=0, AX15=0), 0, 2 * ABS(MIN(AW15, 100-AW15) - MIN(AX15, 100-AX15)) / (ABS(MIN(AW15, 100-AW15)) + ABS(MIN(AX15, 100-AX15))))</f>
        <v/>
      </c>
      <c r="AZ15" s="12">
        <f>ABS(MIN(AW15, 100-AW15)- MIN(AX15, 100-AX15))</f>
        <v/>
      </c>
      <c r="BA15" s="12">
        <f>IF(AND(AX15 &lt;= 1.2*AW15, AX15 &gt;= 0.8*AW15), 1, 0)</f>
        <v/>
      </c>
      <c r="BD15" s="6" t="inlineStr">
        <is>
          <t>k-Neighbors = 1</t>
        </is>
      </c>
      <c r="BE15" s="6" t="n"/>
      <c r="BH15" s="6" t="inlineStr">
        <is>
          <t>k-Neighbors = 2</t>
        </is>
      </c>
      <c r="BI15" s="6" t="n"/>
      <c r="BL15" s="6" t="inlineStr">
        <is>
          <t>k-Neighbors = 3</t>
        </is>
      </c>
      <c r="BM15" s="6" t="n"/>
      <c r="BP15" s="6" t="inlineStr">
        <is>
          <t>k-Neighbors = 4</t>
        </is>
      </c>
      <c r="BQ15" s="6" t="n"/>
    </row>
    <row r="16">
      <c r="A16" s="2" t="n">
        <v>11</v>
      </c>
      <c r="B16" s="2">
        <f>AVERAGE(C16:Q16)</f>
        <v/>
      </c>
      <c r="C16" t="n">
        <v>1.309895590898291</v>
      </c>
      <c r="D16" t="n">
        <v>1.26623077109577</v>
      </c>
      <c r="E16" t="n">
        <v>1.222259366423913</v>
      </c>
      <c r="F16" t="n">
        <v>1.215101373294246</v>
      </c>
      <c r="G16" t="n">
        <v>1.237158500347927</v>
      </c>
      <c r="H16" t="n">
        <v>1.328278268322658</v>
      </c>
      <c r="I16" t="n">
        <v>1.249647610931816</v>
      </c>
      <c r="J16" t="n">
        <v>1.163582892375276</v>
      </c>
      <c r="K16" t="n">
        <v>1.210107228289632</v>
      </c>
      <c r="L16" t="n">
        <v>1.316627365044878</v>
      </c>
      <c r="M16" t="n">
        <v>1.218812326475448</v>
      </c>
      <c r="N16" t="n">
        <v>1.299087839377095</v>
      </c>
      <c r="O16" t="n">
        <v>1.165380184304625</v>
      </c>
      <c r="P16" t="n">
        <v>1.342061738633933</v>
      </c>
      <c r="Q16" t="n">
        <v>1.265812900336382</v>
      </c>
      <c r="AE16" t="n">
        <v>0.2711391448974609</v>
      </c>
      <c r="AF16" t="n">
        <v>0.15283203125</v>
      </c>
      <c r="AG16" s="13">
        <f>(ABS(EXP(AE16) - EXP(AF16)) / ABS(EXP(AE16)))</f>
        <v/>
      </c>
      <c r="AH16" s="12">
        <f>ABS(MIN(AE16, 100-AE16)- MIN(AF16, 100-AF16))</f>
        <v/>
      </c>
      <c r="AI16" s="12">
        <f>IF(AND(AF16 &lt;= 1.2*AE16, AF16 &gt;= 0.8*AE16), 1, 0)</f>
        <v/>
      </c>
      <c r="AK16" t="n">
        <v>21.539306640625</v>
      </c>
      <c r="AL16" t="n">
        <v>22.75969926701035</v>
      </c>
      <c r="AM16" s="13">
        <f>IF(AND(AK16=0, AL16=0), 0, 2 * ABS(MIN(AK16, 100-AK16) - MIN(AL16, 100-AL16)) / (ABS(MIN(AK16, 100-AK16)) + ABS(MIN(AL16, 100-AL16))))</f>
        <v/>
      </c>
      <c r="AN16" s="12">
        <f>ABS(MIN(AK16, 100-AK16)- MIN(AL16, 100-AL16))</f>
        <v/>
      </c>
      <c r="AO16" s="12">
        <f>IF(AND(AL16 &lt;= 1.2*AK16, AL16 &gt;= 0.8*AK16), 1, 0)</f>
        <v/>
      </c>
      <c r="AQ16" t="n">
        <v>21.539306640625</v>
      </c>
      <c r="AR16" t="n">
        <v>22.69441104359619</v>
      </c>
      <c r="AS16" s="13">
        <f>IF(AND(AQ16=0, AR16=0), 0, 2 * ABS(MIN(AQ16, 100-AQ16) - MIN(AR16, 100-AR16)) / (ABS(MIN(AQ16, 100-AQ16)) + ABS(MIN(AR16, 100-AR16))))</f>
        <v/>
      </c>
      <c r="AT16" s="12">
        <f>ABS(MIN(AQ16, 100-AQ16)- MIN(AR16, 100-AR16))</f>
        <v/>
      </c>
      <c r="AU16" s="12">
        <f>IF(AND(AR16 &lt;= 1.2*AQ16, AR16 &gt;= 0.8*AQ16), 1, 0)</f>
        <v/>
      </c>
      <c r="AW16" t="n">
        <v>21.539306640625</v>
      </c>
      <c r="AX16" t="n">
        <v>22.81389726039022</v>
      </c>
      <c r="AY16" s="13">
        <f>IF(AND(AW16=0, AX16=0), 0, 2 * ABS(MIN(AW16, 100-AW16) - MIN(AX16, 100-AX16)) / (ABS(MIN(AW16, 100-AW16)) + ABS(MIN(AX16, 100-AX16))))</f>
        <v/>
      </c>
      <c r="AZ16" s="12">
        <f>ABS(MIN(AW16, 100-AW16)- MIN(AX16, 100-AX16))</f>
        <v/>
      </c>
      <c r="BA16" s="12">
        <f>IF(AND(AX16 &lt;= 1.2*AW16, AX16 &gt;= 0.8*AW16), 1, 0)</f>
        <v/>
      </c>
      <c r="BD16" s="6" t="inlineStr">
        <is>
          <t>FINAL SMAPE</t>
        </is>
      </c>
      <c r="BE16" s="6" t="inlineStr">
        <is>
          <t>FINAL A20</t>
        </is>
      </c>
      <c r="BH16" s="6" t="inlineStr">
        <is>
          <t>FINAL SMAPE</t>
        </is>
      </c>
      <c r="BI16" s="6" t="inlineStr">
        <is>
          <t>FINAL A20</t>
        </is>
      </c>
      <c r="BL16" s="6" t="inlineStr">
        <is>
          <t>FINAL SMAPE</t>
        </is>
      </c>
      <c r="BM16" s="6" t="inlineStr">
        <is>
          <t>FINAL A20</t>
        </is>
      </c>
      <c r="BP16" s="6" t="inlineStr">
        <is>
          <t>FINAL SMAPE</t>
        </is>
      </c>
      <c r="BQ16" s="6" t="inlineStr">
        <is>
          <t>FINAL A20</t>
        </is>
      </c>
    </row>
    <row r="17">
      <c r="A17" s="2" t="n">
        <v>12</v>
      </c>
      <c r="B17" s="2">
        <f>AVERAGE(C17:Q17)</f>
        <v/>
      </c>
      <c r="C17" t="n">
        <v>1.333851336729644</v>
      </c>
      <c r="D17" t="n">
        <v>1.269448836112683</v>
      </c>
      <c r="E17" t="n">
        <v>1.226762941119821</v>
      </c>
      <c r="F17" t="n">
        <v>1.228566509347559</v>
      </c>
      <c r="G17" t="n">
        <v>1.248766991947155</v>
      </c>
      <c r="H17" t="n">
        <v>1.333918121784342</v>
      </c>
      <c r="I17" t="n">
        <v>1.260903930988454</v>
      </c>
      <c r="J17" t="n">
        <v>1.171398447053342</v>
      </c>
      <c r="K17" t="n">
        <v>1.219532764894352</v>
      </c>
      <c r="L17" t="n">
        <v>1.320744229232181</v>
      </c>
      <c r="M17" t="n">
        <v>1.222871408270785</v>
      </c>
      <c r="N17" t="n">
        <v>1.302504704335383</v>
      </c>
      <c r="O17" t="n">
        <v>1.175836911839684</v>
      </c>
      <c r="P17" t="n">
        <v>1.353621525809051</v>
      </c>
      <c r="Q17" t="n">
        <v>1.262357275100879</v>
      </c>
      <c r="AE17" t="n">
        <v>0</v>
      </c>
      <c r="AF17" t="n">
        <v>0</v>
      </c>
      <c r="AG17" s="13">
        <f>(ABS(EXP(AE17) - EXP(AF17)) / ABS(EXP(AE17)))</f>
        <v/>
      </c>
      <c r="AH17" s="12">
        <f>ABS(MIN(AE17, 100-AE17)- MIN(AF17, 100-AF17))</f>
        <v/>
      </c>
      <c r="AI17" s="12">
        <f>IF(AND(AF17 &lt;= 1.2*AE17, AF17 &gt;= 0.8*AE17), 1, 0)</f>
        <v/>
      </c>
      <c r="AK17" t="n">
        <v>0</v>
      </c>
      <c r="AL17" t="n">
        <v>0</v>
      </c>
      <c r="AM17" s="13">
        <f>IF(AND(AK17=0, AL17=0), 0, 2 * ABS(MIN(AK17, 100-AK17) - MIN(AL17, 100-AL17)) / (ABS(MIN(AK17, 100-AK17)) + ABS(MIN(AL17, 100-AL17))))</f>
        <v/>
      </c>
      <c r="AN17" s="12">
        <f>ABS(MIN(AK17, 100-AK17)- MIN(AL17, 100-AL17))</f>
        <v/>
      </c>
      <c r="AO17" s="12">
        <f>IF(AND(AL17 &lt;= 1.2*AK17, AL17 &gt;= 0.8*AK17), 1, 0)</f>
        <v/>
      </c>
      <c r="AQ17" t="n">
        <v>0</v>
      </c>
      <c r="AR17" t="n">
        <v>0</v>
      </c>
      <c r="AS17" s="13">
        <f>IF(AND(AQ17=0, AR17=0), 0, 2 * ABS(MIN(AQ17, 100-AQ17) - MIN(AR17, 100-AR17)) / (ABS(MIN(AQ17, 100-AQ17)) + ABS(MIN(AR17, 100-AR17))))</f>
        <v/>
      </c>
      <c r="AT17" s="12">
        <f>ABS(MIN(AQ17, 100-AQ17)- MIN(AR17, 100-AR17))</f>
        <v/>
      </c>
      <c r="AU17" s="12">
        <f>IF(AND(AR17 &lt;= 1.2*AQ17, AR17 &gt;= 0.8*AQ17), 1, 0)</f>
        <v/>
      </c>
      <c r="AW17" t="n">
        <v>0</v>
      </c>
      <c r="AX17" t="n">
        <v>0</v>
      </c>
      <c r="AY17" s="13">
        <f>IF(AND(AW17=0, AX17=0), 0, 2 * ABS(MIN(AW17, 100-AW17) - MIN(AX17, 100-AX17)) / (ABS(MIN(AW17, 100-AW17)) + ABS(MIN(AX17, 100-AX17))))</f>
        <v/>
      </c>
      <c r="AZ17" s="12">
        <f>ABS(MIN(AW17, 100-AW17)- MIN(AX17, 100-AX17))</f>
        <v/>
      </c>
      <c r="BA17" s="12">
        <f>IF(AND(AX17 &lt;= 1.2*AW17, AX17 &gt;= 0.8*AW17), 1, 0)</f>
        <v/>
      </c>
      <c r="BD17" t="n">
        <v>0.9193767398692727</v>
      </c>
      <c r="BE17" t="n">
        <v>0.6091269841269841</v>
      </c>
      <c r="BH17" t="n">
        <v>0.3507832913277359</v>
      </c>
      <c r="BI17" t="n">
        <v>0.492063492063492</v>
      </c>
      <c r="BL17" t="n">
        <v>0.3724470584382045</v>
      </c>
      <c r="BM17" t="n">
        <v>0.4940476190476191</v>
      </c>
      <c r="BP17" t="n">
        <v>0.3770433563017357</v>
      </c>
      <c r="BQ17" t="n">
        <v>0.4900793650793651</v>
      </c>
    </row>
    <row r="18">
      <c r="A18" s="2" t="n">
        <v>13</v>
      </c>
      <c r="B18" s="2">
        <f>AVERAGE(C18:Q18)</f>
        <v/>
      </c>
      <c r="C18" t="n">
        <v>1.342901035106921</v>
      </c>
      <c r="D18" t="n">
        <v>1.281005888408411</v>
      </c>
      <c r="E18" t="n">
        <v>1.25768389240797</v>
      </c>
      <c r="F18" t="n">
        <v>1.226893981821392</v>
      </c>
      <c r="G18" t="n">
        <v>1.254143865765875</v>
      </c>
      <c r="H18" t="n">
        <v>1.340910382444255</v>
      </c>
      <c r="I18" t="n">
        <v>1.279431807645257</v>
      </c>
      <c r="J18" t="n">
        <v>1.174884194219424</v>
      </c>
      <c r="K18" t="n">
        <v>1.229203036916743</v>
      </c>
      <c r="L18" t="n">
        <v>1.335777754745177</v>
      </c>
      <c r="M18" t="n">
        <v>1.250050485130118</v>
      </c>
      <c r="N18" t="n">
        <v>1.302587915063027</v>
      </c>
      <c r="O18" t="n">
        <v>1.183355236615524</v>
      </c>
      <c r="P18" t="n">
        <v>1.367935056944272</v>
      </c>
      <c r="Q18" t="n">
        <v>1.273878829372092</v>
      </c>
      <c r="AE18" t="n">
        <v>0.00502777099609375</v>
      </c>
      <c r="AF18" t="n">
        <v>0.009222030639648438</v>
      </c>
      <c r="AG18" s="13">
        <f>(ABS(EXP(AE18) - EXP(AF18)) / ABS(EXP(AE18)))</f>
        <v/>
      </c>
      <c r="AH18" s="12">
        <f>ABS(MIN(AE18, 100-AE18)- MIN(AF18, 100-AF18))</f>
        <v/>
      </c>
      <c r="AI18" s="12">
        <f>IF(AND(AF18 &lt;= 1.2*AE18, AF18 &gt;= 0.8*AE18), 1, 0)</f>
        <v/>
      </c>
      <c r="AK18" t="n">
        <v>53.48453521728516</v>
      </c>
      <c r="AL18" t="n">
        <v>40.34929275512696</v>
      </c>
      <c r="AM18" s="13">
        <f>IF(AND(AK18=0, AL18=0), 0, 2 * ABS(MIN(AK18, 100-AK18) - MIN(AL18, 100-AL18)) / (ABS(MIN(AK18, 100-AK18)) + ABS(MIN(AL18, 100-AL18))))</f>
        <v/>
      </c>
      <c r="AN18" s="12">
        <f>ABS(MIN(AK18, 100-AK18)- MIN(AL18, 100-AL18))</f>
        <v/>
      </c>
      <c r="AO18" s="12">
        <f>IF(AND(AL18 &lt;= 1.2*AK18, AL18 &gt;= 0.8*AK18), 1, 0)</f>
        <v/>
      </c>
      <c r="AQ18" t="n">
        <v>53.48453521728516</v>
      </c>
      <c r="AR18" t="n">
        <v>43.61614911620647</v>
      </c>
      <c r="AS18" s="13">
        <f>IF(AND(AQ18=0, AR18=0), 0, 2 * ABS(MIN(AQ18, 100-AQ18) - MIN(AR18, 100-AR18)) / (ABS(MIN(AQ18, 100-AQ18)) + ABS(MIN(AR18, 100-AR18))))</f>
        <v/>
      </c>
      <c r="AT18" s="12">
        <f>ABS(MIN(AQ18, 100-AQ18)- MIN(AR18, 100-AR18))</f>
        <v/>
      </c>
      <c r="AU18" s="12">
        <f>IF(AND(AR18 &lt;= 1.2*AQ18, AR18 &gt;= 0.8*AQ18), 1, 0)</f>
        <v/>
      </c>
      <c r="AW18" t="n">
        <v>53.48453521728516</v>
      </c>
      <c r="AX18" t="n">
        <v>43.85006272123083</v>
      </c>
      <c r="AY18" s="13">
        <f>IF(AND(AW18=0, AX18=0), 0, 2 * ABS(MIN(AW18, 100-AW18) - MIN(AX18, 100-AX18)) / (ABS(MIN(AW18, 100-AW18)) + ABS(MIN(AX18, 100-AX18))))</f>
        <v/>
      </c>
      <c r="AZ18" s="12">
        <f>ABS(MIN(AW18, 100-AW18)- MIN(AX18, 100-AX18))</f>
        <v/>
      </c>
      <c r="BA18" s="12">
        <f>IF(AND(AX18 &lt;= 1.2*AW18, AX18 &gt;= 0.8*AW18), 1, 0)</f>
        <v/>
      </c>
      <c r="BD18" t="n">
        <v>1.081873886536575</v>
      </c>
      <c r="BE18" t="n">
        <v>0.5337301587301587</v>
      </c>
      <c r="BH18" t="n">
        <v>0.3578118371513243</v>
      </c>
      <c r="BI18" t="n">
        <v>0.4603174603174603</v>
      </c>
      <c r="BL18" t="n">
        <v>0.346969943828059</v>
      </c>
      <c r="BM18" t="n">
        <v>0.4603174603174603</v>
      </c>
      <c r="BP18" t="n">
        <v>0.3587572109049391</v>
      </c>
      <c r="BQ18" t="n">
        <v>0.4623015873015873</v>
      </c>
    </row>
    <row r="19">
      <c r="A19" s="2" t="n">
        <v>14</v>
      </c>
      <c r="B19" s="2">
        <f>AVERAGE(C19:Q19)</f>
        <v/>
      </c>
      <c r="C19" t="n">
        <v>1.349645245839282</v>
      </c>
      <c r="D19" t="n">
        <v>1.295059883075187</v>
      </c>
      <c r="E19" t="n">
        <v>1.265980400583699</v>
      </c>
      <c r="F19" t="n">
        <v>1.240889052708285</v>
      </c>
      <c r="G19" t="n">
        <v>1.266904468417804</v>
      </c>
      <c r="H19" t="n">
        <v>1.350983541071738</v>
      </c>
      <c r="I19" t="n">
        <v>1.287228769587242</v>
      </c>
      <c r="J19" t="n">
        <v>1.196815129089318</v>
      </c>
      <c r="K19" t="n">
        <v>1.238296192805173</v>
      </c>
      <c r="L19" t="n">
        <v>1.336368209781234</v>
      </c>
      <c r="M19" t="n">
        <v>1.254159290011356</v>
      </c>
      <c r="N19" t="n">
        <v>1.315160805906145</v>
      </c>
      <c r="O19" t="n">
        <v>1.197984167369893</v>
      </c>
      <c r="P19" t="n">
        <v>1.379228599314139</v>
      </c>
      <c r="Q19" t="n">
        <v>1.281935592872389</v>
      </c>
      <c r="AE19" t="n">
        <v>0.00611114501953125</v>
      </c>
      <c r="AF19" t="n">
        <v>0</v>
      </c>
      <c r="AG19" s="13">
        <f>(ABS(EXP(AE19) - EXP(AF19)) / ABS(EXP(AE19)))</f>
        <v/>
      </c>
      <c r="AH19" s="12">
        <f>ABS(MIN(AE19, 100-AE19)- MIN(AF19, 100-AF19))</f>
        <v/>
      </c>
      <c r="AI19" s="12">
        <f>IF(AND(AF19 &lt;= 1.2*AE19, AF19 &gt;= 0.8*AE19), 1, 0)</f>
        <v/>
      </c>
      <c r="AK19" t="n">
        <v>0.3751754760742188</v>
      </c>
      <c r="AL19" t="n">
        <v>0.371849202664099</v>
      </c>
      <c r="AM19" s="13">
        <f>IF(AND(AK19=0, AL19=0), 0, 2 * ABS(MIN(AK19, 100-AK19) - MIN(AL19, 100-AL19)) / (ABS(MIN(AK19, 100-AK19)) + ABS(MIN(AL19, 100-AL19))))</f>
        <v/>
      </c>
      <c r="AN19" s="12">
        <f>ABS(MIN(AK19, 100-AK19)- MIN(AL19, 100-AL19))</f>
        <v/>
      </c>
      <c r="AO19" s="12">
        <f>IF(AND(AL19 &lt;= 1.2*AK19, AL19 &gt;= 0.8*AK19), 1, 0)</f>
        <v/>
      </c>
      <c r="AQ19" t="n">
        <v>0.3751754760742188</v>
      </c>
      <c r="AR19" t="n">
        <v>0.3591385846005133</v>
      </c>
      <c r="AS19" s="13">
        <f>IF(AND(AQ19=0, AR19=0), 0, 2 * ABS(MIN(AQ19, 100-AQ19) - MIN(AR19, 100-AR19)) / (ABS(MIN(AQ19, 100-AQ19)) + ABS(MIN(AR19, 100-AR19))))</f>
        <v/>
      </c>
      <c r="AT19" s="12">
        <f>ABS(MIN(AQ19, 100-AQ19)- MIN(AR19, 100-AR19))</f>
        <v/>
      </c>
      <c r="AU19" s="12">
        <f>IF(AND(AR19 &lt;= 1.2*AQ19, AR19 &gt;= 0.8*AQ19), 1, 0)</f>
        <v/>
      </c>
      <c r="AW19" t="n">
        <v>0.3751754760742188</v>
      </c>
      <c r="AX19" t="n">
        <v>0.4408781630697577</v>
      </c>
      <c r="AY19" s="13">
        <f>IF(AND(AW19=0, AX19=0), 0, 2 * ABS(MIN(AW19, 100-AW19) - MIN(AX19, 100-AX19)) / (ABS(MIN(AW19, 100-AW19)) + ABS(MIN(AX19, 100-AX19))))</f>
        <v/>
      </c>
      <c r="AZ19" s="12">
        <f>ABS(MIN(AW19, 100-AW19)- MIN(AX19, 100-AX19))</f>
        <v/>
      </c>
      <c r="BA19" s="12">
        <f>IF(AND(AX19 &lt;= 1.2*AW19, AX19 &gt;= 0.8*AW19), 1, 0)</f>
        <v/>
      </c>
      <c r="BD19" t="n">
        <v>0.9938962759756172</v>
      </c>
      <c r="BE19" t="n">
        <v>0.5932539682539683</v>
      </c>
      <c r="BH19" t="n">
        <v>0.3060128410305012</v>
      </c>
      <c r="BI19" t="n">
        <v>0.5178571428571429</v>
      </c>
      <c r="BL19" t="n">
        <v>0.3281697497152695</v>
      </c>
      <c r="BM19" t="n">
        <v>0.5178571428571429</v>
      </c>
      <c r="BP19" t="n">
        <v>0.3521302009497922</v>
      </c>
      <c r="BQ19" t="n">
        <v>0.5218253968253969</v>
      </c>
    </row>
    <row r="20">
      <c r="A20" s="2" t="n">
        <v>15</v>
      </c>
      <c r="B20" s="2">
        <f>AVERAGE(C20:Q20)</f>
        <v/>
      </c>
      <c r="C20" t="n">
        <v>1.361406569148344</v>
      </c>
      <c r="D20" t="n">
        <v>1.29799501255248</v>
      </c>
      <c r="E20" t="n">
        <v>1.282341312600978</v>
      </c>
      <c r="F20" t="n">
        <v>1.2445225968384</v>
      </c>
      <c r="G20" t="n">
        <v>1.275721687439762</v>
      </c>
      <c r="H20" t="n">
        <v>1.366505676654225</v>
      </c>
      <c r="I20" t="n">
        <v>1.300731374209101</v>
      </c>
      <c r="J20" t="n">
        <v>1.214736210276538</v>
      </c>
      <c r="K20" t="n">
        <v>1.25307315690634</v>
      </c>
      <c r="L20" t="n">
        <v>1.343231031508865</v>
      </c>
      <c r="M20" t="n">
        <v>1.263260556707306</v>
      </c>
      <c r="N20" t="n">
        <v>1.329507915874101</v>
      </c>
      <c r="O20" t="n">
        <v>1.205169054204066</v>
      </c>
      <c r="P20" t="n">
        <v>1.391159853853187</v>
      </c>
      <c r="Q20" t="n">
        <v>1.285214214902231</v>
      </c>
      <c r="AE20" t="n">
        <v>0.0005588531494140625</v>
      </c>
      <c r="AF20" t="n">
        <v>0</v>
      </c>
      <c r="AG20" s="13">
        <f>(ABS(EXP(AE20) - EXP(AF20)) / ABS(EXP(AE20)))</f>
        <v/>
      </c>
      <c r="AH20" s="12">
        <f>ABS(MIN(AE20, 100-AE20)- MIN(AF20, 100-AF20))</f>
        <v/>
      </c>
      <c r="AI20" s="12">
        <f>IF(AND(AF20 &lt;= 1.2*AE20, AF20 &gt;= 0.8*AE20), 1, 0)</f>
        <v/>
      </c>
      <c r="AK20" t="n">
        <v>0.01010894775390625</v>
      </c>
      <c r="AL20" t="n">
        <v>0.01036044770637445</v>
      </c>
      <c r="AM20" s="13">
        <f>IF(AND(AK20=0, AL20=0), 0, 2 * ABS(MIN(AK20, 100-AK20) - MIN(AL20, 100-AL20)) / (ABS(MIN(AK20, 100-AK20)) + ABS(MIN(AL20, 100-AL20))))</f>
        <v/>
      </c>
      <c r="AN20" s="12">
        <f>ABS(MIN(AK20, 100-AK20)- MIN(AL20, 100-AL20))</f>
        <v/>
      </c>
      <c r="AO20" s="12">
        <f>IF(AND(AL20 &lt;= 1.2*AK20, AL20 &gt;= 0.8*AK20), 1, 0)</f>
        <v/>
      </c>
      <c r="AQ20" t="n">
        <v>0.01010894775390625</v>
      </c>
      <c r="AR20" t="n">
        <v>0.01038408798138021</v>
      </c>
      <c r="AS20" s="13">
        <f>IF(AND(AQ20=0, AR20=0), 0, 2 * ABS(MIN(AQ20, 100-AQ20) - MIN(AR20, 100-AR20)) / (ABS(MIN(AQ20, 100-AQ20)) + ABS(MIN(AR20, 100-AR20))))</f>
        <v/>
      </c>
      <c r="AT20" s="12">
        <f>ABS(MIN(AQ20, 100-AQ20)- MIN(AR20, 100-AR20))</f>
        <v/>
      </c>
      <c r="AU20" s="12">
        <f>IF(AND(AR20 &lt;= 1.2*AQ20, AR20 &gt;= 0.8*AQ20), 1, 0)</f>
        <v/>
      </c>
      <c r="AW20" t="n">
        <v>0.01010894775390625</v>
      </c>
      <c r="AX20" t="n">
        <v>0.01037162378943491</v>
      </c>
      <c r="AY20" s="13">
        <f>IF(AND(AW20=0, AX20=0), 0, 2 * ABS(MIN(AW20, 100-AW20) - MIN(AX20, 100-AX20)) / (ABS(MIN(AW20, 100-AW20)) + ABS(MIN(AX20, 100-AX20))))</f>
        <v/>
      </c>
      <c r="AZ20" s="12">
        <f>ABS(MIN(AW20, 100-AW20)- MIN(AX20, 100-AX20))</f>
        <v/>
      </c>
      <c r="BA20" s="12">
        <f>IF(AND(AX20 &lt;= 1.2*AW20, AX20 &gt;= 0.8*AW20), 1, 0)</f>
        <v/>
      </c>
      <c r="BD20" t="n">
        <v>0.8419980012694053</v>
      </c>
      <c r="BE20" t="n">
        <v>0.6369047619047619</v>
      </c>
      <c r="BH20" t="n">
        <v>0.3631014935495687</v>
      </c>
      <c r="BI20" t="n">
        <v>0.5198412698412699</v>
      </c>
      <c r="BL20" t="n">
        <v>0.3851591928552806</v>
      </c>
      <c r="BM20" t="n">
        <v>0.5178571428571429</v>
      </c>
      <c r="BP20" t="n">
        <v>0.442304906122673</v>
      </c>
      <c r="BQ20" t="n">
        <v>0.5178571428571429</v>
      </c>
    </row>
    <row r="21">
      <c r="AE21" t="n">
        <v>0</v>
      </c>
      <c r="AF21" t="n">
        <v>0</v>
      </c>
      <c r="AG21" s="13">
        <f>(ABS(EXP(AE21) - EXP(AF21)) / ABS(EXP(AE21)))</f>
        <v/>
      </c>
      <c r="AH21" s="12">
        <f>ABS(MIN(AE21, 100-AE21)- MIN(AF21, 100-AF21))</f>
        <v/>
      </c>
      <c r="AI21" s="12">
        <f>IF(AND(AF21 &lt;= 1.2*AE21, AF21 &gt;= 0.8*AE21), 1, 0)</f>
        <v/>
      </c>
      <c r="AK21" t="n">
        <v>0</v>
      </c>
      <c r="AL21" t="n">
        <v>0</v>
      </c>
      <c r="AM21" s="13">
        <f>IF(AND(AK21=0, AL21=0), 0, 2 * ABS(MIN(AK21, 100-AK21) - MIN(AL21, 100-AL21)) / (ABS(MIN(AK21, 100-AK21)) + ABS(MIN(AL21, 100-AL21))))</f>
        <v/>
      </c>
      <c r="AN21" s="12">
        <f>ABS(MIN(AK21, 100-AK21)- MIN(AL21, 100-AL21))</f>
        <v/>
      </c>
      <c r="AO21" s="12">
        <f>IF(AND(AL21 &lt;= 1.2*AK21, AL21 &gt;= 0.8*AK21), 1, 0)</f>
        <v/>
      </c>
      <c r="AQ21" t="n">
        <v>0</v>
      </c>
      <c r="AR21" t="n">
        <v>0</v>
      </c>
      <c r="AS21" s="13">
        <f>IF(AND(AQ21=0, AR21=0), 0, 2 * ABS(MIN(AQ21, 100-AQ21) - MIN(AR21, 100-AR21)) / (ABS(MIN(AQ21, 100-AQ21)) + ABS(MIN(AR21, 100-AR21))))</f>
        <v/>
      </c>
      <c r="AT21" s="12">
        <f>ABS(MIN(AQ21, 100-AQ21)- MIN(AR21, 100-AR21))</f>
        <v/>
      </c>
      <c r="AU21" s="12">
        <f>IF(AND(AR21 &lt;= 1.2*AQ21, AR21 &gt;= 0.8*AQ21), 1, 0)</f>
        <v/>
      </c>
      <c r="AW21" t="n">
        <v>0</v>
      </c>
      <c r="AX21" t="n">
        <v>0</v>
      </c>
      <c r="AY21" s="13">
        <f>IF(AND(AW21=0, AX21=0), 0, 2 * ABS(MIN(AW21, 100-AW21) - MIN(AX21, 100-AX21)) / (ABS(MIN(AW21, 100-AW21)) + ABS(MIN(AX21, 100-AX21))))</f>
        <v/>
      </c>
      <c r="AZ21" s="12">
        <f>ABS(MIN(AW21, 100-AW21)- MIN(AX21, 100-AX21))</f>
        <v/>
      </c>
      <c r="BA21" s="12">
        <f>IF(AND(AX21 &lt;= 1.2*AW21, AX21 &gt;= 0.8*AW21), 1, 0)</f>
        <v/>
      </c>
      <c r="BD21" t="n">
        <v>0.9695055793858303</v>
      </c>
      <c r="BE21" t="n">
        <v>0.5734126984126984</v>
      </c>
      <c r="BH21" t="n">
        <v>0.3567314248496972</v>
      </c>
      <c r="BI21" t="n">
        <v>0.503968253968254</v>
      </c>
      <c r="BL21" t="n">
        <v>0.3506091052697696</v>
      </c>
      <c r="BM21" t="n">
        <v>0.5</v>
      </c>
      <c r="BP21" t="n">
        <v>0.3567728364592551</v>
      </c>
      <c r="BQ21" t="n">
        <v>0.492063492063492</v>
      </c>
    </row>
    <row r="22">
      <c r="AE22" t="n">
        <v>0.03943252563476562</v>
      </c>
      <c r="AF22" t="n">
        <v>0.2283992767333984</v>
      </c>
      <c r="AG22" s="13">
        <f>(ABS(EXP(AE22) - EXP(AF22)) / ABS(EXP(AE22)))</f>
        <v/>
      </c>
      <c r="AH22" s="12">
        <f>ABS(MIN(AE22, 100-AE22)- MIN(AF22, 100-AF22))</f>
        <v/>
      </c>
      <c r="AI22" s="12">
        <f>IF(AND(AF22 &lt;= 1.2*AE22, AF22 &gt;= 0.8*AE22), 1, 0)</f>
        <v/>
      </c>
      <c r="AK22" t="n">
        <v>47.48363494873047</v>
      </c>
      <c r="AL22" t="n">
        <v>51.30698985226935</v>
      </c>
      <c r="AM22" s="13">
        <f>IF(AND(AK22=0, AL22=0), 0, 2 * ABS(MIN(AK22, 100-AK22) - MIN(AL22, 100-AL22)) / (ABS(MIN(AK22, 100-AK22)) + ABS(MIN(AL22, 100-AL22))))</f>
        <v/>
      </c>
      <c r="AN22" s="12">
        <f>ABS(MIN(AK22, 100-AK22)- MIN(AL22, 100-AL22))</f>
        <v/>
      </c>
      <c r="AO22" s="12">
        <f>IF(AND(AL22 &lt;= 1.2*AK22, AL22 &gt;= 0.8*AK22), 1, 0)</f>
        <v/>
      </c>
      <c r="AQ22" t="n">
        <v>47.48363494873047</v>
      </c>
      <c r="AR22" t="n">
        <v>51.01976213997796</v>
      </c>
      <c r="AS22" s="13">
        <f>IF(AND(AQ22=0, AR22=0), 0, 2 * ABS(MIN(AQ22, 100-AQ22) - MIN(AR22, 100-AR22)) / (ABS(MIN(AQ22, 100-AQ22)) + ABS(MIN(AR22, 100-AR22))))</f>
        <v/>
      </c>
      <c r="AT22" s="12">
        <f>ABS(MIN(AQ22, 100-AQ22)- MIN(AR22, 100-AR22))</f>
        <v/>
      </c>
      <c r="AU22" s="12">
        <f>IF(AND(AR22 &lt;= 1.2*AQ22, AR22 &gt;= 0.8*AQ22), 1, 0)</f>
        <v/>
      </c>
      <c r="AW22" t="n">
        <v>47.48363494873047</v>
      </c>
      <c r="AX22" t="n">
        <v>50.78202008440853</v>
      </c>
      <c r="AY22" s="13">
        <f>IF(AND(AW22=0, AX22=0), 0, 2 * ABS(MIN(AW22, 100-AW22) - MIN(AX22, 100-AX22)) / (ABS(MIN(AW22, 100-AW22)) + ABS(MIN(AX22, 100-AX22))))</f>
        <v/>
      </c>
      <c r="AZ22" s="12">
        <f>ABS(MIN(AW22, 100-AW22)- MIN(AX22, 100-AX22))</f>
        <v/>
      </c>
      <c r="BA22" s="12">
        <f>IF(AND(AX22 &lt;= 1.2*AW22, AX22 &gt;= 0.8*AW22), 1, 0)</f>
        <v/>
      </c>
      <c r="BD22" t="n">
        <v>0.8986261506117765</v>
      </c>
      <c r="BE22" t="n">
        <v>0.625</v>
      </c>
      <c r="BH22" t="n">
        <v>0.4303941928048641</v>
      </c>
      <c r="BI22" t="n">
        <v>0.5099206349206349</v>
      </c>
      <c r="BL22" t="n">
        <v>0.4426045490417474</v>
      </c>
      <c r="BM22" t="n">
        <v>0.5059523809523809</v>
      </c>
      <c r="BP22" t="n">
        <v>0.4681752861140644</v>
      </c>
      <c r="BQ22" t="n">
        <v>0.503968253968254</v>
      </c>
    </row>
    <row r="23">
      <c r="AE23" t="n">
        <v>0</v>
      </c>
      <c r="AF23" t="n">
        <v>0</v>
      </c>
      <c r="AG23" s="13">
        <f>(ABS(EXP(AE23) - EXP(AF23)) / ABS(EXP(AE23)))</f>
        <v/>
      </c>
      <c r="AH23" s="12">
        <f>ABS(MIN(AE23, 100-AE23)- MIN(AF23, 100-AF23))</f>
        <v/>
      </c>
      <c r="AI23" s="12">
        <f>IF(AND(AF23 &lt;= 1.2*AE23, AF23 &gt;= 0.8*AE23), 1, 0)</f>
        <v/>
      </c>
      <c r="AK23" t="n">
        <v>0</v>
      </c>
      <c r="AL23" t="n">
        <v>0</v>
      </c>
      <c r="AM23" s="13">
        <f>IF(AND(AK23=0, AL23=0), 0, 2 * ABS(MIN(AK23, 100-AK23) - MIN(AL23, 100-AL23)) / (ABS(MIN(AK23, 100-AK23)) + ABS(MIN(AL23, 100-AL23))))</f>
        <v/>
      </c>
      <c r="AN23" s="12">
        <f>ABS(MIN(AK23, 100-AK23)- MIN(AL23, 100-AL23))</f>
        <v/>
      </c>
      <c r="AO23" s="12">
        <f>IF(AND(AL23 &lt;= 1.2*AK23, AL23 &gt;= 0.8*AK23), 1, 0)</f>
        <v/>
      </c>
      <c r="AQ23" t="n">
        <v>0</v>
      </c>
      <c r="AR23" t="n">
        <v>0</v>
      </c>
      <c r="AS23" s="13">
        <f>IF(AND(AQ23=0, AR23=0), 0, 2 * ABS(MIN(AQ23, 100-AQ23) - MIN(AR23, 100-AR23)) / (ABS(MIN(AQ23, 100-AQ23)) + ABS(MIN(AR23, 100-AR23))))</f>
        <v/>
      </c>
      <c r="AT23" s="12">
        <f>ABS(MIN(AQ23, 100-AQ23)- MIN(AR23, 100-AR23))</f>
        <v/>
      </c>
      <c r="AU23" s="12">
        <f>IF(AND(AR23 &lt;= 1.2*AQ23, AR23 &gt;= 0.8*AQ23), 1, 0)</f>
        <v/>
      </c>
      <c r="AW23" t="n">
        <v>0</v>
      </c>
      <c r="AX23" t="n">
        <v>0</v>
      </c>
      <c r="AY23" s="13">
        <f>IF(AND(AW23=0, AX23=0), 0, 2 * ABS(MIN(AW23, 100-AW23) - MIN(AX23, 100-AX23)) / (ABS(MIN(AW23, 100-AW23)) + ABS(MIN(AX23, 100-AX23))))</f>
        <v/>
      </c>
      <c r="AZ23" s="12">
        <f>ABS(MIN(AW23, 100-AW23)- MIN(AX23, 100-AX23))</f>
        <v/>
      </c>
      <c r="BA23" s="12">
        <f>IF(AND(AX23 &lt;= 1.2*AW23, AX23 &gt;= 0.8*AW23), 1, 0)</f>
        <v/>
      </c>
      <c r="BD23" t="n">
        <v>0.8786886605679011</v>
      </c>
      <c r="BE23" t="n">
        <v>0.5734126984126984</v>
      </c>
      <c r="BH23" t="n">
        <v>0.2825485665819064</v>
      </c>
      <c r="BI23" t="n">
        <v>0.4821428571428572</v>
      </c>
      <c r="BL23" t="n">
        <v>0.2953511643599064</v>
      </c>
      <c r="BM23" t="n">
        <v>0.4781746031746032</v>
      </c>
      <c r="BP23" t="n">
        <v>0.3012762657492269</v>
      </c>
      <c r="BQ23" t="n">
        <v>0.4702380952380952</v>
      </c>
    </row>
    <row r="24">
      <c r="C24" t="inlineStr">
        <is>
          <t>A_20 w/ 4 features</t>
        </is>
      </c>
      <c r="AE24" t="n">
        <v>0</v>
      </c>
      <c r="AF24" t="n">
        <v>0</v>
      </c>
      <c r="AG24" s="13">
        <f>(ABS(EXP(AE24) - EXP(AF24)) / ABS(EXP(AE24)))</f>
        <v/>
      </c>
      <c r="AH24" s="12">
        <f>ABS(MIN(AE24, 100-AE24)- MIN(AF24, 100-AF24))</f>
        <v/>
      </c>
      <c r="AI24" s="12">
        <f>IF(AND(AF24 &lt;= 1.2*AE24, AF24 &gt;= 0.8*AE24), 1, 0)</f>
        <v/>
      </c>
      <c r="AK24" t="n">
        <v>0</v>
      </c>
      <c r="AL24" t="n">
        <v>3.399785359700522</v>
      </c>
      <c r="AM24" s="13">
        <f>IF(AND(AK24=0, AL24=0), 0, 2 * ABS(MIN(AK24, 100-AK24) - MIN(AL24, 100-AL24)) / (ABS(MIN(AK24, 100-AK24)) + ABS(MIN(AL24, 100-AL24))))</f>
        <v/>
      </c>
      <c r="AN24" s="12">
        <f>ABS(MIN(AK24, 100-AK24)- MIN(AL24, 100-AL24))</f>
        <v/>
      </c>
      <c r="AO24" s="12">
        <f>IF(AND(AL24 &lt;= 1.2*AK24, AL24 &gt;= 0.8*AK24), 1, 0)</f>
        <v/>
      </c>
      <c r="AQ24" t="n">
        <v>0</v>
      </c>
      <c r="AR24" t="n">
        <v>10.4496955871582</v>
      </c>
      <c r="AS24" s="13">
        <f>IF(AND(AQ24=0, AR24=0), 0, 2 * ABS(MIN(AQ24, 100-AQ24) - MIN(AR24, 100-AR24)) / (ABS(MIN(AQ24, 100-AQ24)) + ABS(MIN(AR24, 100-AR24))))</f>
        <v/>
      </c>
      <c r="AT24" s="12">
        <f>ABS(MIN(AQ24, 100-AQ24)- MIN(AR24, 100-AR24))</f>
        <v/>
      </c>
      <c r="AU24" s="12">
        <f>IF(AND(AR24 &lt;= 1.2*AQ24, AR24 &gt;= 0.8*AQ24), 1, 0)</f>
        <v/>
      </c>
      <c r="AW24" t="n">
        <v>0</v>
      </c>
      <c r="AX24" t="n">
        <v>8.956881931849885</v>
      </c>
      <c r="AY24" s="13">
        <f>IF(AND(AW24=0, AX24=0), 0, 2 * ABS(MIN(AW24, 100-AW24) - MIN(AX24, 100-AX24)) / (ABS(MIN(AW24, 100-AW24)) + ABS(MIN(AX24, 100-AX24))))</f>
        <v/>
      </c>
      <c r="AZ24" s="12">
        <f>ABS(MIN(AW24, 100-AW24)- MIN(AX24, 100-AX24))</f>
        <v/>
      </c>
      <c r="BA24" s="12">
        <f>IF(AND(AX24 &lt;= 1.2*AW24, AX24 &gt;= 0.8*AW24), 1, 0)</f>
        <v/>
      </c>
      <c r="BD24" t="n">
        <v>0.9712853024991909</v>
      </c>
      <c r="BE24" t="n">
        <v>0.6130952380952381</v>
      </c>
      <c r="BH24" t="n">
        <v>0.3889347118512423</v>
      </c>
      <c r="BI24" t="n">
        <v>0.501984126984127</v>
      </c>
      <c r="BL24" t="n">
        <v>0.3888550810116528</v>
      </c>
      <c r="BM24" t="n">
        <v>0.492063492063492</v>
      </c>
      <c r="BP24" t="n">
        <v>0.3945836362193097</v>
      </c>
      <c r="BQ24" t="n">
        <v>0.492063492063492</v>
      </c>
    </row>
    <row r="25">
      <c r="A25" s="1" t="inlineStr">
        <is>
          <t>K-Neighbors</t>
        </is>
      </c>
      <c r="B25" s="1" t="inlineStr">
        <is>
          <t>Average</t>
        </is>
      </c>
      <c r="C25" s="1" t="n">
        <v>1</v>
      </c>
      <c r="D25" s="1" t="n">
        <v>2</v>
      </c>
      <c r="E25" s="1" t="n">
        <v>3</v>
      </c>
      <c r="F25" s="1" t="n">
        <v>4</v>
      </c>
      <c r="G25" s="1" t="n">
        <v>5</v>
      </c>
      <c r="H25" s="1" t="n">
        <v>6</v>
      </c>
      <c r="I25" s="1" t="n">
        <v>7</v>
      </c>
      <c r="J25" s="1" t="n">
        <v>8</v>
      </c>
      <c r="K25" s="1" t="n">
        <v>9</v>
      </c>
      <c r="L25" s="1" t="n">
        <v>10</v>
      </c>
      <c r="M25" s="1" t="n">
        <v>11</v>
      </c>
      <c r="N25" s="1" t="n">
        <v>12</v>
      </c>
      <c r="O25" s="1" t="n">
        <v>13</v>
      </c>
      <c r="P25" s="1" t="n">
        <v>14</v>
      </c>
      <c r="Q25" s="1" t="n">
        <v>15</v>
      </c>
      <c r="AE25" t="n">
        <v>0.1343154907226562</v>
      </c>
      <c r="AF25" t="n">
        <v>0.2724971771240234</v>
      </c>
      <c r="AG25" s="13">
        <f>(ABS(EXP(AE25) - EXP(AF25)) / ABS(EXP(AE25)))</f>
        <v/>
      </c>
      <c r="AH25" s="12">
        <f>ABS(MIN(AE25, 100-AE25)- MIN(AF25, 100-AF25))</f>
        <v/>
      </c>
      <c r="AI25" s="12">
        <f>IF(AND(AF25 &lt;= 1.2*AE25, AF25 &gt;= 0.8*AE25), 1, 0)</f>
        <v/>
      </c>
      <c r="AK25" t="n">
        <v>35.88638305664062</v>
      </c>
      <c r="AL25" t="n">
        <v>34.87531600459929</v>
      </c>
      <c r="AM25" s="13">
        <f>IF(AND(AK25=0, AL25=0), 0, 2 * ABS(MIN(AK25, 100-AK25) - MIN(AL25, 100-AL25)) / (ABS(MIN(AK25, 100-AK25)) + ABS(MIN(AL25, 100-AL25))))</f>
        <v/>
      </c>
      <c r="AN25" s="12">
        <f>ABS(MIN(AK25, 100-AK25)- MIN(AL25, 100-AL25))</f>
        <v/>
      </c>
      <c r="AO25" s="12">
        <f>IF(AND(AL25 &lt;= 1.2*AK25, AL25 &gt;= 0.8*AK25), 1, 0)</f>
        <v/>
      </c>
      <c r="AQ25" t="n">
        <v>35.88638305664062</v>
      </c>
      <c r="AR25" t="n">
        <v>34.94821554283828</v>
      </c>
      <c r="AS25" s="13">
        <f>IF(AND(AQ25=0, AR25=0), 0, 2 * ABS(MIN(AQ25, 100-AQ25) - MIN(AR25, 100-AR25)) / (ABS(MIN(AQ25, 100-AQ25)) + ABS(MIN(AR25, 100-AR25))))</f>
        <v/>
      </c>
      <c r="AT25" s="12">
        <f>ABS(MIN(AQ25, 100-AQ25)- MIN(AR25, 100-AR25))</f>
        <v/>
      </c>
      <c r="AU25" s="12">
        <f>IF(AND(AR25 &lt;= 1.2*AQ25, AR25 &gt;= 0.8*AQ25), 1, 0)</f>
        <v/>
      </c>
      <c r="AW25" t="n">
        <v>35.88638305664062</v>
      </c>
      <c r="AX25" t="n">
        <v>35.07332013950864</v>
      </c>
      <c r="AY25" s="13">
        <f>IF(AND(AW25=0, AX25=0), 0, 2 * ABS(MIN(AW25, 100-AW25) - MIN(AX25, 100-AX25)) / (ABS(MIN(AW25, 100-AW25)) + ABS(MIN(AX25, 100-AX25))))</f>
        <v/>
      </c>
      <c r="AZ25" s="12">
        <f>ABS(MIN(AW25, 100-AW25)- MIN(AX25, 100-AX25))</f>
        <v/>
      </c>
      <c r="BA25" s="12">
        <f>IF(AND(AX25 &lt;= 1.2*AW25, AX25 &gt;= 0.8*AW25), 1, 0)</f>
        <v/>
      </c>
      <c r="BD25" t="n">
        <v>1.043411814307917</v>
      </c>
      <c r="BE25" t="n">
        <v>0.5694444444444444</v>
      </c>
      <c r="BH25" t="n">
        <v>0.3651183538746659</v>
      </c>
      <c r="BI25" t="n">
        <v>0.4940476190476191</v>
      </c>
      <c r="BL25" t="n">
        <v>0.3772751861422937</v>
      </c>
      <c r="BM25" t="n">
        <v>0.4841269841269841</v>
      </c>
      <c r="BP25" t="n">
        <v>0.4143545533401718</v>
      </c>
      <c r="BQ25" t="n">
        <v>0.4880952380952381</v>
      </c>
    </row>
    <row r="26">
      <c r="A26" s="1" t="n">
        <v>1</v>
      </c>
      <c r="B26" s="1">
        <f>AVERAGE(C26,Q26)</f>
        <v/>
      </c>
      <c r="C26" t="n">
        <v>0.5637393767705382</v>
      </c>
      <c r="D26" t="n">
        <v>0.5920679886685553</v>
      </c>
      <c r="E26" t="n">
        <v>0.546742209631728</v>
      </c>
      <c r="F26" t="n">
        <v>0.6090651558073654</v>
      </c>
      <c r="G26" t="n">
        <v>0.5767045454545454</v>
      </c>
      <c r="H26" t="n">
        <v>0.5637393767705382</v>
      </c>
      <c r="I26" t="n">
        <v>0.6090651558073654</v>
      </c>
      <c r="J26" t="n">
        <v>0.5580736543909348</v>
      </c>
      <c r="K26" t="n">
        <v>0.5892351274787535</v>
      </c>
      <c r="L26" t="n">
        <v>0.5738636363636364</v>
      </c>
      <c r="M26" t="n">
        <v>0.5807365439093485</v>
      </c>
      <c r="N26" t="n">
        <v>0.5949008498583569</v>
      </c>
      <c r="O26" t="n">
        <v>0.5722379603399433</v>
      </c>
      <c r="P26" t="n">
        <v>0.6090651558073654</v>
      </c>
      <c r="Q26" t="n">
        <v>0.5511363636363636</v>
      </c>
      <c r="AE26" t="n">
        <v>0.370697021484375</v>
      </c>
      <c r="AF26" t="n">
        <v>0.4913406372070312</v>
      </c>
      <c r="AG26" s="13">
        <f>(ABS(EXP(AE26) - EXP(AF26)) / ABS(EXP(AE26)))</f>
        <v/>
      </c>
      <c r="AH26" s="12">
        <f>ABS(MIN(AE26, 100-AE26)- MIN(AF26, 100-AF26))</f>
        <v/>
      </c>
      <c r="AI26" s="12">
        <f>IF(AND(AF26 &lt;= 1.2*AE26, AF26 &gt;= 0.8*AE26), 1, 0)</f>
        <v/>
      </c>
      <c r="AK26" t="n">
        <v>49.59335327148438</v>
      </c>
      <c r="AL26" t="n">
        <v>49.19014634757206</v>
      </c>
      <c r="AM26" s="13">
        <f>IF(AND(AK26=0, AL26=0), 0, 2 * ABS(MIN(AK26, 100-AK26) - MIN(AL26, 100-AL26)) / (ABS(MIN(AK26, 100-AK26)) + ABS(MIN(AL26, 100-AL26))))</f>
        <v/>
      </c>
      <c r="AN26" s="12">
        <f>ABS(MIN(AK26, 100-AK26)- MIN(AL26, 100-AL26))</f>
        <v/>
      </c>
      <c r="AO26" s="12">
        <f>IF(AND(AL26 &lt;= 1.2*AK26, AL26 &gt;= 0.8*AK26), 1, 0)</f>
        <v/>
      </c>
      <c r="AQ26" t="n">
        <v>49.59335327148438</v>
      </c>
      <c r="AR26" t="n">
        <v>49.23740244357386</v>
      </c>
      <c r="AS26" s="13">
        <f>IF(AND(AQ26=0, AR26=0), 0, 2 * ABS(MIN(AQ26, 100-AQ26) - MIN(AR26, 100-AR26)) / (ABS(MIN(AQ26, 100-AQ26)) + ABS(MIN(AR26, 100-AR26))))</f>
        <v/>
      </c>
      <c r="AT26" s="12">
        <f>ABS(MIN(AQ26, 100-AQ26)- MIN(AR26, 100-AR26))</f>
        <v/>
      </c>
      <c r="AU26" s="12">
        <f>IF(AND(AR26 &lt;= 1.2*AQ26, AR26 &gt;= 0.8*AQ26), 1, 0)</f>
        <v/>
      </c>
      <c r="AW26" t="n">
        <v>49.59335327148438</v>
      </c>
      <c r="AX26" t="n">
        <v>49.23972516667739</v>
      </c>
      <c r="AY26" s="13">
        <f>IF(AND(AW26=0, AX26=0), 0, 2 * ABS(MIN(AW26, 100-AW26) - MIN(AX26, 100-AX26)) / (ABS(MIN(AW26, 100-AW26)) + ABS(MIN(AX26, 100-AX26))))</f>
        <v/>
      </c>
      <c r="AZ26" s="12">
        <f>ABS(MIN(AW26, 100-AW26)- MIN(AX26, 100-AX26))</f>
        <v/>
      </c>
      <c r="BA26" s="12">
        <f>IF(AND(AX26 &lt;= 1.2*AW26, AX26 &gt;= 0.8*AW26), 1, 0)</f>
        <v/>
      </c>
      <c r="BD26" t="n">
        <v>0.9594765830219562</v>
      </c>
      <c r="BE26" t="n">
        <v>0.5932539682539683</v>
      </c>
      <c r="BH26" t="n">
        <v>0.2697728042477973</v>
      </c>
      <c r="BI26" t="n">
        <v>0.4940476190476191</v>
      </c>
      <c r="BL26" t="n">
        <v>0.2921359948901316</v>
      </c>
      <c r="BM26" t="n">
        <v>0.492063492063492</v>
      </c>
      <c r="BP26" t="n">
        <v>0.3180420487044139</v>
      </c>
      <c r="BQ26" t="n">
        <v>0.4940476190476191</v>
      </c>
    </row>
    <row r="27">
      <c r="A27" s="1" t="n">
        <v>2</v>
      </c>
      <c r="B27" s="1">
        <f>AVERAGE(C27,Q27)</f>
        <v/>
      </c>
      <c r="C27" t="n">
        <v>0.5524079320113314</v>
      </c>
      <c r="D27" t="n">
        <v>0.5240793201133145</v>
      </c>
      <c r="E27" t="n">
        <v>0.5297450424929179</v>
      </c>
      <c r="F27" t="n">
        <v>0.5694050991501416</v>
      </c>
      <c r="G27" t="n">
        <v>0.5539772727272727</v>
      </c>
      <c r="H27" t="n">
        <v>0.5382436260623229</v>
      </c>
      <c r="I27" t="n">
        <v>0.5807365439093485</v>
      </c>
      <c r="J27" t="n">
        <v>0.509915014164306</v>
      </c>
      <c r="K27" t="n">
        <v>0.5750708215297451</v>
      </c>
      <c r="L27" t="n">
        <v>0.5482954545454546</v>
      </c>
      <c r="M27" t="n">
        <v>0.5580736543909348</v>
      </c>
      <c r="N27" t="n">
        <v>0.5722379603399433</v>
      </c>
      <c r="O27" t="n">
        <v>0.5495750708215298</v>
      </c>
      <c r="P27" t="n">
        <v>0.5410764872521246</v>
      </c>
      <c r="Q27" t="n">
        <v>0.5085227272727273</v>
      </c>
      <c r="AE27" t="n">
        <v>0.003879547119140625</v>
      </c>
      <c r="AF27" t="n">
        <v>0.004602432250976562</v>
      </c>
      <c r="AG27" s="13">
        <f>(ABS(EXP(AE27) - EXP(AF27)) / ABS(EXP(AE27)))</f>
        <v/>
      </c>
      <c r="AH27" s="12">
        <f>ABS(MIN(AE27, 100-AE27)- MIN(AF27, 100-AF27))</f>
        <v/>
      </c>
      <c r="AI27" s="12">
        <f>IF(AND(AF27 &lt;= 1.2*AE27, AF27 &gt;= 0.8*AE27), 1, 0)</f>
        <v/>
      </c>
      <c r="AK27" t="n">
        <v>15.46249389648438</v>
      </c>
      <c r="AL27" t="n">
        <v>11.36540805592256</v>
      </c>
      <c r="AM27" s="13">
        <f>IF(AND(AK27=0, AL27=0), 0, 2 * ABS(MIN(AK27, 100-AK27) - MIN(AL27, 100-AL27)) / (ABS(MIN(AK27, 100-AK27)) + ABS(MIN(AL27, 100-AL27))))</f>
        <v/>
      </c>
      <c r="AN27" s="12">
        <f>ABS(MIN(AK27, 100-AK27)- MIN(AL27, 100-AL27))</f>
        <v/>
      </c>
      <c r="AO27" s="12">
        <f>IF(AND(AL27 &lt;= 1.2*AK27, AL27 &gt;= 0.8*AK27), 1, 0)</f>
        <v/>
      </c>
      <c r="AQ27" t="n">
        <v>15.46249389648438</v>
      </c>
      <c r="AR27" t="n">
        <v>11.05884513081489</v>
      </c>
      <c r="AS27" s="13">
        <f>IF(AND(AQ27=0, AR27=0), 0, 2 * ABS(MIN(AQ27, 100-AQ27) - MIN(AR27, 100-AR27)) / (ABS(MIN(AQ27, 100-AQ27)) + ABS(MIN(AR27, 100-AR27))))</f>
        <v/>
      </c>
      <c r="AT27" s="12">
        <f>ABS(MIN(AQ27, 100-AQ27)- MIN(AR27, 100-AR27))</f>
        <v/>
      </c>
      <c r="AU27" s="12">
        <f>IF(AND(AR27 &lt;= 1.2*AQ27, AR27 &gt;= 0.8*AQ27), 1, 0)</f>
        <v/>
      </c>
      <c r="AW27" t="n">
        <v>15.46249389648438</v>
      </c>
      <c r="AX27" t="n">
        <v>10.79748937180179</v>
      </c>
      <c r="AY27" s="13">
        <f>IF(AND(AW27=0, AX27=0), 0, 2 * ABS(MIN(AW27, 100-AW27) - MIN(AX27, 100-AX27)) / (ABS(MIN(AW27, 100-AW27)) + ABS(MIN(AX27, 100-AX27))))</f>
        <v/>
      </c>
      <c r="AZ27" s="12">
        <f>ABS(MIN(AW27, 100-AW27)- MIN(AX27, 100-AX27))</f>
        <v/>
      </c>
      <c r="BA27" s="12">
        <f>IF(AND(AX27 &lt;= 1.2*AW27, AX27 &gt;= 0.8*AW27), 1, 0)</f>
        <v/>
      </c>
      <c r="BD27" t="n">
        <v>0.9298756080906779</v>
      </c>
      <c r="BE27" t="n">
        <v>0.6091269841269841</v>
      </c>
      <c r="BH27" t="n">
        <v>0.3265485931028166</v>
      </c>
      <c r="BI27" t="n">
        <v>0.5138888888888888</v>
      </c>
      <c r="BL27" t="n">
        <v>0.3277046210123242</v>
      </c>
      <c r="BM27" t="n">
        <v>0.5138888888888888</v>
      </c>
      <c r="BP27" t="n">
        <v>0.360263890334182</v>
      </c>
      <c r="BQ27" t="n">
        <v>0.4900793650793651</v>
      </c>
    </row>
    <row r="28">
      <c r="A28" s="1" t="n">
        <v>3</v>
      </c>
      <c r="B28" s="1">
        <f>AVERAGE(C28,Q28)</f>
        <v/>
      </c>
      <c r="C28" t="n">
        <v>0.5269121813031161</v>
      </c>
      <c r="D28" t="n">
        <v>0.4957507082152974</v>
      </c>
      <c r="E28" t="n">
        <v>0.5184135977337111</v>
      </c>
      <c r="F28" t="n">
        <v>0.5410764872521246</v>
      </c>
      <c r="G28" t="n">
        <v>0.5255681818181818</v>
      </c>
      <c r="H28" t="n">
        <v>0.509915014164306</v>
      </c>
      <c r="I28" t="n">
        <v>0.5382436260623229</v>
      </c>
      <c r="J28" t="n">
        <v>0.490084985835694</v>
      </c>
      <c r="K28" t="n">
        <v>0.5524079320113314</v>
      </c>
      <c r="L28" t="n">
        <v>0.5227272727272727</v>
      </c>
      <c r="M28" t="n">
        <v>0.5297450424929179</v>
      </c>
      <c r="N28" t="n">
        <v>0.5410764872521246</v>
      </c>
      <c r="O28" t="n">
        <v>0.5382436260623229</v>
      </c>
      <c r="P28" t="n">
        <v>0.5297450424929179</v>
      </c>
      <c r="Q28" t="n">
        <v>0.4943181818181818</v>
      </c>
      <c r="AE28" t="n">
        <v>0</v>
      </c>
      <c r="AF28" t="n">
        <v>0</v>
      </c>
      <c r="AG28" s="13">
        <f>(ABS(EXP(AE28) - EXP(AF28)) / ABS(EXP(AE28)))</f>
        <v/>
      </c>
      <c r="AH28" s="12">
        <f>ABS(MIN(AE28, 100-AE28)- MIN(AF28, 100-AF28))</f>
        <v/>
      </c>
      <c r="AI28" s="12">
        <f>IF(AND(AF28 &lt;= 1.2*AE28, AF28 &gt;= 0.8*AE28), 1, 0)</f>
        <v/>
      </c>
      <c r="AK28" t="n">
        <v>0</v>
      </c>
      <c r="AL28" t="n">
        <v>0</v>
      </c>
      <c r="AM28" s="13">
        <f>IF(AND(AK28=0, AL28=0), 0, 2 * ABS(MIN(AK28, 100-AK28) - MIN(AL28, 100-AL28)) / (ABS(MIN(AK28, 100-AK28)) + ABS(MIN(AL28, 100-AL28))))</f>
        <v/>
      </c>
      <c r="AN28" s="12">
        <f>ABS(MIN(AK28, 100-AK28)- MIN(AL28, 100-AL28))</f>
        <v/>
      </c>
      <c r="AO28" s="12">
        <f>IF(AND(AL28 &lt;= 1.2*AK28, AL28 &gt;= 0.8*AK28), 1, 0)</f>
        <v/>
      </c>
      <c r="AQ28" t="n">
        <v>0</v>
      </c>
      <c r="AR28" t="n">
        <v>0</v>
      </c>
      <c r="AS28" s="13">
        <f>IF(AND(AQ28=0, AR28=0), 0, 2 * ABS(MIN(AQ28, 100-AQ28) - MIN(AR28, 100-AR28)) / (ABS(MIN(AQ28, 100-AQ28)) + ABS(MIN(AR28, 100-AR28))))</f>
        <v/>
      </c>
      <c r="AT28" s="12">
        <f>ABS(MIN(AQ28, 100-AQ28)- MIN(AR28, 100-AR28))</f>
        <v/>
      </c>
      <c r="AU28" s="12">
        <f>IF(AND(AR28 &lt;= 1.2*AQ28, AR28 &gt;= 0.8*AQ28), 1, 0)</f>
        <v/>
      </c>
      <c r="AW28" t="n">
        <v>0</v>
      </c>
      <c r="AX28" t="n">
        <v>0</v>
      </c>
      <c r="AY28" s="13">
        <f>IF(AND(AW28=0, AX28=0), 0, 2 * ABS(MIN(AW28, 100-AW28) - MIN(AX28, 100-AX28)) / (ABS(MIN(AW28, 100-AW28)) + ABS(MIN(AX28, 100-AX28))))</f>
        <v/>
      </c>
      <c r="AZ28" s="12">
        <f>ABS(MIN(AW28, 100-AW28)- MIN(AX28, 100-AX28))</f>
        <v/>
      </c>
      <c r="BA28" s="12">
        <f>IF(AND(AX28 &lt;= 1.2*AW28, AX28 &gt;= 0.8*AW28), 1, 0)</f>
        <v/>
      </c>
      <c r="BD28" t="n">
        <v>0.9986224244819973</v>
      </c>
      <c r="BE28" t="n">
        <v>0.5972222222222222</v>
      </c>
      <c r="BH28" t="n">
        <v>0.3881093978842852</v>
      </c>
      <c r="BI28" t="n">
        <v>0.5079365079365079</v>
      </c>
      <c r="BL28" t="n">
        <v>0.4096825066511116</v>
      </c>
      <c r="BM28" t="n">
        <v>0.5</v>
      </c>
      <c r="BP28" t="n">
        <v>0.4148893837852536</v>
      </c>
      <c r="BQ28" t="n">
        <v>0.492063492063492</v>
      </c>
    </row>
    <row r="29">
      <c r="A29" s="1" t="n">
        <v>4</v>
      </c>
      <c r="B29" s="1">
        <f>AVERAGE(C29,Q29)</f>
        <v/>
      </c>
      <c r="C29" t="n">
        <v>0.509915014164306</v>
      </c>
      <c r="D29" t="n">
        <v>0.4674220963172804</v>
      </c>
      <c r="E29" t="n">
        <v>0.5127478753541076</v>
      </c>
      <c r="F29" t="n">
        <v>0.5212464589235127</v>
      </c>
      <c r="G29" t="n">
        <v>0.5113636363636364</v>
      </c>
      <c r="H29" t="n">
        <v>0.4702549575070821</v>
      </c>
      <c r="I29" t="n">
        <v>0.5070821529745042</v>
      </c>
      <c r="J29" t="n">
        <v>0.4730878186968839</v>
      </c>
      <c r="K29" t="n">
        <v>0.5382436260623229</v>
      </c>
      <c r="L29" t="n">
        <v>0.5085227272727273</v>
      </c>
      <c r="M29" t="n">
        <v>0.5127478753541076</v>
      </c>
      <c r="N29" t="n">
        <v>0.5297450424929179</v>
      </c>
      <c r="O29" t="n">
        <v>0.5212464589235127</v>
      </c>
      <c r="P29" t="n">
        <v>0.5014164305949008</v>
      </c>
      <c r="Q29" t="n">
        <v>0.4801136363636364</v>
      </c>
      <c r="AE29" t="n">
        <v>0</v>
      </c>
      <c r="AF29" t="n">
        <v>3.814697265625e-06</v>
      </c>
      <c r="AG29" s="13">
        <f>(ABS(EXP(AE29) - EXP(AF29)) / ABS(EXP(AE29)))</f>
        <v/>
      </c>
      <c r="AH29" s="12">
        <f>ABS(MIN(AE29, 100-AE29)- MIN(AF29, 100-AF29))</f>
        <v/>
      </c>
      <c r="AI29" s="12">
        <f>IF(AND(AF29 &lt;= 1.2*AE29, AF29 &gt;= 0.8*AE29), 1, 0)</f>
        <v/>
      </c>
      <c r="AK29" t="n">
        <v>0</v>
      </c>
      <c r="AL29" t="n">
        <v>0.001920807746148878</v>
      </c>
      <c r="AM29" s="13">
        <f>IF(AND(AK29=0, AL29=0), 0, 2 * ABS(MIN(AK29, 100-AK29) - MIN(AL29, 100-AL29)) / (ABS(MIN(AK29, 100-AK29)) + ABS(MIN(AL29, 100-AL29))))</f>
        <v/>
      </c>
      <c r="AN29" s="12">
        <f>ABS(MIN(AK29, 100-AK29)- MIN(AL29, 100-AL29))</f>
        <v/>
      </c>
      <c r="AO29" s="12">
        <f>IF(AND(AL29 &lt;= 1.2*AK29, AL29 &gt;= 0.8*AK29), 1, 0)</f>
        <v/>
      </c>
      <c r="AQ29" t="n">
        <v>0</v>
      </c>
      <c r="AR29" t="n">
        <v>0.001559777248595447</v>
      </c>
      <c r="AS29" s="13">
        <f>IF(AND(AQ29=0, AR29=0), 0, 2 * ABS(MIN(AQ29, 100-AQ29) - MIN(AR29, 100-AR29)) / (ABS(MIN(AQ29, 100-AQ29)) + ABS(MIN(AR29, 100-AR29))))</f>
        <v/>
      </c>
      <c r="AT29" s="12">
        <f>ABS(MIN(AQ29, 100-AQ29)- MIN(AR29, 100-AR29))</f>
        <v/>
      </c>
      <c r="AU29" s="12">
        <f>IF(AND(AR29 &lt;= 1.2*AQ29, AR29 &gt;= 0.8*AQ29), 1, 0)</f>
        <v/>
      </c>
      <c r="AW29" t="n">
        <v>0</v>
      </c>
      <c r="AX29" t="n">
        <v>0.001329401627634546</v>
      </c>
      <c r="AY29" s="13">
        <f>IF(AND(AW29=0, AX29=0), 0, 2 * ABS(MIN(AW29, 100-AW29) - MIN(AX29, 100-AX29)) / (ABS(MIN(AW29, 100-AW29)) + ABS(MIN(AX29, 100-AX29))))</f>
        <v/>
      </c>
      <c r="AZ29" s="12">
        <f>ABS(MIN(AW29, 100-AW29)- MIN(AX29, 100-AX29))</f>
        <v/>
      </c>
      <c r="BA29" s="12">
        <f>IF(AND(AX29 &lt;= 1.2*AW29, AX29 &gt;= 0.8*AW29), 1, 0)</f>
        <v/>
      </c>
      <c r="BD29" t="n">
        <v>0.9523113740222535</v>
      </c>
      <c r="BE29" t="n">
        <v>0.5753968253968254</v>
      </c>
      <c r="BH29" t="n">
        <v>0.2681431199137161</v>
      </c>
      <c r="BI29" t="n">
        <v>0.496031746031746</v>
      </c>
      <c r="BL29" t="n">
        <v>0.2768567728207436</v>
      </c>
      <c r="BM29" t="n">
        <v>0.4940476190476191</v>
      </c>
      <c r="BP29" t="n">
        <v>0.3004845962575945</v>
      </c>
      <c r="BQ29" t="n">
        <v>0.496031746031746</v>
      </c>
    </row>
    <row r="30">
      <c r="A30" s="1" t="n">
        <v>5</v>
      </c>
      <c r="B30" s="1">
        <f>AVERAGE(C30,Q30)</f>
        <v/>
      </c>
      <c r="C30" t="n">
        <v>0.490084985835694</v>
      </c>
      <c r="D30" t="n">
        <v>0.453257790368272</v>
      </c>
      <c r="E30" t="n">
        <v>0.4872521246458923</v>
      </c>
      <c r="F30" t="n">
        <v>0.5155807365439093</v>
      </c>
      <c r="G30" t="n">
        <v>0.5</v>
      </c>
      <c r="H30" t="n">
        <v>0.4589235127478754</v>
      </c>
      <c r="I30" t="n">
        <v>0.4872521246458923</v>
      </c>
      <c r="J30" t="n">
        <v>0.4759206798866856</v>
      </c>
      <c r="K30" t="n">
        <v>0.5184135977337111</v>
      </c>
      <c r="L30" t="n">
        <v>0.4943181818181818</v>
      </c>
      <c r="M30" t="n">
        <v>0.4872521246458923</v>
      </c>
      <c r="N30" t="n">
        <v>0.5212464589235127</v>
      </c>
      <c r="O30" t="n">
        <v>0.5042492917847026</v>
      </c>
      <c r="P30" t="n">
        <v>0.4985835694050991</v>
      </c>
      <c r="Q30" t="n">
        <v>0.4715909090909091</v>
      </c>
      <c r="AE30" t="n">
        <v>0</v>
      </c>
      <c r="AF30" t="n">
        <v>0</v>
      </c>
      <c r="AG30" s="13">
        <f>(ABS(EXP(AE30) - EXP(AF30)) / ABS(EXP(AE30)))</f>
        <v/>
      </c>
      <c r="AH30" s="12">
        <f>ABS(MIN(AE30, 100-AE30)- MIN(AF30, 100-AF30))</f>
        <v/>
      </c>
      <c r="AI30" s="12">
        <f>IF(AND(AF30 &lt;= 1.2*AE30, AF30 &gt;= 0.8*AE30), 1, 0)</f>
        <v/>
      </c>
      <c r="AK30" t="n">
        <v>0</v>
      </c>
      <c r="AL30" t="n">
        <v>0</v>
      </c>
      <c r="AM30" s="13">
        <f>IF(AND(AK30=0, AL30=0), 0, 2 * ABS(MIN(AK30, 100-AK30) - MIN(AL30, 100-AL30)) / (ABS(MIN(AK30, 100-AK30)) + ABS(MIN(AL30, 100-AL30))))</f>
        <v/>
      </c>
      <c r="AN30" s="12">
        <f>ABS(MIN(AK30, 100-AK30)- MIN(AL30, 100-AL30))</f>
        <v/>
      </c>
      <c r="AO30" s="12">
        <f>IF(AND(AL30 &lt;= 1.2*AK30, AL30 &gt;= 0.8*AK30), 1, 0)</f>
        <v/>
      </c>
      <c r="AQ30" t="n">
        <v>0</v>
      </c>
      <c r="AR30" t="n">
        <v>0</v>
      </c>
      <c r="AS30" s="13">
        <f>IF(AND(AQ30=0, AR30=0), 0, 2 * ABS(MIN(AQ30, 100-AQ30) - MIN(AR30, 100-AR30)) / (ABS(MIN(AQ30, 100-AQ30)) + ABS(MIN(AR30, 100-AR30))))</f>
        <v/>
      </c>
      <c r="AT30" s="12">
        <f>ABS(MIN(AQ30, 100-AQ30)- MIN(AR30, 100-AR30))</f>
        <v/>
      </c>
      <c r="AU30" s="12">
        <f>IF(AND(AR30 &lt;= 1.2*AQ30, AR30 &gt;= 0.8*AQ30), 1, 0)</f>
        <v/>
      </c>
      <c r="AW30" t="n">
        <v>0</v>
      </c>
      <c r="AX30" t="n">
        <v>0</v>
      </c>
      <c r="AY30" s="13">
        <f>IF(AND(AW30=0, AX30=0), 0, 2 * ABS(MIN(AW30, 100-AW30) - MIN(AX30, 100-AX30)) / (ABS(MIN(AW30, 100-AW30)) + ABS(MIN(AX30, 100-AX30))))</f>
        <v/>
      </c>
      <c r="AZ30" s="12">
        <f>ABS(MIN(AW30, 100-AW30)- MIN(AX30, 100-AX30))</f>
        <v/>
      </c>
      <c r="BA30" s="12">
        <f>IF(AND(AX30 &lt;= 1.2*AW30, AX30 &gt;= 0.8*AW30), 1, 0)</f>
        <v/>
      </c>
      <c r="BD30" t="n">
        <v>1.006157468696052</v>
      </c>
      <c r="BE30" t="n">
        <v>0.5674603174603174</v>
      </c>
      <c r="BH30" t="n">
        <v>0.2960251754681626</v>
      </c>
      <c r="BI30" t="n">
        <v>0.5079365079365079</v>
      </c>
      <c r="BL30" t="n">
        <v>0.2892677932809354</v>
      </c>
      <c r="BM30" t="n">
        <v>0.5099206349206349</v>
      </c>
      <c r="BP30" t="n">
        <v>0.3102701787844099</v>
      </c>
      <c r="BQ30" t="n">
        <v>0.501984126984127</v>
      </c>
    </row>
    <row r="31">
      <c r="A31" s="1" t="n">
        <v>6</v>
      </c>
      <c r="B31" s="1">
        <f>AVERAGE(C31,Q31)</f>
        <v/>
      </c>
      <c r="C31" t="n">
        <v>0.4645892351274787</v>
      </c>
      <c r="D31" t="n">
        <v>0.4475920679886686</v>
      </c>
      <c r="E31" t="n">
        <v>0.4844192634560907</v>
      </c>
      <c r="F31" t="n">
        <v>0.4957507082152974</v>
      </c>
      <c r="G31" t="n">
        <v>0.4829545454545455</v>
      </c>
      <c r="H31" t="n">
        <v>0.4504249291784703</v>
      </c>
      <c r="I31" t="n">
        <v>0.4787535410764873</v>
      </c>
      <c r="J31" t="n">
        <v>0.4702549575070821</v>
      </c>
      <c r="K31" t="n">
        <v>0.5042492917847026</v>
      </c>
      <c r="L31" t="n">
        <v>0.46875</v>
      </c>
      <c r="M31" t="n">
        <v>0.4674220963172804</v>
      </c>
      <c r="N31" t="n">
        <v>0.4730878186968839</v>
      </c>
      <c r="O31" t="n">
        <v>0.4985835694050991</v>
      </c>
      <c r="P31" t="n">
        <v>0.4730878186968839</v>
      </c>
      <c r="Q31" t="n">
        <v>0.4545454545454545</v>
      </c>
      <c r="AE31" t="n">
        <v>0</v>
      </c>
      <c r="AF31" t="n">
        <v>0</v>
      </c>
      <c r="AG31" s="13">
        <f>(ABS(EXP(AE31) - EXP(AF31)) / ABS(EXP(AE31)))</f>
        <v/>
      </c>
      <c r="AH31" s="12">
        <f>ABS(MIN(AE31, 100-AE31)- MIN(AF31, 100-AF31))</f>
        <v/>
      </c>
      <c r="AI31" s="12">
        <f>IF(AND(AF31 &lt;= 1.2*AE31, AF31 &gt;= 0.8*AE31), 1, 0)</f>
        <v/>
      </c>
      <c r="AK31" t="n">
        <v>0</v>
      </c>
      <c r="AL31" t="n">
        <v>0</v>
      </c>
      <c r="AM31" s="13">
        <f>IF(AND(AK31=0, AL31=0), 0, 2 * ABS(MIN(AK31, 100-AK31) - MIN(AL31, 100-AL31)) / (ABS(MIN(AK31, 100-AK31)) + ABS(MIN(AL31, 100-AL31))))</f>
        <v/>
      </c>
      <c r="AN31" s="12">
        <f>ABS(MIN(AK31, 100-AK31)- MIN(AL31, 100-AL31))</f>
        <v/>
      </c>
      <c r="AO31" s="12">
        <f>IF(AND(AL31 &lt;= 1.2*AK31, AL31 &gt;= 0.8*AK31), 1, 0)</f>
        <v/>
      </c>
      <c r="AQ31" t="n">
        <v>0</v>
      </c>
      <c r="AR31" t="n">
        <v>0</v>
      </c>
      <c r="AS31" s="13">
        <f>IF(AND(AQ31=0, AR31=0), 0, 2 * ABS(MIN(AQ31, 100-AQ31) - MIN(AR31, 100-AR31)) / (ABS(MIN(AQ31, 100-AQ31)) + ABS(MIN(AR31, 100-AR31))))</f>
        <v/>
      </c>
      <c r="AT31" s="12">
        <f>ABS(MIN(AQ31, 100-AQ31)- MIN(AR31, 100-AR31))</f>
        <v/>
      </c>
      <c r="AU31" s="12">
        <f>IF(AND(AR31 &lt;= 1.2*AQ31, AR31 &gt;= 0.8*AQ31), 1, 0)</f>
        <v/>
      </c>
      <c r="AW31" t="n">
        <v>0</v>
      </c>
      <c r="AX31" t="n">
        <v>0</v>
      </c>
      <c r="AY31" s="13">
        <f>IF(AND(AW31=0, AX31=0), 0, 2 * ABS(MIN(AW31, 100-AW31) - MIN(AX31, 100-AX31)) / (ABS(MIN(AW31, 100-AW31)) + ABS(MIN(AX31, 100-AX31))))</f>
        <v/>
      </c>
      <c r="AZ31" s="12">
        <f>ABS(MIN(AW31, 100-AW31)- MIN(AX31, 100-AX31))</f>
        <v/>
      </c>
      <c r="BA31" s="12">
        <f>IF(AND(AX31 &lt;= 1.2*AW31, AX31 &gt;= 0.8*AW31), 1, 0)</f>
        <v/>
      </c>
      <c r="BD31" t="n">
        <v>0.8668865024411051</v>
      </c>
      <c r="BE31" t="n">
        <v>0.6329365079365079</v>
      </c>
      <c r="BH31" t="n">
        <v>0.4082718116953478</v>
      </c>
      <c r="BI31" t="n">
        <v>0.496031746031746</v>
      </c>
      <c r="BL31" t="n">
        <v>0.4428174754239828</v>
      </c>
      <c r="BM31" t="n">
        <v>0.4880952380952381</v>
      </c>
      <c r="BP31" t="n">
        <v>0.4652850655850487</v>
      </c>
      <c r="BQ31" t="n">
        <v>0.4781746031746032</v>
      </c>
    </row>
    <row r="32">
      <c r="A32" s="1" t="n">
        <v>7</v>
      </c>
      <c r="B32" s="1">
        <f>AVERAGE(C32,Q32)</f>
        <v/>
      </c>
      <c r="C32" t="n">
        <v>0.4390934844192634</v>
      </c>
      <c r="D32" t="n">
        <v>0.4277620396600567</v>
      </c>
      <c r="E32" t="n">
        <v>0.4702549575070821</v>
      </c>
      <c r="F32" t="n">
        <v>0.4759206798866856</v>
      </c>
      <c r="G32" t="n">
        <v>0.4744318181818182</v>
      </c>
      <c r="H32" t="n">
        <v>0.4220963172804533</v>
      </c>
      <c r="I32" t="n">
        <v>0.4730878186968839</v>
      </c>
      <c r="J32" t="n">
        <v>0.4447592067988669</v>
      </c>
      <c r="K32" t="n">
        <v>0.490084985835694</v>
      </c>
      <c r="L32" t="n">
        <v>0.4403409090909091</v>
      </c>
      <c r="M32" t="n">
        <v>0.4560906515580737</v>
      </c>
      <c r="N32" t="n">
        <v>0.4475920679886686</v>
      </c>
      <c r="O32" t="n">
        <v>0.4844192634560907</v>
      </c>
      <c r="P32" t="n">
        <v>0.461756373937677</v>
      </c>
      <c r="Q32" t="n">
        <v>0.4573863636363636</v>
      </c>
      <c r="AE32" t="n">
        <v>0.004430770874023438</v>
      </c>
      <c r="AF32" t="n">
        <v>0.000457763671875</v>
      </c>
      <c r="AG32" s="13">
        <f>(ABS(EXP(AE32) - EXP(AF32)) / ABS(EXP(AE32)))</f>
        <v/>
      </c>
      <c r="AH32" s="12">
        <f>ABS(MIN(AE32, 100-AE32)- MIN(AF32, 100-AF32))</f>
        <v/>
      </c>
      <c r="AI32" s="12">
        <f>IF(AND(AF32 &lt;= 1.2*AE32, AF32 &gt;= 0.8*AE32), 1, 0)</f>
        <v/>
      </c>
      <c r="AK32" t="n">
        <v>39.96315002441406</v>
      </c>
      <c r="AL32" t="n">
        <v>25.52065107557509</v>
      </c>
      <c r="AM32" s="13">
        <f>IF(AND(AK32=0, AL32=0), 0, 2 * ABS(MIN(AK32, 100-AK32) - MIN(AL32, 100-AL32)) / (ABS(MIN(AK32, 100-AK32)) + ABS(MIN(AL32, 100-AL32))))</f>
        <v/>
      </c>
      <c r="AN32" s="12">
        <f>ABS(MIN(AK32, 100-AK32)- MIN(AL32, 100-AL32))</f>
        <v/>
      </c>
      <c r="AO32" s="12">
        <f>IF(AND(AL32 &lt;= 1.2*AK32, AL32 &gt;= 0.8*AK32), 1, 0)</f>
        <v/>
      </c>
      <c r="AQ32" t="n">
        <v>39.96315002441406</v>
      </c>
      <c r="AR32" t="n">
        <v>23.6650003567878</v>
      </c>
      <c r="AS32" s="13">
        <f>IF(AND(AQ32=0, AR32=0), 0, 2 * ABS(MIN(AQ32, 100-AQ32) - MIN(AR32, 100-AR32)) / (ABS(MIN(AQ32, 100-AQ32)) + ABS(MIN(AR32, 100-AR32))))</f>
        <v/>
      </c>
      <c r="AT32" s="12">
        <f>ABS(MIN(AQ32, 100-AQ32)- MIN(AR32, 100-AR32))</f>
        <v/>
      </c>
      <c r="AU32" s="12">
        <f>IF(AND(AR32 &lt;= 1.2*AQ32, AR32 &gt;= 0.8*AQ32), 1, 0)</f>
        <v/>
      </c>
      <c r="AW32" t="n">
        <v>39.96315002441406</v>
      </c>
      <c r="AX32" t="n">
        <v>26.26129105621179</v>
      </c>
      <c r="AY32" s="13">
        <f>IF(AND(AW32=0, AX32=0), 0, 2 * ABS(MIN(AW32, 100-AW32) - MIN(AX32, 100-AX32)) / (ABS(MIN(AW32, 100-AW32)) + ABS(MIN(AX32, 100-AX32))))</f>
        <v/>
      </c>
      <c r="AZ32" s="12">
        <f>ABS(MIN(AW32, 100-AW32)- MIN(AX32, 100-AX32))</f>
        <v/>
      </c>
      <c r="BA32" s="12">
        <f>IF(AND(AX32 &lt;= 1.2*AW32, AX32 &gt;= 0.8*AW32), 1, 0)</f>
        <v/>
      </c>
      <c r="BC32" s="6" t="inlineStr">
        <is>
          <t>Average:</t>
        </is>
      </c>
      <c r="BD32" s="6">
        <f>AVERAGE(BD17:BD31)</f>
        <v/>
      </c>
      <c r="BE32" s="6">
        <f>AVERAGE(BE17:BE31)</f>
        <v/>
      </c>
      <c r="BG32" s="6" t="inlineStr">
        <is>
          <t>Average:</t>
        </is>
      </c>
      <c r="BH32" s="6">
        <f>AVERAGE(BH17:BH31)</f>
        <v/>
      </c>
      <c r="BI32" s="6">
        <f>AVERAGE(BI17:BI31)</f>
        <v/>
      </c>
      <c r="BK32" s="6" t="inlineStr">
        <is>
          <t>Average:</t>
        </is>
      </c>
      <c r="BL32" s="6">
        <f>AVERAGE(BL17:BL31)</f>
        <v/>
      </c>
      <c r="BM32" s="6">
        <f>AVERAGE(BM17:BM31)</f>
        <v/>
      </c>
      <c r="BO32" s="6" t="inlineStr">
        <is>
          <t>Average:</t>
        </is>
      </c>
      <c r="BP32" s="6">
        <f>AVERAGE(BP17:BP31)</f>
        <v/>
      </c>
      <c r="BQ32" s="6">
        <f>AVERAGE(BQ17:BQ31)</f>
        <v/>
      </c>
    </row>
    <row r="33">
      <c r="A33" s="1" t="n">
        <v>8</v>
      </c>
      <c r="B33" s="1">
        <f>AVERAGE(C33,Q33)</f>
        <v/>
      </c>
      <c r="C33" t="n">
        <v>0.4362606232294617</v>
      </c>
      <c r="D33" t="n">
        <v>0.4164305949008499</v>
      </c>
      <c r="E33" t="n">
        <v>0.4447592067988669</v>
      </c>
      <c r="F33" t="n">
        <v>0.4560906515580737</v>
      </c>
      <c r="G33" t="n">
        <v>0.4517045454545455</v>
      </c>
      <c r="H33" t="n">
        <v>0.4022662889518414</v>
      </c>
      <c r="I33" t="n">
        <v>0.461756373937677</v>
      </c>
      <c r="J33" t="n">
        <v>0.4560906515580737</v>
      </c>
      <c r="K33" t="n">
        <v>0.4730878186968839</v>
      </c>
      <c r="L33" t="n">
        <v>0.4204545454545455</v>
      </c>
      <c r="M33" t="n">
        <v>0.4419263456090651</v>
      </c>
      <c r="N33" t="n">
        <v>0.4277620396600567</v>
      </c>
      <c r="O33" t="n">
        <v>0.4730878186968839</v>
      </c>
      <c r="P33" t="n">
        <v>0.4475920679886686</v>
      </c>
      <c r="Q33" t="n">
        <v>0.4289772727272727</v>
      </c>
      <c r="AE33" t="n">
        <v>0</v>
      </c>
      <c r="AF33" t="n">
        <v>0</v>
      </c>
      <c r="AG33" s="13">
        <f>(ABS(EXP(AE33) - EXP(AF33)) / ABS(EXP(AE33)))</f>
        <v/>
      </c>
      <c r="AH33" s="12">
        <f>ABS(MIN(AE33, 100-AE33)- MIN(AF33, 100-AF33))</f>
        <v/>
      </c>
      <c r="AI33" s="12">
        <f>IF(AND(AF33 &lt;= 1.2*AE33, AF33 &gt;= 0.8*AE33), 1, 0)</f>
        <v/>
      </c>
      <c r="AK33" t="n">
        <v>4.78668212890625</v>
      </c>
      <c r="AL33" t="n">
        <v>7.969379425048828</v>
      </c>
      <c r="AM33" s="13">
        <f>IF(AND(AK33=0, AL33=0), 0, 2 * ABS(MIN(AK33, 100-AK33) - MIN(AL33, 100-AL33)) / (ABS(MIN(AK33, 100-AK33)) + ABS(MIN(AL33, 100-AL33))))</f>
        <v/>
      </c>
      <c r="AN33" s="12">
        <f>ABS(MIN(AK33, 100-AK33)- MIN(AL33, 100-AL33))</f>
        <v/>
      </c>
      <c r="AO33" s="12">
        <f>IF(AND(AL33 &lt;= 1.2*AK33, AL33 &gt;= 0.8*AK33), 1, 0)</f>
        <v/>
      </c>
      <c r="AQ33" t="n">
        <v>4.78668212890625</v>
      </c>
      <c r="AR33" t="n">
        <v>6.375503540039063</v>
      </c>
      <c r="AS33" s="13">
        <f>IF(AND(AQ33=0, AR33=0), 0, 2 * ABS(MIN(AQ33, 100-AQ33) - MIN(AR33, 100-AR33)) / (ABS(MIN(AQ33, 100-AQ33)) + ABS(MIN(AR33, 100-AR33))))</f>
        <v/>
      </c>
      <c r="AT33" s="12">
        <f>ABS(MIN(AQ33, 100-AQ33)- MIN(AR33, 100-AR33))</f>
        <v/>
      </c>
      <c r="AU33" s="12">
        <f>IF(AND(AR33 &lt;= 1.2*AQ33, AR33 &gt;= 0.8*AQ33), 1, 0)</f>
        <v/>
      </c>
      <c r="AW33" t="n">
        <v>4.78668212890625</v>
      </c>
      <c r="AX33" t="n">
        <v>7.015005747477214</v>
      </c>
      <c r="AY33" s="13">
        <f>IF(AND(AW33=0, AX33=0), 0, 2 * ABS(MIN(AW33, 100-AW33) - MIN(AX33, 100-AX33)) / (ABS(MIN(AW33, 100-AW33)) + ABS(MIN(AX33, 100-AX33))))</f>
        <v/>
      </c>
      <c r="AZ33" s="12">
        <f>ABS(MIN(AW33, 100-AW33)- MIN(AX33, 100-AX33))</f>
        <v/>
      </c>
      <c r="BA33" s="12">
        <f>IF(AND(AX33 &lt;= 1.2*AW33, AX33 &gt;= 0.8*AW33), 1, 0)</f>
        <v/>
      </c>
    </row>
    <row r="34">
      <c r="A34" s="1" t="n">
        <v>9</v>
      </c>
      <c r="B34" s="1">
        <f>AVERAGE(C34,Q34)</f>
        <v/>
      </c>
      <c r="C34" t="n">
        <v>0.43342776203966</v>
      </c>
      <c r="D34" t="n">
        <v>0.4107648725212464</v>
      </c>
      <c r="E34" t="n">
        <v>0.4419263456090651</v>
      </c>
      <c r="F34" t="n">
        <v>0.4645892351274787</v>
      </c>
      <c r="G34" t="n">
        <v>0.4403409090909091</v>
      </c>
      <c r="H34" t="n">
        <v>0.396600566572238</v>
      </c>
      <c r="I34" t="n">
        <v>0.4560906515580737</v>
      </c>
      <c r="J34" t="n">
        <v>0.4447592067988669</v>
      </c>
      <c r="K34" t="n">
        <v>0.4645892351274787</v>
      </c>
      <c r="L34" t="n">
        <v>0.4119318181818182</v>
      </c>
      <c r="M34" t="n">
        <v>0.43342776203966</v>
      </c>
      <c r="N34" t="n">
        <v>0.3994334277620397</v>
      </c>
      <c r="O34" t="n">
        <v>0.4645892351274787</v>
      </c>
      <c r="P34" t="n">
        <v>0.43342776203966</v>
      </c>
      <c r="Q34" t="n">
        <v>0.4204545454545455</v>
      </c>
      <c r="AE34" t="n">
        <v>0</v>
      </c>
      <c r="AF34" t="n">
        <v>0</v>
      </c>
      <c r="AG34" s="13">
        <f>(ABS(EXP(AE34) - EXP(AF34)) / ABS(EXP(AE34)))</f>
        <v/>
      </c>
      <c r="AH34" s="12">
        <f>ABS(MIN(AE34, 100-AE34)- MIN(AF34, 100-AF34))</f>
        <v/>
      </c>
      <c r="AI34" s="12">
        <f>IF(AND(AF34 &lt;= 1.2*AE34, AF34 &gt;= 0.8*AE34), 1, 0)</f>
        <v/>
      </c>
      <c r="AK34" t="n">
        <v>0</v>
      </c>
      <c r="AL34" t="n">
        <v>0</v>
      </c>
      <c r="AM34" s="13">
        <f>IF(AND(AK34=0, AL34=0), 0, 2 * ABS(MIN(AK34, 100-AK34) - MIN(AL34, 100-AL34)) / (ABS(MIN(AK34, 100-AK34)) + ABS(MIN(AL34, 100-AL34))))</f>
        <v/>
      </c>
      <c r="AN34" s="12">
        <f>ABS(MIN(AK34, 100-AK34)- MIN(AL34, 100-AL34))</f>
        <v/>
      </c>
      <c r="AO34" s="12">
        <f>IF(AND(AL34 &lt;= 1.2*AK34, AL34 &gt;= 0.8*AK34), 1, 0)</f>
        <v/>
      </c>
      <c r="AQ34" t="n">
        <v>0</v>
      </c>
      <c r="AR34" t="n">
        <v>0</v>
      </c>
      <c r="AS34" s="13">
        <f>IF(AND(AQ34=0, AR34=0), 0, 2 * ABS(MIN(AQ34, 100-AQ34) - MIN(AR34, 100-AR34)) / (ABS(MIN(AQ34, 100-AQ34)) + ABS(MIN(AR34, 100-AR34))))</f>
        <v/>
      </c>
      <c r="AT34" s="12">
        <f>ABS(MIN(AQ34, 100-AQ34)- MIN(AR34, 100-AR34))</f>
        <v/>
      </c>
      <c r="AU34" s="12">
        <f>IF(AND(AR34 &lt;= 1.2*AQ34, AR34 &gt;= 0.8*AQ34), 1, 0)</f>
        <v/>
      </c>
      <c r="AW34" t="n">
        <v>0</v>
      </c>
      <c r="AX34" t="n">
        <v>0</v>
      </c>
      <c r="AY34" s="13">
        <f>IF(AND(AW34=0, AX34=0), 0, 2 * ABS(MIN(AW34, 100-AW34) - MIN(AX34, 100-AX34)) / (ABS(MIN(AW34, 100-AW34)) + ABS(MIN(AX34, 100-AX34))))</f>
        <v/>
      </c>
      <c r="AZ34" s="12">
        <f>ABS(MIN(AW34, 100-AW34)- MIN(AX34, 100-AX34))</f>
        <v/>
      </c>
      <c r="BA34" s="12">
        <f>IF(AND(AX34 &lt;= 1.2*AW34, AX34 &gt;= 0.8*AW34), 1, 0)</f>
        <v/>
      </c>
    </row>
    <row r="35">
      <c r="A35" s="1" t="n">
        <v>10</v>
      </c>
      <c r="B35" s="1">
        <f>AVERAGE(C35,Q35)</f>
        <v/>
      </c>
      <c r="C35" t="n">
        <v>0.4164305949008499</v>
      </c>
      <c r="D35" t="n">
        <v>0.4079320113314447</v>
      </c>
      <c r="E35" t="n">
        <v>0.4362606232294617</v>
      </c>
      <c r="F35" t="n">
        <v>0.453257790368272</v>
      </c>
      <c r="G35" t="n">
        <v>0.4403409090909091</v>
      </c>
      <c r="H35" t="n">
        <v>0.3937677053824363</v>
      </c>
      <c r="I35" t="n">
        <v>0.4504249291784703</v>
      </c>
      <c r="J35" t="n">
        <v>0.4362606232294617</v>
      </c>
      <c r="K35" t="n">
        <v>0.4419263456090651</v>
      </c>
      <c r="L35" t="n">
        <v>0.40625</v>
      </c>
      <c r="M35" t="n">
        <v>0.4192634560906516</v>
      </c>
      <c r="N35" t="n">
        <v>0.4022662889518414</v>
      </c>
      <c r="O35" t="n">
        <v>0.4560906515580737</v>
      </c>
      <c r="P35" t="n">
        <v>0.4277620396600567</v>
      </c>
      <c r="Q35" t="n">
        <v>0.4090909090909091</v>
      </c>
      <c r="AE35" t="n">
        <v>0.04266738891601562</v>
      </c>
      <c r="AF35" t="n">
        <v>0.1174583435058594</v>
      </c>
      <c r="AG35" s="13">
        <f>(ABS(EXP(AE35) - EXP(AF35)) / ABS(EXP(AE35)))</f>
        <v/>
      </c>
      <c r="AH35" s="12">
        <f>ABS(MIN(AE35, 100-AE35)- MIN(AF35, 100-AF35))</f>
        <v/>
      </c>
      <c r="AI35" s="12">
        <f>IF(AND(AF35 &lt;= 1.2*AE35, AF35 &gt;= 0.8*AE35), 1, 0)</f>
        <v/>
      </c>
      <c r="AK35" t="n">
        <v>34.38434600830078</v>
      </c>
      <c r="AL35" t="n">
        <v>35.19842701573526</v>
      </c>
      <c r="AM35" s="13">
        <f>IF(AND(AK35=0, AL35=0), 0, 2 * ABS(MIN(AK35, 100-AK35) - MIN(AL35, 100-AL35)) / (ABS(MIN(AK35, 100-AK35)) + ABS(MIN(AL35, 100-AL35))))</f>
        <v/>
      </c>
      <c r="AN35" s="12">
        <f>ABS(MIN(AK35, 100-AK35)- MIN(AL35, 100-AL35))</f>
        <v/>
      </c>
      <c r="AO35" s="12">
        <f>IF(AND(AL35 &lt;= 1.2*AK35, AL35 &gt;= 0.8*AK35), 1, 0)</f>
        <v/>
      </c>
      <c r="AQ35" t="n">
        <v>34.38434600830078</v>
      </c>
      <c r="AR35" t="n">
        <v>35.14123685092931</v>
      </c>
      <c r="AS35" s="13">
        <f>IF(AND(AQ35=0, AR35=0), 0, 2 * ABS(MIN(AQ35, 100-AQ35) - MIN(AR35, 100-AR35)) / (ABS(MIN(AQ35, 100-AQ35)) + ABS(MIN(AR35, 100-AR35))))</f>
        <v/>
      </c>
      <c r="AT35" s="12">
        <f>ABS(MIN(AQ35, 100-AQ35)- MIN(AR35, 100-AR35))</f>
        <v/>
      </c>
      <c r="AU35" s="12">
        <f>IF(AND(AR35 &lt;= 1.2*AQ35, AR35 &gt;= 0.8*AQ35), 1, 0)</f>
        <v/>
      </c>
      <c r="AW35" t="n">
        <v>34.38434600830078</v>
      </c>
      <c r="AX35" t="n">
        <v>35.19492443391204</v>
      </c>
      <c r="AY35" s="13">
        <f>IF(AND(AW35=0, AX35=0), 0, 2 * ABS(MIN(AW35, 100-AW35) - MIN(AX35, 100-AX35)) / (ABS(MIN(AW35, 100-AW35)) + ABS(MIN(AX35, 100-AX35))))</f>
        <v/>
      </c>
      <c r="AZ35" s="12">
        <f>ABS(MIN(AW35, 100-AW35)- MIN(AX35, 100-AX35))</f>
        <v/>
      </c>
      <c r="BA35" s="12">
        <f>IF(AND(AX35 &lt;= 1.2*AW35, AX35 &gt;= 0.8*AW35), 1, 0)</f>
        <v/>
      </c>
    </row>
    <row r="36">
      <c r="A36" s="1" t="n">
        <v>11</v>
      </c>
      <c r="B36" s="1">
        <f>AVERAGE(C36,Q36)</f>
        <v/>
      </c>
      <c r="C36" t="n">
        <v>0.396600566572238</v>
      </c>
      <c r="D36" t="n">
        <v>0.3909348441926346</v>
      </c>
      <c r="E36" t="n">
        <v>0.4362606232294617</v>
      </c>
      <c r="F36" t="n">
        <v>0.4362606232294617</v>
      </c>
      <c r="G36" t="n">
        <v>0.4232954545454545</v>
      </c>
      <c r="H36" t="n">
        <v>0.3796033994334277</v>
      </c>
      <c r="I36" t="n">
        <v>0.43342776203966</v>
      </c>
      <c r="J36" t="n">
        <v>0.4192634560906516</v>
      </c>
      <c r="K36" t="n">
        <v>0.4305949008498584</v>
      </c>
      <c r="L36" t="n">
        <v>0.3835227272727273</v>
      </c>
      <c r="M36" t="n">
        <v>0.4107648725212464</v>
      </c>
      <c r="N36" t="n">
        <v>0.3881019830028329</v>
      </c>
      <c r="O36" t="n">
        <v>0.461756373937677</v>
      </c>
      <c r="P36" t="n">
        <v>0.4107648725212464</v>
      </c>
      <c r="Q36" t="n">
        <v>0.3863636363636364</v>
      </c>
      <c r="AE36" t="n">
        <v>0.05418968200683594</v>
      </c>
      <c r="AF36" t="n">
        <v>0.03042793273925781</v>
      </c>
      <c r="AG36" s="13">
        <f>(ABS(EXP(AE36) - EXP(AF36)) / ABS(EXP(AE36)))</f>
        <v/>
      </c>
      <c r="AH36" s="12">
        <f>ABS(MIN(AE36, 100-AE36)- MIN(AF36, 100-AF36))</f>
        <v/>
      </c>
      <c r="AI36" s="12">
        <f>IF(AND(AF36 &lt;= 1.2*AE36, AF36 &gt;= 0.8*AE36), 1, 0)</f>
        <v/>
      </c>
      <c r="AK36" t="n">
        <v>57.57045745849609</v>
      </c>
      <c r="AL36" t="n">
        <v>52.32334136962891</v>
      </c>
      <c r="AM36" s="13">
        <f>IF(AND(AK36=0, AL36=0), 0, 2 * ABS(MIN(AK36, 100-AK36) - MIN(AL36, 100-AL36)) / (ABS(MIN(AK36, 100-AK36)) + ABS(MIN(AL36, 100-AL36))))</f>
        <v/>
      </c>
      <c r="AN36" s="12">
        <f>ABS(MIN(AK36, 100-AK36)- MIN(AL36, 100-AL36))</f>
        <v/>
      </c>
      <c r="AO36" s="12">
        <f>IF(AND(AL36 &lt;= 1.2*AK36, AL36 &gt;= 0.8*AK36), 1, 0)</f>
        <v/>
      </c>
      <c r="AQ36" t="n">
        <v>57.57045745849609</v>
      </c>
      <c r="AR36" t="n">
        <v>46.25061580113002</v>
      </c>
      <c r="AS36" s="13">
        <f>IF(AND(AQ36=0, AR36=0), 0, 2 * ABS(MIN(AQ36, 100-AQ36) - MIN(AR36, 100-AR36)) / (ABS(MIN(AQ36, 100-AQ36)) + ABS(MIN(AR36, 100-AR36))))</f>
        <v/>
      </c>
      <c r="AT36" s="12">
        <f>ABS(MIN(AQ36, 100-AQ36)- MIN(AR36, 100-AR36))</f>
        <v/>
      </c>
      <c r="AU36" s="12">
        <f>IF(AND(AR36 &lt;= 1.2*AQ36, AR36 &gt;= 0.8*AQ36), 1, 0)</f>
        <v/>
      </c>
      <c r="AW36" t="n">
        <v>57.57045745849609</v>
      </c>
      <c r="AX36" t="n">
        <v>42.48959941248739</v>
      </c>
      <c r="AY36" s="13">
        <f>IF(AND(AW36=0, AX36=0), 0, 2 * ABS(MIN(AW36, 100-AW36) - MIN(AX36, 100-AX36)) / (ABS(MIN(AW36, 100-AW36)) + ABS(MIN(AX36, 100-AX36))))</f>
        <v/>
      </c>
      <c r="AZ36" s="12">
        <f>ABS(MIN(AW36, 100-AW36)- MIN(AX36, 100-AX36))</f>
        <v/>
      </c>
      <c r="BA36" s="12">
        <f>IF(AND(AX36 &lt;= 1.2*AW36, AX36 &gt;= 0.8*AW36), 1, 0)</f>
        <v/>
      </c>
    </row>
    <row r="37">
      <c r="A37" s="1" t="n">
        <v>12</v>
      </c>
      <c r="B37" s="1">
        <f>AVERAGE(C37,Q37)</f>
        <v/>
      </c>
      <c r="C37" t="n">
        <v>0.3711048158640227</v>
      </c>
      <c r="D37" t="n">
        <v>0.3852691218130311</v>
      </c>
      <c r="E37" t="n">
        <v>0.4277620396600567</v>
      </c>
      <c r="F37" t="n">
        <v>0.424929178470255</v>
      </c>
      <c r="G37" t="n">
        <v>0.4147727272727273</v>
      </c>
      <c r="H37" t="n">
        <v>0.3739376770538244</v>
      </c>
      <c r="I37" t="n">
        <v>0.424929178470255</v>
      </c>
      <c r="J37" t="n">
        <v>0.4164305949008499</v>
      </c>
      <c r="K37" t="n">
        <v>0.4277620396600567</v>
      </c>
      <c r="L37" t="n">
        <v>0.3721590909090909</v>
      </c>
      <c r="M37" t="n">
        <v>0.4107648725212464</v>
      </c>
      <c r="N37" t="n">
        <v>0.3881019830028329</v>
      </c>
      <c r="O37" t="n">
        <v>0.453257790368272</v>
      </c>
      <c r="P37" t="n">
        <v>0.396600566572238</v>
      </c>
      <c r="Q37" t="n">
        <v>0.3892045454545455</v>
      </c>
      <c r="AE37" t="n">
        <v>0.04486274719238281</v>
      </c>
      <c r="AF37" t="n">
        <v>0.0001163482666015625</v>
      </c>
      <c r="AG37" s="13">
        <f>(ABS(EXP(AE37) - EXP(AF37)) / ABS(EXP(AE37)))</f>
        <v/>
      </c>
      <c r="AH37" s="12">
        <f>ABS(MIN(AE37, 100-AE37)- MIN(AF37, 100-AF37))</f>
        <v/>
      </c>
      <c r="AI37" s="12">
        <f>IF(AND(AF37 &lt;= 1.2*AE37, AF37 &gt;= 0.8*AE37), 1, 0)</f>
        <v/>
      </c>
      <c r="AK37" t="n">
        <v>2.962112426757812</v>
      </c>
      <c r="AL37" t="n">
        <v>2.925269548283067</v>
      </c>
      <c r="AM37" s="13">
        <f>IF(AND(AK37=0, AL37=0), 0, 2 * ABS(MIN(AK37, 100-AK37) - MIN(AL37, 100-AL37)) / (ABS(MIN(AK37, 100-AK37)) + ABS(MIN(AL37, 100-AL37))))</f>
        <v/>
      </c>
      <c r="AN37" s="12">
        <f>ABS(MIN(AK37, 100-AK37)- MIN(AL37, 100-AL37))</f>
        <v/>
      </c>
      <c r="AO37" s="12">
        <f>IF(AND(AL37 &lt;= 1.2*AK37, AL37 &gt;= 0.8*AK37), 1, 0)</f>
        <v/>
      </c>
      <c r="AQ37" t="n">
        <v>2.962112426757812</v>
      </c>
      <c r="AR37" t="n">
        <v>2.942128337914919</v>
      </c>
      <c r="AS37" s="13">
        <f>IF(AND(AQ37=0, AR37=0), 0, 2 * ABS(MIN(AQ37, 100-AQ37) - MIN(AR37, 100-AR37)) / (ABS(MIN(AQ37, 100-AQ37)) + ABS(MIN(AR37, 100-AR37))))</f>
        <v/>
      </c>
      <c r="AT37" s="12">
        <f>ABS(MIN(AQ37, 100-AQ37)- MIN(AR37, 100-AR37))</f>
        <v/>
      </c>
      <c r="AU37" s="12">
        <f>IF(AND(AR37 &lt;= 1.2*AQ37, AR37 &gt;= 0.8*AQ37), 1, 0)</f>
        <v/>
      </c>
      <c r="AW37" t="n">
        <v>2.962112426757812</v>
      </c>
      <c r="AX37" t="n">
        <v>2.931453660867625</v>
      </c>
      <c r="AY37" s="13">
        <f>IF(AND(AW37=0, AX37=0), 0, 2 * ABS(MIN(AW37, 100-AW37) - MIN(AX37, 100-AX37)) / (ABS(MIN(AW37, 100-AW37)) + ABS(MIN(AX37, 100-AX37))))</f>
        <v/>
      </c>
      <c r="AZ37" s="12">
        <f>ABS(MIN(AW37, 100-AW37)- MIN(AX37, 100-AX37))</f>
        <v/>
      </c>
      <c r="BA37" s="12">
        <f>IF(AND(AX37 &lt;= 1.2*AW37, AX37 &gt;= 0.8*AW37), 1, 0)</f>
        <v/>
      </c>
    </row>
    <row r="38">
      <c r="A38" s="1" t="n">
        <v>13</v>
      </c>
      <c r="B38" s="1">
        <f>AVERAGE(C38,Q38)</f>
        <v/>
      </c>
      <c r="C38" t="n">
        <v>0.3626062322946176</v>
      </c>
      <c r="D38" t="n">
        <v>0.368271954674221</v>
      </c>
      <c r="E38" t="n">
        <v>0.4079320113314447</v>
      </c>
      <c r="F38" t="n">
        <v>0.4164305949008499</v>
      </c>
      <c r="G38" t="n">
        <v>0.4147727272727273</v>
      </c>
      <c r="H38" t="n">
        <v>0.3711048158640227</v>
      </c>
      <c r="I38" t="n">
        <v>0.4107648725212464</v>
      </c>
      <c r="J38" t="n">
        <v>0.4107648725212464</v>
      </c>
      <c r="K38" t="n">
        <v>0.4135977337110481</v>
      </c>
      <c r="L38" t="n">
        <v>0.3607954545454545</v>
      </c>
      <c r="M38" t="n">
        <v>0.3909348441926346</v>
      </c>
      <c r="N38" t="n">
        <v>0.3881019830028329</v>
      </c>
      <c r="O38" t="n">
        <v>0.4419263456090651</v>
      </c>
      <c r="P38" t="n">
        <v>0.3852691218130311</v>
      </c>
      <c r="Q38" t="n">
        <v>0.3778409090909091</v>
      </c>
      <c r="AE38" t="n">
        <v>0.006540298461914062</v>
      </c>
      <c r="AF38" t="n">
        <v>0.03286361694335938</v>
      </c>
      <c r="AG38" s="13">
        <f>(ABS(EXP(AE38) - EXP(AF38)) / ABS(EXP(AE38)))</f>
        <v/>
      </c>
      <c r="AH38" s="12">
        <f>ABS(MIN(AE38, 100-AE38)- MIN(AF38, 100-AF38))</f>
        <v/>
      </c>
      <c r="AI38" s="12">
        <f>IF(AND(AF38 &lt;= 1.2*AE38, AF38 &gt;= 0.8*AE38), 1, 0)</f>
        <v/>
      </c>
      <c r="AK38" t="n">
        <v>19.10610198974609</v>
      </c>
      <c r="AL38" t="n">
        <v>22.47150692008656</v>
      </c>
      <c r="AM38" s="13">
        <f>IF(AND(AK38=0, AL38=0), 0, 2 * ABS(MIN(AK38, 100-AK38) - MIN(AL38, 100-AL38)) / (ABS(MIN(AK38, 100-AK38)) + ABS(MIN(AL38, 100-AL38))))</f>
        <v/>
      </c>
      <c r="AN38" s="12">
        <f>ABS(MIN(AK38, 100-AK38)- MIN(AL38, 100-AL38))</f>
        <v/>
      </c>
      <c r="AO38" s="12">
        <f>IF(AND(AL38 &lt;= 1.2*AK38, AL38 &gt;= 0.8*AK38), 1, 0)</f>
        <v/>
      </c>
      <c r="AQ38" t="n">
        <v>19.10610198974609</v>
      </c>
      <c r="AR38" t="n">
        <v>22.23828895700289</v>
      </c>
      <c r="AS38" s="13">
        <f>IF(AND(AQ38=0, AR38=0), 0, 2 * ABS(MIN(AQ38, 100-AQ38) - MIN(AR38, 100-AR38)) / (ABS(MIN(AQ38, 100-AQ38)) + ABS(MIN(AR38, 100-AR38))))</f>
        <v/>
      </c>
      <c r="AT38" s="12">
        <f>ABS(MIN(AQ38, 100-AQ38)- MIN(AR38, 100-AR38))</f>
        <v/>
      </c>
      <c r="AU38" s="12">
        <f>IF(AND(AR38 &lt;= 1.2*AQ38, AR38 &gt;= 0.8*AQ38), 1, 0)</f>
        <v/>
      </c>
      <c r="AW38" t="n">
        <v>19.10610198974609</v>
      </c>
      <c r="AX38" t="n">
        <v>22.47366492667964</v>
      </c>
      <c r="AY38" s="13">
        <f>IF(AND(AW38=0, AX38=0), 0, 2 * ABS(MIN(AW38, 100-AW38) - MIN(AX38, 100-AX38)) / (ABS(MIN(AW38, 100-AW38)) + ABS(MIN(AX38, 100-AX38))))</f>
        <v/>
      </c>
      <c r="AZ38" s="12">
        <f>ABS(MIN(AW38, 100-AW38)- MIN(AX38, 100-AX38))</f>
        <v/>
      </c>
      <c r="BA38" s="12">
        <f>IF(AND(AX38 &lt;= 1.2*AW38, AX38 &gt;= 0.8*AW38), 1, 0)</f>
        <v/>
      </c>
    </row>
    <row r="39">
      <c r="A39" s="1" t="n">
        <v>14</v>
      </c>
      <c r="B39" s="1">
        <f>AVERAGE(C39,Q39)</f>
        <v/>
      </c>
      <c r="C39" t="n">
        <v>0.3569405099150141</v>
      </c>
      <c r="D39" t="n">
        <v>0.368271954674221</v>
      </c>
      <c r="E39" t="n">
        <v>0.396600566572238</v>
      </c>
      <c r="F39" t="n">
        <v>0.4107648725212464</v>
      </c>
      <c r="G39" t="n">
        <v>0.3977272727272727</v>
      </c>
      <c r="H39" t="n">
        <v>0.3654390934844193</v>
      </c>
      <c r="I39" t="n">
        <v>0.4022662889518414</v>
      </c>
      <c r="J39" t="n">
        <v>0.3994334277620397</v>
      </c>
      <c r="K39" t="n">
        <v>0.4079320113314447</v>
      </c>
      <c r="L39" t="n">
        <v>0.3607954545454545</v>
      </c>
      <c r="M39" t="n">
        <v>0.3881019830028329</v>
      </c>
      <c r="N39" t="n">
        <v>0.368271954674221</v>
      </c>
      <c r="O39" t="n">
        <v>0.4220963172804533</v>
      </c>
      <c r="P39" t="n">
        <v>0.3739376770538244</v>
      </c>
      <c r="Q39" t="n">
        <v>0.375</v>
      </c>
      <c r="AE39" t="n">
        <v>0</v>
      </c>
      <c r="AF39" t="n">
        <v>0</v>
      </c>
      <c r="AG39" s="13">
        <f>(ABS(EXP(AE39) - EXP(AF39)) / ABS(EXP(AE39)))</f>
        <v/>
      </c>
      <c r="AH39" s="12">
        <f>ABS(MIN(AE39, 100-AE39)- MIN(AF39, 100-AF39))</f>
        <v/>
      </c>
      <c r="AI39" s="12">
        <f>IF(AND(AF39 &lt;= 1.2*AE39, AF39 &gt;= 0.8*AE39), 1, 0)</f>
        <v/>
      </c>
      <c r="AK39" t="n">
        <v>0</v>
      </c>
      <c r="AL39" t="n">
        <v>0</v>
      </c>
      <c r="AM39" s="13">
        <f>IF(AND(AK39=0, AL39=0), 0, 2 * ABS(MIN(AK39, 100-AK39) - MIN(AL39, 100-AL39)) / (ABS(MIN(AK39, 100-AK39)) + ABS(MIN(AL39, 100-AL39))))</f>
        <v/>
      </c>
      <c r="AN39" s="12">
        <f>ABS(MIN(AK39, 100-AK39)- MIN(AL39, 100-AL39))</f>
        <v/>
      </c>
      <c r="AO39" s="12">
        <f>IF(AND(AL39 &lt;= 1.2*AK39, AL39 &gt;= 0.8*AK39), 1, 0)</f>
        <v/>
      </c>
      <c r="AQ39" t="n">
        <v>0</v>
      </c>
      <c r="AR39" t="n">
        <v>0</v>
      </c>
      <c r="AS39" s="13">
        <f>IF(AND(AQ39=0, AR39=0), 0, 2 * ABS(MIN(AQ39, 100-AQ39) - MIN(AR39, 100-AR39)) / (ABS(MIN(AQ39, 100-AQ39)) + ABS(MIN(AR39, 100-AR39))))</f>
        <v/>
      </c>
      <c r="AT39" s="12">
        <f>ABS(MIN(AQ39, 100-AQ39)- MIN(AR39, 100-AR39))</f>
        <v/>
      </c>
      <c r="AU39" s="12">
        <f>IF(AND(AR39 &lt;= 1.2*AQ39, AR39 &gt;= 0.8*AQ39), 1, 0)</f>
        <v/>
      </c>
      <c r="AW39" t="n">
        <v>0</v>
      </c>
      <c r="AX39" t="n">
        <v>0</v>
      </c>
      <c r="AY39" s="13">
        <f>IF(AND(AW39=0, AX39=0), 0, 2 * ABS(MIN(AW39, 100-AW39) - MIN(AX39, 100-AX39)) / (ABS(MIN(AW39, 100-AW39)) + ABS(MIN(AX39, 100-AX39))))</f>
        <v/>
      </c>
      <c r="AZ39" s="12">
        <f>ABS(MIN(AW39, 100-AW39)- MIN(AX39, 100-AX39))</f>
        <v/>
      </c>
      <c r="BA39" s="12">
        <f>IF(AND(AX39 &lt;= 1.2*AW39, AX39 &gt;= 0.8*AW39), 1, 0)</f>
        <v/>
      </c>
    </row>
    <row r="40">
      <c r="A40" s="1" t="n">
        <v>15</v>
      </c>
      <c r="B40" s="1">
        <f>AVERAGE(C40,Q40)</f>
        <v/>
      </c>
      <c r="C40" t="n">
        <v>0.3541076487252124</v>
      </c>
      <c r="D40" t="n">
        <v>0.368271954674221</v>
      </c>
      <c r="E40" t="n">
        <v>0.3852691218130311</v>
      </c>
      <c r="F40" t="n">
        <v>0.4079320113314447</v>
      </c>
      <c r="G40" t="n">
        <v>0.3920454545454545</v>
      </c>
      <c r="H40" t="n">
        <v>0.3456090651558074</v>
      </c>
      <c r="I40" t="n">
        <v>0.3937677053824363</v>
      </c>
      <c r="J40" t="n">
        <v>0.3881019830028329</v>
      </c>
      <c r="K40" t="n">
        <v>0.396600566572238</v>
      </c>
      <c r="L40" t="n">
        <v>0.3607954545454545</v>
      </c>
      <c r="M40" t="n">
        <v>0.3767705382436261</v>
      </c>
      <c r="N40" t="n">
        <v>0.3512747875354107</v>
      </c>
      <c r="O40" t="n">
        <v>0.4220963172804533</v>
      </c>
      <c r="P40" t="n">
        <v>0.3711048158640227</v>
      </c>
      <c r="Q40" t="n">
        <v>0.3721590909090909</v>
      </c>
      <c r="AE40" t="n">
        <v>0.4427089691162109</v>
      </c>
      <c r="AF40" t="n">
        <v>0.4806289672851562</v>
      </c>
      <c r="AG40" s="13">
        <f>(ABS(EXP(AE40) - EXP(AF40)) / ABS(EXP(AE40)))</f>
        <v/>
      </c>
      <c r="AH40" s="12">
        <f>ABS(MIN(AE40, 100-AE40)- MIN(AF40, 100-AF40))</f>
        <v/>
      </c>
      <c r="AI40" s="12">
        <f>IF(AND(AF40 &lt;= 1.2*AE40, AF40 &gt;= 0.8*AE40), 1, 0)</f>
        <v/>
      </c>
      <c r="AK40" t="n">
        <v>50.61054229736328</v>
      </c>
      <c r="AL40" t="n">
        <v>50.03783933577999</v>
      </c>
      <c r="AM40" s="13">
        <f>IF(AND(AK40=0, AL40=0), 0, 2 * ABS(MIN(AK40, 100-AK40) - MIN(AL40, 100-AL40)) / (ABS(MIN(AK40, 100-AK40)) + ABS(MIN(AL40, 100-AL40))))</f>
        <v/>
      </c>
      <c r="AN40" s="12">
        <f>ABS(MIN(AK40, 100-AK40)- MIN(AL40, 100-AL40))</f>
        <v/>
      </c>
      <c r="AO40" s="12">
        <f>IF(AND(AL40 &lt;= 1.2*AK40, AL40 &gt;= 0.8*AK40), 1, 0)</f>
        <v/>
      </c>
      <c r="AQ40" t="n">
        <v>50.61054229736328</v>
      </c>
      <c r="AR40" t="n">
        <v>50.02263022801439</v>
      </c>
      <c r="AS40" s="13">
        <f>IF(AND(AQ40=0, AR40=0), 0, 2 * ABS(MIN(AQ40, 100-AQ40) - MIN(AR40, 100-AR40)) / (ABS(MIN(AQ40, 100-AQ40)) + ABS(MIN(AR40, 100-AR40))))</f>
        <v/>
      </c>
      <c r="AT40" s="12">
        <f>ABS(MIN(AQ40, 100-AQ40)- MIN(AR40, 100-AR40))</f>
        <v/>
      </c>
      <c r="AU40" s="12">
        <f>IF(AND(AR40 &lt;= 1.2*AQ40, AR40 &gt;= 0.8*AQ40), 1, 0)</f>
        <v/>
      </c>
      <c r="AW40" t="n">
        <v>50.61054229736328</v>
      </c>
      <c r="AX40" t="n">
        <v>49.9691648215416</v>
      </c>
      <c r="AY40" s="13">
        <f>IF(AND(AW40=0, AX40=0), 0, 2 * ABS(MIN(AW40, 100-AW40) - MIN(AX40, 100-AX40)) / (ABS(MIN(AW40, 100-AW40)) + ABS(MIN(AX40, 100-AX40))))</f>
        <v/>
      </c>
      <c r="AZ40" s="12">
        <f>ABS(MIN(AW40, 100-AW40)- MIN(AX40, 100-AX40))</f>
        <v/>
      </c>
      <c r="BA40" s="12">
        <f>IF(AND(AX40 &lt;= 1.2*AW40, AX40 &gt;= 0.8*AW40), 1, 0)</f>
        <v/>
      </c>
    </row>
    <row r="41">
      <c r="AE41" t="n">
        <v>7.62939453125e-06</v>
      </c>
      <c r="AF41" t="n">
        <v>0</v>
      </c>
      <c r="AG41" s="13">
        <f>(ABS(EXP(AE41) - EXP(AF41)) / ABS(EXP(AE41)))</f>
        <v/>
      </c>
      <c r="AH41" s="12">
        <f>ABS(MIN(AE41, 100-AE41)- MIN(AF41, 100-AF41))</f>
        <v/>
      </c>
      <c r="AI41" s="12">
        <f>IF(AND(AF41 &lt;= 1.2*AE41, AF41 &gt;= 0.8*AE41), 1, 0)</f>
        <v/>
      </c>
      <c r="AK41" t="n">
        <v>0</v>
      </c>
      <c r="AL41" t="n">
        <v>0</v>
      </c>
      <c r="AM41" s="13">
        <f>IF(AND(AK41=0, AL41=0), 0, 2 * ABS(MIN(AK41, 100-AK41) - MIN(AL41, 100-AL41)) / (ABS(MIN(AK41, 100-AK41)) + ABS(MIN(AL41, 100-AL41))))</f>
        <v/>
      </c>
      <c r="AN41" s="12">
        <f>ABS(MIN(AK41, 100-AK41)- MIN(AL41, 100-AL41))</f>
        <v/>
      </c>
      <c r="AO41" s="12">
        <f>IF(AND(AL41 &lt;= 1.2*AK41, AL41 &gt;= 0.8*AK41), 1, 0)</f>
        <v/>
      </c>
      <c r="AQ41" t="n">
        <v>0</v>
      </c>
      <c r="AR41" t="n">
        <v>0</v>
      </c>
      <c r="AS41" s="13">
        <f>IF(AND(AQ41=0, AR41=0), 0, 2 * ABS(MIN(AQ41, 100-AQ41) - MIN(AR41, 100-AR41)) / (ABS(MIN(AQ41, 100-AQ41)) + ABS(MIN(AR41, 100-AR41))))</f>
        <v/>
      </c>
      <c r="AT41" s="12">
        <f>ABS(MIN(AQ41, 100-AQ41)- MIN(AR41, 100-AR41))</f>
        <v/>
      </c>
      <c r="AU41" s="12">
        <f>IF(AND(AR41 &lt;= 1.2*AQ41, AR41 &gt;= 0.8*AQ41), 1, 0)</f>
        <v/>
      </c>
      <c r="AW41" t="n">
        <v>0</v>
      </c>
      <c r="AX41" t="n">
        <v>0.0003845873873355967</v>
      </c>
      <c r="AY41" s="13">
        <f>IF(AND(AW41=0, AX41=0), 0, 2 * ABS(MIN(AW41, 100-AW41) - MIN(AX41, 100-AX41)) / (ABS(MIN(AW41, 100-AW41)) + ABS(MIN(AX41, 100-AX41))))</f>
        <v/>
      </c>
      <c r="AZ41" s="12">
        <f>ABS(MIN(AW41, 100-AW41)- MIN(AX41, 100-AX41))</f>
        <v/>
      </c>
      <c r="BA41" s="12">
        <f>IF(AND(AX41 &lt;= 1.2*AW41, AX41 &gt;= 0.8*AW41), 1, 0)</f>
        <v/>
      </c>
    </row>
    <row r="42">
      <c r="AE42" t="n">
        <v>0.0020751953125</v>
      </c>
      <c r="AF42" t="n">
        <v>0.06610107421875</v>
      </c>
      <c r="AG42" s="13">
        <f>(ABS(EXP(AE42) - EXP(AF42)) / ABS(EXP(AE42)))</f>
        <v/>
      </c>
      <c r="AH42" s="12">
        <f>ABS(MIN(AE42, 100-AE42)- MIN(AF42, 100-AF42))</f>
        <v/>
      </c>
      <c r="AI42" s="12">
        <f>IF(AND(AF42 &lt;= 1.2*AE42, AF42 &gt;= 0.8*AE42), 1, 0)</f>
        <v/>
      </c>
      <c r="AK42" t="n">
        <v>2.789306640625</v>
      </c>
      <c r="AL42" t="n">
        <v>2.595915235914625</v>
      </c>
      <c r="AM42" s="13">
        <f>IF(AND(AK42=0, AL42=0), 0, 2 * ABS(MIN(AK42, 100-AK42) - MIN(AL42, 100-AL42)) / (ABS(MIN(AK42, 100-AK42)) + ABS(MIN(AL42, 100-AL42))))</f>
        <v/>
      </c>
      <c r="AN42" s="12">
        <f>ABS(MIN(AK42, 100-AK42)- MIN(AL42, 100-AL42))</f>
        <v/>
      </c>
      <c r="AO42" s="12">
        <f>IF(AND(AL42 &lt;= 1.2*AK42, AL42 &gt;= 0.8*AK42), 1, 0)</f>
        <v/>
      </c>
      <c r="AQ42" t="n">
        <v>2.789306640625</v>
      </c>
      <c r="AR42" t="n">
        <v>3.005818411002231</v>
      </c>
      <c r="AS42" s="13">
        <f>IF(AND(AQ42=0, AR42=0), 0, 2 * ABS(MIN(AQ42, 100-AQ42) - MIN(AR42, 100-AR42)) / (ABS(MIN(AQ42, 100-AQ42)) + ABS(MIN(AR42, 100-AR42))))</f>
        <v/>
      </c>
      <c r="AT42" s="12">
        <f>ABS(MIN(AQ42, 100-AQ42)- MIN(AR42, 100-AR42))</f>
        <v/>
      </c>
      <c r="AU42" s="12">
        <f>IF(AND(AR42 &lt;= 1.2*AQ42, AR42 &gt;= 0.8*AQ42), 1, 0)</f>
        <v/>
      </c>
      <c r="AW42" t="n">
        <v>2.789306640625</v>
      </c>
      <c r="AX42" t="n">
        <v>2.904444548349256</v>
      </c>
      <c r="AY42" s="13">
        <f>IF(AND(AW42=0, AX42=0), 0, 2 * ABS(MIN(AW42, 100-AW42) - MIN(AX42, 100-AX42)) / (ABS(MIN(AW42, 100-AW42)) + ABS(MIN(AX42, 100-AX42))))</f>
        <v/>
      </c>
      <c r="AZ42" s="12">
        <f>ABS(MIN(AW42, 100-AW42)- MIN(AX42, 100-AX42))</f>
        <v/>
      </c>
      <c r="BA42" s="12">
        <f>IF(AND(AX42 &lt;= 1.2*AW42, AX42 &gt;= 0.8*AW42), 1, 0)</f>
        <v/>
      </c>
    </row>
    <row r="43">
      <c r="AE43" t="n">
        <v>0.005992889404296875</v>
      </c>
      <c r="AF43" t="n">
        <v>0.006572723388671875</v>
      </c>
      <c r="AG43" s="13">
        <f>(ABS(EXP(AE43) - EXP(AF43)) / ABS(EXP(AE43)))</f>
        <v/>
      </c>
      <c r="AH43" s="12">
        <f>ABS(MIN(AE43, 100-AE43)- MIN(AF43, 100-AF43))</f>
        <v/>
      </c>
      <c r="AI43" s="12">
        <f>IF(AND(AF43 &lt;= 1.2*AE43, AF43 &gt;= 0.8*AE43), 1, 0)</f>
        <v/>
      </c>
      <c r="AK43" t="n">
        <v>56.58836364746094</v>
      </c>
      <c r="AL43" t="n">
        <v>47.62612682277874</v>
      </c>
      <c r="AM43" s="13">
        <f>IF(AND(AK43=0, AL43=0), 0, 2 * ABS(MIN(AK43, 100-AK43) - MIN(AL43, 100-AL43)) / (ABS(MIN(AK43, 100-AK43)) + ABS(MIN(AL43, 100-AL43))))</f>
        <v/>
      </c>
      <c r="AN43" s="12">
        <f>ABS(MIN(AK43, 100-AK43)- MIN(AL43, 100-AL43))</f>
        <v/>
      </c>
      <c r="AO43" s="12">
        <f>IF(AND(AL43 &lt;= 1.2*AK43, AL43 &gt;= 0.8*AK43), 1, 0)</f>
        <v/>
      </c>
      <c r="AQ43" t="n">
        <v>56.58836364746094</v>
      </c>
      <c r="AR43" t="n">
        <v>51.21564041794682</v>
      </c>
      <c r="AS43" s="13">
        <f>IF(AND(AQ43=0, AR43=0), 0, 2 * ABS(MIN(AQ43, 100-AQ43) - MIN(AR43, 100-AR43)) / (ABS(MIN(AQ43, 100-AQ43)) + ABS(MIN(AR43, 100-AR43))))</f>
        <v/>
      </c>
      <c r="AT43" s="12">
        <f>ABS(MIN(AQ43, 100-AQ43)- MIN(AR43, 100-AR43))</f>
        <v/>
      </c>
      <c r="AU43" s="12">
        <f>IF(AND(AR43 &lt;= 1.2*AQ43, AR43 &gt;= 0.8*AQ43), 1, 0)</f>
        <v/>
      </c>
      <c r="AW43" t="n">
        <v>56.58836364746094</v>
      </c>
      <c r="AX43" t="n">
        <v>44.25101827882537</v>
      </c>
      <c r="AY43" s="13">
        <f>IF(AND(AW43=0, AX43=0), 0, 2 * ABS(MIN(AW43, 100-AW43) - MIN(AX43, 100-AX43)) / (ABS(MIN(AW43, 100-AW43)) + ABS(MIN(AX43, 100-AX43))))</f>
        <v/>
      </c>
      <c r="AZ43" s="12">
        <f>ABS(MIN(AW43, 100-AW43)- MIN(AX43, 100-AX43))</f>
        <v/>
      </c>
      <c r="BA43" s="12">
        <f>IF(AND(AX43 &lt;= 1.2*AW43, AX43 &gt;= 0.8*AW43), 1, 0)</f>
        <v/>
      </c>
    </row>
    <row r="44">
      <c r="AE44" t="n">
        <v>0</v>
      </c>
      <c r="AF44" t="n">
        <v>0</v>
      </c>
      <c r="AG44" s="13">
        <f>(ABS(EXP(AE44) - EXP(AF44)) / ABS(EXP(AE44)))</f>
        <v/>
      </c>
      <c r="AH44" s="12">
        <f>ABS(MIN(AE44, 100-AE44)- MIN(AF44, 100-AF44))</f>
        <v/>
      </c>
      <c r="AI44" s="12">
        <f>IF(AND(AF44 &lt;= 1.2*AE44, AF44 &gt;= 0.8*AE44), 1, 0)</f>
        <v/>
      </c>
      <c r="AK44" t="n">
        <v>0.00019073486328125</v>
      </c>
      <c r="AL44" t="n">
        <v>0.01034303144975142</v>
      </c>
      <c r="AM44" s="13">
        <f>IF(AND(AK44=0, AL44=0), 0, 2 * ABS(MIN(AK44, 100-AK44) - MIN(AL44, 100-AL44)) / (ABS(MIN(AK44, 100-AK44)) + ABS(MIN(AL44, 100-AL44))))</f>
        <v/>
      </c>
      <c r="AN44" s="12">
        <f>ABS(MIN(AK44, 100-AK44)- MIN(AL44, 100-AL44))</f>
        <v/>
      </c>
      <c r="AO44" s="12">
        <f>IF(AND(AL44 &lt;= 1.2*AK44, AL44 &gt;= 0.8*AK44), 1, 0)</f>
        <v/>
      </c>
      <c r="AQ44" t="n">
        <v>0.00019073486328125</v>
      </c>
      <c r="AR44" t="n">
        <v>0.01064452473842572</v>
      </c>
      <c r="AS44" s="13">
        <f>IF(AND(AQ44=0, AR44=0), 0, 2 * ABS(MIN(AQ44, 100-AQ44) - MIN(AR44, 100-AR44)) / (ABS(MIN(AQ44, 100-AQ44)) + ABS(MIN(AR44, 100-AR44))))</f>
        <v/>
      </c>
      <c r="AT44" s="12">
        <f>ABS(MIN(AQ44, 100-AQ44)- MIN(AR44, 100-AR44))</f>
        <v/>
      </c>
      <c r="AU44" s="12">
        <f>IF(AND(AR44 &lt;= 1.2*AQ44, AR44 &gt;= 0.8*AQ44), 1, 0)</f>
        <v/>
      </c>
      <c r="AW44" t="n">
        <v>0.00019073486328125</v>
      </c>
      <c r="AX44" t="n">
        <v>0.01070068881891741</v>
      </c>
      <c r="AY44" s="13">
        <f>IF(AND(AW44=0, AX44=0), 0, 2 * ABS(MIN(AW44, 100-AW44) - MIN(AX44, 100-AX44)) / (ABS(MIN(AW44, 100-AW44)) + ABS(MIN(AX44, 100-AX44))))</f>
        <v/>
      </c>
      <c r="AZ44" s="12">
        <f>ABS(MIN(AW44, 100-AW44)- MIN(AX44, 100-AX44))</f>
        <v/>
      </c>
      <c r="BA44" s="12">
        <f>IF(AND(AX44 &lt;= 1.2*AW44, AX44 &gt;= 0.8*AW44), 1, 0)</f>
        <v/>
      </c>
    </row>
    <row r="45">
      <c r="B45" t="inlineStr">
        <is>
          <t>Select best Features - k-Neighbors = 1</t>
        </is>
      </c>
      <c r="AE45" t="n">
        <v>0</v>
      </c>
      <c r="AF45" t="n">
        <v>0</v>
      </c>
      <c r="AG45" s="13">
        <f>(ABS(EXP(AE45) - EXP(AF45)) / ABS(EXP(AE45)))</f>
        <v/>
      </c>
      <c r="AH45" s="12">
        <f>ABS(MIN(AE45, 100-AE45)- MIN(AF45, 100-AF45))</f>
        <v/>
      </c>
      <c r="AI45" s="12">
        <f>IF(AND(AF45 &lt;= 1.2*AE45, AF45 &gt;= 0.8*AE45), 1, 0)</f>
        <v/>
      </c>
      <c r="AK45" t="n">
        <v>0</v>
      </c>
      <c r="AL45" t="n">
        <v>0</v>
      </c>
      <c r="AM45" s="13">
        <f>IF(AND(AK45=0, AL45=0), 0, 2 * ABS(MIN(AK45, 100-AK45) - MIN(AL45, 100-AL45)) / (ABS(MIN(AK45, 100-AK45)) + ABS(MIN(AL45, 100-AL45))))</f>
        <v/>
      </c>
      <c r="AN45" s="12">
        <f>ABS(MIN(AK45, 100-AK45)- MIN(AL45, 100-AL45))</f>
        <v/>
      </c>
      <c r="AO45" s="12">
        <f>IF(AND(AL45 &lt;= 1.2*AK45, AL45 &gt;= 0.8*AK45), 1, 0)</f>
        <v/>
      </c>
      <c r="AQ45" t="n">
        <v>0</v>
      </c>
      <c r="AR45" t="n">
        <v>0</v>
      </c>
      <c r="AS45" s="13">
        <f>IF(AND(AQ45=0, AR45=0), 0, 2 * ABS(MIN(AQ45, 100-AQ45) - MIN(AR45, 100-AR45)) / (ABS(MIN(AQ45, 100-AQ45)) + ABS(MIN(AR45, 100-AR45))))</f>
        <v/>
      </c>
      <c r="AT45" s="12">
        <f>ABS(MIN(AQ45, 100-AQ45)- MIN(AR45, 100-AR45))</f>
        <v/>
      </c>
      <c r="AU45" s="12">
        <f>IF(AND(AR45 &lt;= 1.2*AQ45, AR45 &gt;= 0.8*AQ45), 1, 0)</f>
        <v/>
      </c>
      <c r="AW45" t="n">
        <v>0</v>
      </c>
      <c r="AX45" t="n">
        <v>0</v>
      </c>
      <c r="AY45" s="13">
        <f>IF(AND(AW45=0, AX45=0), 0, 2 * ABS(MIN(AW45, 100-AW45) - MIN(AX45, 100-AX45)) / (ABS(MIN(AW45, 100-AW45)) + ABS(MIN(AX45, 100-AX45))))</f>
        <v/>
      </c>
      <c r="AZ45" s="12">
        <f>ABS(MIN(AW45, 100-AW45)- MIN(AX45, 100-AX45))</f>
        <v/>
      </c>
      <c r="BA45" s="12">
        <f>IF(AND(AX45 &lt;= 1.2*AW45, AX45 &gt;= 0.8*AW45), 1, 0)</f>
        <v/>
      </c>
    </row>
    <row r="46">
      <c r="AE46" t="n">
        <v>0</v>
      </c>
      <c r="AF46" t="n">
        <v>0</v>
      </c>
      <c r="AG46" s="13">
        <f>(ABS(EXP(AE46) - EXP(AF46)) / ABS(EXP(AE46)))</f>
        <v/>
      </c>
      <c r="AH46" s="12">
        <f>ABS(MIN(AE46, 100-AE46)- MIN(AF46, 100-AF46))</f>
        <v/>
      </c>
      <c r="AI46" s="12">
        <f>IF(AND(AF46 &lt;= 1.2*AE46, AF46 &gt;= 0.8*AE46), 1, 0)</f>
        <v/>
      </c>
      <c r="AK46" t="n">
        <v>0</v>
      </c>
      <c r="AL46" t="n">
        <v>0</v>
      </c>
      <c r="AM46" s="13">
        <f>IF(AND(AK46=0, AL46=0), 0, 2 * ABS(MIN(AK46, 100-AK46) - MIN(AL46, 100-AL46)) / (ABS(MIN(AK46, 100-AK46)) + ABS(MIN(AL46, 100-AL46))))</f>
        <v/>
      </c>
      <c r="AN46" s="12">
        <f>ABS(MIN(AK46, 100-AK46)- MIN(AL46, 100-AL46))</f>
        <v/>
      </c>
      <c r="AO46" s="12">
        <f>IF(AND(AL46 &lt;= 1.2*AK46, AL46 &gt;= 0.8*AK46), 1, 0)</f>
        <v/>
      </c>
      <c r="AQ46" t="n">
        <v>0</v>
      </c>
      <c r="AR46" t="n">
        <v>0</v>
      </c>
      <c r="AS46" s="13">
        <f>IF(AND(AQ46=0, AR46=0), 0, 2 * ABS(MIN(AQ46, 100-AQ46) - MIN(AR46, 100-AR46)) / (ABS(MIN(AQ46, 100-AQ46)) + ABS(MIN(AR46, 100-AR46))))</f>
        <v/>
      </c>
      <c r="AT46" s="12">
        <f>ABS(MIN(AQ46, 100-AQ46)- MIN(AR46, 100-AR46))</f>
        <v/>
      </c>
      <c r="AU46" s="12">
        <f>IF(AND(AR46 &lt;= 1.2*AQ46, AR46 &gt;= 0.8*AQ46), 1, 0)</f>
        <v/>
      </c>
      <c r="AW46" t="n">
        <v>0</v>
      </c>
      <c r="AX46" t="n">
        <v>0</v>
      </c>
      <c r="AY46" s="13">
        <f>IF(AND(AW46=0, AX46=0), 0, 2 * ABS(MIN(AW46, 100-AW46) - MIN(AX46, 100-AX46)) / (ABS(MIN(AW46, 100-AW46)) + ABS(MIN(AX46, 100-AX46))))</f>
        <v/>
      </c>
      <c r="AZ46" s="12">
        <f>ABS(MIN(AW46, 100-AW46)- MIN(AX46, 100-AX46))</f>
        <v/>
      </c>
      <c r="BA46" s="12">
        <f>IF(AND(AX46 &lt;= 1.2*AW46, AX46 &gt;= 0.8*AW46), 1, 0)</f>
        <v/>
      </c>
    </row>
    <row r="47">
      <c r="B47" s="6" t="inlineStr">
        <is>
          <t>MAPE</t>
        </is>
      </c>
      <c r="D47" t="inlineStr">
        <is>
          <t># of Features</t>
        </is>
      </c>
      <c r="H47" t="inlineStr">
        <is>
          <t>Selected Features</t>
        </is>
      </c>
      <c r="AE47" t="n">
        <v>0.4852027893066406</v>
      </c>
      <c r="AF47" t="n">
        <v>0.4946098327636719</v>
      </c>
      <c r="AG47" s="13">
        <f>(ABS(EXP(AE47) - EXP(AF47)) / ABS(EXP(AE47)))</f>
        <v/>
      </c>
      <c r="AH47" s="12">
        <f>ABS(MIN(AE47, 100-AE47)- MIN(AF47, 100-AF47))</f>
        <v/>
      </c>
      <c r="AI47" s="12">
        <f>IF(AND(AF47 &lt;= 1.2*AE47, AF47 &gt;= 0.8*AE47), 1, 0)</f>
        <v/>
      </c>
      <c r="AK47" t="n">
        <v>50.39138793945312</v>
      </c>
      <c r="AL47" t="n">
        <v>49.97239112854003</v>
      </c>
      <c r="AM47" s="13">
        <f>IF(AND(AK47=0, AL47=0), 0, 2 * ABS(MIN(AK47, 100-AK47) - MIN(AL47, 100-AL47)) / (ABS(MIN(AK47, 100-AK47)) + ABS(MIN(AL47, 100-AL47))))</f>
        <v/>
      </c>
      <c r="AN47" s="12">
        <f>ABS(MIN(AK47, 100-AK47)- MIN(AL47, 100-AL47))</f>
        <v/>
      </c>
      <c r="AO47" s="12">
        <f>IF(AND(AL47 &lt;= 1.2*AK47, AL47 &gt;= 0.8*AK47), 1, 0)</f>
        <v/>
      </c>
      <c r="AQ47" t="n">
        <v>50.39138793945312</v>
      </c>
      <c r="AR47" t="n">
        <v>49.95505955616067</v>
      </c>
      <c r="AS47" s="13">
        <f>IF(AND(AQ47=0, AR47=0), 0, 2 * ABS(MIN(AQ47, 100-AQ47) - MIN(AR47, 100-AR47)) / (ABS(MIN(AQ47, 100-AQ47)) + ABS(MIN(AR47, 100-AR47))))</f>
        <v/>
      </c>
      <c r="AT47" s="12">
        <f>ABS(MIN(AQ47, 100-AQ47)- MIN(AR47, 100-AR47))</f>
        <v/>
      </c>
      <c r="AU47" s="12">
        <f>IF(AND(AR47 &lt;= 1.2*AQ47, AR47 &gt;= 0.8*AQ47), 1, 0)</f>
        <v/>
      </c>
      <c r="AW47" t="n">
        <v>50.39138793945312</v>
      </c>
      <c r="AX47" t="n">
        <v>49.94928480026333</v>
      </c>
      <c r="AY47" s="13">
        <f>IF(AND(AW47=0, AX47=0), 0, 2 * ABS(MIN(AW47, 100-AW47) - MIN(AX47, 100-AX47)) / (ABS(MIN(AW47, 100-AW47)) + ABS(MIN(AX47, 100-AX47))))</f>
        <v/>
      </c>
      <c r="AZ47" s="12">
        <f>ABS(MIN(AW47, 100-AW47)- MIN(AX47, 100-AX47))</f>
        <v/>
      </c>
      <c r="BA47" s="12">
        <f>IF(AND(AX47 &lt;= 1.2*AW47, AX47 &gt;= 0.8*AW47), 1, 0)</f>
        <v/>
      </c>
    </row>
    <row r="48">
      <c r="C48" s="3" t="n">
        <v>1</v>
      </c>
      <c r="D48" s="3" t="n">
        <v>2</v>
      </c>
      <c r="E48" s="3" t="n">
        <v>3</v>
      </c>
      <c r="F48" s="3" t="n">
        <v>4</v>
      </c>
      <c r="H48" s="5" t="inlineStr">
        <is>
          <t>PN</t>
        </is>
      </c>
      <c r="I48" s="5" t="inlineStr">
        <is>
          <t>PN</t>
        </is>
      </c>
      <c r="J48" s="5" t="inlineStr">
        <is>
          <t>PN</t>
        </is>
      </c>
      <c r="K48" s="5" t="inlineStr">
        <is>
          <t>PN</t>
        </is>
      </c>
      <c r="AE48" t="n">
        <v>0.01473808288574219</v>
      </c>
      <c r="AF48" t="n">
        <v>0.055419921875</v>
      </c>
      <c r="AG48" s="13">
        <f>(ABS(EXP(AE48) - EXP(AF48)) / ABS(EXP(AE48)))</f>
        <v/>
      </c>
      <c r="AH48" s="12">
        <f>ABS(MIN(AE48, 100-AE48)- MIN(AF48, 100-AF48))</f>
        <v/>
      </c>
      <c r="AI48" s="12">
        <f>IF(AND(AF48 &lt;= 1.2*AE48, AF48 &gt;= 0.8*AE48), 1, 0)</f>
        <v/>
      </c>
      <c r="AK48" t="n">
        <v>3.363800048828125</v>
      </c>
      <c r="AL48" t="n">
        <v>2.897749275996767</v>
      </c>
      <c r="AM48" s="13">
        <f>IF(AND(AK48=0, AL48=0), 0, 2 * ABS(MIN(AK48, 100-AK48) - MIN(AL48, 100-AL48)) / (ABS(MIN(AK48, 100-AK48)) + ABS(MIN(AL48, 100-AL48))))</f>
        <v/>
      </c>
      <c r="AN48" s="12">
        <f>ABS(MIN(AK48, 100-AK48)- MIN(AL48, 100-AL48))</f>
        <v/>
      </c>
      <c r="AO48" s="12">
        <f>IF(AND(AL48 &lt;= 1.2*AK48, AL48 &gt;= 0.8*AK48), 1, 0)</f>
        <v/>
      </c>
      <c r="AQ48" t="n">
        <v>3.363800048828125</v>
      </c>
      <c r="AR48" t="n">
        <v>2.882925277166425</v>
      </c>
      <c r="AS48" s="13">
        <f>IF(AND(AQ48=0, AR48=0), 0, 2 * ABS(MIN(AQ48, 100-AQ48) - MIN(AR48, 100-AR48)) / (ABS(MIN(AQ48, 100-AQ48)) + ABS(MIN(AR48, 100-AR48))))</f>
        <v/>
      </c>
      <c r="AT48" s="12">
        <f>ABS(MIN(AQ48, 100-AQ48)- MIN(AR48, 100-AR48))</f>
        <v/>
      </c>
      <c r="AU48" s="12">
        <f>IF(AND(AR48 &lt;= 1.2*AQ48, AR48 &gt;= 0.8*AQ48), 1, 0)</f>
        <v/>
      </c>
      <c r="AW48" t="n">
        <v>3.363800048828125</v>
      </c>
      <c r="AX48" t="n">
        <v>2.907242676925346</v>
      </c>
      <c r="AY48" s="13">
        <f>IF(AND(AW48=0, AX48=0), 0, 2 * ABS(MIN(AW48, 100-AW48) - MIN(AX48, 100-AX48)) / (ABS(MIN(AW48, 100-AW48)) + ABS(MIN(AX48, 100-AX48))))</f>
        <v/>
      </c>
      <c r="AZ48" s="12">
        <f>ABS(MIN(AW48, 100-AW48)- MIN(AX48, 100-AX48))</f>
        <v/>
      </c>
      <c r="BA48" s="12">
        <f>IF(AND(AX48 &lt;= 1.2*AW48, AX48 &gt;= 0.8*AW48), 1, 0)</f>
        <v/>
      </c>
    </row>
    <row r="49">
      <c r="C49" t="n">
        <v>0.7511740943796413</v>
      </c>
      <c r="D49" t="n">
        <v>0.2878086175454806</v>
      </c>
      <c r="E49" t="n">
        <v>0.2977103882259478</v>
      </c>
      <c r="F49" t="n">
        <v>0.3375048992832212</v>
      </c>
      <c r="H49" s="5" t="n"/>
      <c r="I49" s="5" t="inlineStr">
        <is>
          <t>SR</t>
        </is>
      </c>
      <c r="J49" s="5" t="inlineStr">
        <is>
          <t>SR</t>
        </is>
      </c>
      <c r="K49" s="5" t="inlineStr">
        <is>
          <t>SR</t>
        </is>
      </c>
      <c r="AE49" t="n">
        <v>0.01714897155761719</v>
      </c>
      <c r="AF49" t="n">
        <v>0.07813644409179688</v>
      </c>
      <c r="AG49" s="13">
        <f>(ABS(EXP(AE49) - EXP(AF49)) / ABS(EXP(AE49)))</f>
        <v/>
      </c>
      <c r="AH49" s="12">
        <f>ABS(MIN(AE49, 100-AE49)- MIN(AF49, 100-AF49))</f>
        <v/>
      </c>
      <c r="AI49" s="12">
        <f>IF(AND(AF49 &lt;= 1.2*AE49, AF49 &gt;= 0.8*AE49), 1, 0)</f>
        <v/>
      </c>
      <c r="AK49" t="n">
        <v>21.47064208984375</v>
      </c>
      <c r="AL49" t="n">
        <v>22.19286247117985</v>
      </c>
      <c r="AM49" s="13">
        <f>IF(AND(AK49=0, AL49=0), 0, 2 * ABS(MIN(AK49, 100-AK49) - MIN(AL49, 100-AL49)) / (ABS(MIN(AK49, 100-AK49)) + ABS(MIN(AL49, 100-AL49))))</f>
        <v/>
      </c>
      <c r="AN49" s="12">
        <f>ABS(MIN(AK49, 100-AK49)- MIN(AL49, 100-AL49))</f>
        <v/>
      </c>
      <c r="AO49" s="12">
        <f>IF(AND(AL49 &lt;= 1.2*AK49, AL49 &gt;= 0.8*AK49), 1, 0)</f>
        <v/>
      </c>
      <c r="AQ49" t="n">
        <v>21.47064208984375</v>
      </c>
      <c r="AR49" t="n">
        <v>21.79819883164134</v>
      </c>
      <c r="AS49" s="13">
        <f>IF(AND(AQ49=0, AR49=0), 0, 2 * ABS(MIN(AQ49, 100-AQ49) - MIN(AR49, 100-AR49)) / (ABS(MIN(AQ49, 100-AQ49)) + ABS(MIN(AR49, 100-AR49))))</f>
        <v/>
      </c>
      <c r="AT49" s="12">
        <f>ABS(MIN(AQ49, 100-AQ49)- MIN(AR49, 100-AR49))</f>
        <v/>
      </c>
      <c r="AU49" s="12">
        <f>IF(AND(AR49 &lt;= 1.2*AQ49, AR49 &gt;= 0.8*AQ49), 1, 0)</f>
        <v/>
      </c>
      <c r="AW49" t="n">
        <v>21.47064208984375</v>
      </c>
      <c r="AX49" t="n">
        <v>21.56624301896733</v>
      </c>
      <c r="AY49" s="13">
        <f>IF(AND(AW49=0, AX49=0), 0, 2 * ABS(MIN(AW49, 100-AW49) - MIN(AX49, 100-AX49)) / (ABS(MIN(AW49, 100-AW49)) + ABS(MIN(AX49, 100-AX49))))</f>
        <v/>
      </c>
      <c r="AZ49" s="12">
        <f>ABS(MIN(AW49, 100-AW49)- MIN(AX49, 100-AX49))</f>
        <v/>
      </c>
      <c r="BA49" s="12">
        <f>IF(AND(AX49 &lt;= 1.2*AW49, AX49 &gt;= 0.8*AW49), 1, 0)</f>
        <v/>
      </c>
    </row>
    <row r="50">
      <c r="C50" t="n">
        <v>0.660636888617281</v>
      </c>
      <c r="D50" t="n">
        <v>0.3461682559342368</v>
      </c>
      <c r="E50" t="n">
        <v>0.3061992349047481</v>
      </c>
      <c r="F50" t="n">
        <v>0.3937283995872438</v>
      </c>
      <c r="H50" s="5" t="n"/>
      <c r="I50" s="5" t="n"/>
      <c r="J50" s="5" t="inlineStr">
        <is>
          <t>PS</t>
        </is>
      </c>
      <c r="K50" s="5" t="inlineStr">
        <is>
          <t>PS</t>
        </is>
      </c>
      <c r="AE50" t="n">
        <v>0.002010345458984375</v>
      </c>
      <c r="AF50" t="n">
        <v>0</v>
      </c>
      <c r="AG50" s="13">
        <f>(ABS(EXP(AE50) - EXP(AF50)) / ABS(EXP(AE50)))</f>
        <v/>
      </c>
      <c r="AH50" s="12">
        <f>ABS(MIN(AE50, 100-AE50)- MIN(AF50, 100-AF50))</f>
        <v/>
      </c>
      <c r="AI50" s="12">
        <f>IF(AND(AF50 &lt;= 1.2*AE50, AF50 &gt;= 0.8*AE50), 1, 0)</f>
        <v/>
      </c>
      <c r="AK50" t="n">
        <v>33.65726470947266</v>
      </c>
      <c r="AL50" t="n">
        <v>21.74943180407509</v>
      </c>
      <c r="AM50" s="13">
        <f>IF(AND(AK50=0, AL50=0), 0, 2 * ABS(MIN(AK50, 100-AK50) - MIN(AL50, 100-AL50)) / (ABS(MIN(AK50, 100-AK50)) + ABS(MIN(AL50, 100-AL50))))</f>
        <v/>
      </c>
      <c r="AN50" s="12">
        <f>ABS(MIN(AK50, 100-AK50)- MIN(AL50, 100-AL50))</f>
        <v/>
      </c>
      <c r="AO50" s="12">
        <f>IF(AND(AL50 &lt;= 1.2*AK50, AL50 &gt;= 0.8*AK50), 1, 0)</f>
        <v/>
      </c>
      <c r="AQ50" t="n">
        <v>33.65726470947266</v>
      </c>
      <c r="AR50" t="n">
        <v>18.5344871433302</v>
      </c>
      <c r="AS50" s="13">
        <f>IF(AND(AQ50=0, AR50=0), 0, 2 * ABS(MIN(AQ50, 100-AQ50) - MIN(AR50, 100-AR50)) / (ABS(MIN(AQ50, 100-AQ50)) + ABS(MIN(AR50, 100-AR50))))</f>
        <v/>
      </c>
      <c r="AT50" s="12">
        <f>ABS(MIN(AQ50, 100-AQ50)- MIN(AR50, 100-AR50))</f>
        <v/>
      </c>
      <c r="AU50" s="12">
        <f>IF(AND(AR50 &lt;= 1.2*AQ50, AR50 &gt;= 0.8*AQ50), 1, 0)</f>
        <v/>
      </c>
      <c r="AW50" t="n">
        <v>33.65726470947266</v>
      </c>
      <c r="AX50" t="n">
        <v>16.13058704395336</v>
      </c>
      <c r="AY50" s="13">
        <f>IF(AND(AW50=0, AX50=0), 0, 2 * ABS(MIN(AW50, 100-AW50) - MIN(AX50, 100-AX50)) / (ABS(MIN(AW50, 100-AW50)) + ABS(MIN(AX50, 100-AX50))))</f>
        <v/>
      </c>
      <c r="AZ50" s="12">
        <f>ABS(MIN(AW50, 100-AW50)- MIN(AX50, 100-AX50))</f>
        <v/>
      </c>
      <c r="BA50" s="12">
        <f>IF(AND(AX50 &lt;= 1.2*AW50, AX50 &gt;= 0.8*AW50), 1, 0)</f>
        <v/>
      </c>
    </row>
    <row r="51">
      <c r="C51" t="n">
        <v>0.6679188029440014</v>
      </c>
      <c r="D51" t="n">
        <v>0.2701173786863855</v>
      </c>
      <c r="E51" t="n">
        <v>0.2812115511242544</v>
      </c>
      <c r="F51" t="n">
        <v>0.3031740898003535</v>
      </c>
      <c r="H51" s="5" t="n"/>
      <c r="I51" s="5" t="n"/>
      <c r="J51" s="5" t="n"/>
      <c r="K51" s="5" t="inlineStr">
        <is>
          <t>PL</t>
        </is>
      </c>
      <c r="AE51" t="n">
        <v>0.00188446044921875</v>
      </c>
      <c r="AF51" t="n">
        <v>0.1491985321044922</v>
      </c>
      <c r="AG51" s="13">
        <f>(ABS(EXP(AE51) - EXP(AF51)) / ABS(EXP(AE51)))</f>
        <v/>
      </c>
      <c r="AH51" s="12">
        <f>ABS(MIN(AE51, 100-AE51)- MIN(AF51, 100-AF51))</f>
        <v/>
      </c>
      <c r="AI51" s="12">
        <f>IF(AND(AF51 &lt;= 1.2*AE51, AF51 &gt;= 0.8*AE51), 1, 0)</f>
        <v/>
      </c>
      <c r="AK51" t="n">
        <v>10.82954406738281</v>
      </c>
      <c r="AL51" t="n">
        <v>10.1005323179014</v>
      </c>
      <c r="AM51" s="13">
        <f>IF(AND(AK51=0, AL51=0), 0, 2 * ABS(MIN(AK51, 100-AK51) - MIN(AL51, 100-AL51)) / (ABS(MIN(AK51, 100-AK51)) + ABS(MIN(AL51, 100-AL51))))</f>
        <v/>
      </c>
      <c r="AN51" s="12">
        <f>ABS(MIN(AK51, 100-AK51)- MIN(AL51, 100-AL51))</f>
        <v/>
      </c>
      <c r="AO51" s="12">
        <f>IF(AND(AL51 &lt;= 1.2*AK51, AL51 &gt;= 0.8*AK51), 1, 0)</f>
        <v/>
      </c>
      <c r="AQ51" t="n">
        <v>10.82954406738281</v>
      </c>
      <c r="AR51" t="n">
        <v>10.09809286658345</v>
      </c>
      <c r="AS51" s="13">
        <f>IF(AND(AQ51=0, AR51=0), 0, 2 * ABS(MIN(AQ51, 100-AQ51) - MIN(AR51, 100-AR51)) / (ABS(MIN(AQ51, 100-AQ51)) + ABS(MIN(AR51, 100-AR51))))</f>
        <v/>
      </c>
      <c r="AT51" s="12">
        <f>ABS(MIN(AQ51, 100-AQ51)- MIN(AR51, 100-AR51))</f>
        <v/>
      </c>
      <c r="AU51" s="12">
        <f>IF(AND(AR51 &lt;= 1.2*AQ51, AR51 &gt;= 0.8*AQ51), 1, 0)</f>
        <v/>
      </c>
      <c r="AW51" t="n">
        <v>10.82954406738281</v>
      </c>
      <c r="AX51" t="n">
        <v>10.09888531356834</v>
      </c>
      <c r="AY51" s="13">
        <f>IF(AND(AW51=0, AX51=0), 0, 2 * ABS(MIN(AW51, 100-AW51) - MIN(AX51, 100-AX51)) / (ABS(MIN(AW51, 100-AW51)) + ABS(MIN(AX51, 100-AX51))))</f>
        <v/>
      </c>
      <c r="AZ51" s="12">
        <f>ABS(MIN(AW51, 100-AW51)- MIN(AX51, 100-AX51))</f>
        <v/>
      </c>
      <c r="BA51" s="12">
        <f>IF(AND(AX51 &lt;= 1.2*AW51, AX51 &gt;= 0.8*AW51), 1, 0)</f>
        <v/>
      </c>
    </row>
    <row r="52">
      <c r="C52" t="n">
        <v>0.7472446121689438</v>
      </c>
      <c r="D52" t="n">
        <v>0.3572820830973006</v>
      </c>
      <c r="E52" t="n">
        <v>0.3810357232907158</v>
      </c>
      <c r="F52" t="n">
        <v>0.4132426123157391</v>
      </c>
      <c r="AE52" t="n">
        <v>0</v>
      </c>
      <c r="AF52" t="n">
        <v>0</v>
      </c>
      <c r="AG52" s="13">
        <f>(ABS(EXP(AE52) - EXP(AF52)) / ABS(EXP(AE52)))</f>
        <v/>
      </c>
      <c r="AH52" s="12">
        <f>ABS(MIN(AE52, 100-AE52)- MIN(AF52, 100-AF52))</f>
        <v/>
      </c>
      <c r="AI52" s="12">
        <f>IF(AND(AF52 &lt;= 1.2*AE52, AF52 &gt;= 0.8*AE52), 1, 0)</f>
        <v/>
      </c>
      <c r="AK52" t="n">
        <v>0</v>
      </c>
      <c r="AL52" t="n">
        <v>0.005646156695540452</v>
      </c>
      <c r="AM52" s="13">
        <f>IF(AND(AK52=0, AL52=0), 0, 2 * ABS(MIN(AK52, 100-AK52) - MIN(AL52, 100-AL52)) / (ABS(MIN(AK52, 100-AK52)) + ABS(MIN(AL52, 100-AL52))))</f>
        <v/>
      </c>
      <c r="AN52" s="12">
        <f>ABS(MIN(AK52, 100-AK52)- MIN(AL52, 100-AL52))</f>
        <v/>
      </c>
      <c r="AO52" s="12">
        <f>IF(AND(AL52 &lt;= 1.2*AK52, AL52 &gt;= 0.8*AK52), 1, 0)</f>
        <v/>
      </c>
      <c r="AQ52" t="n">
        <v>0</v>
      </c>
      <c r="AR52" t="n">
        <v>0.004542391147266946</v>
      </c>
      <c r="AS52" s="13">
        <f>IF(AND(AQ52=0, AR52=0), 0, 2 * ABS(MIN(AQ52, 100-AQ52) - MIN(AR52, 100-AR52)) / (ABS(MIN(AQ52, 100-AQ52)) + ABS(MIN(AR52, 100-AR52))))</f>
        <v/>
      </c>
      <c r="AT52" s="12">
        <f>ABS(MIN(AQ52, 100-AQ52)- MIN(AR52, 100-AR52))</f>
        <v/>
      </c>
      <c r="AU52" s="12">
        <f>IF(AND(AR52 &lt;= 1.2*AQ52, AR52 &gt;= 0.8*AQ52), 1, 0)</f>
        <v/>
      </c>
      <c r="AW52" t="n">
        <v>0</v>
      </c>
      <c r="AX52" t="n">
        <v>0.005782621380282245</v>
      </c>
      <c r="AY52" s="13">
        <f>IF(AND(AW52=0, AX52=0), 0, 2 * ABS(MIN(AW52, 100-AW52) - MIN(AX52, 100-AX52)) / (ABS(MIN(AW52, 100-AW52)) + ABS(MIN(AX52, 100-AX52))))</f>
        <v/>
      </c>
      <c r="AZ52" s="12">
        <f>ABS(MIN(AW52, 100-AW52)- MIN(AX52, 100-AX52))</f>
        <v/>
      </c>
      <c r="BA52" s="12">
        <f>IF(AND(AX52 &lt;= 1.2*AW52, AX52 &gt;= 0.8*AW52), 1, 0)</f>
        <v/>
      </c>
    </row>
    <row r="53">
      <c r="C53" t="n">
        <v>0.5856096946264455</v>
      </c>
      <c r="D53" t="n">
        <v>0.3175006844768737</v>
      </c>
      <c r="E53" t="n">
        <v>0.3093792059142851</v>
      </c>
      <c r="F53" t="n">
        <v>0.3056682723969472</v>
      </c>
      <c r="AE53" t="n">
        <v>2.09808349609375e-05</v>
      </c>
      <c r="AF53" t="n">
        <v>0.01576614379882812</v>
      </c>
      <c r="AG53" s="13">
        <f>(ABS(EXP(AE53) - EXP(AF53)) / ABS(EXP(AE53)))</f>
        <v/>
      </c>
      <c r="AH53" s="12">
        <f>ABS(MIN(AE53, 100-AE53)- MIN(AF53, 100-AF53))</f>
        <v/>
      </c>
      <c r="AI53" s="12">
        <f>IF(AND(AF53 &lt;= 1.2*AE53, AF53 &gt;= 0.8*AE53), 1, 0)</f>
        <v/>
      </c>
      <c r="AK53" t="n">
        <v>0.2828598022460938</v>
      </c>
      <c r="AL53" t="n">
        <v>0.4182026304047683</v>
      </c>
      <c r="AM53" s="13">
        <f>IF(AND(AK53=0, AL53=0), 0, 2 * ABS(MIN(AK53, 100-AK53) - MIN(AL53, 100-AL53)) / (ABS(MIN(AK53, 100-AK53)) + ABS(MIN(AL53, 100-AL53))))</f>
        <v/>
      </c>
      <c r="AN53" s="12">
        <f>ABS(MIN(AK53, 100-AK53)- MIN(AL53, 100-AL53))</f>
        <v/>
      </c>
      <c r="AO53" s="12">
        <f>IF(AND(AL53 &lt;= 1.2*AK53, AL53 &gt;= 0.8*AK53), 1, 0)</f>
        <v/>
      </c>
      <c r="AQ53" t="n">
        <v>0.2828598022460938</v>
      </c>
      <c r="AR53" t="n">
        <v>0.4188295989115274</v>
      </c>
      <c r="AS53" s="13">
        <f>IF(AND(AQ53=0, AR53=0), 0, 2 * ABS(MIN(AQ53, 100-AQ53) - MIN(AR53, 100-AR53)) / (ABS(MIN(AQ53, 100-AQ53)) + ABS(MIN(AR53, 100-AR53))))</f>
        <v/>
      </c>
      <c r="AT53" s="12">
        <f>ABS(MIN(AQ53, 100-AQ53)- MIN(AR53, 100-AR53))</f>
        <v/>
      </c>
      <c r="AU53" s="12">
        <f>IF(AND(AR53 &lt;= 1.2*AQ53, AR53 &gt;= 0.8*AQ53), 1, 0)</f>
        <v/>
      </c>
      <c r="AW53" t="n">
        <v>0.2828598022460938</v>
      </c>
      <c r="AX53" t="n">
        <v>0.4176230940615595</v>
      </c>
      <c r="AY53" s="13">
        <f>IF(AND(AW53=0, AX53=0), 0, 2 * ABS(MIN(AW53, 100-AW53) - MIN(AX53, 100-AX53)) / (ABS(MIN(AW53, 100-AW53)) + ABS(MIN(AX53, 100-AX53))))</f>
        <v/>
      </c>
      <c r="AZ53" s="12">
        <f>ABS(MIN(AW53, 100-AW53)- MIN(AX53, 100-AX53))</f>
        <v/>
      </c>
      <c r="BA53" s="12">
        <f>IF(AND(AX53 &lt;= 1.2*AW53, AX53 &gt;= 0.8*AW53), 1, 0)</f>
        <v/>
      </c>
    </row>
    <row r="54">
      <c r="C54" t="n">
        <v>0.5759502868551719</v>
      </c>
      <c r="D54" t="n">
        <v>0.3266661121666939</v>
      </c>
      <c r="E54" t="n">
        <v>0.3479914138276886</v>
      </c>
      <c r="F54" t="n">
        <v>0.4061482086039204</v>
      </c>
      <c r="AE54" t="n">
        <v>0.5000743865966797</v>
      </c>
      <c r="AF54" t="n">
        <v>0.4815330505371094</v>
      </c>
      <c r="AG54" s="13">
        <f>(ABS(EXP(AE54) - EXP(AF54)) / ABS(EXP(AE54)))</f>
        <v/>
      </c>
      <c r="AH54" s="12">
        <f>ABS(MIN(AE54, 100-AE54)- MIN(AF54, 100-AF54))</f>
        <v/>
      </c>
      <c r="AI54" s="12">
        <f>IF(AND(AF54 &lt;= 1.2*AE54, AF54 &gt;= 0.8*AE54), 1, 0)</f>
        <v/>
      </c>
      <c r="AK54" t="n">
        <v>50.00095367431641</v>
      </c>
      <c r="AL54" t="n">
        <v>49.97783483460892</v>
      </c>
      <c r="AM54" s="13">
        <f>IF(AND(AK54=0, AL54=0), 0, 2 * ABS(MIN(AK54, 100-AK54) - MIN(AL54, 100-AL54)) / (ABS(MIN(AK54, 100-AK54)) + ABS(MIN(AL54, 100-AL54))))</f>
        <v/>
      </c>
      <c r="AN54" s="12">
        <f>ABS(MIN(AK54, 100-AK54)- MIN(AL54, 100-AL54))</f>
        <v/>
      </c>
      <c r="AO54" s="12">
        <f>IF(AND(AL54 &lt;= 1.2*AK54, AL54 &gt;= 0.8*AK54), 1, 0)</f>
        <v/>
      </c>
      <c r="AQ54" t="n">
        <v>50.00095367431641</v>
      </c>
      <c r="AR54" t="n">
        <v>49.92027851278987</v>
      </c>
      <c r="AS54" s="13">
        <f>IF(AND(AQ54=0, AR54=0), 0, 2 * ABS(MIN(AQ54, 100-AQ54) - MIN(AR54, 100-AR54)) / (ABS(MIN(AQ54, 100-AQ54)) + ABS(MIN(AR54, 100-AR54))))</f>
        <v/>
      </c>
      <c r="AT54" s="12">
        <f>ABS(MIN(AQ54, 100-AQ54)- MIN(AR54, 100-AR54))</f>
        <v/>
      </c>
      <c r="AU54" s="12">
        <f>IF(AND(AR54 &lt;= 1.2*AQ54, AR54 &gt;= 0.8*AQ54), 1, 0)</f>
        <v/>
      </c>
      <c r="AW54" t="n">
        <v>50.00095367431641</v>
      </c>
      <c r="AX54" t="n">
        <v>49.92122821107778</v>
      </c>
      <c r="AY54" s="13">
        <f>IF(AND(AW54=0, AX54=0), 0, 2 * ABS(MIN(AW54, 100-AW54) - MIN(AX54, 100-AX54)) / (ABS(MIN(AW54, 100-AW54)) + ABS(MIN(AX54, 100-AX54))))</f>
        <v/>
      </c>
      <c r="AZ54" s="12">
        <f>ABS(MIN(AW54, 100-AW54)- MIN(AX54, 100-AX54))</f>
        <v/>
      </c>
      <c r="BA54" s="12">
        <f>IF(AND(AX54 &lt;= 1.2*AW54, AX54 &gt;= 0.8*AW54), 1, 0)</f>
        <v/>
      </c>
    </row>
    <row r="55">
      <c r="C55" t="n">
        <v>0.6632457949467424</v>
      </c>
      <c r="D55" t="n">
        <v>0.3336957799747174</v>
      </c>
      <c r="E55" t="n">
        <v>0.3664733844054158</v>
      </c>
      <c r="F55" t="n">
        <v>0.3917258714344464</v>
      </c>
      <c r="AE55" t="n">
        <v>0</v>
      </c>
      <c r="AF55" t="n">
        <v>0</v>
      </c>
      <c r="AG55" s="13">
        <f>(ABS(EXP(AE55) - EXP(AF55)) / ABS(EXP(AE55)))</f>
        <v/>
      </c>
      <c r="AH55" s="12">
        <f>ABS(MIN(AE55, 100-AE55)- MIN(AF55, 100-AF55))</f>
        <v/>
      </c>
      <c r="AI55" s="12">
        <f>IF(AND(AF55 &lt;= 1.2*AE55, AF55 &gt;= 0.8*AE55), 1, 0)</f>
        <v/>
      </c>
      <c r="AK55" t="n">
        <v>0.0030517578125</v>
      </c>
      <c r="AL55" t="n">
        <v>0.04289800470525568</v>
      </c>
      <c r="AM55" s="13">
        <f>IF(AND(AK55=0, AL55=0), 0, 2 * ABS(MIN(AK55, 100-AK55) - MIN(AL55, 100-AL55)) / (ABS(MIN(AK55, 100-AK55)) + ABS(MIN(AL55, 100-AL55))))</f>
        <v/>
      </c>
      <c r="AN55" s="12">
        <f>ABS(MIN(AK55, 100-AK55)- MIN(AL55, 100-AL55))</f>
        <v/>
      </c>
      <c r="AO55" s="12">
        <f>IF(AND(AL55 &lt;= 1.2*AK55, AL55 &gt;= 0.8*AK55), 1, 0)</f>
        <v/>
      </c>
      <c r="AQ55" t="n">
        <v>0.0030517578125</v>
      </c>
      <c r="AR55" t="n">
        <v>0.03803763247146714</v>
      </c>
      <c r="AS55" s="13">
        <f>IF(AND(AQ55=0, AR55=0), 0, 2 * ABS(MIN(AQ55, 100-AQ55) - MIN(AR55, 100-AR55)) / (ABS(MIN(AQ55, 100-AQ55)) + ABS(MIN(AR55, 100-AR55))))</f>
        <v/>
      </c>
      <c r="AT55" s="12">
        <f>ABS(MIN(AQ55, 100-AQ55)- MIN(AR55, 100-AR55))</f>
        <v/>
      </c>
      <c r="AU55" s="12">
        <f>IF(AND(AR55 &lt;= 1.2*AQ55, AR55 &gt;= 0.8*AQ55), 1, 0)</f>
        <v/>
      </c>
      <c r="AW55" t="n">
        <v>0.0030517578125</v>
      </c>
      <c r="AX55" t="n">
        <v>0.03770093307938686</v>
      </c>
      <c r="AY55" s="13">
        <f>IF(AND(AW55=0, AX55=0), 0, 2 * ABS(MIN(AW55, 100-AW55) - MIN(AX55, 100-AX55)) / (ABS(MIN(AW55, 100-AW55)) + ABS(MIN(AX55, 100-AX55))))</f>
        <v/>
      </c>
      <c r="AZ55" s="12">
        <f>ABS(MIN(AW55, 100-AW55)- MIN(AX55, 100-AX55))</f>
        <v/>
      </c>
      <c r="BA55" s="12">
        <f>IF(AND(AX55 &lt;= 1.2*AW55, AX55 &gt;= 0.8*AW55), 1, 0)</f>
        <v/>
      </c>
    </row>
    <row r="56">
      <c r="C56" t="n">
        <v>0.5373618626542359</v>
      </c>
      <c r="D56" t="n">
        <v>0.3321379432064637</v>
      </c>
      <c r="E56" t="n">
        <v>0.3048670370697024</v>
      </c>
      <c r="F56" t="n">
        <v>0.3362874383371534</v>
      </c>
      <c r="AE56" t="n">
        <v>0</v>
      </c>
      <c r="AF56" t="n">
        <v>0</v>
      </c>
      <c r="AG56" s="13">
        <f>(ABS(EXP(AE56) - EXP(AF56)) / ABS(EXP(AE56)))</f>
        <v/>
      </c>
      <c r="AH56" s="12">
        <f>ABS(MIN(AE56, 100-AE56)- MIN(AF56, 100-AF56))</f>
        <v/>
      </c>
      <c r="AI56" s="12">
        <f>IF(AND(AF56 &lt;= 1.2*AE56, AF56 &gt;= 0.8*AE56), 1, 0)</f>
        <v/>
      </c>
      <c r="AK56" t="n">
        <v>0</v>
      </c>
      <c r="AL56" t="n">
        <v>0</v>
      </c>
      <c r="AM56" s="13">
        <f>IF(AND(AK56=0, AL56=0), 0, 2 * ABS(MIN(AK56, 100-AK56) - MIN(AL56, 100-AL56)) / (ABS(MIN(AK56, 100-AK56)) + ABS(MIN(AL56, 100-AL56))))</f>
        <v/>
      </c>
      <c r="AN56" s="12">
        <f>ABS(MIN(AK56, 100-AK56)- MIN(AL56, 100-AL56))</f>
        <v/>
      </c>
      <c r="AO56" s="12">
        <f>IF(AND(AL56 &lt;= 1.2*AK56, AL56 &gt;= 0.8*AK56), 1, 0)</f>
        <v/>
      </c>
      <c r="AQ56" t="n">
        <v>0</v>
      </c>
      <c r="AR56" t="n">
        <v>0</v>
      </c>
      <c r="AS56" s="13">
        <f>IF(AND(AQ56=0, AR56=0), 0, 2 * ABS(MIN(AQ56, 100-AQ56) - MIN(AR56, 100-AR56)) / (ABS(MIN(AQ56, 100-AQ56)) + ABS(MIN(AR56, 100-AR56))))</f>
        <v/>
      </c>
      <c r="AT56" s="12">
        <f>ABS(MIN(AQ56, 100-AQ56)- MIN(AR56, 100-AR56))</f>
        <v/>
      </c>
      <c r="AU56" s="12">
        <f>IF(AND(AR56 &lt;= 1.2*AQ56, AR56 &gt;= 0.8*AQ56), 1, 0)</f>
        <v/>
      </c>
      <c r="AW56" t="n">
        <v>0</v>
      </c>
      <c r="AX56" t="n">
        <v>0</v>
      </c>
      <c r="AY56" s="13">
        <f>IF(AND(AW56=0, AX56=0), 0, 2 * ABS(MIN(AW56, 100-AW56) - MIN(AX56, 100-AX56)) / (ABS(MIN(AW56, 100-AW56)) + ABS(MIN(AX56, 100-AX56))))</f>
        <v/>
      </c>
      <c r="AZ56" s="12">
        <f>ABS(MIN(AW56, 100-AW56)- MIN(AX56, 100-AX56))</f>
        <v/>
      </c>
      <c r="BA56" s="12">
        <f>IF(AND(AX56 &lt;= 1.2*AW56, AX56 &gt;= 0.8*AW56), 1, 0)</f>
        <v/>
      </c>
    </row>
    <row r="57">
      <c r="C57" t="n">
        <v>0.704652141869227</v>
      </c>
      <c r="D57" t="n">
        <v>0.2783647291478756</v>
      </c>
      <c r="E57" t="n">
        <v>0.2381009397060566</v>
      </c>
      <c r="F57" t="n">
        <v>0.3024862638213894</v>
      </c>
      <c r="AE57" t="n">
        <v>0.3685798645019531</v>
      </c>
      <c r="AF57" t="n">
        <v>0.2870407104492188</v>
      </c>
      <c r="AG57" s="13">
        <f>(ABS(EXP(AE57) - EXP(AF57)) / ABS(EXP(AE57)))</f>
        <v/>
      </c>
      <c r="AH57" s="12">
        <f>ABS(MIN(AE57, 100-AE57)- MIN(AF57, 100-AF57))</f>
        <v/>
      </c>
      <c r="AI57" s="12">
        <f>IF(AND(AF57 &lt;= 1.2*AE57, AF57 &gt;= 0.8*AE57), 1, 0)</f>
        <v/>
      </c>
      <c r="AK57" t="n">
        <v>35.09483337402344</v>
      </c>
      <c r="AL57" t="n">
        <v>34.96588141517302</v>
      </c>
      <c r="AM57" s="13">
        <f>IF(AND(AK57=0, AL57=0), 0, 2 * ABS(MIN(AK57, 100-AK57) - MIN(AL57, 100-AL57)) / (ABS(MIN(AK57, 100-AK57)) + ABS(MIN(AL57, 100-AL57))))</f>
        <v/>
      </c>
      <c r="AN57" s="12">
        <f>ABS(MIN(AK57, 100-AK57)- MIN(AL57, 100-AL57))</f>
        <v/>
      </c>
      <c r="AO57" s="12">
        <f>IF(AND(AL57 &lt;= 1.2*AK57, AL57 &gt;= 0.8*AK57), 1, 0)</f>
        <v/>
      </c>
      <c r="AQ57" t="n">
        <v>35.09483337402344</v>
      </c>
      <c r="AR57" t="n">
        <v>34.89682677600143</v>
      </c>
      <c r="AS57" s="13">
        <f>IF(AND(AQ57=0, AR57=0), 0, 2 * ABS(MIN(AQ57, 100-AQ57) - MIN(AR57, 100-AR57)) / (ABS(MIN(AQ57, 100-AQ57)) + ABS(MIN(AR57, 100-AR57))))</f>
        <v/>
      </c>
      <c r="AT57" s="12">
        <f>ABS(MIN(AQ57, 100-AQ57)- MIN(AR57, 100-AR57))</f>
        <v/>
      </c>
      <c r="AU57" s="12">
        <f>IF(AND(AR57 &lt;= 1.2*AQ57, AR57 &gt;= 0.8*AQ57), 1, 0)</f>
        <v/>
      </c>
      <c r="AW57" t="n">
        <v>35.09483337402344</v>
      </c>
      <c r="AX57" t="n">
        <v>34.95279513954815</v>
      </c>
      <c r="AY57" s="13">
        <f>IF(AND(AW57=0, AX57=0), 0, 2 * ABS(MIN(AW57, 100-AW57) - MIN(AX57, 100-AX57)) / (ABS(MIN(AW57, 100-AW57)) + ABS(MIN(AX57, 100-AX57))))</f>
        <v/>
      </c>
      <c r="AZ57" s="12">
        <f>ABS(MIN(AW57, 100-AW57)- MIN(AX57, 100-AX57))</f>
        <v/>
      </c>
      <c r="BA57" s="12">
        <f>IF(AND(AX57 &lt;= 1.2*AW57, AX57 &gt;= 0.8*AW57), 1, 0)</f>
        <v/>
      </c>
    </row>
    <row r="58">
      <c r="C58" t="n">
        <v>0.6644433762278094</v>
      </c>
      <c r="D58" t="n">
        <v>0.314775606428758</v>
      </c>
      <c r="E58" t="n">
        <v>0.3082134120438827</v>
      </c>
      <c r="F58" t="n">
        <v>0.3223081528356262</v>
      </c>
      <c r="AE58" t="n">
        <v>0</v>
      </c>
      <c r="AF58" t="n">
        <v>0</v>
      </c>
      <c r="AG58" s="13">
        <f>(ABS(EXP(AE58) - EXP(AF58)) / ABS(EXP(AE58)))</f>
        <v/>
      </c>
      <c r="AH58" s="12">
        <f>ABS(MIN(AE58, 100-AE58)- MIN(AF58, 100-AF58))</f>
        <v/>
      </c>
      <c r="AI58" s="12">
        <f>IF(AND(AF58 &lt;= 1.2*AE58, AF58 &gt;= 0.8*AE58), 1, 0)</f>
        <v/>
      </c>
      <c r="AK58" t="n">
        <v>0</v>
      </c>
      <c r="AL58" t="n">
        <v>0</v>
      </c>
      <c r="AM58" s="13">
        <f>IF(AND(AK58=0, AL58=0), 0, 2 * ABS(MIN(AK58, 100-AK58) - MIN(AL58, 100-AL58)) / (ABS(MIN(AK58, 100-AK58)) + ABS(MIN(AL58, 100-AL58))))</f>
        <v/>
      </c>
      <c r="AN58" s="12">
        <f>ABS(MIN(AK58, 100-AK58)- MIN(AL58, 100-AL58))</f>
        <v/>
      </c>
      <c r="AO58" s="12">
        <f>IF(AND(AL58 &lt;= 1.2*AK58, AL58 &gt;= 0.8*AK58), 1, 0)</f>
        <v/>
      </c>
      <c r="AQ58" t="n">
        <v>0</v>
      </c>
      <c r="AR58" t="n">
        <v>0</v>
      </c>
      <c r="AS58" s="13">
        <f>IF(AND(AQ58=0, AR58=0), 0, 2 * ABS(MIN(AQ58, 100-AQ58) - MIN(AR58, 100-AR58)) / (ABS(MIN(AQ58, 100-AQ58)) + ABS(MIN(AR58, 100-AR58))))</f>
        <v/>
      </c>
      <c r="AT58" s="12">
        <f>ABS(MIN(AQ58, 100-AQ58)- MIN(AR58, 100-AR58))</f>
        <v/>
      </c>
      <c r="AU58" s="12">
        <f>IF(AND(AR58 &lt;= 1.2*AQ58, AR58 &gt;= 0.8*AQ58), 1, 0)</f>
        <v/>
      </c>
      <c r="AW58" t="n">
        <v>0</v>
      </c>
      <c r="AX58" t="n">
        <v>0</v>
      </c>
      <c r="AY58" s="13">
        <f>IF(AND(AW58=0, AX58=0), 0, 2 * ABS(MIN(AW58, 100-AW58) - MIN(AX58, 100-AX58)) / (ABS(MIN(AW58, 100-AW58)) + ABS(MIN(AX58, 100-AX58))))</f>
        <v/>
      </c>
      <c r="AZ58" s="12">
        <f>ABS(MIN(AW58, 100-AW58)- MIN(AX58, 100-AX58))</f>
        <v/>
      </c>
      <c r="BA58" s="12">
        <f>IF(AND(AX58 &lt;= 1.2*AW58, AX58 &gt;= 0.8*AW58), 1, 0)</f>
        <v/>
      </c>
    </row>
    <row r="59">
      <c r="C59" t="n">
        <v>0.6811904690033298</v>
      </c>
      <c r="D59" t="n">
        <v>0.3167314244774292</v>
      </c>
      <c r="E59" t="n">
        <v>0.3112202489152547</v>
      </c>
      <c r="F59" t="n">
        <v>0.3305312538936731</v>
      </c>
      <c r="AE59" t="n">
        <v>0.3993434906005859</v>
      </c>
      <c r="AF59" t="n">
        <v>0.4632644653320312</v>
      </c>
      <c r="AG59" s="13">
        <f>(ABS(EXP(AE59) - EXP(AF59)) / ABS(EXP(AE59)))</f>
        <v/>
      </c>
      <c r="AH59" s="12">
        <f>ABS(MIN(AE59, 100-AE59)- MIN(AF59, 100-AF59))</f>
        <v/>
      </c>
      <c r="AI59" s="12">
        <f>IF(AND(AF59 &lt;= 1.2*AE59, AF59 &gt;= 0.8*AE59), 1, 0)</f>
        <v/>
      </c>
      <c r="AK59" t="n">
        <v>44.72904205322266</v>
      </c>
      <c r="AL59" t="n">
        <v>45.32775221199825</v>
      </c>
      <c r="AM59" s="13">
        <f>IF(AND(AK59=0, AL59=0), 0, 2 * ABS(MIN(AK59, 100-AK59) - MIN(AL59, 100-AL59)) / (ABS(MIN(AK59, 100-AK59)) + ABS(MIN(AL59, 100-AL59))))</f>
        <v/>
      </c>
      <c r="AN59" s="12">
        <f>ABS(MIN(AK59, 100-AK59)- MIN(AL59, 100-AL59))</f>
        <v/>
      </c>
      <c r="AO59" s="12">
        <f>IF(AND(AL59 &lt;= 1.2*AK59, AL59 &gt;= 0.8*AK59), 1, 0)</f>
        <v/>
      </c>
      <c r="AQ59" t="n">
        <v>44.72904205322266</v>
      </c>
      <c r="AR59" t="n">
        <v>45.28690480740271</v>
      </c>
      <c r="AS59" s="13">
        <f>IF(AND(AQ59=0, AR59=0), 0, 2 * ABS(MIN(AQ59, 100-AQ59) - MIN(AR59, 100-AR59)) / (ABS(MIN(AQ59, 100-AQ59)) + ABS(MIN(AR59, 100-AR59))))</f>
        <v/>
      </c>
      <c r="AT59" s="12">
        <f>ABS(MIN(AQ59, 100-AQ59)- MIN(AR59, 100-AR59))</f>
        <v/>
      </c>
      <c r="AU59" s="12">
        <f>IF(AND(AR59 &lt;= 1.2*AQ59, AR59 &gt;= 0.8*AQ59), 1, 0)</f>
        <v/>
      </c>
      <c r="AW59" t="n">
        <v>44.72904205322266</v>
      </c>
      <c r="AX59" t="n">
        <v>45.29897189322686</v>
      </c>
      <c r="AY59" s="13">
        <f>IF(AND(AW59=0, AX59=0), 0, 2 * ABS(MIN(AW59, 100-AW59) - MIN(AX59, 100-AX59)) / (ABS(MIN(AW59, 100-AW59)) + ABS(MIN(AX59, 100-AX59))))</f>
        <v/>
      </c>
      <c r="AZ59" s="12">
        <f>ABS(MIN(AW59, 100-AW59)- MIN(AX59, 100-AX59))</f>
        <v/>
      </c>
      <c r="BA59" s="12">
        <f>IF(AND(AX59 &lt;= 1.2*AW59, AX59 &gt;= 0.8*AW59), 1, 0)</f>
        <v/>
      </c>
    </row>
    <row r="60">
      <c r="C60" t="n">
        <v>0.6751096045054411</v>
      </c>
      <c r="D60" t="n">
        <v>0.3153063471397157</v>
      </c>
      <c r="E60" t="n">
        <v>0.2991777231373379</v>
      </c>
      <c r="F60" t="n">
        <v>0.3885860787244814</v>
      </c>
      <c r="AE60" t="n">
        <v>0.01436424255371094</v>
      </c>
      <c r="AF60" t="n">
        <v>0.01623725891113282</v>
      </c>
      <c r="AG60" s="13">
        <f>(ABS(EXP(AE60) - EXP(AF60)) / ABS(EXP(AE60)))</f>
        <v/>
      </c>
      <c r="AH60" s="12">
        <f>ABS(MIN(AE60, 100-AE60)- MIN(AF60, 100-AF60))</f>
        <v/>
      </c>
      <c r="AI60" s="12">
        <f>IF(AND(AF60 &lt;= 1.2*AE60, AF60 &gt;= 0.8*AE60), 1, 0)</f>
        <v/>
      </c>
      <c r="AK60" t="n">
        <v>24.04193878173828</v>
      </c>
      <c r="AL60" t="n">
        <v>22.29854843833229</v>
      </c>
      <c r="AM60" s="13">
        <f>IF(AND(AK60=0, AL60=0), 0, 2 * ABS(MIN(AK60, 100-AK60) - MIN(AL60, 100-AL60)) / (ABS(MIN(AK60, 100-AK60)) + ABS(MIN(AL60, 100-AL60))))</f>
        <v/>
      </c>
      <c r="AN60" s="12">
        <f>ABS(MIN(AK60, 100-AK60)- MIN(AL60, 100-AL60))</f>
        <v/>
      </c>
      <c r="AO60" s="12">
        <f>IF(AND(AL60 &lt;= 1.2*AK60, AL60 &gt;= 0.8*AK60), 1, 0)</f>
        <v/>
      </c>
      <c r="AQ60" t="n">
        <v>24.04193878173828</v>
      </c>
      <c r="AR60" t="n">
        <v>22.28814282761475</v>
      </c>
      <c r="AS60" s="13">
        <f>IF(AND(AQ60=0, AR60=0), 0, 2 * ABS(MIN(AQ60, 100-AQ60) - MIN(AR60, 100-AR60)) / (ABS(MIN(AQ60, 100-AQ60)) + ABS(MIN(AR60, 100-AR60))))</f>
        <v/>
      </c>
      <c r="AT60" s="12">
        <f>ABS(MIN(AQ60, 100-AQ60)- MIN(AR60, 100-AR60))</f>
        <v/>
      </c>
      <c r="AU60" s="12">
        <f>IF(AND(AR60 &lt;= 1.2*AQ60, AR60 &gt;= 0.8*AQ60), 1, 0)</f>
        <v/>
      </c>
      <c r="AW60" t="n">
        <v>24.04193878173828</v>
      </c>
      <c r="AX60" t="n">
        <v>22.29654794085853</v>
      </c>
      <c r="AY60" s="13">
        <f>IF(AND(AW60=0, AX60=0), 0, 2 * ABS(MIN(AW60, 100-AW60) - MIN(AX60, 100-AX60)) / (ABS(MIN(AW60, 100-AW60)) + ABS(MIN(AX60, 100-AX60))))</f>
        <v/>
      </c>
      <c r="AZ60" s="12">
        <f>ABS(MIN(AW60, 100-AW60)- MIN(AX60, 100-AX60))</f>
        <v/>
      </c>
      <c r="BA60" s="12">
        <f>IF(AND(AX60 &lt;= 1.2*AW60, AX60 &gt;= 0.8*AW60), 1, 0)</f>
        <v/>
      </c>
    </row>
    <row r="61">
      <c r="C61" t="n">
        <v>0.7226546273507436</v>
      </c>
      <c r="D61" t="n">
        <v>0.3469124376149181</v>
      </c>
      <c r="E61" t="n">
        <v>0.3096570837299964</v>
      </c>
      <c r="F61" t="n">
        <v>0.3465179576864333</v>
      </c>
      <c r="AE61" t="n">
        <v>0.001760482788085938</v>
      </c>
      <c r="AF61" t="n">
        <v>0.1232852935791016</v>
      </c>
      <c r="AG61" s="13">
        <f>(ABS(EXP(AE61) - EXP(AF61)) / ABS(EXP(AE61)))</f>
        <v/>
      </c>
      <c r="AH61" s="12">
        <f>ABS(MIN(AE61, 100-AE61)- MIN(AF61, 100-AF61))</f>
        <v/>
      </c>
      <c r="AI61" s="12">
        <f>IF(AND(AF61 &lt;= 1.2*AE61, AF61 &gt;= 0.8*AE61), 1, 0)</f>
        <v/>
      </c>
      <c r="AK61" t="n">
        <v>10.09712219238281</v>
      </c>
      <c r="AL61" t="n">
        <v>10.06941302069302</v>
      </c>
      <c r="AM61" s="13">
        <f>IF(AND(AK61=0, AL61=0), 0, 2 * ABS(MIN(AK61, 100-AK61) - MIN(AL61, 100-AL61)) / (ABS(MIN(AK61, 100-AK61)) + ABS(MIN(AL61, 100-AL61))))</f>
        <v/>
      </c>
      <c r="AN61" s="12">
        <f>ABS(MIN(AK61, 100-AK61)- MIN(AL61, 100-AL61))</f>
        <v/>
      </c>
      <c r="AO61" s="12">
        <f>IF(AND(AL61 &lt;= 1.2*AK61, AL61 &gt;= 0.8*AK61), 1, 0)</f>
        <v/>
      </c>
      <c r="AQ61" t="n">
        <v>10.09712219238281</v>
      </c>
      <c r="AR61" t="n">
        <v>10.16184904865015</v>
      </c>
      <c r="AS61" s="13">
        <f>IF(AND(AQ61=0, AR61=0), 0, 2 * ABS(MIN(AQ61, 100-AQ61) - MIN(AR61, 100-AR61)) / (ABS(MIN(AQ61, 100-AQ61)) + ABS(MIN(AR61, 100-AR61))))</f>
        <v/>
      </c>
      <c r="AT61" s="12">
        <f>ABS(MIN(AQ61, 100-AQ61)- MIN(AR61, 100-AR61))</f>
        <v/>
      </c>
      <c r="AU61" s="12">
        <f>IF(AND(AR61 &lt;= 1.2*AQ61, AR61 &gt;= 0.8*AQ61), 1, 0)</f>
        <v/>
      </c>
      <c r="AW61" t="n">
        <v>10.09712219238281</v>
      </c>
      <c r="AX61" t="n">
        <v>10.16294972487027</v>
      </c>
      <c r="AY61" s="13">
        <f>IF(AND(AW61=0, AX61=0), 0, 2 * ABS(MIN(AW61, 100-AW61) - MIN(AX61, 100-AX61)) / (ABS(MIN(AW61, 100-AW61)) + ABS(MIN(AX61, 100-AX61))))</f>
        <v/>
      </c>
      <c r="AZ61" s="12">
        <f>ABS(MIN(AW61, 100-AW61)- MIN(AX61, 100-AX61))</f>
        <v/>
      </c>
      <c r="BA61" s="12">
        <f>IF(AND(AX61 &lt;= 1.2*AW61, AX61 &gt;= 0.8*AW61), 1, 0)</f>
        <v/>
      </c>
    </row>
    <row r="62">
      <c r="C62" t="n">
        <v>0.5898270644973974</v>
      </c>
      <c r="D62" t="n">
        <v>0.3217471063754188</v>
      </c>
      <c r="E62" t="n">
        <v>0.290240217679067</v>
      </c>
      <c r="F62" t="n">
        <v>0.342179743198275</v>
      </c>
      <c r="AE62" t="n">
        <v>0.4588909149169922</v>
      </c>
      <c r="AF62" t="n">
        <v>0.3338184356689453</v>
      </c>
      <c r="AG62" s="13">
        <f>(ABS(EXP(AE62) - EXP(AF62)) / ABS(EXP(AE62)))</f>
        <v/>
      </c>
      <c r="AH62" s="12">
        <f>ABS(MIN(AE62, 100-AE62)- MIN(AF62, 100-AF62))</f>
        <v/>
      </c>
      <c r="AI62" s="12">
        <f>IF(AND(AF62 &lt;= 1.2*AE62, AF62 &gt;= 0.8*AE62), 1, 0)</f>
        <v/>
      </c>
      <c r="AK62" t="n">
        <v>45.00102996826172</v>
      </c>
      <c r="AL62" t="n">
        <v>45.91739922761917</v>
      </c>
      <c r="AM62" s="13">
        <f>IF(AND(AK62=0, AL62=0), 0, 2 * ABS(MIN(AK62, 100-AK62) - MIN(AL62, 100-AL62)) / (ABS(MIN(AK62, 100-AK62)) + ABS(MIN(AL62, 100-AL62))))</f>
        <v/>
      </c>
      <c r="AN62" s="12">
        <f>ABS(MIN(AK62, 100-AK62)- MIN(AL62, 100-AL62))</f>
        <v/>
      </c>
      <c r="AO62" s="12">
        <f>IF(AND(AL62 &lt;= 1.2*AK62, AL62 &gt;= 0.8*AK62), 1, 0)</f>
        <v/>
      </c>
      <c r="AQ62" t="n">
        <v>45.00102996826172</v>
      </c>
      <c r="AR62" t="n">
        <v>45.92546429006824</v>
      </c>
      <c r="AS62" s="13">
        <f>IF(AND(AQ62=0, AR62=0), 0, 2 * ABS(MIN(AQ62, 100-AQ62) - MIN(AR62, 100-AR62)) / (ABS(MIN(AQ62, 100-AQ62)) + ABS(MIN(AR62, 100-AR62))))</f>
        <v/>
      </c>
      <c r="AT62" s="12">
        <f>ABS(MIN(AQ62, 100-AQ62)- MIN(AR62, 100-AR62))</f>
        <v/>
      </c>
      <c r="AU62" s="12">
        <f>IF(AND(AR62 &lt;= 1.2*AQ62, AR62 &gt;= 0.8*AQ62), 1, 0)</f>
        <v/>
      </c>
      <c r="AW62" t="n">
        <v>45.00102996826172</v>
      </c>
      <c r="AX62" t="n">
        <v>45.8131618056572</v>
      </c>
      <c r="AY62" s="13">
        <f>IF(AND(AW62=0, AX62=0), 0, 2 * ABS(MIN(AW62, 100-AW62) - MIN(AX62, 100-AX62)) / (ABS(MIN(AW62, 100-AW62)) + ABS(MIN(AX62, 100-AX62))))</f>
        <v/>
      </c>
      <c r="AZ62" s="12">
        <f>ABS(MIN(AW62, 100-AW62)- MIN(AX62, 100-AX62))</f>
        <v/>
      </c>
      <c r="BA62" s="12">
        <f>IF(AND(AX62 &lt;= 1.2*AW62, AX62 &gt;= 0.8*AW62), 1, 0)</f>
        <v/>
      </c>
    </row>
    <row r="63">
      <c r="C63" t="n">
        <v>0.6388367583938747</v>
      </c>
      <c r="D63" t="n">
        <v>0.3333906511580239</v>
      </c>
      <c r="E63" t="n">
        <v>0.2889371673899351</v>
      </c>
      <c r="F63" t="n">
        <v>0.3462095586628301</v>
      </c>
      <c r="AE63" t="n">
        <v>0.4906330108642578</v>
      </c>
      <c r="AF63" t="n">
        <v>0.4977092742919922</v>
      </c>
      <c r="AG63" s="13">
        <f>(ABS(EXP(AE63) - EXP(AF63)) / ABS(EXP(AE63)))</f>
        <v/>
      </c>
      <c r="AH63" s="12">
        <f>ABS(MIN(AE63, 100-AE63)- MIN(AF63, 100-AF63))</f>
        <v/>
      </c>
      <c r="AI63" s="12">
        <f>IF(AND(AF63 &lt;= 1.2*AE63, AF63 &gt;= 0.8*AE63), 1, 0)</f>
        <v/>
      </c>
      <c r="AK63" t="n">
        <v>50.29163360595703</v>
      </c>
      <c r="AL63" t="n">
        <v>50.10849779302423</v>
      </c>
      <c r="AM63" s="13">
        <f>IF(AND(AK63=0, AL63=0), 0, 2 * ABS(MIN(AK63, 100-AK63) - MIN(AL63, 100-AL63)) / (ABS(MIN(AK63, 100-AK63)) + ABS(MIN(AL63, 100-AL63))))</f>
        <v/>
      </c>
      <c r="AN63" s="12">
        <f>ABS(MIN(AK63, 100-AK63)- MIN(AL63, 100-AL63))</f>
        <v/>
      </c>
      <c r="AO63" s="12">
        <f>IF(AND(AL63 &lt;= 1.2*AK63, AL63 &gt;= 0.8*AK63), 1, 0)</f>
        <v/>
      </c>
      <c r="AQ63" t="n">
        <v>50.29163360595703</v>
      </c>
      <c r="AR63" t="n">
        <v>50.0233838771858</v>
      </c>
      <c r="AS63" s="13">
        <f>IF(AND(AQ63=0, AR63=0), 0, 2 * ABS(MIN(AQ63, 100-AQ63) - MIN(AR63, 100-AR63)) / (ABS(MIN(AQ63, 100-AQ63)) + ABS(MIN(AR63, 100-AR63))))</f>
        <v/>
      </c>
      <c r="AT63" s="12">
        <f>ABS(MIN(AQ63, 100-AQ63)- MIN(AR63, 100-AR63))</f>
        <v/>
      </c>
      <c r="AU63" s="12">
        <f>IF(AND(AR63 &lt;= 1.2*AQ63, AR63 &gt;= 0.8*AQ63), 1, 0)</f>
        <v/>
      </c>
      <c r="AW63" t="n">
        <v>50.29163360595703</v>
      </c>
      <c r="AX63" t="n">
        <v>50.00607404320738</v>
      </c>
      <c r="AY63" s="13">
        <f>IF(AND(AW63=0, AX63=0), 0, 2 * ABS(MIN(AW63, 100-AW63) - MIN(AX63, 100-AX63)) / (ABS(MIN(AW63, 100-AW63)) + ABS(MIN(AX63, 100-AX63))))</f>
        <v/>
      </c>
      <c r="AZ63" s="12">
        <f>ABS(MIN(AW63, 100-AW63)- MIN(AX63, 100-AX63))</f>
        <v/>
      </c>
      <c r="BA63" s="12">
        <f>IF(AND(AX63 &lt;= 1.2*AW63, AX63 &gt;= 0.8*AW63), 1, 0)</f>
        <v/>
      </c>
    </row>
    <row r="64">
      <c r="B64" t="inlineStr">
        <is>
          <t>Average</t>
        </is>
      </c>
      <c r="C64" s="4">
        <f>AVERAGE(C49:C63)</f>
        <v/>
      </c>
      <c r="D64" s="4">
        <f>AVERAGE(D49:D63)</f>
        <v/>
      </c>
      <c r="E64" s="4">
        <f>AVERAGE(E49:E63)</f>
        <v/>
      </c>
      <c r="F64" s="4">
        <f>AVERAGE(F49:F63)</f>
        <v/>
      </c>
      <c r="AE64" t="n">
        <v>0.1441287994384766</v>
      </c>
      <c r="AF64" t="n">
        <v>0.3688220977783203</v>
      </c>
      <c r="AG64" s="13">
        <f>(ABS(EXP(AE64) - EXP(AF64)) / ABS(EXP(AE64)))</f>
        <v/>
      </c>
      <c r="AH64" s="12">
        <f>ABS(MIN(AE64, 100-AE64)- MIN(AF64, 100-AF64))</f>
        <v/>
      </c>
      <c r="AI64" s="12">
        <f>IF(AND(AF64 &lt;= 1.2*AE64, AF64 &gt;= 0.8*AE64), 1, 0)</f>
        <v/>
      </c>
      <c r="AK64" t="n">
        <v>34.32483673095703</v>
      </c>
      <c r="AL64" t="n">
        <v>34.93342929416232</v>
      </c>
      <c r="AM64" s="13">
        <f>IF(AND(AK64=0, AL64=0), 0, 2 * ABS(MIN(AK64, 100-AK64) - MIN(AL64, 100-AL64)) / (ABS(MIN(AK64, 100-AK64)) + ABS(MIN(AL64, 100-AL64))))</f>
        <v/>
      </c>
      <c r="AN64" s="12">
        <f>ABS(MIN(AK64, 100-AK64)- MIN(AL64, 100-AL64))</f>
        <v/>
      </c>
      <c r="AO64" s="12">
        <f>IF(AND(AL64 &lt;= 1.2*AK64, AL64 &gt;= 0.8*AK64), 1, 0)</f>
        <v/>
      </c>
      <c r="AQ64" t="n">
        <v>34.32483673095703</v>
      </c>
      <c r="AR64" t="n">
        <v>34.93453619412674</v>
      </c>
      <c r="AS64" s="13">
        <f>IF(AND(AQ64=0, AR64=0), 0, 2 * ABS(MIN(AQ64, 100-AQ64) - MIN(AR64, 100-AR64)) / (ABS(MIN(AQ64, 100-AQ64)) + ABS(MIN(AR64, 100-AR64))))</f>
        <v/>
      </c>
      <c r="AT64" s="12">
        <f>ABS(MIN(AQ64, 100-AQ64)- MIN(AR64, 100-AR64))</f>
        <v/>
      </c>
      <c r="AU64" s="12">
        <f>IF(AND(AR64 &lt;= 1.2*AQ64, AR64 &gt;= 0.8*AQ64), 1, 0)</f>
        <v/>
      </c>
      <c r="AW64" t="n">
        <v>34.32483673095703</v>
      </c>
      <c r="AX64" t="n">
        <v>34.93202698599228</v>
      </c>
      <c r="AY64" s="13">
        <f>IF(AND(AW64=0, AX64=0), 0, 2 * ABS(MIN(AW64, 100-AW64) - MIN(AX64, 100-AX64)) / (ABS(MIN(AW64, 100-AW64)) + ABS(MIN(AX64, 100-AX64))))</f>
        <v/>
      </c>
      <c r="AZ64" s="12">
        <f>ABS(MIN(AW64, 100-AW64)- MIN(AX64, 100-AX64))</f>
        <v/>
      </c>
      <c r="BA64" s="12">
        <f>IF(AND(AX64 &lt;= 1.2*AW64, AX64 &gt;= 0.8*AW64), 1, 0)</f>
        <v/>
      </c>
    </row>
    <row r="65">
      <c r="AE65" t="n">
        <v>0</v>
      </c>
      <c r="AF65" t="n">
        <v>0</v>
      </c>
      <c r="AG65" s="13">
        <f>(ABS(EXP(AE65) - EXP(AF65)) / ABS(EXP(AE65)))</f>
        <v/>
      </c>
      <c r="AH65" s="12">
        <f>ABS(MIN(AE65, 100-AE65)- MIN(AF65, 100-AF65))</f>
        <v/>
      </c>
      <c r="AI65" s="12">
        <f>IF(AND(AF65 &lt;= 1.2*AE65, AF65 &gt;= 0.8*AE65), 1, 0)</f>
        <v/>
      </c>
      <c r="AK65" t="n">
        <v>11.20700836181641</v>
      </c>
      <c r="AL65" t="n">
        <v>1.768684387207031</v>
      </c>
      <c r="AM65" s="13">
        <f>IF(AND(AK65=0, AL65=0), 0, 2 * ABS(MIN(AK65, 100-AK65) - MIN(AL65, 100-AL65)) / (ABS(MIN(AK65, 100-AK65)) + ABS(MIN(AL65, 100-AL65))))</f>
        <v/>
      </c>
      <c r="AN65" s="12">
        <f>ABS(MIN(AK65, 100-AK65)- MIN(AL65, 100-AL65))</f>
        <v/>
      </c>
      <c r="AO65" s="12">
        <f>IF(AND(AL65 &lt;= 1.2*AK65, AL65 &gt;= 0.8*AK65), 1, 0)</f>
        <v/>
      </c>
      <c r="AQ65" t="n">
        <v>11.20700836181641</v>
      </c>
      <c r="AR65" t="n">
        <v>2.578903358069314</v>
      </c>
      <c r="AS65" s="13">
        <f>IF(AND(AQ65=0, AR65=0), 0, 2 * ABS(MIN(AQ65, 100-AQ65) - MIN(AR65, 100-AR65)) / (ABS(MIN(AQ65, 100-AQ65)) + ABS(MIN(AR65, 100-AR65))))</f>
        <v/>
      </c>
      <c r="AT65" s="12">
        <f>ABS(MIN(AQ65, 100-AQ65)- MIN(AR65, 100-AR65))</f>
        <v/>
      </c>
      <c r="AU65" s="12">
        <f>IF(AND(AR65 &lt;= 1.2*AQ65, AR65 &gt;= 0.8*AQ65), 1, 0)</f>
        <v/>
      </c>
      <c r="AW65" t="n">
        <v>11.20700836181641</v>
      </c>
      <c r="AX65" t="n">
        <v>2.021917906556652</v>
      </c>
      <c r="AY65" s="13">
        <f>IF(AND(AW65=0, AX65=0), 0, 2 * ABS(MIN(AW65, 100-AW65) - MIN(AX65, 100-AX65)) / (ABS(MIN(AW65, 100-AW65)) + ABS(MIN(AX65, 100-AX65))))</f>
        <v/>
      </c>
      <c r="AZ65" s="12">
        <f>ABS(MIN(AW65, 100-AW65)- MIN(AX65, 100-AX65))</f>
        <v/>
      </c>
      <c r="BA65" s="12">
        <f>IF(AND(AX65 &lt;= 1.2*AW65, AX65 &gt;= 0.8*AW65), 1, 0)</f>
        <v/>
      </c>
    </row>
    <row r="66">
      <c r="AE66" t="n">
        <v>0</v>
      </c>
      <c r="AF66" t="n">
        <v>0</v>
      </c>
      <c r="AG66" s="13">
        <f>(ABS(EXP(AE66) - EXP(AF66)) / ABS(EXP(AE66)))</f>
        <v/>
      </c>
      <c r="AH66" s="12">
        <f>ABS(MIN(AE66, 100-AE66)- MIN(AF66, 100-AF66))</f>
        <v/>
      </c>
      <c r="AI66" s="12">
        <f>IF(AND(AF66 &lt;= 1.2*AE66, AF66 &gt;= 0.8*AE66), 1, 0)</f>
        <v/>
      </c>
      <c r="AK66" t="n">
        <v>0</v>
      </c>
      <c r="AL66" t="n">
        <v>0</v>
      </c>
      <c r="AM66" s="13">
        <f>IF(AND(AK66=0, AL66=0), 0, 2 * ABS(MIN(AK66, 100-AK66) - MIN(AL66, 100-AL66)) / (ABS(MIN(AK66, 100-AK66)) + ABS(MIN(AL66, 100-AL66))))</f>
        <v/>
      </c>
      <c r="AN66" s="12">
        <f>ABS(MIN(AK66, 100-AK66)- MIN(AL66, 100-AL66))</f>
        <v/>
      </c>
      <c r="AO66" s="12">
        <f>IF(AND(AL66 &lt;= 1.2*AK66, AL66 &gt;= 0.8*AK66), 1, 0)</f>
        <v/>
      </c>
      <c r="AQ66" t="n">
        <v>0</v>
      </c>
      <c r="AR66" t="n">
        <v>0</v>
      </c>
      <c r="AS66" s="13">
        <f>IF(AND(AQ66=0, AR66=0), 0, 2 * ABS(MIN(AQ66, 100-AQ66) - MIN(AR66, 100-AR66)) / (ABS(MIN(AQ66, 100-AQ66)) + ABS(MIN(AR66, 100-AR66))))</f>
        <v/>
      </c>
      <c r="AT66" s="12">
        <f>ABS(MIN(AQ66, 100-AQ66)- MIN(AR66, 100-AR66))</f>
        <v/>
      </c>
      <c r="AU66" s="12">
        <f>IF(AND(AR66 &lt;= 1.2*AQ66, AR66 &gt;= 0.8*AQ66), 1, 0)</f>
        <v/>
      </c>
      <c r="AW66" t="n">
        <v>0</v>
      </c>
      <c r="AX66" t="n">
        <v>0</v>
      </c>
      <c r="AY66" s="13">
        <f>IF(AND(AW66=0, AX66=0), 0, 2 * ABS(MIN(AW66, 100-AW66) - MIN(AX66, 100-AX66)) / (ABS(MIN(AW66, 100-AW66)) + ABS(MIN(AX66, 100-AX66))))</f>
        <v/>
      </c>
      <c r="AZ66" s="12">
        <f>ABS(MIN(AW66, 100-AW66)- MIN(AX66, 100-AX66))</f>
        <v/>
      </c>
      <c r="BA66" s="12">
        <f>IF(AND(AX66 &lt;= 1.2*AW66, AX66 &gt;= 0.8*AW66), 1, 0)</f>
        <v/>
      </c>
    </row>
    <row r="67">
      <c r="AE67" t="n">
        <v>0</v>
      </c>
      <c r="AF67" t="n">
        <v>0</v>
      </c>
      <c r="AG67" s="13">
        <f>(ABS(EXP(AE67) - EXP(AF67)) / ABS(EXP(AE67)))</f>
        <v/>
      </c>
      <c r="AH67" s="12">
        <f>ABS(MIN(AE67, 100-AE67)- MIN(AF67, 100-AF67))</f>
        <v/>
      </c>
      <c r="AI67" s="12">
        <f>IF(AND(AF67 &lt;= 1.2*AE67, AF67 &gt;= 0.8*AE67), 1, 0)</f>
        <v/>
      </c>
      <c r="AK67" t="n">
        <v>0</v>
      </c>
      <c r="AL67" t="n">
        <v>0</v>
      </c>
      <c r="AM67" s="13">
        <f>IF(AND(AK67=0, AL67=0), 0, 2 * ABS(MIN(AK67, 100-AK67) - MIN(AL67, 100-AL67)) / (ABS(MIN(AK67, 100-AK67)) + ABS(MIN(AL67, 100-AL67))))</f>
        <v/>
      </c>
      <c r="AN67" s="12">
        <f>ABS(MIN(AK67, 100-AK67)- MIN(AL67, 100-AL67))</f>
        <v/>
      </c>
      <c r="AO67" s="12">
        <f>IF(AND(AL67 &lt;= 1.2*AK67, AL67 &gt;= 0.8*AK67), 1, 0)</f>
        <v/>
      </c>
      <c r="AQ67" t="n">
        <v>0</v>
      </c>
      <c r="AR67" t="n">
        <v>0</v>
      </c>
      <c r="AS67" s="13">
        <f>IF(AND(AQ67=0, AR67=0), 0, 2 * ABS(MIN(AQ67, 100-AQ67) - MIN(AR67, 100-AR67)) / (ABS(MIN(AQ67, 100-AQ67)) + ABS(MIN(AR67, 100-AR67))))</f>
        <v/>
      </c>
      <c r="AT67" s="12">
        <f>ABS(MIN(AQ67, 100-AQ67)- MIN(AR67, 100-AR67))</f>
        <v/>
      </c>
      <c r="AU67" s="12">
        <f>IF(AND(AR67 &lt;= 1.2*AQ67, AR67 &gt;= 0.8*AQ67), 1, 0)</f>
        <v/>
      </c>
      <c r="AW67" t="n">
        <v>0</v>
      </c>
      <c r="AX67" t="n">
        <v>0</v>
      </c>
      <c r="AY67" s="13">
        <f>IF(AND(AW67=0, AX67=0), 0, 2 * ABS(MIN(AW67, 100-AW67) - MIN(AX67, 100-AX67)) / (ABS(MIN(AW67, 100-AW67)) + ABS(MIN(AX67, 100-AX67))))</f>
        <v/>
      </c>
      <c r="AZ67" s="12">
        <f>ABS(MIN(AW67, 100-AW67)- MIN(AX67, 100-AX67))</f>
        <v/>
      </c>
      <c r="BA67" s="12">
        <f>IF(AND(AX67 &lt;= 1.2*AW67, AX67 &gt;= 0.8*AW67), 1, 0)</f>
        <v/>
      </c>
    </row>
    <row r="68">
      <c r="AE68" t="n">
        <v>0</v>
      </c>
      <c r="AF68" t="n">
        <v>0</v>
      </c>
      <c r="AG68" s="13">
        <f>(ABS(EXP(AE68) - EXP(AF68)) / ABS(EXP(AE68)))</f>
        <v/>
      </c>
      <c r="AH68" s="12">
        <f>ABS(MIN(AE68, 100-AE68)- MIN(AF68, 100-AF68))</f>
        <v/>
      </c>
      <c r="AI68" s="12">
        <f>IF(AND(AF68 &lt;= 1.2*AE68, AF68 &gt;= 0.8*AE68), 1, 0)</f>
        <v/>
      </c>
      <c r="AK68" t="n">
        <v>0</v>
      </c>
      <c r="AL68" t="n">
        <v>0.00911220427482359</v>
      </c>
      <c r="AM68" s="13">
        <f>IF(AND(AK68=0, AL68=0), 0, 2 * ABS(MIN(AK68, 100-AK68) - MIN(AL68, 100-AL68)) / (ABS(MIN(AK68, 100-AK68)) + ABS(MIN(AL68, 100-AL68))))</f>
        <v/>
      </c>
      <c r="AN68" s="12">
        <f>ABS(MIN(AK68, 100-AK68)- MIN(AL68, 100-AL68))</f>
        <v/>
      </c>
      <c r="AO68" s="12">
        <f>IF(AND(AL68 &lt;= 1.2*AK68, AL68 &gt;= 0.8*AK68), 1, 0)</f>
        <v/>
      </c>
      <c r="AQ68" t="n">
        <v>0</v>
      </c>
      <c r="AR68" t="n">
        <v>0.009337409781469207</v>
      </c>
      <c r="AS68" s="13">
        <f>IF(AND(AQ68=0, AR68=0), 0, 2 * ABS(MIN(AQ68, 100-AQ68) - MIN(AR68, 100-AR68)) / (ABS(MIN(AQ68, 100-AQ68)) + ABS(MIN(AR68, 100-AR68))))</f>
        <v/>
      </c>
      <c r="AT68" s="12">
        <f>ABS(MIN(AQ68, 100-AQ68)- MIN(AR68, 100-AR68))</f>
        <v/>
      </c>
      <c r="AU68" s="12">
        <f>IF(AND(AR68 &lt;= 1.2*AQ68, AR68 &gt;= 0.8*AQ68), 1, 0)</f>
        <v/>
      </c>
      <c r="AW68" t="n">
        <v>0</v>
      </c>
      <c r="AX68" t="n">
        <v>0.009058982723815428</v>
      </c>
      <c r="AY68" s="13">
        <f>IF(AND(AW68=0, AX68=0), 0, 2 * ABS(MIN(AW68, 100-AW68) - MIN(AX68, 100-AX68)) / (ABS(MIN(AW68, 100-AW68)) + ABS(MIN(AX68, 100-AX68))))</f>
        <v/>
      </c>
      <c r="AZ68" s="12">
        <f>ABS(MIN(AW68, 100-AW68)- MIN(AX68, 100-AX68))</f>
        <v/>
      </c>
      <c r="BA68" s="12">
        <f>IF(AND(AX68 &lt;= 1.2*AW68, AX68 &gt;= 0.8*AW68), 1, 0)</f>
        <v/>
      </c>
    </row>
    <row r="69">
      <c r="AE69" t="n">
        <v>0</v>
      </c>
      <c r="AF69" t="n">
        <v>0</v>
      </c>
      <c r="AG69" s="13">
        <f>(ABS(EXP(AE69) - EXP(AF69)) / ABS(EXP(AE69)))</f>
        <v/>
      </c>
      <c r="AH69" s="12">
        <f>ABS(MIN(AE69, 100-AE69)- MIN(AF69, 100-AF69))</f>
        <v/>
      </c>
      <c r="AI69" s="12">
        <f>IF(AND(AF69 &lt;= 1.2*AE69, AF69 &gt;= 0.8*AE69), 1, 0)</f>
        <v/>
      </c>
      <c r="AK69" t="n">
        <v>0</v>
      </c>
      <c r="AL69" t="n">
        <v>0</v>
      </c>
      <c r="AM69" s="13">
        <f>IF(AND(AK69=0, AL69=0), 0, 2 * ABS(MIN(AK69, 100-AK69) - MIN(AL69, 100-AL69)) / (ABS(MIN(AK69, 100-AK69)) + ABS(MIN(AL69, 100-AL69))))</f>
        <v/>
      </c>
      <c r="AN69" s="12">
        <f>ABS(MIN(AK69, 100-AK69)- MIN(AL69, 100-AL69))</f>
        <v/>
      </c>
      <c r="AO69" s="12">
        <f>IF(AND(AL69 &lt;= 1.2*AK69, AL69 &gt;= 0.8*AK69), 1, 0)</f>
        <v/>
      </c>
      <c r="AQ69" t="n">
        <v>0</v>
      </c>
      <c r="AR69" t="n">
        <v>0</v>
      </c>
      <c r="AS69" s="13">
        <f>IF(AND(AQ69=0, AR69=0), 0, 2 * ABS(MIN(AQ69, 100-AQ69) - MIN(AR69, 100-AR69)) / (ABS(MIN(AQ69, 100-AQ69)) + ABS(MIN(AR69, 100-AR69))))</f>
        <v/>
      </c>
      <c r="AT69" s="12">
        <f>ABS(MIN(AQ69, 100-AQ69)- MIN(AR69, 100-AR69))</f>
        <v/>
      </c>
      <c r="AU69" s="12">
        <f>IF(AND(AR69 &lt;= 1.2*AQ69, AR69 &gt;= 0.8*AQ69), 1, 0)</f>
        <v/>
      </c>
      <c r="AW69" t="n">
        <v>0</v>
      </c>
      <c r="AX69" t="n">
        <v>0</v>
      </c>
      <c r="AY69" s="13">
        <f>IF(AND(AW69=0, AX69=0), 0, 2 * ABS(MIN(AW69, 100-AW69) - MIN(AX69, 100-AX69)) / (ABS(MIN(AW69, 100-AW69)) + ABS(MIN(AX69, 100-AX69))))</f>
        <v/>
      </c>
      <c r="AZ69" s="12">
        <f>ABS(MIN(AW69, 100-AW69)- MIN(AX69, 100-AX69))</f>
        <v/>
      </c>
      <c r="BA69" s="12">
        <f>IF(AND(AX69 &lt;= 1.2*AW69, AX69 &gt;= 0.8*AW69), 1, 0)</f>
        <v/>
      </c>
    </row>
    <row r="70">
      <c r="AE70" t="n">
        <v>0</v>
      </c>
      <c r="AF70" t="n">
        <v>0</v>
      </c>
      <c r="AG70" s="13">
        <f>(ABS(EXP(AE70) - EXP(AF70)) / ABS(EXP(AE70)))</f>
        <v/>
      </c>
      <c r="AH70" s="12">
        <f>ABS(MIN(AE70, 100-AE70)- MIN(AF70, 100-AF70))</f>
        <v/>
      </c>
      <c r="AI70" s="12">
        <f>IF(AND(AF70 &lt;= 1.2*AE70, AF70 &gt;= 0.8*AE70), 1, 0)</f>
        <v/>
      </c>
      <c r="AK70" t="n">
        <v>0.025177001953125</v>
      </c>
      <c r="AL70" t="n">
        <v>0.06874860343286544</v>
      </c>
      <c r="AM70" s="13">
        <f>IF(AND(AK70=0, AL70=0), 0, 2 * ABS(MIN(AK70, 100-AK70) - MIN(AL70, 100-AL70)) / (ABS(MIN(AK70, 100-AK70)) + ABS(MIN(AL70, 100-AL70))))</f>
        <v/>
      </c>
      <c r="AN70" s="12">
        <f>ABS(MIN(AK70, 100-AK70)- MIN(AL70, 100-AL70))</f>
        <v/>
      </c>
      <c r="AO70" s="12">
        <f>IF(AND(AL70 &lt;= 1.2*AK70, AL70 &gt;= 0.8*AK70), 1, 0)</f>
        <v/>
      </c>
      <c r="AQ70" t="n">
        <v>0.025177001953125</v>
      </c>
      <c r="AR70" t="n">
        <v>0.04662261612113866</v>
      </c>
      <c r="AS70" s="13">
        <f>IF(AND(AQ70=0, AR70=0), 0, 2 * ABS(MIN(AQ70, 100-AQ70) - MIN(AR70, 100-AR70)) / (ABS(MIN(AQ70, 100-AQ70)) + ABS(MIN(AR70, 100-AR70))))</f>
        <v/>
      </c>
      <c r="AT70" s="12">
        <f>ABS(MIN(AQ70, 100-AQ70)- MIN(AR70, 100-AR70))</f>
        <v/>
      </c>
      <c r="AU70" s="12">
        <f>IF(AND(AR70 &lt;= 1.2*AQ70, AR70 &gt;= 0.8*AQ70), 1, 0)</f>
        <v/>
      </c>
      <c r="AW70" t="n">
        <v>0.025177001953125</v>
      </c>
      <c r="AX70" t="n">
        <v>0.03763416198475748</v>
      </c>
      <c r="AY70" s="13">
        <f>IF(AND(AW70=0, AX70=0), 0, 2 * ABS(MIN(AW70, 100-AW70) - MIN(AX70, 100-AX70)) / (ABS(MIN(AW70, 100-AW70)) + ABS(MIN(AX70, 100-AX70))))</f>
        <v/>
      </c>
      <c r="AZ70" s="12">
        <f>ABS(MIN(AW70, 100-AW70)- MIN(AX70, 100-AX70))</f>
        <v/>
      </c>
      <c r="BA70" s="12">
        <f>IF(AND(AX70 &lt;= 1.2*AW70, AX70 &gt;= 0.8*AW70), 1, 0)</f>
        <v/>
      </c>
    </row>
    <row r="71">
      <c r="AE71" t="n">
        <v>0</v>
      </c>
      <c r="AF71" t="n">
        <v>0</v>
      </c>
      <c r="AG71" s="13">
        <f>(ABS(EXP(AE71) - EXP(AF71)) / ABS(EXP(AE71)))</f>
        <v/>
      </c>
      <c r="AH71" s="12">
        <f>ABS(MIN(AE71, 100-AE71)- MIN(AF71, 100-AF71))</f>
        <v/>
      </c>
      <c r="AI71" s="12">
        <f>IF(AND(AF71 &lt;= 1.2*AE71, AF71 &gt;= 0.8*AE71), 1, 0)</f>
        <v/>
      </c>
      <c r="AK71" t="n">
        <v>0</v>
      </c>
      <c r="AL71" t="n">
        <v>0</v>
      </c>
      <c r="AM71" s="13">
        <f>IF(AND(AK71=0, AL71=0), 0, 2 * ABS(MIN(AK71, 100-AK71) - MIN(AL71, 100-AL71)) / (ABS(MIN(AK71, 100-AK71)) + ABS(MIN(AL71, 100-AL71))))</f>
        <v/>
      </c>
      <c r="AN71" s="12">
        <f>ABS(MIN(AK71, 100-AK71)- MIN(AL71, 100-AL71))</f>
        <v/>
      </c>
      <c r="AO71" s="12">
        <f>IF(AND(AL71 &lt;= 1.2*AK71, AL71 &gt;= 0.8*AK71), 1, 0)</f>
        <v/>
      </c>
      <c r="AQ71" t="n">
        <v>0</v>
      </c>
      <c r="AR71" t="n">
        <v>0</v>
      </c>
      <c r="AS71" s="13">
        <f>IF(AND(AQ71=0, AR71=0), 0, 2 * ABS(MIN(AQ71, 100-AQ71) - MIN(AR71, 100-AR71)) / (ABS(MIN(AQ71, 100-AQ71)) + ABS(MIN(AR71, 100-AR71))))</f>
        <v/>
      </c>
      <c r="AT71" s="12">
        <f>ABS(MIN(AQ71, 100-AQ71)- MIN(AR71, 100-AR71))</f>
        <v/>
      </c>
      <c r="AU71" s="12">
        <f>IF(AND(AR71 &lt;= 1.2*AQ71, AR71 &gt;= 0.8*AQ71), 1, 0)</f>
        <v/>
      </c>
      <c r="AW71" t="n">
        <v>0</v>
      </c>
      <c r="AX71" t="n">
        <v>0</v>
      </c>
      <c r="AY71" s="13">
        <f>IF(AND(AW71=0, AX71=0), 0, 2 * ABS(MIN(AW71, 100-AW71) - MIN(AX71, 100-AX71)) / (ABS(MIN(AW71, 100-AW71)) + ABS(MIN(AX71, 100-AX71))))</f>
        <v/>
      </c>
      <c r="AZ71" s="12">
        <f>ABS(MIN(AW71, 100-AW71)- MIN(AX71, 100-AX71))</f>
        <v/>
      </c>
      <c r="BA71" s="12">
        <f>IF(AND(AX71 &lt;= 1.2*AW71, AX71 &gt;= 0.8*AW71), 1, 0)</f>
        <v/>
      </c>
    </row>
    <row r="72">
      <c r="AE72" t="n">
        <v>0</v>
      </c>
      <c r="AF72" t="n">
        <v>0</v>
      </c>
      <c r="AG72" s="13">
        <f>(ABS(EXP(AE72) - EXP(AF72)) / ABS(EXP(AE72)))</f>
        <v/>
      </c>
      <c r="AH72" s="12">
        <f>ABS(MIN(AE72, 100-AE72)- MIN(AF72, 100-AF72))</f>
        <v/>
      </c>
      <c r="AI72" s="12">
        <f>IF(AND(AF72 &lt;= 1.2*AE72, AF72 &gt;= 0.8*AE72), 1, 0)</f>
        <v/>
      </c>
      <c r="AK72" t="n">
        <v>0</v>
      </c>
      <c r="AL72" t="n">
        <v>0</v>
      </c>
      <c r="AM72" s="13">
        <f>IF(AND(AK72=0, AL72=0), 0, 2 * ABS(MIN(AK72, 100-AK72) - MIN(AL72, 100-AL72)) / (ABS(MIN(AK72, 100-AK72)) + ABS(MIN(AL72, 100-AL72))))</f>
        <v/>
      </c>
      <c r="AN72" s="12">
        <f>ABS(MIN(AK72, 100-AK72)- MIN(AL72, 100-AL72))</f>
        <v/>
      </c>
      <c r="AO72" s="12">
        <f>IF(AND(AL72 &lt;= 1.2*AK72, AL72 &gt;= 0.8*AK72), 1, 0)</f>
        <v/>
      </c>
      <c r="AQ72" t="n">
        <v>0</v>
      </c>
      <c r="AR72" t="n">
        <v>0</v>
      </c>
      <c r="AS72" s="13">
        <f>IF(AND(AQ72=0, AR72=0), 0, 2 * ABS(MIN(AQ72, 100-AQ72) - MIN(AR72, 100-AR72)) / (ABS(MIN(AQ72, 100-AQ72)) + ABS(MIN(AR72, 100-AR72))))</f>
        <v/>
      </c>
      <c r="AT72" s="12">
        <f>ABS(MIN(AQ72, 100-AQ72)- MIN(AR72, 100-AR72))</f>
        <v/>
      </c>
      <c r="AU72" s="12">
        <f>IF(AND(AR72 &lt;= 1.2*AQ72, AR72 &gt;= 0.8*AQ72), 1, 0)</f>
        <v/>
      </c>
      <c r="AW72" t="n">
        <v>0</v>
      </c>
      <c r="AX72" t="n">
        <v>0</v>
      </c>
      <c r="AY72" s="13">
        <f>IF(AND(AW72=0, AX72=0), 0, 2 * ABS(MIN(AW72, 100-AW72) - MIN(AX72, 100-AX72)) / (ABS(MIN(AW72, 100-AW72)) + ABS(MIN(AX72, 100-AX72))))</f>
        <v/>
      </c>
      <c r="AZ72" s="12">
        <f>ABS(MIN(AW72, 100-AW72)- MIN(AX72, 100-AX72))</f>
        <v/>
      </c>
      <c r="BA72" s="12">
        <f>IF(AND(AX72 &lt;= 1.2*AW72, AX72 &gt;= 0.8*AW72), 1, 0)</f>
        <v/>
      </c>
    </row>
    <row r="73">
      <c r="AE73" t="n">
        <v>0</v>
      </c>
      <c r="AF73" t="n">
        <v>0</v>
      </c>
      <c r="AG73" s="13">
        <f>(ABS(EXP(AE73) - EXP(AF73)) / ABS(EXP(AE73)))</f>
        <v/>
      </c>
      <c r="AH73" s="12">
        <f>ABS(MIN(AE73, 100-AE73)- MIN(AF73, 100-AF73))</f>
        <v/>
      </c>
      <c r="AI73" s="12">
        <f>IF(AND(AF73 &lt;= 1.2*AE73, AF73 &gt;= 0.8*AE73), 1, 0)</f>
        <v/>
      </c>
      <c r="AK73" t="n">
        <v>0</v>
      </c>
      <c r="AL73" t="n">
        <v>0</v>
      </c>
      <c r="AM73" s="13">
        <f>IF(AND(AK73=0, AL73=0), 0, 2 * ABS(MIN(AK73, 100-AK73) - MIN(AL73, 100-AL73)) / (ABS(MIN(AK73, 100-AK73)) + ABS(MIN(AL73, 100-AL73))))</f>
        <v/>
      </c>
      <c r="AN73" s="12">
        <f>ABS(MIN(AK73, 100-AK73)- MIN(AL73, 100-AL73))</f>
        <v/>
      </c>
      <c r="AO73" s="12">
        <f>IF(AND(AL73 &lt;= 1.2*AK73, AL73 &gt;= 0.8*AK73), 1, 0)</f>
        <v/>
      </c>
      <c r="AQ73" t="n">
        <v>0</v>
      </c>
      <c r="AR73" t="n">
        <v>0</v>
      </c>
      <c r="AS73" s="13">
        <f>IF(AND(AQ73=0, AR73=0), 0, 2 * ABS(MIN(AQ73, 100-AQ73) - MIN(AR73, 100-AR73)) / (ABS(MIN(AQ73, 100-AQ73)) + ABS(MIN(AR73, 100-AR73))))</f>
        <v/>
      </c>
      <c r="AT73" s="12">
        <f>ABS(MIN(AQ73, 100-AQ73)- MIN(AR73, 100-AR73))</f>
        <v/>
      </c>
      <c r="AU73" s="12">
        <f>IF(AND(AR73 &lt;= 1.2*AQ73, AR73 &gt;= 0.8*AQ73), 1, 0)</f>
        <v/>
      </c>
      <c r="AW73" t="n">
        <v>0</v>
      </c>
      <c r="AX73" t="n">
        <v>0</v>
      </c>
      <c r="AY73" s="13">
        <f>IF(AND(AW73=0, AX73=0), 0, 2 * ABS(MIN(AW73, 100-AW73) - MIN(AX73, 100-AX73)) / (ABS(MIN(AW73, 100-AW73)) + ABS(MIN(AX73, 100-AX73))))</f>
        <v/>
      </c>
      <c r="AZ73" s="12">
        <f>ABS(MIN(AW73, 100-AW73)- MIN(AX73, 100-AX73))</f>
        <v/>
      </c>
      <c r="BA73" s="12">
        <f>IF(AND(AX73 &lt;= 1.2*AW73, AX73 &gt;= 0.8*AW73), 1, 0)</f>
        <v/>
      </c>
    </row>
    <row r="74">
      <c r="AE74" t="n">
        <v>0.4938621520996094</v>
      </c>
      <c r="AF74" t="n">
        <v>0.4654884338378906</v>
      </c>
      <c r="AG74" s="13">
        <f>(ABS(EXP(AE74) - EXP(AF74)) / ABS(EXP(AE74)))</f>
        <v/>
      </c>
      <c r="AH74" s="12">
        <f>ABS(MIN(AE74, 100-AE74)- MIN(AF74, 100-AF74))</f>
        <v/>
      </c>
      <c r="AI74" s="12">
        <f>IF(AND(AF74 &lt;= 1.2*AE74, AF74 &gt;= 0.8*AE74), 1, 0)</f>
        <v/>
      </c>
      <c r="AK74" t="n">
        <v>49.33509826660156</v>
      </c>
      <c r="AL74" t="n">
        <v>49.31869506835937</v>
      </c>
      <c r="AM74" s="13">
        <f>IF(AND(AK74=0, AL74=0), 0, 2 * ABS(MIN(AK74, 100-AK74) - MIN(AL74, 100-AL74)) / (ABS(MIN(AK74, 100-AK74)) + ABS(MIN(AL74, 100-AL74))))</f>
        <v/>
      </c>
      <c r="AN74" s="12">
        <f>ABS(MIN(AK74, 100-AK74)- MIN(AL74, 100-AL74))</f>
        <v/>
      </c>
      <c r="AO74" s="12">
        <f>IF(AND(AL74 &lt;= 1.2*AK74, AL74 &gt;= 0.8*AK74), 1, 0)</f>
        <v/>
      </c>
      <c r="AQ74" t="n">
        <v>49.33509826660156</v>
      </c>
      <c r="AR74" t="n">
        <v>49.33375760053273</v>
      </c>
      <c r="AS74" s="13">
        <f>IF(AND(AQ74=0, AR74=0), 0, 2 * ABS(MIN(AQ74, 100-AQ74) - MIN(AR74, 100-AR74)) / (ABS(MIN(AQ74, 100-AQ74)) + ABS(MIN(AR74, 100-AR74))))</f>
        <v/>
      </c>
      <c r="AT74" s="12">
        <f>ABS(MIN(AQ74, 100-AQ74)- MIN(AR74, 100-AR74))</f>
        <v/>
      </c>
      <c r="AU74" s="12">
        <f>IF(AND(AR74 &lt;= 1.2*AQ74, AR74 &gt;= 0.8*AQ74), 1, 0)</f>
        <v/>
      </c>
      <c r="AW74" t="n">
        <v>49.33509826660156</v>
      </c>
      <c r="AX74" t="n">
        <v>49.39630400530999</v>
      </c>
      <c r="AY74" s="13">
        <f>IF(AND(AW74=0, AX74=0), 0, 2 * ABS(MIN(AW74, 100-AW74) - MIN(AX74, 100-AX74)) / (ABS(MIN(AW74, 100-AW74)) + ABS(MIN(AX74, 100-AX74))))</f>
        <v/>
      </c>
      <c r="AZ74" s="12">
        <f>ABS(MIN(AW74, 100-AW74)- MIN(AX74, 100-AX74))</f>
        <v/>
      </c>
      <c r="BA74" s="12">
        <f>IF(AND(AX74 &lt;= 1.2*AW74, AX74 &gt;= 0.8*AW74), 1, 0)</f>
        <v/>
      </c>
    </row>
    <row r="75">
      <c r="AE75" t="n">
        <v>0</v>
      </c>
      <c r="AF75" t="n">
        <v>0.002002716064453125</v>
      </c>
      <c r="AG75" s="13">
        <f>(ABS(EXP(AE75) - EXP(AF75)) / ABS(EXP(AE75)))</f>
        <v/>
      </c>
      <c r="AH75" s="12">
        <f>ABS(MIN(AE75, 100-AE75)- MIN(AF75, 100-AF75))</f>
        <v/>
      </c>
      <c r="AI75" s="12">
        <f>IF(AND(AF75 &lt;= 1.2*AE75, AF75 &gt;= 0.8*AE75), 1, 0)</f>
        <v/>
      </c>
      <c r="AK75" t="n">
        <v>1.926422119140625</v>
      </c>
      <c r="AL75" t="n">
        <v>2.862589803669524</v>
      </c>
      <c r="AM75" s="13">
        <f>IF(AND(AK75=0, AL75=0), 0, 2 * ABS(MIN(AK75, 100-AK75) - MIN(AL75, 100-AL75)) / (ABS(MIN(AK75, 100-AK75)) + ABS(MIN(AL75, 100-AL75))))</f>
        <v/>
      </c>
      <c r="AN75" s="12">
        <f>ABS(MIN(AK75, 100-AK75)- MIN(AL75, 100-AL75))</f>
        <v/>
      </c>
      <c r="AO75" s="12">
        <f>IF(AND(AL75 &lt;= 1.2*AK75, AL75 &gt;= 0.8*AK75), 1, 0)</f>
        <v/>
      </c>
      <c r="AQ75" t="n">
        <v>1.926422119140625</v>
      </c>
      <c r="AR75" t="n">
        <v>2.522080118038996</v>
      </c>
      <c r="AS75" s="13">
        <f>IF(AND(AQ75=0, AR75=0), 0, 2 * ABS(MIN(AQ75, 100-AQ75) - MIN(AR75, 100-AR75)) / (ABS(MIN(AQ75, 100-AQ75)) + ABS(MIN(AR75, 100-AR75))))</f>
        <v/>
      </c>
      <c r="AT75" s="12">
        <f>ABS(MIN(AQ75, 100-AQ75)- MIN(AR75, 100-AR75))</f>
        <v/>
      </c>
      <c r="AU75" s="12">
        <f>IF(AND(AR75 &lt;= 1.2*AQ75, AR75 &gt;= 0.8*AQ75), 1, 0)</f>
        <v/>
      </c>
      <c r="AW75" t="n">
        <v>1.926422119140625</v>
      </c>
      <c r="AX75" t="n">
        <v>3.443522491897674</v>
      </c>
      <c r="AY75" s="13">
        <f>IF(AND(AW75=0, AX75=0), 0, 2 * ABS(MIN(AW75, 100-AW75) - MIN(AX75, 100-AX75)) / (ABS(MIN(AW75, 100-AW75)) + ABS(MIN(AX75, 100-AX75))))</f>
        <v/>
      </c>
      <c r="AZ75" s="12">
        <f>ABS(MIN(AW75, 100-AW75)- MIN(AX75, 100-AX75))</f>
        <v/>
      </c>
      <c r="BA75" s="12">
        <f>IF(AND(AX75 &lt;= 1.2*AW75, AX75 &gt;= 0.8*AW75), 1, 0)</f>
        <v/>
      </c>
    </row>
    <row r="76">
      <c r="AE76" t="n">
        <v>0.1829833984375</v>
      </c>
      <c r="AF76" t="n">
        <v>0.1118965148925781</v>
      </c>
      <c r="AG76" s="13">
        <f>(ABS(EXP(AE76) - EXP(AF76)) / ABS(EXP(AE76)))</f>
        <v/>
      </c>
      <c r="AH76" s="12">
        <f>ABS(MIN(AE76, 100-AE76)- MIN(AF76, 100-AF76))</f>
        <v/>
      </c>
      <c r="AI76" s="12">
        <f>IF(AND(AF76 &lt;= 1.2*AE76, AF76 &gt;= 0.8*AE76), 1, 0)</f>
        <v/>
      </c>
      <c r="AK76" t="n">
        <v>10.09807586669922</v>
      </c>
      <c r="AL76" t="n">
        <v>10.20198079337061</v>
      </c>
      <c r="AM76" s="13">
        <f>IF(AND(AK76=0, AL76=0), 0, 2 * ABS(MIN(AK76, 100-AK76) - MIN(AL76, 100-AL76)) / (ABS(MIN(AK76, 100-AK76)) + ABS(MIN(AL76, 100-AL76))))</f>
        <v/>
      </c>
      <c r="AN76" s="12">
        <f>ABS(MIN(AK76, 100-AK76)- MIN(AL76, 100-AL76))</f>
        <v/>
      </c>
      <c r="AO76" s="12">
        <f>IF(AND(AL76 &lt;= 1.2*AK76, AL76 &gt;= 0.8*AK76), 1, 0)</f>
        <v/>
      </c>
      <c r="AQ76" t="n">
        <v>10.09807586669922</v>
      </c>
      <c r="AR76" t="n">
        <v>10.19201292957463</v>
      </c>
      <c r="AS76" s="13">
        <f>IF(AND(AQ76=0, AR76=0), 0, 2 * ABS(MIN(AQ76, 100-AQ76) - MIN(AR76, 100-AR76)) / (ABS(MIN(AQ76, 100-AQ76)) + ABS(MIN(AR76, 100-AR76))))</f>
        <v/>
      </c>
      <c r="AT76" s="12">
        <f>ABS(MIN(AQ76, 100-AQ76)- MIN(AR76, 100-AR76))</f>
        <v/>
      </c>
      <c r="AU76" s="12">
        <f>IF(AND(AR76 &lt;= 1.2*AQ76, AR76 &gt;= 0.8*AQ76), 1, 0)</f>
        <v/>
      </c>
      <c r="AW76" t="n">
        <v>10.09807586669922</v>
      </c>
      <c r="AX76" t="n">
        <v>10.15047968908745</v>
      </c>
      <c r="AY76" s="13">
        <f>IF(AND(AW76=0, AX76=0), 0, 2 * ABS(MIN(AW76, 100-AW76) - MIN(AX76, 100-AX76)) / (ABS(MIN(AW76, 100-AW76)) + ABS(MIN(AX76, 100-AX76))))</f>
        <v/>
      </c>
      <c r="AZ76" s="12">
        <f>ABS(MIN(AW76, 100-AW76)- MIN(AX76, 100-AX76))</f>
        <v/>
      </c>
      <c r="BA76" s="12">
        <f>IF(AND(AX76 &lt;= 1.2*AW76, AX76 &gt;= 0.8*AW76), 1, 0)</f>
        <v/>
      </c>
    </row>
    <row r="77">
      <c r="AE77" t="n">
        <v>0</v>
      </c>
      <c r="AF77" t="n">
        <v>0</v>
      </c>
      <c r="AG77" s="13">
        <f>(ABS(EXP(AE77) - EXP(AF77)) / ABS(EXP(AE77)))</f>
        <v/>
      </c>
      <c r="AH77" s="12">
        <f>ABS(MIN(AE77, 100-AE77)- MIN(AF77, 100-AF77))</f>
        <v/>
      </c>
      <c r="AI77" s="12">
        <f>IF(AND(AF77 &lt;= 1.2*AE77, AF77 &gt;= 0.8*AE77), 1, 0)</f>
        <v/>
      </c>
      <c r="AK77" t="n">
        <v>0</v>
      </c>
      <c r="AL77" t="n">
        <v>0</v>
      </c>
      <c r="AM77" s="13">
        <f>IF(AND(AK77=0, AL77=0), 0, 2 * ABS(MIN(AK77, 100-AK77) - MIN(AL77, 100-AL77)) / (ABS(MIN(AK77, 100-AK77)) + ABS(MIN(AL77, 100-AL77))))</f>
        <v/>
      </c>
      <c r="AN77" s="12">
        <f>ABS(MIN(AK77, 100-AK77)- MIN(AL77, 100-AL77))</f>
        <v/>
      </c>
      <c r="AO77" s="12">
        <f>IF(AND(AL77 &lt;= 1.2*AK77, AL77 &gt;= 0.8*AK77), 1, 0)</f>
        <v/>
      </c>
      <c r="AQ77" t="n">
        <v>0</v>
      </c>
      <c r="AR77" t="n">
        <v>0</v>
      </c>
      <c r="AS77" s="13">
        <f>IF(AND(AQ77=0, AR77=0), 0, 2 * ABS(MIN(AQ77, 100-AQ77) - MIN(AR77, 100-AR77)) / (ABS(MIN(AQ77, 100-AQ77)) + ABS(MIN(AR77, 100-AR77))))</f>
        <v/>
      </c>
      <c r="AT77" s="12">
        <f>ABS(MIN(AQ77, 100-AQ77)- MIN(AR77, 100-AR77))</f>
        <v/>
      </c>
      <c r="AU77" s="12">
        <f>IF(AND(AR77 &lt;= 1.2*AQ77, AR77 &gt;= 0.8*AQ77), 1, 0)</f>
        <v/>
      </c>
      <c r="AW77" t="n">
        <v>0</v>
      </c>
      <c r="AX77" t="n">
        <v>0</v>
      </c>
      <c r="AY77" s="13">
        <f>IF(AND(AW77=0, AX77=0), 0, 2 * ABS(MIN(AW77, 100-AW77) - MIN(AX77, 100-AX77)) / (ABS(MIN(AW77, 100-AW77)) + ABS(MIN(AX77, 100-AX77))))</f>
        <v/>
      </c>
      <c r="AZ77" s="12">
        <f>ABS(MIN(AW77, 100-AW77)- MIN(AX77, 100-AX77))</f>
        <v/>
      </c>
      <c r="BA77" s="12">
        <f>IF(AND(AX77 &lt;= 1.2*AW77, AX77 &gt;= 0.8*AW77), 1, 0)</f>
        <v/>
      </c>
    </row>
    <row r="78">
      <c r="AE78" t="n">
        <v>0.2976245880126953</v>
      </c>
      <c r="AF78" t="n">
        <v>0.1556739807128906</v>
      </c>
      <c r="AG78" s="13">
        <f>(ABS(EXP(AE78) - EXP(AF78)) / ABS(EXP(AE78)))</f>
        <v/>
      </c>
      <c r="AH78" s="12">
        <f>ABS(MIN(AE78, 100-AE78)- MIN(AF78, 100-AF78))</f>
        <v/>
      </c>
      <c r="AI78" s="12">
        <f>IF(AND(AF78 &lt;= 1.2*AE78, AF78 &gt;= 0.8*AE78), 1, 0)</f>
        <v/>
      </c>
      <c r="AK78" t="n">
        <v>21.90628051757812</v>
      </c>
      <c r="AL78" t="n">
        <v>24.56920742988586</v>
      </c>
      <c r="AM78" s="13">
        <f>IF(AND(AK78=0, AL78=0), 0, 2 * ABS(MIN(AK78, 100-AK78) - MIN(AL78, 100-AL78)) / (ABS(MIN(AK78, 100-AK78)) + ABS(MIN(AL78, 100-AL78))))</f>
        <v/>
      </c>
      <c r="AN78" s="12">
        <f>ABS(MIN(AK78, 100-AK78)- MIN(AL78, 100-AL78))</f>
        <v/>
      </c>
      <c r="AO78" s="12">
        <f>IF(AND(AL78 &lt;= 1.2*AK78, AL78 &gt;= 0.8*AK78), 1, 0)</f>
        <v/>
      </c>
      <c r="AQ78" t="n">
        <v>21.90628051757812</v>
      </c>
      <c r="AR78" t="n">
        <v>24.61426000253064</v>
      </c>
      <c r="AS78" s="13">
        <f>IF(AND(AQ78=0, AR78=0), 0, 2 * ABS(MIN(AQ78, 100-AQ78) - MIN(AR78, 100-AR78)) / (ABS(MIN(AQ78, 100-AQ78)) + ABS(MIN(AR78, 100-AR78))))</f>
        <v/>
      </c>
      <c r="AT78" s="12">
        <f>ABS(MIN(AQ78, 100-AQ78)- MIN(AR78, 100-AR78))</f>
        <v/>
      </c>
      <c r="AU78" s="12">
        <f>IF(AND(AR78 &lt;= 1.2*AQ78, AR78 &gt;= 0.8*AQ78), 1, 0)</f>
        <v/>
      </c>
      <c r="AW78" t="n">
        <v>21.90628051757812</v>
      </c>
      <c r="AX78" t="n">
        <v>24.72088884476785</v>
      </c>
      <c r="AY78" s="13">
        <f>IF(AND(AW78=0, AX78=0), 0, 2 * ABS(MIN(AW78, 100-AW78) - MIN(AX78, 100-AX78)) / (ABS(MIN(AW78, 100-AW78)) + ABS(MIN(AX78, 100-AX78))))</f>
        <v/>
      </c>
      <c r="AZ78" s="12">
        <f>ABS(MIN(AW78, 100-AW78)- MIN(AX78, 100-AX78))</f>
        <v/>
      </c>
      <c r="BA78" s="12">
        <f>IF(AND(AX78 &lt;= 1.2*AW78, AX78 &gt;= 0.8*AW78), 1, 0)</f>
        <v/>
      </c>
    </row>
    <row r="79">
      <c r="AE79" t="n">
        <v>0</v>
      </c>
      <c r="AF79" t="n">
        <v>0</v>
      </c>
      <c r="AG79" s="13">
        <f>(ABS(EXP(AE79) - EXP(AF79)) / ABS(EXP(AE79)))</f>
        <v/>
      </c>
      <c r="AH79" s="12">
        <f>ABS(MIN(AE79, 100-AE79)- MIN(AF79, 100-AF79))</f>
        <v/>
      </c>
      <c r="AI79" s="12">
        <f>IF(AND(AF79 &lt;= 1.2*AE79, AF79 &gt;= 0.8*AE79), 1, 0)</f>
        <v/>
      </c>
      <c r="AK79" t="n">
        <v>0</v>
      </c>
      <c r="AL79" t="n">
        <v>0</v>
      </c>
      <c r="AM79" s="13">
        <f>IF(AND(AK79=0, AL79=0), 0, 2 * ABS(MIN(AK79, 100-AK79) - MIN(AL79, 100-AL79)) / (ABS(MIN(AK79, 100-AK79)) + ABS(MIN(AL79, 100-AL79))))</f>
        <v/>
      </c>
      <c r="AN79" s="12">
        <f>ABS(MIN(AK79, 100-AK79)- MIN(AL79, 100-AL79))</f>
        <v/>
      </c>
      <c r="AO79" s="12">
        <f>IF(AND(AL79 &lt;= 1.2*AK79, AL79 &gt;= 0.8*AK79), 1, 0)</f>
        <v/>
      </c>
      <c r="AQ79" t="n">
        <v>0</v>
      </c>
      <c r="AR79" t="n">
        <v>0</v>
      </c>
      <c r="AS79" s="13">
        <f>IF(AND(AQ79=0, AR79=0), 0, 2 * ABS(MIN(AQ79, 100-AQ79) - MIN(AR79, 100-AR79)) / (ABS(MIN(AQ79, 100-AQ79)) + ABS(MIN(AR79, 100-AR79))))</f>
        <v/>
      </c>
      <c r="AT79" s="12">
        <f>ABS(MIN(AQ79, 100-AQ79)- MIN(AR79, 100-AR79))</f>
        <v/>
      </c>
      <c r="AU79" s="12">
        <f>IF(AND(AR79 &lt;= 1.2*AQ79, AR79 &gt;= 0.8*AQ79), 1, 0)</f>
        <v/>
      </c>
      <c r="AW79" t="n">
        <v>0</v>
      </c>
      <c r="AX79" t="n">
        <v>0</v>
      </c>
      <c r="AY79" s="13">
        <f>IF(AND(AW79=0, AX79=0), 0, 2 * ABS(MIN(AW79, 100-AW79) - MIN(AX79, 100-AX79)) / (ABS(MIN(AW79, 100-AW79)) + ABS(MIN(AX79, 100-AX79))))</f>
        <v/>
      </c>
      <c r="AZ79" s="12">
        <f>ABS(MIN(AW79, 100-AW79)- MIN(AX79, 100-AX79))</f>
        <v/>
      </c>
      <c r="BA79" s="12">
        <f>IF(AND(AX79 &lt;= 1.2*AW79, AX79 &gt;= 0.8*AW79), 1, 0)</f>
        <v/>
      </c>
    </row>
    <row r="80">
      <c r="AE80" t="n">
        <v>0.1641159057617188</v>
      </c>
      <c r="AF80" t="n">
        <v>0.4344635009765625</v>
      </c>
      <c r="AG80" s="13">
        <f>(ABS(EXP(AE80) - EXP(AF80)) / ABS(EXP(AE80)))</f>
        <v/>
      </c>
      <c r="AH80" s="12">
        <f>ABS(MIN(AE80, 100-AE80)- MIN(AF80, 100-AF80))</f>
        <v/>
      </c>
      <c r="AI80" s="12">
        <f>IF(AND(AF80 &lt;= 1.2*AE80, AF80 &gt;= 0.8*AE80), 1, 0)</f>
        <v/>
      </c>
      <c r="AK80" t="n">
        <v>45.68080902099609</v>
      </c>
      <c r="AL80" t="n">
        <v>45.41028779128502</v>
      </c>
      <c r="AM80" s="13">
        <f>IF(AND(AK80=0, AL80=0), 0, 2 * ABS(MIN(AK80, 100-AK80) - MIN(AL80, 100-AL80)) / (ABS(MIN(AK80, 100-AK80)) + ABS(MIN(AL80, 100-AL80))))</f>
        <v/>
      </c>
      <c r="AN80" s="12">
        <f>ABS(MIN(AK80, 100-AK80)- MIN(AL80, 100-AL80))</f>
        <v/>
      </c>
      <c r="AO80" s="12">
        <f>IF(AND(AL80 &lt;= 1.2*AK80, AL80 &gt;= 0.8*AK80), 1, 0)</f>
        <v/>
      </c>
      <c r="AQ80" t="n">
        <v>45.68080902099609</v>
      </c>
      <c r="AR80" t="n">
        <v>45.41319240355627</v>
      </c>
      <c r="AS80" s="13">
        <f>IF(AND(AQ80=0, AR80=0), 0, 2 * ABS(MIN(AQ80, 100-AQ80) - MIN(AR80, 100-AR80)) / (ABS(MIN(AQ80, 100-AQ80)) + ABS(MIN(AR80, 100-AR80))))</f>
        <v/>
      </c>
      <c r="AT80" s="12">
        <f>ABS(MIN(AQ80, 100-AQ80)- MIN(AR80, 100-AR80))</f>
        <v/>
      </c>
      <c r="AU80" s="12">
        <f>IF(AND(AR80 &lt;= 1.2*AQ80, AR80 &gt;= 0.8*AQ80), 1, 0)</f>
        <v/>
      </c>
      <c r="AW80" t="n">
        <v>45.68080902099609</v>
      </c>
      <c r="AX80" t="n">
        <v>45.4179014044005</v>
      </c>
      <c r="AY80" s="13">
        <f>IF(AND(AW80=0, AX80=0), 0, 2 * ABS(MIN(AW80, 100-AW80) - MIN(AX80, 100-AX80)) / (ABS(MIN(AW80, 100-AW80)) + ABS(MIN(AX80, 100-AX80))))</f>
        <v/>
      </c>
      <c r="AZ80" s="12">
        <f>ABS(MIN(AW80, 100-AW80)- MIN(AX80, 100-AX80))</f>
        <v/>
      </c>
      <c r="BA80" s="12">
        <f>IF(AND(AX80 &lt;= 1.2*AW80, AX80 &gt;= 0.8*AW80), 1, 0)</f>
        <v/>
      </c>
    </row>
    <row r="81">
      <c r="AE81" t="n">
        <v>2.47955322265625e-05</v>
      </c>
      <c r="AF81" t="n">
        <v>0</v>
      </c>
      <c r="AG81" s="13">
        <f>(ABS(EXP(AE81) - EXP(AF81)) / ABS(EXP(AE81)))</f>
        <v/>
      </c>
      <c r="AH81" s="12">
        <f>ABS(MIN(AE81, 100-AE81)- MIN(AF81, 100-AF81))</f>
        <v/>
      </c>
      <c r="AI81" s="12">
        <f>IF(AND(AF81 &lt;= 1.2*AE81, AF81 &gt;= 0.8*AE81), 1, 0)</f>
        <v/>
      </c>
      <c r="AK81" t="n">
        <v>0.0102996826171875</v>
      </c>
      <c r="AL81" t="n">
        <v>0.008606910705566406</v>
      </c>
      <c r="AM81" s="13">
        <f>IF(AND(AK81=0, AL81=0), 0, 2 * ABS(MIN(AK81, 100-AK81) - MIN(AL81, 100-AL81)) / (ABS(MIN(AK81, 100-AK81)) + ABS(MIN(AL81, 100-AL81))))</f>
        <v/>
      </c>
      <c r="AN81" s="12">
        <f>ABS(MIN(AK81, 100-AK81)- MIN(AL81, 100-AL81))</f>
        <v/>
      </c>
      <c r="AO81" s="12">
        <f>IF(AND(AL81 &lt;= 1.2*AK81, AL81 &gt;= 0.8*AK81), 1, 0)</f>
        <v/>
      </c>
      <c r="AQ81" t="n">
        <v>0.0102996826171875</v>
      </c>
      <c r="AR81" t="n">
        <v>0.008891509589043056</v>
      </c>
      <c r="AS81" s="13">
        <f>IF(AND(AQ81=0, AR81=0), 0, 2 * ABS(MIN(AQ81, 100-AQ81) - MIN(AR81, 100-AR81)) / (ABS(MIN(AQ81, 100-AQ81)) + ABS(MIN(AR81, 100-AR81))))</f>
        <v/>
      </c>
      <c r="AT81" s="12">
        <f>ABS(MIN(AQ81, 100-AQ81)- MIN(AR81, 100-AR81))</f>
        <v/>
      </c>
      <c r="AU81" s="12">
        <f>IF(AND(AR81 &lt;= 1.2*AQ81, AR81 &gt;= 0.8*AQ81), 1, 0)</f>
        <v/>
      </c>
      <c r="AW81" t="n">
        <v>0.0102996826171875</v>
      </c>
      <c r="AX81" t="n">
        <v>0.009142293879273877</v>
      </c>
      <c r="AY81" s="13">
        <f>IF(AND(AW81=0, AX81=0), 0, 2 * ABS(MIN(AW81, 100-AW81) - MIN(AX81, 100-AX81)) / (ABS(MIN(AW81, 100-AW81)) + ABS(MIN(AX81, 100-AX81))))</f>
        <v/>
      </c>
      <c r="AZ81" s="12">
        <f>ABS(MIN(AW81, 100-AW81)- MIN(AX81, 100-AX81))</f>
        <v/>
      </c>
      <c r="BA81" s="12">
        <f>IF(AND(AX81 &lt;= 1.2*AW81, AX81 &gt;= 0.8*AW81), 1, 0)</f>
        <v/>
      </c>
    </row>
    <row r="82">
      <c r="AE82" t="n">
        <v>0</v>
      </c>
      <c r="AF82" t="n">
        <v>0</v>
      </c>
      <c r="AG82" s="13">
        <f>(ABS(EXP(AE82) - EXP(AF82)) / ABS(EXP(AE82)))</f>
        <v/>
      </c>
      <c r="AH82" s="12">
        <f>ABS(MIN(AE82, 100-AE82)- MIN(AF82, 100-AF82))</f>
        <v/>
      </c>
      <c r="AI82" s="12">
        <f>IF(AND(AF82 &lt;= 1.2*AE82, AF82 &gt;= 0.8*AE82), 1, 0)</f>
        <v/>
      </c>
      <c r="AK82" t="n">
        <v>0</v>
      </c>
      <c r="AL82" t="n">
        <v>0</v>
      </c>
      <c r="AM82" s="13">
        <f>IF(AND(AK82=0, AL82=0), 0, 2 * ABS(MIN(AK82, 100-AK82) - MIN(AL82, 100-AL82)) / (ABS(MIN(AK82, 100-AK82)) + ABS(MIN(AL82, 100-AL82))))</f>
        <v/>
      </c>
      <c r="AN82" s="12">
        <f>ABS(MIN(AK82, 100-AK82)- MIN(AL82, 100-AL82))</f>
        <v/>
      </c>
      <c r="AO82" s="12">
        <f>IF(AND(AL82 &lt;= 1.2*AK82, AL82 &gt;= 0.8*AK82), 1, 0)</f>
        <v/>
      </c>
      <c r="AQ82" t="n">
        <v>0</v>
      </c>
      <c r="AR82" t="n">
        <v>0</v>
      </c>
      <c r="AS82" s="13">
        <f>IF(AND(AQ82=0, AR82=0), 0, 2 * ABS(MIN(AQ82, 100-AQ82) - MIN(AR82, 100-AR82)) / (ABS(MIN(AQ82, 100-AQ82)) + ABS(MIN(AR82, 100-AR82))))</f>
        <v/>
      </c>
      <c r="AT82" s="12">
        <f>ABS(MIN(AQ82, 100-AQ82)- MIN(AR82, 100-AR82))</f>
        <v/>
      </c>
      <c r="AU82" s="12">
        <f>IF(AND(AR82 &lt;= 1.2*AQ82, AR82 &gt;= 0.8*AQ82), 1, 0)</f>
        <v/>
      </c>
      <c r="AW82" t="n">
        <v>0</v>
      </c>
      <c r="AX82" t="n">
        <v>0</v>
      </c>
      <c r="AY82" s="13">
        <f>IF(AND(AW82=0, AX82=0), 0, 2 * ABS(MIN(AW82, 100-AW82) - MIN(AX82, 100-AX82)) / (ABS(MIN(AW82, 100-AW82)) + ABS(MIN(AX82, 100-AX82))))</f>
        <v/>
      </c>
      <c r="AZ82" s="12">
        <f>ABS(MIN(AW82, 100-AW82)- MIN(AX82, 100-AX82))</f>
        <v/>
      </c>
      <c r="BA82" s="12">
        <f>IF(AND(AX82 &lt;= 1.2*AW82, AX82 &gt;= 0.8*AW82), 1, 0)</f>
        <v/>
      </c>
    </row>
    <row r="83">
      <c r="AE83" t="n">
        <v>0.2188873291015625</v>
      </c>
      <c r="AF83" t="n">
        <v>0.2870407104492188</v>
      </c>
      <c r="AG83" s="13">
        <f>(ABS(EXP(AE83) - EXP(AF83)) / ABS(EXP(AE83)))</f>
        <v/>
      </c>
      <c r="AH83" s="12">
        <f>ABS(MIN(AE83, 100-AE83)- MIN(AF83, 100-AF83))</f>
        <v/>
      </c>
      <c r="AI83" s="12">
        <f>IF(AND(AF83 &lt;= 1.2*AE83, AF83 &gt;= 0.8*AE83), 1, 0)</f>
        <v/>
      </c>
      <c r="AK83" t="n">
        <v>35.61458587646484</v>
      </c>
      <c r="AL83" t="n">
        <v>35.11391808004941</v>
      </c>
      <c r="AM83" s="13">
        <f>IF(AND(AK83=0, AL83=0), 0, 2 * ABS(MIN(AK83, 100-AK83) - MIN(AL83, 100-AL83)) / (ABS(MIN(AK83, 100-AK83)) + ABS(MIN(AL83, 100-AL83))))</f>
        <v/>
      </c>
      <c r="AN83" s="12">
        <f>ABS(MIN(AK83, 100-AK83)- MIN(AL83, 100-AL83))</f>
        <v/>
      </c>
      <c r="AO83" s="12">
        <f>IF(AND(AL83 &lt;= 1.2*AK83, AL83 &gt;= 0.8*AK83), 1, 0)</f>
        <v/>
      </c>
      <c r="AQ83" t="n">
        <v>35.61458587646484</v>
      </c>
      <c r="AR83" t="n">
        <v>35.04046263095147</v>
      </c>
      <c r="AS83" s="13">
        <f>IF(AND(AQ83=0, AR83=0), 0, 2 * ABS(MIN(AQ83, 100-AQ83) - MIN(AR83, 100-AR83)) / (ABS(MIN(AQ83, 100-AQ83)) + ABS(MIN(AR83, 100-AR83))))</f>
        <v/>
      </c>
      <c r="AT83" s="12">
        <f>ABS(MIN(AQ83, 100-AQ83)- MIN(AR83, 100-AR83))</f>
        <v/>
      </c>
      <c r="AU83" s="12">
        <f>IF(AND(AR83 &lt;= 1.2*AQ83, AR83 &gt;= 0.8*AQ83), 1, 0)</f>
        <v/>
      </c>
      <c r="AW83" t="n">
        <v>35.61458587646484</v>
      </c>
      <c r="AX83" t="n">
        <v>35.09331533108991</v>
      </c>
      <c r="AY83" s="13">
        <f>IF(AND(AW83=0, AX83=0), 0, 2 * ABS(MIN(AW83, 100-AW83) - MIN(AX83, 100-AX83)) / (ABS(MIN(AW83, 100-AW83)) + ABS(MIN(AX83, 100-AX83))))</f>
        <v/>
      </c>
      <c r="AZ83" s="12">
        <f>ABS(MIN(AW83, 100-AW83)- MIN(AX83, 100-AX83))</f>
        <v/>
      </c>
      <c r="BA83" s="12">
        <f>IF(AND(AX83 &lt;= 1.2*AW83, AX83 &gt;= 0.8*AW83), 1, 0)</f>
        <v/>
      </c>
    </row>
    <row r="84">
      <c r="AE84" t="n">
        <v>0.2562294006347656</v>
      </c>
      <c r="AF84" t="n">
        <v>0.4566459655761719</v>
      </c>
      <c r="AG84" s="13">
        <f>(ABS(EXP(AE84) - EXP(AF84)) / ABS(EXP(AE84)))</f>
        <v/>
      </c>
      <c r="AH84" s="12">
        <f>ABS(MIN(AE84, 100-AE84)- MIN(AF84, 100-AF84))</f>
        <v/>
      </c>
      <c r="AI84" s="12">
        <f>IF(AND(AF84 &lt;= 1.2*AE84, AF84 &gt;= 0.8*AE84), 1, 0)</f>
        <v/>
      </c>
      <c r="AK84" t="n">
        <v>45.086669921875</v>
      </c>
      <c r="AL84" t="n">
        <v>45.39115511137864</v>
      </c>
      <c r="AM84" s="13">
        <f>IF(AND(AK84=0, AL84=0), 0, 2 * ABS(MIN(AK84, 100-AK84) - MIN(AL84, 100-AL84)) / (ABS(MIN(AK84, 100-AK84)) + ABS(MIN(AL84, 100-AL84))))</f>
        <v/>
      </c>
      <c r="AN84" s="12">
        <f>ABS(MIN(AK84, 100-AK84)- MIN(AL84, 100-AL84))</f>
        <v/>
      </c>
      <c r="AO84" s="12">
        <f>IF(AND(AL84 &lt;= 1.2*AK84, AL84 &gt;= 0.8*AK84), 1, 0)</f>
        <v/>
      </c>
      <c r="AQ84" t="n">
        <v>45.086669921875</v>
      </c>
      <c r="AR84" t="n">
        <v>45.40534438373886</v>
      </c>
      <c r="AS84" s="13">
        <f>IF(AND(AQ84=0, AR84=0), 0, 2 * ABS(MIN(AQ84, 100-AQ84) - MIN(AR84, 100-AR84)) / (ABS(MIN(AQ84, 100-AQ84)) + ABS(MIN(AR84, 100-AR84))))</f>
        <v/>
      </c>
      <c r="AT84" s="12">
        <f>ABS(MIN(AQ84, 100-AQ84)- MIN(AR84, 100-AR84))</f>
        <v/>
      </c>
      <c r="AU84" s="12">
        <f>IF(AND(AR84 &lt;= 1.2*AQ84, AR84 &gt;= 0.8*AQ84), 1, 0)</f>
        <v/>
      </c>
      <c r="AW84" t="n">
        <v>45.086669921875</v>
      </c>
      <c r="AX84" t="n">
        <v>45.39029632501634</v>
      </c>
      <c r="AY84" s="13">
        <f>IF(AND(AW84=0, AX84=0), 0, 2 * ABS(MIN(AW84, 100-AW84) - MIN(AX84, 100-AX84)) / (ABS(MIN(AW84, 100-AW84)) + ABS(MIN(AX84, 100-AX84))))</f>
        <v/>
      </c>
      <c r="AZ84" s="12">
        <f>ABS(MIN(AW84, 100-AW84)- MIN(AX84, 100-AX84))</f>
        <v/>
      </c>
      <c r="BA84" s="12">
        <f>IF(AND(AX84 &lt;= 1.2*AW84, AX84 &gt;= 0.8*AW84), 1, 0)</f>
        <v/>
      </c>
    </row>
    <row r="85">
      <c r="AE85" t="n">
        <v>0</v>
      </c>
      <c r="AF85" t="n">
        <v>0</v>
      </c>
      <c r="AG85" s="13">
        <f>(ABS(EXP(AE85) - EXP(AF85)) / ABS(EXP(AE85)))</f>
        <v/>
      </c>
      <c r="AH85" s="12">
        <f>ABS(MIN(AE85, 100-AE85)- MIN(AF85, 100-AF85))</f>
        <v/>
      </c>
      <c r="AI85" s="12">
        <f>IF(AND(AF85 &lt;= 1.2*AE85, AF85 &gt;= 0.8*AE85), 1, 0)</f>
        <v/>
      </c>
      <c r="AK85" t="n">
        <v>0</v>
      </c>
      <c r="AL85" t="n">
        <v>0.5109744601779516</v>
      </c>
      <c r="AM85" s="13">
        <f>IF(AND(AK85=0, AL85=0), 0, 2 * ABS(MIN(AK85, 100-AK85) - MIN(AL85, 100-AL85)) / (ABS(MIN(AK85, 100-AK85)) + ABS(MIN(AL85, 100-AL85))))</f>
        <v/>
      </c>
      <c r="AN85" s="12">
        <f>ABS(MIN(AK85, 100-AK85)- MIN(AL85, 100-AL85))</f>
        <v/>
      </c>
      <c r="AO85" s="12">
        <f>IF(AND(AL85 &lt;= 1.2*AK85, AL85 &gt;= 0.8*AK85), 1, 0)</f>
        <v/>
      </c>
      <c r="AQ85" t="n">
        <v>0</v>
      </c>
      <c r="AR85" t="n">
        <v>0.3980985769860671</v>
      </c>
      <c r="AS85" s="13">
        <f>IF(AND(AQ85=0, AR85=0), 0, 2 * ABS(MIN(AQ85, 100-AQ85) - MIN(AR85, 100-AR85)) / (ABS(MIN(AQ85, 100-AQ85)) + ABS(MIN(AR85, 100-AR85))))</f>
        <v/>
      </c>
      <c r="AT85" s="12">
        <f>ABS(MIN(AQ85, 100-AQ85)- MIN(AR85, 100-AR85))</f>
        <v/>
      </c>
      <c r="AU85" s="12">
        <f>IF(AND(AR85 &lt;= 1.2*AQ85, AR85 &gt;= 0.8*AQ85), 1, 0)</f>
        <v/>
      </c>
      <c r="AW85" t="n">
        <v>0</v>
      </c>
      <c r="AX85" t="n">
        <v>0.326068916423557</v>
      </c>
      <c r="AY85" s="13">
        <f>IF(AND(AW85=0, AX85=0), 0, 2 * ABS(MIN(AW85, 100-AW85) - MIN(AX85, 100-AX85)) / (ABS(MIN(AW85, 100-AW85)) + ABS(MIN(AX85, 100-AX85))))</f>
        <v/>
      </c>
      <c r="AZ85" s="12">
        <f>ABS(MIN(AW85, 100-AW85)- MIN(AX85, 100-AX85))</f>
        <v/>
      </c>
      <c r="BA85" s="12">
        <f>IF(AND(AX85 &lt;= 1.2*AW85, AX85 &gt;= 0.8*AW85), 1, 0)</f>
        <v/>
      </c>
    </row>
    <row r="86">
      <c r="AE86" t="n">
        <v>0</v>
      </c>
      <c r="AF86" t="n">
        <v>0</v>
      </c>
      <c r="AG86" s="13">
        <f>(ABS(EXP(AE86) - EXP(AF86)) / ABS(EXP(AE86)))</f>
        <v/>
      </c>
      <c r="AH86" s="12">
        <f>ABS(MIN(AE86, 100-AE86)- MIN(AF86, 100-AF86))</f>
        <v/>
      </c>
      <c r="AI86" s="12">
        <f>IF(AND(AF86 &lt;= 1.2*AE86, AF86 &gt;= 0.8*AE86), 1, 0)</f>
        <v/>
      </c>
      <c r="AK86" t="n">
        <v>0</v>
      </c>
      <c r="AL86" t="n">
        <v>0</v>
      </c>
      <c r="AM86" s="13">
        <f>IF(AND(AK86=0, AL86=0), 0, 2 * ABS(MIN(AK86, 100-AK86) - MIN(AL86, 100-AL86)) / (ABS(MIN(AK86, 100-AK86)) + ABS(MIN(AL86, 100-AL86))))</f>
        <v/>
      </c>
      <c r="AN86" s="12">
        <f>ABS(MIN(AK86, 100-AK86)- MIN(AL86, 100-AL86))</f>
        <v/>
      </c>
      <c r="AO86" s="12">
        <f>IF(AND(AL86 &lt;= 1.2*AK86, AL86 &gt;= 0.8*AK86), 1, 0)</f>
        <v/>
      </c>
      <c r="AQ86" t="n">
        <v>0</v>
      </c>
      <c r="AR86" t="n">
        <v>0</v>
      </c>
      <c r="AS86" s="13">
        <f>IF(AND(AQ86=0, AR86=0), 0, 2 * ABS(MIN(AQ86, 100-AQ86) - MIN(AR86, 100-AR86)) / (ABS(MIN(AQ86, 100-AQ86)) + ABS(MIN(AR86, 100-AR86))))</f>
        <v/>
      </c>
      <c r="AT86" s="12">
        <f>ABS(MIN(AQ86, 100-AQ86)- MIN(AR86, 100-AR86))</f>
        <v/>
      </c>
      <c r="AU86" s="12">
        <f>IF(AND(AR86 &lt;= 1.2*AQ86, AR86 &gt;= 0.8*AQ86), 1, 0)</f>
        <v/>
      </c>
      <c r="AW86" t="n">
        <v>0</v>
      </c>
      <c r="AX86" t="n">
        <v>0</v>
      </c>
      <c r="AY86" s="13">
        <f>IF(AND(AW86=0, AX86=0), 0, 2 * ABS(MIN(AW86, 100-AW86) - MIN(AX86, 100-AX86)) / (ABS(MIN(AW86, 100-AW86)) + ABS(MIN(AX86, 100-AX86))))</f>
        <v/>
      </c>
      <c r="AZ86" s="12">
        <f>ABS(MIN(AW86, 100-AW86)- MIN(AX86, 100-AX86))</f>
        <v/>
      </c>
      <c r="BA86" s="12">
        <f>IF(AND(AX86 &lt;= 1.2*AW86, AX86 &gt;= 0.8*AW86), 1, 0)</f>
        <v/>
      </c>
    </row>
    <row r="87">
      <c r="AE87" t="n">
        <v>0</v>
      </c>
      <c r="AF87" t="n">
        <v>0</v>
      </c>
      <c r="AG87" s="13">
        <f>(ABS(EXP(AE87) - EXP(AF87)) / ABS(EXP(AE87)))</f>
        <v/>
      </c>
      <c r="AH87" s="12">
        <f>ABS(MIN(AE87, 100-AE87)- MIN(AF87, 100-AF87))</f>
        <v/>
      </c>
      <c r="AI87" s="12">
        <f>IF(AND(AF87 &lt;= 1.2*AE87, AF87 &gt;= 0.8*AE87), 1, 0)</f>
        <v/>
      </c>
      <c r="AK87" t="n">
        <v>0.4884719848632812</v>
      </c>
      <c r="AL87" t="n">
        <v>0.3319684196920956</v>
      </c>
      <c r="AM87" s="13">
        <f>IF(AND(AK87=0, AL87=0), 0, 2 * ABS(MIN(AK87, 100-AK87) - MIN(AL87, 100-AL87)) / (ABS(MIN(AK87, 100-AK87)) + ABS(MIN(AL87, 100-AL87))))</f>
        <v/>
      </c>
      <c r="AN87" s="12">
        <f>ABS(MIN(AK87, 100-AK87)- MIN(AL87, 100-AL87))</f>
        <v/>
      </c>
      <c r="AO87" s="12">
        <f>IF(AND(AL87 &lt;= 1.2*AK87, AL87 &gt;= 0.8*AK87), 1, 0)</f>
        <v/>
      </c>
      <c r="AQ87" t="n">
        <v>0.4884719848632812</v>
      </c>
      <c r="AR87" t="n">
        <v>0.3302483802080453</v>
      </c>
      <c r="AS87" s="13">
        <f>IF(AND(AQ87=0, AR87=0), 0, 2 * ABS(MIN(AQ87, 100-AQ87) - MIN(AR87, 100-AR87)) / (ABS(MIN(AQ87, 100-AQ87)) + ABS(MIN(AR87, 100-AR87))))</f>
        <v/>
      </c>
      <c r="AT87" s="12">
        <f>ABS(MIN(AQ87, 100-AQ87)- MIN(AR87, 100-AR87))</f>
        <v/>
      </c>
      <c r="AU87" s="12">
        <f>IF(AND(AR87 &lt;= 1.2*AQ87, AR87 &gt;= 0.8*AQ87), 1, 0)</f>
        <v/>
      </c>
      <c r="AW87" t="n">
        <v>0.4884719848632812</v>
      </c>
      <c r="AX87" t="n">
        <v>0.3305036827726345</v>
      </c>
      <c r="AY87" s="13">
        <f>IF(AND(AW87=0, AX87=0), 0, 2 * ABS(MIN(AW87, 100-AW87) - MIN(AX87, 100-AX87)) / (ABS(MIN(AW87, 100-AW87)) + ABS(MIN(AX87, 100-AX87))))</f>
        <v/>
      </c>
      <c r="AZ87" s="12">
        <f>ABS(MIN(AW87, 100-AW87)- MIN(AX87, 100-AX87))</f>
        <v/>
      </c>
      <c r="BA87" s="12">
        <f>IF(AND(AX87 &lt;= 1.2*AW87, AX87 &gt;= 0.8*AW87), 1, 0)</f>
        <v/>
      </c>
    </row>
    <row r="88">
      <c r="AE88" t="n">
        <v>0</v>
      </c>
      <c r="AF88" t="n">
        <v>0</v>
      </c>
      <c r="AG88" s="13">
        <f>(ABS(EXP(AE88) - EXP(AF88)) / ABS(EXP(AE88)))</f>
        <v/>
      </c>
      <c r="AH88" s="12">
        <f>ABS(MIN(AE88, 100-AE88)- MIN(AF88, 100-AF88))</f>
        <v/>
      </c>
      <c r="AI88" s="12">
        <f>IF(AND(AF88 &lt;= 1.2*AE88, AF88 &gt;= 0.8*AE88), 1, 0)</f>
        <v/>
      </c>
      <c r="AK88" t="n">
        <v>0</v>
      </c>
      <c r="AL88" t="n">
        <v>0</v>
      </c>
      <c r="AM88" s="13">
        <f>IF(AND(AK88=0, AL88=0), 0, 2 * ABS(MIN(AK88, 100-AK88) - MIN(AL88, 100-AL88)) / (ABS(MIN(AK88, 100-AK88)) + ABS(MIN(AL88, 100-AL88))))</f>
        <v/>
      </c>
      <c r="AN88" s="12">
        <f>ABS(MIN(AK88, 100-AK88)- MIN(AL88, 100-AL88))</f>
        <v/>
      </c>
      <c r="AO88" s="12">
        <f>IF(AND(AL88 &lt;= 1.2*AK88, AL88 &gt;= 0.8*AK88), 1, 0)</f>
        <v/>
      </c>
      <c r="AQ88" t="n">
        <v>0</v>
      </c>
      <c r="AR88" t="n">
        <v>0</v>
      </c>
      <c r="AS88" s="13">
        <f>IF(AND(AQ88=0, AR88=0), 0, 2 * ABS(MIN(AQ88, 100-AQ88) - MIN(AR88, 100-AR88)) / (ABS(MIN(AQ88, 100-AQ88)) + ABS(MIN(AR88, 100-AR88))))</f>
        <v/>
      </c>
      <c r="AT88" s="12">
        <f>ABS(MIN(AQ88, 100-AQ88)- MIN(AR88, 100-AR88))</f>
        <v/>
      </c>
      <c r="AU88" s="12">
        <f>IF(AND(AR88 &lt;= 1.2*AQ88, AR88 &gt;= 0.8*AQ88), 1, 0)</f>
        <v/>
      </c>
      <c r="AW88" t="n">
        <v>0</v>
      </c>
      <c r="AX88" t="n">
        <v>0</v>
      </c>
      <c r="AY88" s="13">
        <f>IF(AND(AW88=0, AX88=0), 0, 2 * ABS(MIN(AW88, 100-AW88) - MIN(AX88, 100-AX88)) / (ABS(MIN(AW88, 100-AW88)) + ABS(MIN(AX88, 100-AX88))))</f>
        <v/>
      </c>
      <c r="AZ88" s="12">
        <f>ABS(MIN(AW88, 100-AW88)- MIN(AX88, 100-AX88))</f>
        <v/>
      </c>
      <c r="BA88" s="12">
        <f>IF(AND(AX88 &lt;= 1.2*AW88, AX88 &gt;= 0.8*AW88), 1, 0)</f>
        <v/>
      </c>
    </row>
    <row r="89">
      <c r="AE89" t="n">
        <v>0.4539527893066406</v>
      </c>
      <c r="AF89" t="n">
        <v>0.4777793884277344</v>
      </c>
      <c r="AG89" s="13">
        <f>(ABS(EXP(AE89) - EXP(AF89)) / ABS(EXP(AE89)))</f>
        <v/>
      </c>
      <c r="AH89" s="12">
        <f>ABS(MIN(AE89, 100-AE89)- MIN(AF89, 100-AF89))</f>
        <v/>
      </c>
      <c r="AI89" s="12">
        <f>IF(AND(AF89 &lt;= 1.2*AE89, AF89 &gt;= 0.8*AE89), 1, 0)</f>
        <v/>
      </c>
      <c r="AK89" t="n">
        <v>48.72493743896484</v>
      </c>
      <c r="AL89" t="n">
        <v>49.51657815413041</v>
      </c>
      <c r="AM89" s="13">
        <f>IF(AND(AK89=0, AL89=0), 0, 2 * ABS(MIN(AK89, 100-AK89) - MIN(AL89, 100-AL89)) / (ABS(MIN(AK89, 100-AK89)) + ABS(MIN(AL89, 100-AL89))))</f>
        <v/>
      </c>
      <c r="AN89" s="12">
        <f>ABS(MIN(AK89, 100-AK89)- MIN(AL89, 100-AL89))</f>
        <v/>
      </c>
      <c r="AO89" s="12">
        <f>IF(AND(AL89 &lt;= 1.2*AK89, AL89 &gt;= 0.8*AK89), 1, 0)</f>
        <v/>
      </c>
      <c r="AQ89" t="n">
        <v>48.72493743896484</v>
      </c>
      <c r="AR89" t="n">
        <v>49.42052035379206</v>
      </c>
      <c r="AS89" s="13">
        <f>IF(AND(AQ89=0, AR89=0), 0, 2 * ABS(MIN(AQ89, 100-AQ89) - MIN(AR89, 100-AR89)) / (ABS(MIN(AQ89, 100-AQ89)) + ABS(MIN(AR89, 100-AR89))))</f>
        <v/>
      </c>
      <c r="AT89" s="12">
        <f>ABS(MIN(AQ89, 100-AQ89)- MIN(AR89, 100-AR89))</f>
        <v/>
      </c>
      <c r="AU89" s="12">
        <f>IF(AND(AR89 &lt;= 1.2*AQ89, AR89 &gt;= 0.8*AQ89), 1, 0)</f>
        <v/>
      </c>
      <c r="AW89" t="n">
        <v>48.72493743896484</v>
      </c>
      <c r="AX89" t="n">
        <v>49.39909787806299</v>
      </c>
      <c r="AY89" s="13">
        <f>IF(AND(AW89=0, AX89=0), 0, 2 * ABS(MIN(AW89, 100-AW89) - MIN(AX89, 100-AX89)) / (ABS(MIN(AW89, 100-AW89)) + ABS(MIN(AX89, 100-AX89))))</f>
        <v/>
      </c>
      <c r="AZ89" s="12">
        <f>ABS(MIN(AW89, 100-AW89)- MIN(AX89, 100-AX89))</f>
        <v/>
      </c>
      <c r="BA89" s="12">
        <f>IF(AND(AX89 &lt;= 1.2*AW89, AX89 &gt;= 0.8*AW89), 1, 0)</f>
        <v/>
      </c>
    </row>
    <row r="90">
      <c r="AE90" t="n">
        <v>0</v>
      </c>
      <c r="AF90" t="n">
        <v>0</v>
      </c>
      <c r="AG90" s="13">
        <f>(ABS(EXP(AE90) - EXP(AF90)) / ABS(EXP(AE90)))</f>
        <v/>
      </c>
      <c r="AH90" s="12">
        <f>ABS(MIN(AE90, 100-AE90)- MIN(AF90, 100-AF90))</f>
        <v/>
      </c>
      <c r="AI90" s="12">
        <f>IF(AND(AF90 &lt;= 1.2*AE90, AF90 &gt;= 0.8*AE90), 1, 0)</f>
        <v/>
      </c>
      <c r="AK90" t="n">
        <v>0</v>
      </c>
      <c r="AL90" t="n">
        <v>0</v>
      </c>
      <c r="AM90" s="13">
        <f>IF(AND(AK90=0, AL90=0), 0, 2 * ABS(MIN(AK90, 100-AK90) - MIN(AL90, 100-AL90)) / (ABS(MIN(AK90, 100-AK90)) + ABS(MIN(AL90, 100-AL90))))</f>
        <v/>
      </c>
      <c r="AN90" s="12">
        <f>ABS(MIN(AK90, 100-AK90)- MIN(AL90, 100-AL90))</f>
        <v/>
      </c>
      <c r="AO90" s="12">
        <f>IF(AND(AL90 &lt;= 1.2*AK90, AL90 &gt;= 0.8*AK90), 1, 0)</f>
        <v/>
      </c>
      <c r="AQ90" t="n">
        <v>0</v>
      </c>
      <c r="AR90" t="n">
        <v>0</v>
      </c>
      <c r="AS90" s="13">
        <f>IF(AND(AQ90=0, AR90=0), 0, 2 * ABS(MIN(AQ90, 100-AQ90) - MIN(AR90, 100-AR90)) / (ABS(MIN(AQ90, 100-AQ90)) + ABS(MIN(AR90, 100-AR90))))</f>
        <v/>
      </c>
      <c r="AT90" s="12">
        <f>ABS(MIN(AQ90, 100-AQ90)- MIN(AR90, 100-AR90))</f>
        <v/>
      </c>
      <c r="AU90" s="12">
        <f>IF(AND(AR90 &lt;= 1.2*AQ90, AR90 &gt;= 0.8*AQ90), 1, 0)</f>
        <v/>
      </c>
      <c r="AW90" t="n">
        <v>0</v>
      </c>
      <c r="AX90" t="n">
        <v>0</v>
      </c>
      <c r="AY90" s="13">
        <f>IF(AND(AW90=0, AX90=0), 0, 2 * ABS(MIN(AW90, 100-AW90) - MIN(AX90, 100-AX90)) / (ABS(MIN(AW90, 100-AW90)) + ABS(MIN(AX90, 100-AX90))))</f>
        <v/>
      </c>
      <c r="AZ90" s="12">
        <f>ABS(MIN(AW90, 100-AW90)- MIN(AX90, 100-AX90))</f>
        <v/>
      </c>
      <c r="BA90" s="12">
        <f>IF(AND(AX90 &lt;= 1.2*AW90, AX90 &gt;= 0.8*AW90), 1, 0)</f>
        <v/>
      </c>
    </row>
    <row r="91">
      <c r="AE91" t="n">
        <v>0</v>
      </c>
      <c r="AF91" t="n">
        <v>0.004587173461914062</v>
      </c>
      <c r="AG91" s="13">
        <f>(ABS(EXP(AE91) - EXP(AF91)) / ABS(EXP(AE91)))</f>
        <v/>
      </c>
      <c r="AH91" s="12">
        <f>ABS(MIN(AE91, 100-AE91)- MIN(AF91, 100-AF91))</f>
        <v/>
      </c>
      <c r="AI91" s="12">
        <f>IF(AND(AF91 &lt;= 1.2*AE91, AF91 &gt;= 0.8*AE91), 1, 0)</f>
        <v/>
      </c>
      <c r="AK91" t="n">
        <v>20.54061889648438</v>
      </c>
      <c r="AL91" t="n">
        <v>36.81530709994042</v>
      </c>
      <c r="AM91" s="13">
        <f>IF(AND(AK91=0, AL91=0), 0, 2 * ABS(MIN(AK91, 100-AK91) - MIN(AL91, 100-AL91)) / (ABS(MIN(AK91, 100-AK91)) + ABS(MIN(AL91, 100-AL91))))</f>
        <v/>
      </c>
      <c r="AN91" s="12">
        <f>ABS(MIN(AK91, 100-AK91)- MIN(AL91, 100-AL91))</f>
        <v/>
      </c>
      <c r="AO91" s="12">
        <f>IF(AND(AL91 &lt;= 1.2*AK91, AL91 &gt;= 0.8*AK91), 1, 0)</f>
        <v/>
      </c>
      <c r="AQ91" t="n">
        <v>20.54061889648438</v>
      </c>
      <c r="AR91" t="n">
        <v>31.20167173188309</v>
      </c>
      <c r="AS91" s="13">
        <f>IF(AND(AQ91=0, AR91=0), 0, 2 * ABS(MIN(AQ91, 100-AQ91) - MIN(AR91, 100-AR91)) / (ABS(MIN(AQ91, 100-AQ91)) + ABS(MIN(AR91, 100-AR91))))</f>
        <v/>
      </c>
      <c r="AT91" s="12">
        <f>ABS(MIN(AQ91, 100-AQ91)- MIN(AR91, 100-AR91))</f>
        <v/>
      </c>
      <c r="AU91" s="12">
        <f>IF(AND(AR91 &lt;= 1.2*AQ91, AR91 &gt;= 0.8*AQ91), 1, 0)</f>
        <v/>
      </c>
      <c r="AW91" t="n">
        <v>20.54061889648438</v>
      </c>
      <c r="AX91" t="n">
        <v>31.5204630275667</v>
      </c>
      <c r="AY91" s="13">
        <f>IF(AND(AW91=0, AX91=0), 0, 2 * ABS(MIN(AW91, 100-AW91) - MIN(AX91, 100-AX91)) / (ABS(MIN(AW91, 100-AW91)) + ABS(MIN(AX91, 100-AX91))))</f>
        <v/>
      </c>
      <c r="AZ91" s="12">
        <f>ABS(MIN(AW91, 100-AW91)- MIN(AX91, 100-AX91))</f>
        <v/>
      </c>
      <c r="BA91" s="12">
        <f>IF(AND(AX91 &lt;= 1.2*AW91, AX91 &gt;= 0.8*AW91), 1, 0)</f>
        <v/>
      </c>
    </row>
    <row r="92">
      <c r="AE92" t="n">
        <v>0.4529380798339844</v>
      </c>
      <c r="AF92" t="n">
        <v>0.4388809204101562</v>
      </c>
      <c r="AG92" s="13">
        <f>(ABS(EXP(AE92) - EXP(AF92)) / ABS(EXP(AE92)))</f>
        <v/>
      </c>
      <c r="AH92" s="12">
        <f>ABS(MIN(AE92, 100-AE92)- MIN(AF92, 100-AF92))</f>
        <v/>
      </c>
      <c r="AI92" s="12">
        <f>IF(AND(AF92 &lt;= 1.2*AE92, AF92 &gt;= 0.8*AE92), 1, 0)</f>
        <v/>
      </c>
      <c r="AK92" t="n">
        <v>45.01171112060547</v>
      </c>
      <c r="AL92" t="n">
        <v>44.52641065730604</v>
      </c>
      <c r="AM92" s="13">
        <f>IF(AND(AK92=0, AL92=0), 0, 2 * ABS(MIN(AK92, 100-AK92) - MIN(AL92, 100-AL92)) / (ABS(MIN(AK92, 100-AK92)) + ABS(MIN(AL92, 100-AL92))))</f>
        <v/>
      </c>
      <c r="AN92" s="12">
        <f>ABS(MIN(AK92, 100-AK92)- MIN(AL92, 100-AL92))</f>
        <v/>
      </c>
      <c r="AO92" s="12">
        <f>IF(AND(AL92 &lt;= 1.2*AK92, AL92 &gt;= 0.8*AK92), 1, 0)</f>
        <v/>
      </c>
      <c r="AQ92" t="n">
        <v>45.01171112060547</v>
      </c>
      <c r="AR92" t="n">
        <v>44.23894998778249</v>
      </c>
      <c r="AS92" s="13">
        <f>IF(AND(AQ92=0, AR92=0), 0, 2 * ABS(MIN(AQ92, 100-AQ92) - MIN(AR92, 100-AR92)) / (ABS(MIN(AQ92, 100-AQ92)) + ABS(MIN(AR92, 100-AR92))))</f>
        <v/>
      </c>
      <c r="AT92" s="12">
        <f>ABS(MIN(AQ92, 100-AQ92)- MIN(AR92, 100-AR92))</f>
        <v/>
      </c>
      <c r="AU92" s="12">
        <f>IF(AND(AR92 &lt;= 1.2*AQ92, AR92 &gt;= 0.8*AQ92), 1, 0)</f>
        <v/>
      </c>
      <c r="AW92" t="n">
        <v>45.01171112060547</v>
      </c>
      <c r="AX92" t="n">
        <v>44.25932377723205</v>
      </c>
      <c r="AY92" s="13">
        <f>IF(AND(AW92=0, AX92=0), 0, 2 * ABS(MIN(AW92, 100-AW92) - MIN(AX92, 100-AX92)) / (ABS(MIN(AW92, 100-AW92)) + ABS(MIN(AX92, 100-AX92))))</f>
        <v/>
      </c>
      <c r="AZ92" s="12">
        <f>ABS(MIN(AW92, 100-AW92)- MIN(AX92, 100-AX92))</f>
        <v/>
      </c>
      <c r="BA92" s="12">
        <f>IF(AND(AX92 &lt;= 1.2*AW92, AX92 &gt;= 0.8*AW92), 1, 0)</f>
        <v/>
      </c>
    </row>
    <row r="93">
      <c r="AE93" t="n">
        <v>0</v>
      </c>
      <c r="AF93" t="n">
        <v>0</v>
      </c>
      <c r="AG93" s="13">
        <f>(ABS(EXP(AE93) - EXP(AF93)) / ABS(EXP(AE93)))</f>
        <v/>
      </c>
      <c r="AH93" s="12">
        <f>ABS(MIN(AE93, 100-AE93)- MIN(AF93, 100-AF93))</f>
        <v/>
      </c>
      <c r="AI93" s="12">
        <f>IF(AND(AF93 &lt;= 1.2*AE93, AF93 &gt;= 0.8*AE93), 1, 0)</f>
        <v/>
      </c>
      <c r="AK93" t="n">
        <v>0.6845474243164062</v>
      </c>
      <c r="AL93" t="n">
        <v>7.807534316490435</v>
      </c>
      <c r="AM93" s="13">
        <f>IF(AND(AK93=0, AL93=0), 0, 2 * ABS(MIN(AK93, 100-AK93) - MIN(AL93, 100-AL93)) / (ABS(MIN(AK93, 100-AK93)) + ABS(MIN(AL93, 100-AL93))))</f>
        <v/>
      </c>
      <c r="AN93" s="12">
        <f>ABS(MIN(AK93, 100-AK93)- MIN(AL93, 100-AL93))</f>
        <v/>
      </c>
      <c r="AO93" s="12">
        <f>IF(AND(AL93 &lt;= 1.2*AK93, AL93 &gt;= 0.8*AK93), 1, 0)</f>
        <v/>
      </c>
      <c r="AQ93" t="n">
        <v>0.6845474243164062</v>
      </c>
      <c r="AR93" t="n">
        <v>5.906569439431893</v>
      </c>
      <c r="AS93" s="13">
        <f>IF(AND(AQ93=0, AR93=0), 0, 2 * ABS(MIN(AQ93, 100-AQ93) - MIN(AR93, 100-AR93)) / (ABS(MIN(AQ93, 100-AQ93)) + ABS(MIN(AR93, 100-AR93))))</f>
        <v/>
      </c>
      <c r="AT93" s="12">
        <f>ABS(MIN(AQ93, 100-AQ93)- MIN(AR93, 100-AR93))</f>
        <v/>
      </c>
      <c r="AU93" s="12">
        <f>IF(AND(AR93 &lt;= 1.2*AQ93, AR93 &gt;= 0.8*AQ93), 1, 0)</f>
        <v/>
      </c>
      <c r="AW93" t="n">
        <v>0.6845474243164062</v>
      </c>
      <c r="AX93" t="n">
        <v>7.870914219142674</v>
      </c>
      <c r="AY93" s="13">
        <f>IF(AND(AW93=0, AX93=0), 0, 2 * ABS(MIN(AW93, 100-AW93) - MIN(AX93, 100-AX93)) / (ABS(MIN(AW93, 100-AW93)) + ABS(MIN(AX93, 100-AX93))))</f>
        <v/>
      </c>
      <c r="AZ93" s="12">
        <f>ABS(MIN(AW93, 100-AW93)- MIN(AX93, 100-AX93))</f>
        <v/>
      </c>
      <c r="BA93" s="12">
        <f>IF(AND(AX93 &lt;= 1.2*AW93, AX93 &gt;= 0.8*AW93), 1, 0)</f>
        <v/>
      </c>
    </row>
    <row r="94">
      <c r="AE94" t="n">
        <v>0.2512950897216797</v>
      </c>
      <c r="AF94" t="n">
        <v>0.1505489349365234</v>
      </c>
      <c r="AG94" s="13">
        <f>(ABS(EXP(AE94) - EXP(AF94)) / ABS(EXP(AE94)))</f>
        <v/>
      </c>
      <c r="AH94" s="12">
        <f>ABS(MIN(AE94, 100-AE94)- MIN(AF94, 100-AF94))</f>
        <v/>
      </c>
      <c r="AI94" s="12">
        <f>IF(AND(AF94 &lt;= 1.2*AE94, AF94 &gt;= 0.8*AE94), 1, 0)</f>
        <v/>
      </c>
      <c r="AK94" t="n">
        <v>21.85688018798828</v>
      </c>
      <c r="AL94" t="n">
        <v>21.93614161291788</v>
      </c>
      <c r="AM94" s="13">
        <f>IF(AND(AK94=0, AL94=0), 0, 2 * ABS(MIN(AK94, 100-AK94) - MIN(AL94, 100-AL94)) / (ABS(MIN(AK94, 100-AK94)) + ABS(MIN(AL94, 100-AL94))))</f>
        <v/>
      </c>
      <c r="AN94" s="12">
        <f>ABS(MIN(AK94, 100-AK94)- MIN(AL94, 100-AL94))</f>
        <v/>
      </c>
      <c r="AO94" s="12">
        <f>IF(AND(AL94 &lt;= 1.2*AK94, AL94 &gt;= 0.8*AK94), 1, 0)</f>
        <v/>
      </c>
      <c r="AQ94" t="n">
        <v>21.85688018798828</v>
      </c>
      <c r="AR94" t="n">
        <v>21.96783507148928</v>
      </c>
      <c r="AS94" s="13">
        <f>IF(AND(AQ94=0, AR94=0), 0, 2 * ABS(MIN(AQ94, 100-AQ94) - MIN(AR94, 100-AR94)) / (ABS(MIN(AQ94, 100-AQ94)) + ABS(MIN(AR94, 100-AR94))))</f>
        <v/>
      </c>
      <c r="AT94" s="12">
        <f>ABS(MIN(AQ94, 100-AQ94)- MIN(AR94, 100-AR94))</f>
        <v/>
      </c>
      <c r="AU94" s="12">
        <f>IF(AND(AR94 &lt;= 1.2*AQ94, AR94 &gt;= 0.8*AQ94), 1, 0)</f>
        <v/>
      </c>
      <c r="AW94" t="n">
        <v>21.85688018798828</v>
      </c>
      <c r="AX94" t="n">
        <v>21.9193785057581</v>
      </c>
      <c r="AY94" s="13">
        <f>IF(AND(AW94=0, AX94=0), 0, 2 * ABS(MIN(AW94, 100-AW94) - MIN(AX94, 100-AX94)) / (ABS(MIN(AW94, 100-AW94)) + ABS(MIN(AX94, 100-AX94))))</f>
        <v/>
      </c>
      <c r="AZ94" s="12">
        <f>ABS(MIN(AW94, 100-AW94)- MIN(AX94, 100-AX94))</f>
        <v/>
      </c>
      <c r="BA94" s="12">
        <f>IF(AND(AX94 &lt;= 1.2*AW94, AX94 &gt;= 0.8*AW94), 1, 0)</f>
        <v/>
      </c>
    </row>
    <row r="95">
      <c r="AE95" t="n">
        <v>0.000118255615234375</v>
      </c>
      <c r="AF95" t="n">
        <v>0.05804061889648438</v>
      </c>
      <c r="AG95" s="13">
        <f>(ABS(EXP(AE95) - EXP(AF95)) / ABS(EXP(AE95)))</f>
        <v/>
      </c>
      <c r="AH95" s="12">
        <f>ABS(MIN(AE95, 100-AE95)- MIN(AF95, 100-AF95))</f>
        <v/>
      </c>
      <c r="AI95" s="12">
        <f>IF(AND(AF95 &lt;= 1.2*AE95, AF95 &gt;= 0.8*AE95), 1, 0)</f>
        <v/>
      </c>
      <c r="AK95" t="n">
        <v>3.080940246582031</v>
      </c>
      <c r="AL95" t="n">
        <v>2.85864205195986</v>
      </c>
      <c r="AM95" s="13">
        <f>IF(AND(AK95=0, AL95=0), 0, 2 * ABS(MIN(AK95, 100-AK95) - MIN(AL95, 100-AL95)) / (ABS(MIN(AK95, 100-AK95)) + ABS(MIN(AL95, 100-AL95))))</f>
        <v/>
      </c>
      <c r="AN95" s="12">
        <f>ABS(MIN(AK95, 100-AK95)- MIN(AL95, 100-AL95))</f>
        <v/>
      </c>
      <c r="AO95" s="12">
        <f>IF(AND(AL95 &lt;= 1.2*AK95, AL95 &gt;= 0.8*AK95), 1, 0)</f>
        <v/>
      </c>
      <c r="AQ95" t="n">
        <v>3.080940246582031</v>
      </c>
      <c r="AR95" t="n">
        <v>2.851989043473576</v>
      </c>
      <c r="AS95" s="13">
        <f>IF(AND(AQ95=0, AR95=0), 0, 2 * ABS(MIN(AQ95, 100-AQ95) - MIN(AR95, 100-AR95)) / (ABS(MIN(AQ95, 100-AQ95)) + ABS(MIN(AR95, 100-AR95))))</f>
        <v/>
      </c>
      <c r="AT95" s="12">
        <f>ABS(MIN(AQ95, 100-AQ95)- MIN(AR95, 100-AR95))</f>
        <v/>
      </c>
      <c r="AU95" s="12">
        <f>IF(AND(AR95 &lt;= 1.2*AQ95, AR95 &gt;= 0.8*AQ95), 1, 0)</f>
        <v/>
      </c>
      <c r="AW95" t="n">
        <v>3.080940246582031</v>
      </c>
      <c r="AX95" t="n">
        <v>2.851869313203899</v>
      </c>
      <c r="AY95" s="13">
        <f>IF(AND(AW95=0, AX95=0), 0, 2 * ABS(MIN(AW95, 100-AW95) - MIN(AX95, 100-AX95)) / (ABS(MIN(AW95, 100-AW95)) + ABS(MIN(AX95, 100-AX95))))</f>
        <v/>
      </c>
      <c r="AZ95" s="12">
        <f>ABS(MIN(AW95, 100-AW95)- MIN(AX95, 100-AX95))</f>
        <v/>
      </c>
      <c r="BA95" s="12">
        <f>IF(AND(AX95 &lt;= 1.2*AW95, AX95 &gt;= 0.8*AW95), 1, 0)</f>
        <v/>
      </c>
    </row>
    <row r="96">
      <c r="AE96" t="n">
        <v>0</v>
      </c>
      <c r="AF96" t="n">
        <v>0</v>
      </c>
      <c r="AG96" s="13">
        <f>(ABS(EXP(AE96) - EXP(AF96)) / ABS(EXP(AE96)))</f>
        <v/>
      </c>
      <c r="AH96" s="12">
        <f>ABS(MIN(AE96, 100-AE96)- MIN(AF96, 100-AF96))</f>
        <v/>
      </c>
      <c r="AI96" s="12">
        <f>IF(AND(AF96 &lt;= 1.2*AE96, AF96 &gt;= 0.8*AE96), 1, 0)</f>
        <v/>
      </c>
      <c r="AK96" t="n">
        <v>0</v>
      </c>
      <c r="AL96" t="n">
        <v>0</v>
      </c>
      <c r="AM96" s="13">
        <f>IF(AND(AK96=0, AL96=0), 0, 2 * ABS(MIN(AK96, 100-AK96) - MIN(AL96, 100-AL96)) / (ABS(MIN(AK96, 100-AK96)) + ABS(MIN(AL96, 100-AL96))))</f>
        <v/>
      </c>
      <c r="AN96" s="12">
        <f>ABS(MIN(AK96, 100-AK96)- MIN(AL96, 100-AL96))</f>
        <v/>
      </c>
      <c r="AO96" s="12">
        <f>IF(AND(AL96 &lt;= 1.2*AK96, AL96 &gt;= 0.8*AK96), 1, 0)</f>
        <v/>
      </c>
      <c r="AQ96" t="n">
        <v>0</v>
      </c>
      <c r="AR96" t="n">
        <v>0</v>
      </c>
      <c r="AS96" s="13">
        <f>IF(AND(AQ96=0, AR96=0), 0, 2 * ABS(MIN(AQ96, 100-AQ96) - MIN(AR96, 100-AR96)) / (ABS(MIN(AQ96, 100-AQ96)) + ABS(MIN(AR96, 100-AR96))))</f>
        <v/>
      </c>
      <c r="AT96" s="12">
        <f>ABS(MIN(AQ96, 100-AQ96)- MIN(AR96, 100-AR96))</f>
        <v/>
      </c>
      <c r="AU96" s="12">
        <f>IF(AND(AR96 &lt;= 1.2*AQ96, AR96 &gt;= 0.8*AQ96), 1, 0)</f>
        <v/>
      </c>
      <c r="AW96" t="n">
        <v>0</v>
      </c>
      <c r="AX96" t="n">
        <v>0</v>
      </c>
      <c r="AY96" s="13">
        <f>IF(AND(AW96=0, AX96=0), 0, 2 * ABS(MIN(AW96, 100-AW96) - MIN(AX96, 100-AX96)) / (ABS(MIN(AW96, 100-AW96)) + ABS(MIN(AX96, 100-AX96))))</f>
        <v/>
      </c>
      <c r="AZ96" s="12">
        <f>ABS(MIN(AW96, 100-AW96)- MIN(AX96, 100-AX96))</f>
        <v/>
      </c>
      <c r="BA96" s="12">
        <f>IF(AND(AX96 &lt;= 1.2*AW96, AX96 &gt;= 0.8*AW96), 1, 0)</f>
        <v/>
      </c>
    </row>
    <row r="97">
      <c r="AE97" t="n">
        <v>0</v>
      </c>
      <c r="AF97" t="n">
        <v>0</v>
      </c>
      <c r="AG97" s="13">
        <f>(ABS(EXP(AE97) - EXP(AF97)) / ABS(EXP(AE97)))</f>
        <v/>
      </c>
      <c r="AH97" s="12">
        <f>ABS(MIN(AE97, 100-AE97)- MIN(AF97, 100-AF97))</f>
        <v/>
      </c>
      <c r="AI97" s="12">
        <f>IF(AND(AF97 &lt;= 1.2*AE97, AF97 &gt;= 0.8*AE97), 1, 0)</f>
        <v/>
      </c>
      <c r="AK97" t="n">
        <v>0</v>
      </c>
      <c r="AL97" t="n">
        <v>0</v>
      </c>
      <c r="AM97" s="13">
        <f>IF(AND(AK97=0, AL97=0), 0, 2 * ABS(MIN(AK97, 100-AK97) - MIN(AL97, 100-AL97)) / (ABS(MIN(AK97, 100-AK97)) + ABS(MIN(AL97, 100-AL97))))</f>
        <v/>
      </c>
      <c r="AN97" s="12">
        <f>ABS(MIN(AK97, 100-AK97)- MIN(AL97, 100-AL97))</f>
        <v/>
      </c>
      <c r="AO97" s="12">
        <f>IF(AND(AL97 &lt;= 1.2*AK97, AL97 &gt;= 0.8*AK97), 1, 0)</f>
        <v/>
      </c>
      <c r="AQ97" t="n">
        <v>0</v>
      </c>
      <c r="AR97" t="n">
        <v>0.7919311523437504</v>
      </c>
      <c r="AS97" s="13">
        <f>IF(AND(AQ97=0, AR97=0), 0, 2 * ABS(MIN(AQ97, 100-AQ97) - MIN(AR97, 100-AR97)) / (ABS(MIN(AQ97, 100-AQ97)) + ABS(MIN(AR97, 100-AR97))))</f>
        <v/>
      </c>
      <c r="AT97" s="12">
        <f>ABS(MIN(AQ97, 100-AQ97)- MIN(AR97, 100-AR97))</f>
        <v/>
      </c>
      <c r="AU97" s="12">
        <f>IF(AND(AR97 &lt;= 1.2*AQ97, AR97 &gt;= 0.8*AQ97), 1, 0)</f>
        <v/>
      </c>
      <c r="AW97" t="n">
        <v>0</v>
      </c>
      <c r="AX97" t="n">
        <v>0.6599426269531253</v>
      </c>
      <c r="AY97" s="13">
        <f>IF(AND(AW97=0, AX97=0), 0, 2 * ABS(MIN(AW97, 100-AW97) - MIN(AX97, 100-AX97)) / (ABS(MIN(AW97, 100-AW97)) + ABS(MIN(AX97, 100-AX97))))</f>
        <v/>
      </c>
      <c r="AZ97" s="12">
        <f>ABS(MIN(AW97, 100-AW97)- MIN(AX97, 100-AX97))</f>
        <v/>
      </c>
      <c r="BA97" s="12">
        <f>IF(AND(AX97 &lt;= 1.2*AW97, AX97 &gt;= 0.8*AW97), 1, 0)</f>
        <v/>
      </c>
    </row>
    <row r="98">
      <c r="AE98" t="n">
        <v>0</v>
      </c>
      <c r="AF98" t="n">
        <v>0</v>
      </c>
      <c r="AG98" s="13">
        <f>(ABS(EXP(AE98) - EXP(AF98)) / ABS(EXP(AE98)))</f>
        <v/>
      </c>
      <c r="AH98" s="12">
        <f>ABS(MIN(AE98, 100-AE98)- MIN(AF98, 100-AF98))</f>
        <v/>
      </c>
      <c r="AI98" s="12">
        <f>IF(AND(AF98 &lt;= 1.2*AE98, AF98 &gt;= 0.8*AE98), 1, 0)</f>
        <v/>
      </c>
      <c r="AK98" t="n">
        <v>0</v>
      </c>
      <c r="AL98" t="n">
        <v>0</v>
      </c>
      <c r="AM98" s="13">
        <f>IF(AND(AK98=0, AL98=0), 0, 2 * ABS(MIN(AK98, 100-AK98) - MIN(AL98, 100-AL98)) / (ABS(MIN(AK98, 100-AK98)) + ABS(MIN(AL98, 100-AL98))))</f>
        <v/>
      </c>
      <c r="AN98" s="12">
        <f>ABS(MIN(AK98, 100-AK98)- MIN(AL98, 100-AL98))</f>
        <v/>
      </c>
      <c r="AO98" s="12">
        <f>IF(AND(AL98 &lt;= 1.2*AK98, AL98 &gt;= 0.8*AK98), 1, 0)</f>
        <v/>
      </c>
      <c r="AQ98" t="n">
        <v>0</v>
      </c>
      <c r="AR98" t="n">
        <v>0</v>
      </c>
      <c r="AS98" s="13">
        <f>IF(AND(AQ98=0, AR98=0), 0, 2 * ABS(MIN(AQ98, 100-AQ98) - MIN(AR98, 100-AR98)) / (ABS(MIN(AQ98, 100-AQ98)) + ABS(MIN(AR98, 100-AR98))))</f>
        <v/>
      </c>
      <c r="AT98" s="12">
        <f>ABS(MIN(AQ98, 100-AQ98)- MIN(AR98, 100-AR98))</f>
        <v/>
      </c>
      <c r="AU98" s="12">
        <f>IF(AND(AR98 &lt;= 1.2*AQ98, AR98 &gt;= 0.8*AQ98), 1, 0)</f>
        <v/>
      </c>
      <c r="AW98" t="n">
        <v>0</v>
      </c>
      <c r="AX98" t="n">
        <v>0</v>
      </c>
      <c r="AY98" s="13">
        <f>IF(AND(AW98=0, AX98=0), 0, 2 * ABS(MIN(AW98, 100-AW98) - MIN(AX98, 100-AX98)) / (ABS(MIN(AW98, 100-AW98)) + ABS(MIN(AX98, 100-AX98))))</f>
        <v/>
      </c>
      <c r="AZ98" s="12">
        <f>ABS(MIN(AW98, 100-AW98)- MIN(AX98, 100-AX98))</f>
        <v/>
      </c>
      <c r="BA98" s="12">
        <f>IF(AND(AX98 &lt;= 1.2*AW98, AX98 &gt;= 0.8*AW98), 1, 0)</f>
        <v/>
      </c>
    </row>
    <row r="99">
      <c r="AE99" t="n">
        <v>0</v>
      </c>
      <c r="AF99" t="n">
        <v>0</v>
      </c>
      <c r="AG99" s="13">
        <f>(ABS(EXP(AE99) - EXP(AF99)) / ABS(EXP(AE99)))</f>
        <v/>
      </c>
      <c r="AH99" s="12">
        <f>ABS(MIN(AE99, 100-AE99)- MIN(AF99, 100-AF99))</f>
        <v/>
      </c>
      <c r="AI99" s="12">
        <f>IF(AND(AF99 &lt;= 1.2*AE99, AF99 &gt;= 0.8*AE99), 1, 0)</f>
        <v/>
      </c>
      <c r="AK99" t="n">
        <v>0</v>
      </c>
      <c r="AL99" t="n">
        <v>0</v>
      </c>
      <c r="AM99" s="13">
        <f>IF(AND(AK99=0, AL99=0), 0, 2 * ABS(MIN(AK99, 100-AK99) - MIN(AL99, 100-AL99)) / (ABS(MIN(AK99, 100-AK99)) + ABS(MIN(AL99, 100-AL99))))</f>
        <v/>
      </c>
      <c r="AN99" s="12">
        <f>ABS(MIN(AK99, 100-AK99)- MIN(AL99, 100-AL99))</f>
        <v/>
      </c>
      <c r="AO99" s="12">
        <f>IF(AND(AL99 &lt;= 1.2*AK99, AL99 &gt;= 0.8*AK99), 1, 0)</f>
        <v/>
      </c>
      <c r="AQ99" t="n">
        <v>0</v>
      </c>
      <c r="AR99" t="n">
        <v>0</v>
      </c>
      <c r="AS99" s="13">
        <f>IF(AND(AQ99=0, AR99=0), 0, 2 * ABS(MIN(AQ99, 100-AQ99) - MIN(AR99, 100-AR99)) / (ABS(MIN(AQ99, 100-AQ99)) + ABS(MIN(AR99, 100-AR99))))</f>
        <v/>
      </c>
      <c r="AT99" s="12">
        <f>ABS(MIN(AQ99, 100-AQ99)- MIN(AR99, 100-AR99))</f>
        <v/>
      </c>
      <c r="AU99" s="12">
        <f>IF(AND(AR99 &lt;= 1.2*AQ99, AR99 &gt;= 0.8*AQ99), 1, 0)</f>
        <v/>
      </c>
      <c r="AW99" t="n">
        <v>0</v>
      </c>
      <c r="AX99" t="n">
        <v>0</v>
      </c>
      <c r="AY99" s="13">
        <f>IF(AND(AW99=0, AX99=0), 0, 2 * ABS(MIN(AW99, 100-AW99) - MIN(AX99, 100-AX99)) / (ABS(MIN(AW99, 100-AW99)) + ABS(MIN(AX99, 100-AX99))))</f>
        <v/>
      </c>
      <c r="AZ99" s="12">
        <f>ABS(MIN(AW99, 100-AW99)- MIN(AX99, 100-AX99))</f>
        <v/>
      </c>
      <c r="BA99" s="12">
        <f>IF(AND(AX99 &lt;= 1.2*AW99, AX99 &gt;= 0.8*AW99), 1, 0)</f>
        <v/>
      </c>
    </row>
    <row r="100">
      <c r="AE100" t="n">
        <v>0</v>
      </c>
      <c r="AF100" t="n">
        <v>7.43865966796875e-05</v>
      </c>
      <c r="AG100" s="13">
        <f>(ABS(EXP(AE100) - EXP(AF100)) / ABS(EXP(AE100)))</f>
        <v/>
      </c>
      <c r="AH100" s="12">
        <f>ABS(MIN(AE100, 100-AE100)- MIN(AF100, 100-AF100))</f>
        <v/>
      </c>
      <c r="AI100" s="12">
        <f>IF(AND(AF100 &lt;= 1.2*AE100, AF100 &gt;= 0.8*AE100), 1, 0)</f>
        <v/>
      </c>
      <c r="AK100" t="n">
        <v>0.4899978637695312</v>
      </c>
      <c r="AL100" t="n">
        <v>0.3327022899280895</v>
      </c>
      <c r="AM100" s="13">
        <f>IF(AND(AK100=0, AL100=0), 0, 2 * ABS(MIN(AK100, 100-AK100) - MIN(AL100, 100-AL100)) / (ABS(MIN(AK100, 100-AK100)) + ABS(MIN(AL100, 100-AL100))))</f>
        <v/>
      </c>
      <c r="AN100" s="12">
        <f>ABS(MIN(AK100, 100-AK100)- MIN(AL100, 100-AL100))</f>
        <v/>
      </c>
      <c r="AO100" s="12">
        <f>IF(AND(AL100 &lt;= 1.2*AK100, AL100 &gt;= 0.8*AK100), 1, 0)</f>
        <v/>
      </c>
      <c r="AQ100" t="n">
        <v>0.4899978637695312</v>
      </c>
      <c r="AR100" t="n">
        <v>0.3448274701960903</v>
      </c>
      <c r="AS100" s="13">
        <f>IF(AND(AQ100=0, AR100=0), 0, 2 * ABS(MIN(AQ100, 100-AQ100) - MIN(AR100, 100-AR100)) / (ABS(MIN(AQ100, 100-AQ100)) + ABS(MIN(AR100, 100-AR100))))</f>
        <v/>
      </c>
      <c r="AT100" s="12">
        <f>ABS(MIN(AQ100, 100-AQ100)- MIN(AR100, 100-AR100))</f>
        <v/>
      </c>
      <c r="AU100" s="12">
        <f>IF(AND(AR100 &lt;= 1.2*AQ100, AR100 &gt;= 0.8*AQ100), 1, 0)</f>
        <v/>
      </c>
      <c r="AW100" t="n">
        <v>0.4899978637695312</v>
      </c>
      <c r="AX100" t="n">
        <v>0.3434397798630895</v>
      </c>
      <c r="AY100" s="13">
        <f>IF(AND(AW100=0, AX100=0), 0, 2 * ABS(MIN(AW100, 100-AW100) - MIN(AX100, 100-AX100)) / (ABS(MIN(AW100, 100-AW100)) + ABS(MIN(AX100, 100-AX100))))</f>
        <v/>
      </c>
      <c r="AZ100" s="12">
        <f>ABS(MIN(AW100, 100-AW100)- MIN(AX100, 100-AX100))</f>
        <v/>
      </c>
      <c r="BA100" s="12">
        <f>IF(AND(AX100 &lt;= 1.2*AW100, AX100 &gt;= 0.8*AW100), 1, 0)</f>
        <v/>
      </c>
    </row>
    <row r="101">
      <c r="AE101" t="n">
        <v>0.0001697540283203125</v>
      </c>
      <c r="AF101" t="n">
        <v>0.0001506805419921875</v>
      </c>
      <c r="AG101" s="13">
        <f>(ABS(EXP(AE101) - EXP(AF101)) / ABS(EXP(AE101)))</f>
        <v/>
      </c>
      <c r="AH101" s="12">
        <f>ABS(MIN(AE101, 100-AE101)- MIN(AF101, 100-AF101))</f>
        <v/>
      </c>
      <c r="AI101" s="12">
        <f>IF(AND(AF101 &lt;= 1.2*AE101, AF101 &gt;= 0.8*AE101), 1, 0)</f>
        <v/>
      </c>
      <c r="AK101" t="n">
        <v>10.04524230957031</v>
      </c>
      <c r="AL101" t="n">
        <v>12.46889646839708</v>
      </c>
      <c r="AM101" s="13">
        <f>IF(AND(AK101=0, AL101=0), 0, 2 * ABS(MIN(AK101, 100-AK101) - MIN(AL101, 100-AL101)) / (ABS(MIN(AK101, 100-AK101)) + ABS(MIN(AL101, 100-AL101))))</f>
        <v/>
      </c>
      <c r="AN101" s="12">
        <f>ABS(MIN(AK101, 100-AK101)- MIN(AL101, 100-AL101))</f>
        <v/>
      </c>
      <c r="AO101" s="12">
        <f>IF(AND(AL101 &lt;= 1.2*AK101, AL101 &gt;= 0.8*AK101), 1, 0)</f>
        <v/>
      </c>
      <c r="AQ101" t="n">
        <v>10.04524230957031</v>
      </c>
      <c r="AR101" t="n">
        <v>11.7613160756158</v>
      </c>
      <c r="AS101" s="13">
        <f>IF(AND(AQ101=0, AR101=0), 0, 2 * ABS(MIN(AQ101, 100-AQ101) - MIN(AR101, 100-AR101)) / (ABS(MIN(AQ101, 100-AQ101)) + ABS(MIN(AR101, 100-AR101))))</f>
        <v/>
      </c>
      <c r="AT101" s="12">
        <f>ABS(MIN(AQ101, 100-AQ101)- MIN(AR101, 100-AR101))</f>
        <v/>
      </c>
      <c r="AU101" s="12">
        <f>IF(AND(AR101 &lt;= 1.2*AQ101, AR101 &gt;= 0.8*AQ101), 1, 0)</f>
        <v/>
      </c>
      <c r="AW101" t="n">
        <v>10.04524230957031</v>
      </c>
      <c r="AX101" t="n">
        <v>11.29870023801275</v>
      </c>
      <c r="AY101" s="13">
        <f>IF(AND(AW101=0, AX101=0), 0, 2 * ABS(MIN(AW101, 100-AW101) - MIN(AX101, 100-AX101)) / (ABS(MIN(AW101, 100-AW101)) + ABS(MIN(AX101, 100-AX101))))</f>
        <v/>
      </c>
      <c r="AZ101" s="12">
        <f>ABS(MIN(AW101, 100-AW101)- MIN(AX101, 100-AX101))</f>
        <v/>
      </c>
      <c r="BA101" s="12">
        <f>IF(AND(AX101 &lt;= 1.2*AW101, AX101 &gt;= 0.8*AW101), 1, 0)</f>
        <v/>
      </c>
    </row>
    <row r="102">
      <c r="AE102" t="n">
        <v>0.003202438354492188</v>
      </c>
      <c r="AF102" t="n">
        <v>0.001188278198242188</v>
      </c>
      <c r="AG102" s="13">
        <f>(ABS(EXP(AE102) - EXP(AF102)) / ABS(EXP(AE102)))</f>
        <v/>
      </c>
      <c r="AH102" s="12">
        <f>ABS(MIN(AE102, 100-AE102)- MIN(AF102, 100-AF102))</f>
        <v/>
      </c>
      <c r="AI102" s="12">
        <f>IF(AND(AF102 &lt;= 1.2*AE102, AF102 &gt;= 0.8*AE102), 1, 0)</f>
        <v/>
      </c>
      <c r="AK102" t="n">
        <v>44.6441650390625</v>
      </c>
      <c r="AL102" t="n">
        <v>31.29658699035644</v>
      </c>
      <c r="AM102" s="13">
        <f>IF(AND(AK102=0, AL102=0), 0, 2 * ABS(MIN(AK102, 100-AK102) - MIN(AL102, 100-AL102)) / (ABS(MIN(AK102, 100-AK102)) + ABS(MIN(AL102, 100-AL102))))</f>
        <v/>
      </c>
      <c r="AN102" s="12">
        <f>ABS(MIN(AK102, 100-AK102)- MIN(AL102, 100-AL102))</f>
        <v/>
      </c>
      <c r="AO102" s="12">
        <f>IF(AND(AL102 &lt;= 1.2*AK102, AL102 &gt;= 0.8*AK102), 1, 0)</f>
        <v/>
      </c>
      <c r="AQ102" t="n">
        <v>44.6441650390625</v>
      </c>
      <c r="AR102" t="n">
        <v>27.13400187074576</v>
      </c>
      <c r="AS102" s="13">
        <f>IF(AND(AQ102=0, AR102=0), 0, 2 * ABS(MIN(AQ102, 100-AQ102) - MIN(AR102, 100-AR102)) / (ABS(MIN(AQ102, 100-AQ102)) + ABS(MIN(AR102, 100-AR102))))</f>
        <v/>
      </c>
      <c r="AT102" s="12">
        <f>ABS(MIN(AQ102, 100-AQ102)- MIN(AR102, 100-AR102))</f>
        <v/>
      </c>
      <c r="AU102" s="12">
        <f>IF(AND(AR102 &lt;= 1.2*AQ102, AR102 &gt;= 0.8*AQ102), 1, 0)</f>
        <v/>
      </c>
      <c r="AW102" t="n">
        <v>44.6441650390625</v>
      </c>
      <c r="AX102" t="n">
        <v>28.52421022087087</v>
      </c>
      <c r="AY102" s="13">
        <f>IF(AND(AW102=0, AX102=0), 0, 2 * ABS(MIN(AW102, 100-AW102) - MIN(AX102, 100-AX102)) / (ABS(MIN(AW102, 100-AW102)) + ABS(MIN(AX102, 100-AX102))))</f>
        <v/>
      </c>
      <c r="AZ102" s="12">
        <f>ABS(MIN(AW102, 100-AW102)- MIN(AX102, 100-AX102))</f>
        <v/>
      </c>
      <c r="BA102" s="12">
        <f>IF(AND(AX102 &lt;= 1.2*AW102, AX102 &gt;= 0.8*AW102), 1, 0)</f>
        <v/>
      </c>
    </row>
    <row r="103">
      <c r="AE103" t="n">
        <v>0.4823722839355469</v>
      </c>
      <c r="AF103" t="n">
        <v>0.5002288818359375</v>
      </c>
      <c r="AG103" s="13">
        <f>(ABS(EXP(AE103) - EXP(AF103)) / ABS(EXP(AE103)))</f>
        <v/>
      </c>
      <c r="AH103" s="12">
        <f>ABS(MIN(AE103, 100-AE103)- MIN(AF103, 100-AF103))</f>
        <v/>
      </c>
      <c r="AI103" s="12">
        <f>IF(AND(AF103 &lt;= 1.2*AE103, AF103 &gt;= 0.8*AE103), 1, 0)</f>
        <v/>
      </c>
      <c r="AK103" t="n">
        <v>49.85103607177734</v>
      </c>
      <c r="AL103" t="n">
        <v>49.89489851326778</v>
      </c>
      <c r="AM103" s="13">
        <f>IF(AND(AK103=0, AL103=0), 0, 2 * ABS(MIN(AK103, 100-AK103) - MIN(AL103, 100-AL103)) / (ABS(MIN(AK103, 100-AK103)) + ABS(MIN(AL103, 100-AL103))))</f>
        <v/>
      </c>
      <c r="AN103" s="12">
        <f>ABS(MIN(AK103, 100-AK103)- MIN(AL103, 100-AL103))</f>
        <v/>
      </c>
      <c r="AO103" s="12">
        <f>IF(AND(AL103 &lt;= 1.2*AK103, AL103 &gt;= 0.8*AK103), 1, 0)</f>
        <v/>
      </c>
      <c r="AQ103" t="n">
        <v>49.85103607177734</v>
      </c>
      <c r="AR103" t="n">
        <v>49.87761952052607</v>
      </c>
      <c r="AS103" s="13">
        <f>IF(AND(AQ103=0, AR103=0), 0, 2 * ABS(MIN(AQ103, 100-AQ103) - MIN(AR103, 100-AR103)) / (ABS(MIN(AQ103, 100-AQ103)) + ABS(MIN(AR103, 100-AR103))))</f>
        <v/>
      </c>
      <c r="AT103" s="12">
        <f>ABS(MIN(AQ103, 100-AQ103)- MIN(AR103, 100-AR103))</f>
        <v/>
      </c>
      <c r="AU103" s="12">
        <f>IF(AND(AR103 &lt;= 1.2*AQ103, AR103 &gt;= 0.8*AQ103), 1, 0)</f>
        <v/>
      </c>
      <c r="AW103" t="n">
        <v>49.85103607177734</v>
      </c>
      <c r="AX103" t="n">
        <v>49.87904597694274</v>
      </c>
      <c r="AY103" s="13">
        <f>IF(AND(AW103=0, AX103=0), 0, 2 * ABS(MIN(AW103, 100-AW103) - MIN(AX103, 100-AX103)) / (ABS(MIN(AW103, 100-AW103)) + ABS(MIN(AX103, 100-AX103))))</f>
        <v/>
      </c>
      <c r="AZ103" s="12">
        <f>ABS(MIN(AW103, 100-AW103)- MIN(AX103, 100-AX103))</f>
        <v/>
      </c>
      <c r="BA103" s="12">
        <f>IF(AND(AX103 &lt;= 1.2*AW103, AX103 &gt;= 0.8*AW103), 1, 0)</f>
        <v/>
      </c>
    </row>
    <row r="104">
      <c r="AE104" t="n">
        <v>0.0455322265625</v>
      </c>
      <c r="AF104" t="n">
        <v>0.06610107421875</v>
      </c>
      <c r="AG104" s="13">
        <f>(ABS(EXP(AE104) - EXP(AF104)) / ABS(EXP(AE104)))</f>
        <v/>
      </c>
      <c r="AH104" s="12">
        <f>ABS(MIN(AE104, 100-AE104)- MIN(AF104, 100-AF104))</f>
        <v/>
      </c>
      <c r="AI104" s="12">
        <f>IF(AND(AF104 &lt;= 1.2*AE104, AF104 &gt;= 0.8*AE104), 1, 0)</f>
        <v/>
      </c>
      <c r="AK104" t="n">
        <v>3.071975708007812</v>
      </c>
      <c r="AL104" t="n">
        <v>2.737721547230825</v>
      </c>
      <c r="AM104" s="13">
        <f>IF(AND(AK104=0, AL104=0), 0, 2 * ABS(MIN(AK104, 100-AK104) - MIN(AL104, 100-AL104)) / (ABS(MIN(AK104, 100-AK104)) + ABS(MIN(AL104, 100-AL104))))</f>
        <v/>
      </c>
      <c r="AN104" s="12">
        <f>ABS(MIN(AK104, 100-AK104)- MIN(AL104, 100-AL104))</f>
        <v/>
      </c>
      <c r="AO104" s="12">
        <f>IF(AND(AL104 &lt;= 1.2*AK104, AL104 &gt;= 0.8*AK104), 1, 0)</f>
        <v/>
      </c>
      <c r="AQ104" t="n">
        <v>3.071975708007812</v>
      </c>
      <c r="AR104" t="n">
        <v>2.786842895794808</v>
      </c>
      <c r="AS104" s="13">
        <f>IF(AND(AQ104=0, AR104=0), 0, 2 * ABS(MIN(AQ104, 100-AQ104) - MIN(AR104, 100-AR104)) / (ABS(MIN(AQ104, 100-AQ104)) + ABS(MIN(AR104, 100-AR104))))</f>
        <v/>
      </c>
      <c r="AT104" s="12">
        <f>ABS(MIN(AQ104, 100-AQ104)- MIN(AR104, 100-AR104))</f>
        <v/>
      </c>
      <c r="AU104" s="12">
        <f>IF(AND(AR104 &lt;= 1.2*AQ104, AR104 &gt;= 0.8*AQ104), 1, 0)</f>
        <v/>
      </c>
      <c r="AW104" t="n">
        <v>3.071975708007812</v>
      </c>
      <c r="AX104" t="n">
        <v>2.832547143559391</v>
      </c>
      <c r="AY104" s="13">
        <f>IF(AND(AW104=0, AX104=0), 0, 2 * ABS(MIN(AW104, 100-AW104) - MIN(AX104, 100-AX104)) / (ABS(MIN(AW104, 100-AW104)) + ABS(MIN(AX104, 100-AX104))))</f>
        <v/>
      </c>
      <c r="AZ104" s="12">
        <f>ABS(MIN(AW104, 100-AW104)- MIN(AX104, 100-AX104))</f>
        <v/>
      </c>
      <c r="BA104" s="12">
        <f>IF(AND(AX104 &lt;= 1.2*AW104, AX104 &gt;= 0.8*AW104), 1, 0)</f>
        <v/>
      </c>
    </row>
    <row r="105">
      <c r="AE105" t="n">
        <v>1.9073486328125e-05</v>
      </c>
      <c r="AF105" t="n">
        <v>0.01153945922851562</v>
      </c>
      <c r="AG105" s="13">
        <f>(ABS(EXP(AE105) - EXP(AF105)) / ABS(EXP(AE105)))</f>
        <v/>
      </c>
      <c r="AH105" s="12">
        <f>ABS(MIN(AE105, 100-AE105)- MIN(AF105, 100-AF105))</f>
        <v/>
      </c>
      <c r="AI105" s="12">
        <f>IF(AND(AF105 &lt;= 1.2*AE105, AF105 &gt;= 0.8*AE105), 1, 0)</f>
        <v/>
      </c>
      <c r="AK105" t="n">
        <v>3.420829772949219</v>
      </c>
      <c r="AL105" t="n">
        <v>3.019933305548493</v>
      </c>
      <c r="AM105" s="13">
        <f>IF(AND(AK105=0, AL105=0), 0, 2 * ABS(MIN(AK105, 100-AK105) - MIN(AL105, 100-AL105)) / (ABS(MIN(AK105, 100-AK105)) + ABS(MIN(AL105, 100-AL105))))</f>
        <v/>
      </c>
      <c r="AN105" s="12">
        <f>ABS(MIN(AK105, 100-AK105)- MIN(AL105, 100-AL105))</f>
        <v/>
      </c>
      <c r="AO105" s="12">
        <f>IF(AND(AL105 &lt;= 1.2*AK105, AL105 &gt;= 0.8*AK105), 1, 0)</f>
        <v/>
      </c>
      <c r="AQ105" t="n">
        <v>3.420829772949219</v>
      </c>
      <c r="AR105" t="n">
        <v>3.030629095952931</v>
      </c>
      <c r="AS105" s="13">
        <f>IF(AND(AQ105=0, AR105=0), 0, 2 * ABS(MIN(AQ105, 100-AQ105) - MIN(AR105, 100-AR105)) / (ABS(MIN(AQ105, 100-AQ105)) + ABS(MIN(AR105, 100-AR105))))</f>
        <v/>
      </c>
      <c r="AT105" s="12">
        <f>ABS(MIN(AQ105, 100-AQ105)- MIN(AR105, 100-AR105))</f>
        <v/>
      </c>
      <c r="AU105" s="12">
        <f>IF(AND(AR105 &lt;= 1.2*AQ105, AR105 &gt;= 0.8*AQ105), 1, 0)</f>
        <v/>
      </c>
      <c r="AW105" t="n">
        <v>3.420829772949219</v>
      </c>
      <c r="AX105" t="n">
        <v>3.211423361154458</v>
      </c>
      <c r="AY105" s="13">
        <f>IF(AND(AW105=0, AX105=0), 0, 2 * ABS(MIN(AW105, 100-AW105) - MIN(AX105, 100-AX105)) / (ABS(MIN(AW105, 100-AW105)) + ABS(MIN(AX105, 100-AX105))))</f>
        <v/>
      </c>
      <c r="AZ105" s="12">
        <f>ABS(MIN(AW105, 100-AW105)- MIN(AX105, 100-AX105))</f>
        <v/>
      </c>
      <c r="BA105" s="12">
        <f>IF(AND(AX105 &lt;= 1.2*AW105, AX105 &gt;= 0.8*AW105), 1, 0)</f>
        <v/>
      </c>
    </row>
    <row r="106">
      <c r="AE106" t="n">
        <v>0</v>
      </c>
      <c r="AF106" t="n">
        <v>0</v>
      </c>
      <c r="AG106" s="13">
        <f>(ABS(EXP(AE106) - EXP(AF106)) / ABS(EXP(AE106)))</f>
        <v/>
      </c>
      <c r="AH106" s="12">
        <f>ABS(MIN(AE106, 100-AE106)- MIN(AF106, 100-AF106))</f>
        <v/>
      </c>
      <c r="AI106" s="12">
        <f>IF(AND(AF106 &lt;= 1.2*AE106, AF106 &gt;= 0.8*AE106), 1, 0)</f>
        <v/>
      </c>
      <c r="AK106" t="n">
        <v>0.0347137451171875</v>
      </c>
      <c r="AL106" t="n">
        <v>0.03539409834085051</v>
      </c>
      <c r="AM106" s="13">
        <f>IF(AND(AK106=0, AL106=0), 0, 2 * ABS(MIN(AK106, 100-AK106) - MIN(AL106, 100-AL106)) / (ABS(MIN(AK106, 100-AK106)) + ABS(MIN(AL106, 100-AL106))))</f>
        <v/>
      </c>
      <c r="AN106" s="12">
        <f>ABS(MIN(AK106, 100-AK106)- MIN(AL106, 100-AL106))</f>
        <v/>
      </c>
      <c r="AO106" s="12">
        <f>IF(AND(AL106 &lt;= 1.2*AK106, AL106 &gt;= 0.8*AK106), 1, 0)</f>
        <v/>
      </c>
      <c r="AQ106" t="n">
        <v>0.0347137451171875</v>
      </c>
      <c r="AR106" t="n">
        <v>0.03547109371153889</v>
      </c>
      <c r="AS106" s="13">
        <f>IF(AND(AQ106=0, AR106=0), 0, 2 * ABS(MIN(AQ106, 100-AQ106) - MIN(AR106, 100-AR106)) / (ABS(MIN(AQ106, 100-AQ106)) + ABS(MIN(AR106, 100-AR106))))</f>
        <v/>
      </c>
      <c r="AT106" s="12">
        <f>ABS(MIN(AQ106, 100-AQ106)- MIN(AR106, 100-AR106))</f>
        <v/>
      </c>
      <c r="AU106" s="12">
        <f>IF(AND(AR106 &lt;= 1.2*AQ106, AR106 &gt;= 0.8*AQ106), 1, 0)</f>
        <v/>
      </c>
      <c r="AW106" t="n">
        <v>0.0347137451171875</v>
      </c>
      <c r="AX106" t="n">
        <v>0.03438630382903832</v>
      </c>
      <c r="AY106" s="13">
        <f>IF(AND(AW106=0, AX106=0), 0, 2 * ABS(MIN(AW106, 100-AW106) - MIN(AX106, 100-AX106)) / (ABS(MIN(AW106, 100-AW106)) + ABS(MIN(AX106, 100-AX106))))</f>
        <v/>
      </c>
      <c r="AZ106" s="12">
        <f>ABS(MIN(AW106, 100-AW106)- MIN(AX106, 100-AX106))</f>
        <v/>
      </c>
      <c r="BA106" s="12">
        <f>IF(AND(AX106 &lt;= 1.2*AW106, AX106 &gt;= 0.8*AW106), 1, 0)</f>
        <v/>
      </c>
    </row>
    <row r="107">
      <c r="AE107" t="n">
        <v>0</v>
      </c>
      <c r="AF107" t="n">
        <v>0</v>
      </c>
      <c r="AG107" s="13">
        <f>(ABS(EXP(AE107) - EXP(AF107)) / ABS(EXP(AE107)))</f>
        <v/>
      </c>
      <c r="AH107" s="12">
        <f>ABS(MIN(AE107, 100-AE107)- MIN(AF107, 100-AF107))</f>
        <v/>
      </c>
      <c r="AI107" s="12">
        <f>IF(AND(AF107 &lt;= 1.2*AE107, AF107 &gt;= 0.8*AE107), 1, 0)</f>
        <v/>
      </c>
      <c r="AK107" t="n">
        <v>0</v>
      </c>
      <c r="AL107" t="n">
        <v>0</v>
      </c>
      <c r="AM107" s="13">
        <f>IF(AND(AK107=0, AL107=0), 0, 2 * ABS(MIN(AK107, 100-AK107) - MIN(AL107, 100-AL107)) / (ABS(MIN(AK107, 100-AK107)) + ABS(MIN(AL107, 100-AL107))))</f>
        <v/>
      </c>
      <c r="AN107" s="12">
        <f>ABS(MIN(AK107, 100-AK107)- MIN(AL107, 100-AL107))</f>
        <v/>
      </c>
      <c r="AO107" s="12">
        <f>IF(AND(AL107 &lt;= 1.2*AK107, AL107 &gt;= 0.8*AK107), 1, 0)</f>
        <v/>
      </c>
      <c r="AQ107" t="n">
        <v>0</v>
      </c>
      <c r="AR107" t="n">
        <v>0</v>
      </c>
      <c r="AS107" s="13">
        <f>IF(AND(AQ107=0, AR107=0), 0, 2 * ABS(MIN(AQ107, 100-AQ107) - MIN(AR107, 100-AR107)) / (ABS(MIN(AQ107, 100-AQ107)) + ABS(MIN(AR107, 100-AR107))))</f>
        <v/>
      </c>
      <c r="AT107" s="12">
        <f>ABS(MIN(AQ107, 100-AQ107)- MIN(AR107, 100-AR107))</f>
        <v/>
      </c>
      <c r="AU107" s="12">
        <f>IF(AND(AR107 &lt;= 1.2*AQ107, AR107 &gt;= 0.8*AQ107), 1, 0)</f>
        <v/>
      </c>
      <c r="AW107" t="n">
        <v>0</v>
      </c>
      <c r="AX107" t="n">
        <v>0</v>
      </c>
      <c r="AY107" s="13">
        <f>IF(AND(AW107=0, AX107=0), 0, 2 * ABS(MIN(AW107, 100-AW107) - MIN(AX107, 100-AX107)) / (ABS(MIN(AW107, 100-AW107)) + ABS(MIN(AX107, 100-AX107))))</f>
        <v/>
      </c>
      <c r="AZ107" s="12">
        <f>ABS(MIN(AW107, 100-AW107)- MIN(AX107, 100-AX107))</f>
        <v/>
      </c>
      <c r="BA107" s="12">
        <f>IF(AND(AX107 &lt;= 1.2*AW107, AX107 &gt;= 0.8*AW107), 1, 0)</f>
        <v/>
      </c>
    </row>
    <row r="108">
      <c r="AE108" t="n">
        <v>4.76837158203125e-05</v>
      </c>
      <c r="AF108" t="n">
        <v>0.05152320861816406</v>
      </c>
      <c r="AG108" s="13">
        <f>(ABS(EXP(AE108) - EXP(AF108)) / ABS(EXP(AE108)))</f>
        <v/>
      </c>
      <c r="AH108" s="12">
        <f>ABS(MIN(AE108, 100-AE108)- MIN(AF108, 100-AF108))</f>
        <v/>
      </c>
      <c r="AI108" s="12">
        <f>IF(AND(AF108 &lt;= 1.2*AE108, AF108 &gt;= 0.8*AE108), 1, 0)</f>
        <v/>
      </c>
      <c r="AK108" t="n">
        <v>3.21807861328125</v>
      </c>
      <c r="AL108" t="n">
        <v>2.898229401687096</v>
      </c>
      <c r="AM108" s="13">
        <f>IF(AND(AK108=0, AL108=0), 0, 2 * ABS(MIN(AK108, 100-AK108) - MIN(AL108, 100-AL108)) / (ABS(MIN(AK108, 100-AK108)) + ABS(MIN(AL108, 100-AL108))))</f>
        <v/>
      </c>
      <c r="AN108" s="12">
        <f>ABS(MIN(AK108, 100-AK108)- MIN(AL108, 100-AL108))</f>
        <v/>
      </c>
      <c r="AO108" s="12">
        <f>IF(AND(AL108 &lt;= 1.2*AK108, AL108 &gt;= 0.8*AK108), 1, 0)</f>
        <v/>
      </c>
      <c r="AQ108" t="n">
        <v>3.21807861328125</v>
      </c>
      <c r="AR108" t="n">
        <v>2.893438098950556</v>
      </c>
      <c r="AS108" s="13">
        <f>IF(AND(AQ108=0, AR108=0), 0, 2 * ABS(MIN(AQ108, 100-AQ108) - MIN(AR108, 100-AR108)) / (ABS(MIN(AQ108, 100-AQ108)) + ABS(MIN(AR108, 100-AR108))))</f>
        <v/>
      </c>
      <c r="AT108" s="12">
        <f>ABS(MIN(AQ108, 100-AQ108)- MIN(AR108, 100-AR108))</f>
        <v/>
      </c>
      <c r="AU108" s="12">
        <f>IF(AND(AR108 &lt;= 1.2*AQ108, AR108 &gt;= 0.8*AQ108), 1, 0)</f>
        <v/>
      </c>
      <c r="AW108" t="n">
        <v>3.21807861328125</v>
      </c>
      <c r="AX108" t="n">
        <v>2.893203101850064</v>
      </c>
      <c r="AY108" s="13">
        <f>IF(AND(AW108=0, AX108=0), 0, 2 * ABS(MIN(AW108, 100-AW108) - MIN(AX108, 100-AX108)) / (ABS(MIN(AW108, 100-AW108)) + ABS(MIN(AX108, 100-AX108))))</f>
        <v/>
      </c>
      <c r="AZ108" s="12">
        <f>ABS(MIN(AW108, 100-AW108)- MIN(AX108, 100-AX108))</f>
        <v/>
      </c>
      <c r="BA108" s="12">
        <f>IF(AND(AX108 &lt;= 1.2*AW108, AX108 &gt;= 0.8*AW108), 1, 0)</f>
        <v/>
      </c>
    </row>
    <row r="109">
      <c r="AE109" t="n">
        <v>0.4925327301025391</v>
      </c>
      <c r="AF109" t="n">
        <v>0.4627628326416016</v>
      </c>
      <c r="AG109" s="13">
        <f>(ABS(EXP(AE109) - EXP(AF109)) / ABS(EXP(AE109)))</f>
        <v/>
      </c>
      <c r="AH109" s="12">
        <f>ABS(MIN(AE109, 100-AE109)- MIN(AF109, 100-AF109))</f>
        <v/>
      </c>
      <c r="AI109" s="12">
        <f>IF(AND(AF109 &lt;= 1.2*AE109, AF109 &gt;= 0.8*AE109), 1, 0)</f>
        <v/>
      </c>
      <c r="AK109" t="n">
        <v>49.31411743164062</v>
      </c>
      <c r="AL109" t="n">
        <v>49.24306109943222</v>
      </c>
      <c r="AM109" s="13">
        <f>IF(AND(AK109=0, AL109=0), 0, 2 * ABS(MIN(AK109, 100-AK109) - MIN(AL109, 100-AL109)) / (ABS(MIN(AK109, 100-AK109)) + ABS(MIN(AL109, 100-AL109))))</f>
        <v/>
      </c>
      <c r="AN109" s="12">
        <f>ABS(MIN(AK109, 100-AK109)- MIN(AL109, 100-AL109))</f>
        <v/>
      </c>
      <c r="AO109" s="12">
        <f>IF(AND(AL109 &lt;= 1.2*AK109, AL109 &gt;= 0.8*AK109), 1, 0)</f>
        <v/>
      </c>
      <c r="AQ109" t="n">
        <v>49.31411743164062</v>
      </c>
      <c r="AR109" t="n">
        <v>49.22716470180445</v>
      </c>
      <c r="AS109" s="13">
        <f>IF(AND(AQ109=0, AR109=0), 0, 2 * ABS(MIN(AQ109, 100-AQ109) - MIN(AR109, 100-AR109)) / (ABS(MIN(AQ109, 100-AQ109)) + ABS(MIN(AR109, 100-AR109))))</f>
        <v/>
      </c>
      <c r="AT109" s="12">
        <f>ABS(MIN(AQ109, 100-AQ109)- MIN(AR109, 100-AR109))</f>
        <v/>
      </c>
      <c r="AU109" s="12">
        <f>IF(AND(AR109 &lt;= 1.2*AQ109, AR109 &gt;= 0.8*AQ109), 1, 0)</f>
        <v/>
      </c>
      <c r="AW109" t="n">
        <v>49.31411743164062</v>
      </c>
      <c r="AX109" t="n">
        <v>49.23088821251437</v>
      </c>
      <c r="AY109" s="13">
        <f>IF(AND(AW109=0, AX109=0), 0, 2 * ABS(MIN(AW109, 100-AW109) - MIN(AX109, 100-AX109)) / (ABS(MIN(AW109, 100-AW109)) + ABS(MIN(AX109, 100-AX109))))</f>
        <v/>
      </c>
      <c r="AZ109" s="12">
        <f>ABS(MIN(AW109, 100-AW109)- MIN(AX109, 100-AX109))</f>
        <v/>
      </c>
      <c r="BA109" s="12">
        <f>IF(AND(AX109 &lt;= 1.2*AW109, AX109 &gt;= 0.8*AW109), 1, 0)</f>
        <v/>
      </c>
    </row>
    <row r="110">
      <c r="AE110" t="n">
        <v>0.04117965698242188</v>
      </c>
      <c r="AF110" t="n">
        <v>0.05021476745605469</v>
      </c>
      <c r="AG110" s="13">
        <f>(ABS(EXP(AE110) - EXP(AF110)) / ABS(EXP(AE110)))</f>
        <v/>
      </c>
      <c r="AH110" s="12">
        <f>ABS(MIN(AE110, 100-AE110)- MIN(AF110, 100-AF110))</f>
        <v/>
      </c>
      <c r="AI110" s="12">
        <f>IF(AND(AF110 &lt;= 1.2*AE110, AF110 &gt;= 0.8*AE110), 1, 0)</f>
        <v/>
      </c>
      <c r="AK110" t="n">
        <v>47.09320068359375</v>
      </c>
      <c r="AL110" t="n">
        <v>49.27139649604472</v>
      </c>
      <c r="AM110" s="13">
        <f>IF(AND(AK110=0, AL110=0), 0, 2 * ABS(MIN(AK110, 100-AK110) - MIN(AL110, 100-AL110)) / (ABS(MIN(AK110, 100-AK110)) + ABS(MIN(AL110, 100-AL110))))</f>
        <v/>
      </c>
      <c r="AN110" s="12">
        <f>ABS(MIN(AK110, 100-AK110)- MIN(AL110, 100-AL110))</f>
        <v/>
      </c>
      <c r="AO110" s="12">
        <f>IF(AND(AL110 &lt;= 1.2*AK110, AL110 &gt;= 0.8*AK110), 1, 0)</f>
        <v/>
      </c>
      <c r="AQ110" t="n">
        <v>47.09320068359375</v>
      </c>
      <c r="AR110" t="n">
        <v>49.48047018732547</v>
      </c>
      <c r="AS110" s="13">
        <f>IF(AND(AQ110=0, AR110=0), 0, 2 * ABS(MIN(AQ110, 100-AQ110) - MIN(AR110, 100-AR110)) / (ABS(MIN(AQ110, 100-AQ110)) + ABS(MIN(AR110, 100-AR110))))</f>
        <v/>
      </c>
      <c r="AT110" s="12">
        <f>ABS(MIN(AQ110, 100-AQ110)- MIN(AR110, 100-AR110))</f>
        <v/>
      </c>
      <c r="AU110" s="12">
        <f>IF(AND(AR110 &lt;= 1.2*AQ110, AR110 &gt;= 0.8*AQ110), 1, 0)</f>
        <v/>
      </c>
      <c r="AW110" t="n">
        <v>47.09320068359375</v>
      </c>
      <c r="AX110" t="n">
        <v>49.56908169048805</v>
      </c>
      <c r="AY110" s="13">
        <f>IF(AND(AW110=0, AX110=0), 0, 2 * ABS(MIN(AW110, 100-AW110) - MIN(AX110, 100-AX110)) / (ABS(MIN(AW110, 100-AW110)) + ABS(MIN(AX110, 100-AX110))))</f>
        <v/>
      </c>
      <c r="AZ110" s="12">
        <f>ABS(MIN(AW110, 100-AW110)- MIN(AX110, 100-AX110))</f>
        <v/>
      </c>
      <c r="BA110" s="12">
        <f>IF(AND(AX110 &lt;= 1.2*AW110, AX110 &gt;= 0.8*AW110), 1, 0)</f>
        <v/>
      </c>
    </row>
    <row r="111">
      <c r="AE111" t="n">
        <v>0.2561569213867188</v>
      </c>
      <c r="AF111" t="n">
        <v>0.4442710876464844</v>
      </c>
      <c r="AG111" s="13">
        <f>(ABS(EXP(AE111) - EXP(AF111)) / ABS(EXP(AE111)))</f>
        <v/>
      </c>
      <c r="AH111" s="12">
        <f>ABS(MIN(AE111, 100-AE111)- MIN(AF111, 100-AF111))</f>
        <v/>
      </c>
      <c r="AI111" s="12">
        <f>IF(AND(AF111 &lt;= 1.2*AE111, AF111 &gt;= 0.8*AE111), 1, 0)</f>
        <v/>
      </c>
      <c r="AK111" t="n">
        <v>45.25356292724609</v>
      </c>
      <c r="AL111" t="n">
        <v>44.7461358432112</v>
      </c>
      <c r="AM111" s="13">
        <f>IF(AND(AK111=0, AL111=0), 0, 2 * ABS(MIN(AK111, 100-AK111) - MIN(AL111, 100-AL111)) / (ABS(MIN(AK111, 100-AK111)) + ABS(MIN(AL111, 100-AL111))))</f>
        <v/>
      </c>
      <c r="AN111" s="12">
        <f>ABS(MIN(AK111, 100-AK111)- MIN(AL111, 100-AL111))</f>
        <v/>
      </c>
      <c r="AO111" s="12">
        <f>IF(AND(AL111 &lt;= 1.2*AK111, AL111 &gt;= 0.8*AK111), 1, 0)</f>
        <v/>
      </c>
      <c r="AQ111" t="n">
        <v>45.25356292724609</v>
      </c>
      <c r="AR111" t="n">
        <v>44.86563067569911</v>
      </c>
      <c r="AS111" s="13">
        <f>IF(AND(AQ111=0, AR111=0), 0, 2 * ABS(MIN(AQ111, 100-AQ111) - MIN(AR111, 100-AR111)) / (ABS(MIN(AQ111, 100-AQ111)) + ABS(MIN(AR111, 100-AR111))))</f>
        <v/>
      </c>
      <c r="AT111" s="12">
        <f>ABS(MIN(AQ111, 100-AQ111)- MIN(AR111, 100-AR111))</f>
        <v/>
      </c>
      <c r="AU111" s="12">
        <f>IF(AND(AR111 &lt;= 1.2*AQ111, AR111 &gt;= 0.8*AQ111), 1, 0)</f>
        <v/>
      </c>
      <c r="AW111" t="n">
        <v>45.25356292724609</v>
      </c>
      <c r="AX111" t="n">
        <v>44.86907762597563</v>
      </c>
      <c r="AY111" s="13">
        <f>IF(AND(AW111=0, AX111=0), 0, 2 * ABS(MIN(AW111, 100-AW111) - MIN(AX111, 100-AX111)) / (ABS(MIN(AW111, 100-AW111)) + ABS(MIN(AX111, 100-AX111))))</f>
        <v/>
      </c>
      <c r="AZ111" s="12">
        <f>ABS(MIN(AW111, 100-AW111)- MIN(AX111, 100-AX111))</f>
        <v/>
      </c>
      <c r="BA111" s="12">
        <f>IF(AND(AX111 &lt;= 1.2*AW111, AX111 &gt;= 0.8*AW111), 1, 0)</f>
        <v/>
      </c>
    </row>
    <row r="112">
      <c r="AE112" t="n">
        <v>0.05565071105957031</v>
      </c>
      <c r="AF112" t="n">
        <v>0.001989364624023438</v>
      </c>
      <c r="AG112" s="13">
        <f>(ABS(EXP(AE112) - EXP(AF112)) / ABS(EXP(AE112)))</f>
        <v/>
      </c>
      <c r="AH112" s="12">
        <f>ABS(MIN(AE112, 100-AE112)- MIN(AF112, 100-AF112))</f>
        <v/>
      </c>
      <c r="AI112" s="12">
        <f>IF(AND(AF112 &lt;= 1.2*AE112, AF112 &gt;= 0.8*AE112), 1, 0)</f>
        <v/>
      </c>
      <c r="AK112" t="n">
        <v>2.928733825683594</v>
      </c>
      <c r="AL112" t="n">
        <v>3.099281843318496</v>
      </c>
      <c r="AM112" s="13">
        <f>IF(AND(AK112=0, AL112=0), 0, 2 * ABS(MIN(AK112, 100-AK112) - MIN(AL112, 100-AL112)) / (ABS(MIN(AK112, 100-AK112)) + ABS(MIN(AL112, 100-AL112))))</f>
        <v/>
      </c>
      <c r="AN112" s="12">
        <f>ABS(MIN(AK112, 100-AK112)- MIN(AL112, 100-AL112))</f>
        <v/>
      </c>
      <c r="AO112" s="12">
        <f>IF(AND(AL112 &lt;= 1.2*AK112, AL112 &gt;= 0.8*AK112), 1, 0)</f>
        <v/>
      </c>
      <c r="AQ112" t="n">
        <v>2.928733825683594</v>
      </c>
      <c r="AR112" t="n">
        <v>3.059173279659395</v>
      </c>
      <c r="AS112" s="13">
        <f>IF(AND(AQ112=0, AR112=0), 0, 2 * ABS(MIN(AQ112, 100-AQ112) - MIN(AR112, 100-AR112)) / (ABS(MIN(AQ112, 100-AQ112)) + ABS(MIN(AR112, 100-AR112))))</f>
        <v/>
      </c>
      <c r="AT112" s="12">
        <f>ABS(MIN(AQ112, 100-AQ112)- MIN(AR112, 100-AR112))</f>
        <v/>
      </c>
      <c r="AU112" s="12">
        <f>IF(AND(AR112 &lt;= 1.2*AQ112, AR112 &gt;= 0.8*AQ112), 1, 0)</f>
        <v/>
      </c>
      <c r="AW112" t="n">
        <v>2.928733825683594</v>
      </c>
      <c r="AX112" t="n">
        <v>3.044547293078177</v>
      </c>
      <c r="AY112" s="13">
        <f>IF(AND(AW112=0, AX112=0), 0, 2 * ABS(MIN(AW112, 100-AW112) - MIN(AX112, 100-AX112)) / (ABS(MIN(AW112, 100-AW112)) + ABS(MIN(AX112, 100-AX112))))</f>
        <v/>
      </c>
      <c r="AZ112" s="12">
        <f>ABS(MIN(AW112, 100-AW112)- MIN(AX112, 100-AX112))</f>
        <v/>
      </c>
      <c r="BA112" s="12">
        <f>IF(AND(AX112 &lt;= 1.2*AW112, AX112 &gt;= 0.8*AW112), 1, 0)</f>
        <v/>
      </c>
    </row>
    <row r="113">
      <c r="AE113" t="n">
        <v>0</v>
      </c>
      <c r="AF113" t="n">
        <v>0</v>
      </c>
      <c r="AG113" s="13">
        <f>(ABS(EXP(AE113) - EXP(AF113)) / ABS(EXP(AE113)))</f>
        <v/>
      </c>
      <c r="AH113" s="12">
        <f>ABS(MIN(AE113, 100-AE113)- MIN(AF113, 100-AF113))</f>
        <v/>
      </c>
      <c r="AI113" s="12">
        <f>IF(AND(AF113 &lt;= 1.2*AE113, AF113 &gt;= 0.8*AE113), 1, 0)</f>
        <v/>
      </c>
      <c r="AK113" t="n">
        <v>0</v>
      </c>
      <c r="AL113" t="n">
        <v>0</v>
      </c>
      <c r="AM113" s="13">
        <f>IF(AND(AK113=0, AL113=0), 0, 2 * ABS(MIN(AK113, 100-AK113) - MIN(AL113, 100-AL113)) / (ABS(MIN(AK113, 100-AK113)) + ABS(MIN(AL113, 100-AL113))))</f>
        <v/>
      </c>
      <c r="AN113" s="12">
        <f>ABS(MIN(AK113, 100-AK113)- MIN(AL113, 100-AL113))</f>
        <v/>
      </c>
      <c r="AO113" s="12">
        <f>IF(AND(AL113 &lt;= 1.2*AK113, AL113 &gt;= 0.8*AK113), 1, 0)</f>
        <v/>
      </c>
      <c r="AQ113" t="n">
        <v>0</v>
      </c>
      <c r="AR113" t="n">
        <v>0</v>
      </c>
      <c r="AS113" s="13">
        <f>IF(AND(AQ113=0, AR113=0), 0, 2 * ABS(MIN(AQ113, 100-AQ113) - MIN(AR113, 100-AR113)) / (ABS(MIN(AQ113, 100-AQ113)) + ABS(MIN(AR113, 100-AR113))))</f>
        <v/>
      </c>
      <c r="AT113" s="12">
        <f>ABS(MIN(AQ113, 100-AQ113)- MIN(AR113, 100-AR113))</f>
        <v/>
      </c>
      <c r="AU113" s="12">
        <f>IF(AND(AR113 &lt;= 1.2*AQ113, AR113 &gt;= 0.8*AQ113), 1, 0)</f>
        <v/>
      </c>
      <c r="AW113" t="n">
        <v>0</v>
      </c>
      <c r="AX113" t="n">
        <v>0</v>
      </c>
      <c r="AY113" s="13">
        <f>IF(AND(AW113=0, AX113=0), 0, 2 * ABS(MIN(AW113, 100-AW113) - MIN(AX113, 100-AX113)) / (ABS(MIN(AW113, 100-AW113)) + ABS(MIN(AX113, 100-AX113))))</f>
        <v/>
      </c>
      <c r="AZ113" s="12">
        <f>ABS(MIN(AW113, 100-AW113)- MIN(AX113, 100-AX113))</f>
        <v/>
      </c>
      <c r="BA113" s="12">
        <f>IF(AND(AX113 &lt;= 1.2*AW113, AX113 &gt;= 0.8*AW113), 1, 0)</f>
        <v/>
      </c>
    </row>
    <row r="114">
      <c r="AE114" t="n">
        <v>0</v>
      </c>
      <c r="AF114" t="n">
        <v>0</v>
      </c>
      <c r="AG114" s="13">
        <f>(ABS(EXP(AE114) - EXP(AF114)) / ABS(EXP(AE114)))</f>
        <v/>
      </c>
      <c r="AH114" s="12">
        <f>ABS(MIN(AE114, 100-AE114)- MIN(AF114, 100-AF114))</f>
        <v/>
      </c>
      <c r="AI114" s="12">
        <f>IF(AND(AF114 &lt;= 1.2*AE114, AF114 &gt;= 0.8*AE114), 1, 0)</f>
        <v/>
      </c>
      <c r="AK114" t="n">
        <v>0</v>
      </c>
      <c r="AL114" t="n">
        <v>0</v>
      </c>
      <c r="AM114" s="13">
        <f>IF(AND(AK114=0, AL114=0), 0, 2 * ABS(MIN(AK114, 100-AK114) - MIN(AL114, 100-AL114)) / (ABS(MIN(AK114, 100-AK114)) + ABS(MIN(AL114, 100-AL114))))</f>
        <v/>
      </c>
      <c r="AN114" s="12">
        <f>ABS(MIN(AK114, 100-AK114)- MIN(AL114, 100-AL114))</f>
        <v/>
      </c>
      <c r="AO114" s="12">
        <f>IF(AND(AL114 &lt;= 1.2*AK114, AL114 &gt;= 0.8*AK114), 1, 0)</f>
        <v/>
      </c>
      <c r="AQ114" t="n">
        <v>0</v>
      </c>
      <c r="AR114" t="n">
        <v>0</v>
      </c>
      <c r="AS114" s="13">
        <f>IF(AND(AQ114=0, AR114=0), 0, 2 * ABS(MIN(AQ114, 100-AQ114) - MIN(AR114, 100-AR114)) / (ABS(MIN(AQ114, 100-AQ114)) + ABS(MIN(AR114, 100-AR114))))</f>
        <v/>
      </c>
      <c r="AT114" s="12">
        <f>ABS(MIN(AQ114, 100-AQ114)- MIN(AR114, 100-AR114))</f>
        <v/>
      </c>
      <c r="AU114" s="12">
        <f>IF(AND(AR114 &lt;= 1.2*AQ114, AR114 &gt;= 0.8*AQ114), 1, 0)</f>
        <v/>
      </c>
      <c r="AW114" t="n">
        <v>0</v>
      </c>
      <c r="AX114" t="n">
        <v>0</v>
      </c>
      <c r="AY114" s="13">
        <f>IF(AND(AW114=0, AX114=0), 0, 2 * ABS(MIN(AW114, 100-AW114) - MIN(AX114, 100-AX114)) / (ABS(MIN(AW114, 100-AW114)) + ABS(MIN(AX114, 100-AX114))))</f>
        <v/>
      </c>
      <c r="AZ114" s="12">
        <f>ABS(MIN(AW114, 100-AW114)- MIN(AX114, 100-AX114))</f>
        <v/>
      </c>
      <c r="BA114" s="12">
        <f>IF(AND(AX114 &lt;= 1.2*AW114, AX114 &gt;= 0.8*AW114), 1, 0)</f>
        <v/>
      </c>
    </row>
    <row r="115">
      <c r="AE115" t="n">
        <v>0.07955741882324219</v>
      </c>
      <c r="AF115" t="n">
        <v>0.03932571411132812</v>
      </c>
      <c r="AG115" s="13">
        <f>(ABS(EXP(AE115) - EXP(AF115)) / ABS(EXP(AE115)))</f>
        <v/>
      </c>
      <c r="AH115" s="12">
        <f>ABS(MIN(AE115, 100-AE115)- MIN(AF115, 100-AF115))</f>
        <v/>
      </c>
      <c r="AI115" s="12">
        <f>IF(AND(AF115 &lt;= 1.2*AE115, AF115 &gt;= 0.8*AE115), 1, 0)</f>
        <v/>
      </c>
      <c r="AK115" t="n">
        <v>22.54352569580078</v>
      </c>
      <c r="AL115" t="n">
        <v>23.59304428100586</v>
      </c>
      <c r="AM115" s="13">
        <f>IF(AND(AK115=0, AL115=0), 0, 2 * ABS(MIN(AK115, 100-AK115) - MIN(AL115, 100-AL115)) / (ABS(MIN(AK115, 100-AK115)) + ABS(MIN(AL115, 100-AL115))))</f>
        <v/>
      </c>
      <c r="AN115" s="12">
        <f>ABS(MIN(AK115, 100-AK115)- MIN(AL115, 100-AL115))</f>
        <v/>
      </c>
      <c r="AO115" s="12">
        <f>IF(AND(AL115 &lt;= 1.2*AK115, AL115 &gt;= 0.8*AK115), 1, 0)</f>
        <v/>
      </c>
      <c r="AQ115" t="n">
        <v>22.54352569580078</v>
      </c>
      <c r="AR115" t="n">
        <v>23.47694947527811</v>
      </c>
      <c r="AS115" s="13">
        <f>IF(AND(AQ115=0, AR115=0), 0, 2 * ABS(MIN(AQ115, 100-AQ115) - MIN(AR115, 100-AR115)) / (ABS(MIN(AQ115, 100-AQ115)) + ABS(MIN(AR115, 100-AR115))))</f>
        <v/>
      </c>
      <c r="AT115" s="12">
        <f>ABS(MIN(AQ115, 100-AQ115)- MIN(AR115, 100-AR115))</f>
        <v/>
      </c>
      <c r="AU115" s="12">
        <f>IF(AND(AR115 &lt;= 1.2*AQ115, AR115 &gt;= 0.8*AQ115), 1, 0)</f>
        <v/>
      </c>
      <c r="AW115" t="n">
        <v>22.54352569580078</v>
      </c>
      <c r="AX115" t="n">
        <v>23.39756177139637</v>
      </c>
      <c r="AY115" s="13">
        <f>IF(AND(AW115=0, AX115=0), 0, 2 * ABS(MIN(AW115, 100-AW115) - MIN(AX115, 100-AX115)) / (ABS(MIN(AW115, 100-AW115)) + ABS(MIN(AX115, 100-AX115))))</f>
        <v/>
      </c>
      <c r="AZ115" s="12">
        <f>ABS(MIN(AW115, 100-AW115)- MIN(AX115, 100-AX115))</f>
        <v/>
      </c>
      <c r="BA115" s="12">
        <f>IF(AND(AX115 &lt;= 1.2*AW115, AX115 &gt;= 0.8*AW115), 1, 0)</f>
        <v/>
      </c>
    </row>
    <row r="116">
      <c r="AE116" t="n">
        <v>0</v>
      </c>
      <c r="AF116" t="n">
        <v>0</v>
      </c>
      <c r="AG116" s="13">
        <f>(ABS(EXP(AE116) - EXP(AF116)) / ABS(EXP(AE116)))</f>
        <v/>
      </c>
      <c r="AH116" s="12">
        <f>ABS(MIN(AE116, 100-AE116)- MIN(AF116, 100-AF116))</f>
        <v/>
      </c>
      <c r="AI116" s="12">
        <f>IF(AND(AF116 &lt;= 1.2*AE116, AF116 &gt;= 0.8*AE116), 1, 0)</f>
        <v/>
      </c>
      <c r="AK116" t="n">
        <v>6.646156311035156</v>
      </c>
      <c r="AL116" t="n">
        <v>2.398109436035155</v>
      </c>
      <c r="AM116" s="13">
        <f>IF(AND(AK116=0, AL116=0), 0, 2 * ABS(MIN(AK116, 100-AK116) - MIN(AL116, 100-AL116)) / (ABS(MIN(AK116, 100-AK116)) + ABS(MIN(AL116, 100-AL116))))</f>
        <v/>
      </c>
      <c r="AN116" s="12">
        <f>ABS(MIN(AK116, 100-AK116)- MIN(AL116, 100-AL116))</f>
        <v/>
      </c>
      <c r="AO116" s="12">
        <f>IF(AND(AL116 &lt;= 1.2*AK116, AL116 &gt;= 0.8*AK116), 1, 0)</f>
        <v/>
      </c>
      <c r="AQ116" t="n">
        <v>6.646156311035156</v>
      </c>
      <c r="AR116" t="n">
        <v>7.991013290422547</v>
      </c>
      <c r="AS116" s="13">
        <f>IF(AND(AQ116=0, AR116=0), 0, 2 * ABS(MIN(AQ116, 100-AQ116) - MIN(AR116, 100-AR116)) / (ABS(MIN(AQ116, 100-AQ116)) + ABS(MIN(AR116, 100-AR116))))</f>
        <v/>
      </c>
      <c r="AT116" s="12">
        <f>ABS(MIN(AQ116, 100-AQ116)- MIN(AR116, 100-AR116))</f>
        <v/>
      </c>
      <c r="AU116" s="12">
        <f>IF(AND(AR116 &lt;= 1.2*AQ116, AR116 &gt;= 0.8*AQ116), 1, 0)</f>
        <v/>
      </c>
      <c r="AW116" t="n">
        <v>6.646156311035156</v>
      </c>
      <c r="AX116" t="n">
        <v>6.763053283963067</v>
      </c>
      <c r="AY116" s="13">
        <f>IF(AND(AW116=0, AX116=0), 0, 2 * ABS(MIN(AW116, 100-AW116) - MIN(AX116, 100-AX116)) / (ABS(MIN(AW116, 100-AW116)) + ABS(MIN(AX116, 100-AX116))))</f>
        <v/>
      </c>
      <c r="AZ116" s="12">
        <f>ABS(MIN(AW116, 100-AW116)- MIN(AX116, 100-AX116))</f>
        <v/>
      </c>
      <c r="BA116" s="12">
        <f>IF(AND(AX116 &lt;= 1.2*AW116, AX116 &gt;= 0.8*AW116), 1, 0)</f>
        <v/>
      </c>
    </row>
    <row r="117">
      <c r="AE117" t="n">
        <v>0</v>
      </c>
      <c r="AF117" t="n">
        <v>0</v>
      </c>
      <c r="AG117" s="13">
        <f>(ABS(EXP(AE117) - EXP(AF117)) / ABS(EXP(AE117)))</f>
        <v/>
      </c>
      <c r="AH117" s="12">
        <f>ABS(MIN(AE117, 100-AE117)- MIN(AF117, 100-AF117))</f>
        <v/>
      </c>
      <c r="AI117" s="12">
        <f>IF(AND(AF117 &lt;= 1.2*AE117, AF117 &gt;= 0.8*AE117), 1, 0)</f>
        <v/>
      </c>
      <c r="AK117" t="n">
        <v>0</v>
      </c>
      <c r="AL117" t="n">
        <v>8.026695251464837</v>
      </c>
      <c r="AM117" s="13">
        <f>IF(AND(AK117=0, AL117=0), 0, 2 * ABS(MIN(AK117, 100-AK117) - MIN(AL117, 100-AL117)) / (ABS(MIN(AK117, 100-AK117)) + ABS(MIN(AL117, 100-AL117))))</f>
        <v/>
      </c>
      <c r="AN117" s="12">
        <f>ABS(MIN(AK117, 100-AK117)- MIN(AL117, 100-AL117))</f>
        <v/>
      </c>
      <c r="AO117" s="12">
        <f>IF(AND(AL117 &lt;= 1.2*AK117, AL117 &gt;= 0.8*AK117), 1, 0)</f>
        <v/>
      </c>
      <c r="AQ117" t="n">
        <v>0</v>
      </c>
      <c r="AR117" t="n">
        <v>8.07456970214843</v>
      </c>
      <c r="AS117" s="13">
        <f>IF(AND(AQ117=0, AR117=0), 0, 2 * ABS(MIN(AQ117, 100-AQ117) - MIN(AR117, 100-AR117)) / (ABS(MIN(AQ117, 100-AQ117)) + ABS(MIN(AR117, 100-AR117))))</f>
        <v/>
      </c>
      <c r="AT117" s="12">
        <f>ABS(MIN(AQ117, 100-AQ117)- MIN(AR117, 100-AR117))</f>
        <v/>
      </c>
      <c r="AU117" s="12">
        <f>IF(AND(AR117 &lt;= 1.2*AQ117, AR117 &gt;= 0.8*AQ117), 1, 0)</f>
        <v/>
      </c>
      <c r="AW117" t="n">
        <v>0</v>
      </c>
      <c r="AX117" t="n">
        <v>7.124620325425086</v>
      </c>
      <c r="AY117" s="13">
        <f>IF(AND(AW117=0, AX117=0), 0, 2 * ABS(MIN(AW117, 100-AW117) - MIN(AX117, 100-AX117)) / (ABS(MIN(AW117, 100-AW117)) + ABS(MIN(AX117, 100-AX117))))</f>
        <v/>
      </c>
      <c r="AZ117" s="12">
        <f>ABS(MIN(AW117, 100-AW117)- MIN(AX117, 100-AX117))</f>
        <v/>
      </c>
      <c r="BA117" s="12">
        <f>IF(AND(AX117 &lt;= 1.2*AW117, AX117 &gt;= 0.8*AW117), 1, 0)</f>
        <v/>
      </c>
    </row>
    <row r="118">
      <c r="AE118" t="n">
        <v>0.005359649658203125</v>
      </c>
      <c r="AF118" t="n">
        <v>0.00494384765625</v>
      </c>
      <c r="AG118" s="13">
        <f>(ABS(EXP(AE118) - EXP(AF118)) / ABS(EXP(AE118)))</f>
        <v/>
      </c>
      <c r="AH118" s="12">
        <f>ABS(MIN(AE118, 100-AE118)- MIN(AF118, 100-AF118))</f>
        <v/>
      </c>
      <c r="AI118" s="12">
        <f>IF(AND(AF118 &lt;= 1.2*AE118, AF118 &gt;= 0.8*AE118), 1, 0)</f>
        <v/>
      </c>
      <c r="AK118" t="n">
        <v>36.0321044921875</v>
      </c>
      <c r="AL118" t="n">
        <v>32.87196981495825</v>
      </c>
      <c r="AM118" s="13">
        <f>IF(AND(AK118=0, AL118=0), 0, 2 * ABS(MIN(AK118, 100-AK118) - MIN(AL118, 100-AL118)) / (ABS(MIN(AK118, 100-AK118)) + ABS(MIN(AL118, 100-AL118))))</f>
        <v/>
      </c>
      <c r="AN118" s="12">
        <f>ABS(MIN(AK118, 100-AK118)- MIN(AL118, 100-AL118))</f>
        <v/>
      </c>
      <c r="AO118" s="12">
        <f>IF(AND(AL118 &lt;= 1.2*AK118, AL118 &gt;= 0.8*AK118), 1, 0)</f>
        <v/>
      </c>
      <c r="AQ118" t="n">
        <v>36.0321044921875</v>
      </c>
      <c r="AR118" t="n">
        <v>37.96726060950238</v>
      </c>
      <c r="AS118" s="13">
        <f>IF(AND(AQ118=0, AR118=0), 0, 2 * ABS(MIN(AQ118, 100-AQ118) - MIN(AR118, 100-AR118)) / (ABS(MIN(AQ118, 100-AQ118)) + ABS(MIN(AR118, 100-AR118))))</f>
        <v/>
      </c>
      <c r="AT118" s="12">
        <f>ABS(MIN(AQ118, 100-AQ118)- MIN(AR118, 100-AR118))</f>
        <v/>
      </c>
      <c r="AU118" s="12">
        <f>IF(AND(AR118 &lt;= 1.2*AQ118, AR118 &gt;= 0.8*AQ118), 1, 0)</f>
        <v/>
      </c>
      <c r="AW118" t="n">
        <v>36.0321044921875</v>
      </c>
      <c r="AX118" t="n">
        <v>31.39685719161045</v>
      </c>
      <c r="AY118" s="13">
        <f>IF(AND(AW118=0, AX118=0), 0, 2 * ABS(MIN(AW118, 100-AW118) - MIN(AX118, 100-AX118)) / (ABS(MIN(AW118, 100-AW118)) + ABS(MIN(AX118, 100-AX118))))</f>
        <v/>
      </c>
      <c r="AZ118" s="12">
        <f>ABS(MIN(AW118, 100-AW118)- MIN(AX118, 100-AX118))</f>
        <v/>
      </c>
      <c r="BA118" s="12">
        <f>IF(AND(AX118 &lt;= 1.2*AW118, AX118 &gt;= 0.8*AW118), 1, 0)</f>
        <v/>
      </c>
    </row>
    <row r="119">
      <c r="AE119" t="n">
        <v>0</v>
      </c>
      <c r="AF119" t="n">
        <v>0</v>
      </c>
      <c r="AG119" s="13">
        <f>(ABS(EXP(AE119) - EXP(AF119)) / ABS(EXP(AE119)))</f>
        <v/>
      </c>
      <c r="AH119" s="12">
        <f>ABS(MIN(AE119, 100-AE119)- MIN(AF119, 100-AF119))</f>
        <v/>
      </c>
      <c r="AI119" s="12">
        <f>IF(AND(AF119 &lt;= 1.2*AE119, AF119 &gt;= 0.8*AE119), 1, 0)</f>
        <v/>
      </c>
      <c r="AK119" t="n">
        <v>0</v>
      </c>
      <c r="AL119" t="n">
        <v>0</v>
      </c>
      <c r="AM119" s="13">
        <f>IF(AND(AK119=0, AL119=0), 0, 2 * ABS(MIN(AK119, 100-AK119) - MIN(AL119, 100-AL119)) / (ABS(MIN(AK119, 100-AK119)) + ABS(MIN(AL119, 100-AL119))))</f>
        <v/>
      </c>
      <c r="AN119" s="12">
        <f>ABS(MIN(AK119, 100-AK119)- MIN(AL119, 100-AL119))</f>
        <v/>
      </c>
      <c r="AO119" s="12">
        <f>IF(AND(AL119 &lt;= 1.2*AK119, AL119 &gt;= 0.8*AK119), 1, 0)</f>
        <v/>
      </c>
      <c r="AQ119" t="n">
        <v>0</v>
      </c>
      <c r="AR119" t="n">
        <v>0</v>
      </c>
      <c r="AS119" s="13">
        <f>IF(AND(AQ119=0, AR119=0), 0, 2 * ABS(MIN(AQ119, 100-AQ119) - MIN(AR119, 100-AR119)) / (ABS(MIN(AQ119, 100-AQ119)) + ABS(MIN(AR119, 100-AR119))))</f>
        <v/>
      </c>
      <c r="AT119" s="12">
        <f>ABS(MIN(AQ119, 100-AQ119)- MIN(AR119, 100-AR119))</f>
        <v/>
      </c>
      <c r="AU119" s="12">
        <f>IF(AND(AR119 &lt;= 1.2*AQ119, AR119 &gt;= 0.8*AQ119), 1, 0)</f>
        <v/>
      </c>
      <c r="AW119" t="n">
        <v>0</v>
      </c>
      <c r="AX119" t="n">
        <v>0</v>
      </c>
      <c r="AY119" s="13">
        <f>IF(AND(AW119=0, AX119=0), 0, 2 * ABS(MIN(AW119, 100-AW119) - MIN(AX119, 100-AX119)) / (ABS(MIN(AW119, 100-AW119)) + ABS(MIN(AX119, 100-AX119))))</f>
        <v/>
      </c>
      <c r="AZ119" s="12">
        <f>ABS(MIN(AW119, 100-AW119)- MIN(AX119, 100-AX119))</f>
        <v/>
      </c>
      <c r="BA119" s="12">
        <f>IF(AND(AX119 &lt;= 1.2*AW119, AX119 &gt;= 0.8*AW119), 1, 0)</f>
        <v/>
      </c>
    </row>
    <row r="120">
      <c r="AE120" t="n">
        <v>0</v>
      </c>
      <c r="AF120" t="n">
        <v>0</v>
      </c>
      <c r="AG120" s="13">
        <f>(ABS(EXP(AE120) - EXP(AF120)) / ABS(EXP(AE120)))</f>
        <v/>
      </c>
      <c r="AH120" s="12">
        <f>ABS(MIN(AE120, 100-AE120)- MIN(AF120, 100-AF120))</f>
        <v/>
      </c>
      <c r="AI120" s="12">
        <f>IF(AND(AF120 &lt;= 1.2*AE120, AF120 &gt;= 0.8*AE120), 1, 0)</f>
        <v/>
      </c>
      <c r="AK120" t="n">
        <v>0</v>
      </c>
      <c r="AL120" t="n">
        <v>0</v>
      </c>
      <c r="AM120" s="13">
        <f>IF(AND(AK120=0, AL120=0), 0, 2 * ABS(MIN(AK120, 100-AK120) - MIN(AL120, 100-AL120)) / (ABS(MIN(AK120, 100-AK120)) + ABS(MIN(AL120, 100-AL120))))</f>
        <v/>
      </c>
      <c r="AN120" s="12">
        <f>ABS(MIN(AK120, 100-AK120)- MIN(AL120, 100-AL120))</f>
        <v/>
      </c>
      <c r="AO120" s="12">
        <f>IF(AND(AL120 &lt;= 1.2*AK120, AL120 &gt;= 0.8*AK120), 1, 0)</f>
        <v/>
      </c>
      <c r="AQ120" t="n">
        <v>0</v>
      </c>
      <c r="AR120" t="n">
        <v>0</v>
      </c>
      <c r="AS120" s="13">
        <f>IF(AND(AQ120=0, AR120=0), 0, 2 * ABS(MIN(AQ120, 100-AQ120) - MIN(AR120, 100-AR120)) / (ABS(MIN(AQ120, 100-AQ120)) + ABS(MIN(AR120, 100-AR120))))</f>
        <v/>
      </c>
      <c r="AT120" s="12">
        <f>ABS(MIN(AQ120, 100-AQ120)- MIN(AR120, 100-AR120))</f>
        <v/>
      </c>
      <c r="AU120" s="12">
        <f>IF(AND(AR120 &lt;= 1.2*AQ120, AR120 &gt;= 0.8*AQ120), 1, 0)</f>
        <v/>
      </c>
      <c r="AW120" t="n">
        <v>0</v>
      </c>
      <c r="AX120" t="n">
        <v>0</v>
      </c>
      <c r="AY120" s="13">
        <f>IF(AND(AW120=0, AX120=0), 0, 2 * ABS(MIN(AW120, 100-AW120) - MIN(AX120, 100-AX120)) / (ABS(MIN(AW120, 100-AW120)) + ABS(MIN(AX120, 100-AX120))))</f>
        <v/>
      </c>
      <c r="AZ120" s="12">
        <f>ABS(MIN(AW120, 100-AW120)- MIN(AX120, 100-AX120))</f>
        <v/>
      </c>
      <c r="BA120" s="12">
        <f>IF(AND(AX120 &lt;= 1.2*AW120, AX120 &gt;= 0.8*AW120), 1, 0)</f>
        <v/>
      </c>
    </row>
    <row r="121">
      <c r="AE121" t="n">
        <v>0</v>
      </c>
      <c r="AF121" t="n">
        <v>0</v>
      </c>
      <c r="AG121" s="13">
        <f>(ABS(EXP(AE121) - EXP(AF121)) / ABS(EXP(AE121)))</f>
        <v/>
      </c>
      <c r="AH121" s="12">
        <f>ABS(MIN(AE121, 100-AE121)- MIN(AF121, 100-AF121))</f>
        <v/>
      </c>
      <c r="AI121" s="12">
        <f>IF(AND(AF121 &lt;= 1.2*AE121, AF121 &gt;= 0.8*AE121), 1, 0)</f>
        <v/>
      </c>
      <c r="AK121" t="n">
        <v>15.50579071044922</v>
      </c>
      <c r="AL121" t="n">
        <v>2.660717434353299</v>
      </c>
      <c r="AM121" s="13">
        <f>IF(AND(AK121=0, AL121=0), 0, 2 * ABS(MIN(AK121, 100-AK121) - MIN(AL121, 100-AL121)) / (ABS(MIN(AK121, 100-AK121)) + ABS(MIN(AL121, 100-AL121))))</f>
        <v/>
      </c>
      <c r="AN121" s="12">
        <f>ABS(MIN(AK121, 100-AK121)- MIN(AL121, 100-AL121))</f>
        <v/>
      </c>
      <c r="AO121" s="12">
        <f>IF(AND(AL121 &lt;= 1.2*AK121, AL121 &gt;= 0.8*AK121), 1, 0)</f>
        <v/>
      </c>
      <c r="AQ121" t="n">
        <v>15.50579071044922</v>
      </c>
      <c r="AR121" t="n">
        <v>2.072956491816014</v>
      </c>
      <c r="AS121" s="13">
        <f>IF(AND(AQ121=0, AR121=0), 0, 2 * ABS(MIN(AQ121, 100-AQ121) - MIN(AR121, 100-AR121)) / (ABS(MIN(AQ121, 100-AQ121)) + ABS(MIN(AR121, 100-AR121))))</f>
        <v/>
      </c>
      <c r="AT121" s="12">
        <f>ABS(MIN(AQ121, 100-AQ121)- MIN(AR121, 100-AR121))</f>
        <v/>
      </c>
      <c r="AU121" s="12">
        <f>IF(AND(AR121 &lt;= 1.2*AQ121, AR121 &gt;= 0.8*AQ121), 1, 0)</f>
        <v/>
      </c>
      <c r="AW121" t="n">
        <v>15.50579071044922</v>
      </c>
      <c r="AX121" t="n">
        <v>2.619063370762717</v>
      </c>
      <c r="AY121" s="13">
        <f>IF(AND(AW121=0, AX121=0), 0, 2 * ABS(MIN(AW121, 100-AW121) - MIN(AX121, 100-AX121)) / (ABS(MIN(AW121, 100-AW121)) + ABS(MIN(AX121, 100-AX121))))</f>
        <v/>
      </c>
      <c r="AZ121" s="12">
        <f>ABS(MIN(AW121, 100-AW121)- MIN(AX121, 100-AX121))</f>
        <v/>
      </c>
      <c r="BA121" s="12">
        <f>IF(AND(AX121 &lt;= 1.2*AW121, AX121 &gt;= 0.8*AW121), 1, 0)</f>
        <v/>
      </c>
    </row>
    <row r="122">
      <c r="AE122" t="n">
        <v>0.00626373291015625</v>
      </c>
      <c r="AF122" t="n">
        <v>0.03131866455078125</v>
      </c>
      <c r="AG122" s="13">
        <f>(ABS(EXP(AE122) - EXP(AF122)) / ABS(EXP(AE122)))</f>
        <v/>
      </c>
      <c r="AH122" s="12">
        <f>ABS(MIN(AE122, 100-AE122)- MIN(AF122, 100-AF122))</f>
        <v/>
      </c>
      <c r="AI122" s="12">
        <f>IF(AND(AF122 &lt;= 1.2*AE122, AF122 &gt;= 0.8*AE122), 1, 0)</f>
        <v/>
      </c>
      <c r="AK122" t="n">
        <v>30.08766174316406</v>
      </c>
      <c r="AL122" t="n">
        <v>34.52980822443244</v>
      </c>
      <c r="AM122" s="13">
        <f>IF(AND(AK122=0, AL122=0), 0, 2 * ABS(MIN(AK122, 100-AK122) - MIN(AL122, 100-AL122)) / (ABS(MIN(AK122, 100-AK122)) + ABS(MIN(AL122, 100-AL122))))</f>
        <v/>
      </c>
      <c r="AN122" s="12">
        <f>ABS(MIN(AK122, 100-AK122)- MIN(AL122, 100-AL122))</f>
        <v/>
      </c>
      <c r="AO122" s="12">
        <f>IF(AND(AL122 &lt;= 1.2*AK122, AL122 &gt;= 0.8*AK122), 1, 0)</f>
        <v/>
      </c>
      <c r="AQ122" t="n">
        <v>30.08766174316406</v>
      </c>
      <c r="AR122" t="n">
        <v>34.88227442533565</v>
      </c>
      <c r="AS122" s="13">
        <f>IF(AND(AQ122=0, AR122=0), 0, 2 * ABS(MIN(AQ122, 100-AQ122) - MIN(AR122, 100-AR122)) / (ABS(MIN(AQ122, 100-AQ122)) + ABS(MIN(AR122, 100-AR122))))</f>
        <v/>
      </c>
      <c r="AT122" s="12">
        <f>ABS(MIN(AQ122, 100-AQ122)- MIN(AR122, 100-AR122))</f>
        <v/>
      </c>
      <c r="AU122" s="12">
        <f>IF(AND(AR122 &lt;= 1.2*AQ122, AR122 &gt;= 0.8*AQ122), 1, 0)</f>
        <v/>
      </c>
      <c r="AW122" t="n">
        <v>30.08766174316406</v>
      </c>
      <c r="AX122" t="n">
        <v>34.87100534585441</v>
      </c>
      <c r="AY122" s="13">
        <f>IF(AND(AW122=0, AX122=0), 0, 2 * ABS(MIN(AW122, 100-AW122) - MIN(AX122, 100-AX122)) / (ABS(MIN(AW122, 100-AW122)) + ABS(MIN(AX122, 100-AX122))))</f>
        <v/>
      </c>
      <c r="AZ122" s="12">
        <f>ABS(MIN(AW122, 100-AW122)- MIN(AX122, 100-AX122))</f>
        <v/>
      </c>
      <c r="BA122" s="12">
        <f>IF(AND(AX122 &lt;= 1.2*AW122, AX122 &gt;= 0.8*AW122), 1, 0)</f>
        <v/>
      </c>
    </row>
    <row r="123">
      <c r="AE123" t="n">
        <v>0</v>
      </c>
      <c r="AF123" t="n">
        <v>0</v>
      </c>
      <c r="AG123" s="13">
        <f>(ABS(EXP(AE123) - EXP(AF123)) / ABS(EXP(AE123)))</f>
        <v/>
      </c>
      <c r="AH123" s="12">
        <f>ABS(MIN(AE123, 100-AE123)- MIN(AF123, 100-AF123))</f>
        <v/>
      </c>
      <c r="AI123" s="12">
        <f>IF(AND(AF123 &lt;= 1.2*AE123, AF123 &gt;= 0.8*AE123), 1, 0)</f>
        <v/>
      </c>
      <c r="AK123" t="n">
        <v>0</v>
      </c>
      <c r="AL123" t="n">
        <v>0</v>
      </c>
      <c r="AM123" s="13">
        <f>IF(AND(AK123=0, AL123=0), 0, 2 * ABS(MIN(AK123, 100-AK123) - MIN(AL123, 100-AL123)) / (ABS(MIN(AK123, 100-AK123)) + ABS(MIN(AL123, 100-AL123))))</f>
        <v/>
      </c>
      <c r="AN123" s="12">
        <f>ABS(MIN(AK123, 100-AK123)- MIN(AL123, 100-AL123))</f>
        <v/>
      </c>
      <c r="AO123" s="12">
        <f>IF(AND(AL123 &lt;= 1.2*AK123, AL123 &gt;= 0.8*AK123), 1, 0)</f>
        <v/>
      </c>
      <c r="AQ123" t="n">
        <v>0</v>
      </c>
      <c r="AR123" t="n">
        <v>0</v>
      </c>
      <c r="AS123" s="13">
        <f>IF(AND(AQ123=0, AR123=0), 0, 2 * ABS(MIN(AQ123, 100-AQ123) - MIN(AR123, 100-AR123)) / (ABS(MIN(AQ123, 100-AQ123)) + ABS(MIN(AR123, 100-AR123))))</f>
        <v/>
      </c>
      <c r="AT123" s="12">
        <f>ABS(MIN(AQ123, 100-AQ123)- MIN(AR123, 100-AR123))</f>
        <v/>
      </c>
      <c r="AU123" s="12">
        <f>IF(AND(AR123 &lt;= 1.2*AQ123, AR123 &gt;= 0.8*AQ123), 1, 0)</f>
        <v/>
      </c>
      <c r="AW123" t="n">
        <v>0</v>
      </c>
      <c r="AX123" t="n">
        <v>0</v>
      </c>
      <c r="AY123" s="13">
        <f>IF(AND(AW123=0, AX123=0), 0, 2 * ABS(MIN(AW123, 100-AW123) - MIN(AX123, 100-AX123)) / (ABS(MIN(AW123, 100-AW123)) + ABS(MIN(AX123, 100-AX123))))</f>
        <v/>
      </c>
      <c r="AZ123" s="12">
        <f>ABS(MIN(AW123, 100-AW123)- MIN(AX123, 100-AX123))</f>
        <v/>
      </c>
      <c r="BA123" s="12">
        <f>IF(AND(AX123 &lt;= 1.2*AW123, AX123 &gt;= 0.8*AW123), 1, 0)</f>
        <v/>
      </c>
    </row>
    <row r="124">
      <c r="AE124" t="n">
        <v>0.4129390716552734</v>
      </c>
      <c r="AF124" t="n">
        <v>0.4513187408447266</v>
      </c>
      <c r="AG124" s="13">
        <f>(ABS(EXP(AE124) - EXP(AF124)) / ABS(EXP(AE124)))</f>
        <v/>
      </c>
      <c r="AH124" s="12">
        <f>ABS(MIN(AE124, 100-AE124)- MIN(AF124, 100-AF124))</f>
        <v/>
      </c>
      <c r="AI124" s="12">
        <f>IF(AND(AF124 &lt;= 1.2*AE124, AF124 &gt;= 0.8*AE124), 1, 0)</f>
        <v/>
      </c>
      <c r="AK124" t="n">
        <v>44.69280242919922</v>
      </c>
      <c r="AL124" t="n">
        <v>44.62246072703394</v>
      </c>
      <c r="AM124" s="13">
        <f>IF(AND(AK124=0, AL124=0), 0, 2 * ABS(MIN(AK124, 100-AK124) - MIN(AL124, 100-AL124)) / (ABS(MIN(AK124, 100-AK124)) + ABS(MIN(AL124, 100-AL124))))</f>
        <v/>
      </c>
      <c r="AN124" s="12">
        <f>ABS(MIN(AK124, 100-AK124)- MIN(AL124, 100-AL124))</f>
        <v/>
      </c>
      <c r="AO124" s="12">
        <f>IF(AND(AL124 &lt;= 1.2*AK124, AL124 &gt;= 0.8*AK124), 1, 0)</f>
        <v/>
      </c>
      <c r="AQ124" t="n">
        <v>44.69280242919922</v>
      </c>
      <c r="AR124" t="n">
        <v>44.56757946549175</v>
      </c>
      <c r="AS124" s="13">
        <f>IF(AND(AQ124=0, AR124=0), 0, 2 * ABS(MIN(AQ124, 100-AQ124) - MIN(AR124, 100-AR124)) / (ABS(MIN(AQ124, 100-AQ124)) + ABS(MIN(AR124, 100-AR124))))</f>
        <v/>
      </c>
      <c r="AT124" s="12">
        <f>ABS(MIN(AQ124, 100-AQ124)- MIN(AR124, 100-AR124))</f>
        <v/>
      </c>
      <c r="AU124" s="12">
        <f>IF(AND(AR124 &lt;= 1.2*AQ124, AR124 &gt;= 0.8*AQ124), 1, 0)</f>
        <v/>
      </c>
      <c r="AW124" t="n">
        <v>44.69280242919922</v>
      </c>
      <c r="AX124" t="n">
        <v>44.53668847294754</v>
      </c>
      <c r="AY124" s="13">
        <f>IF(AND(AW124=0, AX124=0), 0, 2 * ABS(MIN(AW124, 100-AW124) - MIN(AX124, 100-AX124)) / (ABS(MIN(AW124, 100-AW124)) + ABS(MIN(AX124, 100-AX124))))</f>
        <v/>
      </c>
      <c r="AZ124" s="12">
        <f>ABS(MIN(AW124, 100-AW124)- MIN(AX124, 100-AX124))</f>
        <v/>
      </c>
      <c r="BA124" s="12">
        <f>IF(AND(AX124 &lt;= 1.2*AW124, AX124 &gt;= 0.8*AW124), 1, 0)</f>
        <v/>
      </c>
    </row>
    <row r="125">
      <c r="AE125" t="n">
        <v>0.07407569885253906</v>
      </c>
      <c r="AF125" t="n">
        <v>0.1400966644287109</v>
      </c>
      <c r="AG125" s="13">
        <f>(ABS(EXP(AE125) - EXP(AF125)) / ABS(EXP(AE125)))</f>
        <v/>
      </c>
      <c r="AH125" s="12">
        <f>ABS(MIN(AE125, 100-AE125)- MIN(AF125, 100-AF125))</f>
        <v/>
      </c>
      <c r="AI125" s="12">
        <f>IF(AND(AF125 &lt;= 1.2*AE125, AF125 &gt;= 0.8*AE125), 1, 0)</f>
        <v/>
      </c>
      <c r="AK125" t="n">
        <v>22.23434448242188</v>
      </c>
      <c r="AL125" t="n">
        <v>20.60469806496867</v>
      </c>
      <c r="AM125" s="13">
        <f>IF(AND(AK125=0, AL125=0), 0, 2 * ABS(MIN(AK125, 100-AK125) - MIN(AL125, 100-AL125)) / (ABS(MIN(AK125, 100-AK125)) + ABS(MIN(AL125, 100-AL125))))</f>
        <v/>
      </c>
      <c r="AN125" s="12">
        <f>ABS(MIN(AK125, 100-AK125)- MIN(AL125, 100-AL125))</f>
        <v/>
      </c>
      <c r="AO125" s="12">
        <f>IF(AND(AL125 &lt;= 1.2*AK125, AL125 &gt;= 0.8*AK125), 1, 0)</f>
        <v/>
      </c>
      <c r="AQ125" t="n">
        <v>22.23434448242188</v>
      </c>
      <c r="AR125" t="n">
        <v>20.69957099779374</v>
      </c>
      <c r="AS125" s="13">
        <f>IF(AND(AQ125=0, AR125=0), 0, 2 * ABS(MIN(AQ125, 100-AQ125) - MIN(AR125, 100-AR125)) / (ABS(MIN(AQ125, 100-AQ125)) + ABS(MIN(AR125, 100-AR125))))</f>
        <v/>
      </c>
      <c r="AT125" s="12">
        <f>ABS(MIN(AQ125, 100-AQ125)- MIN(AR125, 100-AR125))</f>
        <v/>
      </c>
      <c r="AU125" s="12">
        <f>IF(AND(AR125 &lt;= 1.2*AQ125, AR125 &gt;= 0.8*AQ125), 1, 0)</f>
        <v/>
      </c>
      <c r="AW125" t="n">
        <v>22.23434448242188</v>
      </c>
      <c r="AX125" t="n">
        <v>20.62787124148454</v>
      </c>
      <c r="AY125" s="13">
        <f>IF(AND(AW125=0, AX125=0), 0, 2 * ABS(MIN(AW125, 100-AW125) - MIN(AX125, 100-AX125)) / (ABS(MIN(AW125, 100-AW125)) + ABS(MIN(AX125, 100-AX125))))</f>
        <v/>
      </c>
      <c r="AZ125" s="12">
        <f>ABS(MIN(AW125, 100-AW125)- MIN(AX125, 100-AX125))</f>
        <v/>
      </c>
      <c r="BA125" s="12">
        <f>IF(AND(AX125 &lt;= 1.2*AW125, AX125 &gt;= 0.8*AW125), 1, 0)</f>
        <v/>
      </c>
    </row>
    <row r="126">
      <c r="AE126" t="n">
        <v>0</v>
      </c>
      <c r="AF126" t="n">
        <v>0</v>
      </c>
      <c r="AG126" s="13">
        <f>(ABS(EXP(AE126) - EXP(AF126)) / ABS(EXP(AE126)))</f>
        <v/>
      </c>
      <c r="AH126" s="12">
        <f>ABS(MIN(AE126, 100-AE126)- MIN(AF126, 100-AF126))</f>
        <v/>
      </c>
      <c r="AI126" s="12">
        <f>IF(AND(AF126 &lt;= 1.2*AE126, AF126 &gt;= 0.8*AE126), 1, 0)</f>
        <v/>
      </c>
      <c r="AK126" t="n">
        <v>0.618743896484375</v>
      </c>
      <c r="AL126" t="n">
        <v>4.985809326171874</v>
      </c>
      <c r="AM126" s="13">
        <f>IF(AND(AK126=0, AL126=0), 0, 2 * ABS(MIN(AK126, 100-AK126) - MIN(AL126, 100-AL126)) / (ABS(MIN(AK126, 100-AK126)) + ABS(MIN(AL126, 100-AL126))))</f>
        <v/>
      </c>
      <c r="AN126" s="12">
        <f>ABS(MIN(AK126, 100-AK126)- MIN(AL126, 100-AL126))</f>
        <v/>
      </c>
      <c r="AO126" s="12">
        <f>IF(AND(AL126 &lt;= 1.2*AK126, AL126 &gt;= 0.8*AK126), 1, 0)</f>
        <v/>
      </c>
      <c r="AQ126" t="n">
        <v>0.618743896484375</v>
      </c>
      <c r="AR126" t="n">
        <v>5.694350662764969</v>
      </c>
      <c r="AS126" s="13">
        <f>IF(AND(AQ126=0, AR126=0), 0, 2 * ABS(MIN(AQ126, 100-AQ126) - MIN(AR126, 100-AR126)) / (ABS(MIN(AQ126, 100-AQ126)) + ABS(MIN(AR126, 100-AR126))))</f>
        <v/>
      </c>
      <c r="AT126" s="12">
        <f>ABS(MIN(AQ126, 100-AQ126)- MIN(AR126, 100-AR126))</f>
        <v/>
      </c>
      <c r="AU126" s="12">
        <f>IF(AND(AR126 &lt;= 1.2*AQ126, AR126 &gt;= 0.8*AQ126), 1, 0)</f>
        <v/>
      </c>
      <c r="AW126" t="n">
        <v>0.618743896484375</v>
      </c>
      <c r="AX126" t="n">
        <v>4.761942367107547</v>
      </c>
      <c r="AY126" s="13">
        <f>IF(AND(AW126=0, AX126=0), 0, 2 * ABS(MIN(AW126, 100-AW126) - MIN(AX126, 100-AX126)) / (ABS(MIN(AW126, 100-AW126)) + ABS(MIN(AX126, 100-AX126))))</f>
        <v/>
      </c>
      <c r="AZ126" s="12">
        <f>ABS(MIN(AW126, 100-AW126)- MIN(AX126, 100-AX126))</f>
        <v/>
      </c>
      <c r="BA126" s="12">
        <f>IF(AND(AX126 &lt;= 1.2*AW126, AX126 &gt;= 0.8*AW126), 1, 0)</f>
        <v/>
      </c>
    </row>
    <row r="127">
      <c r="AE127" t="n">
        <v>0</v>
      </c>
      <c r="AF127" t="n">
        <v>0</v>
      </c>
      <c r="AG127" s="13">
        <f>(ABS(EXP(AE127) - EXP(AF127)) / ABS(EXP(AE127)))</f>
        <v/>
      </c>
      <c r="AH127" s="12">
        <f>ABS(MIN(AE127, 100-AE127)- MIN(AF127, 100-AF127))</f>
        <v/>
      </c>
      <c r="AI127" s="12">
        <f>IF(AND(AF127 &lt;= 1.2*AE127, AF127 &gt;= 0.8*AE127), 1, 0)</f>
        <v/>
      </c>
      <c r="AK127" t="n">
        <v>0</v>
      </c>
      <c r="AL127" t="n">
        <v>0</v>
      </c>
      <c r="AM127" s="13">
        <f>IF(AND(AK127=0, AL127=0), 0, 2 * ABS(MIN(AK127, 100-AK127) - MIN(AL127, 100-AL127)) / (ABS(MIN(AK127, 100-AK127)) + ABS(MIN(AL127, 100-AL127))))</f>
        <v/>
      </c>
      <c r="AN127" s="12">
        <f>ABS(MIN(AK127, 100-AK127)- MIN(AL127, 100-AL127))</f>
        <v/>
      </c>
      <c r="AO127" s="12">
        <f>IF(AND(AL127 &lt;= 1.2*AK127, AL127 &gt;= 0.8*AK127), 1, 0)</f>
        <v/>
      </c>
      <c r="AQ127" t="n">
        <v>0</v>
      </c>
      <c r="AR127" t="n">
        <v>0</v>
      </c>
      <c r="AS127" s="13">
        <f>IF(AND(AQ127=0, AR127=0), 0, 2 * ABS(MIN(AQ127, 100-AQ127) - MIN(AR127, 100-AR127)) / (ABS(MIN(AQ127, 100-AQ127)) + ABS(MIN(AR127, 100-AR127))))</f>
        <v/>
      </c>
      <c r="AT127" s="12">
        <f>ABS(MIN(AQ127, 100-AQ127)- MIN(AR127, 100-AR127))</f>
        <v/>
      </c>
      <c r="AU127" s="12">
        <f>IF(AND(AR127 &lt;= 1.2*AQ127, AR127 &gt;= 0.8*AQ127), 1, 0)</f>
        <v/>
      </c>
      <c r="AW127" t="n">
        <v>0</v>
      </c>
      <c r="AX127" t="n">
        <v>0</v>
      </c>
      <c r="AY127" s="13">
        <f>IF(AND(AW127=0, AX127=0), 0, 2 * ABS(MIN(AW127, 100-AW127) - MIN(AX127, 100-AX127)) / (ABS(MIN(AW127, 100-AW127)) + ABS(MIN(AX127, 100-AX127))))</f>
        <v/>
      </c>
      <c r="AZ127" s="12">
        <f>ABS(MIN(AW127, 100-AW127)- MIN(AX127, 100-AX127))</f>
        <v/>
      </c>
      <c r="BA127" s="12">
        <f>IF(AND(AX127 &lt;= 1.2*AW127, AX127 &gt;= 0.8*AW127), 1, 0)</f>
        <v/>
      </c>
    </row>
    <row r="128">
      <c r="AE128" t="n">
        <v>0</v>
      </c>
      <c r="AF128" t="n">
        <v>0</v>
      </c>
      <c r="AG128" s="13">
        <f>(ABS(EXP(AE128) - EXP(AF128)) / ABS(EXP(AE128)))</f>
        <v/>
      </c>
      <c r="AH128" s="12">
        <f>ABS(MIN(AE128, 100-AE128)- MIN(AF128, 100-AF128))</f>
        <v/>
      </c>
      <c r="AI128" s="12">
        <f>IF(AND(AF128 &lt;= 1.2*AE128, AF128 &gt;= 0.8*AE128), 1, 0)</f>
        <v/>
      </c>
      <c r="AK128" t="n">
        <v>0.4489898681640625</v>
      </c>
      <c r="AL128" t="n">
        <v>0.3316277488667697</v>
      </c>
      <c r="AM128" s="13">
        <f>IF(AND(AK128=0, AL128=0), 0, 2 * ABS(MIN(AK128, 100-AK128) - MIN(AL128, 100-AL128)) / (ABS(MIN(AK128, 100-AK128)) + ABS(MIN(AL128, 100-AL128))))</f>
        <v/>
      </c>
      <c r="AN128" s="12">
        <f>ABS(MIN(AK128, 100-AK128)- MIN(AL128, 100-AL128))</f>
        <v/>
      </c>
      <c r="AO128" s="12">
        <f>IF(AND(AL128 &lt;= 1.2*AK128, AL128 &gt;= 0.8*AK128), 1, 0)</f>
        <v/>
      </c>
      <c r="AQ128" t="n">
        <v>0.4489898681640625</v>
      </c>
      <c r="AR128" t="n">
        <v>0.3573449330359841</v>
      </c>
      <c r="AS128" s="13">
        <f>IF(AND(AQ128=0, AR128=0), 0, 2 * ABS(MIN(AQ128, 100-AQ128) - MIN(AR128, 100-AR128)) / (ABS(MIN(AQ128, 100-AQ128)) + ABS(MIN(AR128, 100-AR128))))</f>
        <v/>
      </c>
      <c r="AT128" s="12">
        <f>ABS(MIN(AQ128, 100-AQ128)- MIN(AR128, 100-AR128))</f>
        <v/>
      </c>
      <c r="AU128" s="12">
        <f>IF(AND(AR128 &lt;= 1.2*AQ128, AR128 &gt;= 0.8*AQ128), 1, 0)</f>
        <v/>
      </c>
      <c r="AW128" t="n">
        <v>0.4489898681640625</v>
      </c>
      <c r="AX128" t="n">
        <v>0.311327039230095</v>
      </c>
      <c r="AY128" s="13">
        <f>IF(AND(AW128=0, AX128=0), 0, 2 * ABS(MIN(AW128, 100-AW128) - MIN(AX128, 100-AX128)) / (ABS(MIN(AW128, 100-AW128)) + ABS(MIN(AX128, 100-AX128))))</f>
        <v/>
      </c>
      <c r="AZ128" s="12">
        <f>ABS(MIN(AW128, 100-AW128)- MIN(AX128, 100-AX128))</f>
        <v/>
      </c>
      <c r="BA128" s="12">
        <f>IF(AND(AX128 &lt;= 1.2*AW128, AX128 &gt;= 0.8*AW128), 1, 0)</f>
        <v/>
      </c>
    </row>
    <row r="129">
      <c r="AE129" t="n">
        <v>0.0154266357421875</v>
      </c>
      <c r="AF129" t="n">
        <v>0.004705429077148438</v>
      </c>
      <c r="AG129" s="13">
        <f>(ABS(EXP(AE129) - EXP(AF129)) / ABS(EXP(AE129)))</f>
        <v/>
      </c>
      <c r="AH129" s="12">
        <f>ABS(MIN(AE129, 100-AE129)- MIN(AF129, 100-AF129))</f>
        <v/>
      </c>
      <c r="AI129" s="12">
        <f>IF(AND(AF129 &lt;= 1.2*AE129, AF129 &gt;= 0.8*AE129), 1, 0)</f>
        <v/>
      </c>
      <c r="AK129" t="n">
        <v>38.35906982421875</v>
      </c>
      <c r="AL129" t="n">
        <v>33.24861526489258</v>
      </c>
      <c r="AM129" s="13">
        <f>IF(AND(AK129=0, AL129=0), 0, 2 * ABS(MIN(AK129, 100-AK129) - MIN(AL129, 100-AL129)) / (ABS(MIN(AK129, 100-AK129)) + ABS(MIN(AL129, 100-AL129))))</f>
        <v/>
      </c>
      <c r="AN129" s="12">
        <f>ABS(MIN(AK129, 100-AK129)- MIN(AL129, 100-AL129))</f>
        <v/>
      </c>
      <c r="AO129" s="12">
        <f>IF(AND(AL129 &lt;= 1.2*AK129, AL129 &gt;= 0.8*AK129), 1, 0)</f>
        <v/>
      </c>
      <c r="AQ129" t="n">
        <v>38.35906982421875</v>
      </c>
      <c r="AR129" t="n">
        <v>38.13167572021484</v>
      </c>
      <c r="AS129" s="13">
        <f>IF(AND(AQ129=0, AR129=0), 0, 2 * ABS(MIN(AQ129, 100-AQ129) - MIN(AR129, 100-AR129)) / (ABS(MIN(AQ129, 100-AQ129)) + ABS(MIN(AR129, 100-AR129))))</f>
        <v/>
      </c>
      <c r="AT129" s="12">
        <f>ABS(MIN(AQ129, 100-AQ129)- MIN(AR129, 100-AR129))</f>
        <v/>
      </c>
      <c r="AU129" s="12">
        <f>IF(AND(AR129 &lt;= 1.2*AQ129, AR129 &gt;= 0.8*AQ129), 1, 0)</f>
        <v/>
      </c>
      <c r="AW129" t="n">
        <v>38.35906982421875</v>
      </c>
      <c r="AX129" t="n">
        <v>39.4142966561762</v>
      </c>
      <c r="AY129" s="13">
        <f>IF(AND(AW129=0, AX129=0), 0, 2 * ABS(MIN(AW129, 100-AW129) - MIN(AX129, 100-AX129)) / (ABS(MIN(AW129, 100-AW129)) + ABS(MIN(AX129, 100-AX129))))</f>
        <v/>
      </c>
      <c r="AZ129" s="12">
        <f>ABS(MIN(AW129, 100-AW129)- MIN(AX129, 100-AX129))</f>
        <v/>
      </c>
      <c r="BA129" s="12">
        <f>IF(AND(AX129 &lt;= 1.2*AW129, AX129 &gt;= 0.8*AW129), 1, 0)</f>
        <v/>
      </c>
    </row>
    <row r="130">
      <c r="AE130" t="n">
        <v>0</v>
      </c>
      <c r="AF130" t="n">
        <v>0</v>
      </c>
      <c r="AG130" s="13">
        <f>(ABS(EXP(AE130) - EXP(AF130)) / ABS(EXP(AE130)))</f>
        <v/>
      </c>
      <c r="AH130" s="12">
        <f>ABS(MIN(AE130, 100-AE130)- MIN(AF130, 100-AF130))</f>
        <v/>
      </c>
      <c r="AI130" s="12">
        <f>IF(AND(AF130 &lt;= 1.2*AE130, AF130 &gt;= 0.8*AE130), 1, 0)</f>
        <v/>
      </c>
      <c r="AK130" t="n">
        <v>0.032806396484375</v>
      </c>
      <c r="AL130" t="n">
        <v>0.009738697725183824</v>
      </c>
      <c r="AM130" s="13">
        <f>IF(AND(AK130=0, AL130=0), 0, 2 * ABS(MIN(AK130, 100-AK130) - MIN(AL130, 100-AL130)) / (ABS(MIN(AK130, 100-AK130)) + ABS(MIN(AL130, 100-AL130))))</f>
        <v/>
      </c>
      <c r="AN130" s="12">
        <f>ABS(MIN(AK130, 100-AK130)- MIN(AL130, 100-AL130))</f>
        <v/>
      </c>
      <c r="AO130" s="12">
        <f>IF(AND(AL130 &lt;= 1.2*AK130, AL130 &gt;= 0.8*AK130), 1, 0)</f>
        <v/>
      </c>
      <c r="AQ130" t="n">
        <v>0.032806396484375</v>
      </c>
      <c r="AR130" t="n">
        <v>0.009730159224139886</v>
      </c>
      <c r="AS130" s="13">
        <f>IF(AND(AQ130=0, AR130=0), 0, 2 * ABS(MIN(AQ130, 100-AQ130) - MIN(AR130, 100-AR130)) / (ABS(MIN(AQ130, 100-AQ130)) + ABS(MIN(AR130, 100-AR130))))</f>
        <v/>
      </c>
      <c r="AT130" s="12">
        <f>ABS(MIN(AQ130, 100-AQ130)- MIN(AR130, 100-AR130))</f>
        <v/>
      </c>
      <c r="AU130" s="12">
        <f>IF(AND(AR130 &lt;= 1.2*AQ130, AR130 &gt;= 0.8*AQ130), 1, 0)</f>
        <v/>
      </c>
      <c r="AW130" t="n">
        <v>0.032806396484375</v>
      </c>
      <c r="AX130" t="n">
        <v>0.009757786025121661</v>
      </c>
      <c r="AY130" s="13">
        <f>IF(AND(AW130=0, AX130=0), 0, 2 * ABS(MIN(AW130, 100-AW130) - MIN(AX130, 100-AX130)) / (ABS(MIN(AW130, 100-AW130)) + ABS(MIN(AX130, 100-AX130))))</f>
        <v/>
      </c>
      <c r="AZ130" s="12">
        <f>ABS(MIN(AW130, 100-AW130)- MIN(AX130, 100-AX130))</f>
        <v/>
      </c>
      <c r="BA130" s="12">
        <f>IF(AND(AX130 &lt;= 1.2*AW130, AX130 &gt;= 0.8*AW130), 1, 0)</f>
        <v/>
      </c>
    </row>
    <row r="131">
      <c r="AE131" t="n">
        <v>0.002893447875976562</v>
      </c>
      <c r="AF131" t="n">
        <v>0.01007270812988281</v>
      </c>
      <c r="AG131" s="13">
        <f>(ABS(EXP(AE131) - EXP(AF131)) / ABS(EXP(AE131)))</f>
        <v/>
      </c>
      <c r="AH131" s="12">
        <f>ABS(MIN(AE131, 100-AE131)- MIN(AF131, 100-AF131))</f>
        <v/>
      </c>
      <c r="AI131" s="12">
        <f>IF(AND(AF131 &lt;= 1.2*AE131, AF131 &gt;= 0.8*AE131), 1, 0)</f>
        <v/>
      </c>
      <c r="AK131" t="n">
        <v>46.55647277832031</v>
      </c>
      <c r="AL131" t="n">
        <v>47.43392675462511</v>
      </c>
      <c r="AM131" s="13">
        <f>IF(AND(AK131=0, AL131=0), 0, 2 * ABS(MIN(AK131, 100-AK131) - MIN(AL131, 100-AL131)) / (ABS(MIN(AK131, 100-AK131)) + ABS(MIN(AL131, 100-AL131))))</f>
        <v/>
      </c>
      <c r="AN131" s="12">
        <f>ABS(MIN(AK131, 100-AK131)- MIN(AL131, 100-AL131))</f>
        <v/>
      </c>
      <c r="AO131" s="12">
        <f>IF(AND(AL131 &lt;= 1.2*AK131, AL131 &gt;= 0.8*AK131), 1, 0)</f>
        <v/>
      </c>
      <c r="AQ131" t="n">
        <v>46.55647277832031</v>
      </c>
      <c r="AR131" t="n">
        <v>40.4669939856149</v>
      </c>
      <c r="AS131" s="13">
        <f>IF(AND(AQ131=0, AR131=0), 0, 2 * ABS(MIN(AQ131, 100-AQ131) - MIN(AR131, 100-AR131)) / (ABS(MIN(AQ131, 100-AQ131)) + ABS(MIN(AR131, 100-AR131))))</f>
        <v/>
      </c>
      <c r="AT131" s="12">
        <f>ABS(MIN(AQ131, 100-AQ131)- MIN(AR131, 100-AR131))</f>
        <v/>
      </c>
      <c r="AU131" s="12">
        <f>IF(AND(AR131 &lt;= 1.2*AQ131, AR131 &gt;= 0.8*AQ131), 1, 0)</f>
        <v/>
      </c>
      <c r="AW131" t="n">
        <v>46.55647277832031</v>
      </c>
      <c r="AX131" t="n">
        <v>44.34059128521113</v>
      </c>
      <c r="AY131" s="13">
        <f>IF(AND(AW131=0, AX131=0), 0, 2 * ABS(MIN(AW131, 100-AW131) - MIN(AX131, 100-AX131)) / (ABS(MIN(AW131, 100-AW131)) + ABS(MIN(AX131, 100-AX131))))</f>
        <v/>
      </c>
      <c r="AZ131" s="12">
        <f>ABS(MIN(AW131, 100-AW131)- MIN(AX131, 100-AX131))</f>
        <v/>
      </c>
      <c r="BA131" s="12">
        <f>IF(AND(AX131 &lt;= 1.2*AW131, AX131 &gt;= 0.8*AW131), 1, 0)</f>
        <v/>
      </c>
    </row>
    <row r="132">
      <c r="AE132" t="n">
        <v>0</v>
      </c>
      <c r="AF132" t="n">
        <v>0</v>
      </c>
      <c r="AG132" s="13">
        <f>(ABS(EXP(AE132) - EXP(AF132)) / ABS(EXP(AE132)))</f>
        <v/>
      </c>
      <c r="AH132" s="12">
        <f>ABS(MIN(AE132, 100-AE132)- MIN(AF132, 100-AF132))</f>
        <v/>
      </c>
      <c r="AI132" s="12">
        <f>IF(AND(AF132 &lt;= 1.2*AE132, AF132 &gt;= 0.8*AE132), 1, 0)</f>
        <v/>
      </c>
      <c r="AK132" t="n">
        <v>0</v>
      </c>
      <c r="AL132" t="n">
        <v>0</v>
      </c>
      <c r="AM132" s="13">
        <f>IF(AND(AK132=0, AL132=0), 0, 2 * ABS(MIN(AK132, 100-AK132) - MIN(AL132, 100-AL132)) / (ABS(MIN(AK132, 100-AK132)) + ABS(MIN(AL132, 100-AL132))))</f>
        <v/>
      </c>
      <c r="AN132" s="12">
        <f>ABS(MIN(AK132, 100-AK132)- MIN(AL132, 100-AL132))</f>
        <v/>
      </c>
      <c r="AO132" s="12">
        <f>IF(AND(AL132 &lt;= 1.2*AK132, AL132 &gt;= 0.8*AK132), 1, 0)</f>
        <v/>
      </c>
      <c r="AQ132" t="n">
        <v>0</v>
      </c>
      <c r="AR132" t="n">
        <v>0</v>
      </c>
      <c r="AS132" s="13">
        <f>IF(AND(AQ132=0, AR132=0), 0, 2 * ABS(MIN(AQ132, 100-AQ132) - MIN(AR132, 100-AR132)) / (ABS(MIN(AQ132, 100-AQ132)) + ABS(MIN(AR132, 100-AR132))))</f>
        <v/>
      </c>
      <c r="AT132" s="12">
        <f>ABS(MIN(AQ132, 100-AQ132)- MIN(AR132, 100-AR132))</f>
        <v/>
      </c>
      <c r="AU132" s="12">
        <f>IF(AND(AR132 &lt;= 1.2*AQ132, AR132 &gt;= 0.8*AQ132), 1, 0)</f>
        <v/>
      </c>
      <c r="AW132" t="n">
        <v>0</v>
      </c>
      <c r="AX132" t="n">
        <v>0</v>
      </c>
      <c r="AY132" s="13">
        <f>IF(AND(AW132=0, AX132=0), 0, 2 * ABS(MIN(AW132, 100-AW132) - MIN(AX132, 100-AX132)) / (ABS(MIN(AW132, 100-AW132)) + ABS(MIN(AX132, 100-AX132))))</f>
        <v/>
      </c>
      <c r="AZ132" s="12">
        <f>ABS(MIN(AW132, 100-AW132)- MIN(AX132, 100-AX132))</f>
        <v/>
      </c>
      <c r="BA132" s="12">
        <f>IF(AND(AX132 &lt;= 1.2*AW132, AX132 &gt;= 0.8*AW132), 1, 0)</f>
        <v/>
      </c>
    </row>
    <row r="133">
      <c r="AE133" t="n">
        <v>0.3675804138183594</v>
      </c>
      <c r="AF133" t="n">
        <v>0.3515491485595703</v>
      </c>
      <c r="AG133" s="13">
        <f>(ABS(EXP(AE133) - EXP(AF133)) / ABS(EXP(AE133)))</f>
        <v/>
      </c>
      <c r="AH133" s="12">
        <f>ABS(MIN(AE133, 100-AE133)- MIN(AF133, 100-AF133))</f>
        <v/>
      </c>
      <c r="AI133" s="12">
        <f>IF(AND(AF133 &lt;= 1.2*AE133, AF133 &gt;= 0.8*AE133), 1, 0)</f>
        <v/>
      </c>
      <c r="AK133" t="n">
        <v>35.04543304443359</v>
      </c>
      <c r="AL133" t="n">
        <v>37.54991303544642</v>
      </c>
      <c r="AM133" s="13">
        <f>IF(AND(AK133=0, AL133=0), 0, 2 * ABS(MIN(AK133, 100-AK133) - MIN(AL133, 100-AL133)) / (ABS(MIN(AK133, 100-AK133)) + ABS(MIN(AL133, 100-AL133))))</f>
        <v/>
      </c>
      <c r="AN133" s="12">
        <f>ABS(MIN(AK133, 100-AK133)- MIN(AL133, 100-AL133))</f>
        <v/>
      </c>
      <c r="AO133" s="12">
        <f>IF(AND(AL133 &lt;= 1.2*AK133, AL133 &gt;= 0.8*AK133), 1, 0)</f>
        <v/>
      </c>
      <c r="AQ133" t="n">
        <v>35.04543304443359</v>
      </c>
      <c r="AR133" t="n">
        <v>37.5958899790331</v>
      </c>
      <c r="AS133" s="13">
        <f>IF(AND(AQ133=0, AR133=0), 0, 2 * ABS(MIN(AQ133, 100-AQ133) - MIN(AR133, 100-AR133)) / (ABS(MIN(AQ133, 100-AQ133)) + ABS(MIN(AR133, 100-AR133))))</f>
        <v/>
      </c>
      <c r="AT133" s="12">
        <f>ABS(MIN(AQ133, 100-AQ133)- MIN(AR133, 100-AR133))</f>
        <v/>
      </c>
      <c r="AU133" s="12">
        <f>IF(AND(AR133 &lt;= 1.2*AQ133, AR133 &gt;= 0.8*AQ133), 1, 0)</f>
        <v/>
      </c>
      <c r="AW133" t="n">
        <v>35.04543304443359</v>
      </c>
      <c r="AX133" t="n">
        <v>37.49788781395814</v>
      </c>
      <c r="AY133" s="13">
        <f>IF(AND(AW133=0, AX133=0), 0, 2 * ABS(MIN(AW133, 100-AW133) - MIN(AX133, 100-AX133)) / (ABS(MIN(AW133, 100-AW133)) + ABS(MIN(AX133, 100-AX133))))</f>
        <v/>
      </c>
      <c r="AZ133" s="12">
        <f>ABS(MIN(AW133, 100-AW133)- MIN(AX133, 100-AX133))</f>
        <v/>
      </c>
      <c r="BA133" s="12">
        <f>IF(AND(AX133 &lt;= 1.2*AW133, AX133 &gt;= 0.8*AW133), 1, 0)</f>
        <v/>
      </c>
    </row>
    <row r="134">
      <c r="AE134" t="n">
        <v>0</v>
      </c>
      <c r="AF134" t="n">
        <v>0</v>
      </c>
      <c r="AG134" s="13">
        <f>(ABS(EXP(AE134) - EXP(AF134)) / ABS(EXP(AE134)))</f>
        <v/>
      </c>
      <c r="AH134" s="12">
        <f>ABS(MIN(AE134, 100-AE134)- MIN(AF134, 100-AF134))</f>
        <v/>
      </c>
      <c r="AI134" s="12">
        <f>IF(AND(AF134 &lt;= 1.2*AE134, AF134 &gt;= 0.8*AE134), 1, 0)</f>
        <v/>
      </c>
      <c r="AK134" t="n">
        <v>0</v>
      </c>
      <c r="AL134" t="n">
        <v>0</v>
      </c>
      <c r="AM134" s="13">
        <f>IF(AND(AK134=0, AL134=0), 0, 2 * ABS(MIN(AK134, 100-AK134) - MIN(AL134, 100-AL134)) / (ABS(MIN(AK134, 100-AK134)) + ABS(MIN(AL134, 100-AL134))))</f>
        <v/>
      </c>
      <c r="AN134" s="12">
        <f>ABS(MIN(AK134, 100-AK134)- MIN(AL134, 100-AL134))</f>
        <v/>
      </c>
      <c r="AO134" s="12">
        <f>IF(AND(AL134 &lt;= 1.2*AK134, AL134 &gt;= 0.8*AK134), 1, 0)</f>
        <v/>
      </c>
      <c r="AQ134" t="n">
        <v>0</v>
      </c>
      <c r="AR134" t="n">
        <v>0</v>
      </c>
      <c r="AS134" s="13">
        <f>IF(AND(AQ134=0, AR134=0), 0, 2 * ABS(MIN(AQ134, 100-AQ134) - MIN(AR134, 100-AR134)) / (ABS(MIN(AQ134, 100-AQ134)) + ABS(MIN(AR134, 100-AR134))))</f>
        <v/>
      </c>
      <c r="AT134" s="12">
        <f>ABS(MIN(AQ134, 100-AQ134)- MIN(AR134, 100-AR134))</f>
        <v/>
      </c>
      <c r="AU134" s="12">
        <f>IF(AND(AR134 &lt;= 1.2*AQ134, AR134 &gt;= 0.8*AQ134), 1, 0)</f>
        <v/>
      </c>
      <c r="AW134" t="n">
        <v>0</v>
      </c>
      <c r="AX134" t="n">
        <v>0</v>
      </c>
      <c r="AY134" s="13">
        <f>IF(AND(AW134=0, AX134=0), 0, 2 * ABS(MIN(AW134, 100-AW134) - MIN(AX134, 100-AX134)) / (ABS(MIN(AW134, 100-AW134)) + ABS(MIN(AX134, 100-AX134))))</f>
        <v/>
      </c>
      <c r="AZ134" s="12">
        <f>ABS(MIN(AW134, 100-AW134)- MIN(AX134, 100-AX134))</f>
        <v/>
      </c>
      <c r="BA134" s="12">
        <f>IF(AND(AX134 &lt;= 1.2*AW134, AX134 &gt;= 0.8*AW134), 1, 0)</f>
        <v/>
      </c>
    </row>
    <row r="135">
      <c r="AE135" t="n">
        <v>0</v>
      </c>
      <c r="AF135" t="n">
        <v>2.288818359375e-05</v>
      </c>
      <c r="AG135" s="13">
        <f>(ABS(EXP(AE135) - EXP(AF135)) / ABS(EXP(AE135)))</f>
        <v/>
      </c>
      <c r="AH135" s="12">
        <f>ABS(MIN(AE135, 100-AE135)- MIN(AF135, 100-AF135))</f>
        <v/>
      </c>
      <c r="AI135" s="12">
        <f>IF(AND(AF135 &lt;= 1.2*AE135, AF135 &gt;= 0.8*AE135), 1, 0)</f>
        <v/>
      </c>
      <c r="AK135" t="n">
        <v>2.461814880371094</v>
      </c>
      <c r="AL135" t="n">
        <v>2.910913094966369</v>
      </c>
      <c r="AM135" s="13">
        <f>IF(AND(AK135=0, AL135=0), 0, 2 * ABS(MIN(AK135, 100-AK135) - MIN(AL135, 100-AL135)) / (ABS(MIN(AK135, 100-AK135)) + ABS(MIN(AL135, 100-AL135))))</f>
        <v/>
      </c>
      <c r="AN135" s="12">
        <f>ABS(MIN(AK135, 100-AK135)- MIN(AL135, 100-AL135))</f>
        <v/>
      </c>
      <c r="AO135" s="12">
        <f>IF(AND(AL135 &lt;= 1.2*AK135, AL135 &gt;= 0.8*AK135), 1, 0)</f>
        <v/>
      </c>
      <c r="AQ135" t="n">
        <v>2.461814880371094</v>
      </c>
      <c r="AR135" t="n">
        <v>2.950687656715622</v>
      </c>
      <c r="AS135" s="13">
        <f>IF(AND(AQ135=0, AR135=0), 0, 2 * ABS(MIN(AQ135, 100-AQ135) - MIN(AR135, 100-AR135)) / (ABS(MIN(AQ135, 100-AQ135)) + ABS(MIN(AR135, 100-AR135))))</f>
        <v/>
      </c>
      <c r="AT135" s="12">
        <f>ABS(MIN(AQ135, 100-AQ135)- MIN(AR135, 100-AR135))</f>
        <v/>
      </c>
      <c r="AU135" s="12">
        <f>IF(AND(AR135 &lt;= 1.2*AQ135, AR135 &gt;= 0.8*AQ135), 1, 0)</f>
        <v/>
      </c>
      <c r="AW135" t="n">
        <v>2.461814880371094</v>
      </c>
      <c r="AX135" t="n">
        <v>2.90705611281144</v>
      </c>
      <c r="AY135" s="13">
        <f>IF(AND(AW135=0, AX135=0), 0, 2 * ABS(MIN(AW135, 100-AW135) - MIN(AX135, 100-AX135)) / (ABS(MIN(AW135, 100-AW135)) + ABS(MIN(AX135, 100-AX135))))</f>
        <v/>
      </c>
      <c r="AZ135" s="12">
        <f>ABS(MIN(AW135, 100-AW135)- MIN(AX135, 100-AX135))</f>
        <v/>
      </c>
      <c r="BA135" s="12">
        <f>IF(AND(AX135 &lt;= 1.2*AW135, AX135 &gt;= 0.8*AW135), 1, 0)</f>
        <v/>
      </c>
    </row>
    <row r="136">
      <c r="AE136" t="n">
        <v>0.4165115356445312</v>
      </c>
      <c r="AF136" t="n">
        <v>0.4627628326416016</v>
      </c>
      <c r="AG136" s="13">
        <f>(ABS(EXP(AE136) - EXP(AF136)) / ABS(EXP(AE136)))</f>
        <v/>
      </c>
      <c r="AH136" s="12">
        <f>ABS(MIN(AE136, 100-AE136)- MIN(AF136, 100-AF136))</f>
        <v/>
      </c>
      <c r="AI136" s="12">
        <f>IF(AND(AF136 &lt;= 1.2*AE136, AF136 &gt;= 0.8*AE136), 1, 0)</f>
        <v/>
      </c>
      <c r="AK136" t="n">
        <v>49.31564331054688</v>
      </c>
      <c r="AL136" t="n">
        <v>49.22415789435891</v>
      </c>
      <c r="AM136" s="13">
        <f>IF(AND(AK136=0, AL136=0), 0, 2 * ABS(MIN(AK136, 100-AK136) - MIN(AL136, 100-AL136)) / (ABS(MIN(AK136, 100-AK136)) + ABS(MIN(AL136, 100-AL136))))</f>
        <v/>
      </c>
      <c r="AN136" s="12">
        <f>ABS(MIN(AK136, 100-AK136)- MIN(AL136, 100-AL136))</f>
        <v/>
      </c>
      <c r="AO136" s="12">
        <f>IF(AND(AL136 &lt;= 1.2*AK136, AL136 &gt;= 0.8*AK136), 1, 0)</f>
        <v/>
      </c>
      <c r="AQ136" t="n">
        <v>49.31564331054688</v>
      </c>
      <c r="AR136" t="n">
        <v>49.20791466079072</v>
      </c>
      <c r="AS136" s="13">
        <f>IF(AND(AQ136=0, AR136=0), 0, 2 * ABS(MIN(AQ136, 100-AQ136) - MIN(AR136, 100-AR136)) / (ABS(MIN(AQ136, 100-AQ136)) + ABS(MIN(AR136, 100-AR136))))</f>
        <v/>
      </c>
      <c r="AT136" s="12">
        <f>ABS(MIN(AQ136, 100-AQ136)- MIN(AR136, 100-AR136))</f>
        <v/>
      </c>
      <c r="AU136" s="12">
        <f>IF(AND(AR136 &lt;= 1.2*AQ136, AR136 &gt;= 0.8*AQ136), 1, 0)</f>
        <v/>
      </c>
      <c r="AW136" t="n">
        <v>49.31564331054688</v>
      </c>
      <c r="AX136" t="n">
        <v>49.20898109344563</v>
      </c>
      <c r="AY136" s="13">
        <f>IF(AND(AW136=0, AX136=0), 0, 2 * ABS(MIN(AW136, 100-AW136) - MIN(AX136, 100-AX136)) / (ABS(MIN(AW136, 100-AW136)) + ABS(MIN(AX136, 100-AX136))))</f>
        <v/>
      </c>
      <c r="AZ136" s="12">
        <f>ABS(MIN(AW136, 100-AW136)- MIN(AX136, 100-AX136))</f>
        <v/>
      </c>
      <c r="BA136" s="12">
        <f>IF(AND(AX136 &lt;= 1.2*AW136, AX136 &gt;= 0.8*AW136), 1, 0)</f>
        <v/>
      </c>
    </row>
    <row r="137">
      <c r="AE137" t="n">
        <v>0.1348514556884766</v>
      </c>
      <c r="AF137" t="n">
        <v>0.3690586090087891</v>
      </c>
      <c r="AG137" s="13">
        <f>(ABS(EXP(AE137) - EXP(AF137)) / ABS(EXP(AE137)))</f>
        <v/>
      </c>
      <c r="AH137" s="12">
        <f>ABS(MIN(AE137, 100-AE137)- MIN(AF137, 100-AF137))</f>
        <v/>
      </c>
      <c r="AI137" s="12">
        <f>IF(AND(AF137 &lt;= 1.2*AE137, AF137 &gt;= 0.8*AE137), 1, 0)</f>
        <v/>
      </c>
      <c r="AK137" t="n">
        <v>35.17780303955078</v>
      </c>
      <c r="AL137" t="n">
        <v>34.84025820337161</v>
      </c>
      <c r="AM137" s="13">
        <f>IF(AND(AK137=0, AL137=0), 0, 2 * ABS(MIN(AK137, 100-AK137) - MIN(AL137, 100-AL137)) / (ABS(MIN(AK137, 100-AK137)) + ABS(MIN(AL137, 100-AL137))))</f>
        <v/>
      </c>
      <c r="AN137" s="12">
        <f>ABS(MIN(AK137, 100-AK137)- MIN(AL137, 100-AL137))</f>
        <v/>
      </c>
      <c r="AO137" s="12">
        <f>IF(AND(AL137 &lt;= 1.2*AK137, AL137 &gt;= 0.8*AK137), 1, 0)</f>
        <v/>
      </c>
      <c r="AQ137" t="n">
        <v>35.17780303955078</v>
      </c>
      <c r="AR137" t="n">
        <v>34.84222273021805</v>
      </c>
      <c r="AS137" s="13">
        <f>IF(AND(AQ137=0, AR137=0), 0, 2 * ABS(MIN(AQ137, 100-AQ137) - MIN(AR137, 100-AR137)) / (ABS(MIN(AQ137, 100-AQ137)) + ABS(MIN(AR137, 100-AR137))))</f>
        <v/>
      </c>
      <c r="AT137" s="12">
        <f>ABS(MIN(AQ137, 100-AQ137)- MIN(AR137, 100-AR137))</f>
        <v/>
      </c>
      <c r="AU137" s="12">
        <f>IF(AND(AR137 &lt;= 1.2*AQ137, AR137 &gt;= 0.8*AQ137), 1, 0)</f>
        <v/>
      </c>
      <c r="AW137" t="n">
        <v>35.17780303955078</v>
      </c>
      <c r="AX137" t="n">
        <v>34.84136792032205</v>
      </c>
      <c r="AY137" s="13">
        <f>IF(AND(AW137=0, AX137=0), 0, 2 * ABS(MIN(AW137, 100-AW137) - MIN(AX137, 100-AX137)) / (ABS(MIN(AW137, 100-AW137)) + ABS(MIN(AX137, 100-AX137))))</f>
        <v/>
      </c>
      <c r="AZ137" s="12">
        <f>ABS(MIN(AW137, 100-AW137)- MIN(AX137, 100-AX137))</f>
        <v/>
      </c>
      <c r="BA137" s="12">
        <f>IF(AND(AX137 &lt;= 1.2*AW137, AX137 &gt;= 0.8*AW137), 1, 0)</f>
        <v/>
      </c>
    </row>
    <row r="138">
      <c r="AE138" t="n">
        <v>0.1522006988525391</v>
      </c>
      <c r="AF138" t="n">
        <v>0.3515491485595703</v>
      </c>
      <c r="AG138" s="13">
        <f>(ABS(EXP(AE138) - EXP(AF138)) / ABS(EXP(AE138)))</f>
        <v/>
      </c>
      <c r="AH138" s="12">
        <f>ABS(MIN(AE138, 100-AE138)- MIN(AF138, 100-AF138))</f>
        <v/>
      </c>
      <c r="AI138" s="12">
        <f>IF(AND(AF138 &lt;= 1.2*AE138, AF138 &gt;= 0.8*AE138), 1, 0)</f>
        <v/>
      </c>
      <c r="AK138" t="n">
        <v>35.81562042236328</v>
      </c>
      <c r="AL138" t="n">
        <v>37.11150600220346</v>
      </c>
      <c r="AM138" s="13">
        <f>IF(AND(AK138=0, AL138=0), 0, 2 * ABS(MIN(AK138, 100-AK138) - MIN(AL138, 100-AL138)) / (ABS(MIN(AK138, 100-AK138)) + ABS(MIN(AL138, 100-AL138))))</f>
        <v/>
      </c>
      <c r="AN138" s="12">
        <f>ABS(MIN(AK138, 100-AK138)- MIN(AL138, 100-AL138))</f>
        <v/>
      </c>
      <c r="AO138" s="12">
        <f>IF(AND(AL138 &lt;= 1.2*AK138, AL138 &gt;= 0.8*AK138), 1, 0)</f>
        <v/>
      </c>
      <c r="AQ138" t="n">
        <v>35.81562042236328</v>
      </c>
      <c r="AR138" t="n">
        <v>37.2553793268232</v>
      </c>
      <c r="AS138" s="13">
        <f>IF(AND(AQ138=0, AR138=0), 0, 2 * ABS(MIN(AQ138, 100-AQ138) - MIN(AR138, 100-AR138)) / (ABS(MIN(AQ138, 100-AQ138)) + ABS(MIN(AR138, 100-AR138))))</f>
        <v/>
      </c>
      <c r="AT138" s="12">
        <f>ABS(MIN(AQ138, 100-AQ138)- MIN(AR138, 100-AR138))</f>
        <v/>
      </c>
      <c r="AU138" s="12">
        <f>IF(AND(AR138 &lt;= 1.2*AQ138, AR138 &gt;= 0.8*AQ138), 1, 0)</f>
        <v/>
      </c>
      <c r="AW138" t="n">
        <v>35.81562042236328</v>
      </c>
      <c r="AX138" t="n">
        <v>37.48661318746724</v>
      </c>
      <c r="AY138" s="13">
        <f>IF(AND(AW138=0, AX138=0), 0, 2 * ABS(MIN(AW138, 100-AW138) - MIN(AX138, 100-AX138)) / (ABS(MIN(AW138, 100-AW138)) + ABS(MIN(AX138, 100-AX138))))</f>
        <v/>
      </c>
      <c r="AZ138" s="12">
        <f>ABS(MIN(AW138, 100-AW138)- MIN(AX138, 100-AX138))</f>
        <v/>
      </c>
      <c r="BA138" s="12">
        <f>IF(AND(AX138 &lt;= 1.2*AW138, AX138 &gt;= 0.8*AW138), 1, 0)</f>
        <v/>
      </c>
    </row>
    <row r="139">
      <c r="AE139" t="n">
        <v>0</v>
      </c>
      <c r="AF139" t="n">
        <v>0</v>
      </c>
      <c r="AG139" s="13">
        <f>(ABS(EXP(AE139) - EXP(AF139)) / ABS(EXP(AE139)))</f>
        <v/>
      </c>
      <c r="AH139" s="12">
        <f>ABS(MIN(AE139, 100-AE139)- MIN(AF139, 100-AF139))</f>
        <v/>
      </c>
      <c r="AI139" s="12">
        <f>IF(AND(AF139 &lt;= 1.2*AE139, AF139 &gt;= 0.8*AE139), 1, 0)</f>
        <v/>
      </c>
      <c r="AK139" t="n">
        <v>0</v>
      </c>
      <c r="AL139" t="n">
        <v>0</v>
      </c>
      <c r="AM139" s="13">
        <f>IF(AND(AK139=0, AL139=0), 0, 2 * ABS(MIN(AK139, 100-AK139) - MIN(AL139, 100-AL139)) / (ABS(MIN(AK139, 100-AK139)) + ABS(MIN(AL139, 100-AL139))))</f>
        <v/>
      </c>
      <c r="AN139" s="12">
        <f>ABS(MIN(AK139, 100-AK139)- MIN(AL139, 100-AL139))</f>
        <v/>
      </c>
      <c r="AO139" s="12">
        <f>IF(AND(AL139 &lt;= 1.2*AK139, AL139 &gt;= 0.8*AK139), 1, 0)</f>
        <v/>
      </c>
      <c r="AQ139" t="n">
        <v>0</v>
      </c>
      <c r="AR139" t="n">
        <v>0</v>
      </c>
      <c r="AS139" s="13">
        <f>IF(AND(AQ139=0, AR139=0), 0, 2 * ABS(MIN(AQ139, 100-AQ139) - MIN(AR139, 100-AR139)) / (ABS(MIN(AQ139, 100-AQ139)) + ABS(MIN(AR139, 100-AR139))))</f>
        <v/>
      </c>
      <c r="AT139" s="12">
        <f>ABS(MIN(AQ139, 100-AQ139)- MIN(AR139, 100-AR139))</f>
        <v/>
      </c>
      <c r="AU139" s="12">
        <f>IF(AND(AR139 &lt;= 1.2*AQ139, AR139 &gt;= 0.8*AQ139), 1, 0)</f>
        <v/>
      </c>
      <c r="AW139" t="n">
        <v>0</v>
      </c>
      <c r="AX139" t="n">
        <v>0</v>
      </c>
      <c r="AY139" s="13">
        <f>IF(AND(AW139=0, AX139=0), 0, 2 * ABS(MIN(AW139, 100-AW139) - MIN(AX139, 100-AX139)) / (ABS(MIN(AW139, 100-AW139)) + ABS(MIN(AX139, 100-AX139))))</f>
        <v/>
      </c>
      <c r="AZ139" s="12">
        <f>ABS(MIN(AW139, 100-AW139)- MIN(AX139, 100-AX139))</f>
        <v/>
      </c>
      <c r="BA139" s="12">
        <f>IF(AND(AX139 &lt;= 1.2*AW139, AX139 &gt;= 0.8*AW139), 1, 0)</f>
        <v/>
      </c>
    </row>
    <row r="140">
      <c r="AE140" t="n">
        <v>0.2079486846923828</v>
      </c>
      <c r="AF140" t="n">
        <v>0.1253681182861328</v>
      </c>
      <c r="AG140" s="13">
        <f>(ABS(EXP(AE140) - EXP(AF140)) / ABS(EXP(AE140)))</f>
        <v/>
      </c>
      <c r="AH140" s="12">
        <f>ABS(MIN(AE140, 100-AE140)- MIN(AF140, 100-AF140))</f>
        <v/>
      </c>
      <c r="AI140" s="12">
        <f>IF(AND(AF140 &lt;= 1.2*AE140, AF140 &gt;= 0.8*AE140), 1, 0)</f>
        <v/>
      </c>
      <c r="AK140" t="n">
        <v>35.29548645019531</v>
      </c>
      <c r="AL140" t="n">
        <v>35.89413642883301</v>
      </c>
      <c r="AM140" s="13">
        <f>IF(AND(AK140=0, AL140=0), 0, 2 * ABS(MIN(AK140, 100-AK140) - MIN(AL140, 100-AL140)) / (ABS(MIN(AK140, 100-AK140)) + ABS(MIN(AL140, 100-AL140))))</f>
        <v/>
      </c>
      <c r="AN140" s="12">
        <f>ABS(MIN(AK140, 100-AK140)- MIN(AL140, 100-AL140))</f>
        <v/>
      </c>
      <c r="AO140" s="12">
        <f>IF(AND(AL140 &lt;= 1.2*AK140, AL140 &gt;= 0.8*AK140), 1, 0)</f>
        <v/>
      </c>
      <c r="AQ140" t="n">
        <v>35.29548645019531</v>
      </c>
      <c r="AR140" t="n">
        <v>35.91259048565143</v>
      </c>
      <c r="AS140" s="13">
        <f>IF(AND(AQ140=0, AR140=0), 0, 2 * ABS(MIN(AQ140, 100-AQ140) - MIN(AR140, 100-AR140)) / (ABS(MIN(AQ140, 100-AQ140)) + ABS(MIN(AR140, 100-AR140))))</f>
        <v/>
      </c>
      <c r="AT140" s="12">
        <f>ABS(MIN(AQ140, 100-AQ140)- MIN(AR140, 100-AR140))</f>
        <v/>
      </c>
      <c r="AU140" s="12">
        <f>IF(AND(AR140 &lt;= 1.2*AQ140, AR140 &gt;= 0.8*AQ140), 1, 0)</f>
        <v/>
      </c>
      <c r="AW140" t="n">
        <v>35.29548645019531</v>
      </c>
      <c r="AX140" t="n">
        <v>35.84005806122911</v>
      </c>
      <c r="AY140" s="13">
        <f>IF(AND(AW140=0, AX140=0), 0, 2 * ABS(MIN(AW140, 100-AW140) - MIN(AX140, 100-AX140)) / (ABS(MIN(AW140, 100-AW140)) + ABS(MIN(AX140, 100-AX140))))</f>
        <v/>
      </c>
      <c r="AZ140" s="12">
        <f>ABS(MIN(AW140, 100-AW140)- MIN(AX140, 100-AX140))</f>
        <v/>
      </c>
      <c r="BA140" s="12">
        <f>IF(AND(AX140 &lt;= 1.2*AW140, AX140 &gt;= 0.8*AW140), 1, 0)</f>
        <v/>
      </c>
    </row>
    <row r="141">
      <c r="AE141" t="n">
        <v>0</v>
      </c>
      <c r="AF141" t="n">
        <v>0</v>
      </c>
      <c r="AG141" s="13">
        <f>(ABS(EXP(AE141) - EXP(AF141)) / ABS(EXP(AE141)))</f>
        <v/>
      </c>
      <c r="AH141" s="12">
        <f>ABS(MIN(AE141, 100-AE141)- MIN(AF141, 100-AF141))</f>
        <v/>
      </c>
      <c r="AI141" s="12">
        <f>IF(AND(AF141 &lt;= 1.2*AE141, AF141 &gt;= 0.8*AE141), 1, 0)</f>
        <v/>
      </c>
      <c r="AK141" t="n">
        <v>0</v>
      </c>
      <c r="AL141" t="n">
        <v>0</v>
      </c>
      <c r="AM141" s="13">
        <f>IF(AND(AK141=0, AL141=0), 0, 2 * ABS(MIN(AK141, 100-AK141) - MIN(AL141, 100-AL141)) / (ABS(MIN(AK141, 100-AK141)) + ABS(MIN(AL141, 100-AL141))))</f>
        <v/>
      </c>
      <c r="AN141" s="12">
        <f>ABS(MIN(AK141, 100-AK141)- MIN(AL141, 100-AL141))</f>
        <v/>
      </c>
      <c r="AO141" s="12">
        <f>IF(AND(AL141 &lt;= 1.2*AK141, AL141 &gt;= 0.8*AK141), 1, 0)</f>
        <v/>
      </c>
      <c r="AQ141" t="n">
        <v>0</v>
      </c>
      <c r="AR141" t="n">
        <v>0</v>
      </c>
      <c r="AS141" s="13">
        <f>IF(AND(AQ141=0, AR141=0), 0, 2 * ABS(MIN(AQ141, 100-AQ141) - MIN(AR141, 100-AR141)) / (ABS(MIN(AQ141, 100-AQ141)) + ABS(MIN(AR141, 100-AR141))))</f>
        <v/>
      </c>
      <c r="AT141" s="12">
        <f>ABS(MIN(AQ141, 100-AQ141)- MIN(AR141, 100-AR141))</f>
        <v/>
      </c>
      <c r="AU141" s="12">
        <f>IF(AND(AR141 &lt;= 1.2*AQ141, AR141 &gt;= 0.8*AQ141), 1, 0)</f>
        <v/>
      </c>
      <c r="AW141" t="n">
        <v>0</v>
      </c>
      <c r="AX141" t="n">
        <v>0</v>
      </c>
      <c r="AY141" s="13">
        <f>IF(AND(AW141=0, AX141=0), 0, 2 * ABS(MIN(AW141, 100-AW141) - MIN(AX141, 100-AX141)) / (ABS(MIN(AW141, 100-AW141)) + ABS(MIN(AX141, 100-AX141))))</f>
        <v/>
      </c>
      <c r="AZ141" s="12">
        <f>ABS(MIN(AW141, 100-AW141)- MIN(AX141, 100-AX141))</f>
        <v/>
      </c>
      <c r="BA141" s="12">
        <f>IF(AND(AX141 &lt;= 1.2*AW141, AX141 &gt;= 0.8*AW141), 1, 0)</f>
        <v/>
      </c>
    </row>
    <row r="142">
      <c r="AE142" t="n">
        <v>0</v>
      </c>
      <c r="AF142" t="n">
        <v>0</v>
      </c>
      <c r="AG142" s="13">
        <f>(ABS(EXP(AE142) - EXP(AF142)) / ABS(EXP(AE142)))</f>
        <v/>
      </c>
      <c r="AH142" s="12">
        <f>ABS(MIN(AE142, 100-AE142)- MIN(AF142, 100-AF142))</f>
        <v/>
      </c>
      <c r="AI142" s="12">
        <f>IF(AND(AF142 &lt;= 1.2*AE142, AF142 &gt;= 0.8*AE142), 1, 0)</f>
        <v/>
      </c>
      <c r="AK142" t="n">
        <v>0</v>
      </c>
      <c r="AL142" t="n">
        <v>0</v>
      </c>
      <c r="AM142" s="13">
        <f>IF(AND(AK142=0, AL142=0), 0, 2 * ABS(MIN(AK142, 100-AK142) - MIN(AL142, 100-AL142)) / (ABS(MIN(AK142, 100-AK142)) + ABS(MIN(AL142, 100-AL142))))</f>
        <v/>
      </c>
      <c r="AN142" s="12">
        <f>ABS(MIN(AK142, 100-AK142)- MIN(AL142, 100-AL142))</f>
        <v/>
      </c>
      <c r="AO142" s="12">
        <f>IF(AND(AL142 &lt;= 1.2*AK142, AL142 &gt;= 0.8*AK142), 1, 0)</f>
        <v/>
      </c>
      <c r="AQ142" t="n">
        <v>0</v>
      </c>
      <c r="AR142" t="n">
        <v>0</v>
      </c>
      <c r="AS142" s="13">
        <f>IF(AND(AQ142=0, AR142=0), 0, 2 * ABS(MIN(AQ142, 100-AQ142) - MIN(AR142, 100-AR142)) / (ABS(MIN(AQ142, 100-AQ142)) + ABS(MIN(AR142, 100-AR142))))</f>
        <v/>
      </c>
      <c r="AT142" s="12">
        <f>ABS(MIN(AQ142, 100-AQ142)- MIN(AR142, 100-AR142))</f>
        <v/>
      </c>
      <c r="AU142" s="12">
        <f>IF(AND(AR142 &lt;= 1.2*AQ142, AR142 &gt;= 0.8*AQ142), 1, 0)</f>
        <v/>
      </c>
      <c r="AW142" t="n">
        <v>0</v>
      </c>
      <c r="AX142" t="n">
        <v>0</v>
      </c>
      <c r="AY142" s="13">
        <f>IF(AND(AW142=0, AX142=0), 0, 2 * ABS(MIN(AW142, 100-AW142) - MIN(AX142, 100-AX142)) / (ABS(MIN(AW142, 100-AW142)) + ABS(MIN(AX142, 100-AX142))))</f>
        <v/>
      </c>
      <c r="AZ142" s="12">
        <f>ABS(MIN(AW142, 100-AW142)- MIN(AX142, 100-AX142))</f>
        <v/>
      </c>
      <c r="BA142" s="12">
        <f>IF(AND(AX142 &lt;= 1.2*AW142, AX142 &gt;= 0.8*AW142), 1, 0)</f>
        <v/>
      </c>
    </row>
    <row r="143">
      <c r="AE143" t="n">
        <v>0.02747535705566406</v>
      </c>
      <c r="AF143" t="n">
        <v>0</v>
      </c>
      <c r="AG143" s="13">
        <f>(ABS(EXP(AE143) - EXP(AF143)) / ABS(EXP(AE143)))</f>
        <v/>
      </c>
      <c r="AH143" s="12">
        <f>ABS(MIN(AE143, 100-AE143)- MIN(AF143, 100-AF143))</f>
        <v/>
      </c>
      <c r="AI143" s="12">
        <f>IF(AND(AF143 &lt;= 1.2*AE143, AF143 &gt;= 0.8*AE143), 1, 0)</f>
        <v/>
      </c>
      <c r="AK143" t="n">
        <v>2.779769897460938</v>
      </c>
      <c r="AL143" t="n">
        <v>2.916287266930869</v>
      </c>
      <c r="AM143" s="13">
        <f>IF(AND(AK143=0, AL143=0), 0, 2 * ABS(MIN(AK143, 100-AK143) - MIN(AL143, 100-AL143)) / (ABS(MIN(AK143, 100-AK143)) + ABS(MIN(AL143, 100-AL143))))</f>
        <v/>
      </c>
      <c r="AN143" s="12">
        <f>ABS(MIN(AK143, 100-AK143)- MIN(AL143, 100-AL143))</f>
        <v/>
      </c>
      <c r="AO143" s="12">
        <f>IF(AND(AL143 &lt;= 1.2*AK143, AL143 &gt;= 0.8*AK143), 1, 0)</f>
        <v/>
      </c>
      <c r="AQ143" t="n">
        <v>2.779769897460938</v>
      </c>
      <c r="AR143" t="n">
        <v>2.915366237536469</v>
      </c>
      <c r="AS143" s="13">
        <f>IF(AND(AQ143=0, AR143=0), 0, 2 * ABS(MIN(AQ143, 100-AQ143) - MIN(AR143, 100-AR143)) / (ABS(MIN(AQ143, 100-AQ143)) + ABS(MIN(AR143, 100-AR143))))</f>
        <v/>
      </c>
      <c r="AT143" s="12">
        <f>ABS(MIN(AQ143, 100-AQ143)- MIN(AR143, 100-AR143))</f>
        <v/>
      </c>
      <c r="AU143" s="12">
        <f>IF(AND(AR143 &lt;= 1.2*AQ143, AR143 &gt;= 0.8*AQ143), 1, 0)</f>
        <v/>
      </c>
      <c r="AW143" t="n">
        <v>2.779769897460938</v>
      </c>
      <c r="AX143" t="n">
        <v>2.914548713779396</v>
      </c>
      <c r="AY143" s="13">
        <f>IF(AND(AW143=0, AX143=0), 0, 2 * ABS(MIN(AW143, 100-AW143) - MIN(AX143, 100-AX143)) / (ABS(MIN(AW143, 100-AW143)) + ABS(MIN(AX143, 100-AX143))))</f>
        <v/>
      </c>
      <c r="AZ143" s="12">
        <f>ABS(MIN(AW143, 100-AW143)- MIN(AX143, 100-AX143))</f>
        <v/>
      </c>
      <c r="BA143" s="12">
        <f>IF(AND(AX143 &lt;= 1.2*AW143, AX143 &gt;= 0.8*AW143), 1, 0)</f>
        <v/>
      </c>
    </row>
    <row r="144">
      <c r="AE144" t="n">
        <v>0</v>
      </c>
      <c r="AF144" t="n">
        <v>0.01972198486328125</v>
      </c>
      <c r="AG144" s="13">
        <f>(ABS(EXP(AE144) - EXP(AF144)) / ABS(EXP(AE144)))</f>
        <v/>
      </c>
      <c r="AH144" s="12">
        <f>ABS(MIN(AE144, 100-AE144)- MIN(AF144, 100-AF144))</f>
        <v/>
      </c>
      <c r="AI144" s="12">
        <f>IF(AND(AF144 &lt;= 1.2*AE144, AF144 &gt;= 0.8*AE144), 1, 0)</f>
        <v/>
      </c>
      <c r="AK144" t="n">
        <v>3.02276611328125</v>
      </c>
      <c r="AL144" t="n">
        <v>2.981212885692866</v>
      </c>
      <c r="AM144" s="13">
        <f>IF(AND(AK144=0, AL144=0), 0, 2 * ABS(MIN(AK144, 100-AK144) - MIN(AL144, 100-AL144)) / (ABS(MIN(AK144, 100-AK144)) + ABS(MIN(AL144, 100-AL144))))</f>
        <v/>
      </c>
      <c r="AN144" s="12">
        <f>ABS(MIN(AK144, 100-AK144)- MIN(AL144, 100-AL144))</f>
        <v/>
      </c>
      <c r="AO144" s="12">
        <f>IF(AND(AL144 &lt;= 1.2*AK144, AL144 &gt;= 0.8*AK144), 1, 0)</f>
        <v/>
      </c>
      <c r="AQ144" t="n">
        <v>3.02276611328125</v>
      </c>
      <c r="AR144" t="n">
        <v>2.988344047767858</v>
      </c>
      <c r="AS144" s="13">
        <f>IF(AND(AQ144=0, AR144=0), 0, 2 * ABS(MIN(AQ144, 100-AQ144) - MIN(AR144, 100-AR144)) / (ABS(MIN(AQ144, 100-AQ144)) + ABS(MIN(AR144, 100-AR144))))</f>
        <v/>
      </c>
      <c r="AT144" s="12">
        <f>ABS(MIN(AQ144, 100-AQ144)- MIN(AR144, 100-AR144))</f>
        <v/>
      </c>
      <c r="AU144" s="12">
        <f>IF(AND(AR144 &lt;= 1.2*AQ144, AR144 &gt;= 0.8*AQ144), 1, 0)</f>
        <v/>
      </c>
      <c r="AW144" t="n">
        <v>3.02276611328125</v>
      </c>
      <c r="AX144" t="n">
        <v>2.987221611438111</v>
      </c>
      <c r="AY144" s="13">
        <f>IF(AND(AW144=0, AX144=0), 0, 2 * ABS(MIN(AW144, 100-AW144) - MIN(AX144, 100-AX144)) / (ABS(MIN(AW144, 100-AW144)) + ABS(MIN(AX144, 100-AX144))))</f>
        <v/>
      </c>
      <c r="AZ144" s="12">
        <f>ABS(MIN(AW144, 100-AW144)- MIN(AX144, 100-AX144))</f>
        <v/>
      </c>
      <c r="BA144" s="12">
        <f>IF(AND(AX144 &lt;= 1.2*AW144, AX144 &gt;= 0.8*AW144), 1, 0)</f>
        <v/>
      </c>
    </row>
    <row r="145">
      <c r="AE145" t="n">
        <v>0</v>
      </c>
      <c r="AF145" t="n">
        <v>0</v>
      </c>
      <c r="AG145" s="13">
        <f>(ABS(EXP(AE145) - EXP(AF145)) / ABS(EXP(AE145)))</f>
        <v/>
      </c>
      <c r="AH145" s="12">
        <f>ABS(MIN(AE145, 100-AE145)- MIN(AF145, 100-AF145))</f>
        <v/>
      </c>
      <c r="AI145" s="12">
        <f>IF(AND(AF145 &lt;= 1.2*AE145, AF145 &gt;= 0.8*AE145), 1, 0)</f>
        <v/>
      </c>
      <c r="AK145" t="n">
        <v>3.097343444824219</v>
      </c>
      <c r="AL145" t="n">
        <v>2.919808788412421</v>
      </c>
      <c r="AM145" s="13">
        <f>IF(AND(AK145=0, AL145=0), 0, 2 * ABS(MIN(AK145, 100-AK145) - MIN(AL145, 100-AL145)) / (ABS(MIN(AK145, 100-AK145)) + ABS(MIN(AL145, 100-AL145))))</f>
        <v/>
      </c>
      <c r="AN145" s="12">
        <f>ABS(MIN(AK145, 100-AK145)- MIN(AL145, 100-AL145))</f>
        <v/>
      </c>
      <c r="AO145" s="12">
        <f>IF(AND(AL145 &lt;= 1.2*AK145, AL145 &gt;= 0.8*AK145), 1, 0)</f>
        <v/>
      </c>
      <c r="AQ145" t="n">
        <v>3.097343444824219</v>
      </c>
      <c r="AR145" t="n">
        <v>2.890259354682581</v>
      </c>
      <c r="AS145" s="13">
        <f>IF(AND(AQ145=0, AR145=0), 0, 2 * ABS(MIN(AQ145, 100-AQ145) - MIN(AR145, 100-AR145)) / (ABS(MIN(AQ145, 100-AQ145)) + ABS(MIN(AR145, 100-AR145))))</f>
        <v/>
      </c>
      <c r="AT145" s="12">
        <f>ABS(MIN(AQ145, 100-AQ145)- MIN(AR145, 100-AR145))</f>
        <v/>
      </c>
      <c r="AU145" s="12">
        <f>IF(AND(AR145 &lt;= 1.2*AQ145, AR145 &gt;= 0.8*AQ145), 1, 0)</f>
        <v/>
      </c>
      <c r="AW145" t="n">
        <v>3.097343444824219</v>
      </c>
      <c r="AX145" t="n">
        <v>2.88906232512628</v>
      </c>
      <c r="AY145" s="13">
        <f>IF(AND(AW145=0, AX145=0), 0, 2 * ABS(MIN(AW145, 100-AW145) - MIN(AX145, 100-AX145)) / (ABS(MIN(AW145, 100-AW145)) + ABS(MIN(AX145, 100-AX145))))</f>
        <v/>
      </c>
      <c r="AZ145" s="12">
        <f>ABS(MIN(AW145, 100-AW145)- MIN(AX145, 100-AX145))</f>
        <v/>
      </c>
      <c r="BA145" s="12">
        <f>IF(AND(AX145 &lt;= 1.2*AW145, AX145 &gt;= 0.8*AW145), 1, 0)</f>
        <v/>
      </c>
    </row>
    <row r="146">
      <c r="AE146" t="n">
        <v>0.0007839202880859375</v>
      </c>
      <c r="AF146" t="n">
        <v>0.1491985321044922</v>
      </c>
      <c r="AG146" s="13">
        <f>(ABS(EXP(AE146) - EXP(AF146)) / ABS(EXP(AE146)))</f>
        <v/>
      </c>
      <c r="AH146" s="12">
        <f>ABS(MIN(AE146, 100-AE146)- MIN(AF146, 100-AF146))</f>
        <v/>
      </c>
      <c r="AI146" s="12">
        <f>IF(AND(AF146 &lt;= 1.2*AE146, AF146 &gt;= 0.8*AE146), 1, 0)</f>
        <v/>
      </c>
      <c r="AK146" t="n">
        <v>10.97984313964844</v>
      </c>
      <c r="AL146" t="n">
        <v>10.33481735366959</v>
      </c>
      <c r="AM146" s="13">
        <f>IF(AND(AK146=0, AL146=0), 0, 2 * ABS(MIN(AK146, 100-AK146) - MIN(AL146, 100-AL146)) / (ABS(MIN(AK146, 100-AK146)) + ABS(MIN(AL146, 100-AL146))))</f>
        <v/>
      </c>
      <c r="AN146" s="12">
        <f>ABS(MIN(AK146, 100-AK146)- MIN(AL146, 100-AL146))</f>
        <v/>
      </c>
      <c r="AO146" s="12">
        <f>IF(AND(AL146 &lt;= 1.2*AK146, AL146 &gt;= 0.8*AK146), 1, 0)</f>
        <v/>
      </c>
      <c r="AQ146" t="n">
        <v>10.97984313964844</v>
      </c>
      <c r="AR146" t="n">
        <v>10.38175118997224</v>
      </c>
      <c r="AS146" s="13">
        <f>IF(AND(AQ146=0, AR146=0), 0, 2 * ABS(MIN(AQ146, 100-AQ146) - MIN(AR146, 100-AR146)) / (ABS(MIN(AQ146, 100-AQ146)) + ABS(MIN(AR146, 100-AR146))))</f>
        <v/>
      </c>
      <c r="AT146" s="12">
        <f>ABS(MIN(AQ146, 100-AQ146)- MIN(AR146, 100-AR146))</f>
        <v/>
      </c>
      <c r="AU146" s="12">
        <f>IF(AND(AR146 &lt;= 1.2*AQ146, AR146 &gt;= 0.8*AQ146), 1, 0)</f>
        <v/>
      </c>
      <c r="AW146" t="n">
        <v>10.97984313964844</v>
      </c>
      <c r="AX146" t="n">
        <v>10.36271972078658</v>
      </c>
      <c r="AY146" s="13">
        <f>IF(AND(AW146=0, AX146=0), 0, 2 * ABS(MIN(AW146, 100-AW146) - MIN(AX146, 100-AX146)) / (ABS(MIN(AW146, 100-AW146)) + ABS(MIN(AX146, 100-AX146))))</f>
        <v/>
      </c>
      <c r="AZ146" s="12">
        <f>ABS(MIN(AW146, 100-AW146)- MIN(AX146, 100-AX146))</f>
        <v/>
      </c>
      <c r="BA146" s="12">
        <f>IF(AND(AX146 &lt;= 1.2*AW146, AX146 &gt;= 0.8*AW146), 1, 0)</f>
        <v/>
      </c>
    </row>
    <row r="147">
      <c r="AE147" t="n">
        <v>0</v>
      </c>
      <c r="AF147" t="n">
        <v>0</v>
      </c>
      <c r="AG147" s="13">
        <f>(ABS(EXP(AE147) - EXP(AF147)) / ABS(EXP(AE147)))</f>
        <v/>
      </c>
      <c r="AH147" s="12">
        <f>ABS(MIN(AE147, 100-AE147)- MIN(AF147, 100-AF147))</f>
        <v/>
      </c>
      <c r="AI147" s="12">
        <f>IF(AND(AF147 &lt;= 1.2*AE147, AF147 &gt;= 0.8*AE147), 1, 0)</f>
        <v/>
      </c>
      <c r="AK147" t="n">
        <v>0</v>
      </c>
      <c r="AL147" t="n">
        <v>0</v>
      </c>
      <c r="AM147" s="13">
        <f>IF(AND(AK147=0, AL147=0), 0, 2 * ABS(MIN(AK147, 100-AK147) - MIN(AL147, 100-AL147)) / (ABS(MIN(AK147, 100-AK147)) + ABS(MIN(AL147, 100-AL147))))</f>
        <v/>
      </c>
      <c r="AN147" s="12">
        <f>ABS(MIN(AK147, 100-AK147)- MIN(AL147, 100-AL147))</f>
        <v/>
      </c>
      <c r="AO147" s="12">
        <f>IF(AND(AL147 &lt;= 1.2*AK147, AL147 &gt;= 0.8*AK147), 1, 0)</f>
        <v/>
      </c>
      <c r="AQ147" t="n">
        <v>0</v>
      </c>
      <c r="AR147" t="n">
        <v>0</v>
      </c>
      <c r="AS147" s="13">
        <f>IF(AND(AQ147=0, AR147=0), 0, 2 * ABS(MIN(AQ147, 100-AQ147) - MIN(AR147, 100-AR147)) / (ABS(MIN(AQ147, 100-AQ147)) + ABS(MIN(AR147, 100-AR147))))</f>
        <v/>
      </c>
      <c r="AT147" s="12">
        <f>ABS(MIN(AQ147, 100-AQ147)- MIN(AR147, 100-AR147))</f>
        <v/>
      </c>
      <c r="AU147" s="12">
        <f>IF(AND(AR147 &lt;= 1.2*AQ147, AR147 &gt;= 0.8*AQ147), 1, 0)</f>
        <v/>
      </c>
      <c r="AW147" t="n">
        <v>0</v>
      </c>
      <c r="AX147" t="n">
        <v>0</v>
      </c>
      <c r="AY147" s="13">
        <f>IF(AND(AW147=0, AX147=0), 0, 2 * ABS(MIN(AW147, 100-AW147) - MIN(AX147, 100-AX147)) / (ABS(MIN(AW147, 100-AW147)) + ABS(MIN(AX147, 100-AX147))))</f>
        <v/>
      </c>
      <c r="AZ147" s="12">
        <f>ABS(MIN(AW147, 100-AW147)- MIN(AX147, 100-AX147))</f>
        <v/>
      </c>
      <c r="BA147" s="12">
        <f>IF(AND(AX147 &lt;= 1.2*AW147, AX147 &gt;= 0.8*AW147), 1, 0)</f>
        <v/>
      </c>
    </row>
    <row r="148">
      <c r="AE148" t="n">
        <v>0.00687408447265625</v>
      </c>
      <c r="AF148" t="n">
        <v>0.005384445190429688</v>
      </c>
      <c r="AG148" s="13">
        <f>(ABS(EXP(AE148) - EXP(AF148)) / ABS(EXP(AE148)))</f>
        <v/>
      </c>
      <c r="AH148" s="12">
        <f>ABS(MIN(AE148, 100-AE148)- MIN(AF148, 100-AF148))</f>
        <v/>
      </c>
      <c r="AI148" s="12">
        <f>IF(AND(AF148 &lt;= 1.2*AE148, AF148 &gt;= 0.8*AE148), 1, 0)</f>
        <v/>
      </c>
      <c r="AK148" t="n">
        <v>54.02355194091797</v>
      </c>
      <c r="AL148" t="n">
        <v>48.72481028238932</v>
      </c>
      <c r="AM148" s="13">
        <f>IF(AND(AK148=0, AL148=0), 0, 2 * ABS(MIN(AK148, 100-AK148) - MIN(AL148, 100-AL148)) / (ABS(MIN(AK148, 100-AK148)) + ABS(MIN(AL148, 100-AL148))))</f>
        <v/>
      </c>
      <c r="AN148" s="12">
        <f>ABS(MIN(AK148, 100-AK148)- MIN(AL148, 100-AL148))</f>
        <v/>
      </c>
      <c r="AO148" s="12">
        <f>IF(AND(AL148 &lt;= 1.2*AK148, AL148 &gt;= 0.8*AK148), 1, 0)</f>
        <v/>
      </c>
      <c r="AQ148" t="n">
        <v>54.02355194091797</v>
      </c>
      <c r="AR148" t="n">
        <v>48.45233791130633</v>
      </c>
      <c r="AS148" s="13">
        <f>IF(AND(AQ148=0, AR148=0), 0, 2 * ABS(MIN(AQ148, 100-AQ148) - MIN(AR148, 100-AR148)) / (ABS(MIN(AQ148, 100-AQ148)) + ABS(MIN(AR148, 100-AR148))))</f>
        <v/>
      </c>
      <c r="AT148" s="12">
        <f>ABS(MIN(AQ148, 100-AQ148)- MIN(AR148, 100-AR148))</f>
        <v/>
      </c>
      <c r="AU148" s="12">
        <f>IF(AND(AR148 &lt;= 1.2*AQ148, AR148 &gt;= 0.8*AQ148), 1, 0)</f>
        <v/>
      </c>
      <c r="AW148" t="n">
        <v>54.02355194091797</v>
      </c>
      <c r="AX148" t="n">
        <v>48.83612783611818</v>
      </c>
      <c r="AY148" s="13">
        <f>IF(AND(AW148=0, AX148=0), 0, 2 * ABS(MIN(AW148, 100-AW148) - MIN(AX148, 100-AX148)) / (ABS(MIN(AW148, 100-AW148)) + ABS(MIN(AX148, 100-AX148))))</f>
        <v/>
      </c>
      <c r="AZ148" s="12">
        <f>ABS(MIN(AW148, 100-AW148)- MIN(AX148, 100-AX148))</f>
        <v/>
      </c>
      <c r="BA148" s="12">
        <f>IF(AND(AX148 &lt;= 1.2*AW148, AX148 &gt;= 0.8*AW148), 1, 0)</f>
        <v/>
      </c>
    </row>
    <row r="149">
      <c r="AE149" t="n">
        <v>0.00310516357421875</v>
      </c>
      <c r="AF149" t="n">
        <v>0.00836181640625</v>
      </c>
      <c r="AG149" s="13">
        <f>(ABS(EXP(AE149) - EXP(AF149)) / ABS(EXP(AE149)))</f>
        <v/>
      </c>
      <c r="AH149" s="12">
        <f>ABS(MIN(AE149, 100-AE149)- MIN(AF149, 100-AF149))</f>
        <v/>
      </c>
      <c r="AI149" s="12">
        <f>IF(AND(AF149 &lt;= 1.2*AE149, AF149 &gt;= 0.8*AE149), 1, 0)</f>
        <v/>
      </c>
      <c r="AK149" t="n">
        <v>39.51625823974609</v>
      </c>
      <c r="AL149" t="n">
        <v>60.8043713039822</v>
      </c>
      <c r="AM149" s="13">
        <f>IF(AND(AK149=0, AL149=0), 0, 2 * ABS(MIN(AK149, 100-AK149) - MIN(AL149, 100-AL149)) / (ABS(MIN(AK149, 100-AK149)) + ABS(MIN(AL149, 100-AL149))))</f>
        <v/>
      </c>
      <c r="AN149" s="12">
        <f>ABS(MIN(AK149, 100-AK149)- MIN(AL149, 100-AL149))</f>
        <v/>
      </c>
      <c r="AO149" s="12">
        <f>IF(AND(AL149 &lt;= 1.2*AK149, AL149 &gt;= 0.8*AK149), 1, 0)</f>
        <v/>
      </c>
      <c r="AQ149" t="n">
        <v>39.51625823974609</v>
      </c>
      <c r="AR149" t="n">
        <v>57.74397179189803</v>
      </c>
      <c r="AS149" s="13">
        <f>IF(AND(AQ149=0, AR149=0), 0, 2 * ABS(MIN(AQ149, 100-AQ149) - MIN(AR149, 100-AR149)) / (ABS(MIN(AQ149, 100-AQ149)) + ABS(MIN(AR149, 100-AR149))))</f>
        <v/>
      </c>
      <c r="AT149" s="12">
        <f>ABS(MIN(AQ149, 100-AQ149)- MIN(AR149, 100-AR149))</f>
        <v/>
      </c>
      <c r="AU149" s="12">
        <f>IF(AND(AR149 &lt;= 1.2*AQ149, AR149 &gt;= 0.8*AQ149), 1, 0)</f>
        <v/>
      </c>
      <c r="AW149" t="n">
        <v>39.51625823974609</v>
      </c>
      <c r="AX149" t="n">
        <v>56.79919163206919</v>
      </c>
      <c r="AY149" s="13">
        <f>IF(AND(AW149=0, AX149=0), 0, 2 * ABS(MIN(AW149, 100-AW149) - MIN(AX149, 100-AX149)) / (ABS(MIN(AW149, 100-AW149)) + ABS(MIN(AX149, 100-AX149))))</f>
        <v/>
      </c>
      <c r="AZ149" s="12">
        <f>ABS(MIN(AW149, 100-AW149)- MIN(AX149, 100-AX149))</f>
        <v/>
      </c>
      <c r="BA149" s="12">
        <f>IF(AND(AX149 &lt;= 1.2*AW149, AX149 &gt;= 0.8*AW149), 1, 0)</f>
        <v/>
      </c>
    </row>
    <row r="150">
      <c r="AE150" t="n">
        <v>0.007158279418945312</v>
      </c>
      <c r="AF150" t="n">
        <v>0</v>
      </c>
      <c r="AG150" s="13">
        <f>(ABS(EXP(AE150) - EXP(AF150)) / ABS(EXP(AE150)))</f>
        <v/>
      </c>
      <c r="AH150" s="12">
        <f>ABS(MIN(AE150, 100-AE150)- MIN(AF150, 100-AF150))</f>
        <v/>
      </c>
      <c r="AI150" s="12">
        <f>IF(AND(AF150 &lt;= 1.2*AE150, AF150 &gt;= 0.8*AE150), 1, 0)</f>
        <v/>
      </c>
      <c r="AK150" t="n">
        <v>52.90775299072266</v>
      </c>
      <c r="AL150" t="n">
        <v>20.33195495605469</v>
      </c>
      <c r="AM150" s="13">
        <f>IF(AND(AK150=0, AL150=0), 0, 2 * ABS(MIN(AK150, 100-AK150) - MIN(AL150, 100-AL150)) / (ABS(MIN(AK150, 100-AK150)) + ABS(MIN(AL150, 100-AL150))))</f>
        <v/>
      </c>
      <c r="AN150" s="12">
        <f>ABS(MIN(AK150, 100-AK150)- MIN(AL150, 100-AL150))</f>
        <v/>
      </c>
      <c r="AO150" s="12">
        <f>IF(AND(AL150 &lt;= 1.2*AK150, AL150 &gt;= 0.8*AK150), 1, 0)</f>
        <v/>
      </c>
      <c r="AQ150" t="n">
        <v>52.90775299072266</v>
      </c>
      <c r="AR150" t="n">
        <v>17.52002021178491</v>
      </c>
      <c r="AS150" s="13">
        <f>IF(AND(AQ150=0, AR150=0), 0, 2 * ABS(MIN(AQ150, 100-AQ150) - MIN(AR150, 100-AR150)) / (ABS(MIN(AQ150, 100-AQ150)) + ABS(MIN(AR150, 100-AR150))))</f>
        <v/>
      </c>
      <c r="AT150" s="12">
        <f>ABS(MIN(AQ150, 100-AQ150)- MIN(AR150, 100-AR150))</f>
        <v/>
      </c>
      <c r="AU150" s="12">
        <f>IF(AND(AR150 &lt;= 1.2*AQ150, AR150 &gt;= 0.8*AQ150), 1, 0)</f>
        <v/>
      </c>
      <c r="AW150" t="n">
        <v>52.90775299072266</v>
      </c>
      <c r="AX150" t="n">
        <v>21.67476595102173</v>
      </c>
      <c r="AY150" s="13">
        <f>IF(AND(AW150=0, AX150=0), 0, 2 * ABS(MIN(AW150, 100-AW150) - MIN(AX150, 100-AX150)) / (ABS(MIN(AW150, 100-AW150)) + ABS(MIN(AX150, 100-AX150))))</f>
        <v/>
      </c>
      <c r="AZ150" s="12">
        <f>ABS(MIN(AW150, 100-AW150)- MIN(AX150, 100-AX150))</f>
        <v/>
      </c>
      <c r="BA150" s="12">
        <f>IF(AND(AX150 &lt;= 1.2*AW150, AX150 &gt;= 0.8*AW150), 1, 0)</f>
        <v/>
      </c>
    </row>
    <row r="151">
      <c r="AE151" t="n">
        <v>0</v>
      </c>
      <c r="AF151" t="n">
        <v>0</v>
      </c>
      <c r="AG151" s="13">
        <f>(ABS(EXP(AE151) - EXP(AF151)) / ABS(EXP(AE151)))</f>
        <v/>
      </c>
      <c r="AH151" s="12">
        <f>ABS(MIN(AE151, 100-AE151)- MIN(AF151, 100-AF151))</f>
        <v/>
      </c>
      <c r="AI151" s="12">
        <f>IF(AND(AF151 &lt;= 1.2*AE151, AF151 &gt;= 0.8*AE151), 1, 0)</f>
        <v/>
      </c>
      <c r="AK151" t="n">
        <v>0.2553939819335938</v>
      </c>
      <c r="AL151" t="n">
        <v>0.4363426795372596</v>
      </c>
      <c r="AM151" s="13">
        <f>IF(AND(AK151=0, AL151=0), 0, 2 * ABS(MIN(AK151, 100-AK151) - MIN(AL151, 100-AL151)) / (ABS(MIN(AK151, 100-AK151)) + ABS(MIN(AL151, 100-AL151))))</f>
        <v/>
      </c>
      <c r="AN151" s="12">
        <f>ABS(MIN(AK151, 100-AK151)- MIN(AL151, 100-AL151))</f>
        <v/>
      </c>
      <c r="AO151" s="12">
        <f>IF(AND(AL151 &lt;= 1.2*AK151, AL151 &gt;= 0.8*AK151), 1, 0)</f>
        <v/>
      </c>
      <c r="AQ151" t="n">
        <v>0.2553939819335938</v>
      </c>
      <c r="AR151" t="n">
        <v>0.4392958523934348</v>
      </c>
      <c r="AS151" s="13">
        <f>IF(AND(AQ151=0, AR151=0), 0, 2 * ABS(MIN(AQ151, 100-AQ151) - MIN(AR151, 100-AR151)) / (ABS(MIN(AQ151, 100-AQ151)) + ABS(MIN(AR151, 100-AR151))))</f>
        <v/>
      </c>
      <c r="AT151" s="12">
        <f>ABS(MIN(AQ151, 100-AQ151)- MIN(AR151, 100-AR151))</f>
        <v/>
      </c>
      <c r="AU151" s="12">
        <f>IF(AND(AR151 &lt;= 1.2*AQ151, AR151 &gt;= 0.8*AQ151), 1, 0)</f>
        <v/>
      </c>
      <c r="AW151" t="n">
        <v>0.2553939819335938</v>
      </c>
      <c r="AX151" t="n">
        <v>0.4314651532757083</v>
      </c>
      <c r="AY151" s="13">
        <f>IF(AND(AW151=0, AX151=0), 0, 2 * ABS(MIN(AW151, 100-AW151) - MIN(AX151, 100-AX151)) / (ABS(MIN(AW151, 100-AW151)) + ABS(MIN(AX151, 100-AX151))))</f>
        <v/>
      </c>
      <c r="AZ151" s="12">
        <f>ABS(MIN(AW151, 100-AW151)- MIN(AX151, 100-AX151))</f>
        <v/>
      </c>
      <c r="BA151" s="12">
        <f>IF(AND(AX151 &lt;= 1.2*AW151, AX151 &gt;= 0.8*AW151), 1, 0)</f>
        <v/>
      </c>
    </row>
    <row r="152">
      <c r="AE152" t="n">
        <v>0</v>
      </c>
      <c r="AF152" t="n">
        <v>0</v>
      </c>
      <c r="AG152" s="13">
        <f>(ABS(EXP(AE152) - EXP(AF152)) / ABS(EXP(AE152)))</f>
        <v/>
      </c>
      <c r="AH152" s="12">
        <f>ABS(MIN(AE152, 100-AE152)- MIN(AF152, 100-AF152))</f>
        <v/>
      </c>
      <c r="AI152" s="12">
        <f>IF(AND(AF152 &lt;= 1.2*AE152, AF152 &gt;= 0.8*AE152), 1, 0)</f>
        <v/>
      </c>
      <c r="AK152" t="n">
        <v>6.012725830078125</v>
      </c>
      <c r="AL152" t="n">
        <v>10.0407600402832</v>
      </c>
      <c r="AM152" s="13">
        <f>IF(AND(AK152=0, AL152=0), 0, 2 * ABS(MIN(AK152, 100-AK152) - MIN(AL152, 100-AL152)) / (ABS(MIN(AK152, 100-AK152)) + ABS(MIN(AL152, 100-AL152))))</f>
        <v/>
      </c>
      <c r="AN152" s="12">
        <f>ABS(MIN(AK152, 100-AK152)- MIN(AL152, 100-AL152))</f>
        <v/>
      </c>
      <c r="AO152" s="12">
        <f>IF(AND(AL152 &lt;= 1.2*AK152, AL152 &gt;= 0.8*AK152), 1, 0)</f>
        <v/>
      </c>
      <c r="AQ152" t="n">
        <v>6.012725830078125</v>
      </c>
      <c r="AR152" t="n">
        <v>7.530570030212399</v>
      </c>
      <c r="AS152" s="13">
        <f>IF(AND(AQ152=0, AR152=0), 0, 2 * ABS(MIN(AQ152, 100-AQ152) - MIN(AR152, 100-AR152)) / (ABS(MIN(AQ152, 100-AQ152)) + ABS(MIN(AR152, 100-AR152))))</f>
        <v/>
      </c>
      <c r="AT152" s="12">
        <f>ABS(MIN(AQ152, 100-AQ152)- MIN(AR152, 100-AR152))</f>
        <v/>
      </c>
      <c r="AU152" s="12">
        <f>IF(AND(AR152 &lt;= 1.2*AQ152, AR152 &gt;= 0.8*AQ152), 1, 0)</f>
        <v/>
      </c>
      <c r="AW152" t="n">
        <v>6.012725830078125</v>
      </c>
      <c r="AX152" t="n">
        <v>6.236035810601026</v>
      </c>
      <c r="AY152" s="13">
        <f>IF(AND(AW152=0, AX152=0), 0, 2 * ABS(MIN(AW152, 100-AW152) - MIN(AX152, 100-AX152)) / (ABS(MIN(AW152, 100-AW152)) + ABS(MIN(AX152, 100-AX152))))</f>
        <v/>
      </c>
      <c r="AZ152" s="12">
        <f>ABS(MIN(AW152, 100-AW152)- MIN(AX152, 100-AX152))</f>
        <v/>
      </c>
      <c r="BA152" s="12">
        <f>IF(AND(AX152 &lt;= 1.2*AW152, AX152 &gt;= 0.8*AW152), 1, 0)</f>
        <v/>
      </c>
    </row>
    <row r="153">
      <c r="AE153" t="n">
        <v>0</v>
      </c>
      <c r="AF153" t="n">
        <v>0</v>
      </c>
      <c r="AG153" s="13">
        <f>(ABS(EXP(AE153) - EXP(AF153)) / ABS(EXP(AE153)))</f>
        <v/>
      </c>
      <c r="AH153" s="12">
        <f>ABS(MIN(AE153, 100-AE153)- MIN(AF153, 100-AF153))</f>
        <v/>
      </c>
      <c r="AI153" s="12">
        <f>IF(AND(AF153 &lt;= 1.2*AE153, AF153 &gt;= 0.8*AE153), 1, 0)</f>
        <v/>
      </c>
      <c r="AK153" t="n">
        <v>0</v>
      </c>
      <c r="AL153" t="n">
        <v>0</v>
      </c>
      <c r="AM153" s="13">
        <f>IF(AND(AK153=0, AL153=0), 0, 2 * ABS(MIN(AK153, 100-AK153) - MIN(AL153, 100-AL153)) / (ABS(MIN(AK153, 100-AK153)) + ABS(MIN(AL153, 100-AL153))))</f>
        <v/>
      </c>
      <c r="AN153" s="12">
        <f>ABS(MIN(AK153, 100-AK153)- MIN(AL153, 100-AL153))</f>
        <v/>
      </c>
      <c r="AO153" s="12">
        <f>IF(AND(AL153 &lt;= 1.2*AK153, AL153 &gt;= 0.8*AK153), 1, 0)</f>
        <v/>
      </c>
      <c r="AQ153" t="n">
        <v>0</v>
      </c>
      <c r="AR153" t="n">
        <v>0</v>
      </c>
      <c r="AS153" s="13">
        <f>IF(AND(AQ153=0, AR153=0), 0, 2 * ABS(MIN(AQ153, 100-AQ153) - MIN(AR153, 100-AR153)) / (ABS(MIN(AQ153, 100-AQ153)) + ABS(MIN(AR153, 100-AR153))))</f>
        <v/>
      </c>
      <c r="AT153" s="12">
        <f>ABS(MIN(AQ153, 100-AQ153)- MIN(AR153, 100-AR153))</f>
        <v/>
      </c>
      <c r="AU153" s="12">
        <f>IF(AND(AR153 &lt;= 1.2*AQ153, AR153 &gt;= 0.8*AQ153), 1, 0)</f>
        <v/>
      </c>
      <c r="AW153" t="n">
        <v>0</v>
      </c>
      <c r="AX153" t="n">
        <v>0</v>
      </c>
      <c r="AY153" s="13">
        <f>IF(AND(AW153=0, AX153=0), 0, 2 * ABS(MIN(AW153, 100-AW153) - MIN(AX153, 100-AX153)) / (ABS(MIN(AW153, 100-AW153)) + ABS(MIN(AX153, 100-AX153))))</f>
        <v/>
      </c>
      <c r="AZ153" s="12">
        <f>ABS(MIN(AW153, 100-AW153)- MIN(AX153, 100-AX153))</f>
        <v/>
      </c>
      <c r="BA153" s="12">
        <f>IF(AND(AX153 &lt;= 1.2*AW153, AX153 &gt;= 0.8*AW153), 1, 0)</f>
        <v/>
      </c>
    </row>
    <row r="154">
      <c r="AE154" t="n">
        <v>0.3931026458740234</v>
      </c>
      <c r="AF154" t="n">
        <v>0.4769668579101562</v>
      </c>
      <c r="AG154" s="13">
        <f>(ABS(EXP(AE154) - EXP(AF154)) / ABS(EXP(AE154)))</f>
        <v/>
      </c>
      <c r="AH154" s="12">
        <f>ABS(MIN(AE154, 100-AE154)- MIN(AF154, 100-AF154))</f>
        <v/>
      </c>
      <c r="AI154" s="12">
        <f>IF(AND(AF154 &lt;= 1.2*AE154, AF154 &gt;= 0.8*AE154), 1, 0)</f>
        <v/>
      </c>
      <c r="AK154" t="n">
        <v>50.72269439697266</v>
      </c>
      <c r="AL154" t="n">
        <v>50.02161456692603</v>
      </c>
      <c r="AM154" s="13">
        <f>IF(AND(AK154=0, AL154=0), 0, 2 * ABS(MIN(AK154, 100-AK154) - MIN(AL154, 100-AL154)) / (ABS(MIN(AK154, 100-AK154)) + ABS(MIN(AL154, 100-AL154))))</f>
        <v/>
      </c>
      <c r="AN154" s="12">
        <f>ABS(MIN(AK154, 100-AK154)- MIN(AL154, 100-AL154))</f>
        <v/>
      </c>
      <c r="AO154" s="12">
        <f>IF(AND(AL154 &lt;= 1.2*AK154, AL154 &gt;= 0.8*AK154), 1, 0)</f>
        <v/>
      </c>
      <c r="AQ154" t="n">
        <v>50.72269439697266</v>
      </c>
      <c r="AR154" t="n">
        <v>49.99361859993578</v>
      </c>
      <c r="AS154" s="13">
        <f>IF(AND(AQ154=0, AR154=0), 0, 2 * ABS(MIN(AQ154, 100-AQ154) - MIN(AR154, 100-AR154)) / (ABS(MIN(AQ154, 100-AQ154)) + ABS(MIN(AR154, 100-AR154))))</f>
        <v/>
      </c>
      <c r="AT154" s="12">
        <f>ABS(MIN(AQ154, 100-AQ154)- MIN(AR154, 100-AR154))</f>
        <v/>
      </c>
      <c r="AU154" s="12">
        <f>IF(AND(AR154 &lt;= 1.2*AQ154, AR154 &gt;= 0.8*AQ154), 1, 0)</f>
        <v/>
      </c>
      <c r="AW154" t="n">
        <v>50.72269439697266</v>
      </c>
      <c r="AX154" t="n">
        <v>50.06755762468012</v>
      </c>
      <c r="AY154" s="13">
        <f>IF(AND(AW154=0, AX154=0), 0, 2 * ABS(MIN(AW154, 100-AW154) - MIN(AX154, 100-AX154)) / (ABS(MIN(AW154, 100-AW154)) + ABS(MIN(AX154, 100-AX154))))</f>
        <v/>
      </c>
      <c r="AZ154" s="12">
        <f>ABS(MIN(AW154, 100-AW154)- MIN(AX154, 100-AX154))</f>
        <v/>
      </c>
      <c r="BA154" s="12">
        <f>IF(AND(AX154 &lt;= 1.2*AW154, AX154 &gt;= 0.8*AW154), 1, 0)</f>
        <v/>
      </c>
    </row>
    <row r="155">
      <c r="AE155" t="n">
        <v>0</v>
      </c>
      <c r="AF155" t="n">
        <v>0</v>
      </c>
      <c r="AG155" s="13">
        <f>(ABS(EXP(AE155) - EXP(AF155)) / ABS(EXP(AE155)))</f>
        <v/>
      </c>
      <c r="AH155" s="12">
        <f>ABS(MIN(AE155, 100-AE155)- MIN(AF155, 100-AF155))</f>
        <v/>
      </c>
      <c r="AI155" s="12">
        <f>IF(AND(AF155 &lt;= 1.2*AE155, AF155 &gt;= 0.8*AE155), 1, 0)</f>
        <v/>
      </c>
      <c r="AK155" t="n">
        <v>0</v>
      </c>
      <c r="AL155" t="n">
        <v>0</v>
      </c>
      <c r="AM155" s="13">
        <f>IF(AND(AK155=0, AL155=0), 0, 2 * ABS(MIN(AK155, 100-AK155) - MIN(AL155, 100-AL155)) / (ABS(MIN(AK155, 100-AK155)) + ABS(MIN(AL155, 100-AL155))))</f>
        <v/>
      </c>
      <c r="AN155" s="12">
        <f>ABS(MIN(AK155, 100-AK155)- MIN(AL155, 100-AL155))</f>
        <v/>
      </c>
      <c r="AO155" s="12">
        <f>IF(AND(AL155 &lt;= 1.2*AK155, AL155 &gt;= 0.8*AK155), 1, 0)</f>
        <v/>
      </c>
      <c r="AQ155" t="n">
        <v>0</v>
      </c>
      <c r="AR155" t="n">
        <v>0</v>
      </c>
      <c r="AS155" s="13">
        <f>IF(AND(AQ155=0, AR155=0), 0, 2 * ABS(MIN(AQ155, 100-AQ155) - MIN(AR155, 100-AR155)) / (ABS(MIN(AQ155, 100-AQ155)) + ABS(MIN(AR155, 100-AR155))))</f>
        <v/>
      </c>
      <c r="AT155" s="12">
        <f>ABS(MIN(AQ155, 100-AQ155)- MIN(AR155, 100-AR155))</f>
        <v/>
      </c>
      <c r="AU155" s="12">
        <f>IF(AND(AR155 &lt;= 1.2*AQ155, AR155 &gt;= 0.8*AQ155), 1, 0)</f>
        <v/>
      </c>
      <c r="AW155" t="n">
        <v>0</v>
      </c>
      <c r="AX155" t="n">
        <v>0</v>
      </c>
      <c r="AY155" s="13">
        <f>IF(AND(AW155=0, AX155=0), 0, 2 * ABS(MIN(AW155, 100-AW155) - MIN(AX155, 100-AX155)) / (ABS(MIN(AW155, 100-AW155)) + ABS(MIN(AX155, 100-AX155))))</f>
        <v/>
      </c>
      <c r="AZ155" s="12">
        <f>ABS(MIN(AW155, 100-AW155)- MIN(AX155, 100-AX155))</f>
        <v/>
      </c>
      <c r="BA155" s="12">
        <f>IF(AND(AX155 &lt;= 1.2*AW155, AX155 &gt;= 0.8*AW155), 1, 0)</f>
        <v/>
      </c>
    </row>
    <row r="156">
      <c r="AE156" t="n">
        <v>0.4570674896240234</v>
      </c>
      <c r="AF156" t="n">
        <v>0.4032058715820312</v>
      </c>
      <c r="AG156" s="13">
        <f>(ABS(EXP(AE156) - EXP(AF156)) / ABS(EXP(AE156)))</f>
        <v/>
      </c>
      <c r="AH156" s="12">
        <f>ABS(MIN(AE156, 100-AE156)- MIN(AF156, 100-AF156))</f>
        <v/>
      </c>
      <c r="AI156" s="12">
        <f>IF(AND(AF156 &lt;= 1.2*AE156, AF156 &gt;= 0.8*AE156), 1, 0)</f>
        <v/>
      </c>
      <c r="AK156" t="n">
        <v>45.2392578125</v>
      </c>
      <c r="AL156" t="n">
        <v>44.52603601776394</v>
      </c>
      <c r="AM156" s="13">
        <f>IF(AND(AK156=0, AL156=0), 0, 2 * ABS(MIN(AK156, 100-AK156) - MIN(AL156, 100-AL156)) / (ABS(MIN(AK156, 100-AK156)) + ABS(MIN(AL156, 100-AL156))))</f>
        <v/>
      </c>
      <c r="AN156" s="12">
        <f>ABS(MIN(AK156, 100-AK156)- MIN(AL156, 100-AL156))</f>
        <v/>
      </c>
      <c r="AO156" s="12">
        <f>IF(AND(AL156 &lt;= 1.2*AK156, AL156 &gt;= 0.8*AK156), 1, 0)</f>
        <v/>
      </c>
      <c r="AQ156" t="n">
        <v>45.2392578125</v>
      </c>
      <c r="AR156" t="n">
        <v>44.55422534288137</v>
      </c>
      <c r="AS156" s="13">
        <f>IF(AND(AQ156=0, AR156=0), 0, 2 * ABS(MIN(AQ156, 100-AQ156) - MIN(AR156, 100-AR156)) / (ABS(MIN(AQ156, 100-AQ156)) + ABS(MIN(AR156, 100-AR156))))</f>
        <v/>
      </c>
      <c r="AT156" s="12">
        <f>ABS(MIN(AQ156, 100-AQ156)- MIN(AR156, 100-AR156))</f>
        <v/>
      </c>
      <c r="AU156" s="12">
        <f>IF(AND(AR156 &lt;= 1.2*AQ156, AR156 &gt;= 0.8*AQ156), 1, 0)</f>
        <v/>
      </c>
      <c r="AW156" t="n">
        <v>45.2392578125</v>
      </c>
      <c r="AX156" t="n">
        <v>44.4995055553353</v>
      </c>
      <c r="AY156" s="13">
        <f>IF(AND(AW156=0, AX156=0), 0, 2 * ABS(MIN(AW156, 100-AW156) - MIN(AX156, 100-AX156)) / (ABS(MIN(AW156, 100-AW156)) + ABS(MIN(AX156, 100-AX156))))</f>
        <v/>
      </c>
      <c r="AZ156" s="12">
        <f>ABS(MIN(AW156, 100-AW156)- MIN(AX156, 100-AX156))</f>
        <v/>
      </c>
      <c r="BA156" s="12">
        <f>IF(AND(AX156 &lt;= 1.2*AW156, AX156 &gt;= 0.8*AW156), 1, 0)</f>
        <v/>
      </c>
    </row>
    <row r="157">
      <c r="AE157" t="n">
        <v>0</v>
      </c>
      <c r="AF157" t="n">
        <v>0</v>
      </c>
      <c r="AG157" s="13">
        <f>(ABS(EXP(AE157) - EXP(AF157)) / ABS(EXP(AE157)))</f>
        <v/>
      </c>
      <c r="AH157" s="12">
        <f>ABS(MIN(AE157, 100-AE157)- MIN(AF157, 100-AF157))</f>
        <v/>
      </c>
      <c r="AI157" s="12">
        <f>IF(AND(AF157 &lt;= 1.2*AE157, AF157 &gt;= 0.8*AE157), 1, 0)</f>
        <v/>
      </c>
      <c r="AK157" t="n">
        <v>0</v>
      </c>
      <c r="AL157" t="n">
        <v>0</v>
      </c>
      <c r="AM157" s="13">
        <f>IF(AND(AK157=0, AL157=0), 0, 2 * ABS(MIN(AK157, 100-AK157) - MIN(AL157, 100-AL157)) / (ABS(MIN(AK157, 100-AK157)) + ABS(MIN(AL157, 100-AL157))))</f>
        <v/>
      </c>
      <c r="AN157" s="12">
        <f>ABS(MIN(AK157, 100-AK157)- MIN(AL157, 100-AL157))</f>
        <v/>
      </c>
      <c r="AO157" s="12">
        <f>IF(AND(AL157 &lt;= 1.2*AK157, AL157 &gt;= 0.8*AK157), 1, 0)</f>
        <v/>
      </c>
      <c r="AQ157" t="n">
        <v>0</v>
      </c>
      <c r="AR157" t="n">
        <v>0</v>
      </c>
      <c r="AS157" s="13">
        <f>IF(AND(AQ157=0, AR157=0), 0, 2 * ABS(MIN(AQ157, 100-AQ157) - MIN(AR157, 100-AR157)) / (ABS(MIN(AQ157, 100-AQ157)) + ABS(MIN(AR157, 100-AR157))))</f>
        <v/>
      </c>
      <c r="AT157" s="12">
        <f>ABS(MIN(AQ157, 100-AQ157)- MIN(AR157, 100-AR157))</f>
        <v/>
      </c>
      <c r="AU157" s="12">
        <f>IF(AND(AR157 &lt;= 1.2*AQ157, AR157 &gt;= 0.8*AQ157), 1, 0)</f>
        <v/>
      </c>
      <c r="AW157" t="n">
        <v>0</v>
      </c>
      <c r="AX157" t="n">
        <v>0</v>
      </c>
      <c r="AY157" s="13">
        <f>IF(AND(AW157=0, AX157=0), 0, 2 * ABS(MIN(AW157, 100-AW157) - MIN(AX157, 100-AX157)) / (ABS(MIN(AW157, 100-AW157)) + ABS(MIN(AX157, 100-AX157))))</f>
        <v/>
      </c>
      <c r="AZ157" s="12">
        <f>ABS(MIN(AW157, 100-AW157)- MIN(AX157, 100-AX157))</f>
        <v/>
      </c>
      <c r="BA157" s="12">
        <f>IF(AND(AX157 &lt;= 1.2*AW157, AX157 &gt;= 0.8*AW157), 1, 0)</f>
        <v/>
      </c>
    </row>
    <row r="158">
      <c r="AE158" t="n">
        <v>0</v>
      </c>
      <c r="AF158" t="n">
        <v>0</v>
      </c>
      <c r="AG158" s="13">
        <f>(ABS(EXP(AE158) - EXP(AF158)) / ABS(EXP(AE158)))</f>
        <v/>
      </c>
      <c r="AH158" s="12">
        <f>ABS(MIN(AE158, 100-AE158)- MIN(AF158, 100-AF158))</f>
        <v/>
      </c>
      <c r="AI158" s="12">
        <f>IF(AND(AF158 &lt;= 1.2*AE158, AF158 &gt;= 0.8*AE158), 1, 0)</f>
        <v/>
      </c>
      <c r="AK158" t="n">
        <v>0</v>
      </c>
      <c r="AL158" t="n">
        <v>0</v>
      </c>
      <c r="AM158" s="13">
        <f>IF(AND(AK158=0, AL158=0), 0, 2 * ABS(MIN(AK158, 100-AK158) - MIN(AL158, 100-AL158)) / (ABS(MIN(AK158, 100-AK158)) + ABS(MIN(AL158, 100-AL158))))</f>
        <v/>
      </c>
      <c r="AN158" s="12">
        <f>ABS(MIN(AK158, 100-AK158)- MIN(AL158, 100-AL158))</f>
        <v/>
      </c>
      <c r="AO158" s="12">
        <f>IF(AND(AL158 &lt;= 1.2*AK158, AL158 &gt;= 0.8*AK158), 1, 0)</f>
        <v/>
      </c>
      <c r="AQ158" t="n">
        <v>0</v>
      </c>
      <c r="AR158" t="n">
        <v>0</v>
      </c>
      <c r="AS158" s="13">
        <f>IF(AND(AQ158=0, AR158=0), 0, 2 * ABS(MIN(AQ158, 100-AQ158) - MIN(AR158, 100-AR158)) / (ABS(MIN(AQ158, 100-AQ158)) + ABS(MIN(AR158, 100-AR158))))</f>
        <v/>
      </c>
      <c r="AT158" s="12">
        <f>ABS(MIN(AQ158, 100-AQ158)- MIN(AR158, 100-AR158))</f>
        <v/>
      </c>
      <c r="AU158" s="12">
        <f>IF(AND(AR158 &lt;= 1.2*AQ158, AR158 &gt;= 0.8*AQ158), 1, 0)</f>
        <v/>
      </c>
      <c r="AW158" t="n">
        <v>0</v>
      </c>
      <c r="AX158" t="n">
        <v>0</v>
      </c>
      <c r="AY158" s="13">
        <f>IF(AND(AW158=0, AX158=0), 0, 2 * ABS(MIN(AW158, 100-AW158) - MIN(AX158, 100-AX158)) / (ABS(MIN(AW158, 100-AW158)) + ABS(MIN(AX158, 100-AX158))))</f>
        <v/>
      </c>
      <c r="AZ158" s="12">
        <f>ABS(MIN(AW158, 100-AW158)- MIN(AX158, 100-AX158))</f>
        <v/>
      </c>
      <c r="BA158" s="12">
        <f>IF(AND(AX158 &lt;= 1.2*AW158, AX158 &gt;= 0.8*AW158), 1, 0)</f>
        <v/>
      </c>
    </row>
    <row r="159">
      <c r="AE159" t="n">
        <v>0</v>
      </c>
      <c r="AF159" t="n">
        <v>0</v>
      </c>
      <c r="AG159" s="13">
        <f>(ABS(EXP(AE159) - EXP(AF159)) / ABS(EXP(AE159)))</f>
        <v/>
      </c>
      <c r="AH159" s="12">
        <f>ABS(MIN(AE159, 100-AE159)- MIN(AF159, 100-AF159))</f>
        <v/>
      </c>
      <c r="AI159" s="12">
        <f>IF(AND(AF159 &lt;= 1.2*AE159, AF159 &gt;= 0.8*AE159), 1, 0)</f>
        <v/>
      </c>
      <c r="AK159" t="n">
        <v>0</v>
      </c>
      <c r="AL159" t="n">
        <v>0</v>
      </c>
      <c r="AM159" s="13">
        <f>IF(AND(AK159=0, AL159=0), 0, 2 * ABS(MIN(AK159, 100-AK159) - MIN(AL159, 100-AL159)) / (ABS(MIN(AK159, 100-AK159)) + ABS(MIN(AL159, 100-AL159))))</f>
        <v/>
      </c>
      <c r="AN159" s="12">
        <f>ABS(MIN(AK159, 100-AK159)- MIN(AL159, 100-AL159))</f>
        <v/>
      </c>
      <c r="AO159" s="12">
        <f>IF(AND(AL159 &lt;= 1.2*AK159, AL159 &gt;= 0.8*AK159), 1, 0)</f>
        <v/>
      </c>
      <c r="AQ159" t="n">
        <v>0</v>
      </c>
      <c r="AR159" t="n">
        <v>0</v>
      </c>
      <c r="AS159" s="13">
        <f>IF(AND(AQ159=0, AR159=0), 0, 2 * ABS(MIN(AQ159, 100-AQ159) - MIN(AR159, 100-AR159)) / (ABS(MIN(AQ159, 100-AQ159)) + ABS(MIN(AR159, 100-AR159))))</f>
        <v/>
      </c>
      <c r="AT159" s="12">
        <f>ABS(MIN(AQ159, 100-AQ159)- MIN(AR159, 100-AR159))</f>
        <v/>
      </c>
      <c r="AU159" s="12">
        <f>IF(AND(AR159 &lt;= 1.2*AQ159, AR159 &gt;= 0.8*AQ159), 1, 0)</f>
        <v/>
      </c>
      <c r="AW159" t="n">
        <v>0</v>
      </c>
      <c r="AX159" t="n">
        <v>0</v>
      </c>
      <c r="AY159" s="13">
        <f>IF(AND(AW159=0, AX159=0), 0, 2 * ABS(MIN(AW159, 100-AW159) - MIN(AX159, 100-AX159)) / (ABS(MIN(AW159, 100-AW159)) + ABS(MIN(AX159, 100-AX159))))</f>
        <v/>
      </c>
      <c r="AZ159" s="12">
        <f>ABS(MIN(AW159, 100-AW159)- MIN(AX159, 100-AX159))</f>
        <v/>
      </c>
      <c r="BA159" s="12">
        <f>IF(AND(AX159 &lt;= 1.2*AW159, AX159 &gt;= 0.8*AW159), 1, 0)</f>
        <v/>
      </c>
    </row>
    <row r="160">
      <c r="AE160" t="n">
        <v>0</v>
      </c>
      <c r="AF160" t="n">
        <v>0.01972198486328125</v>
      </c>
      <c r="AG160" s="13">
        <f>(ABS(EXP(AE160) - EXP(AF160)) / ABS(EXP(AE160)))</f>
        <v/>
      </c>
      <c r="AH160" s="12">
        <f>ABS(MIN(AE160, 100-AE160)- MIN(AF160, 100-AF160))</f>
        <v/>
      </c>
      <c r="AI160" s="12">
        <f>IF(AND(AF160 &lt;= 1.2*AE160, AF160 &gt;= 0.8*AE160), 1, 0)</f>
        <v/>
      </c>
      <c r="AK160" t="n">
        <v>2.743339538574219</v>
      </c>
      <c r="AL160" t="n">
        <v>2.958902686533301</v>
      </c>
      <c r="AM160" s="13">
        <f>IF(AND(AK160=0, AL160=0), 0, 2 * ABS(MIN(AK160, 100-AK160) - MIN(AL160, 100-AL160)) / (ABS(MIN(AK160, 100-AK160)) + ABS(MIN(AL160, 100-AL160))))</f>
        <v/>
      </c>
      <c r="AN160" s="12">
        <f>ABS(MIN(AK160, 100-AK160)- MIN(AL160, 100-AL160))</f>
        <v/>
      </c>
      <c r="AO160" s="12">
        <f>IF(AND(AL160 &lt;= 1.2*AK160, AL160 &gt;= 0.8*AK160), 1, 0)</f>
        <v/>
      </c>
      <c r="AQ160" t="n">
        <v>2.743339538574219</v>
      </c>
      <c r="AR160" t="n">
        <v>2.958586370411796</v>
      </c>
      <c r="AS160" s="13">
        <f>IF(AND(AQ160=0, AR160=0), 0, 2 * ABS(MIN(AQ160, 100-AQ160) - MIN(AR160, 100-AR160)) / (ABS(MIN(AQ160, 100-AQ160)) + ABS(MIN(AR160, 100-AR160))))</f>
        <v/>
      </c>
      <c r="AT160" s="12">
        <f>ABS(MIN(AQ160, 100-AQ160)- MIN(AR160, 100-AR160))</f>
        <v/>
      </c>
      <c r="AU160" s="12">
        <f>IF(AND(AR160 &lt;= 1.2*AQ160, AR160 &gt;= 0.8*AQ160), 1, 0)</f>
        <v/>
      </c>
      <c r="AW160" t="n">
        <v>2.743339538574219</v>
      </c>
      <c r="AX160" t="n">
        <v>2.956777587508154</v>
      </c>
      <c r="AY160" s="13">
        <f>IF(AND(AW160=0, AX160=0), 0, 2 * ABS(MIN(AW160, 100-AW160) - MIN(AX160, 100-AX160)) / (ABS(MIN(AW160, 100-AW160)) + ABS(MIN(AX160, 100-AX160))))</f>
        <v/>
      </c>
      <c r="AZ160" s="12">
        <f>ABS(MIN(AW160, 100-AW160)- MIN(AX160, 100-AX160))</f>
        <v/>
      </c>
      <c r="BA160" s="12">
        <f>IF(AND(AX160 &lt;= 1.2*AW160, AX160 &gt;= 0.8*AW160), 1, 0)</f>
        <v/>
      </c>
    </row>
    <row r="161">
      <c r="AE161" t="n">
        <v>0.01844596862792969</v>
      </c>
      <c r="AF161" t="n">
        <v>0.01437568664550781</v>
      </c>
      <c r="AG161" s="13">
        <f>(ABS(EXP(AE161) - EXP(AF161)) / ABS(EXP(AE161)))</f>
        <v/>
      </c>
      <c r="AH161" s="12">
        <f>ABS(MIN(AE161, 100-AE161)- MIN(AF161, 100-AF161))</f>
        <v/>
      </c>
      <c r="AI161" s="12">
        <f>IF(AND(AF161 &lt;= 1.2*AE161, AF161 &gt;= 0.8*AE161), 1, 0)</f>
        <v/>
      </c>
      <c r="AK161" t="n">
        <v>47.80483245849609</v>
      </c>
      <c r="AL161" t="n">
        <v>49.32573053632771</v>
      </c>
      <c r="AM161" s="13">
        <f>IF(AND(AK161=0, AL161=0), 0, 2 * ABS(MIN(AK161, 100-AK161) - MIN(AL161, 100-AL161)) / (ABS(MIN(AK161, 100-AK161)) + ABS(MIN(AL161, 100-AL161))))</f>
        <v/>
      </c>
      <c r="AN161" s="12">
        <f>ABS(MIN(AK161, 100-AK161)- MIN(AL161, 100-AL161))</f>
        <v/>
      </c>
      <c r="AO161" s="12">
        <f>IF(AND(AL161 &lt;= 1.2*AK161, AL161 &gt;= 0.8*AK161), 1, 0)</f>
        <v/>
      </c>
      <c r="AQ161" t="n">
        <v>47.80483245849609</v>
      </c>
      <c r="AR161" t="n">
        <v>49.02812600001954</v>
      </c>
      <c r="AS161" s="13">
        <f>IF(AND(AQ161=0, AR161=0), 0, 2 * ABS(MIN(AQ161, 100-AQ161) - MIN(AR161, 100-AR161)) / (ABS(MIN(AQ161, 100-AQ161)) + ABS(MIN(AR161, 100-AR161))))</f>
        <v/>
      </c>
      <c r="AT161" s="12">
        <f>ABS(MIN(AQ161, 100-AQ161)- MIN(AR161, 100-AR161))</f>
        <v/>
      </c>
      <c r="AU161" s="12">
        <f>IF(AND(AR161 &lt;= 1.2*AQ161, AR161 &gt;= 0.8*AQ161), 1, 0)</f>
        <v/>
      </c>
      <c r="AW161" t="n">
        <v>47.80483245849609</v>
      </c>
      <c r="AX161" t="n">
        <v>49.09318127926178</v>
      </c>
      <c r="AY161" s="13">
        <f>IF(AND(AW161=0, AX161=0), 0, 2 * ABS(MIN(AW161, 100-AW161) - MIN(AX161, 100-AX161)) / (ABS(MIN(AW161, 100-AW161)) + ABS(MIN(AX161, 100-AX161))))</f>
        <v/>
      </c>
      <c r="AZ161" s="12">
        <f>ABS(MIN(AW161, 100-AW161)- MIN(AX161, 100-AX161))</f>
        <v/>
      </c>
      <c r="BA161" s="12">
        <f>IF(AND(AX161 &lt;= 1.2*AW161, AX161 &gt;= 0.8*AW161), 1, 0)</f>
        <v/>
      </c>
    </row>
    <row r="162">
      <c r="AE162" t="n">
        <v>0</v>
      </c>
      <c r="AF162" t="n">
        <v>0</v>
      </c>
      <c r="AG162" s="13">
        <f>(ABS(EXP(AE162) - EXP(AF162)) / ABS(EXP(AE162)))</f>
        <v/>
      </c>
      <c r="AH162" s="12">
        <f>ABS(MIN(AE162, 100-AE162)- MIN(AF162, 100-AF162))</f>
        <v/>
      </c>
      <c r="AI162" s="12">
        <f>IF(AND(AF162 &lt;= 1.2*AE162, AF162 &gt;= 0.8*AE162), 1, 0)</f>
        <v/>
      </c>
      <c r="AK162" t="n">
        <v>0</v>
      </c>
      <c r="AL162" t="n">
        <v>0</v>
      </c>
      <c r="AM162" s="13">
        <f>IF(AND(AK162=0, AL162=0), 0, 2 * ABS(MIN(AK162, 100-AK162) - MIN(AL162, 100-AL162)) / (ABS(MIN(AK162, 100-AK162)) + ABS(MIN(AL162, 100-AL162))))</f>
        <v/>
      </c>
      <c r="AN162" s="12">
        <f>ABS(MIN(AK162, 100-AK162)- MIN(AL162, 100-AL162))</f>
        <v/>
      </c>
      <c r="AO162" s="12">
        <f>IF(AND(AL162 &lt;= 1.2*AK162, AL162 &gt;= 0.8*AK162), 1, 0)</f>
        <v/>
      </c>
      <c r="AQ162" t="n">
        <v>0</v>
      </c>
      <c r="AR162" t="n">
        <v>0</v>
      </c>
      <c r="AS162" s="13">
        <f>IF(AND(AQ162=0, AR162=0), 0, 2 * ABS(MIN(AQ162, 100-AQ162) - MIN(AR162, 100-AR162)) / (ABS(MIN(AQ162, 100-AQ162)) + ABS(MIN(AR162, 100-AR162))))</f>
        <v/>
      </c>
      <c r="AT162" s="12">
        <f>ABS(MIN(AQ162, 100-AQ162)- MIN(AR162, 100-AR162))</f>
        <v/>
      </c>
      <c r="AU162" s="12">
        <f>IF(AND(AR162 &lt;= 1.2*AQ162, AR162 &gt;= 0.8*AQ162), 1, 0)</f>
        <v/>
      </c>
      <c r="AW162" t="n">
        <v>0</v>
      </c>
      <c r="AX162" t="n">
        <v>0</v>
      </c>
      <c r="AY162" s="13">
        <f>IF(AND(AW162=0, AX162=0), 0, 2 * ABS(MIN(AW162, 100-AW162) - MIN(AX162, 100-AX162)) / (ABS(MIN(AW162, 100-AW162)) + ABS(MIN(AX162, 100-AX162))))</f>
        <v/>
      </c>
      <c r="AZ162" s="12">
        <f>ABS(MIN(AW162, 100-AW162)- MIN(AX162, 100-AX162))</f>
        <v/>
      </c>
      <c r="BA162" s="12">
        <f>IF(AND(AX162 &lt;= 1.2*AW162, AX162 &gt;= 0.8*AW162), 1, 0)</f>
        <v/>
      </c>
    </row>
    <row r="163">
      <c r="AE163" t="n">
        <v>0</v>
      </c>
      <c r="AF163" t="n">
        <v>0</v>
      </c>
      <c r="AG163" s="13">
        <f>(ABS(EXP(AE163) - EXP(AF163)) / ABS(EXP(AE163)))</f>
        <v/>
      </c>
      <c r="AH163" s="12">
        <f>ABS(MIN(AE163, 100-AE163)- MIN(AF163, 100-AF163))</f>
        <v/>
      </c>
      <c r="AI163" s="12">
        <f>IF(AND(AF163 &lt;= 1.2*AE163, AF163 &gt;= 0.8*AE163), 1, 0)</f>
        <v/>
      </c>
      <c r="AK163" t="n">
        <v>0.00286102294921875</v>
      </c>
      <c r="AL163" t="n">
        <v>0.009307861328125</v>
      </c>
      <c r="AM163" s="13">
        <f>IF(AND(AK163=0, AL163=0), 0, 2 * ABS(MIN(AK163, 100-AK163) - MIN(AL163, 100-AL163)) / (ABS(MIN(AK163, 100-AK163)) + ABS(MIN(AL163, 100-AL163))))</f>
        <v/>
      </c>
      <c r="AN163" s="12">
        <f>ABS(MIN(AK163, 100-AK163)- MIN(AL163, 100-AL163))</f>
        <v/>
      </c>
      <c r="AO163" s="12">
        <f>IF(AND(AL163 &lt;= 1.2*AK163, AL163 &gt;= 0.8*AK163), 1, 0)</f>
        <v/>
      </c>
      <c r="AQ163" t="n">
        <v>0.00286102294921875</v>
      </c>
      <c r="AR163" t="n">
        <v>0.009462138231917034</v>
      </c>
      <c r="AS163" s="13">
        <f>IF(AND(AQ163=0, AR163=0), 0, 2 * ABS(MIN(AQ163, 100-AQ163) - MIN(AR163, 100-AR163)) / (ABS(MIN(AQ163, 100-AQ163)) + ABS(MIN(AR163, 100-AR163))))</f>
        <v/>
      </c>
      <c r="AT163" s="12">
        <f>ABS(MIN(AQ163, 100-AQ163)- MIN(AR163, 100-AR163))</f>
        <v/>
      </c>
      <c r="AU163" s="12">
        <f>IF(AND(AR163 &lt;= 1.2*AQ163, AR163 &gt;= 0.8*AQ163), 1, 0)</f>
        <v/>
      </c>
      <c r="AW163" t="n">
        <v>0.00286102294921875</v>
      </c>
      <c r="AX163" t="n">
        <v>0.009600195329252752</v>
      </c>
      <c r="AY163" s="13">
        <f>IF(AND(AW163=0, AX163=0), 0, 2 * ABS(MIN(AW163, 100-AW163) - MIN(AX163, 100-AX163)) / (ABS(MIN(AW163, 100-AW163)) + ABS(MIN(AX163, 100-AX163))))</f>
        <v/>
      </c>
      <c r="AZ163" s="12">
        <f>ABS(MIN(AW163, 100-AW163)- MIN(AX163, 100-AX163))</f>
        <v/>
      </c>
      <c r="BA163" s="12">
        <f>IF(AND(AX163 &lt;= 1.2*AW163, AX163 &gt;= 0.8*AW163), 1, 0)</f>
        <v/>
      </c>
    </row>
    <row r="164">
      <c r="AE164" t="n">
        <v>0.2210445404052734</v>
      </c>
      <c r="AF164" t="n">
        <v>0.3938426971435547</v>
      </c>
      <c r="AG164" s="13">
        <f>(ABS(EXP(AE164) - EXP(AF164)) / ABS(EXP(AE164)))</f>
        <v/>
      </c>
      <c r="AH164" s="12">
        <f>ABS(MIN(AE164, 100-AE164)- MIN(AF164, 100-AF164))</f>
        <v/>
      </c>
      <c r="AI164" s="12">
        <f>IF(AND(AF164 &lt;= 1.2*AE164, AF164 &gt;= 0.8*AE164), 1, 0)</f>
        <v/>
      </c>
      <c r="AK164" t="n">
        <v>51.09310150146484</v>
      </c>
      <c r="AL164" t="n">
        <v>50.17628208283455</v>
      </c>
      <c r="AM164" s="13">
        <f>IF(AND(AK164=0, AL164=0), 0, 2 * ABS(MIN(AK164, 100-AK164) - MIN(AL164, 100-AL164)) / (ABS(MIN(AK164, 100-AK164)) + ABS(MIN(AL164, 100-AL164))))</f>
        <v/>
      </c>
      <c r="AN164" s="12">
        <f>ABS(MIN(AK164, 100-AK164)- MIN(AL164, 100-AL164))</f>
        <v/>
      </c>
      <c r="AO164" s="12">
        <f>IF(AND(AL164 &lt;= 1.2*AK164, AL164 &gt;= 0.8*AK164), 1, 0)</f>
        <v/>
      </c>
      <c r="AQ164" t="n">
        <v>51.09310150146484</v>
      </c>
      <c r="AR164" t="n">
        <v>50.08279429156055</v>
      </c>
      <c r="AS164" s="13">
        <f>IF(AND(AQ164=0, AR164=0), 0, 2 * ABS(MIN(AQ164, 100-AQ164) - MIN(AR164, 100-AR164)) / (ABS(MIN(AQ164, 100-AQ164)) + ABS(MIN(AR164, 100-AR164))))</f>
        <v/>
      </c>
      <c r="AT164" s="12">
        <f>ABS(MIN(AQ164, 100-AQ164)- MIN(AR164, 100-AR164))</f>
        <v/>
      </c>
      <c r="AU164" s="12">
        <f>IF(AND(AR164 &lt;= 1.2*AQ164, AR164 &gt;= 0.8*AQ164), 1, 0)</f>
        <v/>
      </c>
      <c r="AW164" t="n">
        <v>51.09310150146484</v>
      </c>
      <c r="AX164" t="n">
        <v>50.08987537723111</v>
      </c>
      <c r="AY164" s="13">
        <f>IF(AND(AW164=0, AX164=0), 0, 2 * ABS(MIN(AW164, 100-AW164) - MIN(AX164, 100-AX164)) / (ABS(MIN(AW164, 100-AW164)) + ABS(MIN(AX164, 100-AX164))))</f>
        <v/>
      </c>
      <c r="AZ164" s="12">
        <f>ABS(MIN(AW164, 100-AW164)- MIN(AX164, 100-AX164))</f>
        <v/>
      </c>
      <c r="BA164" s="12">
        <f>IF(AND(AX164 &lt;= 1.2*AW164, AX164 &gt;= 0.8*AW164), 1, 0)</f>
        <v/>
      </c>
    </row>
    <row r="165">
      <c r="AE165" t="n">
        <v>0.02482986450195312</v>
      </c>
      <c r="AF165" t="n">
        <v>0.02637100219726562</v>
      </c>
      <c r="AG165" s="13">
        <f>(ABS(EXP(AE165) - EXP(AF165)) / ABS(EXP(AE165)))</f>
        <v/>
      </c>
      <c r="AH165" s="12">
        <f>ABS(MIN(AE165, 100-AE165)- MIN(AF165, 100-AF165))</f>
        <v/>
      </c>
      <c r="AI165" s="12">
        <f>IF(AND(AF165 &lt;= 1.2*AE165, AF165 &gt;= 0.8*AE165), 1, 0)</f>
        <v/>
      </c>
      <c r="AK165" t="n">
        <v>44.92549896240234</v>
      </c>
      <c r="AL165" t="n">
        <v>49.34899271405952</v>
      </c>
      <c r="AM165" s="13">
        <f>IF(AND(AK165=0, AL165=0), 0, 2 * ABS(MIN(AK165, 100-AK165) - MIN(AL165, 100-AL165)) / (ABS(MIN(AK165, 100-AK165)) + ABS(MIN(AL165, 100-AL165))))</f>
        <v/>
      </c>
      <c r="AN165" s="12">
        <f>ABS(MIN(AK165, 100-AK165)- MIN(AL165, 100-AL165))</f>
        <v/>
      </c>
      <c r="AO165" s="12">
        <f>IF(AND(AL165 &lt;= 1.2*AK165, AL165 &gt;= 0.8*AK165), 1, 0)</f>
        <v/>
      </c>
      <c r="AQ165" t="n">
        <v>44.92549896240234</v>
      </c>
      <c r="AR165" t="n">
        <v>47.78423472143452</v>
      </c>
      <c r="AS165" s="13">
        <f>IF(AND(AQ165=0, AR165=0), 0, 2 * ABS(MIN(AQ165, 100-AQ165) - MIN(AR165, 100-AR165)) / (ABS(MIN(AQ165, 100-AQ165)) + ABS(MIN(AR165, 100-AR165))))</f>
        <v/>
      </c>
      <c r="AT165" s="12">
        <f>ABS(MIN(AQ165, 100-AQ165)- MIN(AR165, 100-AR165))</f>
        <v/>
      </c>
      <c r="AU165" s="12">
        <f>IF(AND(AR165 &lt;= 1.2*AQ165, AR165 &gt;= 0.8*AQ165), 1, 0)</f>
        <v/>
      </c>
      <c r="AW165" t="n">
        <v>44.92549896240234</v>
      </c>
      <c r="AX165" t="n">
        <v>45.5288031998552</v>
      </c>
      <c r="AY165" s="13">
        <f>IF(AND(AW165=0, AX165=0), 0, 2 * ABS(MIN(AW165, 100-AW165) - MIN(AX165, 100-AX165)) / (ABS(MIN(AW165, 100-AW165)) + ABS(MIN(AX165, 100-AX165))))</f>
        <v/>
      </c>
      <c r="AZ165" s="12">
        <f>ABS(MIN(AW165, 100-AW165)- MIN(AX165, 100-AX165))</f>
        <v/>
      </c>
      <c r="BA165" s="12">
        <f>IF(AND(AX165 &lt;= 1.2*AW165, AX165 &gt;= 0.8*AW165), 1, 0)</f>
        <v/>
      </c>
    </row>
    <row r="166">
      <c r="AE166" t="n">
        <v>0</v>
      </c>
      <c r="AF166" t="n">
        <v>0</v>
      </c>
      <c r="AG166" s="13">
        <f>(ABS(EXP(AE166) - EXP(AF166)) / ABS(EXP(AE166)))</f>
        <v/>
      </c>
      <c r="AH166" s="12">
        <f>ABS(MIN(AE166, 100-AE166)- MIN(AF166, 100-AF166))</f>
        <v/>
      </c>
      <c r="AI166" s="12">
        <f>IF(AND(AF166 &lt;= 1.2*AE166, AF166 &gt;= 0.8*AE166), 1, 0)</f>
        <v/>
      </c>
      <c r="AK166" t="n">
        <v>0</v>
      </c>
      <c r="AL166" t="n">
        <v>0</v>
      </c>
      <c r="AM166" s="13">
        <f>IF(AND(AK166=0, AL166=0), 0, 2 * ABS(MIN(AK166, 100-AK166) - MIN(AL166, 100-AL166)) / (ABS(MIN(AK166, 100-AK166)) + ABS(MIN(AL166, 100-AL166))))</f>
        <v/>
      </c>
      <c r="AN166" s="12">
        <f>ABS(MIN(AK166, 100-AK166)- MIN(AL166, 100-AL166))</f>
        <v/>
      </c>
      <c r="AO166" s="12">
        <f>IF(AND(AL166 &lt;= 1.2*AK166, AL166 &gt;= 0.8*AK166), 1, 0)</f>
        <v/>
      </c>
      <c r="AQ166" t="n">
        <v>0</v>
      </c>
      <c r="AR166" t="n">
        <v>0</v>
      </c>
      <c r="AS166" s="13">
        <f>IF(AND(AQ166=0, AR166=0), 0, 2 * ABS(MIN(AQ166, 100-AQ166) - MIN(AR166, 100-AR166)) / (ABS(MIN(AQ166, 100-AQ166)) + ABS(MIN(AR166, 100-AR166))))</f>
        <v/>
      </c>
      <c r="AT166" s="12">
        <f>ABS(MIN(AQ166, 100-AQ166)- MIN(AR166, 100-AR166))</f>
        <v/>
      </c>
      <c r="AU166" s="12">
        <f>IF(AND(AR166 &lt;= 1.2*AQ166, AR166 &gt;= 0.8*AQ166), 1, 0)</f>
        <v/>
      </c>
      <c r="AW166" t="n">
        <v>0</v>
      </c>
      <c r="AX166" t="n">
        <v>0</v>
      </c>
      <c r="AY166" s="13">
        <f>IF(AND(AW166=0, AX166=0), 0, 2 * ABS(MIN(AW166, 100-AW166) - MIN(AX166, 100-AX166)) / (ABS(MIN(AW166, 100-AW166)) + ABS(MIN(AX166, 100-AX166))))</f>
        <v/>
      </c>
      <c r="AZ166" s="12">
        <f>ABS(MIN(AW166, 100-AW166)- MIN(AX166, 100-AX166))</f>
        <v/>
      </c>
      <c r="BA166" s="12">
        <f>IF(AND(AX166 &lt;= 1.2*AW166, AX166 &gt;= 0.8*AW166), 1, 0)</f>
        <v/>
      </c>
    </row>
    <row r="167">
      <c r="AE167" t="n">
        <v>0</v>
      </c>
      <c r="AF167" t="n">
        <v>0</v>
      </c>
      <c r="AG167" s="13">
        <f>(ABS(EXP(AE167) - EXP(AF167)) / ABS(EXP(AE167)))</f>
        <v/>
      </c>
      <c r="AH167" s="12">
        <f>ABS(MIN(AE167, 100-AE167)- MIN(AF167, 100-AF167))</f>
        <v/>
      </c>
      <c r="AI167" s="12">
        <f>IF(AND(AF167 &lt;= 1.2*AE167, AF167 &gt;= 0.8*AE167), 1, 0)</f>
        <v/>
      </c>
      <c r="AK167" t="n">
        <v>0</v>
      </c>
      <c r="AL167" t="n">
        <v>0</v>
      </c>
      <c r="AM167" s="13">
        <f>IF(AND(AK167=0, AL167=0), 0, 2 * ABS(MIN(AK167, 100-AK167) - MIN(AL167, 100-AL167)) / (ABS(MIN(AK167, 100-AK167)) + ABS(MIN(AL167, 100-AL167))))</f>
        <v/>
      </c>
      <c r="AN167" s="12">
        <f>ABS(MIN(AK167, 100-AK167)- MIN(AL167, 100-AL167))</f>
        <v/>
      </c>
      <c r="AO167" s="12">
        <f>IF(AND(AL167 &lt;= 1.2*AK167, AL167 &gt;= 0.8*AK167), 1, 0)</f>
        <v/>
      </c>
      <c r="AQ167" t="n">
        <v>0</v>
      </c>
      <c r="AR167" t="n">
        <v>0</v>
      </c>
      <c r="AS167" s="13">
        <f>IF(AND(AQ167=0, AR167=0), 0, 2 * ABS(MIN(AQ167, 100-AQ167) - MIN(AR167, 100-AR167)) / (ABS(MIN(AQ167, 100-AQ167)) + ABS(MIN(AR167, 100-AR167))))</f>
        <v/>
      </c>
      <c r="AT167" s="12">
        <f>ABS(MIN(AQ167, 100-AQ167)- MIN(AR167, 100-AR167))</f>
        <v/>
      </c>
      <c r="AU167" s="12">
        <f>IF(AND(AR167 &lt;= 1.2*AQ167, AR167 &gt;= 0.8*AQ167), 1, 0)</f>
        <v/>
      </c>
      <c r="AW167" t="n">
        <v>0</v>
      </c>
      <c r="AX167" t="n">
        <v>0</v>
      </c>
      <c r="AY167" s="13">
        <f>IF(AND(AW167=0, AX167=0), 0, 2 * ABS(MIN(AW167, 100-AW167) - MIN(AX167, 100-AX167)) / (ABS(MIN(AW167, 100-AW167)) + ABS(MIN(AX167, 100-AX167))))</f>
        <v/>
      </c>
      <c r="AZ167" s="12">
        <f>ABS(MIN(AW167, 100-AW167)- MIN(AX167, 100-AX167))</f>
        <v/>
      </c>
      <c r="BA167" s="12">
        <f>IF(AND(AX167 &lt;= 1.2*AW167, AX167 &gt;= 0.8*AW167), 1, 0)</f>
        <v/>
      </c>
    </row>
    <row r="168">
      <c r="AE168" t="n">
        <v>0</v>
      </c>
      <c r="AF168" t="n">
        <v>0</v>
      </c>
      <c r="AG168" s="13">
        <f>(ABS(EXP(AE168) - EXP(AF168)) / ABS(EXP(AE168)))</f>
        <v/>
      </c>
      <c r="AH168" s="12">
        <f>ABS(MIN(AE168, 100-AE168)- MIN(AF168, 100-AF168))</f>
        <v/>
      </c>
      <c r="AI168" s="12">
        <f>IF(AND(AF168 &lt;= 1.2*AE168, AF168 &gt;= 0.8*AE168), 1, 0)</f>
        <v/>
      </c>
      <c r="AK168" t="n">
        <v>0</v>
      </c>
      <c r="AL168" t="n">
        <v>0</v>
      </c>
      <c r="AM168" s="13">
        <f>IF(AND(AK168=0, AL168=0), 0, 2 * ABS(MIN(AK168, 100-AK168) - MIN(AL168, 100-AL168)) / (ABS(MIN(AK168, 100-AK168)) + ABS(MIN(AL168, 100-AL168))))</f>
        <v/>
      </c>
      <c r="AN168" s="12">
        <f>ABS(MIN(AK168, 100-AK168)- MIN(AL168, 100-AL168))</f>
        <v/>
      </c>
      <c r="AO168" s="12">
        <f>IF(AND(AL168 &lt;= 1.2*AK168, AL168 &gt;= 0.8*AK168), 1, 0)</f>
        <v/>
      </c>
      <c r="AQ168" t="n">
        <v>0</v>
      </c>
      <c r="AR168" t="n">
        <v>0</v>
      </c>
      <c r="AS168" s="13">
        <f>IF(AND(AQ168=0, AR168=0), 0, 2 * ABS(MIN(AQ168, 100-AQ168) - MIN(AR168, 100-AR168)) / (ABS(MIN(AQ168, 100-AQ168)) + ABS(MIN(AR168, 100-AR168))))</f>
        <v/>
      </c>
      <c r="AT168" s="12">
        <f>ABS(MIN(AQ168, 100-AQ168)- MIN(AR168, 100-AR168))</f>
        <v/>
      </c>
      <c r="AU168" s="12">
        <f>IF(AND(AR168 &lt;= 1.2*AQ168, AR168 &gt;= 0.8*AQ168), 1, 0)</f>
        <v/>
      </c>
      <c r="AW168" t="n">
        <v>0</v>
      </c>
      <c r="AX168" t="n">
        <v>0</v>
      </c>
      <c r="AY168" s="13">
        <f>IF(AND(AW168=0, AX168=0), 0, 2 * ABS(MIN(AW168, 100-AW168) - MIN(AX168, 100-AX168)) / (ABS(MIN(AW168, 100-AW168)) + ABS(MIN(AX168, 100-AX168))))</f>
        <v/>
      </c>
      <c r="AZ168" s="12">
        <f>ABS(MIN(AW168, 100-AW168)- MIN(AX168, 100-AX168))</f>
        <v/>
      </c>
      <c r="BA168" s="12">
        <f>IF(AND(AX168 &lt;= 1.2*AW168, AX168 &gt;= 0.8*AW168), 1, 0)</f>
        <v/>
      </c>
    </row>
    <row r="169">
      <c r="AE169" t="n">
        <v>0.2550086975097656</v>
      </c>
      <c r="AF169" t="n">
        <v>0.3976955413818359</v>
      </c>
      <c r="AG169" s="13">
        <f>(ABS(EXP(AE169) - EXP(AF169)) / ABS(EXP(AE169)))</f>
        <v/>
      </c>
      <c r="AH169" s="12">
        <f>ABS(MIN(AE169, 100-AE169)- MIN(AF169, 100-AF169))</f>
        <v/>
      </c>
      <c r="AI169" s="12">
        <f>IF(AND(AF169 &lt;= 1.2*AE169, AF169 &gt;= 0.8*AE169), 1, 0)</f>
        <v/>
      </c>
      <c r="AK169" t="n">
        <v>45.3765869140625</v>
      </c>
      <c r="AL169" t="n">
        <v>45.70692739179058</v>
      </c>
      <c r="AM169" s="13">
        <f>IF(AND(AK169=0, AL169=0), 0, 2 * ABS(MIN(AK169, 100-AK169) - MIN(AL169, 100-AL169)) / (ABS(MIN(AK169, 100-AK169)) + ABS(MIN(AL169, 100-AL169))))</f>
        <v/>
      </c>
      <c r="AN169" s="12">
        <f>ABS(MIN(AK169, 100-AK169)- MIN(AL169, 100-AL169))</f>
        <v/>
      </c>
      <c r="AO169" s="12">
        <f>IF(AND(AL169 &lt;= 1.2*AK169, AL169 &gt;= 0.8*AK169), 1, 0)</f>
        <v/>
      </c>
      <c r="AQ169" t="n">
        <v>45.3765869140625</v>
      </c>
      <c r="AR169" t="n">
        <v>45.56831598113921</v>
      </c>
      <c r="AS169" s="13">
        <f>IF(AND(AQ169=0, AR169=0), 0, 2 * ABS(MIN(AQ169, 100-AQ169) - MIN(AR169, 100-AR169)) / (ABS(MIN(AQ169, 100-AQ169)) + ABS(MIN(AR169, 100-AR169))))</f>
        <v/>
      </c>
      <c r="AT169" s="12">
        <f>ABS(MIN(AQ169, 100-AQ169)- MIN(AR169, 100-AR169))</f>
        <v/>
      </c>
      <c r="AU169" s="12">
        <f>IF(AND(AR169 &lt;= 1.2*AQ169, AR169 &gt;= 0.8*AQ169), 1, 0)</f>
        <v/>
      </c>
      <c r="AW169" t="n">
        <v>45.3765869140625</v>
      </c>
      <c r="AX169" t="n">
        <v>45.62389221535518</v>
      </c>
      <c r="AY169" s="13">
        <f>IF(AND(AW169=0, AX169=0), 0, 2 * ABS(MIN(AW169, 100-AW169) - MIN(AX169, 100-AX169)) / (ABS(MIN(AW169, 100-AW169)) + ABS(MIN(AX169, 100-AX169))))</f>
        <v/>
      </c>
      <c r="AZ169" s="12">
        <f>ABS(MIN(AW169, 100-AW169)- MIN(AX169, 100-AX169))</f>
        <v/>
      </c>
      <c r="BA169" s="12">
        <f>IF(AND(AX169 &lt;= 1.2*AW169, AX169 &gt;= 0.8*AW169), 1, 0)</f>
        <v/>
      </c>
    </row>
    <row r="170">
      <c r="AE170" t="n">
        <v>0.4925994873046875</v>
      </c>
      <c r="AF170" t="n">
        <v>0.4991607666015625</v>
      </c>
      <c r="AG170" s="13">
        <f>(ABS(EXP(AE170) - EXP(AF170)) / ABS(EXP(AE170)))</f>
        <v/>
      </c>
      <c r="AH170" s="12">
        <f>ABS(MIN(AE170, 100-AE170)- MIN(AF170, 100-AF170))</f>
        <v/>
      </c>
      <c r="AI170" s="12">
        <f>IF(AND(AF170 &lt;= 1.2*AE170, AF170 &gt;= 0.8*AE170), 1, 0)</f>
        <v/>
      </c>
      <c r="AK170" t="n">
        <v>50.25043487548828</v>
      </c>
      <c r="AL170" t="n">
        <v>50.06564361880525</v>
      </c>
      <c r="AM170" s="13">
        <f>IF(AND(AK170=0, AL170=0), 0, 2 * ABS(MIN(AK170, 100-AK170) - MIN(AL170, 100-AL170)) / (ABS(MIN(AK170, 100-AK170)) + ABS(MIN(AL170, 100-AL170))))</f>
        <v/>
      </c>
      <c r="AN170" s="12">
        <f>ABS(MIN(AK170, 100-AK170)- MIN(AL170, 100-AL170))</f>
        <v/>
      </c>
      <c r="AO170" s="12">
        <f>IF(AND(AL170 &lt;= 1.2*AK170, AL170 &gt;= 0.8*AK170), 1, 0)</f>
        <v/>
      </c>
      <c r="AQ170" t="n">
        <v>50.25043487548828</v>
      </c>
      <c r="AR170" t="n">
        <v>50.1148336302765</v>
      </c>
      <c r="AS170" s="13">
        <f>IF(AND(AQ170=0, AR170=0), 0, 2 * ABS(MIN(AQ170, 100-AQ170) - MIN(AR170, 100-AR170)) / (ABS(MIN(AQ170, 100-AQ170)) + ABS(MIN(AR170, 100-AR170))))</f>
        <v/>
      </c>
      <c r="AT170" s="12">
        <f>ABS(MIN(AQ170, 100-AQ170)- MIN(AR170, 100-AR170))</f>
        <v/>
      </c>
      <c r="AU170" s="12">
        <f>IF(AND(AR170 &lt;= 1.2*AQ170, AR170 &gt;= 0.8*AQ170), 1, 0)</f>
        <v/>
      </c>
      <c r="AW170" t="n">
        <v>50.25043487548828</v>
      </c>
      <c r="AX170" t="n">
        <v>50.10816281811168</v>
      </c>
      <c r="AY170" s="13">
        <f>IF(AND(AW170=0, AX170=0), 0, 2 * ABS(MIN(AW170, 100-AW170) - MIN(AX170, 100-AX170)) / (ABS(MIN(AW170, 100-AW170)) + ABS(MIN(AX170, 100-AX170))))</f>
        <v/>
      </c>
      <c r="AZ170" s="12">
        <f>ABS(MIN(AW170, 100-AW170)- MIN(AX170, 100-AX170))</f>
        <v/>
      </c>
      <c r="BA170" s="12">
        <f>IF(AND(AX170 &lt;= 1.2*AW170, AX170 &gt;= 0.8*AW170), 1, 0)</f>
        <v/>
      </c>
    </row>
    <row r="171">
      <c r="AE171" t="n">
        <v>0</v>
      </c>
      <c r="AF171" t="n">
        <v>1.9073486328125e-06</v>
      </c>
      <c r="AG171" s="13">
        <f>(ABS(EXP(AE171) - EXP(AF171)) / ABS(EXP(AE171)))</f>
        <v/>
      </c>
      <c r="AH171" s="12">
        <f>ABS(MIN(AE171, 100-AE171)- MIN(AF171, 100-AF171))</f>
        <v/>
      </c>
      <c r="AI171" s="12">
        <f>IF(AND(AF171 &lt;= 1.2*AE171, AF171 &gt;= 0.8*AE171), 1, 0)</f>
        <v/>
      </c>
      <c r="AK171" t="n">
        <v>0</v>
      </c>
      <c r="AL171" t="n">
        <v>0</v>
      </c>
      <c r="AM171" s="13">
        <f>IF(AND(AK171=0, AL171=0), 0, 2 * ABS(MIN(AK171, 100-AK171) - MIN(AL171, 100-AL171)) / (ABS(MIN(AK171, 100-AK171)) + ABS(MIN(AL171, 100-AL171))))</f>
        <v/>
      </c>
      <c r="AN171" s="12">
        <f>ABS(MIN(AK171, 100-AK171)- MIN(AL171, 100-AL171))</f>
        <v/>
      </c>
      <c r="AO171" s="12">
        <f>IF(AND(AL171 &lt;= 1.2*AK171, AL171 &gt;= 0.8*AK171), 1, 0)</f>
        <v/>
      </c>
      <c r="AQ171" t="n">
        <v>0</v>
      </c>
      <c r="AR171" t="n">
        <v>0</v>
      </c>
      <c r="AS171" s="13">
        <f>IF(AND(AQ171=0, AR171=0), 0, 2 * ABS(MIN(AQ171, 100-AQ171) - MIN(AR171, 100-AR171)) / (ABS(MIN(AQ171, 100-AQ171)) + ABS(MIN(AR171, 100-AR171))))</f>
        <v/>
      </c>
      <c r="AT171" s="12">
        <f>ABS(MIN(AQ171, 100-AQ171)- MIN(AR171, 100-AR171))</f>
        <v/>
      </c>
      <c r="AU171" s="12">
        <f>IF(AND(AR171 &lt;= 1.2*AQ171, AR171 &gt;= 0.8*AQ171), 1, 0)</f>
        <v/>
      </c>
      <c r="AW171" t="n">
        <v>0</v>
      </c>
      <c r="AX171" t="n">
        <v>0</v>
      </c>
      <c r="AY171" s="13">
        <f>IF(AND(AW171=0, AX171=0), 0, 2 * ABS(MIN(AW171, 100-AW171) - MIN(AX171, 100-AX171)) / (ABS(MIN(AW171, 100-AW171)) + ABS(MIN(AX171, 100-AX171))))</f>
        <v/>
      </c>
      <c r="AZ171" s="12">
        <f>ABS(MIN(AW171, 100-AW171)- MIN(AX171, 100-AX171))</f>
        <v/>
      </c>
      <c r="BA171" s="12">
        <f>IF(AND(AX171 &lt;= 1.2*AW171, AX171 &gt;= 0.8*AW171), 1, 0)</f>
        <v/>
      </c>
    </row>
    <row r="172">
      <c r="AE172" t="n">
        <v>0.006551742553710938</v>
      </c>
      <c r="AF172" t="n">
        <v>0.009740829467773438</v>
      </c>
      <c r="AG172" s="13">
        <f>(ABS(EXP(AE172) - EXP(AF172)) / ABS(EXP(AE172)))</f>
        <v/>
      </c>
      <c r="AH172" s="12">
        <f>ABS(MIN(AE172, 100-AE172)- MIN(AF172, 100-AF172))</f>
        <v/>
      </c>
      <c r="AI172" s="12">
        <f>IF(AND(AF172 &lt;= 1.2*AE172, AF172 &gt;= 0.8*AE172), 1, 0)</f>
        <v/>
      </c>
      <c r="AK172" t="n">
        <v>50.03757476806641</v>
      </c>
      <c r="AL172" t="n">
        <v>54.43774055335643</v>
      </c>
      <c r="AM172" s="13">
        <f>IF(AND(AK172=0, AL172=0), 0, 2 * ABS(MIN(AK172, 100-AK172) - MIN(AL172, 100-AL172)) / (ABS(MIN(AK172, 100-AK172)) + ABS(MIN(AL172, 100-AL172))))</f>
        <v/>
      </c>
      <c r="AN172" s="12">
        <f>ABS(MIN(AK172, 100-AK172)- MIN(AL172, 100-AL172))</f>
        <v/>
      </c>
      <c r="AO172" s="12">
        <f>IF(AND(AL172 &lt;= 1.2*AK172, AL172 &gt;= 0.8*AK172), 1, 0)</f>
        <v/>
      </c>
      <c r="AQ172" t="n">
        <v>50.03757476806641</v>
      </c>
      <c r="AR172" t="n">
        <v>52.8315861218253</v>
      </c>
      <c r="AS172" s="13">
        <f>IF(AND(AQ172=0, AR172=0), 0, 2 * ABS(MIN(AQ172, 100-AQ172) - MIN(AR172, 100-AR172)) / (ABS(MIN(AQ172, 100-AQ172)) + ABS(MIN(AR172, 100-AR172))))</f>
        <v/>
      </c>
      <c r="AT172" s="12">
        <f>ABS(MIN(AQ172, 100-AQ172)- MIN(AR172, 100-AR172))</f>
        <v/>
      </c>
      <c r="AU172" s="12">
        <f>IF(AND(AR172 &lt;= 1.2*AQ172, AR172 &gt;= 0.8*AQ172), 1, 0)</f>
        <v/>
      </c>
      <c r="AW172" t="n">
        <v>50.03757476806641</v>
      </c>
      <c r="AX172" t="n">
        <v>47.72188953441083</v>
      </c>
      <c r="AY172" s="13">
        <f>IF(AND(AW172=0, AX172=0), 0, 2 * ABS(MIN(AW172, 100-AW172) - MIN(AX172, 100-AX172)) / (ABS(MIN(AW172, 100-AW172)) + ABS(MIN(AX172, 100-AX172))))</f>
        <v/>
      </c>
      <c r="AZ172" s="12">
        <f>ABS(MIN(AW172, 100-AW172)- MIN(AX172, 100-AX172))</f>
        <v/>
      </c>
      <c r="BA172" s="12">
        <f>IF(AND(AX172 &lt;= 1.2*AW172, AX172 &gt;= 0.8*AW172), 1, 0)</f>
        <v/>
      </c>
    </row>
    <row r="173">
      <c r="AE173" t="n">
        <v>0.01597023010253906</v>
      </c>
      <c r="AF173" t="n">
        <v>0.1564712524414063</v>
      </c>
      <c r="AG173" s="13">
        <f>(ABS(EXP(AE173) - EXP(AF173)) / ABS(EXP(AE173)))</f>
        <v/>
      </c>
      <c r="AH173" s="12">
        <f>ABS(MIN(AE173, 100-AE173)- MIN(AF173, 100-AF173))</f>
        <v/>
      </c>
      <c r="AI173" s="12">
        <f>IF(AND(AF173 &lt;= 1.2*AE173, AF173 &gt;= 0.8*AE173), 1, 0)</f>
        <v/>
      </c>
      <c r="AK173" t="n">
        <v>10.53104400634766</v>
      </c>
      <c r="AL173" t="n">
        <v>9.736600415459995</v>
      </c>
      <c r="AM173" s="13">
        <f>IF(AND(AK173=0, AL173=0), 0, 2 * ABS(MIN(AK173, 100-AK173) - MIN(AL173, 100-AL173)) / (ABS(MIN(AK173, 100-AK173)) + ABS(MIN(AL173, 100-AL173))))</f>
        <v/>
      </c>
      <c r="AN173" s="12">
        <f>ABS(MIN(AK173, 100-AK173)- MIN(AL173, 100-AL173))</f>
        <v/>
      </c>
      <c r="AO173" s="12">
        <f>IF(AND(AL173 &lt;= 1.2*AK173, AL173 &gt;= 0.8*AK173), 1, 0)</f>
        <v/>
      </c>
      <c r="AQ173" t="n">
        <v>10.53104400634766</v>
      </c>
      <c r="AR173" t="n">
        <v>9.742504056902373</v>
      </c>
      <c r="AS173" s="13">
        <f>IF(AND(AQ173=0, AR173=0), 0, 2 * ABS(MIN(AQ173, 100-AQ173) - MIN(AR173, 100-AR173)) / (ABS(MIN(AQ173, 100-AQ173)) + ABS(MIN(AR173, 100-AR173))))</f>
        <v/>
      </c>
      <c r="AT173" s="12">
        <f>ABS(MIN(AQ173, 100-AQ173)- MIN(AR173, 100-AR173))</f>
        <v/>
      </c>
      <c r="AU173" s="12">
        <f>IF(AND(AR173 &lt;= 1.2*AQ173, AR173 &gt;= 0.8*AQ173), 1, 0)</f>
        <v/>
      </c>
      <c r="AW173" t="n">
        <v>10.53104400634766</v>
      </c>
      <c r="AX173" t="n">
        <v>9.71904642689293</v>
      </c>
      <c r="AY173" s="13">
        <f>IF(AND(AW173=0, AX173=0), 0, 2 * ABS(MIN(AW173, 100-AW173) - MIN(AX173, 100-AX173)) / (ABS(MIN(AW173, 100-AW173)) + ABS(MIN(AX173, 100-AX173))))</f>
        <v/>
      </c>
      <c r="AZ173" s="12">
        <f>ABS(MIN(AW173, 100-AW173)- MIN(AX173, 100-AX173))</f>
        <v/>
      </c>
      <c r="BA173" s="12">
        <f>IF(AND(AX173 &lt;= 1.2*AW173, AX173 &gt;= 0.8*AW173), 1, 0)</f>
        <v/>
      </c>
    </row>
    <row r="174">
      <c r="AE174" t="n">
        <v>0</v>
      </c>
      <c r="AF174" t="n">
        <v>0</v>
      </c>
      <c r="AG174" s="13">
        <f>(ABS(EXP(AE174) - EXP(AF174)) / ABS(EXP(AE174)))</f>
        <v/>
      </c>
      <c r="AH174" s="12">
        <f>ABS(MIN(AE174, 100-AE174)- MIN(AF174, 100-AF174))</f>
        <v/>
      </c>
      <c r="AI174" s="12">
        <f>IF(AND(AF174 &lt;= 1.2*AE174, AF174 &gt;= 0.8*AE174), 1, 0)</f>
        <v/>
      </c>
      <c r="AK174" t="n">
        <v>0</v>
      </c>
      <c r="AL174" t="n">
        <v>0</v>
      </c>
      <c r="AM174" s="13">
        <f>IF(AND(AK174=0, AL174=0), 0, 2 * ABS(MIN(AK174, 100-AK174) - MIN(AL174, 100-AL174)) / (ABS(MIN(AK174, 100-AK174)) + ABS(MIN(AL174, 100-AL174))))</f>
        <v/>
      </c>
      <c r="AN174" s="12">
        <f>ABS(MIN(AK174, 100-AK174)- MIN(AL174, 100-AL174))</f>
        <v/>
      </c>
      <c r="AO174" s="12">
        <f>IF(AND(AL174 &lt;= 1.2*AK174, AL174 &gt;= 0.8*AK174), 1, 0)</f>
        <v/>
      </c>
      <c r="AQ174" t="n">
        <v>0</v>
      </c>
      <c r="AR174" t="n">
        <v>0</v>
      </c>
      <c r="AS174" s="13">
        <f>IF(AND(AQ174=0, AR174=0), 0, 2 * ABS(MIN(AQ174, 100-AQ174) - MIN(AR174, 100-AR174)) / (ABS(MIN(AQ174, 100-AQ174)) + ABS(MIN(AR174, 100-AR174))))</f>
        <v/>
      </c>
      <c r="AT174" s="12">
        <f>ABS(MIN(AQ174, 100-AQ174)- MIN(AR174, 100-AR174))</f>
        <v/>
      </c>
      <c r="AU174" s="12">
        <f>IF(AND(AR174 &lt;= 1.2*AQ174, AR174 &gt;= 0.8*AQ174), 1, 0)</f>
        <v/>
      </c>
      <c r="AW174" t="n">
        <v>0</v>
      </c>
      <c r="AX174" t="n">
        <v>0</v>
      </c>
      <c r="AY174" s="13">
        <f>IF(AND(AW174=0, AX174=0), 0, 2 * ABS(MIN(AW174, 100-AW174) - MIN(AX174, 100-AX174)) / (ABS(MIN(AW174, 100-AW174)) + ABS(MIN(AX174, 100-AX174))))</f>
        <v/>
      </c>
      <c r="AZ174" s="12">
        <f>ABS(MIN(AW174, 100-AW174)- MIN(AX174, 100-AX174))</f>
        <v/>
      </c>
      <c r="BA174" s="12">
        <f>IF(AND(AX174 &lt;= 1.2*AW174, AX174 &gt;= 0.8*AW174), 1, 0)</f>
        <v/>
      </c>
    </row>
    <row r="175">
      <c r="AE175" t="n">
        <v>0</v>
      </c>
      <c r="AF175" t="n">
        <v>0</v>
      </c>
      <c r="AG175" s="13">
        <f>(ABS(EXP(AE175) - EXP(AF175)) / ABS(EXP(AE175)))</f>
        <v/>
      </c>
      <c r="AH175" s="12">
        <f>ABS(MIN(AE175, 100-AE175)- MIN(AF175, 100-AF175))</f>
        <v/>
      </c>
      <c r="AI175" s="12">
        <f>IF(AND(AF175 &lt;= 1.2*AE175, AF175 &gt;= 0.8*AE175), 1, 0)</f>
        <v/>
      </c>
      <c r="AK175" t="n">
        <v>0</v>
      </c>
      <c r="AL175" t="n">
        <v>0</v>
      </c>
      <c r="AM175" s="13">
        <f>IF(AND(AK175=0, AL175=0), 0, 2 * ABS(MIN(AK175, 100-AK175) - MIN(AL175, 100-AL175)) / (ABS(MIN(AK175, 100-AK175)) + ABS(MIN(AL175, 100-AL175))))</f>
        <v/>
      </c>
      <c r="AN175" s="12">
        <f>ABS(MIN(AK175, 100-AK175)- MIN(AL175, 100-AL175))</f>
        <v/>
      </c>
      <c r="AO175" s="12">
        <f>IF(AND(AL175 &lt;= 1.2*AK175, AL175 &gt;= 0.8*AK175), 1, 0)</f>
        <v/>
      </c>
      <c r="AQ175" t="n">
        <v>0</v>
      </c>
      <c r="AR175" t="n">
        <v>0</v>
      </c>
      <c r="AS175" s="13">
        <f>IF(AND(AQ175=0, AR175=0), 0, 2 * ABS(MIN(AQ175, 100-AQ175) - MIN(AR175, 100-AR175)) / (ABS(MIN(AQ175, 100-AQ175)) + ABS(MIN(AR175, 100-AR175))))</f>
        <v/>
      </c>
      <c r="AT175" s="12">
        <f>ABS(MIN(AQ175, 100-AQ175)- MIN(AR175, 100-AR175))</f>
        <v/>
      </c>
      <c r="AU175" s="12">
        <f>IF(AND(AR175 &lt;= 1.2*AQ175, AR175 &gt;= 0.8*AQ175), 1, 0)</f>
        <v/>
      </c>
      <c r="AW175" t="n">
        <v>0</v>
      </c>
      <c r="AX175" t="n">
        <v>0</v>
      </c>
      <c r="AY175" s="13">
        <f>IF(AND(AW175=0, AX175=0), 0, 2 * ABS(MIN(AW175, 100-AW175) - MIN(AX175, 100-AX175)) / (ABS(MIN(AW175, 100-AW175)) + ABS(MIN(AX175, 100-AX175))))</f>
        <v/>
      </c>
      <c r="AZ175" s="12">
        <f>ABS(MIN(AW175, 100-AW175)- MIN(AX175, 100-AX175))</f>
        <v/>
      </c>
      <c r="BA175" s="12">
        <f>IF(AND(AX175 &lt;= 1.2*AW175, AX175 &gt;= 0.8*AW175), 1, 0)</f>
        <v/>
      </c>
    </row>
    <row r="176">
      <c r="AE176" t="n">
        <v>0</v>
      </c>
      <c r="AF176" t="n">
        <v>0</v>
      </c>
      <c r="AG176" s="13">
        <f>(ABS(EXP(AE176) - EXP(AF176)) / ABS(EXP(AE176)))</f>
        <v/>
      </c>
      <c r="AH176" s="12">
        <f>ABS(MIN(AE176, 100-AE176)- MIN(AF176, 100-AF176))</f>
        <v/>
      </c>
      <c r="AI176" s="12">
        <f>IF(AND(AF176 &lt;= 1.2*AE176, AF176 &gt;= 0.8*AE176), 1, 0)</f>
        <v/>
      </c>
      <c r="AK176" t="n">
        <v>0</v>
      </c>
      <c r="AL176" t="n">
        <v>0</v>
      </c>
      <c r="AM176" s="13">
        <f>IF(AND(AK176=0, AL176=0), 0, 2 * ABS(MIN(AK176, 100-AK176) - MIN(AL176, 100-AL176)) / (ABS(MIN(AK176, 100-AK176)) + ABS(MIN(AL176, 100-AL176))))</f>
        <v/>
      </c>
      <c r="AN176" s="12">
        <f>ABS(MIN(AK176, 100-AK176)- MIN(AL176, 100-AL176))</f>
        <v/>
      </c>
      <c r="AO176" s="12">
        <f>IF(AND(AL176 &lt;= 1.2*AK176, AL176 &gt;= 0.8*AK176), 1, 0)</f>
        <v/>
      </c>
      <c r="AQ176" t="n">
        <v>0</v>
      </c>
      <c r="AR176" t="n">
        <v>0</v>
      </c>
      <c r="AS176" s="13">
        <f>IF(AND(AQ176=0, AR176=0), 0, 2 * ABS(MIN(AQ176, 100-AQ176) - MIN(AR176, 100-AR176)) / (ABS(MIN(AQ176, 100-AQ176)) + ABS(MIN(AR176, 100-AR176))))</f>
        <v/>
      </c>
      <c r="AT176" s="12">
        <f>ABS(MIN(AQ176, 100-AQ176)- MIN(AR176, 100-AR176))</f>
        <v/>
      </c>
      <c r="AU176" s="12">
        <f>IF(AND(AR176 &lt;= 1.2*AQ176, AR176 &gt;= 0.8*AQ176), 1, 0)</f>
        <v/>
      </c>
      <c r="AW176" t="n">
        <v>0</v>
      </c>
      <c r="AX176" t="n">
        <v>0</v>
      </c>
      <c r="AY176" s="13">
        <f>IF(AND(AW176=0, AX176=0), 0, 2 * ABS(MIN(AW176, 100-AW176) - MIN(AX176, 100-AX176)) / (ABS(MIN(AW176, 100-AW176)) + ABS(MIN(AX176, 100-AX176))))</f>
        <v/>
      </c>
      <c r="AZ176" s="12">
        <f>ABS(MIN(AW176, 100-AW176)- MIN(AX176, 100-AX176))</f>
        <v/>
      </c>
      <c r="BA176" s="12">
        <f>IF(AND(AX176 &lt;= 1.2*AW176, AX176 &gt;= 0.8*AW176), 1, 0)</f>
        <v/>
      </c>
    </row>
    <row r="177">
      <c r="AE177" t="n">
        <v>0</v>
      </c>
      <c r="AF177" t="n">
        <v>0</v>
      </c>
      <c r="AG177" s="13">
        <f>(ABS(EXP(AE177) - EXP(AF177)) / ABS(EXP(AE177)))</f>
        <v/>
      </c>
      <c r="AH177" s="12">
        <f>ABS(MIN(AE177, 100-AE177)- MIN(AF177, 100-AF177))</f>
        <v/>
      </c>
      <c r="AI177" s="12">
        <f>IF(AND(AF177 &lt;= 1.2*AE177, AF177 &gt;= 0.8*AE177), 1, 0)</f>
        <v/>
      </c>
      <c r="AK177" t="n">
        <v>0</v>
      </c>
      <c r="AL177" t="n">
        <v>0</v>
      </c>
      <c r="AM177" s="13">
        <f>IF(AND(AK177=0, AL177=0), 0, 2 * ABS(MIN(AK177, 100-AK177) - MIN(AL177, 100-AL177)) / (ABS(MIN(AK177, 100-AK177)) + ABS(MIN(AL177, 100-AL177))))</f>
        <v/>
      </c>
      <c r="AN177" s="12">
        <f>ABS(MIN(AK177, 100-AK177)- MIN(AL177, 100-AL177))</f>
        <v/>
      </c>
      <c r="AO177" s="12">
        <f>IF(AND(AL177 &lt;= 1.2*AK177, AL177 &gt;= 0.8*AK177), 1, 0)</f>
        <v/>
      </c>
      <c r="AQ177" t="n">
        <v>0</v>
      </c>
      <c r="AR177" t="n">
        <v>0</v>
      </c>
      <c r="AS177" s="13">
        <f>IF(AND(AQ177=0, AR177=0), 0, 2 * ABS(MIN(AQ177, 100-AQ177) - MIN(AR177, 100-AR177)) / (ABS(MIN(AQ177, 100-AQ177)) + ABS(MIN(AR177, 100-AR177))))</f>
        <v/>
      </c>
      <c r="AT177" s="12">
        <f>ABS(MIN(AQ177, 100-AQ177)- MIN(AR177, 100-AR177))</f>
        <v/>
      </c>
      <c r="AU177" s="12">
        <f>IF(AND(AR177 &lt;= 1.2*AQ177, AR177 &gt;= 0.8*AQ177), 1, 0)</f>
        <v/>
      </c>
      <c r="AW177" t="n">
        <v>0</v>
      </c>
      <c r="AX177" t="n">
        <v>0</v>
      </c>
      <c r="AY177" s="13">
        <f>IF(AND(AW177=0, AX177=0), 0, 2 * ABS(MIN(AW177, 100-AW177) - MIN(AX177, 100-AX177)) / (ABS(MIN(AW177, 100-AW177)) + ABS(MIN(AX177, 100-AX177))))</f>
        <v/>
      </c>
      <c r="AZ177" s="12">
        <f>ABS(MIN(AW177, 100-AW177)- MIN(AX177, 100-AX177))</f>
        <v/>
      </c>
      <c r="BA177" s="12">
        <f>IF(AND(AX177 &lt;= 1.2*AW177, AX177 &gt;= 0.8*AW177), 1, 0)</f>
        <v/>
      </c>
    </row>
    <row r="178">
      <c r="AE178" t="n">
        <v>0</v>
      </c>
      <c r="AF178" t="n">
        <v>0</v>
      </c>
      <c r="AG178" s="13">
        <f>(ABS(EXP(AE178) - EXP(AF178)) / ABS(EXP(AE178)))</f>
        <v/>
      </c>
      <c r="AH178" s="12">
        <f>ABS(MIN(AE178, 100-AE178)- MIN(AF178, 100-AF178))</f>
        <v/>
      </c>
      <c r="AI178" s="12">
        <f>IF(AND(AF178 &lt;= 1.2*AE178, AF178 &gt;= 0.8*AE178), 1, 0)</f>
        <v/>
      </c>
      <c r="AK178" t="n">
        <v>0</v>
      </c>
      <c r="AL178" t="n">
        <v>0</v>
      </c>
      <c r="AM178" s="13">
        <f>IF(AND(AK178=0, AL178=0), 0, 2 * ABS(MIN(AK178, 100-AK178) - MIN(AL178, 100-AL178)) / (ABS(MIN(AK178, 100-AK178)) + ABS(MIN(AL178, 100-AL178))))</f>
        <v/>
      </c>
      <c r="AN178" s="12">
        <f>ABS(MIN(AK178, 100-AK178)- MIN(AL178, 100-AL178))</f>
        <v/>
      </c>
      <c r="AO178" s="12">
        <f>IF(AND(AL178 &lt;= 1.2*AK178, AL178 &gt;= 0.8*AK178), 1, 0)</f>
        <v/>
      </c>
      <c r="AQ178" t="n">
        <v>0</v>
      </c>
      <c r="AR178" t="n">
        <v>0</v>
      </c>
      <c r="AS178" s="13">
        <f>IF(AND(AQ178=0, AR178=0), 0, 2 * ABS(MIN(AQ178, 100-AQ178) - MIN(AR178, 100-AR178)) / (ABS(MIN(AQ178, 100-AQ178)) + ABS(MIN(AR178, 100-AR178))))</f>
        <v/>
      </c>
      <c r="AT178" s="12">
        <f>ABS(MIN(AQ178, 100-AQ178)- MIN(AR178, 100-AR178))</f>
        <v/>
      </c>
      <c r="AU178" s="12">
        <f>IF(AND(AR178 &lt;= 1.2*AQ178, AR178 &gt;= 0.8*AQ178), 1, 0)</f>
        <v/>
      </c>
      <c r="AW178" t="n">
        <v>0</v>
      </c>
      <c r="AX178" t="n">
        <v>0</v>
      </c>
      <c r="AY178" s="13">
        <f>IF(AND(AW178=0, AX178=0), 0, 2 * ABS(MIN(AW178, 100-AW178) - MIN(AX178, 100-AX178)) / (ABS(MIN(AW178, 100-AW178)) + ABS(MIN(AX178, 100-AX178))))</f>
        <v/>
      </c>
      <c r="AZ178" s="12">
        <f>ABS(MIN(AW178, 100-AW178)- MIN(AX178, 100-AX178))</f>
        <v/>
      </c>
      <c r="BA178" s="12">
        <f>IF(AND(AX178 &lt;= 1.2*AW178, AX178 &gt;= 0.8*AW178), 1, 0)</f>
        <v/>
      </c>
    </row>
    <row r="179">
      <c r="AE179" t="n">
        <v>0.03280067443847656</v>
      </c>
      <c r="AF179" t="n">
        <v>0.1089611053466797</v>
      </c>
      <c r="AG179" s="13">
        <f>(ABS(EXP(AE179) - EXP(AF179)) / ABS(EXP(AE179)))</f>
        <v/>
      </c>
      <c r="AH179" s="12">
        <f>ABS(MIN(AE179, 100-AE179)- MIN(AF179, 100-AF179))</f>
        <v/>
      </c>
      <c r="AI179" s="12">
        <f>IF(AND(AF179 &lt;= 1.2*AE179, AF179 &gt;= 0.8*AE179), 1, 0)</f>
        <v/>
      </c>
      <c r="AK179" t="n">
        <v>46.78325653076172</v>
      </c>
      <c r="AL179" t="n">
        <v>46.44873919971486</v>
      </c>
      <c r="AM179" s="13">
        <f>IF(AND(AK179=0, AL179=0), 0, 2 * ABS(MIN(AK179, 100-AK179) - MIN(AL179, 100-AL179)) / (ABS(MIN(AK179, 100-AK179)) + ABS(MIN(AL179, 100-AL179))))</f>
        <v/>
      </c>
      <c r="AN179" s="12">
        <f>ABS(MIN(AK179, 100-AK179)- MIN(AL179, 100-AL179))</f>
        <v/>
      </c>
      <c r="AO179" s="12">
        <f>IF(AND(AL179 &lt;= 1.2*AK179, AL179 &gt;= 0.8*AK179), 1, 0)</f>
        <v/>
      </c>
      <c r="AQ179" t="n">
        <v>46.78325653076172</v>
      </c>
      <c r="AR179" t="n">
        <v>46.03329009814378</v>
      </c>
      <c r="AS179" s="13">
        <f>IF(AND(AQ179=0, AR179=0), 0, 2 * ABS(MIN(AQ179, 100-AQ179) - MIN(AR179, 100-AR179)) / (ABS(MIN(AQ179, 100-AQ179)) + ABS(MIN(AR179, 100-AR179))))</f>
        <v/>
      </c>
      <c r="AT179" s="12">
        <f>ABS(MIN(AQ179, 100-AQ179)- MIN(AR179, 100-AR179))</f>
        <v/>
      </c>
      <c r="AU179" s="12">
        <f>IF(AND(AR179 &lt;= 1.2*AQ179, AR179 &gt;= 0.8*AQ179), 1, 0)</f>
        <v/>
      </c>
      <c r="AW179" t="n">
        <v>46.78325653076172</v>
      </c>
      <c r="AX179" t="n">
        <v>46.60710741204188</v>
      </c>
      <c r="AY179" s="13">
        <f>IF(AND(AW179=0, AX179=0), 0, 2 * ABS(MIN(AW179, 100-AW179) - MIN(AX179, 100-AX179)) / (ABS(MIN(AW179, 100-AW179)) + ABS(MIN(AX179, 100-AX179))))</f>
        <v/>
      </c>
      <c r="AZ179" s="12">
        <f>ABS(MIN(AW179, 100-AW179)- MIN(AX179, 100-AX179))</f>
        <v/>
      </c>
      <c r="BA179" s="12">
        <f>IF(AND(AX179 &lt;= 1.2*AW179, AX179 &gt;= 0.8*AW179), 1, 0)</f>
        <v/>
      </c>
    </row>
    <row r="180">
      <c r="AE180" t="n">
        <v>0</v>
      </c>
      <c r="AF180" t="n">
        <v>0</v>
      </c>
      <c r="AG180" s="13">
        <f>(ABS(EXP(AE180) - EXP(AF180)) / ABS(EXP(AE180)))</f>
        <v/>
      </c>
      <c r="AH180" s="12">
        <f>ABS(MIN(AE180, 100-AE180)- MIN(AF180, 100-AF180))</f>
        <v/>
      </c>
      <c r="AI180" s="12">
        <f>IF(AND(AF180 &lt;= 1.2*AE180, AF180 &gt;= 0.8*AE180), 1, 0)</f>
        <v/>
      </c>
      <c r="AK180" t="n">
        <v>0.453948974609375</v>
      </c>
      <c r="AL180" t="n">
        <v>0.4471498377182905</v>
      </c>
      <c r="AM180" s="13">
        <f>IF(AND(AK180=0, AL180=0), 0, 2 * ABS(MIN(AK180, 100-AK180) - MIN(AL180, 100-AL180)) / (ABS(MIN(AK180, 100-AK180)) + ABS(MIN(AL180, 100-AL180))))</f>
        <v/>
      </c>
      <c r="AN180" s="12">
        <f>ABS(MIN(AK180, 100-AK180)- MIN(AL180, 100-AL180))</f>
        <v/>
      </c>
      <c r="AO180" s="12">
        <f>IF(AND(AL180 &lt;= 1.2*AK180, AL180 &gt;= 0.8*AK180), 1, 0)</f>
        <v/>
      </c>
      <c r="AQ180" t="n">
        <v>0.453948974609375</v>
      </c>
      <c r="AR180" t="n">
        <v>0.4467114489654699</v>
      </c>
      <c r="AS180" s="13">
        <f>IF(AND(AQ180=0, AR180=0), 0, 2 * ABS(MIN(AQ180, 100-AQ180) - MIN(AR180, 100-AR180)) / (ABS(MIN(AQ180, 100-AQ180)) + ABS(MIN(AR180, 100-AR180))))</f>
        <v/>
      </c>
      <c r="AT180" s="12">
        <f>ABS(MIN(AQ180, 100-AQ180)- MIN(AR180, 100-AR180))</f>
        <v/>
      </c>
      <c r="AU180" s="12">
        <f>IF(AND(AR180 &lt;= 1.2*AQ180, AR180 &gt;= 0.8*AQ180), 1, 0)</f>
        <v/>
      </c>
      <c r="AW180" t="n">
        <v>0.453948974609375</v>
      </c>
      <c r="AX180" t="n">
        <v>0.4464217084382597</v>
      </c>
      <c r="AY180" s="13">
        <f>IF(AND(AW180=0, AX180=0), 0, 2 * ABS(MIN(AW180, 100-AW180) - MIN(AX180, 100-AX180)) / (ABS(MIN(AW180, 100-AW180)) + ABS(MIN(AX180, 100-AX180))))</f>
        <v/>
      </c>
      <c r="AZ180" s="12">
        <f>ABS(MIN(AW180, 100-AW180)- MIN(AX180, 100-AX180))</f>
        <v/>
      </c>
      <c r="BA180" s="12">
        <f>IF(AND(AX180 &lt;= 1.2*AW180, AX180 &gt;= 0.8*AW180), 1, 0)</f>
        <v/>
      </c>
    </row>
    <row r="181">
      <c r="AE181" t="n">
        <v>0</v>
      </c>
      <c r="AF181" t="n">
        <v>0</v>
      </c>
      <c r="AG181" s="13">
        <f>(ABS(EXP(AE181) - EXP(AF181)) / ABS(EXP(AE181)))</f>
        <v/>
      </c>
      <c r="AH181" s="12">
        <f>ABS(MIN(AE181, 100-AE181)- MIN(AF181, 100-AF181))</f>
        <v/>
      </c>
      <c r="AI181" s="12">
        <f>IF(AND(AF181 &lt;= 1.2*AE181, AF181 &gt;= 0.8*AE181), 1, 0)</f>
        <v/>
      </c>
      <c r="AK181" t="n">
        <v>0</v>
      </c>
      <c r="AL181" t="n">
        <v>0</v>
      </c>
      <c r="AM181" s="13">
        <f>IF(AND(AK181=0, AL181=0), 0, 2 * ABS(MIN(AK181, 100-AK181) - MIN(AL181, 100-AL181)) / (ABS(MIN(AK181, 100-AK181)) + ABS(MIN(AL181, 100-AL181))))</f>
        <v/>
      </c>
      <c r="AN181" s="12">
        <f>ABS(MIN(AK181, 100-AK181)- MIN(AL181, 100-AL181))</f>
        <v/>
      </c>
      <c r="AO181" s="12">
        <f>IF(AND(AL181 &lt;= 1.2*AK181, AL181 &gt;= 0.8*AK181), 1, 0)</f>
        <v/>
      </c>
      <c r="AQ181" t="n">
        <v>0</v>
      </c>
      <c r="AR181" t="n">
        <v>0</v>
      </c>
      <c r="AS181" s="13">
        <f>IF(AND(AQ181=0, AR181=0), 0, 2 * ABS(MIN(AQ181, 100-AQ181) - MIN(AR181, 100-AR181)) / (ABS(MIN(AQ181, 100-AQ181)) + ABS(MIN(AR181, 100-AR181))))</f>
        <v/>
      </c>
      <c r="AT181" s="12">
        <f>ABS(MIN(AQ181, 100-AQ181)- MIN(AR181, 100-AR181))</f>
        <v/>
      </c>
      <c r="AU181" s="12">
        <f>IF(AND(AR181 &lt;= 1.2*AQ181, AR181 &gt;= 0.8*AQ181), 1, 0)</f>
        <v/>
      </c>
      <c r="AW181" t="n">
        <v>0</v>
      </c>
      <c r="AX181" t="n">
        <v>0</v>
      </c>
      <c r="AY181" s="13">
        <f>IF(AND(AW181=0, AX181=0), 0, 2 * ABS(MIN(AW181, 100-AW181) - MIN(AX181, 100-AX181)) / (ABS(MIN(AW181, 100-AW181)) + ABS(MIN(AX181, 100-AX181))))</f>
        <v/>
      </c>
      <c r="AZ181" s="12">
        <f>ABS(MIN(AW181, 100-AW181)- MIN(AX181, 100-AX181))</f>
        <v/>
      </c>
      <c r="BA181" s="12">
        <f>IF(AND(AX181 &lt;= 1.2*AW181, AX181 &gt;= 0.8*AW181), 1, 0)</f>
        <v/>
      </c>
    </row>
    <row r="182">
      <c r="AE182" t="n">
        <v>0.493255615234375</v>
      </c>
      <c r="AF182" t="n">
        <v>0.4076900482177734</v>
      </c>
      <c r="AG182" s="13">
        <f>(ABS(EXP(AE182) - EXP(AF182)) / ABS(EXP(AE182)))</f>
        <v/>
      </c>
      <c r="AH182" s="12">
        <f>ABS(MIN(AE182, 100-AE182)- MIN(AF182, 100-AF182))</f>
        <v/>
      </c>
      <c r="AI182" s="12">
        <f>IF(AND(AF182 &lt;= 1.2*AE182, AF182 &gt;= 0.8*AE182), 1, 0)</f>
        <v/>
      </c>
      <c r="AK182" t="n">
        <v>49.32575225830078</v>
      </c>
      <c r="AL182" t="n">
        <v>49.04359631833777</v>
      </c>
      <c r="AM182" s="13">
        <f>IF(AND(AK182=0, AL182=0), 0, 2 * ABS(MIN(AK182, 100-AK182) - MIN(AL182, 100-AL182)) / (ABS(MIN(AK182, 100-AK182)) + ABS(MIN(AL182, 100-AL182))))</f>
        <v/>
      </c>
      <c r="AN182" s="12">
        <f>ABS(MIN(AK182, 100-AK182)- MIN(AL182, 100-AL182))</f>
        <v/>
      </c>
      <c r="AO182" s="12">
        <f>IF(AND(AL182 &lt;= 1.2*AK182, AL182 &gt;= 0.8*AK182), 1, 0)</f>
        <v/>
      </c>
      <c r="AQ182" t="n">
        <v>49.32575225830078</v>
      </c>
      <c r="AR182" t="n">
        <v>49.04921395652659</v>
      </c>
      <c r="AS182" s="13">
        <f>IF(AND(AQ182=0, AR182=0), 0, 2 * ABS(MIN(AQ182, 100-AQ182) - MIN(AR182, 100-AR182)) / (ABS(MIN(AQ182, 100-AQ182)) + ABS(MIN(AR182, 100-AR182))))</f>
        <v/>
      </c>
      <c r="AT182" s="12">
        <f>ABS(MIN(AQ182, 100-AQ182)- MIN(AR182, 100-AR182))</f>
        <v/>
      </c>
      <c r="AU182" s="12">
        <f>IF(AND(AR182 &lt;= 1.2*AQ182, AR182 &gt;= 0.8*AQ182), 1, 0)</f>
        <v/>
      </c>
      <c r="AW182" t="n">
        <v>49.32575225830078</v>
      </c>
      <c r="AX182" t="n">
        <v>49.05000885533541</v>
      </c>
      <c r="AY182" s="13">
        <f>IF(AND(AW182=0, AX182=0), 0, 2 * ABS(MIN(AW182, 100-AW182) - MIN(AX182, 100-AX182)) / (ABS(MIN(AW182, 100-AW182)) + ABS(MIN(AX182, 100-AX182))))</f>
        <v/>
      </c>
      <c r="AZ182" s="12">
        <f>ABS(MIN(AW182, 100-AW182)- MIN(AX182, 100-AX182))</f>
        <v/>
      </c>
      <c r="BA182" s="12">
        <f>IF(AND(AX182 &lt;= 1.2*AW182, AX182 &gt;= 0.8*AW182), 1, 0)</f>
        <v/>
      </c>
    </row>
    <row r="183">
      <c r="AE183" t="n">
        <v>0</v>
      </c>
      <c r="AF183" t="n">
        <v>0</v>
      </c>
      <c r="AG183" s="13">
        <f>(ABS(EXP(AE183) - EXP(AF183)) / ABS(EXP(AE183)))</f>
        <v/>
      </c>
      <c r="AH183" s="12">
        <f>ABS(MIN(AE183, 100-AE183)- MIN(AF183, 100-AF183))</f>
        <v/>
      </c>
      <c r="AI183" s="12">
        <f>IF(AND(AF183 &lt;= 1.2*AE183, AF183 &gt;= 0.8*AE183), 1, 0)</f>
        <v/>
      </c>
      <c r="AK183" t="n">
        <v>2.967453002929688</v>
      </c>
      <c r="AL183" t="n">
        <v>3.007230451030116</v>
      </c>
      <c r="AM183" s="13">
        <f>IF(AND(AK183=0, AL183=0), 0, 2 * ABS(MIN(AK183, 100-AK183) - MIN(AL183, 100-AL183)) / (ABS(MIN(AK183, 100-AK183)) + ABS(MIN(AL183, 100-AL183))))</f>
        <v/>
      </c>
      <c r="AN183" s="12">
        <f>ABS(MIN(AK183, 100-AK183)- MIN(AL183, 100-AL183))</f>
        <v/>
      </c>
      <c r="AO183" s="12">
        <f>IF(AND(AL183 &lt;= 1.2*AK183, AL183 &gt;= 0.8*AK183), 1, 0)</f>
        <v/>
      </c>
      <c r="AQ183" t="n">
        <v>2.967453002929688</v>
      </c>
      <c r="AR183" t="n">
        <v>2.972551898556339</v>
      </c>
      <c r="AS183" s="13">
        <f>IF(AND(AQ183=0, AR183=0), 0, 2 * ABS(MIN(AQ183, 100-AQ183) - MIN(AR183, 100-AR183)) / (ABS(MIN(AQ183, 100-AQ183)) + ABS(MIN(AR183, 100-AR183))))</f>
        <v/>
      </c>
      <c r="AT183" s="12">
        <f>ABS(MIN(AQ183, 100-AQ183)- MIN(AR183, 100-AR183))</f>
        <v/>
      </c>
      <c r="AU183" s="12">
        <f>IF(AND(AR183 &lt;= 1.2*AQ183, AR183 &gt;= 0.8*AQ183), 1, 0)</f>
        <v/>
      </c>
      <c r="AW183" t="n">
        <v>2.967453002929688</v>
      </c>
      <c r="AX183" t="n">
        <v>2.967344113032684</v>
      </c>
      <c r="AY183" s="13">
        <f>IF(AND(AW183=0, AX183=0), 0, 2 * ABS(MIN(AW183, 100-AW183) - MIN(AX183, 100-AX183)) / (ABS(MIN(AW183, 100-AW183)) + ABS(MIN(AX183, 100-AX183))))</f>
        <v/>
      </c>
      <c r="AZ183" s="12">
        <f>ABS(MIN(AW183, 100-AW183)- MIN(AX183, 100-AX183))</f>
        <v/>
      </c>
      <c r="BA183" s="12">
        <f>IF(AND(AX183 &lt;= 1.2*AW183, AX183 &gt;= 0.8*AW183), 1, 0)</f>
        <v/>
      </c>
    </row>
    <row r="184">
      <c r="AE184" t="n">
        <v>0.4941616058349609</v>
      </c>
      <c r="AF184" t="n">
        <v>0.48828125</v>
      </c>
      <c r="AG184" s="13">
        <f>(ABS(EXP(AE184) - EXP(AF184)) / ABS(EXP(AE184)))</f>
        <v/>
      </c>
      <c r="AH184" s="12">
        <f>ABS(MIN(AE184, 100-AE184)- MIN(AF184, 100-AF184))</f>
        <v/>
      </c>
      <c r="AI184" s="12">
        <f>IF(AND(AF184 &lt;= 1.2*AE184, AF184 &gt;= 0.8*AE184), 1, 0)</f>
        <v/>
      </c>
      <c r="AK184" t="n">
        <v>49.80907440185547</v>
      </c>
      <c r="AL184" t="n">
        <v>50.44922828674316</v>
      </c>
      <c r="AM184" s="13">
        <f>IF(AND(AK184=0, AL184=0), 0, 2 * ABS(MIN(AK184, 100-AK184) - MIN(AL184, 100-AL184)) / (ABS(MIN(AK184, 100-AK184)) + ABS(MIN(AL184, 100-AL184))))</f>
        <v/>
      </c>
      <c r="AN184" s="12">
        <f>ABS(MIN(AK184, 100-AK184)- MIN(AL184, 100-AL184))</f>
        <v/>
      </c>
      <c r="AO184" s="12">
        <f>IF(AND(AL184 &lt;= 1.2*AK184, AL184 &gt;= 0.8*AK184), 1, 0)</f>
        <v/>
      </c>
      <c r="AQ184" t="n">
        <v>49.80907440185547</v>
      </c>
      <c r="AR184" t="n">
        <v>50.41883875331434</v>
      </c>
      <c r="AS184" s="13">
        <f>IF(AND(AQ184=0, AR184=0), 0, 2 * ABS(MIN(AQ184, 100-AQ184) - MIN(AR184, 100-AR184)) / (ABS(MIN(AQ184, 100-AQ184)) + ABS(MIN(AR184, 100-AR184))))</f>
        <v/>
      </c>
      <c r="AT184" s="12">
        <f>ABS(MIN(AQ184, 100-AQ184)- MIN(AR184, 100-AR184))</f>
        <v/>
      </c>
      <c r="AU184" s="12">
        <f>IF(AND(AR184 &lt;= 1.2*AQ184, AR184 &gt;= 0.8*AQ184), 1, 0)</f>
        <v/>
      </c>
      <c r="AW184" t="n">
        <v>49.80907440185547</v>
      </c>
      <c r="AX184" t="n">
        <v>50.41247756073911</v>
      </c>
      <c r="AY184" s="13">
        <f>IF(AND(AW184=0, AX184=0), 0, 2 * ABS(MIN(AW184, 100-AW184) - MIN(AX184, 100-AX184)) / (ABS(MIN(AW184, 100-AW184)) + ABS(MIN(AX184, 100-AX184))))</f>
        <v/>
      </c>
      <c r="AZ184" s="12">
        <f>ABS(MIN(AW184, 100-AW184)- MIN(AX184, 100-AX184))</f>
        <v/>
      </c>
      <c r="BA184" s="12">
        <f>IF(AND(AX184 &lt;= 1.2*AW184, AX184 &gt;= 0.8*AW184), 1, 0)</f>
        <v/>
      </c>
    </row>
    <row r="185">
      <c r="AE185" t="n">
        <v>0</v>
      </c>
      <c r="AF185" t="n">
        <v>0</v>
      </c>
      <c r="AG185" s="13">
        <f>(ABS(EXP(AE185) - EXP(AF185)) / ABS(EXP(AE185)))</f>
        <v/>
      </c>
      <c r="AH185" s="12">
        <f>ABS(MIN(AE185, 100-AE185)- MIN(AF185, 100-AF185))</f>
        <v/>
      </c>
      <c r="AI185" s="12">
        <f>IF(AND(AF185 &lt;= 1.2*AE185, AF185 &gt;= 0.8*AE185), 1, 0)</f>
        <v/>
      </c>
      <c r="AK185" t="n">
        <v>0</v>
      </c>
      <c r="AL185" t="n">
        <v>0</v>
      </c>
      <c r="AM185" s="13">
        <f>IF(AND(AK185=0, AL185=0), 0, 2 * ABS(MIN(AK185, 100-AK185) - MIN(AL185, 100-AL185)) / (ABS(MIN(AK185, 100-AK185)) + ABS(MIN(AL185, 100-AL185))))</f>
        <v/>
      </c>
      <c r="AN185" s="12">
        <f>ABS(MIN(AK185, 100-AK185)- MIN(AL185, 100-AL185))</f>
        <v/>
      </c>
      <c r="AO185" s="12">
        <f>IF(AND(AL185 &lt;= 1.2*AK185, AL185 &gt;= 0.8*AK185), 1, 0)</f>
        <v/>
      </c>
      <c r="AQ185" t="n">
        <v>0</v>
      </c>
      <c r="AR185" t="n">
        <v>0</v>
      </c>
      <c r="AS185" s="13">
        <f>IF(AND(AQ185=0, AR185=0), 0, 2 * ABS(MIN(AQ185, 100-AQ185) - MIN(AR185, 100-AR185)) / (ABS(MIN(AQ185, 100-AQ185)) + ABS(MIN(AR185, 100-AR185))))</f>
        <v/>
      </c>
      <c r="AT185" s="12">
        <f>ABS(MIN(AQ185, 100-AQ185)- MIN(AR185, 100-AR185))</f>
        <v/>
      </c>
      <c r="AU185" s="12">
        <f>IF(AND(AR185 &lt;= 1.2*AQ185, AR185 &gt;= 0.8*AQ185), 1, 0)</f>
        <v/>
      </c>
      <c r="AW185" t="n">
        <v>0</v>
      </c>
      <c r="AX185" t="n">
        <v>0</v>
      </c>
      <c r="AY185" s="13">
        <f>IF(AND(AW185=0, AX185=0), 0, 2 * ABS(MIN(AW185, 100-AW185) - MIN(AX185, 100-AX185)) / (ABS(MIN(AW185, 100-AW185)) + ABS(MIN(AX185, 100-AX185))))</f>
        <v/>
      </c>
      <c r="AZ185" s="12">
        <f>ABS(MIN(AW185, 100-AW185)- MIN(AX185, 100-AX185))</f>
        <v/>
      </c>
      <c r="BA185" s="12">
        <f>IF(AND(AX185 &lt;= 1.2*AW185, AX185 &gt;= 0.8*AW185), 1, 0)</f>
        <v/>
      </c>
    </row>
    <row r="186">
      <c r="AE186" t="n">
        <v>0.1434497833251953</v>
      </c>
      <c r="AF186" t="n">
        <v>0.2996845245361328</v>
      </c>
      <c r="AG186" s="13">
        <f>(ABS(EXP(AE186) - EXP(AF186)) / ABS(EXP(AE186)))</f>
        <v/>
      </c>
      <c r="AH186" s="12">
        <f>ABS(MIN(AE186, 100-AE186)- MIN(AF186, 100-AF186))</f>
        <v/>
      </c>
      <c r="AI186" s="12">
        <f>IF(AND(AF186 &lt;= 1.2*AE186, AF186 &gt;= 0.8*AE186), 1, 0)</f>
        <v/>
      </c>
      <c r="AK186" t="n">
        <v>50.90408325195312</v>
      </c>
      <c r="AL186" t="n">
        <v>49.44053772957095</v>
      </c>
      <c r="AM186" s="13">
        <f>IF(AND(AK186=0, AL186=0), 0, 2 * ABS(MIN(AK186, 100-AK186) - MIN(AL186, 100-AL186)) / (ABS(MIN(AK186, 100-AK186)) + ABS(MIN(AL186, 100-AL186))))</f>
        <v/>
      </c>
      <c r="AN186" s="12">
        <f>ABS(MIN(AK186, 100-AK186)- MIN(AL186, 100-AL186))</f>
        <v/>
      </c>
      <c r="AO186" s="12">
        <f>IF(AND(AL186 &lt;= 1.2*AK186, AL186 &gt;= 0.8*AK186), 1, 0)</f>
        <v/>
      </c>
      <c r="AQ186" t="n">
        <v>50.90408325195312</v>
      </c>
      <c r="AR186" t="n">
        <v>49.34089030982128</v>
      </c>
      <c r="AS186" s="13">
        <f>IF(AND(AQ186=0, AR186=0), 0, 2 * ABS(MIN(AQ186, 100-AQ186) - MIN(AR186, 100-AR186)) / (ABS(MIN(AQ186, 100-AQ186)) + ABS(MIN(AR186, 100-AR186))))</f>
        <v/>
      </c>
      <c r="AT186" s="12">
        <f>ABS(MIN(AQ186, 100-AQ186)- MIN(AR186, 100-AR186))</f>
        <v/>
      </c>
      <c r="AU186" s="12">
        <f>IF(AND(AR186 &lt;= 1.2*AQ186, AR186 &gt;= 0.8*AQ186), 1, 0)</f>
        <v/>
      </c>
      <c r="AW186" t="n">
        <v>50.90408325195312</v>
      </c>
      <c r="AX186" t="n">
        <v>49.31556215296901</v>
      </c>
      <c r="AY186" s="13">
        <f>IF(AND(AW186=0, AX186=0), 0, 2 * ABS(MIN(AW186, 100-AW186) - MIN(AX186, 100-AX186)) / (ABS(MIN(AW186, 100-AW186)) + ABS(MIN(AX186, 100-AX186))))</f>
        <v/>
      </c>
      <c r="AZ186" s="12">
        <f>ABS(MIN(AW186, 100-AW186)- MIN(AX186, 100-AX186))</f>
        <v/>
      </c>
      <c r="BA186" s="12">
        <f>IF(AND(AX186 &lt;= 1.2*AW186, AX186 &gt;= 0.8*AW186), 1, 0)</f>
        <v/>
      </c>
    </row>
    <row r="187">
      <c r="AE187" t="n">
        <v>0</v>
      </c>
      <c r="AF187" t="n">
        <v>0</v>
      </c>
      <c r="AG187" s="13">
        <f>(ABS(EXP(AE187) - EXP(AF187)) / ABS(EXP(AE187)))</f>
        <v/>
      </c>
      <c r="AH187" s="12">
        <f>ABS(MIN(AE187, 100-AE187)- MIN(AF187, 100-AF187))</f>
        <v/>
      </c>
      <c r="AI187" s="12">
        <f>IF(AND(AF187 &lt;= 1.2*AE187, AF187 &gt;= 0.8*AE187), 1, 0)</f>
        <v/>
      </c>
      <c r="AK187" t="n">
        <v>0</v>
      </c>
      <c r="AL187" t="n">
        <v>0</v>
      </c>
      <c r="AM187" s="13">
        <f>IF(AND(AK187=0, AL187=0), 0, 2 * ABS(MIN(AK187, 100-AK187) - MIN(AL187, 100-AL187)) / (ABS(MIN(AK187, 100-AK187)) + ABS(MIN(AL187, 100-AL187))))</f>
        <v/>
      </c>
      <c r="AN187" s="12">
        <f>ABS(MIN(AK187, 100-AK187)- MIN(AL187, 100-AL187))</f>
        <v/>
      </c>
      <c r="AO187" s="12">
        <f>IF(AND(AL187 &lt;= 1.2*AK187, AL187 &gt;= 0.8*AK187), 1, 0)</f>
        <v/>
      </c>
      <c r="AQ187" t="n">
        <v>0</v>
      </c>
      <c r="AR187" t="n">
        <v>0</v>
      </c>
      <c r="AS187" s="13">
        <f>IF(AND(AQ187=0, AR187=0), 0, 2 * ABS(MIN(AQ187, 100-AQ187) - MIN(AR187, 100-AR187)) / (ABS(MIN(AQ187, 100-AQ187)) + ABS(MIN(AR187, 100-AR187))))</f>
        <v/>
      </c>
      <c r="AT187" s="12">
        <f>ABS(MIN(AQ187, 100-AQ187)- MIN(AR187, 100-AR187))</f>
        <v/>
      </c>
      <c r="AU187" s="12">
        <f>IF(AND(AR187 &lt;= 1.2*AQ187, AR187 &gt;= 0.8*AQ187), 1, 0)</f>
        <v/>
      </c>
      <c r="AW187" t="n">
        <v>0</v>
      </c>
      <c r="AX187" t="n">
        <v>0</v>
      </c>
      <c r="AY187" s="13">
        <f>IF(AND(AW187=0, AX187=0), 0, 2 * ABS(MIN(AW187, 100-AW187) - MIN(AX187, 100-AX187)) / (ABS(MIN(AW187, 100-AW187)) + ABS(MIN(AX187, 100-AX187))))</f>
        <v/>
      </c>
      <c r="AZ187" s="12">
        <f>ABS(MIN(AW187, 100-AW187)- MIN(AX187, 100-AX187))</f>
        <v/>
      </c>
      <c r="BA187" s="12">
        <f>IF(AND(AX187 &lt;= 1.2*AW187, AX187 &gt;= 0.8*AW187), 1, 0)</f>
        <v/>
      </c>
    </row>
    <row r="188">
      <c r="AE188" t="n">
        <v>0.4983654022216797</v>
      </c>
      <c r="AF188" t="n">
        <v>0.4969425201416016</v>
      </c>
      <c r="AG188" s="13">
        <f>(ABS(EXP(AE188) - EXP(AF188)) / ABS(EXP(AE188)))</f>
        <v/>
      </c>
      <c r="AH188" s="12">
        <f>ABS(MIN(AE188, 100-AE188)- MIN(AF188, 100-AF188))</f>
        <v/>
      </c>
      <c r="AI188" s="12">
        <f>IF(AND(AF188 &lt;= 1.2*AE188, AF188 &gt;= 0.8*AE188), 1, 0)</f>
        <v/>
      </c>
      <c r="AK188" t="n">
        <v>50.5706787109375</v>
      </c>
      <c r="AL188" t="n">
        <v>49.98344074596058</v>
      </c>
      <c r="AM188" s="13">
        <f>IF(AND(AK188=0, AL188=0), 0, 2 * ABS(MIN(AK188, 100-AK188) - MIN(AL188, 100-AL188)) / (ABS(MIN(AK188, 100-AK188)) + ABS(MIN(AL188, 100-AL188))))</f>
        <v/>
      </c>
      <c r="AN188" s="12">
        <f>ABS(MIN(AK188, 100-AK188)- MIN(AL188, 100-AL188))</f>
        <v/>
      </c>
      <c r="AO188" s="12">
        <f>IF(AND(AL188 &lt;= 1.2*AK188, AL188 &gt;= 0.8*AK188), 1, 0)</f>
        <v/>
      </c>
      <c r="AQ188" t="n">
        <v>50.5706787109375</v>
      </c>
      <c r="AR188" t="n">
        <v>49.98700050000979</v>
      </c>
      <c r="AS188" s="13">
        <f>IF(AND(AQ188=0, AR188=0), 0, 2 * ABS(MIN(AQ188, 100-AQ188) - MIN(AR188, 100-AR188)) / (ABS(MIN(AQ188, 100-AQ188)) + ABS(MIN(AR188, 100-AR188))))</f>
        <v/>
      </c>
      <c r="AT188" s="12">
        <f>ABS(MIN(AQ188, 100-AQ188)- MIN(AR188, 100-AR188))</f>
        <v/>
      </c>
      <c r="AU188" s="12">
        <f>IF(AND(AR188 &lt;= 1.2*AQ188, AR188 &gt;= 0.8*AQ188), 1, 0)</f>
        <v/>
      </c>
      <c r="AW188" t="n">
        <v>50.5706787109375</v>
      </c>
      <c r="AX188" t="n">
        <v>49.99074681456906</v>
      </c>
      <c r="AY188" s="13">
        <f>IF(AND(AW188=0, AX188=0), 0, 2 * ABS(MIN(AW188, 100-AW188) - MIN(AX188, 100-AX188)) / (ABS(MIN(AW188, 100-AW188)) + ABS(MIN(AX188, 100-AX188))))</f>
        <v/>
      </c>
      <c r="AZ188" s="12">
        <f>ABS(MIN(AW188, 100-AW188)- MIN(AX188, 100-AX188))</f>
        <v/>
      </c>
      <c r="BA188" s="12">
        <f>IF(AND(AX188 &lt;= 1.2*AW188, AX188 &gt;= 0.8*AW188), 1, 0)</f>
        <v/>
      </c>
    </row>
    <row r="189">
      <c r="AE189" t="n">
        <v>0</v>
      </c>
      <c r="AF189" t="n">
        <v>0</v>
      </c>
      <c r="AG189" s="13">
        <f>(ABS(EXP(AE189) - EXP(AF189)) / ABS(EXP(AE189)))</f>
        <v/>
      </c>
      <c r="AH189" s="12">
        <f>ABS(MIN(AE189, 100-AE189)- MIN(AF189, 100-AF189))</f>
        <v/>
      </c>
      <c r="AI189" s="12">
        <f>IF(AND(AF189 &lt;= 1.2*AE189, AF189 &gt;= 0.8*AE189), 1, 0)</f>
        <v/>
      </c>
      <c r="AK189" t="n">
        <v>0</v>
      </c>
      <c r="AL189" t="n">
        <v>0</v>
      </c>
      <c r="AM189" s="13">
        <f>IF(AND(AK189=0, AL189=0), 0, 2 * ABS(MIN(AK189, 100-AK189) - MIN(AL189, 100-AL189)) / (ABS(MIN(AK189, 100-AK189)) + ABS(MIN(AL189, 100-AL189))))</f>
        <v/>
      </c>
      <c r="AN189" s="12">
        <f>ABS(MIN(AK189, 100-AK189)- MIN(AL189, 100-AL189))</f>
        <v/>
      </c>
      <c r="AO189" s="12">
        <f>IF(AND(AL189 &lt;= 1.2*AK189, AL189 &gt;= 0.8*AK189), 1, 0)</f>
        <v/>
      </c>
      <c r="AQ189" t="n">
        <v>0</v>
      </c>
      <c r="AR189" t="n">
        <v>0</v>
      </c>
      <c r="AS189" s="13">
        <f>IF(AND(AQ189=0, AR189=0), 0, 2 * ABS(MIN(AQ189, 100-AQ189) - MIN(AR189, 100-AR189)) / (ABS(MIN(AQ189, 100-AQ189)) + ABS(MIN(AR189, 100-AR189))))</f>
        <v/>
      </c>
      <c r="AT189" s="12">
        <f>ABS(MIN(AQ189, 100-AQ189)- MIN(AR189, 100-AR189))</f>
        <v/>
      </c>
      <c r="AU189" s="12">
        <f>IF(AND(AR189 &lt;= 1.2*AQ189, AR189 &gt;= 0.8*AQ189), 1, 0)</f>
        <v/>
      </c>
      <c r="AW189" t="n">
        <v>0</v>
      </c>
      <c r="AX189" t="n">
        <v>0</v>
      </c>
      <c r="AY189" s="13">
        <f>IF(AND(AW189=0, AX189=0), 0, 2 * ABS(MIN(AW189, 100-AW189) - MIN(AX189, 100-AX189)) / (ABS(MIN(AW189, 100-AW189)) + ABS(MIN(AX189, 100-AX189))))</f>
        <v/>
      </c>
      <c r="AZ189" s="12">
        <f>ABS(MIN(AW189, 100-AW189)- MIN(AX189, 100-AX189))</f>
        <v/>
      </c>
      <c r="BA189" s="12">
        <f>IF(AND(AX189 &lt;= 1.2*AW189, AX189 &gt;= 0.8*AW189), 1, 0)</f>
        <v/>
      </c>
    </row>
    <row r="190">
      <c r="AE190" t="n">
        <v>0.006227493286132812</v>
      </c>
      <c r="AF190" t="n">
        <v>0</v>
      </c>
      <c r="AG190" s="13">
        <f>(ABS(EXP(AE190) - EXP(AF190)) / ABS(EXP(AE190)))</f>
        <v/>
      </c>
      <c r="AH190" s="12">
        <f>ABS(MIN(AE190, 100-AE190)- MIN(AF190, 100-AF190))</f>
        <v/>
      </c>
      <c r="AI190" s="12">
        <f>IF(AND(AF190 &lt;= 1.2*AE190, AF190 &gt;= 0.8*AE190), 1, 0)</f>
        <v/>
      </c>
      <c r="AK190" t="n">
        <v>54.37965393066406</v>
      </c>
      <c r="AL190" t="n">
        <v>28.22132110595702</v>
      </c>
      <c r="AM190" s="13">
        <f>IF(AND(AK190=0, AL190=0), 0, 2 * ABS(MIN(AK190, 100-AK190) - MIN(AL190, 100-AL190)) / (ABS(MIN(AK190, 100-AK190)) + ABS(MIN(AL190, 100-AL190))))</f>
        <v/>
      </c>
      <c r="AN190" s="12">
        <f>ABS(MIN(AK190, 100-AK190)- MIN(AL190, 100-AL190))</f>
        <v/>
      </c>
      <c r="AO190" s="12">
        <f>IF(AND(AL190 &lt;= 1.2*AK190, AL190 &gt;= 0.8*AK190), 1, 0)</f>
        <v/>
      </c>
      <c r="AQ190" t="n">
        <v>54.37965393066406</v>
      </c>
      <c r="AR190" t="n">
        <v>29.20801122705419</v>
      </c>
      <c r="AS190" s="13">
        <f>IF(AND(AQ190=0, AR190=0), 0, 2 * ABS(MIN(AQ190, 100-AQ190) - MIN(AR190, 100-AR190)) / (ABS(MIN(AQ190, 100-AQ190)) + ABS(MIN(AR190, 100-AR190))))</f>
        <v/>
      </c>
      <c r="AT190" s="12">
        <f>ABS(MIN(AQ190, 100-AQ190)- MIN(AR190, 100-AR190))</f>
        <v/>
      </c>
      <c r="AU190" s="12">
        <f>IF(AND(AR190 &lt;= 1.2*AQ190, AR190 &gt;= 0.8*AQ190), 1, 0)</f>
        <v/>
      </c>
      <c r="AW190" t="n">
        <v>54.37965393066406</v>
      </c>
      <c r="AX190" t="n">
        <v>32.56963540238943</v>
      </c>
      <c r="AY190" s="13">
        <f>IF(AND(AW190=0, AX190=0), 0, 2 * ABS(MIN(AW190, 100-AW190) - MIN(AX190, 100-AX190)) / (ABS(MIN(AW190, 100-AW190)) + ABS(MIN(AX190, 100-AX190))))</f>
        <v/>
      </c>
      <c r="AZ190" s="12">
        <f>ABS(MIN(AW190, 100-AW190)- MIN(AX190, 100-AX190))</f>
        <v/>
      </c>
      <c r="BA190" s="12">
        <f>IF(AND(AX190 &lt;= 1.2*AW190, AX190 &gt;= 0.8*AW190), 1, 0)</f>
        <v/>
      </c>
    </row>
    <row r="191">
      <c r="AE191" t="n">
        <v>0</v>
      </c>
      <c r="AF191" t="n">
        <v>0</v>
      </c>
      <c r="AG191" s="13">
        <f>(ABS(EXP(AE191) - EXP(AF191)) / ABS(EXP(AE191)))</f>
        <v/>
      </c>
      <c r="AH191" s="12">
        <f>ABS(MIN(AE191, 100-AE191)- MIN(AF191, 100-AF191))</f>
        <v/>
      </c>
      <c r="AI191" s="12">
        <f>IF(AND(AF191 &lt;= 1.2*AE191, AF191 &gt;= 0.8*AE191), 1, 0)</f>
        <v/>
      </c>
      <c r="AK191" t="n">
        <v>0</v>
      </c>
      <c r="AL191" t="n">
        <v>0</v>
      </c>
      <c r="AM191" s="13">
        <f>IF(AND(AK191=0, AL191=0), 0, 2 * ABS(MIN(AK191, 100-AK191) - MIN(AL191, 100-AL191)) / (ABS(MIN(AK191, 100-AK191)) + ABS(MIN(AL191, 100-AL191))))</f>
        <v/>
      </c>
      <c r="AN191" s="12">
        <f>ABS(MIN(AK191, 100-AK191)- MIN(AL191, 100-AL191))</f>
        <v/>
      </c>
      <c r="AO191" s="12">
        <f>IF(AND(AL191 &lt;= 1.2*AK191, AL191 &gt;= 0.8*AK191), 1, 0)</f>
        <v/>
      </c>
      <c r="AQ191" t="n">
        <v>0</v>
      </c>
      <c r="AR191" t="n">
        <v>0</v>
      </c>
      <c r="AS191" s="13">
        <f>IF(AND(AQ191=0, AR191=0), 0, 2 * ABS(MIN(AQ191, 100-AQ191) - MIN(AR191, 100-AR191)) / (ABS(MIN(AQ191, 100-AQ191)) + ABS(MIN(AR191, 100-AR191))))</f>
        <v/>
      </c>
      <c r="AT191" s="12">
        <f>ABS(MIN(AQ191, 100-AQ191)- MIN(AR191, 100-AR191))</f>
        <v/>
      </c>
      <c r="AU191" s="12">
        <f>IF(AND(AR191 &lt;= 1.2*AQ191, AR191 &gt;= 0.8*AQ191), 1, 0)</f>
        <v/>
      </c>
      <c r="AW191" t="n">
        <v>0</v>
      </c>
      <c r="AX191" t="n">
        <v>0</v>
      </c>
      <c r="AY191" s="13">
        <f>IF(AND(AW191=0, AX191=0), 0, 2 * ABS(MIN(AW191, 100-AW191) - MIN(AX191, 100-AX191)) / (ABS(MIN(AW191, 100-AW191)) + ABS(MIN(AX191, 100-AX191))))</f>
        <v/>
      </c>
      <c r="AZ191" s="12">
        <f>ABS(MIN(AW191, 100-AW191)- MIN(AX191, 100-AX191))</f>
        <v/>
      </c>
      <c r="BA191" s="12">
        <f>IF(AND(AX191 &lt;= 1.2*AW191, AX191 &gt;= 0.8*AW191), 1, 0)</f>
        <v/>
      </c>
    </row>
    <row r="192">
      <c r="AE192" t="n">
        <v>0.4988937377929688</v>
      </c>
      <c r="AF192" t="n">
        <v>0.3231182098388672</v>
      </c>
      <c r="AG192" s="13">
        <f>(ABS(EXP(AE192) - EXP(AF192)) / ABS(EXP(AE192)))</f>
        <v/>
      </c>
      <c r="AH192" s="12">
        <f>ABS(MIN(AE192, 100-AE192)- MIN(AF192, 100-AF192))</f>
        <v/>
      </c>
      <c r="AI192" s="12">
        <f>IF(AND(AF192 &lt;= 1.2*AE192, AF192 &gt;= 0.8*AE192), 1, 0)</f>
        <v/>
      </c>
      <c r="AK192" t="n">
        <v>50.00457763671875</v>
      </c>
      <c r="AL192" t="n">
        <v>50.06235390901566</v>
      </c>
      <c r="AM192" s="13">
        <f>IF(AND(AK192=0, AL192=0), 0, 2 * ABS(MIN(AK192, 100-AK192) - MIN(AL192, 100-AL192)) / (ABS(MIN(AK192, 100-AK192)) + ABS(MIN(AL192, 100-AL192))))</f>
        <v/>
      </c>
      <c r="AN192" s="12">
        <f>ABS(MIN(AK192, 100-AK192)- MIN(AL192, 100-AL192))</f>
        <v/>
      </c>
      <c r="AO192" s="12">
        <f>IF(AND(AL192 &lt;= 1.2*AK192, AL192 &gt;= 0.8*AK192), 1, 0)</f>
        <v/>
      </c>
      <c r="AQ192" t="n">
        <v>50.00457763671875</v>
      </c>
      <c r="AR192" t="n">
        <v>50.06191788674917</v>
      </c>
      <c r="AS192" s="13">
        <f>IF(AND(AQ192=0, AR192=0), 0, 2 * ABS(MIN(AQ192, 100-AQ192) - MIN(AR192, 100-AR192)) / (ABS(MIN(AQ192, 100-AQ192)) + ABS(MIN(AR192, 100-AR192))))</f>
        <v/>
      </c>
      <c r="AT192" s="12">
        <f>ABS(MIN(AQ192, 100-AQ192)- MIN(AR192, 100-AR192))</f>
        <v/>
      </c>
      <c r="AU192" s="12">
        <f>IF(AND(AR192 &lt;= 1.2*AQ192, AR192 &gt;= 0.8*AQ192), 1, 0)</f>
        <v/>
      </c>
      <c r="AW192" t="n">
        <v>50.00457763671875</v>
      </c>
      <c r="AX192" t="n">
        <v>50.06344453385036</v>
      </c>
      <c r="AY192" s="13">
        <f>IF(AND(AW192=0, AX192=0), 0, 2 * ABS(MIN(AW192, 100-AW192) - MIN(AX192, 100-AX192)) / (ABS(MIN(AW192, 100-AW192)) + ABS(MIN(AX192, 100-AX192))))</f>
        <v/>
      </c>
      <c r="AZ192" s="12">
        <f>ABS(MIN(AW192, 100-AW192)- MIN(AX192, 100-AX192))</f>
        <v/>
      </c>
      <c r="BA192" s="12">
        <f>IF(AND(AX192 &lt;= 1.2*AW192, AX192 &gt;= 0.8*AW192), 1, 0)</f>
        <v/>
      </c>
    </row>
    <row r="193">
      <c r="AE193" t="n">
        <v>0.01247215270996094</v>
      </c>
      <c r="AF193" t="n">
        <v>0.01996040344238281</v>
      </c>
      <c r="AG193" s="13">
        <f>(ABS(EXP(AE193) - EXP(AF193)) / ABS(EXP(AE193)))</f>
        <v/>
      </c>
      <c r="AH193" s="12">
        <f>ABS(MIN(AE193, 100-AE193)- MIN(AF193, 100-AF193))</f>
        <v/>
      </c>
      <c r="AI193" s="12">
        <f>IF(AND(AF193 &lt;= 1.2*AE193, AF193 &gt;= 0.8*AE193), 1, 0)</f>
        <v/>
      </c>
      <c r="AK193" t="n">
        <v>22.49259948730469</v>
      </c>
      <c r="AL193" t="n">
        <v>23.05958148130436</v>
      </c>
      <c r="AM193" s="13">
        <f>IF(AND(AK193=0, AL193=0), 0, 2 * ABS(MIN(AK193, 100-AK193) - MIN(AL193, 100-AL193)) / (ABS(MIN(AK193, 100-AK193)) + ABS(MIN(AL193, 100-AL193))))</f>
        <v/>
      </c>
      <c r="AN193" s="12">
        <f>ABS(MIN(AK193, 100-AK193)- MIN(AL193, 100-AL193))</f>
        <v/>
      </c>
      <c r="AO193" s="12">
        <f>IF(AND(AL193 &lt;= 1.2*AK193, AL193 &gt;= 0.8*AK193), 1, 0)</f>
        <v/>
      </c>
      <c r="AQ193" t="n">
        <v>22.49259948730469</v>
      </c>
      <c r="AR193" t="n">
        <v>22.99719401764678</v>
      </c>
      <c r="AS193" s="13">
        <f>IF(AND(AQ193=0, AR193=0), 0, 2 * ABS(MIN(AQ193, 100-AQ193) - MIN(AR193, 100-AR193)) / (ABS(MIN(AQ193, 100-AQ193)) + ABS(MIN(AR193, 100-AR193))))</f>
        <v/>
      </c>
      <c r="AT193" s="12">
        <f>ABS(MIN(AQ193, 100-AQ193)- MIN(AR193, 100-AR193))</f>
        <v/>
      </c>
      <c r="AU193" s="12">
        <f>IF(AND(AR193 &lt;= 1.2*AQ193, AR193 &gt;= 0.8*AQ193), 1, 0)</f>
        <v/>
      </c>
      <c r="AW193" t="n">
        <v>22.49259948730469</v>
      </c>
      <c r="AX193" t="n">
        <v>22.94765005239821</v>
      </c>
      <c r="AY193" s="13">
        <f>IF(AND(AW193=0, AX193=0), 0, 2 * ABS(MIN(AW193, 100-AW193) - MIN(AX193, 100-AX193)) / (ABS(MIN(AW193, 100-AW193)) + ABS(MIN(AX193, 100-AX193))))</f>
        <v/>
      </c>
      <c r="AZ193" s="12">
        <f>ABS(MIN(AW193, 100-AW193)- MIN(AX193, 100-AX193))</f>
        <v/>
      </c>
      <c r="BA193" s="12">
        <f>IF(AND(AX193 &lt;= 1.2*AW193, AX193 &gt;= 0.8*AW193), 1, 0)</f>
        <v/>
      </c>
    </row>
    <row r="194">
      <c r="AE194" t="n">
        <v>0</v>
      </c>
      <c r="AF194" t="n">
        <v>0</v>
      </c>
      <c r="AG194" s="13">
        <f>(ABS(EXP(AE194) - EXP(AF194)) / ABS(EXP(AE194)))</f>
        <v/>
      </c>
      <c r="AH194" s="12">
        <f>ABS(MIN(AE194, 100-AE194)- MIN(AF194, 100-AF194))</f>
        <v/>
      </c>
      <c r="AI194" s="12">
        <f>IF(AND(AF194 &lt;= 1.2*AE194, AF194 &gt;= 0.8*AE194), 1, 0)</f>
        <v/>
      </c>
      <c r="AK194" t="n">
        <v>0</v>
      </c>
      <c r="AL194" t="n">
        <v>0</v>
      </c>
      <c r="AM194" s="13">
        <f>IF(AND(AK194=0, AL194=0), 0, 2 * ABS(MIN(AK194, 100-AK194) - MIN(AL194, 100-AL194)) / (ABS(MIN(AK194, 100-AK194)) + ABS(MIN(AL194, 100-AL194))))</f>
        <v/>
      </c>
      <c r="AN194" s="12">
        <f>ABS(MIN(AK194, 100-AK194)- MIN(AL194, 100-AL194))</f>
        <v/>
      </c>
      <c r="AO194" s="12">
        <f>IF(AND(AL194 &lt;= 1.2*AK194, AL194 &gt;= 0.8*AK194), 1, 0)</f>
        <v/>
      </c>
      <c r="AQ194" t="n">
        <v>0</v>
      </c>
      <c r="AR194" t="n">
        <v>0</v>
      </c>
      <c r="AS194" s="13">
        <f>IF(AND(AQ194=0, AR194=0), 0, 2 * ABS(MIN(AQ194, 100-AQ194) - MIN(AR194, 100-AR194)) / (ABS(MIN(AQ194, 100-AQ194)) + ABS(MIN(AR194, 100-AR194))))</f>
        <v/>
      </c>
      <c r="AT194" s="12">
        <f>ABS(MIN(AQ194, 100-AQ194)- MIN(AR194, 100-AR194))</f>
        <v/>
      </c>
      <c r="AU194" s="12">
        <f>IF(AND(AR194 &lt;= 1.2*AQ194, AR194 &gt;= 0.8*AQ194), 1, 0)</f>
        <v/>
      </c>
      <c r="AW194" t="n">
        <v>0</v>
      </c>
      <c r="AX194" t="n">
        <v>0</v>
      </c>
      <c r="AY194" s="13">
        <f>IF(AND(AW194=0, AX194=0), 0, 2 * ABS(MIN(AW194, 100-AW194) - MIN(AX194, 100-AX194)) / (ABS(MIN(AW194, 100-AW194)) + ABS(MIN(AX194, 100-AX194))))</f>
        <v/>
      </c>
      <c r="AZ194" s="12">
        <f>ABS(MIN(AW194, 100-AW194)- MIN(AX194, 100-AX194))</f>
        <v/>
      </c>
      <c r="BA194" s="12">
        <f>IF(AND(AX194 &lt;= 1.2*AW194, AX194 &gt;= 0.8*AW194), 1, 0)</f>
        <v/>
      </c>
    </row>
    <row r="195">
      <c r="AE195" t="n">
        <v>0</v>
      </c>
      <c r="AF195" t="n">
        <v>0</v>
      </c>
      <c r="AG195" s="13">
        <f>(ABS(EXP(AE195) - EXP(AF195)) / ABS(EXP(AE195)))</f>
        <v/>
      </c>
      <c r="AH195" s="12">
        <f>ABS(MIN(AE195, 100-AE195)- MIN(AF195, 100-AF195))</f>
        <v/>
      </c>
      <c r="AI195" s="12">
        <f>IF(AND(AF195 &lt;= 1.2*AE195, AF195 &gt;= 0.8*AE195), 1, 0)</f>
        <v/>
      </c>
      <c r="AK195" t="n">
        <v>0</v>
      </c>
      <c r="AL195" t="n">
        <v>0</v>
      </c>
      <c r="AM195" s="13">
        <f>IF(AND(AK195=0, AL195=0), 0, 2 * ABS(MIN(AK195, 100-AK195) - MIN(AL195, 100-AL195)) / (ABS(MIN(AK195, 100-AK195)) + ABS(MIN(AL195, 100-AL195))))</f>
        <v/>
      </c>
      <c r="AN195" s="12">
        <f>ABS(MIN(AK195, 100-AK195)- MIN(AL195, 100-AL195))</f>
        <v/>
      </c>
      <c r="AO195" s="12">
        <f>IF(AND(AL195 &lt;= 1.2*AK195, AL195 &gt;= 0.8*AK195), 1, 0)</f>
        <v/>
      </c>
      <c r="AQ195" t="n">
        <v>0</v>
      </c>
      <c r="AR195" t="n">
        <v>0</v>
      </c>
      <c r="AS195" s="13">
        <f>IF(AND(AQ195=0, AR195=0), 0, 2 * ABS(MIN(AQ195, 100-AQ195) - MIN(AR195, 100-AR195)) / (ABS(MIN(AQ195, 100-AQ195)) + ABS(MIN(AR195, 100-AR195))))</f>
        <v/>
      </c>
      <c r="AT195" s="12">
        <f>ABS(MIN(AQ195, 100-AQ195)- MIN(AR195, 100-AR195))</f>
        <v/>
      </c>
      <c r="AU195" s="12">
        <f>IF(AND(AR195 &lt;= 1.2*AQ195, AR195 &gt;= 0.8*AQ195), 1, 0)</f>
        <v/>
      </c>
      <c r="AW195" t="n">
        <v>0</v>
      </c>
      <c r="AX195" t="n">
        <v>0</v>
      </c>
      <c r="AY195" s="13">
        <f>IF(AND(AW195=0, AX195=0), 0, 2 * ABS(MIN(AW195, 100-AW195) - MIN(AX195, 100-AX195)) / (ABS(MIN(AW195, 100-AW195)) + ABS(MIN(AX195, 100-AX195))))</f>
        <v/>
      </c>
      <c r="AZ195" s="12">
        <f>ABS(MIN(AW195, 100-AW195)- MIN(AX195, 100-AX195))</f>
        <v/>
      </c>
      <c r="BA195" s="12">
        <f>IF(AND(AX195 &lt;= 1.2*AW195, AX195 &gt;= 0.8*AW195), 1, 0)</f>
        <v/>
      </c>
    </row>
    <row r="196">
      <c r="AE196" t="n">
        <v>0</v>
      </c>
      <c r="AF196" t="n">
        <v>0</v>
      </c>
      <c r="AG196" s="13">
        <f>(ABS(EXP(AE196) - EXP(AF196)) / ABS(EXP(AE196)))</f>
        <v/>
      </c>
      <c r="AH196" s="12">
        <f>ABS(MIN(AE196, 100-AE196)- MIN(AF196, 100-AF196))</f>
        <v/>
      </c>
      <c r="AI196" s="12">
        <f>IF(AND(AF196 &lt;= 1.2*AE196, AF196 &gt;= 0.8*AE196), 1, 0)</f>
        <v/>
      </c>
      <c r="AK196" t="n">
        <v>0</v>
      </c>
      <c r="AL196" t="n">
        <v>0</v>
      </c>
      <c r="AM196" s="13">
        <f>IF(AND(AK196=0, AL196=0), 0, 2 * ABS(MIN(AK196, 100-AK196) - MIN(AL196, 100-AL196)) / (ABS(MIN(AK196, 100-AK196)) + ABS(MIN(AL196, 100-AL196))))</f>
        <v/>
      </c>
      <c r="AN196" s="12">
        <f>ABS(MIN(AK196, 100-AK196)- MIN(AL196, 100-AL196))</f>
        <v/>
      </c>
      <c r="AO196" s="12">
        <f>IF(AND(AL196 &lt;= 1.2*AK196, AL196 &gt;= 0.8*AK196), 1, 0)</f>
        <v/>
      </c>
      <c r="AQ196" t="n">
        <v>0</v>
      </c>
      <c r="AR196" t="n">
        <v>0</v>
      </c>
      <c r="AS196" s="13">
        <f>IF(AND(AQ196=0, AR196=0), 0, 2 * ABS(MIN(AQ196, 100-AQ196) - MIN(AR196, 100-AR196)) / (ABS(MIN(AQ196, 100-AQ196)) + ABS(MIN(AR196, 100-AR196))))</f>
        <v/>
      </c>
      <c r="AT196" s="12">
        <f>ABS(MIN(AQ196, 100-AQ196)- MIN(AR196, 100-AR196))</f>
        <v/>
      </c>
      <c r="AU196" s="12">
        <f>IF(AND(AR196 &lt;= 1.2*AQ196, AR196 &gt;= 0.8*AQ196), 1, 0)</f>
        <v/>
      </c>
      <c r="AW196" t="n">
        <v>0</v>
      </c>
      <c r="AX196" t="n">
        <v>0</v>
      </c>
      <c r="AY196" s="13">
        <f>IF(AND(AW196=0, AX196=0), 0, 2 * ABS(MIN(AW196, 100-AW196) - MIN(AX196, 100-AX196)) / (ABS(MIN(AW196, 100-AW196)) + ABS(MIN(AX196, 100-AX196))))</f>
        <v/>
      </c>
      <c r="AZ196" s="12">
        <f>ABS(MIN(AW196, 100-AW196)- MIN(AX196, 100-AX196))</f>
        <v/>
      </c>
      <c r="BA196" s="12">
        <f>IF(AND(AX196 &lt;= 1.2*AW196, AX196 &gt;= 0.8*AW196), 1, 0)</f>
        <v/>
      </c>
    </row>
    <row r="197">
      <c r="AE197" t="n">
        <v>0</v>
      </c>
      <c r="AF197" t="n">
        <v>0</v>
      </c>
      <c r="AG197" s="13">
        <f>(ABS(EXP(AE197) - EXP(AF197)) / ABS(EXP(AE197)))</f>
        <v/>
      </c>
      <c r="AH197" s="12">
        <f>ABS(MIN(AE197, 100-AE197)- MIN(AF197, 100-AF197))</f>
        <v/>
      </c>
      <c r="AI197" s="12">
        <f>IF(AND(AF197 &lt;= 1.2*AE197, AF197 &gt;= 0.8*AE197), 1, 0)</f>
        <v/>
      </c>
      <c r="AK197" t="n">
        <v>0</v>
      </c>
      <c r="AL197" t="n">
        <v>0</v>
      </c>
      <c r="AM197" s="13">
        <f>IF(AND(AK197=0, AL197=0), 0, 2 * ABS(MIN(AK197, 100-AK197) - MIN(AL197, 100-AL197)) / (ABS(MIN(AK197, 100-AK197)) + ABS(MIN(AL197, 100-AL197))))</f>
        <v/>
      </c>
      <c r="AN197" s="12">
        <f>ABS(MIN(AK197, 100-AK197)- MIN(AL197, 100-AL197))</f>
        <v/>
      </c>
      <c r="AO197" s="12">
        <f>IF(AND(AL197 &lt;= 1.2*AK197, AL197 &gt;= 0.8*AK197), 1, 0)</f>
        <v/>
      </c>
      <c r="AQ197" t="n">
        <v>0</v>
      </c>
      <c r="AR197" t="n">
        <v>0</v>
      </c>
      <c r="AS197" s="13">
        <f>IF(AND(AQ197=0, AR197=0), 0, 2 * ABS(MIN(AQ197, 100-AQ197) - MIN(AR197, 100-AR197)) / (ABS(MIN(AQ197, 100-AQ197)) + ABS(MIN(AR197, 100-AR197))))</f>
        <v/>
      </c>
      <c r="AT197" s="12">
        <f>ABS(MIN(AQ197, 100-AQ197)- MIN(AR197, 100-AR197))</f>
        <v/>
      </c>
      <c r="AU197" s="12">
        <f>IF(AND(AR197 &lt;= 1.2*AQ197, AR197 &gt;= 0.8*AQ197), 1, 0)</f>
        <v/>
      </c>
      <c r="AW197" t="n">
        <v>0</v>
      </c>
      <c r="AX197" t="n">
        <v>0</v>
      </c>
      <c r="AY197" s="13">
        <f>IF(AND(AW197=0, AX197=0), 0, 2 * ABS(MIN(AW197, 100-AW197) - MIN(AX197, 100-AX197)) / (ABS(MIN(AW197, 100-AW197)) + ABS(MIN(AX197, 100-AX197))))</f>
        <v/>
      </c>
      <c r="AZ197" s="12">
        <f>ABS(MIN(AW197, 100-AW197)- MIN(AX197, 100-AX197))</f>
        <v/>
      </c>
      <c r="BA197" s="12">
        <f>IF(AND(AX197 &lt;= 1.2*AW197, AX197 &gt;= 0.8*AW197), 1, 0)</f>
        <v/>
      </c>
    </row>
    <row r="198">
      <c r="AE198" t="n">
        <v>0.04214859008789062</v>
      </c>
      <c r="AF198" t="n">
        <v>0.2555332183837891</v>
      </c>
      <c r="AG198" s="13">
        <f>(ABS(EXP(AE198) - EXP(AF198)) / ABS(EXP(AE198)))</f>
        <v/>
      </c>
      <c r="AH198" s="12">
        <f>ABS(MIN(AE198, 100-AE198)- MIN(AF198, 100-AF198))</f>
        <v/>
      </c>
      <c r="AI198" s="12">
        <f>IF(AND(AF198 &lt;= 1.2*AE198, AF198 &gt;= 0.8*AE198), 1, 0)</f>
        <v/>
      </c>
      <c r="AK198" t="n">
        <v>22.56259918212891</v>
      </c>
      <c r="AL198" t="n">
        <v>21.89338289458176</v>
      </c>
      <c r="AM198" s="13">
        <f>IF(AND(AK198=0, AL198=0), 0, 2 * ABS(MIN(AK198, 100-AK198) - MIN(AL198, 100-AL198)) / (ABS(MIN(AK198, 100-AK198)) + ABS(MIN(AL198, 100-AL198))))</f>
        <v/>
      </c>
      <c r="AN198" s="12">
        <f>ABS(MIN(AK198, 100-AK198)- MIN(AL198, 100-AL198))</f>
        <v/>
      </c>
      <c r="AO198" s="12">
        <f>IF(AND(AL198 &lt;= 1.2*AK198, AL198 &gt;= 0.8*AK198), 1, 0)</f>
        <v/>
      </c>
      <c r="AQ198" t="n">
        <v>22.56259918212891</v>
      </c>
      <c r="AR198" t="n">
        <v>21.89505910428808</v>
      </c>
      <c r="AS198" s="13">
        <f>IF(AND(AQ198=0, AR198=0), 0, 2 * ABS(MIN(AQ198, 100-AQ198) - MIN(AR198, 100-AR198)) / (ABS(MIN(AQ198, 100-AQ198)) + ABS(MIN(AR198, 100-AR198))))</f>
        <v/>
      </c>
      <c r="AT198" s="12">
        <f>ABS(MIN(AQ198, 100-AQ198)- MIN(AR198, 100-AR198))</f>
        <v/>
      </c>
      <c r="AU198" s="12">
        <f>IF(AND(AR198 &lt;= 1.2*AQ198, AR198 &gt;= 0.8*AQ198), 1, 0)</f>
        <v/>
      </c>
      <c r="AW198" t="n">
        <v>22.56259918212891</v>
      </c>
      <c r="AX198" t="n">
        <v>21.89397030347459</v>
      </c>
      <c r="AY198" s="13">
        <f>IF(AND(AW198=0, AX198=0), 0, 2 * ABS(MIN(AW198, 100-AW198) - MIN(AX198, 100-AX198)) / (ABS(MIN(AW198, 100-AW198)) + ABS(MIN(AX198, 100-AX198))))</f>
        <v/>
      </c>
      <c r="AZ198" s="12">
        <f>ABS(MIN(AW198, 100-AW198)- MIN(AX198, 100-AX198))</f>
        <v/>
      </c>
      <c r="BA198" s="12">
        <f>IF(AND(AX198 &lt;= 1.2*AW198, AX198 &gt;= 0.8*AW198), 1, 0)</f>
        <v/>
      </c>
    </row>
    <row r="199">
      <c r="AE199" t="n">
        <v>0</v>
      </c>
      <c r="AF199" t="n">
        <v>0</v>
      </c>
      <c r="AG199" s="13">
        <f>(ABS(EXP(AE199) - EXP(AF199)) / ABS(EXP(AE199)))</f>
        <v/>
      </c>
      <c r="AH199" s="12">
        <f>ABS(MIN(AE199, 100-AE199)- MIN(AF199, 100-AF199))</f>
        <v/>
      </c>
      <c r="AI199" s="12">
        <f>IF(AND(AF199 &lt;= 1.2*AE199, AF199 &gt;= 0.8*AE199), 1, 0)</f>
        <v/>
      </c>
      <c r="AK199" t="n">
        <v>0</v>
      </c>
      <c r="AL199" t="n">
        <v>0</v>
      </c>
      <c r="AM199" s="13">
        <f>IF(AND(AK199=0, AL199=0), 0, 2 * ABS(MIN(AK199, 100-AK199) - MIN(AL199, 100-AL199)) / (ABS(MIN(AK199, 100-AK199)) + ABS(MIN(AL199, 100-AL199))))</f>
        <v/>
      </c>
      <c r="AN199" s="12">
        <f>ABS(MIN(AK199, 100-AK199)- MIN(AL199, 100-AL199))</f>
        <v/>
      </c>
      <c r="AO199" s="12">
        <f>IF(AND(AL199 &lt;= 1.2*AK199, AL199 &gt;= 0.8*AK199), 1, 0)</f>
        <v/>
      </c>
      <c r="AQ199" t="n">
        <v>0</v>
      </c>
      <c r="AR199" t="n">
        <v>0</v>
      </c>
      <c r="AS199" s="13">
        <f>IF(AND(AQ199=0, AR199=0), 0, 2 * ABS(MIN(AQ199, 100-AQ199) - MIN(AR199, 100-AR199)) / (ABS(MIN(AQ199, 100-AQ199)) + ABS(MIN(AR199, 100-AR199))))</f>
        <v/>
      </c>
      <c r="AT199" s="12">
        <f>ABS(MIN(AQ199, 100-AQ199)- MIN(AR199, 100-AR199))</f>
        <v/>
      </c>
      <c r="AU199" s="12">
        <f>IF(AND(AR199 &lt;= 1.2*AQ199, AR199 &gt;= 0.8*AQ199), 1, 0)</f>
        <v/>
      </c>
      <c r="AW199" t="n">
        <v>0</v>
      </c>
      <c r="AX199" t="n">
        <v>0</v>
      </c>
      <c r="AY199" s="13">
        <f>IF(AND(AW199=0, AX199=0), 0, 2 * ABS(MIN(AW199, 100-AW199) - MIN(AX199, 100-AX199)) / (ABS(MIN(AW199, 100-AW199)) + ABS(MIN(AX199, 100-AX199))))</f>
        <v/>
      </c>
      <c r="AZ199" s="12">
        <f>ABS(MIN(AW199, 100-AW199)- MIN(AX199, 100-AX199))</f>
        <v/>
      </c>
      <c r="BA199" s="12">
        <f>IF(AND(AX199 &lt;= 1.2*AW199, AX199 &gt;= 0.8*AW199), 1, 0)</f>
        <v/>
      </c>
    </row>
    <row r="200">
      <c r="AE200" t="n">
        <v>0.4878387451171875</v>
      </c>
      <c r="AF200" t="n">
        <v>0.2726726531982422</v>
      </c>
      <c r="AG200" s="13">
        <f>(ABS(EXP(AE200) - EXP(AF200)) / ABS(EXP(AE200)))</f>
        <v/>
      </c>
      <c r="AH200" s="12">
        <f>ABS(MIN(AE200, 100-AE200)- MIN(AF200, 100-AF200))</f>
        <v/>
      </c>
      <c r="AI200" s="12">
        <f>IF(AND(AF200 &lt;= 1.2*AE200, AF200 &gt;= 0.8*AE200), 1, 0)</f>
        <v/>
      </c>
      <c r="AK200" t="n">
        <v>49.33319091796875</v>
      </c>
      <c r="AL200" t="n">
        <v>49.43047900532567</v>
      </c>
      <c r="AM200" s="13">
        <f>IF(AND(AK200=0, AL200=0), 0, 2 * ABS(MIN(AK200, 100-AK200) - MIN(AL200, 100-AL200)) / (ABS(MIN(AK200, 100-AK200)) + ABS(MIN(AL200, 100-AL200))))</f>
        <v/>
      </c>
      <c r="AN200" s="12">
        <f>ABS(MIN(AK200, 100-AK200)- MIN(AL200, 100-AL200))</f>
        <v/>
      </c>
      <c r="AO200" s="12">
        <f>IF(AND(AL200 &lt;= 1.2*AK200, AL200 &gt;= 0.8*AK200), 1, 0)</f>
        <v/>
      </c>
      <c r="AQ200" t="n">
        <v>49.33319091796875</v>
      </c>
      <c r="AR200" t="n">
        <v>49.47882076969429</v>
      </c>
      <c r="AS200" s="13">
        <f>IF(AND(AQ200=0, AR200=0), 0, 2 * ABS(MIN(AQ200, 100-AQ200) - MIN(AR200, 100-AR200)) / (ABS(MIN(AQ200, 100-AQ200)) + ABS(MIN(AR200, 100-AR200))))</f>
        <v/>
      </c>
      <c r="AT200" s="12">
        <f>ABS(MIN(AQ200, 100-AQ200)- MIN(AR200, 100-AR200))</f>
        <v/>
      </c>
      <c r="AU200" s="12">
        <f>IF(AND(AR200 &lt;= 1.2*AQ200, AR200 &gt;= 0.8*AQ200), 1, 0)</f>
        <v/>
      </c>
      <c r="AW200" t="n">
        <v>49.33319091796875</v>
      </c>
      <c r="AX200" t="n">
        <v>49.47625355266305</v>
      </c>
      <c r="AY200" s="13">
        <f>IF(AND(AW200=0, AX200=0), 0, 2 * ABS(MIN(AW200, 100-AW200) - MIN(AX200, 100-AX200)) / (ABS(MIN(AW200, 100-AW200)) + ABS(MIN(AX200, 100-AX200))))</f>
        <v/>
      </c>
      <c r="AZ200" s="12">
        <f>ABS(MIN(AW200, 100-AW200)- MIN(AX200, 100-AX200))</f>
        <v/>
      </c>
      <c r="BA200" s="12">
        <f>IF(AND(AX200 &lt;= 1.2*AW200, AX200 &gt;= 0.8*AW200), 1, 0)</f>
        <v/>
      </c>
    </row>
    <row r="201">
      <c r="AE201" t="n">
        <v>0.2667503356933594</v>
      </c>
      <c r="AF201" t="n">
        <v>0.23046875</v>
      </c>
      <c r="AG201" s="13">
        <f>(ABS(EXP(AE201) - EXP(AF201)) / ABS(EXP(AE201)))</f>
        <v/>
      </c>
      <c r="AH201" s="12">
        <f>ABS(MIN(AE201, 100-AE201)- MIN(AF201, 100-AF201))</f>
        <v/>
      </c>
      <c r="AI201" s="12">
        <f>IF(AND(AF201 &lt;= 1.2*AE201, AF201 &gt;= 0.8*AE201), 1, 0)</f>
        <v/>
      </c>
      <c r="AK201" t="n">
        <v>21.59767150878906</v>
      </c>
      <c r="AL201" t="n">
        <v>22.538105277128</v>
      </c>
      <c r="AM201" s="13">
        <f>IF(AND(AK201=0, AL201=0), 0, 2 * ABS(MIN(AK201, 100-AK201) - MIN(AL201, 100-AL201)) / (ABS(MIN(AK201, 100-AK201)) + ABS(MIN(AL201, 100-AL201))))</f>
        <v/>
      </c>
      <c r="AN201" s="12">
        <f>ABS(MIN(AK201, 100-AK201)- MIN(AL201, 100-AL201))</f>
        <v/>
      </c>
      <c r="AO201" s="12">
        <f>IF(AND(AL201 &lt;= 1.2*AK201, AL201 &gt;= 0.8*AK201), 1, 0)</f>
        <v/>
      </c>
      <c r="AQ201" t="n">
        <v>21.59767150878906</v>
      </c>
      <c r="AR201" t="n">
        <v>22.53713241698224</v>
      </c>
      <c r="AS201" s="13">
        <f>IF(AND(AQ201=0, AR201=0), 0, 2 * ABS(MIN(AQ201, 100-AQ201) - MIN(AR201, 100-AR201)) / (ABS(MIN(AQ201, 100-AQ201)) + ABS(MIN(AR201, 100-AR201))))</f>
        <v/>
      </c>
      <c r="AT201" s="12">
        <f>ABS(MIN(AQ201, 100-AQ201)- MIN(AR201, 100-AR201))</f>
        <v/>
      </c>
      <c r="AU201" s="12">
        <f>IF(AND(AR201 &lt;= 1.2*AQ201, AR201 &gt;= 0.8*AQ201), 1, 0)</f>
        <v/>
      </c>
      <c r="AW201" t="n">
        <v>21.59767150878906</v>
      </c>
      <c r="AX201" t="n">
        <v>22.48782090335539</v>
      </c>
      <c r="AY201" s="13">
        <f>IF(AND(AW201=0, AX201=0), 0, 2 * ABS(MIN(AW201, 100-AW201) - MIN(AX201, 100-AX201)) / (ABS(MIN(AW201, 100-AW201)) + ABS(MIN(AX201, 100-AX201))))</f>
        <v/>
      </c>
      <c r="AZ201" s="12">
        <f>ABS(MIN(AW201, 100-AW201)- MIN(AX201, 100-AX201))</f>
        <v/>
      </c>
      <c r="BA201" s="12">
        <f>IF(AND(AX201 &lt;= 1.2*AW201, AX201 &gt;= 0.8*AW201), 1, 0)</f>
        <v/>
      </c>
    </row>
    <row r="202">
      <c r="AE202" t="n">
        <v>0</v>
      </c>
      <c r="AF202" t="n">
        <v>0</v>
      </c>
      <c r="AG202" s="13">
        <f>(ABS(EXP(AE202) - EXP(AF202)) / ABS(EXP(AE202)))</f>
        <v/>
      </c>
      <c r="AH202" s="12">
        <f>ABS(MIN(AE202, 100-AE202)- MIN(AF202, 100-AF202))</f>
        <v/>
      </c>
      <c r="AI202" s="12">
        <f>IF(AND(AF202 &lt;= 1.2*AE202, AF202 &gt;= 0.8*AE202), 1, 0)</f>
        <v/>
      </c>
      <c r="AK202" t="n">
        <v>0</v>
      </c>
      <c r="AL202" t="n">
        <v>0</v>
      </c>
      <c r="AM202" s="13">
        <f>IF(AND(AK202=0, AL202=0), 0, 2 * ABS(MIN(AK202, 100-AK202) - MIN(AL202, 100-AL202)) / (ABS(MIN(AK202, 100-AK202)) + ABS(MIN(AL202, 100-AL202))))</f>
        <v/>
      </c>
      <c r="AN202" s="12">
        <f>ABS(MIN(AK202, 100-AK202)- MIN(AL202, 100-AL202))</f>
        <v/>
      </c>
      <c r="AO202" s="12">
        <f>IF(AND(AL202 &lt;= 1.2*AK202, AL202 &gt;= 0.8*AK202), 1, 0)</f>
        <v/>
      </c>
      <c r="AQ202" t="n">
        <v>0</v>
      </c>
      <c r="AR202" t="n">
        <v>0</v>
      </c>
      <c r="AS202" s="13">
        <f>IF(AND(AQ202=0, AR202=0), 0, 2 * ABS(MIN(AQ202, 100-AQ202) - MIN(AR202, 100-AR202)) / (ABS(MIN(AQ202, 100-AQ202)) + ABS(MIN(AR202, 100-AR202))))</f>
        <v/>
      </c>
      <c r="AT202" s="12">
        <f>ABS(MIN(AQ202, 100-AQ202)- MIN(AR202, 100-AR202))</f>
        <v/>
      </c>
      <c r="AU202" s="12">
        <f>IF(AND(AR202 &lt;= 1.2*AQ202, AR202 &gt;= 0.8*AQ202), 1, 0)</f>
        <v/>
      </c>
      <c r="AW202" t="n">
        <v>0</v>
      </c>
      <c r="AX202" t="n">
        <v>0</v>
      </c>
      <c r="AY202" s="13">
        <f>IF(AND(AW202=0, AX202=0), 0, 2 * ABS(MIN(AW202, 100-AW202) - MIN(AX202, 100-AX202)) / (ABS(MIN(AW202, 100-AW202)) + ABS(MIN(AX202, 100-AX202))))</f>
        <v/>
      </c>
      <c r="AZ202" s="12">
        <f>ABS(MIN(AW202, 100-AW202)- MIN(AX202, 100-AX202))</f>
        <v/>
      </c>
      <c r="BA202" s="12">
        <f>IF(AND(AX202 &lt;= 1.2*AW202, AX202 &gt;= 0.8*AW202), 1, 0)</f>
        <v/>
      </c>
    </row>
    <row r="203">
      <c r="AE203" t="n">
        <v>0</v>
      </c>
      <c r="AF203" t="n">
        <v>0.00220489501953125</v>
      </c>
      <c r="AG203" s="13">
        <f>(ABS(EXP(AE203) - EXP(AF203)) / ABS(EXP(AE203)))</f>
        <v/>
      </c>
      <c r="AH203" s="12">
        <f>ABS(MIN(AE203, 100-AE203)- MIN(AF203, 100-AF203))</f>
        <v/>
      </c>
      <c r="AI203" s="12">
        <f>IF(AND(AF203 &lt;= 1.2*AE203, AF203 &gt;= 0.8*AE203), 1, 0)</f>
        <v/>
      </c>
      <c r="AK203" t="n">
        <v>8.322715759277344</v>
      </c>
      <c r="AL203" t="n">
        <v>9.438924201856857</v>
      </c>
      <c r="AM203" s="13">
        <f>IF(AND(AK203=0, AL203=0), 0, 2 * ABS(MIN(AK203, 100-AK203) - MIN(AL203, 100-AL203)) / (ABS(MIN(AK203, 100-AK203)) + ABS(MIN(AL203, 100-AL203))))</f>
        <v/>
      </c>
      <c r="AN203" s="12">
        <f>ABS(MIN(AK203, 100-AK203)- MIN(AL203, 100-AL203))</f>
        <v/>
      </c>
      <c r="AO203" s="12">
        <f>IF(AND(AL203 &lt;= 1.2*AK203, AL203 &gt;= 0.8*AK203), 1, 0)</f>
        <v/>
      </c>
      <c r="AQ203" t="n">
        <v>8.322715759277344</v>
      </c>
      <c r="AR203" t="n">
        <v>12.92152459618669</v>
      </c>
      <c r="AS203" s="13">
        <f>IF(AND(AQ203=0, AR203=0), 0, 2 * ABS(MIN(AQ203, 100-AQ203) - MIN(AR203, 100-AR203)) / (ABS(MIN(AQ203, 100-AQ203)) + ABS(MIN(AR203, 100-AR203))))</f>
        <v/>
      </c>
      <c r="AT203" s="12">
        <f>ABS(MIN(AQ203, 100-AQ203)- MIN(AR203, 100-AR203))</f>
        <v/>
      </c>
      <c r="AU203" s="12">
        <f>IF(AND(AR203 &lt;= 1.2*AQ203, AR203 &gt;= 0.8*AQ203), 1, 0)</f>
        <v/>
      </c>
      <c r="AW203" t="n">
        <v>8.322715759277344</v>
      </c>
      <c r="AX203" t="n">
        <v>11.49104266413633</v>
      </c>
      <c r="AY203" s="13">
        <f>IF(AND(AW203=0, AX203=0), 0, 2 * ABS(MIN(AW203, 100-AW203) - MIN(AX203, 100-AX203)) / (ABS(MIN(AW203, 100-AW203)) + ABS(MIN(AX203, 100-AX203))))</f>
        <v/>
      </c>
      <c r="AZ203" s="12">
        <f>ABS(MIN(AW203, 100-AW203)- MIN(AX203, 100-AX203))</f>
        <v/>
      </c>
      <c r="BA203" s="12">
        <f>IF(AND(AX203 &lt;= 1.2*AW203, AX203 &gt;= 0.8*AW203), 1, 0)</f>
        <v/>
      </c>
    </row>
    <row r="204">
      <c r="AE204" t="n">
        <v>0.02603340148925781</v>
      </c>
      <c r="AF204" t="n">
        <v>0.1012687683105469</v>
      </c>
      <c r="AG204" s="13">
        <f>(ABS(EXP(AE204) - EXP(AF204)) / ABS(EXP(AE204)))</f>
        <v/>
      </c>
      <c r="AH204" s="12">
        <f>ABS(MIN(AE204, 100-AE204)- MIN(AF204, 100-AF204))</f>
        <v/>
      </c>
      <c r="AI204" s="12">
        <f>IF(AND(AF204 &lt;= 1.2*AE204, AF204 &gt;= 0.8*AE204), 1, 0)</f>
        <v/>
      </c>
      <c r="AK204" t="n">
        <v>49.19166564941406</v>
      </c>
      <c r="AL204" t="n">
        <v>48.87473613487529</v>
      </c>
      <c r="AM204" s="13">
        <f>IF(AND(AK204=0, AL204=0), 0, 2 * ABS(MIN(AK204, 100-AK204) - MIN(AL204, 100-AL204)) / (ABS(MIN(AK204, 100-AK204)) + ABS(MIN(AL204, 100-AL204))))</f>
        <v/>
      </c>
      <c r="AN204" s="12">
        <f>ABS(MIN(AK204, 100-AK204)- MIN(AL204, 100-AL204))</f>
        <v/>
      </c>
      <c r="AO204" s="12">
        <f>IF(AND(AL204 &lt;= 1.2*AK204, AL204 &gt;= 0.8*AK204), 1, 0)</f>
        <v/>
      </c>
      <c r="AQ204" t="n">
        <v>49.19166564941406</v>
      </c>
      <c r="AR204" t="n">
        <v>48.9049936501327</v>
      </c>
      <c r="AS204" s="13">
        <f>IF(AND(AQ204=0, AR204=0), 0, 2 * ABS(MIN(AQ204, 100-AQ204) - MIN(AR204, 100-AR204)) / (ABS(MIN(AQ204, 100-AQ204)) + ABS(MIN(AR204, 100-AR204))))</f>
        <v/>
      </c>
      <c r="AT204" s="12">
        <f>ABS(MIN(AQ204, 100-AQ204)- MIN(AR204, 100-AR204))</f>
        <v/>
      </c>
      <c r="AU204" s="12">
        <f>IF(AND(AR204 &lt;= 1.2*AQ204, AR204 &gt;= 0.8*AQ204), 1, 0)</f>
        <v/>
      </c>
      <c r="AW204" t="n">
        <v>49.19166564941406</v>
      </c>
      <c r="AX204" t="n">
        <v>48.94473163424922</v>
      </c>
      <c r="AY204" s="13">
        <f>IF(AND(AW204=0, AX204=0), 0, 2 * ABS(MIN(AW204, 100-AW204) - MIN(AX204, 100-AX204)) / (ABS(MIN(AW204, 100-AW204)) + ABS(MIN(AX204, 100-AX204))))</f>
        <v/>
      </c>
      <c r="AZ204" s="12">
        <f>ABS(MIN(AW204, 100-AW204)- MIN(AX204, 100-AX204))</f>
        <v/>
      </c>
      <c r="BA204" s="12">
        <f>IF(AND(AX204 &lt;= 1.2*AW204, AX204 &gt;= 0.8*AW204), 1, 0)</f>
        <v/>
      </c>
    </row>
    <row r="205">
      <c r="AE205" t="n">
        <v>0.00457000732421875</v>
      </c>
      <c r="AF205" t="n">
        <v>0.03286361694335938</v>
      </c>
      <c r="AG205" s="13">
        <f>(ABS(EXP(AE205) - EXP(AF205)) / ABS(EXP(AE205)))</f>
        <v/>
      </c>
      <c r="AH205" s="12">
        <f>ABS(MIN(AE205, 100-AE205)- MIN(AF205, 100-AF205))</f>
        <v/>
      </c>
      <c r="AI205" s="12">
        <f>IF(AND(AF205 &lt;= 1.2*AE205, AF205 &gt;= 0.8*AE205), 1, 0)</f>
        <v/>
      </c>
      <c r="AK205" t="n">
        <v>19.76776123046875</v>
      </c>
      <c r="AL205" t="n">
        <v>22.3982018102178</v>
      </c>
      <c r="AM205" s="13">
        <f>IF(AND(AK205=0, AL205=0), 0, 2 * ABS(MIN(AK205, 100-AK205) - MIN(AL205, 100-AL205)) / (ABS(MIN(AK205, 100-AK205)) + ABS(MIN(AL205, 100-AL205))))</f>
        <v/>
      </c>
      <c r="AN205" s="12">
        <f>ABS(MIN(AK205, 100-AK205)- MIN(AL205, 100-AL205))</f>
        <v/>
      </c>
      <c r="AO205" s="12">
        <f>IF(AND(AL205 &lt;= 1.2*AK205, AL205 &gt;= 0.8*AK205), 1, 0)</f>
        <v/>
      </c>
      <c r="AQ205" t="n">
        <v>19.76776123046875</v>
      </c>
      <c r="AR205" t="n">
        <v>20.36758405013497</v>
      </c>
      <c r="AS205" s="13">
        <f>IF(AND(AQ205=0, AR205=0), 0, 2 * ABS(MIN(AQ205, 100-AQ205) - MIN(AR205, 100-AR205)) / (ABS(MIN(AQ205, 100-AQ205)) + ABS(MIN(AR205, 100-AR205))))</f>
        <v/>
      </c>
      <c r="AT205" s="12">
        <f>ABS(MIN(AQ205, 100-AQ205)- MIN(AR205, 100-AR205))</f>
        <v/>
      </c>
      <c r="AU205" s="12">
        <f>IF(AND(AR205 &lt;= 1.2*AQ205, AR205 &gt;= 0.8*AQ205), 1, 0)</f>
        <v/>
      </c>
      <c r="AW205" t="n">
        <v>19.76776123046875</v>
      </c>
      <c r="AX205" t="n">
        <v>22.97604582095728</v>
      </c>
      <c r="AY205" s="13">
        <f>IF(AND(AW205=0, AX205=0), 0, 2 * ABS(MIN(AW205, 100-AW205) - MIN(AX205, 100-AX205)) / (ABS(MIN(AW205, 100-AW205)) + ABS(MIN(AX205, 100-AX205))))</f>
        <v/>
      </c>
      <c r="AZ205" s="12">
        <f>ABS(MIN(AW205, 100-AW205)- MIN(AX205, 100-AX205))</f>
        <v/>
      </c>
      <c r="BA205" s="12">
        <f>IF(AND(AX205 &lt;= 1.2*AW205, AX205 &gt;= 0.8*AW205), 1, 0)</f>
        <v/>
      </c>
    </row>
    <row r="206">
      <c r="AE206" t="n">
        <v>0</v>
      </c>
      <c r="AF206" t="n">
        <v>0</v>
      </c>
      <c r="AG206" s="13">
        <f>(ABS(EXP(AE206) - EXP(AF206)) / ABS(EXP(AE206)))</f>
        <v/>
      </c>
      <c r="AH206" s="12">
        <f>ABS(MIN(AE206, 100-AE206)- MIN(AF206, 100-AF206))</f>
        <v/>
      </c>
      <c r="AI206" s="12">
        <f>IF(AND(AF206 &lt;= 1.2*AE206, AF206 &gt;= 0.8*AE206), 1, 0)</f>
        <v/>
      </c>
      <c r="AK206" t="n">
        <v>0</v>
      </c>
      <c r="AL206" t="n">
        <v>0</v>
      </c>
      <c r="AM206" s="13">
        <f>IF(AND(AK206=0, AL206=0), 0, 2 * ABS(MIN(AK206, 100-AK206) - MIN(AL206, 100-AL206)) / (ABS(MIN(AK206, 100-AK206)) + ABS(MIN(AL206, 100-AL206))))</f>
        <v/>
      </c>
      <c r="AN206" s="12">
        <f>ABS(MIN(AK206, 100-AK206)- MIN(AL206, 100-AL206))</f>
        <v/>
      </c>
      <c r="AO206" s="12">
        <f>IF(AND(AL206 &lt;= 1.2*AK206, AL206 &gt;= 0.8*AK206), 1, 0)</f>
        <v/>
      </c>
      <c r="AQ206" t="n">
        <v>0</v>
      </c>
      <c r="AR206" t="n">
        <v>0</v>
      </c>
      <c r="AS206" s="13">
        <f>IF(AND(AQ206=0, AR206=0), 0, 2 * ABS(MIN(AQ206, 100-AQ206) - MIN(AR206, 100-AR206)) / (ABS(MIN(AQ206, 100-AQ206)) + ABS(MIN(AR206, 100-AR206))))</f>
        <v/>
      </c>
      <c r="AT206" s="12">
        <f>ABS(MIN(AQ206, 100-AQ206)- MIN(AR206, 100-AR206))</f>
        <v/>
      </c>
      <c r="AU206" s="12">
        <f>IF(AND(AR206 &lt;= 1.2*AQ206, AR206 &gt;= 0.8*AQ206), 1, 0)</f>
        <v/>
      </c>
      <c r="AW206" t="n">
        <v>0</v>
      </c>
      <c r="AX206" t="n">
        <v>0</v>
      </c>
      <c r="AY206" s="13">
        <f>IF(AND(AW206=0, AX206=0), 0, 2 * ABS(MIN(AW206, 100-AW206) - MIN(AX206, 100-AX206)) / (ABS(MIN(AW206, 100-AW206)) + ABS(MIN(AX206, 100-AX206))))</f>
        <v/>
      </c>
      <c r="AZ206" s="12">
        <f>ABS(MIN(AW206, 100-AW206)- MIN(AX206, 100-AX206))</f>
        <v/>
      </c>
      <c r="BA206" s="12">
        <f>IF(AND(AX206 &lt;= 1.2*AW206, AX206 &gt;= 0.8*AW206), 1, 0)</f>
        <v/>
      </c>
    </row>
    <row r="207">
      <c r="AE207" t="n">
        <v>0.202880859375</v>
      </c>
      <c r="AF207" t="n">
        <v>0.2753963470458984</v>
      </c>
      <c r="AG207" s="13">
        <f>(ABS(EXP(AE207) - EXP(AF207)) / ABS(EXP(AE207)))</f>
        <v/>
      </c>
      <c r="AH207" s="12">
        <f>ABS(MIN(AE207, 100-AE207)- MIN(AF207, 100-AF207))</f>
        <v/>
      </c>
      <c r="AI207" s="12">
        <f>IF(AND(AF207 &lt;= 1.2*AE207, AF207 &gt;= 0.8*AE207), 1, 0)</f>
        <v/>
      </c>
      <c r="AK207" t="n">
        <v>36.72924041748047</v>
      </c>
      <c r="AL207" t="n">
        <v>35.1609316739169</v>
      </c>
      <c r="AM207" s="13">
        <f>IF(AND(AK207=0, AL207=0), 0, 2 * ABS(MIN(AK207, 100-AK207) - MIN(AL207, 100-AL207)) / (ABS(MIN(AK207, 100-AK207)) + ABS(MIN(AL207, 100-AL207))))</f>
        <v/>
      </c>
      <c r="AN207" s="12">
        <f>ABS(MIN(AK207, 100-AK207)- MIN(AL207, 100-AL207))</f>
        <v/>
      </c>
      <c r="AO207" s="12">
        <f>IF(AND(AL207 &lt;= 1.2*AK207, AL207 &gt;= 0.8*AK207), 1, 0)</f>
        <v/>
      </c>
      <c r="AQ207" t="n">
        <v>36.72924041748047</v>
      </c>
      <c r="AR207" t="n">
        <v>35.0168607991247</v>
      </c>
      <c r="AS207" s="13">
        <f>IF(AND(AQ207=0, AR207=0), 0, 2 * ABS(MIN(AQ207, 100-AQ207) - MIN(AR207, 100-AR207)) / (ABS(MIN(AQ207, 100-AQ207)) + ABS(MIN(AR207, 100-AR207))))</f>
        <v/>
      </c>
      <c r="AT207" s="12">
        <f>ABS(MIN(AQ207, 100-AQ207)- MIN(AR207, 100-AR207))</f>
        <v/>
      </c>
      <c r="AU207" s="12">
        <f>IF(AND(AR207 &lt;= 1.2*AQ207, AR207 &gt;= 0.8*AQ207), 1, 0)</f>
        <v/>
      </c>
      <c r="AW207" t="n">
        <v>36.72924041748047</v>
      </c>
      <c r="AX207" t="n">
        <v>35.05879343242966</v>
      </c>
      <c r="AY207" s="13">
        <f>IF(AND(AW207=0, AX207=0), 0, 2 * ABS(MIN(AW207, 100-AW207) - MIN(AX207, 100-AX207)) / (ABS(MIN(AW207, 100-AW207)) + ABS(MIN(AX207, 100-AX207))))</f>
        <v/>
      </c>
      <c r="AZ207" s="12">
        <f>ABS(MIN(AW207, 100-AW207)- MIN(AX207, 100-AX207))</f>
        <v/>
      </c>
      <c r="BA207" s="12">
        <f>IF(AND(AX207 &lt;= 1.2*AW207, AX207 &gt;= 0.8*AW207), 1, 0)</f>
        <v/>
      </c>
    </row>
    <row r="208">
      <c r="AE208" t="n">
        <v>0.00124359130859375</v>
      </c>
      <c r="AF208" t="n">
        <v>0.0002880096435546875</v>
      </c>
      <c r="AG208" s="13">
        <f>(ABS(EXP(AE208) - EXP(AF208)) / ABS(EXP(AE208)))</f>
        <v/>
      </c>
      <c r="AH208" s="12">
        <f>ABS(MIN(AE208, 100-AE208)- MIN(AF208, 100-AF208))</f>
        <v/>
      </c>
      <c r="AI208" s="12">
        <f>IF(AND(AF208 &lt;= 1.2*AE208, AF208 &gt;= 0.8*AE208), 1, 0)</f>
        <v/>
      </c>
      <c r="AK208" t="n">
        <v>0.01277923583984375</v>
      </c>
      <c r="AL208" t="n">
        <v>0.01429180766260901</v>
      </c>
      <c r="AM208" s="13">
        <f>IF(AND(AK208=0, AL208=0), 0, 2 * ABS(MIN(AK208, 100-AK208) - MIN(AL208, 100-AL208)) / (ABS(MIN(AK208, 100-AK208)) + ABS(MIN(AL208, 100-AL208))))</f>
        <v/>
      </c>
      <c r="AN208" s="12">
        <f>ABS(MIN(AK208, 100-AK208)- MIN(AL208, 100-AL208))</f>
        <v/>
      </c>
      <c r="AO208" s="12">
        <f>IF(AND(AL208 &lt;= 1.2*AK208, AL208 &gt;= 0.8*AK208), 1, 0)</f>
        <v/>
      </c>
      <c r="AQ208" t="n">
        <v>0.01277923583984375</v>
      </c>
      <c r="AR208" t="n">
        <v>0.01304744268061904</v>
      </c>
      <c r="AS208" s="13">
        <f>IF(AND(AQ208=0, AR208=0), 0, 2 * ABS(MIN(AQ208, 100-AQ208) - MIN(AR208, 100-AR208)) / (ABS(MIN(AQ208, 100-AQ208)) + ABS(MIN(AR208, 100-AR208))))</f>
        <v/>
      </c>
      <c r="AT208" s="12">
        <f>ABS(MIN(AQ208, 100-AQ208)- MIN(AR208, 100-AR208))</f>
        <v/>
      </c>
      <c r="AU208" s="12">
        <f>IF(AND(AR208 &lt;= 1.2*AQ208, AR208 &gt;= 0.8*AQ208), 1, 0)</f>
        <v/>
      </c>
      <c r="AW208" t="n">
        <v>0.01277923583984375</v>
      </c>
      <c r="AX208" t="n">
        <v>0.01299516709118479</v>
      </c>
      <c r="AY208" s="13">
        <f>IF(AND(AW208=0, AX208=0), 0, 2 * ABS(MIN(AW208, 100-AW208) - MIN(AX208, 100-AX208)) / (ABS(MIN(AW208, 100-AW208)) + ABS(MIN(AX208, 100-AX208))))</f>
        <v/>
      </c>
      <c r="AZ208" s="12">
        <f>ABS(MIN(AW208, 100-AW208)- MIN(AX208, 100-AX208))</f>
        <v/>
      </c>
      <c r="BA208" s="12">
        <f>IF(AND(AX208 &lt;= 1.2*AW208, AX208 &gt;= 0.8*AW208), 1, 0)</f>
        <v/>
      </c>
    </row>
    <row r="209">
      <c r="AE209" t="n">
        <v>0.07989311218261719</v>
      </c>
      <c r="AF209" t="n">
        <v>0.1901359558105469</v>
      </c>
      <c r="AG209" s="13">
        <f>(ABS(EXP(AE209) - EXP(AF209)) / ABS(EXP(AE209)))</f>
        <v/>
      </c>
      <c r="AH209" s="12">
        <f>ABS(MIN(AE209, 100-AE209)- MIN(AF209, 100-AF209))</f>
        <v/>
      </c>
      <c r="AI209" s="12">
        <f>IF(AND(AF209 &lt;= 1.2*AE209, AF209 &gt;= 0.8*AE209), 1, 0)</f>
        <v/>
      </c>
      <c r="AK209" t="n">
        <v>57.39936828613281</v>
      </c>
      <c r="AL209" t="n">
        <v>44.14222329695595</v>
      </c>
      <c r="AM209" s="13">
        <f>IF(AND(AK209=0, AL209=0), 0, 2 * ABS(MIN(AK209, 100-AK209) - MIN(AL209, 100-AL209)) / (ABS(MIN(AK209, 100-AK209)) + ABS(MIN(AL209, 100-AL209))))</f>
        <v/>
      </c>
      <c r="AN209" s="12">
        <f>ABS(MIN(AK209, 100-AK209)- MIN(AL209, 100-AL209))</f>
        <v/>
      </c>
      <c r="AO209" s="12">
        <f>IF(AND(AL209 &lt;= 1.2*AK209, AL209 &gt;= 0.8*AK209), 1, 0)</f>
        <v/>
      </c>
      <c r="AQ209" t="n">
        <v>57.39936828613281</v>
      </c>
      <c r="AR209" t="n">
        <v>44.36780932258275</v>
      </c>
      <c r="AS209" s="13">
        <f>IF(AND(AQ209=0, AR209=0), 0, 2 * ABS(MIN(AQ209, 100-AQ209) - MIN(AR209, 100-AR209)) / (ABS(MIN(AQ209, 100-AQ209)) + ABS(MIN(AR209, 100-AR209))))</f>
        <v/>
      </c>
      <c r="AT209" s="12">
        <f>ABS(MIN(AQ209, 100-AQ209)- MIN(AR209, 100-AR209))</f>
        <v/>
      </c>
      <c r="AU209" s="12">
        <f>IF(AND(AR209 &lt;= 1.2*AQ209, AR209 &gt;= 0.8*AQ209), 1, 0)</f>
        <v/>
      </c>
      <c r="AW209" t="n">
        <v>57.39936828613281</v>
      </c>
      <c r="AX209" t="n">
        <v>45.01841305915939</v>
      </c>
      <c r="AY209" s="13">
        <f>IF(AND(AW209=0, AX209=0), 0, 2 * ABS(MIN(AW209, 100-AW209) - MIN(AX209, 100-AX209)) / (ABS(MIN(AW209, 100-AW209)) + ABS(MIN(AX209, 100-AX209))))</f>
        <v/>
      </c>
      <c r="AZ209" s="12">
        <f>ABS(MIN(AW209, 100-AW209)- MIN(AX209, 100-AX209))</f>
        <v/>
      </c>
      <c r="BA209" s="12">
        <f>IF(AND(AX209 &lt;= 1.2*AW209, AX209 &gt;= 0.8*AW209), 1, 0)</f>
        <v/>
      </c>
    </row>
    <row r="210">
      <c r="AE210" t="n">
        <v>0.006298065185546875</v>
      </c>
      <c r="AF210" t="n">
        <v>0.01045608520507812</v>
      </c>
      <c r="AG210" s="13">
        <f>(ABS(EXP(AE210) - EXP(AF210)) / ABS(EXP(AE210)))</f>
        <v/>
      </c>
      <c r="AH210" s="12">
        <f>ABS(MIN(AE210, 100-AE210)- MIN(AF210, 100-AF210))</f>
        <v/>
      </c>
      <c r="AI210" s="12">
        <f>IF(AND(AF210 &lt;= 1.2*AE210, AF210 &gt;= 0.8*AE210), 1, 0)</f>
        <v/>
      </c>
      <c r="AK210" t="n">
        <v>55.66024780273438</v>
      </c>
      <c r="AL210" t="n">
        <v>49.35976439556246</v>
      </c>
      <c r="AM210" s="13">
        <f>IF(AND(AK210=0, AL210=0), 0, 2 * ABS(MIN(AK210, 100-AK210) - MIN(AL210, 100-AL210)) / (ABS(MIN(AK210, 100-AK210)) + ABS(MIN(AL210, 100-AL210))))</f>
        <v/>
      </c>
      <c r="AN210" s="12">
        <f>ABS(MIN(AK210, 100-AK210)- MIN(AL210, 100-AL210))</f>
        <v/>
      </c>
      <c r="AO210" s="12">
        <f>IF(AND(AL210 &lt;= 1.2*AK210, AL210 &gt;= 0.8*AK210), 1, 0)</f>
        <v/>
      </c>
      <c r="AQ210" t="n">
        <v>55.66024780273438</v>
      </c>
      <c r="AR210" t="n">
        <v>49.58076341963977</v>
      </c>
      <c r="AS210" s="13">
        <f>IF(AND(AQ210=0, AR210=0), 0, 2 * ABS(MIN(AQ210, 100-AQ210) - MIN(AR210, 100-AR210)) / (ABS(MIN(AQ210, 100-AQ210)) + ABS(MIN(AR210, 100-AR210))))</f>
        <v/>
      </c>
      <c r="AT210" s="12">
        <f>ABS(MIN(AQ210, 100-AQ210)- MIN(AR210, 100-AR210))</f>
        <v/>
      </c>
      <c r="AU210" s="12">
        <f>IF(AND(AR210 &lt;= 1.2*AQ210, AR210 &gt;= 0.8*AQ210), 1, 0)</f>
        <v/>
      </c>
      <c r="AW210" t="n">
        <v>55.66024780273438</v>
      </c>
      <c r="AX210" t="n">
        <v>49.60940380419888</v>
      </c>
      <c r="AY210" s="13">
        <f>IF(AND(AW210=0, AX210=0), 0, 2 * ABS(MIN(AW210, 100-AW210) - MIN(AX210, 100-AX210)) / (ABS(MIN(AW210, 100-AW210)) + ABS(MIN(AX210, 100-AX210))))</f>
        <v/>
      </c>
      <c r="AZ210" s="12">
        <f>ABS(MIN(AW210, 100-AW210)- MIN(AX210, 100-AX210))</f>
        <v/>
      </c>
      <c r="BA210" s="12">
        <f>IF(AND(AX210 &lt;= 1.2*AW210, AX210 &gt;= 0.8*AW210), 1, 0)</f>
        <v/>
      </c>
    </row>
    <row r="211">
      <c r="AE211" t="n">
        <v>0</v>
      </c>
      <c r="AF211" t="n">
        <v>0</v>
      </c>
      <c r="AG211" s="13">
        <f>(ABS(EXP(AE211) - EXP(AF211)) / ABS(EXP(AE211)))</f>
        <v/>
      </c>
      <c r="AH211" s="12">
        <f>ABS(MIN(AE211, 100-AE211)- MIN(AF211, 100-AF211))</f>
        <v/>
      </c>
      <c r="AI211" s="12">
        <f>IF(AND(AF211 &lt;= 1.2*AE211, AF211 &gt;= 0.8*AE211), 1, 0)</f>
        <v/>
      </c>
      <c r="AK211" t="n">
        <v>0</v>
      </c>
      <c r="AL211" t="n">
        <v>0</v>
      </c>
      <c r="AM211" s="13">
        <f>IF(AND(AK211=0, AL211=0), 0, 2 * ABS(MIN(AK211, 100-AK211) - MIN(AL211, 100-AL211)) / (ABS(MIN(AK211, 100-AK211)) + ABS(MIN(AL211, 100-AL211))))</f>
        <v/>
      </c>
      <c r="AN211" s="12">
        <f>ABS(MIN(AK211, 100-AK211)- MIN(AL211, 100-AL211))</f>
        <v/>
      </c>
      <c r="AO211" s="12">
        <f>IF(AND(AL211 &lt;= 1.2*AK211, AL211 &gt;= 0.8*AK211), 1, 0)</f>
        <v/>
      </c>
      <c r="AQ211" t="n">
        <v>0</v>
      </c>
      <c r="AR211" t="n">
        <v>0</v>
      </c>
      <c r="AS211" s="13">
        <f>IF(AND(AQ211=0, AR211=0), 0, 2 * ABS(MIN(AQ211, 100-AQ211) - MIN(AR211, 100-AR211)) / (ABS(MIN(AQ211, 100-AQ211)) + ABS(MIN(AR211, 100-AR211))))</f>
        <v/>
      </c>
      <c r="AT211" s="12">
        <f>ABS(MIN(AQ211, 100-AQ211)- MIN(AR211, 100-AR211))</f>
        <v/>
      </c>
      <c r="AU211" s="12">
        <f>IF(AND(AR211 &lt;= 1.2*AQ211, AR211 &gt;= 0.8*AQ211), 1, 0)</f>
        <v/>
      </c>
      <c r="AW211" t="n">
        <v>0</v>
      </c>
      <c r="AX211" t="n">
        <v>0</v>
      </c>
      <c r="AY211" s="13">
        <f>IF(AND(AW211=0, AX211=0), 0, 2 * ABS(MIN(AW211, 100-AW211) - MIN(AX211, 100-AX211)) / (ABS(MIN(AW211, 100-AW211)) + ABS(MIN(AX211, 100-AX211))))</f>
        <v/>
      </c>
      <c r="AZ211" s="12">
        <f>ABS(MIN(AW211, 100-AW211)- MIN(AX211, 100-AX211))</f>
        <v/>
      </c>
      <c r="BA211" s="12">
        <f>IF(AND(AX211 &lt;= 1.2*AW211, AX211 &gt;= 0.8*AW211), 1, 0)</f>
        <v/>
      </c>
    </row>
    <row r="212">
      <c r="AE212" t="n">
        <v>0.000301361083984375</v>
      </c>
      <c r="AF212" t="n">
        <v>0.003374099731445312</v>
      </c>
      <c r="AG212" s="13">
        <f>(ABS(EXP(AE212) - EXP(AF212)) / ABS(EXP(AE212)))</f>
        <v/>
      </c>
      <c r="AH212" s="12">
        <f>ABS(MIN(AE212, 100-AE212)- MIN(AF212, 100-AF212))</f>
        <v/>
      </c>
      <c r="AI212" s="12">
        <f>IF(AND(AF212 &lt;= 1.2*AE212, AF212 &gt;= 0.8*AE212), 1, 0)</f>
        <v/>
      </c>
      <c r="AK212" t="n">
        <v>25.60062408447266</v>
      </c>
      <c r="AL212" t="n">
        <v>41.54396057128906</v>
      </c>
      <c r="AM212" s="13">
        <f>IF(AND(AK212=0, AL212=0), 0, 2 * ABS(MIN(AK212, 100-AK212) - MIN(AL212, 100-AL212)) / (ABS(MIN(AK212, 100-AK212)) + ABS(MIN(AL212, 100-AL212))))</f>
        <v/>
      </c>
      <c r="AN212" s="12">
        <f>ABS(MIN(AK212, 100-AK212)- MIN(AL212, 100-AL212))</f>
        <v/>
      </c>
      <c r="AO212" s="12">
        <f>IF(AND(AL212 &lt;= 1.2*AK212, AL212 &gt;= 0.8*AK212), 1, 0)</f>
        <v/>
      </c>
      <c r="AQ212" t="n">
        <v>25.60062408447266</v>
      </c>
      <c r="AR212" t="n">
        <v>35.29283702069144</v>
      </c>
      <c r="AS212" s="13">
        <f>IF(AND(AQ212=0, AR212=0), 0, 2 * ABS(MIN(AQ212, 100-AQ212) - MIN(AR212, 100-AR212)) / (ABS(MIN(AQ212, 100-AQ212)) + ABS(MIN(AR212, 100-AR212))))</f>
        <v/>
      </c>
      <c r="AT212" s="12">
        <f>ABS(MIN(AQ212, 100-AQ212)- MIN(AR212, 100-AR212))</f>
        <v/>
      </c>
      <c r="AU212" s="12">
        <f>IF(AND(AR212 &lt;= 1.2*AQ212, AR212 &gt;= 0.8*AQ212), 1, 0)</f>
        <v/>
      </c>
      <c r="AW212" t="n">
        <v>25.60062408447266</v>
      </c>
      <c r="AX212" t="n">
        <v>32.30052725024315</v>
      </c>
      <c r="AY212" s="13">
        <f>IF(AND(AW212=0, AX212=0), 0, 2 * ABS(MIN(AW212, 100-AW212) - MIN(AX212, 100-AX212)) / (ABS(MIN(AW212, 100-AW212)) + ABS(MIN(AX212, 100-AX212))))</f>
        <v/>
      </c>
      <c r="AZ212" s="12">
        <f>ABS(MIN(AW212, 100-AW212)- MIN(AX212, 100-AX212))</f>
        <v/>
      </c>
      <c r="BA212" s="12">
        <f>IF(AND(AX212 &lt;= 1.2*AW212, AX212 &gt;= 0.8*AW212), 1, 0)</f>
        <v/>
      </c>
    </row>
    <row r="213">
      <c r="AE213" t="n">
        <v>0.009996414184570312</v>
      </c>
      <c r="AF213" t="n">
        <v>0.03352928161621094</v>
      </c>
      <c r="AG213" s="13">
        <f>(ABS(EXP(AE213) - EXP(AF213)) / ABS(EXP(AE213)))</f>
        <v/>
      </c>
      <c r="AH213" s="12">
        <f>ABS(MIN(AE213, 100-AE213)- MIN(AF213, 100-AF213))</f>
        <v/>
      </c>
      <c r="AI213" s="12">
        <f>IF(AND(AF213 &lt;= 1.2*AE213, AF213 &gt;= 0.8*AE213), 1, 0)</f>
        <v/>
      </c>
      <c r="AK213" t="n">
        <v>33.60023498535156</v>
      </c>
      <c r="AL213" t="n">
        <v>35.35701731309534</v>
      </c>
      <c r="AM213" s="13">
        <f>IF(AND(AK213=0, AL213=0), 0, 2 * ABS(MIN(AK213, 100-AK213) - MIN(AL213, 100-AL213)) / (ABS(MIN(AK213, 100-AK213)) + ABS(MIN(AL213, 100-AL213))))</f>
        <v/>
      </c>
      <c r="AN213" s="12">
        <f>ABS(MIN(AK213, 100-AK213)- MIN(AL213, 100-AL213))</f>
        <v/>
      </c>
      <c r="AO213" s="12">
        <f>IF(AND(AL213 &lt;= 1.2*AK213, AL213 &gt;= 0.8*AK213), 1, 0)</f>
        <v/>
      </c>
      <c r="AQ213" t="n">
        <v>33.60023498535156</v>
      </c>
      <c r="AR213" t="n">
        <v>35.24982572506006</v>
      </c>
      <c r="AS213" s="13">
        <f>IF(AND(AQ213=0, AR213=0), 0, 2 * ABS(MIN(AQ213, 100-AQ213) - MIN(AR213, 100-AR213)) / (ABS(MIN(AQ213, 100-AQ213)) + ABS(MIN(AR213, 100-AR213))))</f>
        <v/>
      </c>
      <c r="AT213" s="12">
        <f>ABS(MIN(AQ213, 100-AQ213)- MIN(AR213, 100-AR213))</f>
        <v/>
      </c>
      <c r="AU213" s="12">
        <f>IF(AND(AR213 &lt;= 1.2*AQ213, AR213 &gt;= 0.8*AQ213), 1, 0)</f>
        <v/>
      </c>
      <c r="AW213" t="n">
        <v>33.60023498535156</v>
      </c>
      <c r="AX213" t="n">
        <v>34.48359551849092</v>
      </c>
      <c r="AY213" s="13">
        <f>IF(AND(AW213=0, AX213=0), 0, 2 * ABS(MIN(AW213, 100-AW213) - MIN(AX213, 100-AX213)) / (ABS(MIN(AW213, 100-AW213)) + ABS(MIN(AX213, 100-AX213))))</f>
        <v/>
      </c>
      <c r="AZ213" s="12">
        <f>ABS(MIN(AW213, 100-AW213)- MIN(AX213, 100-AX213))</f>
        <v/>
      </c>
      <c r="BA213" s="12">
        <f>IF(AND(AX213 &lt;= 1.2*AW213, AX213 &gt;= 0.8*AW213), 1, 0)</f>
        <v/>
      </c>
    </row>
    <row r="214">
      <c r="AE214" t="n">
        <v>0</v>
      </c>
      <c r="AF214" t="n">
        <v>0</v>
      </c>
      <c r="AG214" s="13">
        <f>(ABS(EXP(AE214) - EXP(AF214)) / ABS(EXP(AE214)))</f>
        <v/>
      </c>
      <c r="AH214" s="12">
        <f>ABS(MIN(AE214, 100-AE214)- MIN(AF214, 100-AF214))</f>
        <v/>
      </c>
      <c r="AI214" s="12">
        <f>IF(AND(AF214 &lt;= 1.2*AE214, AF214 &gt;= 0.8*AE214), 1, 0)</f>
        <v/>
      </c>
      <c r="AK214" t="n">
        <v>0</v>
      </c>
      <c r="AL214" t="n">
        <v>0</v>
      </c>
      <c r="AM214" s="13">
        <f>IF(AND(AK214=0, AL214=0), 0, 2 * ABS(MIN(AK214, 100-AK214) - MIN(AL214, 100-AL214)) / (ABS(MIN(AK214, 100-AK214)) + ABS(MIN(AL214, 100-AL214))))</f>
        <v/>
      </c>
      <c r="AN214" s="12">
        <f>ABS(MIN(AK214, 100-AK214)- MIN(AL214, 100-AL214))</f>
        <v/>
      </c>
      <c r="AO214" s="12">
        <f>IF(AND(AL214 &lt;= 1.2*AK214, AL214 &gt;= 0.8*AK214), 1, 0)</f>
        <v/>
      </c>
      <c r="AQ214" t="n">
        <v>0</v>
      </c>
      <c r="AR214" t="n">
        <v>0</v>
      </c>
      <c r="AS214" s="13">
        <f>IF(AND(AQ214=0, AR214=0), 0, 2 * ABS(MIN(AQ214, 100-AQ214) - MIN(AR214, 100-AR214)) / (ABS(MIN(AQ214, 100-AQ214)) + ABS(MIN(AR214, 100-AR214))))</f>
        <v/>
      </c>
      <c r="AT214" s="12">
        <f>ABS(MIN(AQ214, 100-AQ214)- MIN(AR214, 100-AR214))</f>
        <v/>
      </c>
      <c r="AU214" s="12">
        <f>IF(AND(AR214 &lt;= 1.2*AQ214, AR214 &gt;= 0.8*AQ214), 1, 0)</f>
        <v/>
      </c>
      <c r="AW214" t="n">
        <v>0</v>
      </c>
      <c r="AX214" t="n">
        <v>0</v>
      </c>
      <c r="AY214" s="13">
        <f>IF(AND(AW214=0, AX214=0), 0, 2 * ABS(MIN(AW214, 100-AW214) - MIN(AX214, 100-AX214)) / (ABS(MIN(AW214, 100-AW214)) + ABS(MIN(AX214, 100-AX214))))</f>
        <v/>
      </c>
      <c r="AZ214" s="12">
        <f>ABS(MIN(AW214, 100-AW214)- MIN(AX214, 100-AX214))</f>
        <v/>
      </c>
      <c r="BA214" s="12">
        <f>IF(AND(AX214 &lt;= 1.2*AW214, AX214 &gt;= 0.8*AW214), 1, 0)</f>
        <v/>
      </c>
    </row>
    <row r="215">
      <c r="AE215" t="n">
        <v>0</v>
      </c>
      <c r="AF215" t="n">
        <v>0</v>
      </c>
      <c r="AG215" s="13">
        <f>(ABS(EXP(AE215) - EXP(AF215)) / ABS(EXP(AE215)))</f>
        <v/>
      </c>
      <c r="AH215" s="12">
        <f>ABS(MIN(AE215, 100-AE215)- MIN(AF215, 100-AF215))</f>
        <v/>
      </c>
      <c r="AI215" s="12">
        <f>IF(AND(AF215 &lt;= 1.2*AE215, AF215 &gt;= 0.8*AE215), 1, 0)</f>
        <v/>
      </c>
      <c r="AK215" t="n">
        <v>0.064849853515625</v>
      </c>
      <c r="AL215" t="n">
        <v>0.0087738037109375</v>
      </c>
      <c r="AM215" s="13">
        <f>IF(AND(AK215=0, AL215=0), 0, 2 * ABS(MIN(AK215, 100-AK215) - MIN(AL215, 100-AL215)) / (ABS(MIN(AK215, 100-AK215)) + ABS(MIN(AL215, 100-AL215))))</f>
        <v/>
      </c>
      <c r="AN215" s="12">
        <f>ABS(MIN(AK215, 100-AK215)- MIN(AL215, 100-AL215))</f>
        <v/>
      </c>
      <c r="AO215" s="12">
        <f>IF(AND(AL215 &lt;= 1.2*AK215, AL215 &gt;= 0.8*AK215), 1, 0)</f>
        <v/>
      </c>
      <c r="AQ215" t="n">
        <v>0.064849853515625</v>
      </c>
      <c r="AR215" t="n">
        <v>0.009093561147854177</v>
      </c>
      <c r="AS215" s="13">
        <f>IF(AND(AQ215=0, AR215=0), 0, 2 * ABS(MIN(AQ215, 100-AQ215) - MIN(AR215, 100-AR215)) / (ABS(MIN(AQ215, 100-AQ215)) + ABS(MIN(AR215, 100-AR215))))</f>
        <v/>
      </c>
      <c r="AT215" s="12">
        <f>ABS(MIN(AQ215, 100-AQ215)- MIN(AR215, 100-AR215))</f>
        <v/>
      </c>
      <c r="AU215" s="12">
        <f>IF(AND(AR215 &lt;= 1.2*AQ215, AR215 &gt;= 0.8*AQ215), 1, 0)</f>
        <v/>
      </c>
      <c r="AW215" t="n">
        <v>0.064849853515625</v>
      </c>
      <c r="AX215" t="n">
        <v>0.008822405277730913</v>
      </c>
      <c r="AY215" s="13">
        <f>IF(AND(AW215=0, AX215=0), 0, 2 * ABS(MIN(AW215, 100-AW215) - MIN(AX215, 100-AX215)) / (ABS(MIN(AW215, 100-AW215)) + ABS(MIN(AX215, 100-AX215))))</f>
        <v/>
      </c>
      <c r="AZ215" s="12">
        <f>ABS(MIN(AW215, 100-AW215)- MIN(AX215, 100-AX215))</f>
        <v/>
      </c>
      <c r="BA215" s="12">
        <f>IF(AND(AX215 &lt;= 1.2*AW215, AX215 &gt;= 0.8*AW215), 1, 0)</f>
        <v/>
      </c>
    </row>
    <row r="216">
      <c r="AE216" t="n">
        <v>0</v>
      </c>
      <c r="AF216" t="n">
        <v>0</v>
      </c>
      <c r="AG216" s="13">
        <f>(ABS(EXP(AE216) - EXP(AF216)) / ABS(EXP(AE216)))</f>
        <v/>
      </c>
      <c r="AH216" s="12">
        <f>ABS(MIN(AE216, 100-AE216)- MIN(AF216, 100-AF216))</f>
        <v/>
      </c>
      <c r="AI216" s="12">
        <f>IF(AND(AF216 &lt;= 1.2*AE216, AF216 &gt;= 0.8*AE216), 1, 0)</f>
        <v/>
      </c>
      <c r="AK216" t="n">
        <v>0.19989013671875</v>
      </c>
      <c r="AL216" t="n">
        <v>10.13393402099608</v>
      </c>
      <c r="AM216" s="13">
        <f>IF(AND(AK216=0, AL216=0), 0, 2 * ABS(MIN(AK216, 100-AK216) - MIN(AL216, 100-AL216)) / (ABS(MIN(AK216, 100-AK216)) + ABS(MIN(AL216, 100-AL216))))</f>
        <v/>
      </c>
      <c r="AN216" s="12">
        <f>ABS(MIN(AK216, 100-AK216)- MIN(AL216, 100-AL216))</f>
        <v/>
      </c>
      <c r="AO216" s="12">
        <f>IF(AND(AL216 &lt;= 1.2*AK216, AL216 &gt;= 0.8*AK216), 1, 0)</f>
        <v/>
      </c>
      <c r="AQ216" t="n">
        <v>0.19989013671875</v>
      </c>
      <c r="AR216" t="n">
        <v>7.937067205255674</v>
      </c>
      <c r="AS216" s="13">
        <f>IF(AND(AQ216=0, AR216=0), 0, 2 * ABS(MIN(AQ216, 100-AQ216) - MIN(AR216, 100-AR216)) / (ABS(MIN(AQ216, 100-AQ216)) + ABS(MIN(AR216, 100-AR216))))</f>
        <v/>
      </c>
      <c r="AT216" s="12">
        <f>ABS(MIN(AQ216, 100-AQ216)- MIN(AR216, 100-AR216))</f>
        <v/>
      </c>
      <c r="AU216" s="12">
        <f>IF(AND(AR216 &lt;= 1.2*AQ216, AR216 &gt;= 0.8*AQ216), 1, 0)</f>
        <v/>
      </c>
      <c r="AW216" t="n">
        <v>0.19989013671875</v>
      </c>
      <c r="AX216" t="n">
        <v>7.337541310016955</v>
      </c>
      <c r="AY216" s="13">
        <f>IF(AND(AW216=0, AX216=0), 0, 2 * ABS(MIN(AW216, 100-AW216) - MIN(AX216, 100-AX216)) / (ABS(MIN(AW216, 100-AW216)) + ABS(MIN(AX216, 100-AX216))))</f>
        <v/>
      </c>
      <c r="AZ216" s="12">
        <f>ABS(MIN(AW216, 100-AW216)- MIN(AX216, 100-AX216))</f>
        <v/>
      </c>
      <c r="BA216" s="12">
        <f>IF(AND(AX216 &lt;= 1.2*AW216, AX216 &gt;= 0.8*AW216), 1, 0)</f>
        <v/>
      </c>
    </row>
    <row r="217">
      <c r="AE217" t="n">
        <v>0</v>
      </c>
      <c r="AF217" t="n">
        <v>0</v>
      </c>
      <c r="AG217" s="13">
        <f>(ABS(EXP(AE217) - EXP(AF217)) / ABS(EXP(AE217)))</f>
        <v/>
      </c>
      <c r="AH217" s="12">
        <f>ABS(MIN(AE217, 100-AE217)- MIN(AF217, 100-AF217))</f>
        <v/>
      </c>
      <c r="AI217" s="12">
        <f>IF(AND(AF217 &lt;= 1.2*AE217, AF217 &gt;= 0.8*AE217), 1, 0)</f>
        <v/>
      </c>
      <c r="AK217" t="n">
        <v>0.9952545166015625</v>
      </c>
      <c r="AL217" t="n">
        <v>1.26451952704068</v>
      </c>
      <c r="AM217" s="13">
        <f>IF(AND(AK217=0, AL217=0), 0, 2 * ABS(MIN(AK217, 100-AK217) - MIN(AL217, 100-AL217)) / (ABS(MIN(AK217, 100-AK217)) + ABS(MIN(AL217, 100-AL217))))</f>
        <v/>
      </c>
      <c r="AN217" s="12">
        <f>ABS(MIN(AK217, 100-AK217)- MIN(AL217, 100-AL217))</f>
        <v/>
      </c>
      <c r="AO217" s="12">
        <f>IF(AND(AL217 &lt;= 1.2*AK217, AL217 &gt;= 0.8*AK217), 1, 0)</f>
        <v/>
      </c>
      <c r="AQ217" t="n">
        <v>0.9952545166015625</v>
      </c>
      <c r="AR217" t="n">
        <v>0.9566365117612096</v>
      </c>
      <c r="AS217" s="13">
        <f>IF(AND(AQ217=0, AR217=0), 0, 2 * ABS(MIN(AQ217, 100-AQ217) - MIN(AR217, 100-AR217)) / (ABS(MIN(AQ217, 100-AQ217)) + ABS(MIN(AR217, 100-AR217))))</f>
        <v/>
      </c>
      <c r="AT217" s="12">
        <f>ABS(MIN(AQ217, 100-AQ217)- MIN(AR217, 100-AR217))</f>
        <v/>
      </c>
      <c r="AU217" s="12">
        <f>IF(AND(AR217 &lt;= 1.2*AQ217, AR217 &gt;= 0.8*AQ217), 1, 0)</f>
        <v/>
      </c>
      <c r="AW217" t="n">
        <v>0.9952545166015625</v>
      </c>
      <c r="AX217" t="n">
        <v>1.041020213307201</v>
      </c>
      <c r="AY217" s="13">
        <f>IF(AND(AW217=0, AX217=0), 0, 2 * ABS(MIN(AW217, 100-AW217) - MIN(AX217, 100-AX217)) / (ABS(MIN(AW217, 100-AW217)) + ABS(MIN(AX217, 100-AX217))))</f>
        <v/>
      </c>
      <c r="AZ217" s="12">
        <f>ABS(MIN(AW217, 100-AW217)- MIN(AX217, 100-AX217))</f>
        <v/>
      </c>
      <c r="BA217" s="12">
        <f>IF(AND(AX217 &lt;= 1.2*AW217, AX217 &gt;= 0.8*AW217), 1, 0)</f>
        <v/>
      </c>
    </row>
    <row r="218">
      <c r="AE218" t="n">
        <v>0.07950973510742188</v>
      </c>
      <c r="AF218" t="n">
        <v>0.008584976196289064</v>
      </c>
      <c r="AG218" s="13">
        <f>(ABS(EXP(AE218) - EXP(AF218)) / ABS(EXP(AE218)))</f>
        <v/>
      </c>
      <c r="AH218" s="12">
        <f>ABS(MIN(AE218, 100-AE218)- MIN(AF218, 100-AF218))</f>
        <v/>
      </c>
      <c r="AI218" s="12">
        <f>IF(AND(AF218 &lt;= 1.2*AE218, AF218 &gt;= 0.8*AE218), 1, 0)</f>
        <v/>
      </c>
      <c r="AK218" t="n">
        <v>21.6705322265625</v>
      </c>
      <c r="AL218" t="n">
        <v>20.1312439463963</v>
      </c>
      <c r="AM218" s="13">
        <f>IF(AND(AK218=0, AL218=0), 0, 2 * ABS(MIN(AK218, 100-AK218) - MIN(AL218, 100-AL218)) / (ABS(MIN(AK218, 100-AK218)) + ABS(MIN(AL218, 100-AL218))))</f>
        <v/>
      </c>
      <c r="AN218" s="12">
        <f>ABS(MIN(AK218, 100-AK218)- MIN(AL218, 100-AL218))</f>
        <v/>
      </c>
      <c r="AO218" s="12">
        <f>IF(AND(AL218 &lt;= 1.2*AK218, AL218 &gt;= 0.8*AK218), 1, 0)</f>
        <v/>
      </c>
      <c r="AQ218" t="n">
        <v>21.6705322265625</v>
      </c>
      <c r="AR218" t="n">
        <v>19.7696618517453</v>
      </c>
      <c r="AS218" s="13">
        <f>IF(AND(AQ218=0, AR218=0), 0, 2 * ABS(MIN(AQ218, 100-AQ218) - MIN(AR218, 100-AR218)) / (ABS(MIN(AQ218, 100-AQ218)) + ABS(MIN(AR218, 100-AR218))))</f>
        <v/>
      </c>
      <c r="AT218" s="12">
        <f>ABS(MIN(AQ218, 100-AQ218)- MIN(AR218, 100-AR218))</f>
        <v/>
      </c>
      <c r="AU218" s="12">
        <f>IF(AND(AR218 &lt;= 1.2*AQ218, AR218 &gt;= 0.8*AQ218), 1, 0)</f>
        <v/>
      </c>
      <c r="AW218" t="n">
        <v>21.6705322265625</v>
      </c>
      <c r="AX218" t="n">
        <v>20.29850063671358</v>
      </c>
      <c r="AY218" s="13">
        <f>IF(AND(AW218=0, AX218=0), 0, 2 * ABS(MIN(AW218, 100-AW218) - MIN(AX218, 100-AX218)) / (ABS(MIN(AW218, 100-AW218)) + ABS(MIN(AX218, 100-AX218))))</f>
        <v/>
      </c>
      <c r="AZ218" s="12">
        <f>ABS(MIN(AW218, 100-AW218)- MIN(AX218, 100-AX218))</f>
        <v/>
      </c>
      <c r="BA218" s="12">
        <f>IF(AND(AX218 &lt;= 1.2*AW218, AX218 &gt;= 0.8*AW218), 1, 0)</f>
        <v/>
      </c>
    </row>
    <row r="219">
      <c r="AE219" t="n">
        <v>0</v>
      </c>
      <c r="AF219" t="n">
        <v>0</v>
      </c>
      <c r="AG219" s="13">
        <f>(ABS(EXP(AE219) - EXP(AF219)) / ABS(EXP(AE219)))</f>
        <v/>
      </c>
      <c r="AH219" s="12">
        <f>ABS(MIN(AE219, 100-AE219)- MIN(AF219, 100-AF219))</f>
        <v/>
      </c>
      <c r="AI219" s="12">
        <f>IF(AND(AF219 &lt;= 1.2*AE219, AF219 &gt;= 0.8*AE219), 1, 0)</f>
        <v/>
      </c>
      <c r="AK219" t="n">
        <v>0</v>
      </c>
      <c r="AL219" t="n">
        <v>0</v>
      </c>
      <c r="AM219" s="13">
        <f>IF(AND(AK219=0, AL219=0), 0, 2 * ABS(MIN(AK219, 100-AK219) - MIN(AL219, 100-AL219)) / (ABS(MIN(AK219, 100-AK219)) + ABS(MIN(AL219, 100-AL219))))</f>
        <v/>
      </c>
      <c r="AN219" s="12">
        <f>ABS(MIN(AK219, 100-AK219)- MIN(AL219, 100-AL219))</f>
        <v/>
      </c>
      <c r="AO219" s="12">
        <f>IF(AND(AL219 &lt;= 1.2*AK219, AL219 &gt;= 0.8*AK219), 1, 0)</f>
        <v/>
      </c>
      <c r="AQ219" t="n">
        <v>0</v>
      </c>
      <c r="AR219" t="n">
        <v>0</v>
      </c>
      <c r="AS219" s="13">
        <f>IF(AND(AQ219=0, AR219=0), 0, 2 * ABS(MIN(AQ219, 100-AQ219) - MIN(AR219, 100-AR219)) / (ABS(MIN(AQ219, 100-AQ219)) + ABS(MIN(AR219, 100-AR219))))</f>
        <v/>
      </c>
      <c r="AT219" s="12">
        <f>ABS(MIN(AQ219, 100-AQ219)- MIN(AR219, 100-AR219))</f>
        <v/>
      </c>
      <c r="AU219" s="12">
        <f>IF(AND(AR219 &lt;= 1.2*AQ219, AR219 &gt;= 0.8*AQ219), 1, 0)</f>
        <v/>
      </c>
      <c r="AW219" t="n">
        <v>0</v>
      </c>
      <c r="AX219" t="n">
        <v>0</v>
      </c>
      <c r="AY219" s="13">
        <f>IF(AND(AW219=0, AX219=0), 0, 2 * ABS(MIN(AW219, 100-AW219) - MIN(AX219, 100-AX219)) / (ABS(MIN(AW219, 100-AW219)) + ABS(MIN(AX219, 100-AX219))))</f>
        <v/>
      </c>
      <c r="AZ219" s="12">
        <f>ABS(MIN(AW219, 100-AW219)- MIN(AX219, 100-AX219))</f>
        <v/>
      </c>
      <c r="BA219" s="12">
        <f>IF(AND(AX219 &lt;= 1.2*AW219, AX219 &gt;= 0.8*AW219), 1, 0)</f>
        <v/>
      </c>
    </row>
    <row r="220">
      <c r="AE220" t="n">
        <v>0</v>
      </c>
      <c r="AF220" t="n">
        <v>0</v>
      </c>
      <c r="AG220" s="13">
        <f>(ABS(EXP(AE220) - EXP(AF220)) / ABS(EXP(AE220)))</f>
        <v/>
      </c>
      <c r="AH220" s="12">
        <f>ABS(MIN(AE220, 100-AE220)- MIN(AF220, 100-AF220))</f>
        <v/>
      </c>
      <c r="AI220" s="12">
        <f>IF(AND(AF220 &lt;= 1.2*AE220, AF220 &gt;= 0.8*AE220), 1, 0)</f>
        <v/>
      </c>
      <c r="AK220" t="n">
        <v>0</v>
      </c>
      <c r="AL220" t="n">
        <v>0</v>
      </c>
      <c r="AM220" s="13">
        <f>IF(AND(AK220=0, AL220=0), 0, 2 * ABS(MIN(AK220, 100-AK220) - MIN(AL220, 100-AL220)) / (ABS(MIN(AK220, 100-AK220)) + ABS(MIN(AL220, 100-AL220))))</f>
        <v/>
      </c>
      <c r="AN220" s="12">
        <f>ABS(MIN(AK220, 100-AK220)- MIN(AL220, 100-AL220))</f>
        <v/>
      </c>
      <c r="AO220" s="12">
        <f>IF(AND(AL220 &lt;= 1.2*AK220, AL220 &gt;= 0.8*AK220), 1, 0)</f>
        <v/>
      </c>
      <c r="AQ220" t="n">
        <v>0</v>
      </c>
      <c r="AR220" t="n">
        <v>0.117139579836002</v>
      </c>
      <c r="AS220" s="13">
        <f>IF(AND(AQ220=0, AR220=0), 0, 2 * ABS(MIN(AQ220, 100-AQ220) - MIN(AR220, 100-AR220)) / (ABS(MIN(AQ220, 100-AQ220)) + ABS(MIN(AR220, 100-AR220))))</f>
        <v/>
      </c>
      <c r="AT220" s="12">
        <f>ABS(MIN(AQ220, 100-AQ220)- MIN(AR220, 100-AR220))</f>
        <v/>
      </c>
      <c r="AU220" s="12">
        <f>IF(AND(AR220 &lt;= 1.2*AQ220, AR220 &gt;= 0.8*AQ220), 1, 0)</f>
        <v/>
      </c>
      <c r="AW220" t="n">
        <v>0</v>
      </c>
      <c r="AX220" t="n">
        <v>0.3048903606580298</v>
      </c>
      <c r="AY220" s="13">
        <f>IF(AND(AW220=0, AX220=0), 0, 2 * ABS(MIN(AW220, 100-AW220) - MIN(AX220, 100-AX220)) / (ABS(MIN(AW220, 100-AW220)) + ABS(MIN(AX220, 100-AX220))))</f>
        <v/>
      </c>
      <c r="AZ220" s="12">
        <f>ABS(MIN(AW220, 100-AW220)- MIN(AX220, 100-AX220))</f>
        <v/>
      </c>
      <c r="BA220" s="12">
        <f>IF(AND(AX220 &lt;= 1.2*AW220, AX220 &gt;= 0.8*AW220), 1, 0)</f>
        <v/>
      </c>
    </row>
    <row r="221">
      <c r="AE221" t="n">
        <v>0.001516342163085938</v>
      </c>
      <c r="AF221" t="n">
        <v>0.1209392547607422</v>
      </c>
      <c r="AG221" s="13">
        <f>(ABS(EXP(AE221) - EXP(AF221)) / ABS(EXP(AE221)))</f>
        <v/>
      </c>
      <c r="AH221" s="12">
        <f>ABS(MIN(AE221, 100-AE221)- MIN(AF221, 100-AF221))</f>
        <v/>
      </c>
      <c r="AI221" s="12">
        <f>IF(AND(AF221 &lt;= 1.2*AE221, AF221 &gt;= 0.8*AE221), 1, 0)</f>
        <v/>
      </c>
      <c r="AK221" t="n">
        <v>9.694671630859375</v>
      </c>
      <c r="AL221" t="n">
        <v>10.04614336737271</v>
      </c>
      <c r="AM221" s="13">
        <f>IF(AND(AK221=0, AL221=0), 0, 2 * ABS(MIN(AK221, 100-AK221) - MIN(AL221, 100-AL221)) / (ABS(MIN(AK221, 100-AK221)) + ABS(MIN(AL221, 100-AL221))))</f>
        <v/>
      </c>
      <c r="AN221" s="12">
        <f>ABS(MIN(AK221, 100-AK221)- MIN(AL221, 100-AL221))</f>
        <v/>
      </c>
      <c r="AO221" s="12">
        <f>IF(AND(AL221 &lt;= 1.2*AK221, AL221 &gt;= 0.8*AK221), 1, 0)</f>
        <v/>
      </c>
      <c r="AQ221" t="n">
        <v>9.694671630859375</v>
      </c>
      <c r="AR221" t="n">
        <v>10.15244492860598</v>
      </c>
      <c r="AS221" s="13">
        <f>IF(AND(AQ221=0, AR221=0), 0, 2 * ABS(MIN(AQ221, 100-AQ221) - MIN(AR221, 100-AR221)) / (ABS(MIN(AQ221, 100-AQ221)) + ABS(MIN(AR221, 100-AR221))))</f>
        <v/>
      </c>
      <c r="AT221" s="12">
        <f>ABS(MIN(AQ221, 100-AQ221)- MIN(AR221, 100-AR221))</f>
        <v/>
      </c>
      <c r="AU221" s="12">
        <f>IF(AND(AR221 &lt;= 1.2*AQ221, AR221 &gt;= 0.8*AQ221), 1, 0)</f>
        <v/>
      </c>
      <c r="AW221" t="n">
        <v>9.694671630859375</v>
      </c>
      <c r="AX221" t="n">
        <v>10.15534596847854</v>
      </c>
      <c r="AY221" s="13">
        <f>IF(AND(AW221=0, AX221=0), 0, 2 * ABS(MIN(AW221, 100-AW221) - MIN(AX221, 100-AX221)) / (ABS(MIN(AW221, 100-AW221)) + ABS(MIN(AX221, 100-AX221))))</f>
        <v/>
      </c>
      <c r="AZ221" s="12">
        <f>ABS(MIN(AW221, 100-AW221)- MIN(AX221, 100-AX221))</f>
        <v/>
      </c>
      <c r="BA221" s="12">
        <f>IF(AND(AX221 &lt;= 1.2*AW221, AX221 &gt;= 0.8*AW221), 1, 0)</f>
        <v/>
      </c>
    </row>
    <row r="222">
      <c r="AE222" t="n">
        <v>0</v>
      </c>
      <c r="AF222" t="n">
        <v>0</v>
      </c>
      <c r="AG222" s="13">
        <f>(ABS(EXP(AE222) - EXP(AF222)) / ABS(EXP(AE222)))</f>
        <v/>
      </c>
      <c r="AH222" s="12">
        <f>ABS(MIN(AE222, 100-AE222)- MIN(AF222, 100-AF222))</f>
        <v/>
      </c>
      <c r="AI222" s="12">
        <f>IF(AND(AF222 &lt;= 1.2*AE222, AF222 &gt;= 0.8*AE222), 1, 0)</f>
        <v/>
      </c>
      <c r="AK222" t="n">
        <v>0</v>
      </c>
      <c r="AL222" t="n">
        <v>0</v>
      </c>
      <c r="AM222" s="13">
        <f>IF(AND(AK222=0, AL222=0), 0, 2 * ABS(MIN(AK222, 100-AK222) - MIN(AL222, 100-AL222)) / (ABS(MIN(AK222, 100-AK222)) + ABS(MIN(AL222, 100-AL222))))</f>
        <v/>
      </c>
      <c r="AN222" s="12">
        <f>ABS(MIN(AK222, 100-AK222)- MIN(AL222, 100-AL222))</f>
        <v/>
      </c>
      <c r="AO222" s="12">
        <f>IF(AND(AL222 &lt;= 1.2*AK222, AL222 &gt;= 0.8*AK222), 1, 0)</f>
        <v/>
      </c>
      <c r="AQ222" t="n">
        <v>0</v>
      </c>
      <c r="AR222" t="n">
        <v>0</v>
      </c>
      <c r="AS222" s="13">
        <f>IF(AND(AQ222=0, AR222=0), 0, 2 * ABS(MIN(AQ222, 100-AQ222) - MIN(AR222, 100-AR222)) / (ABS(MIN(AQ222, 100-AQ222)) + ABS(MIN(AR222, 100-AR222))))</f>
        <v/>
      </c>
      <c r="AT222" s="12">
        <f>ABS(MIN(AQ222, 100-AQ222)- MIN(AR222, 100-AR222))</f>
        <v/>
      </c>
      <c r="AU222" s="12">
        <f>IF(AND(AR222 &lt;= 1.2*AQ222, AR222 &gt;= 0.8*AQ222), 1, 0)</f>
        <v/>
      </c>
      <c r="AW222" t="n">
        <v>0</v>
      </c>
      <c r="AX222" t="n">
        <v>0</v>
      </c>
      <c r="AY222" s="13">
        <f>IF(AND(AW222=0, AX222=0), 0, 2 * ABS(MIN(AW222, 100-AW222) - MIN(AX222, 100-AX222)) / (ABS(MIN(AW222, 100-AW222)) + ABS(MIN(AX222, 100-AX222))))</f>
        <v/>
      </c>
      <c r="AZ222" s="12">
        <f>ABS(MIN(AW222, 100-AW222)- MIN(AX222, 100-AX222))</f>
        <v/>
      </c>
      <c r="BA222" s="12">
        <f>IF(AND(AX222 &lt;= 1.2*AW222, AX222 &gt;= 0.8*AW222), 1, 0)</f>
        <v/>
      </c>
    </row>
    <row r="223">
      <c r="AE223" t="n">
        <v>0</v>
      </c>
      <c r="AF223" t="n">
        <v>0</v>
      </c>
      <c r="AG223" s="13">
        <f>(ABS(EXP(AE223) - EXP(AF223)) / ABS(EXP(AE223)))</f>
        <v/>
      </c>
      <c r="AH223" s="12">
        <f>ABS(MIN(AE223, 100-AE223)- MIN(AF223, 100-AF223))</f>
        <v/>
      </c>
      <c r="AI223" s="12">
        <f>IF(AND(AF223 &lt;= 1.2*AE223, AF223 &gt;= 0.8*AE223), 1, 0)</f>
        <v/>
      </c>
      <c r="AK223" t="n">
        <v>0</v>
      </c>
      <c r="AL223" t="n">
        <v>0</v>
      </c>
      <c r="AM223" s="13">
        <f>IF(AND(AK223=0, AL223=0), 0, 2 * ABS(MIN(AK223, 100-AK223) - MIN(AL223, 100-AL223)) / (ABS(MIN(AK223, 100-AK223)) + ABS(MIN(AL223, 100-AL223))))</f>
        <v/>
      </c>
      <c r="AN223" s="12">
        <f>ABS(MIN(AK223, 100-AK223)- MIN(AL223, 100-AL223))</f>
        <v/>
      </c>
      <c r="AO223" s="12">
        <f>IF(AND(AL223 &lt;= 1.2*AK223, AL223 &gt;= 0.8*AK223), 1, 0)</f>
        <v/>
      </c>
      <c r="AQ223" t="n">
        <v>0</v>
      </c>
      <c r="AR223" t="n">
        <v>0</v>
      </c>
      <c r="AS223" s="13">
        <f>IF(AND(AQ223=0, AR223=0), 0, 2 * ABS(MIN(AQ223, 100-AQ223) - MIN(AR223, 100-AR223)) / (ABS(MIN(AQ223, 100-AQ223)) + ABS(MIN(AR223, 100-AR223))))</f>
        <v/>
      </c>
      <c r="AT223" s="12">
        <f>ABS(MIN(AQ223, 100-AQ223)- MIN(AR223, 100-AR223))</f>
        <v/>
      </c>
      <c r="AU223" s="12">
        <f>IF(AND(AR223 &lt;= 1.2*AQ223, AR223 &gt;= 0.8*AQ223), 1, 0)</f>
        <v/>
      </c>
      <c r="AW223" t="n">
        <v>0</v>
      </c>
      <c r="AX223" t="n">
        <v>0</v>
      </c>
      <c r="AY223" s="13">
        <f>IF(AND(AW223=0, AX223=0), 0, 2 * ABS(MIN(AW223, 100-AW223) - MIN(AX223, 100-AX223)) / (ABS(MIN(AW223, 100-AW223)) + ABS(MIN(AX223, 100-AX223))))</f>
        <v/>
      </c>
      <c r="AZ223" s="12">
        <f>ABS(MIN(AW223, 100-AW223)- MIN(AX223, 100-AX223))</f>
        <v/>
      </c>
      <c r="BA223" s="12">
        <f>IF(AND(AX223 &lt;= 1.2*AW223, AX223 &gt;= 0.8*AW223), 1, 0)</f>
        <v/>
      </c>
    </row>
    <row r="224">
      <c r="AE224" t="n">
        <v>0</v>
      </c>
      <c r="AF224" t="n">
        <v>0</v>
      </c>
      <c r="AG224" s="13">
        <f>(ABS(EXP(AE224) - EXP(AF224)) / ABS(EXP(AE224)))</f>
        <v/>
      </c>
      <c r="AH224" s="12">
        <f>ABS(MIN(AE224, 100-AE224)- MIN(AF224, 100-AF224))</f>
        <v/>
      </c>
      <c r="AI224" s="12">
        <f>IF(AND(AF224 &lt;= 1.2*AE224, AF224 &gt;= 0.8*AE224), 1, 0)</f>
        <v/>
      </c>
      <c r="AK224" t="n">
        <v>0.2813339233398438</v>
      </c>
      <c r="AL224" t="n">
        <v>0.4854559260893633</v>
      </c>
      <c r="AM224" s="13">
        <f>IF(AND(AK224=0, AL224=0), 0, 2 * ABS(MIN(AK224, 100-AK224) - MIN(AL224, 100-AL224)) / (ABS(MIN(AK224, 100-AK224)) + ABS(MIN(AL224, 100-AL224))))</f>
        <v/>
      </c>
      <c r="AN224" s="12">
        <f>ABS(MIN(AK224, 100-AK224)- MIN(AL224, 100-AL224))</f>
        <v/>
      </c>
      <c r="AO224" s="12">
        <f>IF(AND(AL224 &lt;= 1.2*AK224, AL224 &gt;= 0.8*AK224), 1, 0)</f>
        <v/>
      </c>
      <c r="AQ224" t="n">
        <v>0.2813339233398438</v>
      </c>
      <c r="AR224" t="n">
        <v>0.4466281300572387</v>
      </c>
      <c r="AS224" s="13">
        <f>IF(AND(AQ224=0, AR224=0), 0, 2 * ABS(MIN(AQ224, 100-AQ224) - MIN(AR224, 100-AR224)) / (ABS(MIN(AQ224, 100-AQ224)) + ABS(MIN(AR224, 100-AR224))))</f>
        <v/>
      </c>
      <c r="AT224" s="12">
        <f>ABS(MIN(AQ224, 100-AQ224)- MIN(AR224, 100-AR224))</f>
        <v/>
      </c>
      <c r="AU224" s="12">
        <f>IF(AND(AR224 &lt;= 1.2*AQ224, AR224 &gt;= 0.8*AQ224), 1, 0)</f>
        <v/>
      </c>
      <c r="AW224" t="n">
        <v>0.2813339233398438</v>
      </c>
      <c r="AX224" t="n">
        <v>0.3887698079411703</v>
      </c>
      <c r="AY224" s="13">
        <f>IF(AND(AW224=0, AX224=0), 0, 2 * ABS(MIN(AW224, 100-AW224) - MIN(AX224, 100-AX224)) / (ABS(MIN(AW224, 100-AW224)) + ABS(MIN(AX224, 100-AX224))))</f>
        <v/>
      </c>
      <c r="AZ224" s="12">
        <f>ABS(MIN(AW224, 100-AW224)- MIN(AX224, 100-AX224))</f>
        <v/>
      </c>
      <c r="BA224" s="12">
        <f>IF(AND(AX224 &lt;= 1.2*AW224, AX224 &gt;= 0.8*AW224), 1, 0)</f>
        <v/>
      </c>
    </row>
    <row r="225">
      <c r="AE225" t="n">
        <v>0</v>
      </c>
      <c r="AF225" t="n">
        <v>0</v>
      </c>
      <c r="AG225" s="13">
        <f>(ABS(EXP(AE225) - EXP(AF225)) / ABS(EXP(AE225)))</f>
        <v/>
      </c>
      <c r="AH225" s="12">
        <f>ABS(MIN(AE225, 100-AE225)- MIN(AF225, 100-AF225))</f>
        <v/>
      </c>
      <c r="AI225" s="12">
        <f>IF(AND(AF225 &lt;= 1.2*AE225, AF225 &gt;= 0.8*AE225), 1, 0)</f>
        <v/>
      </c>
      <c r="AK225" t="n">
        <v>3.376388549804688</v>
      </c>
      <c r="AL225" t="n">
        <v>2.825791939445164</v>
      </c>
      <c r="AM225" s="13">
        <f>IF(AND(AK225=0, AL225=0), 0, 2 * ABS(MIN(AK225, 100-AK225) - MIN(AL225, 100-AL225)) / (ABS(MIN(AK225, 100-AK225)) + ABS(MIN(AL225, 100-AL225))))</f>
        <v/>
      </c>
      <c r="AN225" s="12">
        <f>ABS(MIN(AK225, 100-AK225)- MIN(AL225, 100-AL225))</f>
        <v/>
      </c>
      <c r="AO225" s="12">
        <f>IF(AND(AL225 &lt;= 1.2*AK225, AL225 &gt;= 0.8*AK225), 1, 0)</f>
        <v/>
      </c>
      <c r="AQ225" t="n">
        <v>3.376388549804688</v>
      </c>
      <c r="AR225" t="n">
        <v>2.842257180496828</v>
      </c>
      <c r="AS225" s="13">
        <f>IF(AND(AQ225=0, AR225=0), 0, 2 * ABS(MIN(AQ225, 100-AQ225) - MIN(AR225, 100-AR225)) / (ABS(MIN(AQ225, 100-AQ225)) + ABS(MIN(AR225, 100-AR225))))</f>
        <v/>
      </c>
      <c r="AT225" s="12">
        <f>ABS(MIN(AQ225, 100-AQ225)- MIN(AR225, 100-AR225))</f>
        <v/>
      </c>
      <c r="AU225" s="12">
        <f>IF(AND(AR225 &lt;= 1.2*AQ225, AR225 &gt;= 0.8*AQ225), 1, 0)</f>
        <v/>
      </c>
      <c r="AW225" t="n">
        <v>3.376388549804688</v>
      </c>
      <c r="AX225" t="n">
        <v>2.839724593416895</v>
      </c>
      <c r="AY225" s="13">
        <f>IF(AND(AW225=0, AX225=0), 0, 2 * ABS(MIN(AW225, 100-AW225) - MIN(AX225, 100-AX225)) / (ABS(MIN(AW225, 100-AW225)) + ABS(MIN(AX225, 100-AX225))))</f>
        <v/>
      </c>
      <c r="AZ225" s="12">
        <f>ABS(MIN(AW225, 100-AW225)- MIN(AX225, 100-AX225))</f>
        <v/>
      </c>
      <c r="BA225" s="12">
        <f>IF(AND(AX225 &lt;= 1.2*AW225, AX225 &gt;= 0.8*AW225), 1, 0)</f>
        <v/>
      </c>
    </row>
    <row r="226">
      <c r="AE226" t="n">
        <v>0</v>
      </c>
      <c r="AF226" t="n">
        <v>0</v>
      </c>
      <c r="AG226" s="13">
        <f>(ABS(EXP(AE226) - EXP(AF226)) / ABS(EXP(AE226)))</f>
        <v/>
      </c>
      <c r="AH226" s="12">
        <f>ABS(MIN(AE226, 100-AE226)- MIN(AF226, 100-AF226))</f>
        <v/>
      </c>
      <c r="AI226" s="12">
        <f>IF(AND(AF226 &lt;= 1.2*AE226, AF226 &gt;= 0.8*AE226), 1, 0)</f>
        <v/>
      </c>
      <c r="AK226" t="n">
        <v>2.410507202148438</v>
      </c>
      <c r="AL226" t="n">
        <v>2.752543639662344</v>
      </c>
      <c r="AM226" s="13">
        <f>IF(AND(AK226=0, AL226=0), 0, 2 * ABS(MIN(AK226, 100-AK226) - MIN(AL226, 100-AL226)) / (ABS(MIN(AK226, 100-AK226)) + ABS(MIN(AL226, 100-AL226))))</f>
        <v/>
      </c>
      <c r="AN226" s="12">
        <f>ABS(MIN(AK226, 100-AK226)- MIN(AL226, 100-AL226))</f>
        <v/>
      </c>
      <c r="AO226" s="12">
        <f>IF(AND(AL226 &lt;= 1.2*AK226, AL226 &gt;= 0.8*AK226), 1, 0)</f>
        <v/>
      </c>
      <c r="AQ226" t="n">
        <v>2.410507202148438</v>
      </c>
      <c r="AR226" t="n">
        <v>2.779478217772811</v>
      </c>
      <c r="AS226" s="13">
        <f>IF(AND(AQ226=0, AR226=0), 0, 2 * ABS(MIN(AQ226, 100-AQ226) - MIN(AR226, 100-AR226)) / (ABS(MIN(AQ226, 100-AQ226)) + ABS(MIN(AR226, 100-AR226))))</f>
        <v/>
      </c>
      <c r="AT226" s="12">
        <f>ABS(MIN(AQ226, 100-AQ226)- MIN(AR226, 100-AR226))</f>
        <v/>
      </c>
      <c r="AU226" s="12">
        <f>IF(AND(AR226 &lt;= 1.2*AQ226, AR226 &gt;= 0.8*AQ226), 1, 0)</f>
        <v/>
      </c>
      <c r="AW226" t="n">
        <v>2.410507202148438</v>
      </c>
      <c r="AX226" t="n">
        <v>2.813525421796745</v>
      </c>
      <c r="AY226" s="13">
        <f>IF(AND(AW226=0, AX226=0), 0, 2 * ABS(MIN(AW226, 100-AW226) - MIN(AX226, 100-AX226)) / (ABS(MIN(AW226, 100-AW226)) + ABS(MIN(AX226, 100-AX226))))</f>
        <v/>
      </c>
      <c r="AZ226" s="12">
        <f>ABS(MIN(AW226, 100-AW226)- MIN(AX226, 100-AX226))</f>
        <v/>
      </c>
      <c r="BA226" s="12">
        <f>IF(AND(AX226 &lt;= 1.2*AW226, AX226 &gt;= 0.8*AW226), 1, 0)</f>
        <v/>
      </c>
    </row>
    <row r="227">
      <c r="AE227" t="n">
        <v>0.4456977844238281</v>
      </c>
      <c r="AF227" t="n">
        <v>0.2136650085449219</v>
      </c>
      <c r="AG227" s="13">
        <f>(ABS(EXP(AE227) - EXP(AF227)) / ABS(EXP(AE227)))</f>
        <v/>
      </c>
      <c r="AH227" s="12">
        <f>ABS(MIN(AE227, 100-AE227)- MIN(AF227, 100-AF227))</f>
        <v/>
      </c>
      <c r="AI227" s="12">
        <f>IF(AND(AF227 &lt;= 1.2*AE227, AF227 &gt;= 0.8*AE227), 1, 0)</f>
        <v/>
      </c>
      <c r="AK227" t="n">
        <v>44.96860504150391</v>
      </c>
      <c r="AL227" t="n">
        <v>45.88295249051826</v>
      </c>
      <c r="AM227" s="13">
        <f>IF(AND(AK227=0, AL227=0), 0, 2 * ABS(MIN(AK227, 100-AK227) - MIN(AL227, 100-AL227)) / (ABS(MIN(AK227, 100-AK227)) + ABS(MIN(AL227, 100-AL227))))</f>
        <v/>
      </c>
      <c r="AN227" s="12">
        <f>ABS(MIN(AK227, 100-AK227)- MIN(AL227, 100-AL227))</f>
        <v/>
      </c>
      <c r="AO227" s="12">
        <f>IF(AND(AL227 &lt;= 1.2*AK227, AL227 &gt;= 0.8*AK227), 1, 0)</f>
        <v/>
      </c>
      <c r="AQ227" t="n">
        <v>44.96860504150391</v>
      </c>
      <c r="AR227" t="n">
        <v>45.8748344108261</v>
      </c>
      <c r="AS227" s="13">
        <f>IF(AND(AQ227=0, AR227=0), 0, 2 * ABS(MIN(AQ227, 100-AQ227) - MIN(AR227, 100-AR227)) / (ABS(MIN(AQ227, 100-AQ227)) + ABS(MIN(AR227, 100-AR227))))</f>
        <v/>
      </c>
      <c r="AT227" s="12">
        <f>ABS(MIN(AQ227, 100-AQ227)- MIN(AR227, 100-AR227))</f>
        <v/>
      </c>
      <c r="AU227" s="12">
        <f>IF(AND(AR227 &lt;= 1.2*AQ227, AR227 &gt;= 0.8*AQ227), 1, 0)</f>
        <v/>
      </c>
      <c r="AW227" t="n">
        <v>44.96860504150391</v>
      </c>
      <c r="AX227" t="n">
        <v>45.87415704231098</v>
      </c>
      <c r="AY227" s="13">
        <f>IF(AND(AW227=0, AX227=0), 0, 2 * ABS(MIN(AW227, 100-AW227) - MIN(AX227, 100-AX227)) / (ABS(MIN(AW227, 100-AW227)) + ABS(MIN(AX227, 100-AX227))))</f>
        <v/>
      </c>
      <c r="AZ227" s="12">
        <f>ABS(MIN(AW227, 100-AW227)- MIN(AX227, 100-AX227))</f>
        <v/>
      </c>
      <c r="BA227" s="12">
        <f>IF(AND(AX227 &lt;= 1.2*AW227, AX227 &gt;= 0.8*AW227), 1, 0)</f>
        <v/>
      </c>
    </row>
    <row r="228">
      <c r="AE228" t="n">
        <v>0</v>
      </c>
      <c r="AF228" t="n">
        <v>0</v>
      </c>
      <c r="AG228" s="13">
        <f>(ABS(EXP(AE228) - EXP(AF228)) / ABS(EXP(AE228)))</f>
        <v/>
      </c>
      <c r="AH228" s="12">
        <f>ABS(MIN(AE228, 100-AE228)- MIN(AF228, 100-AF228))</f>
        <v/>
      </c>
      <c r="AI228" s="12">
        <f>IF(AND(AF228 &lt;= 1.2*AE228, AF228 &gt;= 0.8*AE228), 1, 0)</f>
        <v/>
      </c>
      <c r="AK228" t="n">
        <v>0</v>
      </c>
      <c r="AL228" t="n">
        <v>0</v>
      </c>
      <c r="AM228" s="13">
        <f>IF(AND(AK228=0, AL228=0), 0, 2 * ABS(MIN(AK228, 100-AK228) - MIN(AL228, 100-AL228)) / (ABS(MIN(AK228, 100-AK228)) + ABS(MIN(AL228, 100-AL228))))</f>
        <v/>
      </c>
      <c r="AN228" s="12">
        <f>ABS(MIN(AK228, 100-AK228)- MIN(AL228, 100-AL228))</f>
        <v/>
      </c>
      <c r="AO228" s="12">
        <f>IF(AND(AL228 &lt;= 1.2*AK228, AL228 &gt;= 0.8*AK228), 1, 0)</f>
        <v/>
      </c>
      <c r="AQ228" t="n">
        <v>0</v>
      </c>
      <c r="AR228" t="n">
        <v>0</v>
      </c>
      <c r="AS228" s="13">
        <f>IF(AND(AQ228=0, AR228=0), 0, 2 * ABS(MIN(AQ228, 100-AQ228) - MIN(AR228, 100-AR228)) / (ABS(MIN(AQ228, 100-AQ228)) + ABS(MIN(AR228, 100-AR228))))</f>
        <v/>
      </c>
      <c r="AT228" s="12">
        <f>ABS(MIN(AQ228, 100-AQ228)- MIN(AR228, 100-AR228))</f>
        <v/>
      </c>
      <c r="AU228" s="12">
        <f>IF(AND(AR228 &lt;= 1.2*AQ228, AR228 &gt;= 0.8*AQ228), 1, 0)</f>
        <v/>
      </c>
      <c r="AW228" t="n">
        <v>0</v>
      </c>
      <c r="AX228" t="n">
        <v>0</v>
      </c>
      <c r="AY228" s="13">
        <f>IF(AND(AW228=0, AX228=0), 0, 2 * ABS(MIN(AW228, 100-AW228) - MIN(AX228, 100-AX228)) / (ABS(MIN(AW228, 100-AW228)) + ABS(MIN(AX228, 100-AX228))))</f>
        <v/>
      </c>
      <c r="AZ228" s="12">
        <f>ABS(MIN(AW228, 100-AW228)- MIN(AX228, 100-AX228))</f>
        <v/>
      </c>
      <c r="BA228" s="12">
        <f>IF(AND(AX228 &lt;= 1.2*AW228, AX228 &gt;= 0.8*AW228), 1, 0)</f>
        <v/>
      </c>
    </row>
    <row r="229">
      <c r="AE229" t="n">
        <v>0</v>
      </c>
      <c r="AF229" t="n">
        <v>0</v>
      </c>
      <c r="AG229" s="13">
        <f>(ABS(EXP(AE229) - EXP(AF229)) / ABS(EXP(AE229)))</f>
        <v/>
      </c>
      <c r="AH229" s="12">
        <f>ABS(MIN(AE229, 100-AE229)- MIN(AF229, 100-AF229))</f>
        <v/>
      </c>
      <c r="AI229" s="12">
        <f>IF(AND(AF229 &lt;= 1.2*AE229, AF229 &gt;= 0.8*AE229), 1, 0)</f>
        <v/>
      </c>
      <c r="AK229" t="n">
        <v>0</v>
      </c>
      <c r="AL229" t="n">
        <v>0</v>
      </c>
      <c r="AM229" s="13">
        <f>IF(AND(AK229=0, AL229=0), 0, 2 * ABS(MIN(AK229, 100-AK229) - MIN(AL229, 100-AL229)) / (ABS(MIN(AK229, 100-AK229)) + ABS(MIN(AL229, 100-AL229))))</f>
        <v/>
      </c>
      <c r="AN229" s="12">
        <f>ABS(MIN(AK229, 100-AK229)- MIN(AL229, 100-AL229))</f>
        <v/>
      </c>
      <c r="AO229" s="12">
        <f>IF(AND(AL229 &lt;= 1.2*AK229, AL229 &gt;= 0.8*AK229), 1, 0)</f>
        <v/>
      </c>
      <c r="AQ229" t="n">
        <v>0</v>
      </c>
      <c r="AR229" t="n">
        <v>0</v>
      </c>
      <c r="AS229" s="13">
        <f>IF(AND(AQ229=0, AR229=0), 0, 2 * ABS(MIN(AQ229, 100-AQ229) - MIN(AR229, 100-AR229)) / (ABS(MIN(AQ229, 100-AQ229)) + ABS(MIN(AR229, 100-AR229))))</f>
        <v/>
      </c>
      <c r="AT229" s="12">
        <f>ABS(MIN(AQ229, 100-AQ229)- MIN(AR229, 100-AR229))</f>
        <v/>
      </c>
      <c r="AU229" s="12">
        <f>IF(AND(AR229 &lt;= 1.2*AQ229, AR229 &gt;= 0.8*AQ229), 1, 0)</f>
        <v/>
      </c>
      <c r="AW229" t="n">
        <v>0</v>
      </c>
      <c r="AX229" t="n">
        <v>0</v>
      </c>
      <c r="AY229" s="13">
        <f>IF(AND(AW229=0, AX229=0), 0, 2 * ABS(MIN(AW229, 100-AW229) - MIN(AX229, 100-AX229)) / (ABS(MIN(AW229, 100-AW229)) + ABS(MIN(AX229, 100-AX229))))</f>
        <v/>
      </c>
      <c r="AZ229" s="12">
        <f>ABS(MIN(AW229, 100-AW229)- MIN(AX229, 100-AX229))</f>
        <v/>
      </c>
      <c r="BA229" s="12">
        <f>IF(AND(AX229 &lt;= 1.2*AW229, AX229 &gt;= 0.8*AW229), 1, 0)</f>
        <v/>
      </c>
    </row>
    <row r="230">
      <c r="AE230" t="n">
        <v>0.01528167724609375</v>
      </c>
      <c r="AF230" t="n">
        <v>0.1806182861328125</v>
      </c>
      <c r="AG230" s="13">
        <f>(ABS(EXP(AE230) - EXP(AF230)) / ABS(EXP(AE230)))</f>
        <v/>
      </c>
      <c r="AH230" s="12">
        <f>ABS(MIN(AE230, 100-AE230)- MIN(AF230, 100-AF230))</f>
        <v/>
      </c>
      <c r="AI230" s="12">
        <f>IF(AND(AF230 &lt;= 1.2*AE230, AF230 &gt;= 0.8*AE230), 1, 0)</f>
        <v/>
      </c>
      <c r="AK230" t="n">
        <v>10.80245971679688</v>
      </c>
      <c r="AL230" t="n">
        <v>9.755976513178661</v>
      </c>
      <c r="AM230" s="13">
        <f>IF(AND(AK230=0, AL230=0), 0, 2 * ABS(MIN(AK230, 100-AK230) - MIN(AL230, 100-AL230)) / (ABS(MIN(AK230, 100-AK230)) + ABS(MIN(AL230, 100-AL230))))</f>
        <v/>
      </c>
      <c r="AN230" s="12">
        <f>ABS(MIN(AK230, 100-AK230)- MIN(AL230, 100-AL230))</f>
        <v/>
      </c>
      <c r="AO230" s="12">
        <f>IF(AND(AL230 &lt;= 1.2*AK230, AL230 &gt;= 0.8*AK230), 1, 0)</f>
        <v/>
      </c>
      <c r="AQ230" t="n">
        <v>10.80245971679688</v>
      </c>
      <c r="AR230" t="n">
        <v>9.690178805705951</v>
      </c>
      <c r="AS230" s="13">
        <f>IF(AND(AQ230=0, AR230=0), 0, 2 * ABS(MIN(AQ230, 100-AQ230) - MIN(AR230, 100-AR230)) / (ABS(MIN(AQ230, 100-AQ230)) + ABS(MIN(AR230, 100-AR230))))</f>
        <v/>
      </c>
      <c r="AT230" s="12">
        <f>ABS(MIN(AQ230, 100-AQ230)- MIN(AR230, 100-AR230))</f>
        <v/>
      </c>
      <c r="AU230" s="12">
        <f>IF(AND(AR230 &lt;= 1.2*AQ230, AR230 &gt;= 0.8*AQ230), 1, 0)</f>
        <v/>
      </c>
      <c r="AW230" t="n">
        <v>10.80245971679688</v>
      </c>
      <c r="AX230" t="n">
        <v>9.79148673610158</v>
      </c>
      <c r="AY230" s="13">
        <f>IF(AND(AW230=0, AX230=0), 0, 2 * ABS(MIN(AW230, 100-AW230) - MIN(AX230, 100-AX230)) / (ABS(MIN(AW230, 100-AW230)) + ABS(MIN(AX230, 100-AX230))))</f>
        <v/>
      </c>
      <c r="AZ230" s="12">
        <f>ABS(MIN(AW230, 100-AW230)- MIN(AX230, 100-AX230))</f>
        <v/>
      </c>
      <c r="BA230" s="12">
        <f>IF(AND(AX230 &lt;= 1.2*AW230, AX230 &gt;= 0.8*AW230), 1, 0)</f>
        <v/>
      </c>
    </row>
    <row r="231">
      <c r="AE231" t="n">
        <v>0</v>
      </c>
      <c r="AF231" t="n">
        <v>2.09808349609375e-05</v>
      </c>
      <c r="AG231" s="13">
        <f>(ABS(EXP(AE231) - EXP(AF231)) / ABS(EXP(AE231)))</f>
        <v/>
      </c>
      <c r="AH231" s="12">
        <f>ABS(MIN(AE231, 100-AE231)- MIN(AF231, 100-AF231))</f>
        <v/>
      </c>
      <c r="AI231" s="12">
        <f>IF(AND(AF231 &lt;= 1.2*AE231, AF231 &gt;= 0.8*AE231), 1, 0)</f>
        <v/>
      </c>
      <c r="AK231" t="n">
        <v>0.00438690185546875</v>
      </c>
      <c r="AL231" t="n">
        <v>0.01070234510633681</v>
      </c>
      <c r="AM231" s="13">
        <f>IF(AND(AK231=0, AL231=0), 0, 2 * ABS(MIN(AK231, 100-AK231) - MIN(AL231, 100-AL231)) / (ABS(MIN(AK231, 100-AK231)) + ABS(MIN(AL231, 100-AL231))))</f>
        <v/>
      </c>
      <c r="AN231" s="12">
        <f>ABS(MIN(AK231, 100-AK231)- MIN(AL231, 100-AL231))</f>
        <v/>
      </c>
      <c r="AO231" s="12">
        <f>IF(AND(AL231 &lt;= 1.2*AK231, AL231 &gt;= 0.8*AK231), 1, 0)</f>
        <v/>
      </c>
      <c r="AQ231" t="n">
        <v>0.00438690185546875</v>
      </c>
      <c r="AR231" t="n">
        <v>0.01074939740790121</v>
      </c>
      <c r="AS231" s="13">
        <f>IF(AND(AQ231=0, AR231=0), 0, 2 * ABS(MIN(AQ231, 100-AQ231) - MIN(AR231, 100-AR231)) / (ABS(MIN(AQ231, 100-AQ231)) + ABS(MIN(AR231, 100-AR231))))</f>
        <v/>
      </c>
      <c r="AT231" s="12">
        <f>ABS(MIN(AQ231, 100-AQ231)- MIN(AR231, 100-AR231))</f>
        <v/>
      </c>
      <c r="AU231" s="12">
        <f>IF(AND(AR231 &lt;= 1.2*AQ231, AR231 &gt;= 0.8*AQ231), 1, 0)</f>
        <v/>
      </c>
      <c r="AW231" t="n">
        <v>0.00438690185546875</v>
      </c>
      <c r="AX231" t="n">
        <v>0.01091471112026733</v>
      </c>
      <c r="AY231" s="13">
        <f>IF(AND(AW231=0, AX231=0), 0, 2 * ABS(MIN(AW231, 100-AW231) - MIN(AX231, 100-AX231)) / (ABS(MIN(AW231, 100-AW231)) + ABS(MIN(AX231, 100-AX231))))</f>
        <v/>
      </c>
      <c r="AZ231" s="12">
        <f>ABS(MIN(AW231, 100-AW231)- MIN(AX231, 100-AX231))</f>
        <v/>
      </c>
      <c r="BA231" s="12">
        <f>IF(AND(AX231 &lt;= 1.2*AW231, AX231 &gt;= 0.8*AW231), 1, 0)</f>
        <v/>
      </c>
    </row>
    <row r="232">
      <c r="AE232" t="n">
        <v>0.004312515258789062</v>
      </c>
      <c r="AF232" t="n">
        <v>0.005384445190429688</v>
      </c>
      <c r="AG232" s="13">
        <f>(ABS(EXP(AE232) - EXP(AF232)) / ABS(EXP(AE232)))</f>
        <v/>
      </c>
      <c r="AH232" s="12">
        <f>ABS(MIN(AE232, 100-AE232)- MIN(AF232, 100-AF232))</f>
        <v/>
      </c>
      <c r="AI232" s="12">
        <f>IF(AND(AF232 &lt;= 1.2*AE232, AF232 &gt;= 0.8*AE232), 1, 0)</f>
        <v/>
      </c>
      <c r="AK232" t="n">
        <v>49.82471466064453</v>
      </c>
      <c r="AL232" t="n">
        <v>39.86816913205484</v>
      </c>
      <c r="AM232" s="13">
        <f>IF(AND(AK232=0, AL232=0), 0, 2 * ABS(MIN(AK232, 100-AK232) - MIN(AL232, 100-AL232)) / (ABS(MIN(AK232, 100-AK232)) + ABS(MIN(AL232, 100-AL232))))</f>
        <v/>
      </c>
      <c r="AN232" s="12">
        <f>ABS(MIN(AK232, 100-AK232)- MIN(AL232, 100-AL232))</f>
        <v/>
      </c>
      <c r="AO232" s="12">
        <f>IF(AND(AL232 &lt;= 1.2*AK232, AL232 &gt;= 0.8*AK232), 1, 0)</f>
        <v/>
      </c>
      <c r="AQ232" t="n">
        <v>49.82471466064453</v>
      </c>
      <c r="AR232" t="n">
        <v>39.02065768490678</v>
      </c>
      <c r="AS232" s="13">
        <f>IF(AND(AQ232=0, AR232=0), 0, 2 * ABS(MIN(AQ232, 100-AQ232) - MIN(AR232, 100-AR232)) / (ABS(MIN(AQ232, 100-AQ232)) + ABS(MIN(AR232, 100-AR232))))</f>
        <v/>
      </c>
      <c r="AT232" s="12">
        <f>ABS(MIN(AQ232, 100-AQ232)- MIN(AR232, 100-AR232))</f>
        <v/>
      </c>
      <c r="AU232" s="12">
        <f>IF(AND(AR232 &lt;= 1.2*AQ232, AR232 &gt;= 0.8*AQ232), 1, 0)</f>
        <v/>
      </c>
      <c r="AW232" t="n">
        <v>49.82471466064453</v>
      </c>
      <c r="AX232" t="n">
        <v>37.94690983014249</v>
      </c>
      <c r="AY232" s="13">
        <f>IF(AND(AW232=0, AX232=0), 0, 2 * ABS(MIN(AW232, 100-AW232) - MIN(AX232, 100-AX232)) / (ABS(MIN(AW232, 100-AW232)) + ABS(MIN(AX232, 100-AX232))))</f>
        <v/>
      </c>
      <c r="AZ232" s="12">
        <f>ABS(MIN(AW232, 100-AW232)- MIN(AX232, 100-AX232))</f>
        <v/>
      </c>
      <c r="BA232" s="12">
        <f>IF(AND(AX232 &lt;= 1.2*AW232, AX232 &gt;= 0.8*AW232), 1, 0)</f>
        <v/>
      </c>
    </row>
    <row r="233">
      <c r="AE233" t="n">
        <v>0</v>
      </c>
      <c r="AF233" t="n">
        <v>0</v>
      </c>
      <c r="AG233" s="13">
        <f>(ABS(EXP(AE233) - EXP(AF233)) / ABS(EXP(AE233)))</f>
        <v/>
      </c>
      <c r="AH233" s="12">
        <f>ABS(MIN(AE233, 100-AE233)- MIN(AF233, 100-AF233))</f>
        <v/>
      </c>
      <c r="AI233" s="12">
        <f>IF(AND(AF233 &lt;= 1.2*AE233, AF233 &gt;= 0.8*AE233), 1, 0)</f>
        <v/>
      </c>
      <c r="AK233" t="n">
        <v>0</v>
      </c>
      <c r="AL233" t="n">
        <v>0</v>
      </c>
      <c r="AM233" s="13">
        <f>IF(AND(AK233=0, AL233=0), 0, 2 * ABS(MIN(AK233, 100-AK233) - MIN(AL233, 100-AL233)) / (ABS(MIN(AK233, 100-AK233)) + ABS(MIN(AL233, 100-AL233))))</f>
        <v/>
      </c>
      <c r="AN233" s="12">
        <f>ABS(MIN(AK233, 100-AK233)- MIN(AL233, 100-AL233))</f>
        <v/>
      </c>
      <c r="AO233" s="12">
        <f>IF(AND(AL233 &lt;= 1.2*AK233, AL233 &gt;= 0.8*AK233), 1, 0)</f>
        <v/>
      </c>
      <c r="AQ233" t="n">
        <v>0</v>
      </c>
      <c r="AR233" t="n">
        <v>0</v>
      </c>
      <c r="AS233" s="13">
        <f>IF(AND(AQ233=0, AR233=0), 0, 2 * ABS(MIN(AQ233, 100-AQ233) - MIN(AR233, 100-AR233)) / (ABS(MIN(AQ233, 100-AQ233)) + ABS(MIN(AR233, 100-AR233))))</f>
        <v/>
      </c>
      <c r="AT233" s="12">
        <f>ABS(MIN(AQ233, 100-AQ233)- MIN(AR233, 100-AR233))</f>
        <v/>
      </c>
      <c r="AU233" s="12">
        <f>IF(AND(AR233 &lt;= 1.2*AQ233, AR233 &gt;= 0.8*AQ233), 1, 0)</f>
        <v/>
      </c>
      <c r="AW233" t="n">
        <v>0</v>
      </c>
      <c r="AX233" t="n">
        <v>0</v>
      </c>
      <c r="AY233" s="13">
        <f>IF(AND(AW233=0, AX233=0), 0, 2 * ABS(MIN(AW233, 100-AW233) - MIN(AX233, 100-AX233)) / (ABS(MIN(AW233, 100-AW233)) + ABS(MIN(AX233, 100-AX233))))</f>
        <v/>
      </c>
      <c r="AZ233" s="12">
        <f>ABS(MIN(AW233, 100-AW233)- MIN(AX233, 100-AX233))</f>
        <v/>
      </c>
      <c r="BA233" s="12">
        <f>IF(AND(AX233 &lt;= 1.2*AW233, AX233 &gt;= 0.8*AW233), 1, 0)</f>
        <v/>
      </c>
    </row>
    <row r="234">
      <c r="AE234" t="n">
        <v>0.497528076171875</v>
      </c>
      <c r="AF234" t="n">
        <v>0.4991607666015625</v>
      </c>
      <c r="AG234" s="13">
        <f>(ABS(EXP(AE234) - EXP(AF234)) / ABS(EXP(AE234)))</f>
        <v/>
      </c>
      <c r="AH234" s="12">
        <f>ABS(MIN(AE234, 100-AE234)- MIN(AF234, 100-AF234))</f>
        <v/>
      </c>
      <c r="AI234" s="12">
        <f>IF(AND(AF234 &lt;= 1.2*AE234, AF234 &gt;= 0.8*AE234), 1, 0)</f>
        <v/>
      </c>
      <c r="AK234" t="n">
        <v>49.94602203369141</v>
      </c>
      <c r="AL234" t="n">
        <v>49.96371606383661</v>
      </c>
      <c r="AM234" s="13">
        <f>IF(AND(AK234=0, AL234=0), 0, 2 * ABS(MIN(AK234, 100-AK234) - MIN(AL234, 100-AL234)) / (ABS(MIN(AK234, 100-AK234)) + ABS(MIN(AL234, 100-AL234))))</f>
        <v/>
      </c>
      <c r="AN234" s="12">
        <f>ABS(MIN(AK234, 100-AK234)- MIN(AL234, 100-AL234))</f>
        <v/>
      </c>
      <c r="AO234" s="12">
        <f>IF(AND(AL234 &lt;= 1.2*AK234, AL234 &gt;= 0.8*AK234), 1, 0)</f>
        <v/>
      </c>
      <c r="AQ234" t="n">
        <v>49.94602203369141</v>
      </c>
      <c r="AR234" t="n">
        <v>49.9935920100451</v>
      </c>
      <c r="AS234" s="13">
        <f>IF(AND(AQ234=0, AR234=0), 0, 2 * ABS(MIN(AQ234, 100-AQ234) - MIN(AR234, 100-AR234)) / (ABS(MIN(AQ234, 100-AQ234)) + ABS(MIN(AR234, 100-AR234))))</f>
        <v/>
      </c>
      <c r="AT234" s="12">
        <f>ABS(MIN(AQ234, 100-AQ234)- MIN(AR234, 100-AR234))</f>
        <v/>
      </c>
      <c r="AU234" s="12">
        <f>IF(AND(AR234 &lt;= 1.2*AQ234, AR234 &gt;= 0.8*AQ234), 1, 0)</f>
        <v/>
      </c>
      <c r="AW234" t="n">
        <v>49.94602203369141</v>
      </c>
      <c r="AX234" t="n">
        <v>49.99301762970517</v>
      </c>
      <c r="AY234" s="13">
        <f>IF(AND(AW234=0, AX234=0), 0, 2 * ABS(MIN(AW234, 100-AW234) - MIN(AX234, 100-AX234)) / (ABS(MIN(AW234, 100-AW234)) + ABS(MIN(AX234, 100-AX234))))</f>
        <v/>
      </c>
      <c r="AZ234" s="12">
        <f>ABS(MIN(AW234, 100-AW234)- MIN(AX234, 100-AX234))</f>
        <v/>
      </c>
      <c r="BA234" s="12">
        <f>IF(AND(AX234 &lt;= 1.2*AW234, AX234 &gt;= 0.8*AW234), 1, 0)</f>
        <v/>
      </c>
    </row>
    <row r="235">
      <c r="AE235" t="n">
        <v>0</v>
      </c>
      <c r="AF235" t="n">
        <v>3.814697265625e-06</v>
      </c>
      <c r="AG235" s="13">
        <f>(ABS(EXP(AE235) - EXP(AF235)) / ABS(EXP(AE235)))</f>
        <v/>
      </c>
      <c r="AH235" s="12">
        <f>ABS(MIN(AE235, 100-AE235)- MIN(AF235, 100-AF235))</f>
        <v/>
      </c>
      <c r="AI235" s="12">
        <f>IF(AND(AF235 &lt;= 1.2*AE235, AF235 &gt;= 0.8*AE235), 1, 0)</f>
        <v/>
      </c>
      <c r="AK235" t="n">
        <v>0</v>
      </c>
      <c r="AL235" t="n">
        <v>0.002052472985309103</v>
      </c>
      <c r="AM235" s="13">
        <f>IF(AND(AK235=0, AL235=0), 0, 2 * ABS(MIN(AK235, 100-AK235) - MIN(AL235, 100-AL235)) / (ABS(MIN(AK235, 100-AK235)) + ABS(MIN(AL235, 100-AL235))))</f>
        <v/>
      </c>
      <c r="AN235" s="12">
        <f>ABS(MIN(AK235, 100-AK235)- MIN(AL235, 100-AL235))</f>
        <v/>
      </c>
      <c r="AO235" s="12">
        <f>IF(AND(AL235 &lt;= 1.2*AK235, AL235 &gt;= 0.8*AK235), 1, 0)</f>
        <v/>
      </c>
      <c r="AQ235" t="n">
        <v>0</v>
      </c>
      <c r="AR235" t="n">
        <v>0.002009582264569688</v>
      </c>
      <c r="AS235" s="13">
        <f>IF(AND(AQ235=0, AR235=0), 0, 2 * ABS(MIN(AQ235, 100-AQ235) - MIN(AR235, 100-AR235)) / (ABS(MIN(AQ235, 100-AQ235)) + ABS(MIN(AR235, 100-AR235))))</f>
        <v/>
      </c>
      <c r="AT235" s="12">
        <f>ABS(MIN(AQ235, 100-AQ235)- MIN(AR235, 100-AR235))</f>
        <v/>
      </c>
      <c r="AU235" s="12">
        <f>IF(AND(AR235 &lt;= 1.2*AQ235, AR235 &gt;= 0.8*AQ235), 1, 0)</f>
        <v/>
      </c>
      <c r="AW235" t="n">
        <v>0</v>
      </c>
      <c r="AX235" t="n">
        <v>0.001968468916611332</v>
      </c>
      <c r="AY235" s="13">
        <f>IF(AND(AW235=0, AX235=0), 0, 2 * ABS(MIN(AW235, 100-AW235) - MIN(AX235, 100-AX235)) / (ABS(MIN(AW235, 100-AW235)) + ABS(MIN(AX235, 100-AX235))))</f>
        <v/>
      </c>
      <c r="AZ235" s="12">
        <f>ABS(MIN(AW235, 100-AW235)- MIN(AX235, 100-AX235))</f>
        <v/>
      </c>
      <c r="BA235" s="12">
        <f>IF(AND(AX235 &lt;= 1.2*AW235, AX235 &gt;= 0.8*AW235), 1, 0)</f>
        <v/>
      </c>
    </row>
    <row r="236">
      <c r="AE236" t="n">
        <v>0</v>
      </c>
      <c r="AF236" t="n">
        <v>0</v>
      </c>
      <c r="AG236" s="13">
        <f>(ABS(EXP(AE236) - EXP(AF236)) / ABS(EXP(AE236)))</f>
        <v/>
      </c>
      <c r="AH236" s="12">
        <f>ABS(MIN(AE236, 100-AE236)- MIN(AF236, 100-AF236))</f>
        <v/>
      </c>
      <c r="AI236" s="12">
        <f>IF(AND(AF236 &lt;= 1.2*AE236, AF236 &gt;= 0.8*AE236), 1, 0)</f>
        <v/>
      </c>
      <c r="AK236" t="n">
        <v>0</v>
      </c>
      <c r="AL236" t="n">
        <v>0</v>
      </c>
      <c r="AM236" s="13">
        <f>IF(AND(AK236=0, AL236=0), 0, 2 * ABS(MIN(AK236, 100-AK236) - MIN(AL236, 100-AL236)) / (ABS(MIN(AK236, 100-AK236)) + ABS(MIN(AL236, 100-AL236))))</f>
        <v/>
      </c>
      <c r="AN236" s="12">
        <f>ABS(MIN(AK236, 100-AK236)- MIN(AL236, 100-AL236))</f>
        <v/>
      </c>
      <c r="AO236" s="12">
        <f>IF(AND(AL236 &lt;= 1.2*AK236, AL236 &gt;= 0.8*AK236), 1, 0)</f>
        <v/>
      </c>
      <c r="AQ236" t="n">
        <v>0</v>
      </c>
      <c r="AR236" t="n">
        <v>0</v>
      </c>
      <c r="AS236" s="13">
        <f>IF(AND(AQ236=0, AR236=0), 0, 2 * ABS(MIN(AQ236, 100-AQ236) - MIN(AR236, 100-AR236)) / (ABS(MIN(AQ236, 100-AQ236)) + ABS(MIN(AR236, 100-AR236))))</f>
        <v/>
      </c>
      <c r="AT236" s="12">
        <f>ABS(MIN(AQ236, 100-AQ236)- MIN(AR236, 100-AR236))</f>
        <v/>
      </c>
      <c r="AU236" s="12">
        <f>IF(AND(AR236 &lt;= 1.2*AQ236, AR236 &gt;= 0.8*AQ236), 1, 0)</f>
        <v/>
      </c>
      <c r="AW236" t="n">
        <v>0</v>
      </c>
      <c r="AX236" t="n">
        <v>0</v>
      </c>
      <c r="AY236" s="13">
        <f>IF(AND(AW236=0, AX236=0), 0, 2 * ABS(MIN(AW236, 100-AW236) - MIN(AX236, 100-AX236)) / (ABS(MIN(AW236, 100-AW236)) + ABS(MIN(AX236, 100-AX236))))</f>
        <v/>
      </c>
      <c r="AZ236" s="12">
        <f>ABS(MIN(AW236, 100-AW236)- MIN(AX236, 100-AX236))</f>
        <v/>
      </c>
      <c r="BA236" s="12">
        <f>IF(AND(AX236 &lt;= 1.2*AW236, AX236 &gt;= 0.8*AW236), 1, 0)</f>
        <v/>
      </c>
    </row>
    <row r="237">
      <c r="AE237" t="n">
        <v>0.1603965759277344</v>
      </c>
      <c r="AF237" t="n">
        <v>0.2320823669433594</v>
      </c>
      <c r="AG237" s="13">
        <f>(ABS(EXP(AE237) - EXP(AF237)) / ABS(EXP(AE237)))</f>
        <v/>
      </c>
      <c r="AH237" s="12">
        <f>ABS(MIN(AE237, 100-AE237)- MIN(AF237, 100-AF237))</f>
        <v/>
      </c>
      <c r="AI237" s="12">
        <f>IF(AND(AF237 &lt;= 1.2*AE237, AF237 &gt;= 0.8*AE237), 1, 0)</f>
        <v/>
      </c>
      <c r="AK237" t="n">
        <v>21.49028778076172</v>
      </c>
      <c r="AL237" t="n">
        <v>22.15692065088882</v>
      </c>
      <c r="AM237" s="13">
        <f>IF(AND(AK237=0, AL237=0), 0, 2 * ABS(MIN(AK237, 100-AK237) - MIN(AL237, 100-AL237)) / (ABS(MIN(AK237, 100-AK237)) + ABS(MIN(AL237, 100-AL237))))</f>
        <v/>
      </c>
      <c r="AN237" s="12">
        <f>ABS(MIN(AK237, 100-AK237)- MIN(AL237, 100-AL237))</f>
        <v/>
      </c>
      <c r="AO237" s="12">
        <f>IF(AND(AL237 &lt;= 1.2*AK237, AL237 &gt;= 0.8*AK237), 1, 0)</f>
        <v/>
      </c>
      <c r="AQ237" t="n">
        <v>21.49028778076172</v>
      </c>
      <c r="AR237" t="n">
        <v>22.06847900091729</v>
      </c>
      <c r="AS237" s="13">
        <f>IF(AND(AQ237=0, AR237=0), 0, 2 * ABS(MIN(AQ237, 100-AQ237) - MIN(AR237, 100-AR237)) / (ABS(MIN(AQ237, 100-AQ237)) + ABS(MIN(AR237, 100-AR237))))</f>
        <v/>
      </c>
      <c r="AT237" s="12">
        <f>ABS(MIN(AQ237, 100-AQ237)- MIN(AR237, 100-AR237))</f>
        <v/>
      </c>
      <c r="AU237" s="12">
        <f>IF(AND(AR237 &lt;= 1.2*AQ237, AR237 &gt;= 0.8*AQ237), 1, 0)</f>
        <v/>
      </c>
      <c r="AW237" t="n">
        <v>21.49028778076172</v>
      </c>
      <c r="AX237" t="n">
        <v>22.17431678417392</v>
      </c>
      <c r="AY237" s="13">
        <f>IF(AND(AW237=0, AX237=0), 0, 2 * ABS(MIN(AW237, 100-AW237) - MIN(AX237, 100-AX237)) / (ABS(MIN(AW237, 100-AW237)) + ABS(MIN(AX237, 100-AX237))))</f>
        <v/>
      </c>
      <c r="AZ237" s="12">
        <f>ABS(MIN(AW237, 100-AW237)- MIN(AX237, 100-AX237))</f>
        <v/>
      </c>
      <c r="BA237" s="12">
        <f>IF(AND(AX237 &lt;= 1.2*AW237, AX237 &gt;= 0.8*AW237), 1, 0)</f>
        <v/>
      </c>
    </row>
    <row r="238">
      <c r="AE238" t="n">
        <v>0</v>
      </c>
      <c r="AF238" t="n">
        <v>0</v>
      </c>
      <c r="AG238" s="13">
        <f>(ABS(EXP(AE238) - EXP(AF238)) / ABS(EXP(AE238)))</f>
        <v/>
      </c>
      <c r="AH238" s="12">
        <f>ABS(MIN(AE238, 100-AE238)- MIN(AF238, 100-AF238))</f>
        <v/>
      </c>
      <c r="AI238" s="12">
        <f>IF(AND(AF238 &lt;= 1.2*AE238, AF238 &gt;= 0.8*AE238), 1, 0)</f>
        <v/>
      </c>
      <c r="AK238" t="n">
        <v>0.42572021484375</v>
      </c>
      <c r="AL238" t="n">
        <v>0.3450176932594992</v>
      </c>
      <c r="AM238" s="13">
        <f>IF(AND(AK238=0, AL238=0), 0, 2 * ABS(MIN(AK238, 100-AK238) - MIN(AL238, 100-AL238)) / (ABS(MIN(AK238, 100-AK238)) + ABS(MIN(AL238, 100-AL238))))</f>
        <v/>
      </c>
      <c r="AN238" s="12">
        <f>ABS(MIN(AK238, 100-AK238)- MIN(AL238, 100-AL238))</f>
        <v/>
      </c>
      <c r="AO238" s="12">
        <f>IF(AND(AL238 &lt;= 1.2*AK238, AL238 &gt;= 0.8*AK238), 1, 0)</f>
        <v/>
      </c>
      <c r="AQ238" t="n">
        <v>0.42572021484375</v>
      </c>
      <c r="AR238" t="n">
        <v>0.324956587334276</v>
      </c>
      <c r="AS238" s="13">
        <f>IF(AND(AQ238=0, AR238=0), 0, 2 * ABS(MIN(AQ238, 100-AQ238) - MIN(AR238, 100-AR238)) / (ABS(MIN(AQ238, 100-AQ238)) + ABS(MIN(AR238, 100-AR238))))</f>
        <v/>
      </c>
      <c r="AT238" s="12">
        <f>ABS(MIN(AQ238, 100-AQ238)- MIN(AR238, 100-AR238))</f>
        <v/>
      </c>
      <c r="AU238" s="12">
        <f>IF(AND(AR238 &lt;= 1.2*AQ238, AR238 &gt;= 0.8*AQ238), 1, 0)</f>
        <v/>
      </c>
      <c r="AW238" t="n">
        <v>0.42572021484375</v>
      </c>
      <c r="AX238" t="n">
        <v>0.3243140081025914</v>
      </c>
      <c r="AY238" s="13">
        <f>IF(AND(AW238=0, AX238=0), 0, 2 * ABS(MIN(AW238, 100-AW238) - MIN(AX238, 100-AX238)) / (ABS(MIN(AW238, 100-AW238)) + ABS(MIN(AX238, 100-AX238))))</f>
        <v/>
      </c>
      <c r="AZ238" s="12">
        <f>ABS(MIN(AW238, 100-AW238)- MIN(AX238, 100-AX238))</f>
        <v/>
      </c>
      <c r="BA238" s="12">
        <f>IF(AND(AX238 &lt;= 1.2*AW238, AX238 &gt;= 0.8*AW238), 1, 0)</f>
        <v/>
      </c>
    </row>
    <row r="239">
      <c r="AE239" t="n">
        <v>0</v>
      </c>
      <c r="AF239" t="n">
        <v>0.0006008148193359375</v>
      </c>
      <c r="AG239" s="13">
        <f>(ABS(EXP(AE239) - EXP(AF239)) / ABS(EXP(AE239)))</f>
        <v/>
      </c>
      <c r="AH239" s="12">
        <f>ABS(MIN(AE239, 100-AE239)- MIN(AF239, 100-AF239))</f>
        <v/>
      </c>
      <c r="AI239" s="12">
        <f>IF(AND(AF239 &lt;= 1.2*AE239, AF239 &gt;= 0.8*AE239), 1, 0)</f>
        <v/>
      </c>
      <c r="AK239" t="n">
        <v>7.180404663085938</v>
      </c>
      <c r="AL239" t="n">
        <v>13.11055418142988</v>
      </c>
      <c r="AM239" s="13">
        <f>IF(AND(AK239=0, AL239=0), 0, 2 * ABS(MIN(AK239, 100-AK239) - MIN(AL239, 100-AL239)) / (ABS(MIN(AK239, 100-AK239)) + ABS(MIN(AL239, 100-AL239))))</f>
        <v/>
      </c>
      <c r="AN239" s="12">
        <f>ABS(MIN(AK239, 100-AK239)- MIN(AL239, 100-AL239))</f>
        <v/>
      </c>
      <c r="AO239" s="12">
        <f>IF(AND(AL239 &lt;= 1.2*AK239, AL239 &gt;= 0.8*AK239), 1, 0)</f>
        <v/>
      </c>
      <c r="AQ239" t="n">
        <v>7.180404663085938</v>
      </c>
      <c r="AR239" t="n">
        <v>11.28100967303695</v>
      </c>
      <c r="AS239" s="13">
        <f>IF(AND(AQ239=0, AR239=0), 0, 2 * ABS(MIN(AQ239, 100-AQ239) - MIN(AR239, 100-AR239)) / (ABS(MIN(AQ239, 100-AQ239)) + ABS(MIN(AR239, 100-AR239))))</f>
        <v/>
      </c>
      <c r="AT239" s="12">
        <f>ABS(MIN(AQ239, 100-AQ239)- MIN(AR239, 100-AR239))</f>
        <v/>
      </c>
      <c r="AU239" s="12">
        <f>IF(AND(AR239 &lt;= 1.2*AQ239, AR239 &gt;= 0.8*AQ239), 1, 0)</f>
        <v/>
      </c>
      <c r="AW239" t="n">
        <v>7.180404663085938</v>
      </c>
      <c r="AX239" t="n">
        <v>8.942665953260491</v>
      </c>
      <c r="AY239" s="13">
        <f>IF(AND(AW239=0, AX239=0), 0, 2 * ABS(MIN(AW239, 100-AW239) - MIN(AX239, 100-AX239)) / (ABS(MIN(AW239, 100-AW239)) + ABS(MIN(AX239, 100-AX239))))</f>
        <v/>
      </c>
      <c r="AZ239" s="12">
        <f>ABS(MIN(AW239, 100-AW239)- MIN(AX239, 100-AX239))</f>
        <v/>
      </c>
      <c r="BA239" s="12">
        <f>IF(AND(AX239 &lt;= 1.2*AW239, AX239 &gt;= 0.8*AW239), 1, 0)</f>
        <v/>
      </c>
    </row>
    <row r="240">
      <c r="AE240" t="n">
        <v>0</v>
      </c>
      <c r="AF240" t="n">
        <v>0</v>
      </c>
      <c r="AG240" s="13">
        <f>(ABS(EXP(AE240) - EXP(AF240)) / ABS(EXP(AE240)))</f>
        <v/>
      </c>
      <c r="AH240" s="12">
        <f>ABS(MIN(AE240, 100-AE240)- MIN(AF240, 100-AF240))</f>
        <v/>
      </c>
      <c r="AI240" s="12">
        <f>IF(AND(AF240 &lt;= 1.2*AE240, AF240 &gt;= 0.8*AE240), 1, 0)</f>
        <v/>
      </c>
      <c r="AK240" t="n">
        <v>0</v>
      </c>
      <c r="AL240" t="n">
        <v>0</v>
      </c>
      <c r="AM240" s="13">
        <f>IF(AND(AK240=0, AL240=0), 0, 2 * ABS(MIN(AK240, 100-AK240) - MIN(AL240, 100-AL240)) / (ABS(MIN(AK240, 100-AK240)) + ABS(MIN(AL240, 100-AL240))))</f>
        <v/>
      </c>
      <c r="AN240" s="12">
        <f>ABS(MIN(AK240, 100-AK240)- MIN(AL240, 100-AL240))</f>
        <v/>
      </c>
      <c r="AO240" s="12">
        <f>IF(AND(AL240 &lt;= 1.2*AK240, AL240 &gt;= 0.8*AK240), 1, 0)</f>
        <v/>
      </c>
      <c r="AQ240" t="n">
        <v>0</v>
      </c>
      <c r="AR240" t="n">
        <v>0</v>
      </c>
      <c r="AS240" s="13">
        <f>IF(AND(AQ240=0, AR240=0), 0, 2 * ABS(MIN(AQ240, 100-AQ240) - MIN(AR240, 100-AR240)) / (ABS(MIN(AQ240, 100-AQ240)) + ABS(MIN(AR240, 100-AR240))))</f>
        <v/>
      </c>
      <c r="AT240" s="12">
        <f>ABS(MIN(AQ240, 100-AQ240)- MIN(AR240, 100-AR240))</f>
        <v/>
      </c>
      <c r="AU240" s="12">
        <f>IF(AND(AR240 &lt;= 1.2*AQ240, AR240 &gt;= 0.8*AQ240), 1, 0)</f>
        <v/>
      </c>
      <c r="AW240" t="n">
        <v>0</v>
      </c>
      <c r="AX240" t="n">
        <v>0</v>
      </c>
      <c r="AY240" s="13">
        <f>IF(AND(AW240=0, AX240=0), 0, 2 * ABS(MIN(AW240, 100-AW240) - MIN(AX240, 100-AX240)) / (ABS(MIN(AW240, 100-AW240)) + ABS(MIN(AX240, 100-AX240))))</f>
        <v/>
      </c>
      <c r="AZ240" s="12">
        <f>ABS(MIN(AW240, 100-AW240)- MIN(AX240, 100-AX240))</f>
        <v/>
      </c>
      <c r="BA240" s="12">
        <f>IF(AND(AX240 &lt;= 1.2*AW240, AX240 &gt;= 0.8*AW240), 1, 0)</f>
        <v/>
      </c>
    </row>
    <row r="241">
      <c r="AE241" t="n">
        <v>0</v>
      </c>
      <c r="AF241" t="n">
        <v>0</v>
      </c>
      <c r="AG241" s="13">
        <f>(ABS(EXP(AE241) - EXP(AF241)) / ABS(EXP(AE241)))</f>
        <v/>
      </c>
      <c r="AH241" s="12">
        <f>ABS(MIN(AE241, 100-AE241)- MIN(AF241, 100-AF241))</f>
        <v/>
      </c>
      <c r="AI241" s="12">
        <f>IF(AND(AF241 &lt;= 1.2*AE241, AF241 &gt;= 0.8*AE241), 1, 0)</f>
        <v/>
      </c>
      <c r="AK241" t="n">
        <v>0</v>
      </c>
      <c r="AL241" t="n">
        <v>0</v>
      </c>
      <c r="AM241" s="13">
        <f>IF(AND(AK241=0, AL241=0), 0, 2 * ABS(MIN(AK241, 100-AK241) - MIN(AL241, 100-AL241)) / (ABS(MIN(AK241, 100-AK241)) + ABS(MIN(AL241, 100-AL241))))</f>
        <v/>
      </c>
      <c r="AN241" s="12">
        <f>ABS(MIN(AK241, 100-AK241)- MIN(AL241, 100-AL241))</f>
        <v/>
      </c>
      <c r="AO241" s="12">
        <f>IF(AND(AL241 &lt;= 1.2*AK241, AL241 &gt;= 0.8*AK241), 1, 0)</f>
        <v/>
      </c>
      <c r="AQ241" t="n">
        <v>0</v>
      </c>
      <c r="AR241" t="n">
        <v>0</v>
      </c>
      <c r="AS241" s="13">
        <f>IF(AND(AQ241=0, AR241=0), 0, 2 * ABS(MIN(AQ241, 100-AQ241) - MIN(AR241, 100-AR241)) / (ABS(MIN(AQ241, 100-AQ241)) + ABS(MIN(AR241, 100-AR241))))</f>
        <v/>
      </c>
      <c r="AT241" s="12">
        <f>ABS(MIN(AQ241, 100-AQ241)- MIN(AR241, 100-AR241))</f>
        <v/>
      </c>
      <c r="AU241" s="12">
        <f>IF(AND(AR241 &lt;= 1.2*AQ241, AR241 &gt;= 0.8*AQ241), 1, 0)</f>
        <v/>
      </c>
      <c r="AW241" t="n">
        <v>0</v>
      </c>
      <c r="AX241" t="n">
        <v>0</v>
      </c>
      <c r="AY241" s="13">
        <f>IF(AND(AW241=0, AX241=0), 0, 2 * ABS(MIN(AW241, 100-AW241) - MIN(AX241, 100-AX241)) / (ABS(MIN(AW241, 100-AW241)) + ABS(MIN(AX241, 100-AX241))))</f>
        <v/>
      </c>
      <c r="AZ241" s="12">
        <f>ABS(MIN(AW241, 100-AW241)- MIN(AX241, 100-AX241))</f>
        <v/>
      </c>
      <c r="BA241" s="12">
        <f>IF(AND(AX241 &lt;= 1.2*AW241, AX241 &gt;= 0.8*AW241), 1, 0)</f>
        <v/>
      </c>
    </row>
    <row r="242">
      <c r="AE242" t="n">
        <v>0.1369667053222656</v>
      </c>
      <c r="AF242" t="n">
        <v>0.4394931793212891</v>
      </c>
      <c r="AG242" s="13">
        <f>(ABS(EXP(AE242) - EXP(AF242)) / ABS(EXP(AE242)))</f>
        <v/>
      </c>
      <c r="AH242" s="12">
        <f>ABS(MIN(AE242, 100-AE242)- MIN(AF242, 100-AF242))</f>
        <v/>
      </c>
      <c r="AI242" s="12">
        <f>IF(AND(AF242 &lt;= 1.2*AE242, AF242 &gt;= 0.8*AE242), 1, 0)</f>
        <v/>
      </c>
      <c r="AK242" t="n">
        <v>51.23138427734375</v>
      </c>
      <c r="AL242" t="n">
        <v>50.0485047937077</v>
      </c>
      <c r="AM242" s="13">
        <f>IF(AND(AK242=0, AL242=0), 0, 2 * ABS(MIN(AK242, 100-AK242) - MIN(AL242, 100-AL242)) / (ABS(MIN(AK242, 100-AK242)) + ABS(MIN(AL242, 100-AL242))))</f>
        <v/>
      </c>
      <c r="AN242" s="12">
        <f>ABS(MIN(AK242, 100-AK242)- MIN(AL242, 100-AL242))</f>
        <v/>
      </c>
      <c r="AO242" s="12">
        <f>IF(AND(AL242 &lt;= 1.2*AK242, AL242 &gt;= 0.8*AK242), 1, 0)</f>
        <v/>
      </c>
      <c r="AQ242" t="n">
        <v>51.23138427734375</v>
      </c>
      <c r="AR242" t="n">
        <v>50.09552724089319</v>
      </c>
      <c r="AS242" s="13">
        <f>IF(AND(AQ242=0, AR242=0), 0, 2 * ABS(MIN(AQ242, 100-AQ242) - MIN(AR242, 100-AR242)) / (ABS(MIN(AQ242, 100-AQ242)) + ABS(MIN(AR242, 100-AR242))))</f>
        <v/>
      </c>
      <c r="AT242" s="12">
        <f>ABS(MIN(AQ242, 100-AQ242)- MIN(AR242, 100-AR242))</f>
        <v/>
      </c>
      <c r="AU242" s="12">
        <f>IF(AND(AR242 &lt;= 1.2*AQ242, AR242 &gt;= 0.8*AQ242), 1, 0)</f>
        <v/>
      </c>
      <c r="AW242" t="n">
        <v>51.23138427734375</v>
      </c>
      <c r="AX242" t="n">
        <v>50.07124579083265</v>
      </c>
      <c r="AY242" s="13">
        <f>IF(AND(AW242=0, AX242=0), 0, 2 * ABS(MIN(AW242, 100-AW242) - MIN(AX242, 100-AX242)) / (ABS(MIN(AW242, 100-AW242)) + ABS(MIN(AX242, 100-AX242))))</f>
        <v/>
      </c>
      <c r="AZ242" s="12">
        <f>ABS(MIN(AW242, 100-AW242)- MIN(AX242, 100-AX242))</f>
        <v/>
      </c>
      <c r="BA242" s="12">
        <f>IF(AND(AX242 &lt;= 1.2*AW242, AX242 &gt;= 0.8*AW242), 1, 0)</f>
        <v/>
      </c>
    </row>
    <row r="243">
      <c r="AE243" t="n">
        <v>0</v>
      </c>
      <c r="AF243" t="n">
        <v>0</v>
      </c>
      <c r="AG243" s="13">
        <f>(ABS(EXP(AE243) - EXP(AF243)) / ABS(EXP(AE243)))</f>
        <v/>
      </c>
      <c r="AH243" s="12">
        <f>ABS(MIN(AE243, 100-AE243)- MIN(AF243, 100-AF243))</f>
        <v/>
      </c>
      <c r="AI243" s="12">
        <f>IF(AND(AF243 &lt;= 1.2*AE243, AF243 &gt;= 0.8*AE243), 1, 0)</f>
        <v/>
      </c>
      <c r="AK243" t="n">
        <v>0</v>
      </c>
      <c r="AL243" t="n">
        <v>0</v>
      </c>
      <c r="AM243" s="13">
        <f>IF(AND(AK243=0, AL243=0), 0, 2 * ABS(MIN(AK243, 100-AK243) - MIN(AL243, 100-AL243)) / (ABS(MIN(AK243, 100-AK243)) + ABS(MIN(AL243, 100-AL243))))</f>
        <v/>
      </c>
      <c r="AN243" s="12">
        <f>ABS(MIN(AK243, 100-AK243)- MIN(AL243, 100-AL243))</f>
        <v/>
      </c>
      <c r="AO243" s="12">
        <f>IF(AND(AL243 &lt;= 1.2*AK243, AL243 &gt;= 0.8*AK243), 1, 0)</f>
        <v/>
      </c>
      <c r="AQ243" t="n">
        <v>0</v>
      </c>
      <c r="AR243" t="n">
        <v>0</v>
      </c>
      <c r="AS243" s="13">
        <f>IF(AND(AQ243=0, AR243=0), 0, 2 * ABS(MIN(AQ243, 100-AQ243) - MIN(AR243, 100-AR243)) / (ABS(MIN(AQ243, 100-AQ243)) + ABS(MIN(AR243, 100-AR243))))</f>
        <v/>
      </c>
      <c r="AT243" s="12">
        <f>ABS(MIN(AQ243, 100-AQ243)- MIN(AR243, 100-AR243))</f>
        <v/>
      </c>
      <c r="AU243" s="12">
        <f>IF(AND(AR243 &lt;= 1.2*AQ243, AR243 &gt;= 0.8*AQ243), 1, 0)</f>
        <v/>
      </c>
      <c r="AW243" t="n">
        <v>0</v>
      </c>
      <c r="AX243" t="n">
        <v>0</v>
      </c>
      <c r="AY243" s="13">
        <f>IF(AND(AW243=0, AX243=0), 0, 2 * ABS(MIN(AW243, 100-AW243) - MIN(AX243, 100-AX243)) / (ABS(MIN(AW243, 100-AW243)) + ABS(MIN(AX243, 100-AX243))))</f>
        <v/>
      </c>
      <c r="AZ243" s="12">
        <f>ABS(MIN(AW243, 100-AW243)- MIN(AX243, 100-AX243))</f>
        <v/>
      </c>
      <c r="BA243" s="12">
        <f>IF(AND(AX243 &lt;= 1.2*AW243, AX243 &gt;= 0.8*AW243), 1, 0)</f>
        <v/>
      </c>
    </row>
    <row r="244">
      <c r="AE244" t="n">
        <v>0</v>
      </c>
      <c r="AF244" t="n">
        <v>0</v>
      </c>
      <c r="AG244" s="13">
        <f>(ABS(EXP(AE244) - EXP(AF244)) / ABS(EXP(AE244)))</f>
        <v/>
      </c>
      <c r="AH244" s="12">
        <f>ABS(MIN(AE244, 100-AE244)- MIN(AF244, 100-AF244))</f>
        <v/>
      </c>
      <c r="AI244" s="12">
        <f>IF(AND(AF244 &lt;= 1.2*AE244, AF244 &gt;= 0.8*AE244), 1, 0)</f>
        <v/>
      </c>
      <c r="AK244" t="n">
        <v>0</v>
      </c>
      <c r="AL244" t="n">
        <v>0</v>
      </c>
      <c r="AM244" s="13">
        <f>IF(AND(AK244=0, AL244=0), 0, 2 * ABS(MIN(AK244, 100-AK244) - MIN(AL244, 100-AL244)) / (ABS(MIN(AK244, 100-AK244)) + ABS(MIN(AL244, 100-AL244))))</f>
        <v/>
      </c>
      <c r="AN244" s="12">
        <f>ABS(MIN(AK244, 100-AK244)- MIN(AL244, 100-AL244))</f>
        <v/>
      </c>
      <c r="AO244" s="12">
        <f>IF(AND(AL244 &lt;= 1.2*AK244, AL244 &gt;= 0.8*AK244), 1, 0)</f>
        <v/>
      </c>
      <c r="AQ244" t="n">
        <v>0</v>
      </c>
      <c r="AR244" t="n">
        <v>0</v>
      </c>
      <c r="AS244" s="13">
        <f>IF(AND(AQ244=0, AR244=0), 0, 2 * ABS(MIN(AQ244, 100-AQ244) - MIN(AR244, 100-AR244)) / (ABS(MIN(AQ244, 100-AQ244)) + ABS(MIN(AR244, 100-AR244))))</f>
        <v/>
      </c>
      <c r="AT244" s="12">
        <f>ABS(MIN(AQ244, 100-AQ244)- MIN(AR244, 100-AR244))</f>
        <v/>
      </c>
      <c r="AU244" s="12">
        <f>IF(AND(AR244 &lt;= 1.2*AQ244, AR244 &gt;= 0.8*AQ244), 1, 0)</f>
        <v/>
      </c>
      <c r="AW244" t="n">
        <v>0</v>
      </c>
      <c r="AX244" t="n">
        <v>0</v>
      </c>
      <c r="AY244" s="13">
        <f>IF(AND(AW244=0, AX244=0), 0, 2 * ABS(MIN(AW244, 100-AW244) - MIN(AX244, 100-AX244)) / (ABS(MIN(AW244, 100-AW244)) + ABS(MIN(AX244, 100-AX244))))</f>
        <v/>
      </c>
      <c r="AZ244" s="12">
        <f>ABS(MIN(AW244, 100-AW244)- MIN(AX244, 100-AX244))</f>
        <v/>
      </c>
      <c r="BA244" s="12">
        <f>IF(AND(AX244 &lt;= 1.2*AW244, AX244 &gt;= 0.8*AW244), 1, 0)</f>
        <v/>
      </c>
    </row>
    <row r="245">
      <c r="AE245" t="n">
        <v>0.2351627349853516</v>
      </c>
      <c r="AF245" t="n">
        <v>0.1556739807128906</v>
      </c>
      <c r="AG245" s="13">
        <f>(ABS(EXP(AE245) - EXP(AF245)) / ABS(EXP(AE245)))</f>
        <v/>
      </c>
      <c r="AH245" s="12">
        <f>ABS(MIN(AE245, 100-AE245)- MIN(AF245, 100-AF245))</f>
        <v/>
      </c>
      <c r="AI245" s="12">
        <f>IF(AND(AF245 &lt;= 1.2*AE245, AF245 &gt;= 0.8*AE245), 1, 0)</f>
        <v/>
      </c>
      <c r="AK245" t="n">
        <v>22.07889556884766</v>
      </c>
      <c r="AL245" t="n">
        <v>24.68410491943359</v>
      </c>
      <c r="AM245" s="13">
        <f>IF(AND(AK245=0, AL245=0), 0, 2 * ABS(MIN(AK245, 100-AK245) - MIN(AL245, 100-AL245)) / (ABS(MIN(AK245, 100-AK245)) + ABS(MIN(AL245, 100-AL245))))</f>
        <v/>
      </c>
      <c r="AN245" s="12">
        <f>ABS(MIN(AK245, 100-AK245)- MIN(AL245, 100-AL245))</f>
        <v/>
      </c>
      <c r="AO245" s="12">
        <f>IF(AND(AL245 &lt;= 1.2*AK245, AL245 &gt;= 0.8*AK245), 1, 0)</f>
        <v/>
      </c>
      <c r="AQ245" t="n">
        <v>22.07889556884766</v>
      </c>
      <c r="AR245" t="n">
        <v>24.70885429487465</v>
      </c>
      <c r="AS245" s="13">
        <f>IF(AND(AQ245=0, AR245=0), 0, 2 * ABS(MIN(AQ245, 100-AQ245) - MIN(AR245, 100-AR245)) / (ABS(MIN(AQ245, 100-AQ245)) + ABS(MIN(AR245, 100-AR245))))</f>
        <v/>
      </c>
      <c r="AT245" s="12">
        <f>ABS(MIN(AQ245, 100-AQ245)- MIN(AR245, 100-AR245))</f>
        <v/>
      </c>
      <c r="AU245" s="12">
        <f>IF(AND(AR245 &lt;= 1.2*AQ245, AR245 &gt;= 0.8*AQ245), 1, 0)</f>
        <v/>
      </c>
      <c r="AW245" t="n">
        <v>22.07889556884766</v>
      </c>
      <c r="AX245" t="n">
        <v>24.62175169645914</v>
      </c>
      <c r="AY245" s="13">
        <f>IF(AND(AW245=0, AX245=0), 0, 2 * ABS(MIN(AW245, 100-AW245) - MIN(AX245, 100-AX245)) / (ABS(MIN(AW245, 100-AW245)) + ABS(MIN(AX245, 100-AX245))))</f>
        <v/>
      </c>
      <c r="AZ245" s="12">
        <f>ABS(MIN(AW245, 100-AW245)- MIN(AX245, 100-AX245))</f>
        <v/>
      </c>
      <c r="BA245" s="12">
        <f>IF(AND(AX245 &lt;= 1.2*AW245, AX245 &gt;= 0.8*AW245), 1, 0)</f>
        <v/>
      </c>
    </row>
    <row r="246">
      <c r="AE246" t="n">
        <v>0.4561138153076172</v>
      </c>
      <c r="AF246" t="n">
        <v>0.2145118713378906</v>
      </c>
      <c r="AG246" s="13">
        <f>(ABS(EXP(AE246) - EXP(AF246)) / ABS(EXP(AE246)))</f>
        <v/>
      </c>
      <c r="AH246" s="12">
        <f>ABS(MIN(AE246, 100-AE246)- MIN(AF246, 100-AF246))</f>
        <v/>
      </c>
      <c r="AI246" s="12">
        <f>IF(AND(AF246 &lt;= 1.2*AE246, AF246 &gt;= 0.8*AE246), 1, 0)</f>
        <v/>
      </c>
      <c r="AK246" t="n">
        <v>45.17917633056641</v>
      </c>
      <c r="AL246" t="n">
        <v>45.27997076511383</v>
      </c>
      <c r="AM246" s="13">
        <f>IF(AND(AK246=0, AL246=0), 0, 2 * ABS(MIN(AK246, 100-AK246) - MIN(AL246, 100-AL246)) / (ABS(MIN(AK246, 100-AK246)) + ABS(MIN(AL246, 100-AL246))))</f>
        <v/>
      </c>
      <c r="AN246" s="12">
        <f>ABS(MIN(AK246, 100-AK246)- MIN(AL246, 100-AL246))</f>
        <v/>
      </c>
      <c r="AO246" s="12">
        <f>IF(AND(AL246 &lt;= 1.2*AK246, AL246 &gt;= 0.8*AK246), 1, 0)</f>
        <v/>
      </c>
      <c r="AQ246" t="n">
        <v>45.17917633056641</v>
      </c>
      <c r="AR246" t="n">
        <v>45.04593543063637</v>
      </c>
      <c r="AS246" s="13">
        <f>IF(AND(AQ246=0, AR246=0), 0, 2 * ABS(MIN(AQ246, 100-AQ246) - MIN(AR246, 100-AR246)) / (ABS(MIN(AQ246, 100-AQ246)) + ABS(MIN(AR246, 100-AR246))))</f>
        <v/>
      </c>
      <c r="AT246" s="12">
        <f>ABS(MIN(AQ246, 100-AQ246)- MIN(AR246, 100-AR246))</f>
        <v/>
      </c>
      <c r="AU246" s="12">
        <f>IF(AND(AR246 &lt;= 1.2*AQ246, AR246 &gt;= 0.8*AQ246), 1, 0)</f>
        <v/>
      </c>
      <c r="AW246" t="n">
        <v>45.17917633056641</v>
      </c>
      <c r="AX246" t="n">
        <v>45.05667387238265</v>
      </c>
      <c r="AY246" s="13">
        <f>IF(AND(AW246=0, AX246=0), 0, 2 * ABS(MIN(AW246, 100-AW246) - MIN(AX246, 100-AX246)) / (ABS(MIN(AW246, 100-AW246)) + ABS(MIN(AX246, 100-AX246))))</f>
        <v/>
      </c>
      <c r="AZ246" s="12">
        <f>ABS(MIN(AW246, 100-AW246)- MIN(AX246, 100-AX246))</f>
        <v/>
      </c>
      <c r="BA246" s="12">
        <f>IF(AND(AX246 &lt;= 1.2*AW246, AX246 &gt;= 0.8*AW246), 1, 0)</f>
        <v/>
      </c>
    </row>
    <row r="247">
      <c r="AE247" t="n">
        <v>0</v>
      </c>
      <c r="AF247" t="n">
        <v>0</v>
      </c>
      <c r="AG247" s="13">
        <f>(ABS(EXP(AE247) - EXP(AF247)) / ABS(EXP(AE247)))</f>
        <v/>
      </c>
      <c r="AH247" s="12">
        <f>ABS(MIN(AE247, 100-AE247)- MIN(AF247, 100-AF247))</f>
        <v/>
      </c>
      <c r="AI247" s="12">
        <f>IF(AND(AF247 &lt;= 1.2*AE247, AF247 &gt;= 0.8*AE247), 1, 0)</f>
        <v/>
      </c>
      <c r="AK247" t="n">
        <v>0</v>
      </c>
      <c r="AL247" t="n">
        <v>0</v>
      </c>
      <c r="AM247" s="13">
        <f>IF(AND(AK247=0, AL247=0), 0, 2 * ABS(MIN(AK247, 100-AK247) - MIN(AL247, 100-AL247)) / (ABS(MIN(AK247, 100-AK247)) + ABS(MIN(AL247, 100-AL247))))</f>
        <v/>
      </c>
      <c r="AN247" s="12">
        <f>ABS(MIN(AK247, 100-AK247)- MIN(AL247, 100-AL247))</f>
        <v/>
      </c>
      <c r="AO247" s="12">
        <f>IF(AND(AL247 &lt;= 1.2*AK247, AL247 &gt;= 0.8*AK247), 1, 0)</f>
        <v/>
      </c>
      <c r="AQ247" t="n">
        <v>0</v>
      </c>
      <c r="AR247" t="n">
        <v>0.00064849853515625</v>
      </c>
      <c r="AS247" s="13">
        <f>IF(AND(AQ247=0, AR247=0), 0, 2 * ABS(MIN(AQ247, 100-AQ247) - MIN(AR247, 100-AR247)) / (ABS(MIN(AQ247, 100-AQ247)) + ABS(MIN(AR247, 100-AR247))))</f>
        <v/>
      </c>
      <c r="AT247" s="12">
        <f>ABS(MIN(AQ247, 100-AQ247)- MIN(AR247, 100-AR247))</f>
        <v/>
      </c>
      <c r="AU247" s="12">
        <f>IF(AND(AR247 &lt;= 1.2*AQ247, AR247 &gt;= 0.8*AQ247), 1, 0)</f>
        <v/>
      </c>
      <c r="AW247" t="n">
        <v>0</v>
      </c>
      <c r="AX247" t="n">
        <v>0.000563911769701087</v>
      </c>
      <c r="AY247" s="13">
        <f>IF(AND(AW247=0, AX247=0), 0, 2 * ABS(MIN(AW247, 100-AW247) - MIN(AX247, 100-AX247)) / (ABS(MIN(AW247, 100-AW247)) + ABS(MIN(AX247, 100-AX247))))</f>
        <v/>
      </c>
      <c r="AZ247" s="12">
        <f>ABS(MIN(AW247, 100-AW247)- MIN(AX247, 100-AX247))</f>
        <v/>
      </c>
      <c r="BA247" s="12">
        <f>IF(AND(AX247 &lt;= 1.2*AW247, AX247 &gt;= 0.8*AW247), 1, 0)</f>
        <v/>
      </c>
    </row>
    <row r="248">
      <c r="AE248" t="n">
        <v>0.2253246307373047</v>
      </c>
      <c r="AF248" t="n">
        <v>0.02552986145019531</v>
      </c>
      <c r="AG248" s="13">
        <f>(ABS(EXP(AE248) - EXP(AF248)) / ABS(EXP(AE248)))</f>
        <v/>
      </c>
      <c r="AH248" s="12">
        <f>ABS(MIN(AE248, 100-AE248)- MIN(AF248, 100-AF248))</f>
        <v/>
      </c>
      <c r="AI248" s="12">
        <f>IF(AND(AF248 &lt;= 1.2*AE248, AF248 &gt;= 0.8*AE248), 1, 0)</f>
        <v/>
      </c>
      <c r="AK248" t="n">
        <v>21.74758911132812</v>
      </c>
      <c r="AL248" t="n">
        <v>22.48214899107467</v>
      </c>
      <c r="AM248" s="13">
        <f>IF(AND(AK248=0, AL248=0), 0, 2 * ABS(MIN(AK248, 100-AK248) - MIN(AL248, 100-AL248)) / (ABS(MIN(AK248, 100-AK248)) + ABS(MIN(AL248, 100-AL248))))</f>
        <v/>
      </c>
      <c r="AN248" s="12">
        <f>ABS(MIN(AK248, 100-AK248)- MIN(AL248, 100-AL248))</f>
        <v/>
      </c>
      <c r="AO248" s="12">
        <f>IF(AND(AL248 &lt;= 1.2*AK248, AL248 &gt;= 0.8*AK248), 1, 0)</f>
        <v/>
      </c>
      <c r="AQ248" t="n">
        <v>21.74758911132812</v>
      </c>
      <c r="AR248" t="n">
        <v>22.44605854450826</v>
      </c>
      <c r="AS248" s="13">
        <f>IF(AND(AQ248=0, AR248=0), 0, 2 * ABS(MIN(AQ248, 100-AQ248) - MIN(AR248, 100-AR248)) / (ABS(MIN(AQ248, 100-AQ248)) + ABS(MIN(AR248, 100-AR248))))</f>
        <v/>
      </c>
      <c r="AT248" s="12">
        <f>ABS(MIN(AQ248, 100-AQ248)- MIN(AR248, 100-AR248))</f>
        <v/>
      </c>
      <c r="AU248" s="12">
        <f>IF(AND(AR248 &lt;= 1.2*AQ248, AR248 &gt;= 0.8*AQ248), 1, 0)</f>
        <v/>
      </c>
      <c r="AW248" t="n">
        <v>21.74758911132812</v>
      </c>
      <c r="AX248" t="n">
        <v>22.4527492878767</v>
      </c>
      <c r="AY248" s="13">
        <f>IF(AND(AW248=0, AX248=0), 0, 2 * ABS(MIN(AW248, 100-AW248) - MIN(AX248, 100-AX248)) / (ABS(MIN(AW248, 100-AW248)) + ABS(MIN(AX248, 100-AX248))))</f>
        <v/>
      </c>
      <c r="AZ248" s="12">
        <f>ABS(MIN(AW248, 100-AW248)- MIN(AX248, 100-AX248))</f>
        <v/>
      </c>
      <c r="BA248" s="12">
        <f>IF(AND(AX248 &lt;= 1.2*AW248, AX248 &gt;= 0.8*AW248), 1, 0)</f>
        <v/>
      </c>
    </row>
    <row r="249">
      <c r="AE249" t="n">
        <v>0.01131248474121094</v>
      </c>
      <c r="AF249" t="n">
        <v>0.01083183288574219</v>
      </c>
      <c r="AG249" s="13">
        <f>(ABS(EXP(AE249) - EXP(AF249)) / ABS(EXP(AE249)))</f>
        <v/>
      </c>
      <c r="AH249" s="12">
        <f>ABS(MIN(AE249, 100-AE249)- MIN(AF249, 100-AF249))</f>
        <v/>
      </c>
      <c r="AI249" s="12">
        <f>IF(AND(AF249 &lt;= 1.2*AE249, AF249 &gt;= 0.8*AE249), 1, 0)</f>
        <v/>
      </c>
      <c r="AK249" t="n">
        <v>51.74179077148438</v>
      </c>
      <c r="AL249" t="n">
        <v>51.02818806966146</v>
      </c>
      <c r="AM249" s="13">
        <f>IF(AND(AK249=0, AL249=0), 0, 2 * ABS(MIN(AK249, 100-AK249) - MIN(AL249, 100-AL249)) / (ABS(MIN(AK249, 100-AK249)) + ABS(MIN(AL249, 100-AL249))))</f>
        <v/>
      </c>
      <c r="AN249" s="12">
        <f>ABS(MIN(AK249, 100-AK249)- MIN(AL249, 100-AL249))</f>
        <v/>
      </c>
      <c r="AO249" s="12">
        <f>IF(AND(AL249 &lt;= 1.2*AK249, AL249 &gt;= 0.8*AK249), 1, 0)</f>
        <v/>
      </c>
      <c r="AQ249" t="n">
        <v>51.74179077148438</v>
      </c>
      <c r="AR249" t="n">
        <v>49.64344938088642</v>
      </c>
      <c r="AS249" s="13">
        <f>IF(AND(AQ249=0, AR249=0), 0, 2 * ABS(MIN(AQ249, 100-AQ249) - MIN(AR249, 100-AR249)) / (ABS(MIN(AQ249, 100-AQ249)) + ABS(MIN(AR249, 100-AR249))))</f>
        <v/>
      </c>
      <c r="AT249" s="12">
        <f>ABS(MIN(AQ249, 100-AQ249)- MIN(AR249, 100-AR249))</f>
        <v/>
      </c>
      <c r="AU249" s="12">
        <f>IF(AND(AR249 &lt;= 1.2*AQ249, AR249 &gt;= 0.8*AQ249), 1, 0)</f>
        <v/>
      </c>
      <c r="AW249" t="n">
        <v>51.74179077148438</v>
      </c>
      <c r="AX249" t="n">
        <v>50.30191230933089</v>
      </c>
      <c r="AY249" s="13">
        <f>IF(AND(AW249=0, AX249=0), 0, 2 * ABS(MIN(AW249, 100-AW249) - MIN(AX249, 100-AX249)) / (ABS(MIN(AW249, 100-AW249)) + ABS(MIN(AX249, 100-AX249))))</f>
        <v/>
      </c>
      <c r="AZ249" s="12">
        <f>ABS(MIN(AW249, 100-AW249)- MIN(AX249, 100-AX249))</f>
        <v/>
      </c>
      <c r="BA249" s="12">
        <f>IF(AND(AX249 &lt;= 1.2*AW249, AX249 &gt;= 0.8*AW249), 1, 0)</f>
        <v/>
      </c>
    </row>
    <row r="250">
      <c r="AE250" t="n">
        <v>0</v>
      </c>
      <c r="AF250" t="n">
        <v>0</v>
      </c>
      <c r="AG250" s="13">
        <f>(ABS(EXP(AE250) - EXP(AF250)) / ABS(EXP(AE250)))</f>
        <v/>
      </c>
      <c r="AH250" s="12">
        <f>ABS(MIN(AE250, 100-AE250)- MIN(AF250, 100-AF250))</f>
        <v/>
      </c>
      <c r="AI250" s="12">
        <f>IF(AND(AF250 &lt;= 1.2*AE250, AF250 &gt;= 0.8*AE250), 1, 0)</f>
        <v/>
      </c>
      <c r="AK250" t="n">
        <v>0</v>
      </c>
      <c r="AL250" t="n">
        <v>0</v>
      </c>
      <c r="AM250" s="13">
        <f>IF(AND(AK250=0, AL250=0), 0, 2 * ABS(MIN(AK250, 100-AK250) - MIN(AL250, 100-AL250)) / (ABS(MIN(AK250, 100-AK250)) + ABS(MIN(AL250, 100-AL250))))</f>
        <v/>
      </c>
      <c r="AN250" s="12">
        <f>ABS(MIN(AK250, 100-AK250)- MIN(AL250, 100-AL250))</f>
        <v/>
      </c>
      <c r="AO250" s="12">
        <f>IF(AND(AL250 &lt;= 1.2*AK250, AL250 &gt;= 0.8*AK250), 1, 0)</f>
        <v/>
      </c>
      <c r="AQ250" t="n">
        <v>0</v>
      </c>
      <c r="AR250" t="n">
        <v>0</v>
      </c>
      <c r="AS250" s="13">
        <f>IF(AND(AQ250=0, AR250=0), 0, 2 * ABS(MIN(AQ250, 100-AQ250) - MIN(AR250, 100-AR250)) / (ABS(MIN(AQ250, 100-AQ250)) + ABS(MIN(AR250, 100-AR250))))</f>
        <v/>
      </c>
      <c r="AT250" s="12">
        <f>ABS(MIN(AQ250, 100-AQ250)- MIN(AR250, 100-AR250))</f>
        <v/>
      </c>
      <c r="AU250" s="12">
        <f>IF(AND(AR250 &lt;= 1.2*AQ250, AR250 &gt;= 0.8*AQ250), 1, 0)</f>
        <v/>
      </c>
      <c r="AW250" t="n">
        <v>0</v>
      </c>
      <c r="AX250" t="n">
        <v>0</v>
      </c>
      <c r="AY250" s="13">
        <f>IF(AND(AW250=0, AX250=0), 0, 2 * ABS(MIN(AW250, 100-AW250) - MIN(AX250, 100-AX250)) / (ABS(MIN(AW250, 100-AW250)) + ABS(MIN(AX250, 100-AX250))))</f>
        <v/>
      </c>
      <c r="AZ250" s="12">
        <f>ABS(MIN(AW250, 100-AW250)- MIN(AX250, 100-AX250))</f>
        <v/>
      </c>
      <c r="BA250" s="12">
        <f>IF(AND(AX250 &lt;= 1.2*AW250, AX250 &gt;= 0.8*AW250), 1, 0)</f>
        <v/>
      </c>
    </row>
    <row r="251">
      <c r="AE251" t="n">
        <v>0.2210292816162109</v>
      </c>
      <c r="AF251" t="n">
        <v>0.4014720916748047</v>
      </c>
      <c r="AG251" s="13">
        <f>(ABS(EXP(AE251) - EXP(AF251)) / ABS(EXP(AE251)))</f>
        <v/>
      </c>
      <c r="AH251" s="12">
        <f>ABS(MIN(AE251, 100-AE251)- MIN(AF251, 100-AF251))</f>
        <v/>
      </c>
      <c r="AI251" s="12">
        <f>IF(AND(AF251 &lt;= 1.2*AE251, AF251 &gt;= 0.8*AE251), 1, 0)</f>
        <v/>
      </c>
      <c r="AK251" t="n">
        <v>50.28114318847656</v>
      </c>
      <c r="AL251" t="n">
        <v>50.41953671363093</v>
      </c>
      <c r="AM251" s="13">
        <f>IF(AND(AK251=0, AL251=0), 0, 2 * ABS(MIN(AK251, 100-AK251) - MIN(AL251, 100-AL251)) / (ABS(MIN(AK251, 100-AK251)) + ABS(MIN(AL251, 100-AL251))))</f>
        <v/>
      </c>
      <c r="AN251" s="12">
        <f>ABS(MIN(AK251, 100-AK251)- MIN(AL251, 100-AL251))</f>
        <v/>
      </c>
      <c r="AO251" s="12">
        <f>IF(AND(AL251 &lt;= 1.2*AK251, AL251 &gt;= 0.8*AK251), 1, 0)</f>
        <v/>
      </c>
      <c r="AQ251" t="n">
        <v>50.28114318847656</v>
      </c>
      <c r="AR251" t="n">
        <v>50.2557899616615</v>
      </c>
      <c r="AS251" s="13">
        <f>IF(AND(AQ251=0, AR251=0), 0, 2 * ABS(MIN(AQ251, 100-AQ251) - MIN(AR251, 100-AR251)) / (ABS(MIN(AQ251, 100-AQ251)) + ABS(MIN(AR251, 100-AR251))))</f>
        <v/>
      </c>
      <c r="AT251" s="12">
        <f>ABS(MIN(AQ251, 100-AQ251)- MIN(AR251, 100-AR251))</f>
        <v/>
      </c>
      <c r="AU251" s="12">
        <f>IF(AND(AR251 &lt;= 1.2*AQ251, AR251 &gt;= 0.8*AQ251), 1, 0)</f>
        <v/>
      </c>
      <c r="AW251" t="n">
        <v>50.28114318847656</v>
      </c>
      <c r="AX251" t="n">
        <v>50.33998036863061</v>
      </c>
      <c r="AY251" s="13">
        <f>IF(AND(AW251=0, AX251=0), 0, 2 * ABS(MIN(AW251, 100-AW251) - MIN(AX251, 100-AX251)) / (ABS(MIN(AW251, 100-AW251)) + ABS(MIN(AX251, 100-AX251))))</f>
        <v/>
      </c>
      <c r="AZ251" s="12">
        <f>ABS(MIN(AW251, 100-AW251)- MIN(AX251, 100-AX251))</f>
        <v/>
      </c>
      <c r="BA251" s="12">
        <f>IF(AND(AX251 &lt;= 1.2*AW251, AX251 &gt;= 0.8*AW251), 1, 0)</f>
        <v/>
      </c>
    </row>
    <row r="252">
      <c r="AE252" t="n">
        <v>0</v>
      </c>
      <c r="AF252" t="n">
        <v>0</v>
      </c>
      <c r="AG252" s="13">
        <f>(ABS(EXP(AE252) - EXP(AF252)) / ABS(EXP(AE252)))</f>
        <v/>
      </c>
      <c r="AH252" s="12">
        <f>ABS(MIN(AE252, 100-AE252)- MIN(AF252, 100-AF252))</f>
        <v/>
      </c>
      <c r="AI252" s="12">
        <f>IF(AND(AF252 &lt;= 1.2*AE252, AF252 &gt;= 0.8*AE252), 1, 0)</f>
        <v/>
      </c>
      <c r="AK252" t="n">
        <v>0.12054443359375</v>
      </c>
      <c r="AL252" t="n">
        <v>0.3850577680754725</v>
      </c>
      <c r="AM252" s="13">
        <f>IF(AND(AK252=0, AL252=0), 0, 2 * ABS(MIN(AK252, 100-AK252) - MIN(AL252, 100-AL252)) / (ABS(MIN(AK252, 100-AK252)) + ABS(MIN(AL252, 100-AL252))))</f>
        <v/>
      </c>
      <c r="AN252" s="12">
        <f>ABS(MIN(AK252, 100-AK252)- MIN(AL252, 100-AL252))</f>
        <v/>
      </c>
      <c r="AO252" s="12">
        <f>IF(AND(AL252 &lt;= 1.2*AK252, AL252 &gt;= 0.8*AK252), 1, 0)</f>
        <v/>
      </c>
      <c r="AQ252" t="n">
        <v>0.12054443359375</v>
      </c>
      <c r="AR252" t="n">
        <v>0.3742633223144317</v>
      </c>
      <c r="AS252" s="13">
        <f>IF(AND(AQ252=0, AR252=0), 0, 2 * ABS(MIN(AQ252, 100-AQ252) - MIN(AR252, 100-AR252)) / (ABS(MIN(AQ252, 100-AQ252)) + ABS(MIN(AR252, 100-AR252))))</f>
        <v/>
      </c>
      <c r="AT252" s="12">
        <f>ABS(MIN(AQ252, 100-AQ252)- MIN(AR252, 100-AR252))</f>
        <v/>
      </c>
      <c r="AU252" s="12">
        <f>IF(AND(AR252 &lt;= 1.2*AQ252, AR252 &gt;= 0.8*AQ252), 1, 0)</f>
        <v/>
      </c>
      <c r="AW252" t="n">
        <v>0.12054443359375</v>
      </c>
      <c r="AX252" t="n">
        <v>0.4381811329117461</v>
      </c>
      <c r="AY252" s="13">
        <f>IF(AND(AW252=0, AX252=0), 0, 2 * ABS(MIN(AW252, 100-AW252) - MIN(AX252, 100-AX252)) / (ABS(MIN(AW252, 100-AW252)) + ABS(MIN(AX252, 100-AX252))))</f>
        <v/>
      </c>
      <c r="AZ252" s="12">
        <f>ABS(MIN(AW252, 100-AW252)- MIN(AX252, 100-AX252))</f>
        <v/>
      </c>
      <c r="BA252" s="12">
        <f>IF(AND(AX252 &lt;= 1.2*AW252, AX252 &gt;= 0.8*AW252), 1, 0)</f>
        <v/>
      </c>
    </row>
    <row r="253">
      <c r="AE253" t="n">
        <v>0</v>
      </c>
      <c r="AF253" t="n">
        <v>0</v>
      </c>
      <c r="AG253" s="13">
        <f>(ABS(EXP(AE253) - EXP(AF253)) / ABS(EXP(AE253)))</f>
        <v/>
      </c>
      <c r="AH253" s="12">
        <f>ABS(MIN(AE253, 100-AE253)- MIN(AF253, 100-AF253))</f>
        <v/>
      </c>
      <c r="AI253" s="12">
        <f>IF(AND(AF253 &lt;= 1.2*AE253, AF253 &gt;= 0.8*AE253), 1, 0)</f>
        <v/>
      </c>
      <c r="AK253" t="n">
        <v>0</v>
      </c>
      <c r="AL253" t="n">
        <v>0</v>
      </c>
      <c r="AM253" s="13">
        <f>IF(AND(AK253=0, AL253=0), 0, 2 * ABS(MIN(AK253, 100-AK253) - MIN(AL253, 100-AL253)) / (ABS(MIN(AK253, 100-AK253)) + ABS(MIN(AL253, 100-AL253))))</f>
        <v/>
      </c>
      <c r="AN253" s="12">
        <f>ABS(MIN(AK253, 100-AK253)- MIN(AL253, 100-AL253))</f>
        <v/>
      </c>
      <c r="AO253" s="12">
        <f>IF(AND(AL253 &lt;= 1.2*AK253, AL253 &gt;= 0.8*AK253), 1, 0)</f>
        <v/>
      </c>
      <c r="AQ253" t="n">
        <v>0</v>
      </c>
      <c r="AR253" t="n">
        <v>0</v>
      </c>
      <c r="AS253" s="13">
        <f>IF(AND(AQ253=0, AR253=0), 0, 2 * ABS(MIN(AQ253, 100-AQ253) - MIN(AR253, 100-AR253)) / (ABS(MIN(AQ253, 100-AQ253)) + ABS(MIN(AR253, 100-AR253))))</f>
        <v/>
      </c>
      <c r="AT253" s="12">
        <f>ABS(MIN(AQ253, 100-AQ253)- MIN(AR253, 100-AR253))</f>
        <v/>
      </c>
      <c r="AU253" s="12">
        <f>IF(AND(AR253 &lt;= 1.2*AQ253, AR253 &gt;= 0.8*AQ253), 1, 0)</f>
        <v/>
      </c>
      <c r="AW253" t="n">
        <v>0</v>
      </c>
      <c r="AX253" t="n">
        <v>0</v>
      </c>
      <c r="AY253" s="13">
        <f>IF(AND(AW253=0, AX253=0), 0, 2 * ABS(MIN(AW253, 100-AW253) - MIN(AX253, 100-AX253)) / (ABS(MIN(AW253, 100-AW253)) + ABS(MIN(AX253, 100-AX253))))</f>
        <v/>
      </c>
      <c r="AZ253" s="12">
        <f>ABS(MIN(AW253, 100-AW253)- MIN(AX253, 100-AX253))</f>
        <v/>
      </c>
      <c r="BA253" s="12">
        <f>IF(AND(AX253 &lt;= 1.2*AW253, AX253 &gt;= 0.8*AW253), 1, 0)</f>
        <v/>
      </c>
    </row>
    <row r="254">
      <c r="AE254" t="n">
        <v>0.007303237915039062</v>
      </c>
      <c r="AF254" t="n">
        <v>0</v>
      </c>
      <c r="AG254" s="13">
        <f>(ABS(EXP(AE254) - EXP(AF254)) / ABS(EXP(AE254)))</f>
        <v/>
      </c>
      <c r="AH254" s="12">
        <f>ABS(MIN(AE254, 100-AE254)- MIN(AF254, 100-AF254))</f>
        <v/>
      </c>
      <c r="AI254" s="12">
        <f>IF(AND(AF254 &lt;= 1.2*AE254, AF254 &gt;= 0.8*AE254), 1, 0)</f>
        <v/>
      </c>
      <c r="AK254" t="n">
        <v>0.3587722778320312</v>
      </c>
      <c r="AL254" t="n">
        <v>0.3423977742152932</v>
      </c>
      <c r="AM254" s="13">
        <f>IF(AND(AK254=0, AL254=0), 0, 2 * ABS(MIN(AK254, 100-AK254) - MIN(AL254, 100-AL254)) / (ABS(MIN(AK254, 100-AK254)) + ABS(MIN(AL254, 100-AL254))))</f>
        <v/>
      </c>
      <c r="AN254" s="12">
        <f>ABS(MIN(AK254, 100-AK254)- MIN(AL254, 100-AL254))</f>
        <v/>
      </c>
      <c r="AO254" s="12">
        <f>IF(AND(AL254 &lt;= 1.2*AK254, AL254 &gt;= 0.8*AK254), 1, 0)</f>
        <v/>
      </c>
      <c r="AQ254" t="n">
        <v>0.3587722778320312</v>
      </c>
      <c r="AR254" t="n">
        <v>0.3425024437130091</v>
      </c>
      <c r="AS254" s="13">
        <f>IF(AND(AQ254=0, AR254=0), 0, 2 * ABS(MIN(AQ254, 100-AQ254) - MIN(AR254, 100-AR254)) / (ABS(MIN(AQ254, 100-AQ254)) + ABS(MIN(AR254, 100-AR254))))</f>
        <v/>
      </c>
      <c r="AT254" s="12">
        <f>ABS(MIN(AQ254, 100-AQ254)- MIN(AR254, 100-AR254))</f>
        <v/>
      </c>
      <c r="AU254" s="12">
        <f>IF(AND(AR254 &lt;= 1.2*AQ254, AR254 &gt;= 0.8*AQ254), 1, 0)</f>
        <v/>
      </c>
      <c r="AW254" t="n">
        <v>0.3587722778320312</v>
      </c>
      <c r="AX254" t="n">
        <v>0.3406861301943364</v>
      </c>
      <c r="AY254" s="13">
        <f>IF(AND(AW254=0, AX254=0), 0, 2 * ABS(MIN(AW254, 100-AW254) - MIN(AX254, 100-AX254)) / (ABS(MIN(AW254, 100-AW254)) + ABS(MIN(AX254, 100-AX254))))</f>
        <v/>
      </c>
      <c r="AZ254" s="12">
        <f>ABS(MIN(AW254, 100-AW254)- MIN(AX254, 100-AX254))</f>
        <v/>
      </c>
      <c r="BA254" s="12">
        <f>IF(AND(AX254 &lt;= 1.2*AW254, AX254 &gt;= 0.8*AW254), 1, 0)</f>
        <v/>
      </c>
    </row>
    <row r="255">
      <c r="AE255" t="n">
        <v>7.62939453125e-06</v>
      </c>
      <c r="AF255" t="n">
        <v>0.01008033752441406</v>
      </c>
      <c r="AG255" s="13">
        <f>(ABS(EXP(AE255) - EXP(AF255)) / ABS(EXP(AE255)))</f>
        <v/>
      </c>
      <c r="AH255" s="12">
        <f>ABS(MIN(AE255, 100-AE255)- MIN(AF255, 100-AF255))</f>
        <v/>
      </c>
      <c r="AI255" s="12">
        <f>IF(AND(AF255 &lt;= 1.2*AE255, AF255 &gt;= 0.8*AE255), 1, 0)</f>
        <v/>
      </c>
      <c r="AK255" t="n">
        <v>0.562286376953125</v>
      </c>
      <c r="AL255" t="n">
        <v>0.3326021391769935</v>
      </c>
      <c r="AM255" s="13">
        <f>IF(AND(AK255=0, AL255=0), 0, 2 * ABS(MIN(AK255, 100-AK255) - MIN(AL255, 100-AL255)) / (ABS(MIN(AK255, 100-AK255)) + ABS(MIN(AL255, 100-AL255))))</f>
        <v/>
      </c>
      <c r="AN255" s="12">
        <f>ABS(MIN(AK255, 100-AK255)- MIN(AL255, 100-AL255))</f>
        <v/>
      </c>
      <c r="AO255" s="12">
        <f>IF(AND(AL255 &lt;= 1.2*AK255, AL255 &gt;= 0.8*AK255), 1, 0)</f>
        <v/>
      </c>
      <c r="AQ255" t="n">
        <v>0.562286376953125</v>
      </c>
      <c r="AR255" t="n">
        <v>0.3581501613153475</v>
      </c>
      <c r="AS255" s="13">
        <f>IF(AND(AQ255=0, AR255=0), 0, 2 * ABS(MIN(AQ255, 100-AQ255) - MIN(AR255, 100-AR255)) / (ABS(MIN(AQ255, 100-AQ255)) + ABS(MIN(AR255, 100-AR255))))</f>
        <v/>
      </c>
      <c r="AT255" s="12">
        <f>ABS(MIN(AQ255, 100-AQ255)- MIN(AR255, 100-AR255))</f>
        <v/>
      </c>
      <c r="AU255" s="12">
        <f>IF(AND(AR255 &lt;= 1.2*AQ255, AR255 &gt;= 0.8*AQ255), 1, 0)</f>
        <v/>
      </c>
      <c r="AW255" t="n">
        <v>0.562286376953125</v>
      </c>
      <c r="AX255" t="n">
        <v>0.3580887297168467</v>
      </c>
      <c r="AY255" s="13">
        <f>IF(AND(AW255=0, AX255=0), 0, 2 * ABS(MIN(AW255, 100-AW255) - MIN(AX255, 100-AX255)) / (ABS(MIN(AW255, 100-AW255)) + ABS(MIN(AX255, 100-AX255))))</f>
        <v/>
      </c>
      <c r="AZ255" s="12">
        <f>ABS(MIN(AW255, 100-AW255)- MIN(AX255, 100-AX255))</f>
        <v/>
      </c>
      <c r="BA255" s="12">
        <f>IF(AND(AX255 &lt;= 1.2*AW255, AX255 &gt;= 0.8*AW255), 1, 0)</f>
        <v/>
      </c>
    </row>
    <row r="256">
      <c r="AE256" t="n">
        <v>0.3323593139648438</v>
      </c>
      <c r="AF256" t="n">
        <v>0.4519729614257812</v>
      </c>
      <c r="AG256" s="13">
        <f>(ABS(EXP(AE256) - EXP(AF256)) / ABS(EXP(AE256)))</f>
        <v/>
      </c>
      <c r="AH256" s="12">
        <f>ABS(MIN(AE256, 100-AE256)- MIN(AF256, 100-AF256))</f>
        <v/>
      </c>
      <c r="AI256" s="12">
        <f>IF(AND(AF256 &lt;= 1.2*AE256, AF256 &gt;= 0.8*AE256), 1, 0)</f>
        <v/>
      </c>
      <c r="AK256" t="n">
        <v>45.08399963378906</v>
      </c>
      <c r="AL256" t="n">
        <v>45.06349234745421</v>
      </c>
      <c r="AM256" s="13">
        <f>IF(AND(AK256=0, AL256=0), 0, 2 * ABS(MIN(AK256, 100-AK256) - MIN(AL256, 100-AL256)) / (ABS(MIN(AK256, 100-AK256)) + ABS(MIN(AL256, 100-AL256))))</f>
        <v/>
      </c>
      <c r="AN256" s="12">
        <f>ABS(MIN(AK256, 100-AK256)- MIN(AL256, 100-AL256))</f>
        <v/>
      </c>
      <c r="AO256" s="12">
        <f>IF(AND(AL256 &lt;= 1.2*AK256, AL256 &gt;= 0.8*AK256), 1, 0)</f>
        <v/>
      </c>
      <c r="AQ256" t="n">
        <v>45.08399963378906</v>
      </c>
      <c r="AR256" t="n">
        <v>45.12086386992553</v>
      </c>
      <c r="AS256" s="13">
        <f>IF(AND(AQ256=0, AR256=0), 0, 2 * ABS(MIN(AQ256, 100-AQ256) - MIN(AR256, 100-AR256)) / (ABS(MIN(AQ256, 100-AQ256)) + ABS(MIN(AR256, 100-AR256))))</f>
        <v/>
      </c>
      <c r="AT256" s="12">
        <f>ABS(MIN(AQ256, 100-AQ256)- MIN(AR256, 100-AR256))</f>
        <v/>
      </c>
      <c r="AU256" s="12">
        <f>IF(AND(AR256 &lt;= 1.2*AQ256, AR256 &gt;= 0.8*AQ256), 1, 0)</f>
        <v/>
      </c>
      <c r="AW256" t="n">
        <v>45.08399963378906</v>
      </c>
      <c r="AX256" t="n">
        <v>45.12406827066354</v>
      </c>
      <c r="AY256" s="13">
        <f>IF(AND(AW256=0, AX256=0), 0, 2 * ABS(MIN(AW256, 100-AW256) - MIN(AX256, 100-AX256)) / (ABS(MIN(AW256, 100-AW256)) + ABS(MIN(AX256, 100-AX256))))</f>
        <v/>
      </c>
      <c r="AZ256" s="12">
        <f>ABS(MIN(AW256, 100-AW256)- MIN(AX256, 100-AX256))</f>
        <v/>
      </c>
      <c r="BA256" s="12">
        <f>IF(AND(AX256 &lt;= 1.2*AW256, AX256 &gt;= 0.8*AW256), 1, 0)</f>
        <v/>
      </c>
    </row>
    <row r="257">
      <c r="AE257" t="n">
        <v>0</v>
      </c>
      <c r="AF257" t="n">
        <v>0</v>
      </c>
      <c r="AG257" s="13">
        <f>(ABS(EXP(AE257) - EXP(AF257)) / ABS(EXP(AE257)))</f>
        <v/>
      </c>
      <c r="AH257" s="12">
        <f>ABS(MIN(AE257, 100-AE257)- MIN(AF257, 100-AF257))</f>
        <v/>
      </c>
      <c r="AI257" s="12">
        <f>IF(AND(AF257 &lt;= 1.2*AE257, AF257 &gt;= 0.8*AE257), 1, 0)</f>
        <v/>
      </c>
      <c r="AK257" t="n">
        <v>0</v>
      </c>
      <c r="AL257" t="n">
        <v>0</v>
      </c>
      <c r="AM257" s="13">
        <f>IF(AND(AK257=0, AL257=0), 0, 2 * ABS(MIN(AK257, 100-AK257) - MIN(AL257, 100-AL257)) / (ABS(MIN(AK257, 100-AK257)) + ABS(MIN(AL257, 100-AL257))))</f>
        <v/>
      </c>
      <c r="AN257" s="12">
        <f>ABS(MIN(AK257, 100-AK257)- MIN(AL257, 100-AL257))</f>
        <v/>
      </c>
      <c r="AO257" s="12">
        <f>IF(AND(AL257 &lt;= 1.2*AK257, AL257 &gt;= 0.8*AK257), 1, 0)</f>
        <v/>
      </c>
      <c r="AQ257" t="n">
        <v>0</v>
      </c>
      <c r="AR257" t="n">
        <v>0</v>
      </c>
      <c r="AS257" s="13">
        <f>IF(AND(AQ257=0, AR257=0), 0, 2 * ABS(MIN(AQ257, 100-AQ257) - MIN(AR257, 100-AR257)) / (ABS(MIN(AQ257, 100-AQ257)) + ABS(MIN(AR257, 100-AR257))))</f>
        <v/>
      </c>
      <c r="AT257" s="12">
        <f>ABS(MIN(AQ257, 100-AQ257)- MIN(AR257, 100-AR257))</f>
        <v/>
      </c>
      <c r="AU257" s="12">
        <f>IF(AND(AR257 &lt;= 1.2*AQ257, AR257 &gt;= 0.8*AQ257), 1, 0)</f>
        <v/>
      </c>
      <c r="AW257" t="n">
        <v>0</v>
      </c>
      <c r="AX257" t="n">
        <v>0</v>
      </c>
      <c r="AY257" s="13">
        <f>IF(AND(AW257=0, AX257=0), 0, 2 * ABS(MIN(AW257, 100-AW257) - MIN(AX257, 100-AX257)) / (ABS(MIN(AW257, 100-AW257)) + ABS(MIN(AX257, 100-AX257))))</f>
        <v/>
      </c>
      <c r="AZ257" s="12">
        <f>ABS(MIN(AW257, 100-AW257)- MIN(AX257, 100-AX257))</f>
        <v/>
      </c>
      <c r="BA257" s="12">
        <f>IF(AND(AX257 &lt;= 1.2*AW257, AX257 &gt;= 0.8*AW257), 1, 0)</f>
        <v/>
      </c>
    </row>
    <row r="258">
      <c r="AE258" t="n">
        <v>0</v>
      </c>
      <c r="AF258" t="n">
        <v>0</v>
      </c>
      <c r="AG258" s="13">
        <f>(ABS(EXP(AE258) - EXP(AF258)) / ABS(EXP(AE258)))</f>
        <v/>
      </c>
      <c r="AH258" s="12">
        <f>ABS(MIN(AE258, 100-AE258)- MIN(AF258, 100-AF258))</f>
        <v/>
      </c>
      <c r="AI258" s="12">
        <f>IF(AND(AF258 &lt;= 1.2*AE258, AF258 &gt;= 0.8*AE258), 1, 0)</f>
        <v/>
      </c>
      <c r="AK258" t="n">
        <v>0</v>
      </c>
      <c r="AL258" t="n">
        <v>0</v>
      </c>
      <c r="AM258" s="13">
        <f>IF(AND(AK258=0, AL258=0), 0, 2 * ABS(MIN(AK258, 100-AK258) - MIN(AL258, 100-AL258)) / (ABS(MIN(AK258, 100-AK258)) + ABS(MIN(AL258, 100-AL258))))</f>
        <v/>
      </c>
      <c r="AN258" s="12">
        <f>ABS(MIN(AK258, 100-AK258)- MIN(AL258, 100-AL258))</f>
        <v/>
      </c>
      <c r="AO258" s="12">
        <f>IF(AND(AL258 &lt;= 1.2*AK258, AL258 &gt;= 0.8*AK258), 1, 0)</f>
        <v/>
      </c>
      <c r="AQ258" t="n">
        <v>0</v>
      </c>
      <c r="AR258" t="n">
        <v>0</v>
      </c>
      <c r="AS258" s="13">
        <f>IF(AND(AQ258=0, AR258=0), 0, 2 * ABS(MIN(AQ258, 100-AQ258) - MIN(AR258, 100-AR258)) / (ABS(MIN(AQ258, 100-AQ258)) + ABS(MIN(AR258, 100-AR258))))</f>
        <v/>
      </c>
      <c r="AT258" s="12">
        <f>ABS(MIN(AQ258, 100-AQ258)- MIN(AR258, 100-AR258))</f>
        <v/>
      </c>
      <c r="AU258" s="12">
        <f>IF(AND(AR258 &lt;= 1.2*AQ258, AR258 &gt;= 0.8*AQ258), 1, 0)</f>
        <v/>
      </c>
      <c r="AW258" t="n">
        <v>0</v>
      </c>
      <c r="AX258" t="n">
        <v>0</v>
      </c>
      <c r="AY258" s="13">
        <f>IF(AND(AW258=0, AX258=0), 0, 2 * ABS(MIN(AW258, 100-AW258) - MIN(AX258, 100-AX258)) / (ABS(MIN(AW258, 100-AW258)) + ABS(MIN(AX258, 100-AX258))))</f>
        <v/>
      </c>
      <c r="AZ258" s="12">
        <f>ABS(MIN(AW258, 100-AW258)- MIN(AX258, 100-AX258))</f>
        <v/>
      </c>
      <c r="BA258" s="12">
        <f>IF(AND(AX258 &lt;= 1.2*AW258, AX258 &gt;= 0.8*AW258), 1, 0)</f>
        <v/>
      </c>
    </row>
    <row r="259">
      <c r="AE259" t="n">
        <v>0.1160964965820312</v>
      </c>
      <c r="AF259" t="n">
        <v>0.1320533752441406</v>
      </c>
      <c r="AG259" s="13">
        <f>(ABS(EXP(AE259) - EXP(AF259)) / ABS(EXP(AE259)))</f>
        <v/>
      </c>
      <c r="AH259" s="12">
        <f>ABS(MIN(AE259, 100-AE259)- MIN(AF259, 100-AF259))</f>
        <v/>
      </c>
      <c r="AI259" s="12">
        <f>IF(AND(AF259 &lt;= 1.2*AE259, AF259 &gt;= 0.8*AE259), 1, 0)</f>
        <v/>
      </c>
      <c r="AK259" t="n">
        <v>9.766960144042969</v>
      </c>
      <c r="AL259" t="n">
        <v>9.651289315059268</v>
      </c>
      <c r="AM259" s="13">
        <f>IF(AND(AK259=0, AL259=0), 0, 2 * ABS(MIN(AK259, 100-AK259) - MIN(AL259, 100-AL259)) / (ABS(MIN(AK259, 100-AK259)) + ABS(MIN(AL259, 100-AL259))))</f>
        <v/>
      </c>
      <c r="AN259" s="12">
        <f>ABS(MIN(AK259, 100-AK259)- MIN(AL259, 100-AL259))</f>
        <v/>
      </c>
      <c r="AO259" s="12">
        <f>IF(AND(AL259 &lt;= 1.2*AK259, AL259 &gt;= 0.8*AK259), 1, 0)</f>
        <v/>
      </c>
      <c r="AQ259" t="n">
        <v>9.766960144042969</v>
      </c>
      <c r="AR259" t="n">
        <v>9.650083167530667</v>
      </c>
      <c r="AS259" s="13">
        <f>IF(AND(AQ259=0, AR259=0), 0, 2 * ABS(MIN(AQ259, 100-AQ259) - MIN(AR259, 100-AR259)) / (ABS(MIN(AQ259, 100-AQ259)) + ABS(MIN(AR259, 100-AR259))))</f>
        <v/>
      </c>
      <c r="AT259" s="12">
        <f>ABS(MIN(AQ259, 100-AQ259)- MIN(AR259, 100-AR259))</f>
        <v/>
      </c>
      <c r="AU259" s="12">
        <f>IF(AND(AR259 &lt;= 1.2*AQ259, AR259 &gt;= 0.8*AQ259), 1, 0)</f>
        <v/>
      </c>
      <c r="AW259" t="n">
        <v>9.766960144042969</v>
      </c>
      <c r="AX259" t="n">
        <v>9.618593638058019</v>
      </c>
      <c r="AY259" s="13">
        <f>IF(AND(AW259=0, AX259=0), 0, 2 * ABS(MIN(AW259, 100-AW259) - MIN(AX259, 100-AX259)) / (ABS(MIN(AW259, 100-AW259)) + ABS(MIN(AX259, 100-AX259))))</f>
        <v/>
      </c>
      <c r="AZ259" s="12">
        <f>ABS(MIN(AW259, 100-AW259)- MIN(AX259, 100-AX259))</f>
        <v/>
      </c>
      <c r="BA259" s="12">
        <f>IF(AND(AX259 &lt;= 1.2*AW259, AX259 &gt;= 0.8*AW259), 1, 0)</f>
        <v/>
      </c>
    </row>
    <row r="260">
      <c r="AE260" t="n">
        <v>0</v>
      </c>
      <c r="AF260" t="n">
        <v>0</v>
      </c>
      <c r="AG260" s="13">
        <f>(ABS(EXP(AE260) - EXP(AF260)) / ABS(EXP(AE260)))</f>
        <v/>
      </c>
      <c r="AH260" s="12">
        <f>ABS(MIN(AE260, 100-AE260)- MIN(AF260, 100-AF260))</f>
        <v/>
      </c>
      <c r="AI260" s="12">
        <f>IF(AND(AF260 &lt;= 1.2*AE260, AF260 &gt;= 0.8*AE260), 1, 0)</f>
        <v/>
      </c>
      <c r="AK260" t="n">
        <v>0</v>
      </c>
      <c r="AL260" t="n">
        <v>0</v>
      </c>
      <c r="AM260" s="13">
        <f>IF(AND(AK260=0, AL260=0), 0, 2 * ABS(MIN(AK260, 100-AK260) - MIN(AL260, 100-AL260)) / (ABS(MIN(AK260, 100-AK260)) + ABS(MIN(AL260, 100-AL260))))</f>
        <v/>
      </c>
      <c r="AN260" s="12">
        <f>ABS(MIN(AK260, 100-AK260)- MIN(AL260, 100-AL260))</f>
        <v/>
      </c>
      <c r="AO260" s="12">
        <f>IF(AND(AL260 &lt;= 1.2*AK260, AL260 &gt;= 0.8*AK260), 1, 0)</f>
        <v/>
      </c>
      <c r="AQ260" t="n">
        <v>0</v>
      </c>
      <c r="AR260" t="n">
        <v>0</v>
      </c>
      <c r="AS260" s="13">
        <f>IF(AND(AQ260=0, AR260=0), 0, 2 * ABS(MIN(AQ260, 100-AQ260) - MIN(AR260, 100-AR260)) / (ABS(MIN(AQ260, 100-AQ260)) + ABS(MIN(AR260, 100-AR260))))</f>
        <v/>
      </c>
      <c r="AT260" s="12">
        <f>ABS(MIN(AQ260, 100-AQ260)- MIN(AR260, 100-AR260))</f>
        <v/>
      </c>
      <c r="AU260" s="12">
        <f>IF(AND(AR260 &lt;= 1.2*AQ260, AR260 &gt;= 0.8*AQ260), 1, 0)</f>
        <v/>
      </c>
      <c r="AW260" t="n">
        <v>0</v>
      </c>
      <c r="AX260" t="n">
        <v>0.258287248052649</v>
      </c>
      <c r="AY260" s="13">
        <f>IF(AND(AW260=0, AX260=0), 0, 2 * ABS(MIN(AW260, 100-AW260) - MIN(AX260, 100-AX260)) / (ABS(MIN(AW260, 100-AW260)) + ABS(MIN(AX260, 100-AX260))))</f>
        <v/>
      </c>
      <c r="AZ260" s="12">
        <f>ABS(MIN(AW260, 100-AW260)- MIN(AX260, 100-AX260))</f>
        <v/>
      </c>
      <c r="BA260" s="12">
        <f>IF(AND(AX260 &lt;= 1.2*AW260, AX260 &gt;= 0.8*AW260), 1, 0)</f>
        <v/>
      </c>
    </row>
    <row r="261">
      <c r="AE261" t="n">
        <v>0</v>
      </c>
      <c r="AF261" t="n">
        <v>0</v>
      </c>
      <c r="AG261" s="13">
        <f>(ABS(EXP(AE261) - EXP(AF261)) / ABS(EXP(AE261)))</f>
        <v/>
      </c>
      <c r="AH261" s="12">
        <f>ABS(MIN(AE261, 100-AE261)- MIN(AF261, 100-AF261))</f>
        <v/>
      </c>
      <c r="AI261" s="12">
        <f>IF(AND(AF261 &lt;= 1.2*AE261, AF261 &gt;= 0.8*AE261), 1, 0)</f>
        <v/>
      </c>
      <c r="AK261" t="n">
        <v>0</v>
      </c>
      <c r="AL261" t="n">
        <v>0</v>
      </c>
      <c r="AM261" s="13">
        <f>IF(AND(AK261=0, AL261=0), 0, 2 * ABS(MIN(AK261, 100-AK261) - MIN(AL261, 100-AL261)) / (ABS(MIN(AK261, 100-AK261)) + ABS(MIN(AL261, 100-AL261))))</f>
        <v/>
      </c>
      <c r="AN261" s="12">
        <f>ABS(MIN(AK261, 100-AK261)- MIN(AL261, 100-AL261))</f>
        <v/>
      </c>
      <c r="AO261" s="12">
        <f>IF(AND(AL261 &lt;= 1.2*AK261, AL261 &gt;= 0.8*AK261), 1, 0)</f>
        <v/>
      </c>
      <c r="AQ261" t="n">
        <v>0</v>
      </c>
      <c r="AR261" t="n">
        <v>0</v>
      </c>
      <c r="AS261" s="13">
        <f>IF(AND(AQ261=0, AR261=0), 0, 2 * ABS(MIN(AQ261, 100-AQ261) - MIN(AR261, 100-AR261)) / (ABS(MIN(AQ261, 100-AQ261)) + ABS(MIN(AR261, 100-AR261))))</f>
        <v/>
      </c>
      <c r="AT261" s="12">
        <f>ABS(MIN(AQ261, 100-AQ261)- MIN(AR261, 100-AR261))</f>
        <v/>
      </c>
      <c r="AU261" s="12">
        <f>IF(AND(AR261 &lt;= 1.2*AQ261, AR261 &gt;= 0.8*AQ261), 1, 0)</f>
        <v/>
      </c>
      <c r="AW261" t="n">
        <v>0</v>
      </c>
      <c r="AX261" t="n">
        <v>0</v>
      </c>
      <c r="AY261" s="13">
        <f>IF(AND(AW261=0, AX261=0), 0, 2 * ABS(MIN(AW261, 100-AW261) - MIN(AX261, 100-AX261)) / (ABS(MIN(AW261, 100-AW261)) + ABS(MIN(AX261, 100-AX261))))</f>
        <v/>
      </c>
      <c r="AZ261" s="12">
        <f>ABS(MIN(AW261, 100-AW261)- MIN(AX261, 100-AX261))</f>
        <v/>
      </c>
      <c r="BA261" s="12">
        <f>IF(AND(AX261 &lt;= 1.2*AW261, AX261 &gt;= 0.8*AW261), 1, 0)</f>
        <v/>
      </c>
    </row>
    <row r="262">
      <c r="AE262" t="n">
        <v>0</v>
      </c>
      <c r="AF262" t="n">
        <v>0</v>
      </c>
      <c r="AG262" s="13">
        <f>(ABS(EXP(AE262) - EXP(AF262)) / ABS(EXP(AE262)))</f>
        <v/>
      </c>
      <c r="AH262" s="12">
        <f>ABS(MIN(AE262, 100-AE262)- MIN(AF262, 100-AF262))</f>
        <v/>
      </c>
      <c r="AI262" s="12">
        <f>IF(AND(AF262 &lt;= 1.2*AE262, AF262 &gt;= 0.8*AE262), 1, 0)</f>
        <v/>
      </c>
      <c r="AK262" t="n">
        <v>0</v>
      </c>
      <c r="AL262" t="n">
        <v>0</v>
      </c>
      <c r="AM262" s="13">
        <f>IF(AND(AK262=0, AL262=0), 0, 2 * ABS(MIN(AK262, 100-AK262) - MIN(AL262, 100-AL262)) / (ABS(MIN(AK262, 100-AK262)) + ABS(MIN(AL262, 100-AL262))))</f>
        <v/>
      </c>
      <c r="AN262" s="12">
        <f>ABS(MIN(AK262, 100-AK262)- MIN(AL262, 100-AL262))</f>
        <v/>
      </c>
      <c r="AO262" s="12">
        <f>IF(AND(AL262 &lt;= 1.2*AK262, AL262 &gt;= 0.8*AK262), 1, 0)</f>
        <v/>
      </c>
      <c r="AQ262" t="n">
        <v>0</v>
      </c>
      <c r="AR262" t="n">
        <v>0</v>
      </c>
      <c r="AS262" s="13">
        <f>IF(AND(AQ262=0, AR262=0), 0, 2 * ABS(MIN(AQ262, 100-AQ262) - MIN(AR262, 100-AR262)) / (ABS(MIN(AQ262, 100-AQ262)) + ABS(MIN(AR262, 100-AR262))))</f>
        <v/>
      </c>
      <c r="AT262" s="12">
        <f>ABS(MIN(AQ262, 100-AQ262)- MIN(AR262, 100-AR262))</f>
        <v/>
      </c>
      <c r="AU262" s="12">
        <f>IF(AND(AR262 &lt;= 1.2*AQ262, AR262 &gt;= 0.8*AQ262), 1, 0)</f>
        <v/>
      </c>
      <c r="AW262" t="n">
        <v>0</v>
      </c>
      <c r="AX262" t="n">
        <v>0</v>
      </c>
      <c r="AY262" s="13">
        <f>IF(AND(AW262=0, AX262=0), 0, 2 * ABS(MIN(AW262, 100-AW262) - MIN(AX262, 100-AX262)) / (ABS(MIN(AW262, 100-AW262)) + ABS(MIN(AX262, 100-AX262))))</f>
        <v/>
      </c>
      <c r="AZ262" s="12">
        <f>ABS(MIN(AW262, 100-AW262)- MIN(AX262, 100-AX262))</f>
        <v/>
      </c>
      <c r="BA262" s="12">
        <f>IF(AND(AX262 &lt;= 1.2*AW262, AX262 &gt;= 0.8*AW262), 1, 0)</f>
        <v/>
      </c>
    </row>
    <row r="263">
      <c r="AE263" t="n">
        <v>0</v>
      </c>
      <c r="AF263" t="n">
        <v>0</v>
      </c>
      <c r="AG263" s="13">
        <f>(ABS(EXP(AE263) - EXP(AF263)) / ABS(EXP(AE263)))</f>
        <v/>
      </c>
      <c r="AH263" s="12">
        <f>ABS(MIN(AE263, 100-AE263)- MIN(AF263, 100-AF263))</f>
        <v/>
      </c>
      <c r="AI263" s="12">
        <f>IF(AND(AF263 &lt;= 1.2*AE263, AF263 &gt;= 0.8*AE263), 1, 0)</f>
        <v/>
      </c>
      <c r="AK263" t="n">
        <v>0</v>
      </c>
      <c r="AL263" t="n">
        <v>0</v>
      </c>
      <c r="AM263" s="13">
        <f>IF(AND(AK263=0, AL263=0), 0, 2 * ABS(MIN(AK263, 100-AK263) - MIN(AL263, 100-AL263)) / (ABS(MIN(AK263, 100-AK263)) + ABS(MIN(AL263, 100-AL263))))</f>
        <v/>
      </c>
      <c r="AN263" s="12">
        <f>ABS(MIN(AK263, 100-AK263)- MIN(AL263, 100-AL263))</f>
        <v/>
      </c>
      <c r="AO263" s="12">
        <f>IF(AND(AL263 &lt;= 1.2*AK263, AL263 &gt;= 0.8*AK263), 1, 0)</f>
        <v/>
      </c>
      <c r="AQ263" t="n">
        <v>0</v>
      </c>
      <c r="AR263" t="n">
        <v>0</v>
      </c>
      <c r="AS263" s="13">
        <f>IF(AND(AQ263=0, AR263=0), 0, 2 * ABS(MIN(AQ263, 100-AQ263) - MIN(AR263, 100-AR263)) / (ABS(MIN(AQ263, 100-AQ263)) + ABS(MIN(AR263, 100-AR263))))</f>
        <v/>
      </c>
      <c r="AT263" s="12">
        <f>ABS(MIN(AQ263, 100-AQ263)- MIN(AR263, 100-AR263))</f>
        <v/>
      </c>
      <c r="AU263" s="12">
        <f>IF(AND(AR263 &lt;= 1.2*AQ263, AR263 &gt;= 0.8*AQ263), 1, 0)</f>
        <v/>
      </c>
      <c r="AW263" t="n">
        <v>0</v>
      </c>
      <c r="AX263" t="n">
        <v>0</v>
      </c>
      <c r="AY263" s="13">
        <f>IF(AND(AW263=0, AX263=0), 0, 2 * ABS(MIN(AW263, 100-AW263) - MIN(AX263, 100-AX263)) / (ABS(MIN(AW263, 100-AW263)) + ABS(MIN(AX263, 100-AX263))))</f>
        <v/>
      </c>
      <c r="AZ263" s="12">
        <f>ABS(MIN(AW263, 100-AW263)- MIN(AX263, 100-AX263))</f>
        <v/>
      </c>
      <c r="BA263" s="12">
        <f>IF(AND(AX263 &lt;= 1.2*AW263, AX263 &gt;= 0.8*AW263), 1, 0)</f>
        <v/>
      </c>
    </row>
    <row r="264">
      <c r="AE264" t="n">
        <v>0</v>
      </c>
      <c r="AF264" t="n">
        <v>0</v>
      </c>
      <c r="AG264" s="13">
        <f>(ABS(EXP(AE264) - EXP(AF264)) / ABS(EXP(AE264)))</f>
        <v/>
      </c>
      <c r="AH264" s="12">
        <f>ABS(MIN(AE264, 100-AE264)- MIN(AF264, 100-AF264))</f>
        <v/>
      </c>
      <c r="AI264" s="12">
        <f>IF(AND(AF264 &lt;= 1.2*AE264, AF264 &gt;= 0.8*AE264), 1, 0)</f>
        <v/>
      </c>
      <c r="AK264" t="n">
        <v>0</v>
      </c>
      <c r="AL264" t="n">
        <v>0</v>
      </c>
      <c r="AM264" s="13">
        <f>IF(AND(AK264=0, AL264=0), 0, 2 * ABS(MIN(AK264, 100-AK264) - MIN(AL264, 100-AL264)) / (ABS(MIN(AK264, 100-AK264)) + ABS(MIN(AL264, 100-AL264))))</f>
        <v/>
      </c>
      <c r="AN264" s="12">
        <f>ABS(MIN(AK264, 100-AK264)- MIN(AL264, 100-AL264))</f>
        <v/>
      </c>
      <c r="AO264" s="12">
        <f>IF(AND(AL264 &lt;= 1.2*AK264, AL264 &gt;= 0.8*AK264), 1, 0)</f>
        <v/>
      </c>
      <c r="AQ264" t="n">
        <v>0</v>
      </c>
      <c r="AR264" t="n">
        <v>0</v>
      </c>
      <c r="AS264" s="13">
        <f>IF(AND(AQ264=0, AR264=0), 0, 2 * ABS(MIN(AQ264, 100-AQ264) - MIN(AR264, 100-AR264)) / (ABS(MIN(AQ264, 100-AQ264)) + ABS(MIN(AR264, 100-AR264))))</f>
        <v/>
      </c>
      <c r="AT264" s="12">
        <f>ABS(MIN(AQ264, 100-AQ264)- MIN(AR264, 100-AR264))</f>
        <v/>
      </c>
      <c r="AU264" s="12">
        <f>IF(AND(AR264 &lt;= 1.2*AQ264, AR264 &gt;= 0.8*AQ264), 1, 0)</f>
        <v/>
      </c>
      <c r="AW264" t="n">
        <v>0</v>
      </c>
      <c r="AX264" t="n">
        <v>0</v>
      </c>
      <c r="AY264" s="13">
        <f>IF(AND(AW264=0, AX264=0), 0, 2 * ABS(MIN(AW264, 100-AW264) - MIN(AX264, 100-AX264)) / (ABS(MIN(AW264, 100-AW264)) + ABS(MIN(AX264, 100-AX264))))</f>
        <v/>
      </c>
      <c r="AZ264" s="12">
        <f>ABS(MIN(AW264, 100-AW264)- MIN(AX264, 100-AX264))</f>
        <v/>
      </c>
      <c r="BA264" s="12">
        <f>IF(AND(AX264 &lt;= 1.2*AW264, AX264 &gt;= 0.8*AW264), 1, 0)</f>
        <v/>
      </c>
    </row>
    <row r="265">
      <c r="AE265" t="n">
        <v>0.01012992858886719</v>
      </c>
      <c r="AF265" t="n">
        <v>0.01471519470214844</v>
      </c>
      <c r="AG265" s="13">
        <f>(ABS(EXP(AE265) - EXP(AF265)) / ABS(EXP(AE265)))</f>
        <v/>
      </c>
      <c r="AH265" s="12">
        <f>ABS(MIN(AE265, 100-AE265)- MIN(AF265, 100-AF265))</f>
        <v/>
      </c>
      <c r="AI265" s="12">
        <f>IF(AND(AF265 &lt;= 1.2*AE265, AF265 &gt;= 0.8*AE265), 1, 0)</f>
        <v/>
      </c>
      <c r="AK265" t="n">
        <v>40.17200469970703</v>
      </c>
      <c r="AL265" t="n">
        <v>36.334228515625</v>
      </c>
      <c r="AM265" s="13">
        <f>IF(AND(AK265=0, AL265=0), 0, 2 * ABS(MIN(AK265, 100-AK265) - MIN(AL265, 100-AL265)) / (ABS(MIN(AK265, 100-AK265)) + ABS(MIN(AL265, 100-AL265))))</f>
        <v/>
      </c>
      <c r="AN265" s="12">
        <f>ABS(MIN(AK265, 100-AK265)- MIN(AL265, 100-AL265))</f>
        <v/>
      </c>
      <c r="AO265" s="12">
        <f>IF(AND(AL265 &lt;= 1.2*AK265, AL265 &gt;= 0.8*AK265), 1, 0)</f>
        <v/>
      </c>
      <c r="AQ265" t="n">
        <v>40.17200469970703</v>
      </c>
      <c r="AR265" t="n">
        <v>35.64532753470894</v>
      </c>
      <c r="AS265" s="13">
        <f>IF(AND(AQ265=0, AR265=0), 0, 2 * ABS(MIN(AQ265, 100-AQ265) - MIN(AR265, 100-AR265)) / (ABS(MIN(AQ265, 100-AQ265)) + ABS(MIN(AR265, 100-AR265))))</f>
        <v/>
      </c>
      <c r="AT265" s="12">
        <f>ABS(MIN(AQ265, 100-AQ265)- MIN(AR265, 100-AR265))</f>
        <v/>
      </c>
      <c r="AU265" s="12">
        <f>IF(AND(AR265 &lt;= 1.2*AQ265, AR265 &gt;= 0.8*AQ265), 1, 0)</f>
        <v/>
      </c>
      <c r="AW265" t="n">
        <v>40.17200469970703</v>
      </c>
      <c r="AX265" t="n">
        <v>38.11591633579187</v>
      </c>
      <c r="AY265" s="13">
        <f>IF(AND(AW265=0, AX265=0), 0, 2 * ABS(MIN(AW265, 100-AW265) - MIN(AX265, 100-AX265)) / (ABS(MIN(AW265, 100-AW265)) + ABS(MIN(AX265, 100-AX265))))</f>
        <v/>
      </c>
      <c r="AZ265" s="12">
        <f>ABS(MIN(AW265, 100-AW265)- MIN(AX265, 100-AX265))</f>
        <v/>
      </c>
      <c r="BA265" s="12">
        <f>IF(AND(AX265 &lt;= 1.2*AW265, AX265 &gt;= 0.8*AW265), 1, 0)</f>
        <v/>
      </c>
    </row>
    <row r="266">
      <c r="AE266" t="n">
        <v>0.2326545715332031</v>
      </c>
      <c r="AF266" t="n">
        <v>0.01230621337890625</v>
      </c>
      <c r="AG266" s="13">
        <f>(ABS(EXP(AE266) - EXP(AF266)) / ABS(EXP(AE266)))</f>
        <v/>
      </c>
      <c r="AH266" s="12">
        <f>ABS(MIN(AE266, 100-AE266)- MIN(AF266, 100-AF266))</f>
        <v/>
      </c>
      <c r="AI266" s="12">
        <f>IF(AND(AF266 &lt;= 1.2*AE266, AF266 &gt;= 0.8*AE266), 1, 0)</f>
        <v/>
      </c>
      <c r="AK266" t="n">
        <v>21.39244079589844</v>
      </c>
      <c r="AL266" t="n">
        <v>21.69106751680374</v>
      </c>
      <c r="AM266" s="13">
        <f>IF(AND(AK266=0, AL266=0), 0, 2 * ABS(MIN(AK266, 100-AK266) - MIN(AL266, 100-AL266)) / (ABS(MIN(AK266, 100-AK266)) + ABS(MIN(AL266, 100-AL266))))</f>
        <v/>
      </c>
      <c r="AN266" s="12">
        <f>ABS(MIN(AK266, 100-AK266)- MIN(AL266, 100-AL266))</f>
        <v/>
      </c>
      <c r="AO266" s="12">
        <f>IF(AND(AL266 &lt;= 1.2*AK266, AL266 &gt;= 0.8*AK266), 1, 0)</f>
        <v/>
      </c>
      <c r="AQ266" t="n">
        <v>21.39244079589844</v>
      </c>
      <c r="AR266" t="n">
        <v>21.69491009594016</v>
      </c>
      <c r="AS266" s="13">
        <f>IF(AND(AQ266=0, AR266=0), 0, 2 * ABS(MIN(AQ266, 100-AQ266) - MIN(AR266, 100-AR266)) / (ABS(MIN(AQ266, 100-AQ266)) + ABS(MIN(AR266, 100-AR266))))</f>
        <v/>
      </c>
      <c r="AT266" s="12">
        <f>ABS(MIN(AQ266, 100-AQ266)- MIN(AR266, 100-AR266))</f>
        <v/>
      </c>
      <c r="AU266" s="12">
        <f>IF(AND(AR266 &lt;= 1.2*AQ266, AR266 &gt;= 0.8*AQ266), 1, 0)</f>
        <v/>
      </c>
      <c r="AW266" t="n">
        <v>21.39244079589844</v>
      </c>
      <c r="AX266" t="n">
        <v>21.71329629851217</v>
      </c>
      <c r="AY266" s="13">
        <f>IF(AND(AW266=0, AX266=0), 0, 2 * ABS(MIN(AW266, 100-AW266) - MIN(AX266, 100-AX266)) / (ABS(MIN(AW266, 100-AW266)) + ABS(MIN(AX266, 100-AX266))))</f>
        <v/>
      </c>
      <c r="AZ266" s="12">
        <f>ABS(MIN(AW266, 100-AW266)- MIN(AX266, 100-AX266))</f>
        <v/>
      </c>
      <c r="BA266" s="12">
        <f>IF(AND(AX266 &lt;= 1.2*AW266, AX266 &gt;= 0.8*AW266), 1, 0)</f>
        <v/>
      </c>
    </row>
    <row r="267">
      <c r="AE267" t="n">
        <v>0</v>
      </c>
      <c r="AF267" t="n">
        <v>0</v>
      </c>
      <c r="AG267" s="13">
        <f>(ABS(EXP(AE267) - EXP(AF267)) / ABS(EXP(AE267)))</f>
        <v/>
      </c>
      <c r="AH267" s="12">
        <f>ABS(MIN(AE267, 100-AE267)- MIN(AF267, 100-AF267))</f>
        <v/>
      </c>
      <c r="AI267" s="12">
        <f>IF(AND(AF267 &lt;= 1.2*AE267, AF267 &gt;= 0.8*AE267), 1, 0)</f>
        <v/>
      </c>
      <c r="AK267" t="n">
        <v>0.3337860107421875</v>
      </c>
      <c r="AL267" t="n">
        <v>0.4261970520019531</v>
      </c>
      <c r="AM267" s="13">
        <f>IF(AND(AK267=0, AL267=0), 0, 2 * ABS(MIN(AK267, 100-AK267) - MIN(AL267, 100-AL267)) / (ABS(MIN(AK267, 100-AK267)) + ABS(MIN(AL267, 100-AL267))))</f>
        <v/>
      </c>
      <c r="AN267" s="12">
        <f>ABS(MIN(AK267, 100-AK267)- MIN(AL267, 100-AL267))</f>
        <v/>
      </c>
      <c r="AO267" s="12">
        <f>IF(AND(AL267 &lt;= 1.2*AK267, AL267 &gt;= 0.8*AK267), 1, 0)</f>
        <v/>
      </c>
      <c r="AQ267" t="n">
        <v>0.3337860107421875</v>
      </c>
      <c r="AR267" t="n">
        <v>0.4242140233109284</v>
      </c>
      <c r="AS267" s="13">
        <f>IF(AND(AQ267=0, AR267=0), 0, 2 * ABS(MIN(AQ267, 100-AQ267) - MIN(AR267, 100-AR267)) / (ABS(MIN(AQ267, 100-AQ267)) + ABS(MIN(AR267, 100-AR267))))</f>
        <v/>
      </c>
      <c r="AT267" s="12">
        <f>ABS(MIN(AQ267, 100-AQ267)- MIN(AR267, 100-AR267))</f>
        <v/>
      </c>
      <c r="AU267" s="12">
        <f>IF(AND(AR267 &lt;= 1.2*AQ267, AR267 &gt;= 0.8*AQ267), 1, 0)</f>
        <v/>
      </c>
      <c r="AW267" t="n">
        <v>0.3337860107421875</v>
      </c>
      <c r="AX267" t="n">
        <v>0.425503974785097</v>
      </c>
      <c r="AY267" s="13">
        <f>IF(AND(AW267=0, AX267=0), 0, 2 * ABS(MIN(AW267, 100-AW267) - MIN(AX267, 100-AX267)) / (ABS(MIN(AW267, 100-AW267)) + ABS(MIN(AX267, 100-AX267))))</f>
        <v/>
      </c>
      <c r="AZ267" s="12">
        <f>ABS(MIN(AW267, 100-AW267)- MIN(AX267, 100-AX267))</f>
        <v/>
      </c>
      <c r="BA267" s="12">
        <f>IF(AND(AX267 &lt;= 1.2*AW267, AX267 &gt;= 0.8*AW267), 1, 0)</f>
        <v/>
      </c>
    </row>
    <row r="268">
      <c r="AE268" t="n">
        <v>0</v>
      </c>
      <c r="AF268" t="n">
        <v>0</v>
      </c>
      <c r="AG268" s="13">
        <f>(ABS(EXP(AE268) - EXP(AF268)) / ABS(EXP(AE268)))</f>
        <v/>
      </c>
      <c r="AH268" s="12">
        <f>ABS(MIN(AE268, 100-AE268)- MIN(AF268, 100-AF268))</f>
        <v/>
      </c>
      <c r="AI268" s="12">
        <f>IF(AND(AF268 &lt;= 1.2*AE268, AF268 &gt;= 0.8*AE268), 1, 0)</f>
        <v/>
      </c>
      <c r="AK268" t="n">
        <v>0</v>
      </c>
      <c r="AL268" t="n">
        <v>0</v>
      </c>
      <c r="AM268" s="13">
        <f>IF(AND(AK268=0, AL268=0), 0, 2 * ABS(MIN(AK268, 100-AK268) - MIN(AL268, 100-AL268)) / (ABS(MIN(AK268, 100-AK268)) + ABS(MIN(AL268, 100-AL268))))</f>
        <v/>
      </c>
      <c r="AN268" s="12">
        <f>ABS(MIN(AK268, 100-AK268)- MIN(AL268, 100-AL268))</f>
        <v/>
      </c>
      <c r="AO268" s="12">
        <f>IF(AND(AL268 &lt;= 1.2*AK268, AL268 &gt;= 0.8*AK268), 1, 0)</f>
        <v/>
      </c>
      <c r="AQ268" t="n">
        <v>0</v>
      </c>
      <c r="AR268" t="n">
        <v>0</v>
      </c>
      <c r="AS268" s="13">
        <f>IF(AND(AQ268=0, AR268=0), 0, 2 * ABS(MIN(AQ268, 100-AQ268) - MIN(AR268, 100-AR268)) / (ABS(MIN(AQ268, 100-AQ268)) + ABS(MIN(AR268, 100-AR268))))</f>
        <v/>
      </c>
      <c r="AT268" s="12">
        <f>ABS(MIN(AQ268, 100-AQ268)- MIN(AR268, 100-AR268))</f>
        <v/>
      </c>
      <c r="AU268" s="12">
        <f>IF(AND(AR268 &lt;= 1.2*AQ268, AR268 &gt;= 0.8*AQ268), 1, 0)</f>
        <v/>
      </c>
      <c r="AW268" t="n">
        <v>0</v>
      </c>
      <c r="AX268" t="n">
        <v>0</v>
      </c>
      <c r="AY268" s="13">
        <f>IF(AND(AW268=0, AX268=0), 0, 2 * ABS(MIN(AW268, 100-AW268) - MIN(AX268, 100-AX268)) / (ABS(MIN(AW268, 100-AW268)) + ABS(MIN(AX268, 100-AX268))))</f>
        <v/>
      </c>
      <c r="AZ268" s="12">
        <f>ABS(MIN(AW268, 100-AW268)- MIN(AX268, 100-AX268))</f>
        <v/>
      </c>
      <c r="BA268" s="12">
        <f>IF(AND(AX268 &lt;= 1.2*AW268, AX268 &gt;= 0.8*AW268), 1, 0)</f>
        <v/>
      </c>
    </row>
    <row r="269">
      <c r="AE269" t="n">
        <v>0.04426956176757812</v>
      </c>
      <c r="AF269" t="n">
        <v>0.02777862548828125</v>
      </c>
      <c r="AG269" s="13">
        <f>(ABS(EXP(AE269) - EXP(AF269)) / ABS(EXP(AE269)))</f>
        <v/>
      </c>
      <c r="AH269" s="12">
        <f>ABS(MIN(AE269, 100-AE269)- MIN(AF269, 100-AF269))</f>
        <v/>
      </c>
      <c r="AI269" s="12">
        <f>IF(AND(AF269 &lt;= 1.2*AE269, AF269 &gt;= 0.8*AE269), 1, 0)</f>
        <v/>
      </c>
      <c r="AK269" t="n">
        <v>50.26626586914062</v>
      </c>
      <c r="AL269" t="n">
        <v>49.09465000745275</v>
      </c>
      <c r="AM269" s="13">
        <f>IF(AND(AK269=0, AL269=0), 0, 2 * ABS(MIN(AK269, 100-AK269) - MIN(AL269, 100-AL269)) / (ABS(MIN(AK269, 100-AK269)) + ABS(MIN(AL269, 100-AL269))))</f>
        <v/>
      </c>
      <c r="AN269" s="12">
        <f>ABS(MIN(AK269, 100-AK269)- MIN(AL269, 100-AL269))</f>
        <v/>
      </c>
      <c r="AO269" s="12">
        <f>IF(AND(AL269 &lt;= 1.2*AK269, AL269 &gt;= 0.8*AK269), 1, 0)</f>
        <v/>
      </c>
      <c r="AQ269" t="n">
        <v>50.26626586914062</v>
      </c>
      <c r="AR269" t="n">
        <v>49.34228208113387</v>
      </c>
      <c r="AS269" s="13">
        <f>IF(AND(AQ269=0, AR269=0), 0, 2 * ABS(MIN(AQ269, 100-AQ269) - MIN(AR269, 100-AR269)) / (ABS(MIN(AQ269, 100-AQ269)) + ABS(MIN(AR269, 100-AR269))))</f>
        <v/>
      </c>
      <c r="AT269" s="12">
        <f>ABS(MIN(AQ269, 100-AQ269)- MIN(AR269, 100-AR269))</f>
        <v/>
      </c>
      <c r="AU269" s="12">
        <f>IF(AND(AR269 &lt;= 1.2*AQ269, AR269 &gt;= 0.8*AQ269), 1, 0)</f>
        <v/>
      </c>
      <c r="AW269" t="n">
        <v>50.26626586914062</v>
      </c>
      <c r="AX269" t="n">
        <v>49.49949820485902</v>
      </c>
      <c r="AY269" s="13">
        <f>IF(AND(AW269=0, AX269=0), 0, 2 * ABS(MIN(AW269, 100-AW269) - MIN(AX269, 100-AX269)) / (ABS(MIN(AW269, 100-AW269)) + ABS(MIN(AX269, 100-AX269))))</f>
        <v/>
      </c>
      <c r="AZ269" s="12">
        <f>ABS(MIN(AW269, 100-AW269)- MIN(AX269, 100-AX269))</f>
        <v/>
      </c>
      <c r="BA269" s="12">
        <f>IF(AND(AX269 &lt;= 1.2*AW269, AX269 &gt;= 0.8*AW269), 1, 0)</f>
        <v/>
      </c>
    </row>
    <row r="270">
      <c r="AE270" t="n">
        <v>0.08707427978515625</v>
      </c>
      <c r="AF270" t="n">
        <v>0.3539237976074219</v>
      </c>
      <c r="AG270" s="13">
        <f>(ABS(EXP(AE270) - EXP(AF270)) / ABS(EXP(AE270)))</f>
        <v/>
      </c>
      <c r="AH270" s="12">
        <f>ABS(MIN(AE270, 100-AE270)- MIN(AF270, 100-AF270))</f>
        <v/>
      </c>
      <c r="AI270" s="12">
        <f>IF(AND(AF270 &lt;= 1.2*AE270, AF270 &gt;= 0.8*AE270), 1, 0)</f>
        <v/>
      </c>
      <c r="AK270" t="n">
        <v>47.15995788574219</v>
      </c>
      <c r="AL270" t="n">
        <v>49.14727451314344</v>
      </c>
      <c r="AM270" s="13">
        <f>IF(AND(AK270=0, AL270=0), 0, 2 * ABS(MIN(AK270, 100-AK270) - MIN(AL270, 100-AL270)) / (ABS(MIN(AK270, 100-AK270)) + ABS(MIN(AL270, 100-AL270))))</f>
        <v/>
      </c>
      <c r="AN270" s="12">
        <f>ABS(MIN(AK270, 100-AK270)- MIN(AL270, 100-AL270))</f>
        <v/>
      </c>
      <c r="AO270" s="12">
        <f>IF(AND(AL270 &lt;= 1.2*AK270, AL270 &gt;= 0.8*AK270), 1, 0)</f>
        <v/>
      </c>
      <c r="AQ270" t="n">
        <v>47.15995788574219</v>
      </c>
      <c r="AR270" t="n">
        <v>49.21844339619423</v>
      </c>
      <c r="AS270" s="13">
        <f>IF(AND(AQ270=0, AR270=0), 0, 2 * ABS(MIN(AQ270, 100-AQ270) - MIN(AR270, 100-AR270)) / (ABS(MIN(AQ270, 100-AQ270)) + ABS(MIN(AR270, 100-AR270))))</f>
        <v/>
      </c>
      <c r="AT270" s="12">
        <f>ABS(MIN(AQ270, 100-AQ270)- MIN(AR270, 100-AR270))</f>
        <v/>
      </c>
      <c r="AU270" s="12">
        <f>IF(AND(AR270 &lt;= 1.2*AQ270, AR270 &gt;= 0.8*AQ270), 1, 0)</f>
        <v/>
      </c>
      <c r="AW270" t="n">
        <v>47.15995788574219</v>
      </c>
      <c r="AX270" t="n">
        <v>48.87345642538259</v>
      </c>
      <c r="AY270" s="13">
        <f>IF(AND(AW270=0, AX270=0), 0, 2 * ABS(MIN(AW270, 100-AW270) - MIN(AX270, 100-AX270)) / (ABS(MIN(AW270, 100-AW270)) + ABS(MIN(AX270, 100-AX270))))</f>
        <v/>
      </c>
      <c r="AZ270" s="12">
        <f>ABS(MIN(AW270, 100-AW270)- MIN(AX270, 100-AX270))</f>
        <v/>
      </c>
      <c r="BA270" s="12">
        <f>IF(AND(AX270 &lt;= 1.2*AW270, AX270 &gt;= 0.8*AW270), 1, 0)</f>
        <v/>
      </c>
    </row>
    <row r="271">
      <c r="AE271" t="n">
        <v>0</v>
      </c>
      <c r="AF271" t="n">
        <v>0</v>
      </c>
      <c r="AG271" s="13">
        <f>(ABS(EXP(AE271) - EXP(AF271)) / ABS(EXP(AE271)))</f>
        <v/>
      </c>
      <c r="AH271" s="12">
        <f>ABS(MIN(AE271, 100-AE271)- MIN(AF271, 100-AF271))</f>
        <v/>
      </c>
      <c r="AI271" s="12">
        <f>IF(AND(AF271 &lt;= 1.2*AE271, AF271 &gt;= 0.8*AE271), 1, 0)</f>
        <v/>
      </c>
      <c r="AK271" t="n">
        <v>0</v>
      </c>
      <c r="AL271" t="n">
        <v>0</v>
      </c>
      <c r="AM271" s="13">
        <f>IF(AND(AK271=0, AL271=0), 0, 2 * ABS(MIN(AK271, 100-AK271) - MIN(AL271, 100-AL271)) / (ABS(MIN(AK271, 100-AK271)) + ABS(MIN(AL271, 100-AL271))))</f>
        <v/>
      </c>
      <c r="AN271" s="12">
        <f>ABS(MIN(AK271, 100-AK271)- MIN(AL271, 100-AL271))</f>
        <v/>
      </c>
      <c r="AO271" s="12">
        <f>IF(AND(AL271 &lt;= 1.2*AK271, AL271 &gt;= 0.8*AK271), 1, 0)</f>
        <v/>
      </c>
      <c r="AQ271" t="n">
        <v>0</v>
      </c>
      <c r="AR271" t="n">
        <v>0</v>
      </c>
      <c r="AS271" s="13">
        <f>IF(AND(AQ271=0, AR271=0), 0, 2 * ABS(MIN(AQ271, 100-AQ271) - MIN(AR271, 100-AR271)) / (ABS(MIN(AQ271, 100-AQ271)) + ABS(MIN(AR271, 100-AR271))))</f>
        <v/>
      </c>
      <c r="AT271" s="12">
        <f>ABS(MIN(AQ271, 100-AQ271)- MIN(AR271, 100-AR271))</f>
        <v/>
      </c>
      <c r="AU271" s="12">
        <f>IF(AND(AR271 &lt;= 1.2*AQ271, AR271 &gt;= 0.8*AQ271), 1, 0)</f>
        <v/>
      </c>
      <c r="AW271" t="n">
        <v>0</v>
      </c>
      <c r="AX271" t="n">
        <v>0</v>
      </c>
      <c r="AY271" s="13">
        <f>IF(AND(AW271=0, AX271=0), 0, 2 * ABS(MIN(AW271, 100-AW271) - MIN(AX271, 100-AX271)) / (ABS(MIN(AW271, 100-AW271)) + ABS(MIN(AX271, 100-AX271))))</f>
        <v/>
      </c>
      <c r="AZ271" s="12">
        <f>ABS(MIN(AW271, 100-AW271)- MIN(AX271, 100-AX271))</f>
        <v/>
      </c>
      <c r="BA271" s="12">
        <f>IF(AND(AX271 &lt;= 1.2*AW271, AX271 &gt;= 0.8*AW271), 1, 0)</f>
        <v/>
      </c>
    </row>
    <row r="272">
      <c r="AE272" t="n">
        <v>0</v>
      </c>
      <c r="AF272" t="n">
        <v>0</v>
      </c>
      <c r="AG272" s="13">
        <f>(ABS(EXP(AE272) - EXP(AF272)) / ABS(EXP(AE272)))</f>
        <v/>
      </c>
      <c r="AH272" s="12">
        <f>ABS(MIN(AE272, 100-AE272)- MIN(AF272, 100-AF272))</f>
        <v/>
      </c>
      <c r="AI272" s="12">
        <f>IF(AND(AF272 &lt;= 1.2*AE272, AF272 &gt;= 0.8*AE272), 1, 0)</f>
        <v/>
      </c>
      <c r="AK272" t="n">
        <v>0</v>
      </c>
      <c r="AL272" t="n">
        <v>0</v>
      </c>
      <c r="AM272" s="13">
        <f>IF(AND(AK272=0, AL272=0), 0, 2 * ABS(MIN(AK272, 100-AK272) - MIN(AL272, 100-AL272)) / (ABS(MIN(AK272, 100-AK272)) + ABS(MIN(AL272, 100-AL272))))</f>
        <v/>
      </c>
      <c r="AN272" s="12">
        <f>ABS(MIN(AK272, 100-AK272)- MIN(AL272, 100-AL272))</f>
        <v/>
      </c>
      <c r="AO272" s="12">
        <f>IF(AND(AL272 &lt;= 1.2*AK272, AL272 &gt;= 0.8*AK272), 1, 0)</f>
        <v/>
      </c>
      <c r="AQ272" t="n">
        <v>0</v>
      </c>
      <c r="AR272" t="n">
        <v>0</v>
      </c>
      <c r="AS272" s="13">
        <f>IF(AND(AQ272=0, AR272=0), 0, 2 * ABS(MIN(AQ272, 100-AQ272) - MIN(AR272, 100-AR272)) / (ABS(MIN(AQ272, 100-AQ272)) + ABS(MIN(AR272, 100-AR272))))</f>
        <v/>
      </c>
      <c r="AT272" s="12">
        <f>ABS(MIN(AQ272, 100-AQ272)- MIN(AR272, 100-AR272))</f>
        <v/>
      </c>
      <c r="AU272" s="12">
        <f>IF(AND(AR272 &lt;= 1.2*AQ272, AR272 &gt;= 0.8*AQ272), 1, 0)</f>
        <v/>
      </c>
      <c r="AW272" t="n">
        <v>0</v>
      </c>
      <c r="AX272" t="n">
        <v>0</v>
      </c>
      <c r="AY272" s="13">
        <f>IF(AND(AW272=0, AX272=0), 0, 2 * ABS(MIN(AW272, 100-AW272) - MIN(AX272, 100-AX272)) / (ABS(MIN(AW272, 100-AW272)) + ABS(MIN(AX272, 100-AX272))))</f>
        <v/>
      </c>
      <c r="AZ272" s="12">
        <f>ABS(MIN(AW272, 100-AW272)- MIN(AX272, 100-AX272))</f>
        <v/>
      </c>
      <c r="BA272" s="12">
        <f>IF(AND(AX272 &lt;= 1.2*AW272, AX272 &gt;= 0.8*AW272), 1, 0)</f>
        <v/>
      </c>
    </row>
    <row r="273">
      <c r="AE273" t="n">
        <v>0</v>
      </c>
      <c r="AF273" t="n">
        <v>0</v>
      </c>
      <c r="AG273" s="13">
        <f>(ABS(EXP(AE273) - EXP(AF273)) / ABS(EXP(AE273)))</f>
        <v/>
      </c>
      <c r="AH273" s="12">
        <f>ABS(MIN(AE273, 100-AE273)- MIN(AF273, 100-AF273))</f>
        <v/>
      </c>
      <c r="AI273" s="12">
        <f>IF(AND(AF273 &lt;= 1.2*AE273, AF273 &gt;= 0.8*AE273), 1, 0)</f>
        <v/>
      </c>
      <c r="AK273" t="n">
        <v>0</v>
      </c>
      <c r="AL273" t="n">
        <v>0</v>
      </c>
      <c r="AM273" s="13">
        <f>IF(AND(AK273=0, AL273=0), 0, 2 * ABS(MIN(AK273, 100-AK273) - MIN(AL273, 100-AL273)) / (ABS(MIN(AK273, 100-AK273)) + ABS(MIN(AL273, 100-AL273))))</f>
        <v/>
      </c>
      <c r="AN273" s="12">
        <f>ABS(MIN(AK273, 100-AK273)- MIN(AL273, 100-AL273))</f>
        <v/>
      </c>
      <c r="AO273" s="12">
        <f>IF(AND(AL273 &lt;= 1.2*AK273, AL273 &gt;= 0.8*AK273), 1, 0)</f>
        <v/>
      </c>
      <c r="AQ273" t="n">
        <v>0</v>
      </c>
      <c r="AR273" t="n">
        <v>0</v>
      </c>
      <c r="AS273" s="13">
        <f>IF(AND(AQ273=0, AR273=0), 0, 2 * ABS(MIN(AQ273, 100-AQ273) - MIN(AR273, 100-AR273)) / (ABS(MIN(AQ273, 100-AQ273)) + ABS(MIN(AR273, 100-AR273))))</f>
        <v/>
      </c>
      <c r="AT273" s="12">
        <f>ABS(MIN(AQ273, 100-AQ273)- MIN(AR273, 100-AR273))</f>
        <v/>
      </c>
      <c r="AU273" s="12">
        <f>IF(AND(AR273 &lt;= 1.2*AQ273, AR273 &gt;= 0.8*AQ273), 1, 0)</f>
        <v/>
      </c>
      <c r="AW273" t="n">
        <v>0</v>
      </c>
      <c r="AX273" t="n">
        <v>0</v>
      </c>
      <c r="AY273" s="13">
        <f>IF(AND(AW273=0, AX273=0), 0, 2 * ABS(MIN(AW273, 100-AW273) - MIN(AX273, 100-AX273)) / (ABS(MIN(AW273, 100-AW273)) + ABS(MIN(AX273, 100-AX273))))</f>
        <v/>
      </c>
      <c r="AZ273" s="12">
        <f>ABS(MIN(AW273, 100-AW273)- MIN(AX273, 100-AX273))</f>
        <v/>
      </c>
      <c r="BA273" s="12">
        <f>IF(AND(AX273 &lt;= 1.2*AW273, AX273 &gt;= 0.8*AW273), 1, 0)</f>
        <v/>
      </c>
    </row>
    <row r="274">
      <c r="AE274" t="n">
        <v>0.0007171630859375</v>
      </c>
      <c r="AF274" t="n">
        <v>0.001739501953125</v>
      </c>
      <c r="AG274" s="13">
        <f>(ABS(EXP(AE274) - EXP(AF274)) / ABS(EXP(AE274)))</f>
        <v/>
      </c>
      <c r="AH274" s="12">
        <f>ABS(MIN(AE274, 100-AE274)- MIN(AF274, 100-AF274))</f>
        <v/>
      </c>
      <c r="AI274" s="12">
        <f>IF(AND(AF274 &lt;= 1.2*AE274, AF274 &gt;= 0.8*AE274), 1, 0)</f>
        <v/>
      </c>
      <c r="AK274" t="n">
        <v>0.00782012939453125</v>
      </c>
      <c r="AL274" t="n">
        <v>0.008274723698307682</v>
      </c>
      <c r="AM274" s="13">
        <f>IF(AND(AK274=0, AL274=0), 0, 2 * ABS(MIN(AK274, 100-AK274) - MIN(AL274, 100-AL274)) / (ABS(MIN(AK274, 100-AK274)) + ABS(MIN(AL274, 100-AL274))))</f>
        <v/>
      </c>
      <c r="AN274" s="12">
        <f>ABS(MIN(AK274, 100-AK274)- MIN(AL274, 100-AL274))</f>
        <v/>
      </c>
      <c r="AO274" s="12">
        <f>IF(AND(AL274 &lt;= 1.2*AK274, AL274 &gt;= 0.8*AK274), 1, 0)</f>
        <v/>
      </c>
      <c r="AQ274" t="n">
        <v>0.00782012939453125</v>
      </c>
      <c r="AR274" t="n">
        <v>0.00824617615631134</v>
      </c>
      <c r="AS274" s="13">
        <f>IF(AND(AQ274=0, AR274=0), 0, 2 * ABS(MIN(AQ274, 100-AQ274) - MIN(AR274, 100-AR274)) / (ABS(MIN(AQ274, 100-AQ274)) + ABS(MIN(AR274, 100-AR274))))</f>
        <v/>
      </c>
      <c r="AT274" s="12">
        <f>ABS(MIN(AQ274, 100-AQ274)- MIN(AR274, 100-AR274))</f>
        <v/>
      </c>
      <c r="AU274" s="12">
        <f>IF(AND(AR274 &lt;= 1.2*AQ274, AR274 &gt;= 0.8*AQ274), 1, 0)</f>
        <v/>
      </c>
      <c r="AW274" t="n">
        <v>0.00782012939453125</v>
      </c>
      <c r="AX274" t="n">
        <v>0.01045365637653985</v>
      </c>
      <c r="AY274" s="13">
        <f>IF(AND(AW274=0, AX274=0), 0, 2 * ABS(MIN(AW274, 100-AW274) - MIN(AX274, 100-AX274)) / (ABS(MIN(AW274, 100-AW274)) + ABS(MIN(AX274, 100-AX274))))</f>
        <v/>
      </c>
      <c r="AZ274" s="12">
        <f>ABS(MIN(AW274, 100-AW274)- MIN(AX274, 100-AX274))</f>
        <v/>
      </c>
      <c r="BA274" s="12">
        <f>IF(AND(AX274 &lt;= 1.2*AW274, AX274 &gt;= 0.8*AW274), 1, 0)</f>
        <v/>
      </c>
    </row>
    <row r="275">
      <c r="AE275" t="n">
        <v>0</v>
      </c>
      <c r="AF275" t="n">
        <v>0</v>
      </c>
      <c r="AG275" s="13">
        <f>(ABS(EXP(AE275) - EXP(AF275)) / ABS(EXP(AE275)))</f>
        <v/>
      </c>
      <c r="AH275" s="12">
        <f>ABS(MIN(AE275, 100-AE275)- MIN(AF275, 100-AF275))</f>
        <v/>
      </c>
      <c r="AI275" s="12">
        <f>IF(AND(AF275 &lt;= 1.2*AE275, AF275 &gt;= 0.8*AE275), 1, 0)</f>
        <v/>
      </c>
      <c r="AK275" t="n">
        <v>0</v>
      </c>
      <c r="AL275" t="n">
        <v>0</v>
      </c>
      <c r="AM275" s="13">
        <f>IF(AND(AK275=0, AL275=0), 0, 2 * ABS(MIN(AK275, 100-AK275) - MIN(AL275, 100-AL275)) / (ABS(MIN(AK275, 100-AK275)) + ABS(MIN(AL275, 100-AL275))))</f>
        <v/>
      </c>
      <c r="AN275" s="12">
        <f>ABS(MIN(AK275, 100-AK275)- MIN(AL275, 100-AL275))</f>
        <v/>
      </c>
      <c r="AO275" s="12">
        <f>IF(AND(AL275 &lt;= 1.2*AK275, AL275 &gt;= 0.8*AK275), 1, 0)</f>
        <v/>
      </c>
      <c r="AQ275" t="n">
        <v>0</v>
      </c>
      <c r="AR275" t="n">
        <v>0</v>
      </c>
      <c r="AS275" s="13">
        <f>IF(AND(AQ275=0, AR275=0), 0, 2 * ABS(MIN(AQ275, 100-AQ275) - MIN(AR275, 100-AR275)) / (ABS(MIN(AQ275, 100-AQ275)) + ABS(MIN(AR275, 100-AR275))))</f>
        <v/>
      </c>
      <c r="AT275" s="12">
        <f>ABS(MIN(AQ275, 100-AQ275)- MIN(AR275, 100-AR275))</f>
        <v/>
      </c>
      <c r="AU275" s="12">
        <f>IF(AND(AR275 &lt;= 1.2*AQ275, AR275 &gt;= 0.8*AQ275), 1, 0)</f>
        <v/>
      </c>
      <c r="AW275" t="n">
        <v>0</v>
      </c>
      <c r="AX275" t="n">
        <v>0</v>
      </c>
      <c r="AY275" s="13">
        <f>IF(AND(AW275=0, AX275=0), 0, 2 * ABS(MIN(AW275, 100-AW275) - MIN(AX275, 100-AX275)) / (ABS(MIN(AW275, 100-AW275)) + ABS(MIN(AX275, 100-AX275))))</f>
        <v/>
      </c>
      <c r="AZ275" s="12">
        <f>ABS(MIN(AW275, 100-AW275)- MIN(AX275, 100-AX275))</f>
        <v/>
      </c>
      <c r="BA275" s="12">
        <f>IF(AND(AX275 &lt;= 1.2*AW275, AX275 &gt;= 0.8*AW275), 1, 0)</f>
        <v/>
      </c>
    </row>
    <row r="276">
      <c r="AE276" t="n">
        <v>0</v>
      </c>
      <c r="AF276" t="n">
        <v>0</v>
      </c>
      <c r="AG276" s="13">
        <f>(ABS(EXP(AE276) - EXP(AF276)) / ABS(EXP(AE276)))</f>
        <v/>
      </c>
      <c r="AH276" s="12">
        <f>ABS(MIN(AE276, 100-AE276)- MIN(AF276, 100-AF276))</f>
        <v/>
      </c>
      <c r="AI276" s="12">
        <f>IF(AND(AF276 &lt;= 1.2*AE276, AF276 &gt;= 0.8*AE276), 1, 0)</f>
        <v/>
      </c>
      <c r="AK276" t="n">
        <v>0</v>
      </c>
      <c r="AL276" t="n">
        <v>0</v>
      </c>
      <c r="AM276" s="13">
        <f>IF(AND(AK276=0, AL276=0), 0, 2 * ABS(MIN(AK276, 100-AK276) - MIN(AL276, 100-AL276)) / (ABS(MIN(AK276, 100-AK276)) + ABS(MIN(AL276, 100-AL276))))</f>
        <v/>
      </c>
      <c r="AN276" s="12">
        <f>ABS(MIN(AK276, 100-AK276)- MIN(AL276, 100-AL276))</f>
        <v/>
      </c>
      <c r="AO276" s="12">
        <f>IF(AND(AL276 &lt;= 1.2*AK276, AL276 &gt;= 0.8*AK276), 1, 0)</f>
        <v/>
      </c>
      <c r="AQ276" t="n">
        <v>0</v>
      </c>
      <c r="AR276" t="n">
        <v>0</v>
      </c>
      <c r="AS276" s="13">
        <f>IF(AND(AQ276=0, AR276=0), 0, 2 * ABS(MIN(AQ276, 100-AQ276) - MIN(AR276, 100-AR276)) / (ABS(MIN(AQ276, 100-AQ276)) + ABS(MIN(AR276, 100-AR276))))</f>
        <v/>
      </c>
      <c r="AT276" s="12">
        <f>ABS(MIN(AQ276, 100-AQ276)- MIN(AR276, 100-AR276))</f>
        <v/>
      </c>
      <c r="AU276" s="12">
        <f>IF(AND(AR276 &lt;= 1.2*AQ276, AR276 &gt;= 0.8*AQ276), 1, 0)</f>
        <v/>
      </c>
      <c r="AW276" t="n">
        <v>0</v>
      </c>
      <c r="AX276" t="n">
        <v>0</v>
      </c>
      <c r="AY276" s="13">
        <f>IF(AND(AW276=0, AX276=0), 0, 2 * ABS(MIN(AW276, 100-AW276) - MIN(AX276, 100-AX276)) / (ABS(MIN(AW276, 100-AW276)) + ABS(MIN(AX276, 100-AX276))))</f>
        <v/>
      </c>
      <c r="AZ276" s="12">
        <f>ABS(MIN(AW276, 100-AW276)- MIN(AX276, 100-AX276))</f>
        <v/>
      </c>
      <c r="BA276" s="12">
        <f>IF(AND(AX276 &lt;= 1.2*AW276, AX276 &gt;= 0.8*AW276), 1, 0)</f>
        <v/>
      </c>
    </row>
    <row r="277">
      <c r="AE277" t="n">
        <v>0</v>
      </c>
      <c r="AF277" t="n">
        <v>0</v>
      </c>
      <c r="AG277" s="13">
        <f>(ABS(EXP(AE277) - EXP(AF277)) / ABS(EXP(AE277)))</f>
        <v/>
      </c>
      <c r="AH277" s="12">
        <f>ABS(MIN(AE277, 100-AE277)- MIN(AF277, 100-AF277))</f>
        <v/>
      </c>
      <c r="AI277" s="12">
        <f>IF(AND(AF277 &lt;= 1.2*AE277, AF277 &gt;= 0.8*AE277), 1, 0)</f>
        <v/>
      </c>
      <c r="AK277" t="n">
        <v>0</v>
      </c>
      <c r="AL277" t="n">
        <v>0</v>
      </c>
      <c r="AM277" s="13">
        <f>IF(AND(AK277=0, AL277=0), 0, 2 * ABS(MIN(AK277, 100-AK277) - MIN(AL277, 100-AL277)) / (ABS(MIN(AK277, 100-AK277)) + ABS(MIN(AL277, 100-AL277))))</f>
        <v/>
      </c>
      <c r="AN277" s="12">
        <f>ABS(MIN(AK277, 100-AK277)- MIN(AL277, 100-AL277))</f>
        <v/>
      </c>
      <c r="AO277" s="12">
        <f>IF(AND(AL277 &lt;= 1.2*AK277, AL277 &gt;= 0.8*AK277), 1, 0)</f>
        <v/>
      </c>
      <c r="AQ277" t="n">
        <v>0</v>
      </c>
      <c r="AR277" t="n">
        <v>0</v>
      </c>
      <c r="AS277" s="13">
        <f>IF(AND(AQ277=0, AR277=0), 0, 2 * ABS(MIN(AQ277, 100-AQ277) - MIN(AR277, 100-AR277)) / (ABS(MIN(AQ277, 100-AQ277)) + ABS(MIN(AR277, 100-AR277))))</f>
        <v/>
      </c>
      <c r="AT277" s="12">
        <f>ABS(MIN(AQ277, 100-AQ277)- MIN(AR277, 100-AR277))</f>
        <v/>
      </c>
      <c r="AU277" s="12">
        <f>IF(AND(AR277 &lt;= 1.2*AQ277, AR277 &gt;= 0.8*AQ277), 1, 0)</f>
        <v/>
      </c>
      <c r="AW277" t="n">
        <v>0</v>
      </c>
      <c r="AX277" t="n">
        <v>0</v>
      </c>
      <c r="AY277" s="13">
        <f>IF(AND(AW277=0, AX277=0), 0, 2 * ABS(MIN(AW277, 100-AW277) - MIN(AX277, 100-AX277)) / (ABS(MIN(AW277, 100-AW277)) + ABS(MIN(AX277, 100-AX277))))</f>
        <v/>
      </c>
      <c r="AZ277" s="12">
        <f>ABS(MIN(AW277, 100-AW277)- MIN(AX277, 100-AX277))</f>
        <v/>
      </c>
      <c r="BA277" s="12">
        <f>IF(AND(AX277 &lt;= 1.2*AW277, AX277 &gt;= 0.8*AW277), 1, 0)</f>
        <v/>
      </c>
    </row>
    <row r="278">
      <c r="AE278" t="n">
        <v>0.001035690307617188</v>
      </c>
      <c r="AF278" t="n">
        <v>0.000457763671875</v>
      </c>
      <c r="AG278" s="13">
        <f>(ABS(EXP(AE278) - EXP(AF278)) / ABS(EXP(AE278)))</f>
        <v/>
      </c>
      <c r="AH278" s="12">
        <f>ABS(MIN(AE278, 100-AE278)- MIN(AF278, 100-AF278))</f>
        <v/>
      </c>
      <c r="AI278" s="12">
        <f>IF(AND(AF278 &lt;= 1.2*AE278, AF278 &gt;= 0.8*AE278), 1, 0)</f>
        <v/>
      </c>
      <c r="AK278" t="n">
        <v>30.14736175537109</v>
      </c>
      <c r="AL278" t="n">
        <v>21.64342865485642</v>
      </c>
      <c r="AM278" s="13">
        <f>IF(AND(AK278=0, AL278=0), 0, 2 * ABS(MIN(AK278, 100-AK278) - MIN(AL278, 100-AL278)) / (ABS(MIN(AK278, 100-AK278)) + ABS(MIN(AL278, 100-AL278))))</f>
        <v/>
      </c>
      <c r="AN278" s="12">
        <f>ABS(MIN(AK278, 100-AK278)- MIN(AL278, 100-AL278))</f>
        <v/>
      </c>
      <c r="AO278" s="12">
        <f>IF(AND(AL278 &lt;= 1.2*AK278, AL278 &gt;= 0.8*AK278), 1, 0)</f>
        <v/>
      </c>
      <c r="AQ278" t="n">
        <v>30.14736175537109</v>
      </c>
      <c r="AR278" t="n">
        <v>23.04094081773815</v>
      </c>
      <c r="AS278" s="13">
        <f>IF(AND(AQ278=0, AR278=0), 0, 2 * ABS(MIN(AQ278, 100-AQ278) - MIN(AR278, 100-AR278)) / (ABS(MIN(AQ278, 100-AQ278)) + ABS(MIN(AR278, 100-AR278))))</f>
        <v/>
      </c>
      <c r="AT278" s="12">
        <f>ABS(MIN(AQ278, 100-AQ278)- MIN(AR278, 100-AR278))</f>
        <v/>
      </c>
      <c r="AU278" s="12">
        <f>IF(AND(AR278 &lt;= 1.2*AQ278, AR278 &gt;= 0.8*AQ278), 1, 0)</f>
        <v/>
      </c>
      <c r="AW278" t="n">
        <v>30.14736175537109</v>
      </c>
      <c r="AX278" t="n">
        <v>25.39645959774644</v>
      </c>
      <c r="AY278" s="13">
        <f>IF(AND(AW278=0, AX278=0), 0, 2 * ABS(MIN(AW278, 100-AW278) - MIN(AX278, 100-AX278)) / (ABS(MIN(AW278, 100-AW278)) + ABS(MIN(AX278, 100-AX278))))</f>
        <v/>
      </c>
      <c r="AZ278" s="12">
        <f>ABS(MIN(AW278, 100-AW278)- MIN(AX278, 100-AX278))</f>
        <v/>
      </c>
      <c r="BA278" s="12">
        <f>IF(AND(AX278 &lt;= 1.2*AW278, AX278 &gt;= 0.8*AW278), 1, 0)</f>
        <v/>
      </c>
    </row>
    <row r="279">
      <c r="AE279" t="n">
        <v>0</v>
      </c>
      <c r="AF279" t="n">
        <v>0</v>
      </c>
      <c r="AG279" s="13">
        <f>(ABS(EXP(AE279) - EXP(AF279)) / ABS(EXP(AE279)))</f>
        <v/>
      </c>
      <c r="AH279" s="12">
        <f>ABS(MIN(AE279, 100-AE279)- MIN(AF279, 100-AF279))</f>
        <v/>
      </c>
      <c r="AI279" s="12">
        <f>IF(AND(AF279 &lt;= 1.2*AE279, AF279 &gt;= 0.8*AE279), 1, 0)</f>
        <v/>
      </c>
      <c r="AK279" t="n">
        <v>0</v>
      </c>
      <c r="AL279" t="n">
        <v>0</v>
      </c>
      <c r="AM279" s="13">
        <f>IF(AND(AK279=0, AL279=0), 0, 2 * ABS(MIN(AK279, 100-AK279) - MIN(AL279, 100-AL279)) / (ABS(MIN(AK279, 100-AK279)) + ABS(MIN(AL279, 100-AL279))))</f>
        <v/>
      </c>
      <c r="AN279" s="12">
        <f>ABS(MIN(AK279, 100-AK279)- MIN(AL279, 100-AL279))</f>
        <v/>
      </c>
      <c r="AO279" s="12">
        <f>IF(AND(AL279 &lt;= 1.2*AK279, AL279 &gt;= 0.8*AK279), 1, 0)</f>
        <v/>
      </c>
      <c r="AQ279" t="n">
        <v>0</v>
      </c>
      <c r="AR279" t="n">
        <v>0</v>
      </c>
      <c r="AS279" s="13">
        <f>IF(AND(AQ279=0, AR279=0), 0, 2 * ABS(MIN(AQ279, 100-AQ279) - MIN(AR279, 100-AR279)) / (ABS(MIN(AQ279, 100-AQ279)) + ABS(MIN(AR279, 100-AR279))))</f>
        <v/>
      </c>
      <c r="AT279" s="12">
        <f>ABS(MIN(AQ279, 100-AQ279)- MIN(AR279, 100-AR279))</f>
        <v/>
      </c>
      <c r="AU279" s="12">
        <f>IF(AND(AR279 &lt;= 1.2*AQ279, AR279 &gt;= 0.8*AQ279), 1, 0)</f>
        <v/>
      </c>
      <c r="AW279" t="n">
        <v>0</v>
      </c>
      <c r="AX279" t="n">
        <v>0</v>
      </c>
      <c r="AY279" s="13">
        <f>IF(AND(AW279=0, AX279=0), 0, 2 * ABS(MIN(AW279, 100-AW279) - MIN(AX279, 100-AX279)) / (ABS(MIN(AW279, 100-AW279)) + ABS(MIN(AX279, 100-AX279))))</f>
        <v/>
      </c>
      <c r="AZ279" s="12">
        <f>ABS(MIN(AW279, 100-AW279)- MIN(AX279, 100-AX279))</f>
        <v/>
      </c>
      <c r="BA279" s="12">
        <f>IF(AND(AX279 &lt;= 1.2*AW279, AX279 &gt;= 0.8*AW279), 1, 0)</f>
        <v/>
      </c>
    </row>
    <row r="280">
      <c r="AE280" t="n">
        <v>0</v>
      </c>
      <c r="AF280" t="n">
        <v>0</v>
      </c>
      <c r="AG280" s="13">
        <f>(ABS(EXP(AE280) - EXP(AF280)) / ABS(EXP(AE280)))</f>
        <v/>
      </c>
      <c r="AH280" s="12">
        <f>ABS(MIN(AE280, 100-AE280)- MIN(AF280, 100-AF280))</f>
        <v/>
      </c>
      <c r="AI280" s="12">
        <f>IF(AND(AF280 &lt;= 1.2*AE280, AF280 &gt;= 0.8*AE280), 1, 0)</f>
        <v/>
      </c>
      <c r="AK280" t="n">
        <v>0</v>
      </c>
      <c r="AL280" t="n">
        <v>0</v>
      </c>
      <c r="AM280" s="13">
        <f>IF(AND(AK280=0, AL280=0), 0, 2 * ABS(MIN(AK280, 100-AK280) - MIN(AL280, 100-AL280)) / (ABS(MIN(AK280, 100-AK280)) + ABS(MIN(AL280, 100-AL280))))</f>
        <v/>
      </c>
      <c r="AN280" s="12">
        <f>ABS(MIN(AK280, 100-AK280)- MIN(AL280, 100-AL280))</f>
        <v/>
      </c>
      <c r="AO280" s="12">
        <f>IF(AND(AL280 &lt;= 1.2*AK280, AL280 &gt;= 0.8*AK280), 1, 0)</f>
        <v/>
      </c>
      <c r="AQ280" t="n">
        <v>0</v>
      </c>
      <c r="AR280" t="n">
        <v>0</v>
      </c>
      <c r="AS280" s="13">
        <f>IF(AND(AQ280=0, AR280=0), 0, 2 * ABS(MIN(AQ280, 100-AQ280) - MIN(AR280, 100-AR280)) / (ABS(MIN(AQ280, 100-AQ280)) + ABS(MIN(AR280, 100-AR280))))</f>
        <v/>
      </c>
      <c r="AT280" s="12">
        <f>ABS(MIN(AQ280, 100-AQ280)- MIN(AR280, 100-AR280))</f>
        <v/>
      </c>
      <c r="AU280" s="12">
        <f>IF(AND(AR280 &lt;= 1.2*AQ280, AR280 &gt;= 0.8*AQ280), 1, 0)</f>
        <v/>
      </c>
      <c r="AW280" t="n">
        <v>0</v>
      </c>
      <c r="AX280" t="n">
        <v>0</v>
      </c>
      <c r="AY280" s="13">
        <f>IF(AND(AW280=0, AX280=0), 0, 2 * ABS(MIN(AW280, 100-AW280) - MIN(AX280, 100-AX280)) / (ABS(MIN(AW280, 100-AW280)) + ABS(MIN(AX280, 100-AX280))))</f>
        <v/>
      </c>
      <c r="AZ280" s="12">
        <f>ABS(MIN(AW280, 100-AW280)- MIN(AX280, 100-AX280))</f>
        <v/>
      </c>
      <c r="BA280" s="12">
        <f>IF(AND(AX280 &lt;= 1.2*AW280, AX280 &gt;= 0.8*AW280), 1, 0)</f>
        <v/>
      </c>
    </row>
    <row r="281">
      <c r="AE281" t="n">
        <v>0</v>
      </c>
      <c r="AF281" t="n">
        <v>0</v>
      </c>
      <c r="AG281" s="13">
        <f>(ABS(EXP(AE281) - EXP(AF281)) / ABS(EXP(AE281)))</f>
        <v/>
      </c>
      <c r="AH281" s="12">
        <f>ABS(MIN(AE281, 100-AE281)- MIN(AF281, 100-AF281))</f>
        <v/>
      </c>
      <c r="AI281" s="12">
        <f>IF(AND(AF281 &lt;= 1.2*AE281, AF281 &gt;= 0.8*AE281), 1, 0)</f>
        <v/>
      </c>
      <c r="AK281" t="n">
        <v>0</v>
      </c>
      <c r="AL281" t="n">
        <v>0</v>
      </c>
      <c r="AM281" s="13">
        <f>IF(AND(AK281=0, AL281=0), 0, 2 * ABS(MIN(AK281, 100-AK281) - MIN(AL281, 100-AL281)) / (ABS(MIN(AK281, 100-AK281)) + ABS(MIN(AL281, 100-AL281))))</f>
        <v/>
      </c>
      <c r="AN281" s="12">
        <f>ABS(MIN(AK281, 100-AK281)- MIN(AL281, 100-AL281))</f>
        <v/>
      </c>
      <c r="AO281" s="12">
        <f>IF(AND(AL281 &lt;= 1.2*AK281, AL281 &gt;= 0.8*AK281), 1, 0)</f>
        <v/>
      </c>
      <c r="AQ281" t="n">
        <v>0</v>
      </c>
      <c r="AR281" t="n">
        <v>0</v>
      </c>
      <c r="AS281" s="13">
        <f>IF(AND(AQ281=0, AR281=0), 0, 2 * ABS(MIN(AQ281, 100-AQ281) - MIN(AR281, 100-AR281)) / (ABS(MIN(AQ281, 100-AQ281)) + ABS(MIN(AR281, 100-AR281))))</f>
        <v/>
      </c>
      <c r="AT281" s="12">
        <f>ABS(MIN(AQ281, 100-AQ281)- MIN(AR281, 100-AR281))</f>
        <v/>
      </c>
      <c r="AU281" s="12">
        <f>IF(AND(AR281 &lt;= 1.2*AQ281, AR281 &gt;= 0.8*AQ281), 1, 0)</f>
        <v/>
      </c>
      <c r="AW281" t="n">
        <v>0</v>
      </c>
      <c r="AX281" t="n">
        <v>0</v>
      </c>
      <c r="AY281" s="13">
        <f>IF(AND(AW281=0, AX281=0), 0, 2 * ABS(MIN(AW281, 100-AW281) - MIN(AX281, 100-AX281)) / (ABS(MIN(AW281, 100-AW281)) + ABS(MIN(AX281, 100-AX281))))</f>
        <v/>
      </c>
      <c r="AZ281" s="12">
        <f>ABS(MIN(AW281, 100-AW281)- MIN(AX281, 100-AX281))</f>
        <v/>
      </c>
      <c r="BA281" s="12">
        <f>IF(AND(AX281 &lt;= 1.2*AW281, AX281 &gt;= 0.8*AW281), 1, 0)</f>
        <v/>
      </c>
    </row>
    <row r="282">
      <c r="AE282" t="n">
        <v>0.06819534301757812</v>
      </c>
      <c r="AF282" t="n">
        <v>0.0006427764892578125</v>
      </c>
      <c r="AG282" s="13">
        <f>(ABS(EXP(AE282) - EXP(AF282)) / ABS(EXP(AE282)))</f>
        <v/>
      </c>
      <c r="AH282" s="12">
        <f>ABS(MIN(AE282, 100-AE282)- MIN(AF282, 100-AF282))</f>
        <v/>
      </c>
      <c r="AI282" s="12">
        <f>IF(AND(AF282 &lt;= 1.2*AE282, AF282 &gt;= 0.8*AE282), 1, 0)</f>
        <v/>
      </c>
      <c r="AK282" t="n">
        <v>2.884292602539062</v>
      </c>
      <c r="AL282" t="n">
        <v>3.009538352489471</v>
      </c>
      <c r="AM282" s="13">
        <f>IF(AND(AK282=0, AL282=0), 0, 2 * ABS(MIN(AK282, 100-AK282) - MIN(AL282, 100-AL282)) / (ABS(MIN(AK282, 100-AK282)) + ABS(MIN(AL282, 100-AL282))))</f>
        <v/>
      </c>
      <c r="AN282" s="12">
        <f>ABS(MIN(AK282, 100-AK282)- MIN(AL282, 100-AL282))</f>
        <v/>
      </c>
      <c r="AO282" s="12">
        <f>IF(AND(AL282 &lt;= 1.2*AK282, AL282 &gt;= 0.8*AK282), 1, 0)</f>
        <v/>
      </c>
      <c r="AQ282" t="n">
        <v>2.884292602539062</v>
      </c>
      <c r="AR282" t="n">
        <v>3.084506441636884</v>
      </c>
      <c r="AS282" s="13">
        <f>IF(AND(AQ282=0, AR282=0), 0, 2 * ABS(MIN(AQ282, 100-AQ282) - MIN(AR282, 100-AR282)) / (ABS(MIN(AQ282, 100-AQ282)) + ABS(MIN(AR282, 100-AR282))))</f>
        <v/>
      </c>
      <c r="AT282" s="12">
        <f>ABS(MIN(AQ282, 100-AQ282)- MIN(AR282, 100-AR282))</f>
        <v/>
      </c>
      <c r="AU282" s="12">
        <f>IF(AND(AR282 &lt;= 1.2*AQ282, AR282 &gt;= 0.8*AQ282), 1, 0)</f>
        <v/>
      </c>
      <c r="AW282" t="n">
        <v>2.884292602539062</v>
      </c>
      <c r="AX282" t="n">
        <v>3.056510895701833</v>
      </c>
      <c r="AY282" s="13">
        <f>IF(AND(AW282=0, AX282=0), 0, 2 * ABS(MIN(AW282, 100-AW282) - MIN(AX282, 100-AX282)) / (ABS(MIN(AW282, 100-AW282)) + ABS(MIN(AX282, 100-AX282))))</f>
        <v/>
      </c>
      <c r="AZ282" s="12">
        <f>ABS(MIN(AW282, 100-AW282)- MIN(AX282, 100-AX282))</f>
        <v/>
      </c>
      <c r="BA282" s="12">
        <f>IF(AND(AX282 &lt;= 1.2*AW282, AX282 &gt;= 0.8*AW282), 1, 0)</f>
        <v/>
      </c>
    </row>
    <row r="283">
      <c r="AE283" t="n">
        <v>0</v>
      </c>
      <c r="AF283" t="n">
        <v>0</v>
      </c>
      <c r="AG283" s="13">
        <f>(ABS(EXP(AE283) - EXP(AF283)) / ABS(EXP(AE283)))</f>
        <v/>
      </c>
      <c r="AH283" s="12">
        <f>ABS(MIN(AE283, 100-AE283)- MIN(AF283, 100-AF283))</f>
        <v/>
      </c>
      <c r="AI283" s="12">
        <f>IF(AND(AF283 &lt;= 1.2*AE283, AF283 &gt;= 0.8*AE283), 1, 0)</f>
        <v/>
      </c>
      <c r="AK283" t="n">
        <v>0</v>
      </c>
      <c r="AL283" t="n">
        <v>0</v>
      </c>
      <c r="AM283" s="13">
        <f>IF(AND(AK283=0, AL283=0), 0, 2 * ABS(MIN(AK283, 100-AK283) - MIN(AL283, 100-AL283)) / (ABS(MIN(AK283, 100-AK283)) + ABS(MIN(AL283, 100-AL283))))</f>
        <v/>
      </c>
      <c r="AN283" s="12">
        <f>ABS(MIN(AK283, 100-AK283)- MIN(AL283, 100-AL283))</f>
        <v/>
      </c>
      <c r="AO283" s="12">
        <f>IF(AND(AL283 &lt;= 1.2*AK283, AL283 &gt;= 0.8*AK283), 1, 0)</f>
        <v/>
      </c>
      <c r="AQ283" t="n">
        <v>0</v>
      </c>
      <c r="AR283" t="n">
        <v>0</v>
      </c>
      <c r="AS283" s="13">
        <f>IF(AND(AQ283=0, AR283=0), 0, 2 * ABS(MIN(AQ283, 100-AQ283) - MIN(AR283, 100-AR283)) / (ABS(MIN(AQ283, 100-AQ283)) + ABS(MIN(AR283, 100-AR283))))</f>
        <v/>
      </c>
      <c r="AT283" s="12">
        <f>ABS(MIN(AQ283, 100-AQ283)- MIN(AR283, 100-AR283))</f>
        <v/>
      </c>
      <c r="AU283" s="12">
        <f>IF(AND(AR283 &lt;= 1.2*AQ283, AR283 &gt;= 0.8*AQ283), 1, 0)</f>
        <v/>
      </c>
      <c r="AW283" t="n">
        <v>0</v>
      </c>
      <c r="AX283" t="n">
        <v>0</v>
      </c>
      <c r="AY283" s="13">
        <f>IF(AND(AW283=0, AX283=0), 0, 2 * ABS(MIN(AW283, 100-AW283) - MIN(AX283, 100-AX283)) / (ABS(MIN(AW283, 100-AW283)) + ABS(MIN(AX283, 100-AX283))))</f>
        <v/>
      </c>
      <c r="AZ283" s="12">
        <f>ABS(MIN(AW283, 100-AW283)- MIN(AX283, 100-AX283))</f>
        <v/>
      </c>
      <c r="BA283" s="12">
        <f>IF(AND(AX283 &lt;= 1.2*AW283, AX283 &gt;= 0.8*AW283), 1, 0)</f>
        <v/>
      </c>
    </row>
    <row r="284">
      <c r="AE284" t="n">
        <v>0.1279277801513672</v>
      </c>
      <c r="AF284" t="n">
        <v>0.02285194396972656</v>
      </c>
      <c r="AG284" s="13">
        <f>(ABS(EXP(AE284) - EXP(AF284)) / ABS(EXP(AE284)))</f>
        <v/>
      </c>
      <c r="AH284" s="12">
        <f>ABS(MIN(AE284, 100-AE284)- MIN(AF284, 100-AF284))</f>
        <v/>
      </c>
      <c r="AI284" s="12">
        <f>IF(AND(AF284 &lt;= 1.2*AE284, AF284 &gt;= 0.8*AE284), 1, 0)</f>
        <v/>
      </c>
      <c r="AK284" t="n">
        <v>9.87091064453125</v>
      </c>
      <c r="AL284" t="n">
        <v>10.46469932378725</v>
      </c>
      <c r="AM284" s="13">
        <f>IF(AND(AK284=0, AL284=0), 0, 2 * ABS(MIN(AK284, 100-AK284) - MIN(AL284, 100-AL284)) / (ABS(MIN(AK284, 100-AK284)) + ABS(MIN(AL284, 100-AL284))))</f>
        <v/>
      </c>
      <c r="AN284" s="12">
        <f>ABS(MIN(AK284, 100-AK284)- MIN(AL284, 100-AL284))</f>
        <v/>
      </c>
      <c r="AO284" s="12">
        <f>IF(AND(AL284 &lt;= 1.2*AK284, AL284 &gt;= 0.8*AK284), 1, 0)</f>
        <v/>
      </c>
      <c r="AQ284" t="n">
        <v>9.87091064453125</v>
      </c>
      <c r="AR284" t="n">
        <v>10.45794507562791</v>
      </c>
      <c r="AS284" s="13">
        <f>IF(AND(AQ284=0, AR284=0), 0, 2 * ABS(MIN(AQ284, 100-AQ284) - MIN(AR284, 100-AR284)) / (ABS(MIN(AQ284, 100-AQ284)) + ABS(MIN(AR284, 100-AR284))))</f>
        <v/>
      </c>
      <c r="AT284" s="12">
        <f>ABS(MIN(AQ284, 100-AQ284)- MIN(AR284, 100-AR284))</f>
        <v/>
      </c>
      <c r="AU284" s="12">
        <f>IF(AND(AR284 &lt;= 1.2*AQ284, AR284 &gt;= 0.8*AQ284), 1, 0)</f>
        <v/>
      </c>
      <c r="AW284" t="n">
        <v>9.87091064453125</v>
      </c>
      <c r="AX284" t="n">
        <v>10.5069208823718</v>
      </c>
      <c r="AY284" s="13">
        <f>IF(AND(AW284=0, AX284=0), 0, 2 * ABS(MIN(AW284, 100-AW284) - MIN(AX284, 100-AX284)) / (ABS(MIN(AW284, 100-AW284)) + ABS(MIN(AX284, 100-AX284))))</f>
        <v/>
      </c>
      <c r="AZ284" s="12">
        <f>ABS(MIN(AW284, 100-AW284)- MIN(AX284, 100-AX284))</f>
        <v/>
      </c>
      <c r="BA284" s="12">
        <f>IF(AND(AX284 &lt;= 1.2*AW284, AX284 &gt;= 0.8*AW284), 1, 0)</f>
        <v/>
      </c>
    </row>
    <row r="285">
      <c r="AE285" t="n">
        <v>0</v>
      </c>
      <c r="AF285" t="n">
        <v>0</v>
      </c>
      <c r="AG285" s="13">
        <f>(ABS(EXP(AE285) - EXP(AF285)) / ABS(EXP(AE285)))</f>
        <v/>
      </c>
      <c r="AH285" s="12">
        <f>ABS(MIN(AE285, 100-AE285)- MIN(AF285, 100-AF285))</f>
        <v/>
      </c>
      <c r="AI285" s="12">
        <f>IF(AND(AF285 &lt;= 1.2*AE285, AF285 &gt;= 0.8*AE285), 1, 0)</f>
        <v/>
      </c>
      <c r="AK285" t="n">
        <v>0</v>
      </c>
      <c r="AL285" t="n">
        <v>0</v>
      </c>
      <c r="AM285" s="13">
        <f>IF(AND(AK285=0, AL285=0), 0, 2 * ABS(MIN(AK285, 100-AK285) - MIN(AL285, 100-AL285)) / (ABS(MIN(AK285, 100-AK285)) + ABS(MIN(AL285, 100-AL285))))</f>
        <v/>
      </c>
      <c r="AN285" s="12">
        <f>ABS(MIN(AK285, 100-AK285)- MIN(AL285, 100-AL285))</f>
        <v/>
      </c>
      <c r="AO285" s="12">
        <f>IF(AND(AL285 &lt;= 1.2*AK285, AL285 &gt;= 0.8*AK285), 1, 0)</f>
        <v/>
      </c>
      <c r="AQ285" t="n">
        <v>0</v>
      </c>
      <c r="AR285" t="n">
        <v>0</v>
      </c>
      <c r="AS285" s="13">
        <f>IF(AND(AQ285=0, AR285=0), 0, 2 * ABS(MIN(AQ285, 100-AQ285) - MIN(AR285, 100-AR285)) / (ABS(MIN(AQ285, 100-AQ285)) + ABS(MIN(AR285, 100-AR285))))</f>
        <v/>
      </c>
      <c r="AT285" s="12">
        <f>ABS(MIN(AQ285, 100-AQ285)- MIN(AR285, 100-AR285))</f>
        <v/>
      </c>
      <c r="AU285" s="12">
        <f>IF(AND(AR285 &lt;= 1.2*AQ285, AR285 &gt;= 0.8*AQ285), 1, 0)</f>
        <v/>
      </c>
      <c r="AW285" t="n">
        <v>0</v>
      </c>
      <c r="AX285" t="n">
        <v>0</v>
      </c>
      <c r="AY285" s="13">
        <f>IF(AND(AW285=0, AX285=0), 0, 2 * ABS(MIN(AW285, 100-AW285) - MIN(AX285, 100-AX285)) / (ABS(MIN(AW285, 100-AW285)) + ABS(MIN(AX285, 100-AX285))))</f>
        <v/>
      </c>
      <c r="AZ285" s="12">
        <f>ABS(MIN(AW285, 100-AW285)- MIN(AX285, 100-AX285))</f>
        <v/>
      </c>
      <c r="BA285" s="12">
        <f>IF(AND(AX285 &lt;= 1.2*AW285, AX285 &gt;= 0.8*AW285), 1, 0)</f>
        <v/>
      </c>
    </row>
    <row r="286">
      <c r="AE286" t="n">
        <v>0.2574977874755859</v>
      </c>
      <c r="AF286" t="n">
        <v>0.1064395904541016</v>
      </c>
      <c r="AG286" s="13">
        <f>(ABS(EXP(AE286) - EXP(AF286)) / ABS(EXP(AE286)))</f>
        <v/>
      </c>
      <c r="AH286" s="12">
        <f>ABS(MIN(AE286, 100-AE286)- MIN(AF286, 100-AF286))</f>
        <v/>
      </c>
      <c r="AI286" s="12">
        <f>IF(AND(AF286 &lt;= 1.2*AE286, AF286 &gt;= 0.8*AE286), 1, 0)</f>
        <v/>
      </c>
      <c r="AK286" t="n">
        <v>45.67432403564453</v>
      </c>
      <c r="AL286" t="n">
        <v>43.14663776984582</v>
      </c>
      <c r="AM286" s="13">
        <f>IF(AND(AK286=0, AL286=0), 0, 2 * ABS(MIN(AK286, 100-AK286) - MIN(AL286, 100-AL286)) / (ABS(MIN(AK286, 100-AK286)) + ABS(MIN(AL286, 100-AL286))))</f>
        <v/>
      </c>
      <c r="AN286" s="12">
        <f>ABS(MIN(AK286, 100-AK286)- MIN(AL286, 100-AL286))</f>
        <v/>
      </c>
      <c r="AO286" s="12">
        <f>IF(AND(AL286 &lt;= 1.2*AK286, AL286 &gt;= 0.8*AK286), 1, 0)</f>
        <v/>
      </c>
      <c r="AQ286" t="n">
        <v>45.67432403564453</v>
      </c>
      <c r="AR286" t="n">
        <v>42.9351976744635</v>
      </c>
      <c r="AS286" s="13">
        <f>IF(AND(AQ286=0, AR286=0), 0, 2 * ABS(MIN(AQ286, 100-AQ286) - MIN(AR286, 100-AR286)) / (ABS(MIN(AQ286, 100-AQ286)) + ABS(MIN(AR286, 100-AR286))))</f>
        <v/>
      </c>
      <c r="AT286" s="12">
        <f>ABS(MIN(AQ286, 100-AQ286)- MIN(AR286, 100-AR286))</f>
        <v/>
      </c>
      <c r="AU286" s="12">
        <f>IF(AND(AR286 &lt;= 1.2*AQ286, AR286 &gt;= 0.8*AQ286), 1, 0)</f>
        <v/>
      </c>
      <c r="AW286" t="n">
        <v>45.67432403564453</v>
      </c>
      <c r="AX286" t="n">
        <v>43.13488653525599</v>
      </c>
      <c r="AY286" s="13">
        <f>IF(AND(AW286=0, AX286=0), 0, 2 * ABS(MIN(AW286, 100-AW286) - MIN(AX286, 100-AX286)) / (ABS(MIN(AW286, 100-AW286)) + ABS(MIN(AX286, 100-AX286))))</f>
        <v/>
      </c>
      <c r="AZ286" s="12">
        <f>ABS(MIN(AW286, 100-AW286)- MIN(AX286, 100-AX286))</f>
        <v/>
      </c>
      <c r="BA286" s="12">
        <f>IF(AND(AX286 &lt;= 1.2*AW286, AX286 &gt;= 0.8*AW286), 1, 0)</f>
        <v/>
      </c>
    </row>
    <row r="287">
      <c r="AE287" t="n">
        <v>0.01280021667480469</v>
      </c>
      <c r="AF287" t="n">
        <v>0.03554344177246094</v>
      </c>
      <c r="AG287" s="13">
        <f>(ABS(EXP(AE287) - EXP(AF287)) / ABS(EXP(AE287)))</f>
        <v/>
      </c>
      <c r="AH287" s="12">
        <f>ABS(MIN(AE287, 100-AE287)- MIN(AF287, 100-AF287))</f>
        <v/>
      </c>
      <c r="AI287" s="12">
        <f>IF(AND(AF287 &lt;= 1.2*AE287, AF287 &gt;= 0.8*AE287), 1, 0)</f>
        <v/>
      </c>
      <c r="AK287" t="n">
        <v>20.82614898681641</v>
      </c>
      <c r="AL287" t="n">
        <v>22.22140052101829</v>
      </c>
      <c r="AM287" s="13">
        <f>IF(AND(AK287=0, AL287=0), 0, 2 * ABS(MIN(AK287, 100-AK287) - MIN(AL287, 100-AL287)) / (ABS(MIN(AK287, 100-AK287)) + ABS(MIN(AL287, 100-AL287))))</f>
        <v/>
      </c>
      <c r="AN287" s="12">
        <f>ABS(MIN(AK287, 100-AK287)- MIN(AL287, 100-AL287))</f>
        <v/>
      </c>
      <c r="AO287" s="12">
        <f>IF(AND(AL287 &lt;= 1.2*AK287, AL287 &gt;= 0.8*AK287), 1, 0)</f>
        <v/>
      </c>
      <c r="AQ287" t="n">
        <v>20.82614898681641</v>
      </c>
      <c r="AR287" t="n">
        <v>21.87478945909828</v>
      </c>
      <c r="AS287" s="13">
        <f>IF(AND(AQ287=0, AR287=0), 0, 2 * ABS(MIN(AQ287, 100-AQ287) - MIN(AR287, 100-AR287)) / (ABS(MIN(AQ287, 100-AQ287)) + ABS(MIN(AR287, 100-AR287))))</f>
        <v/>
      </c>
      <c r="AT287" s="12">
        <f>ABS(MIN(AQ287, 100-AQ287)- MIN(AR287, 100-AR287))</f>
        <v/>
      </c>
      <c r="AU287" s="12">
        <f>IF(AND(AR287 &lt;= 1.2*AQ287, AR287 &gt;= 0.8*AQ287), 1, 0)</f>
        <v/>
      </c>
      <c r="AW287" t="n">
        <v>20.82614898681641</v>
      </c>
      <c r="AX287" t="n">
        <v>21.8720927551016</v>
      </c>
      <c r="AY287" s="13">
        <f>IF(AND(AW287=0, AX287=0), 0, 2 * ABS(MIN(AW287, 100-AW287) - MIN(AX287, 100-AX287)) / (ABS(MIN(AW287, 100-AW287)) + ABS(MIN(AX287, 100-AX287))))</f>
        <v/>
      </c>
      <c r="AZ287" s="12">
        <f>ABS(MIN(AW287, 100-AW287)- MIN(AX287, 100-AX287))</f>
        <v/>
      </c>
      <c r="BA287" s="12">
        <f>IF(AND(AX287 &lt;= 1.2*AW287, AX287 &gt;= 0.8*AW287), 1, 0)</f>
        <v/>
      </c>
    </row>
    <row r="288">
      <c r="AE288" t="n">
        <v>0.4200057983398438</v>
      </c>
      <c r="AF288" t="n">
        <v>0.3521022796630859</v>
      </c>
      <c r="AG288" s="13">
        <f>(ABS(EXP(AE288) - EXP(AF288)) / ABS(EXP(AE288)))</f>
        <v/>
      </c>
      <c r="AH288" s="12">
        <f>ABS(MIN(AE288, 100-AE288)- MIN(AF288, 100-AF288))</f>
        <v/>
      </c>
      <c r="AI288" s="12">
        <f>IF(AND(AF288 &lt;= 1.2*AE288, AF288 &gt;= 0.8*AE288), 1, 0)</f>
        <v/>
      </c>
      <c r="AK288" t="n">
        <v>49.11270141601562</v>
      </c>
      <c r="AL288" t="n">
        <v>50.08623123168945</v>
      </c>
      <c r="AM288" s="13">
        <f>IF(AND(AK288=0, AL288=0), 0, 2 * ABS(MIN(AK288, 100-AK288) - MIN(AL288, 100-AL288)) / (ABS(MIN(AK288, 100-AK288)) + ABS(MIN(AL288, 100-AL288))))</f>
        <v/>
      </c>
      <c r="AN288" s="12">
        <f>ABS(MIN(AK288, 100-AK288)- MIN(AL288, 100-AL288))</f>
        <v/>
      </c>
      <c r="AO288" s="12">
        <f>IF(AND(AL288 &lt;= 1.2*AK288, AL288 &gt;= 0.8*AK288), 1, 0)</f>
        <v/>
      </c>
      <c r="AQ288" t="n">
        <v>49.11270141601562</v>
      </c>
      <c r="AR288" t="n">
        <v>50.09115687948334</v>
      </c>
      <c r="AS288" s="13">
        <f>IF(AND(AQ288=0, AR288=0), 0, 2 * ABS(MIN(AQ288, 100-AQ288) - MIN(AR288, 100-AR288)) / (ABS(MIN(AQ288, 100-AQ288)) + ABS(MIN(AR288, 100-AR288))))</f>
        <v/>
      </c>
      <c r="AT288" s="12">
        <f>ABS(MIN(AQ288, 100-AQ288)- MIN(AR288, 100-AR288))</f>
        <v/>
      </c>
      <c r="AU288" s="12">
        <f>IF(AND(AR288 &lt;= 1.2*AQ288, AR288 &gt;= 0.8*AQ288), 1, 0)</f>
        <v/>
      </c>
      <c r="AW288" t="n">
        <v>49.11270141601562</v>
      </c>
      <c r="AX288" t="n">
        <v>50.08850485209479</v>
      </c>
      <c r="AY288" s="13">
        <f>IF(AND(AW288=0, AX288=0), 0, 2 * ABS(MIN(AW288, 100-AW288) - MIN(AX288, 100-AX288)) / (ABS(MIN(AW288, 100-AW288)) + ABS(MIN(AX288, 100-AX288))))</f>
        <v/>
      </c>
      <c r="AZ288" s="12">
        <f>ABS(MIN(AW288, 100-AW288)- MIN(AX288, 100-AX288))</f>
        <v/>
      </c>
      <c r="BA288" s="12">
        <f>IF(AND(AX288 &lt;= 1.2*AW288, AX288 &gt;= 0.8*AW288), 1, 0)</f>
        <v/>
      </c>
    </row>
    <row r="289">
      <c r="AE289" t="n">
        <v>0.4977569580078125</v>
      </c>
      <c r="AF289" t="n">
        <v>0.5000820159912109</v>
      </c>
      <c r="AG289" s="13">
        <f>(ABS(EXP(AE289) - EXP(AF289)) / ABS(EXP(AE289)))</f>
        <v/>
      </c>
      <c r="AH289" s="12">
        <f>ABS(MIN(AE289, 100-AE289)- MIN(AF289, 100-AF289))</f>
        <v/>
      </c>
      <c r="AI289" s="12">
        <f>IF(AND(AF289 &lt;= 1.2*AE289, AF289 &gt;= 0.8*AE289), 1, 0)</f>
        <v/>
      </c>
      <c r="AK289" t="n">
        <v>49.8077392578125</v>
      </c>
      <c r="AL289" t="n">
        <v>50.11775575835129</v>
      </c>
      <c r="AM289" s="13">
        <f>IF(AND(AK289=0, AL289=0), 0, 2 * ABS(MIN(AK289, 100-AK289) - MIN(AL289, 100-AL289)) / (ABS(MIN(AK289, 100-AK289)) + ABS(MIN(AL289, 100-AL289))))</f>
        <v/>
      </c>
      <c r="AN289" s="12">
        <f>ABS(MIN(AK289, 100-AK289)- MIN(AL289, 100-AL289))</f>
        <v/>
      </c>
      <c r="AO289" s="12">
        <f>IF(AND(AL289 &lt;= 1.2*AK289, AL289 &gt;= 0.8*AK289), 1, 0)</f>
        <v/>
      </c>
      <c r="AQ289" t="n">
        <v>49.8077392578125</v>
      </c>
      <c r="AR289" t="n">
        <v>50.04813791435455</v>
      </c>
      <c r="AS289" s="13">
        <f>IF(AND(AQ289=0, AR289=0), 0, 2 * ABS(MIN(AQ289, 100-AQ289) - MIN(AR289, 100-AR289)) / (ABS(MIN(AQ289, 100-AQ289)) + ABS(MIN(AR289, 100-AR289))))</f>
        <v/>
      </c>
      <c r="AT289" s="12">
        <f>ABS(MIN(AQ289, 100-AQ289)- MIN(AR289, 100-AR289))</f>
        <v/>
      </c>
      <c r="AU289" s="12">
        <f>IF(AND(AR289 &lt;= 1.2*AQ289, AR289 &gt;= 0.8*AQ289), 1, 0)</f>
        <v/>
      </c>
      <c r="AW289" t="n">
        <v>49.8077392578125</v>
      </c>
      <c r="AX289" t="n">
        <v>50.03066978637579</v>
      </c>
      <c r="AY289" s="13">
        <f>IF(AND(AW289=0, AX289=0), 0, 2 * ABS(MIN(AW289, 100-AW289) - MIN(AX289, 100-AX289)) / (ABS(MIN(AW289, 100-AW289)) + ABS(MIN(AX289, 100-AX289))))</f>
        <v/>
      </c>
      <c r="AZ289" s="12">
        <f>ABS(MIN(AW289, 100-AW289)- MIN(AX289, 100-AX289))</f>
        <v/>
      </c>
      <c r="BA289" s="12">
        <f>IF(AND(AX289 &lt;= 1.2*AW289, AX289 &gt;= 0.8*AW289), 1, 0)</f>
        <v/>
      </c>
    </row>
    <row r="290">
      <c r="AE290" t="n">
        <v>0</v>
      </c>
      <c r="AF290" t="n">
        <v>0</v>
      </c>
      <c r="AG290" s="13">
        <f>(ABS(EXP(AE290) - EXP(AF290)) / ABS(EXP(AE290)))</f>
        <v/>
      </c>
      <c r="AH290" s="12">
        <f>ABS(MIN(AE290, 100-AE290)- MIN(AF290, 100-AF290))</f>
        <v/>
      </c>
      <c r="AI290" s="12">
        <f>IF(AND(AF290 &lt;= 1.2*AE290, AF290 &gt;= 0.8*AE290), 1, 0)</f>
        <v/>
      </c>
      <c r="AK290" t="n">
        <v>0</v>
      </c>
      <c r="AL290" t="n">
        <v>0.0007905981331040908</v>
      </c>
      <c r="AM290" s="13">
        <f>IF(AND(AK290=0, AL290=0), 0, 2 * ABS(MIN(AK290, 100-AK290) - MIN(AL290, 100-AL290)) / (ABS(MIN(AK290, 100-AK290)) + ABS(MIN(AL290, 100-AL290))))</f>
        <v/>
      </c>
      <c r="AN290" s="12">
        <f>ABS(MIN(AK290, 100-AK290)- MIN(AL290, 100-AL290))</f>
        <v/>
      </c>
      <c r="AO290" s="12">
        <f>IF(AND(AL290 &lt;= 1.2*AK290, AL290 &gt;= 0.8*AK290), 1, 0)</f>
        <v/>
      </c>
      <c r="AQ290" t="n">
        <v>0</v>
      </c>
      <c r="AR290" t="n">
        <v>0.00400166635919301</v>
      </c>
      <c r="AS290" s="13">
        <f>IF(AND(AQ290=0, AR290=0), 0, 2 * ABS(MIN(AQ290, 100-AQ290) - MIN(AR290, 100-AR290)) / (ABS(MIN(AQ290, 100-AQ290)) + ABS(MIN(AR290, 100-AR290))))</f>
        <v/>
      </c>
      <c r="AT290" s="12">
        <f>ABS(MIN(AQ290, 100-AQ290)- MIN(AR290, 100-AR290))</f>
        <v/>
      </c>
      <c r="AU290" s="12">
        <f>IF(AND(AR290 &lt;= 1.2*AQ290, AR290 &gt;= 0.8*AQ290), 1, 0)</f>
        <v/>
      </c>
      <c r="AW290" t="n">
        <v>0</v>
      </c>
      <c r="AX290" t="n">
        <v>0.003231584943052851</v>
      </c>
      <c r="AY290" s="13">
        <f>IF(AND(AW290=0, AX290=0), 0, 2 * ABS(MIN(AW290, 100-AW290) - MIN(AX290, 100-AX290)) / (ABS(MIN(AW290, 100-AW290)) + ABS(MIN(AX290, 100-AX290))))</f>
        <v/>
      </c>
      <c r="AZ290" s="12">
        <f>ABS(MIN(AW290, 100-AW290)- MIN(AX290, 100-AX290))</f>
        <v/>
      </c>
      <c r="BA290" s="12">
        <f>IF(AND(AX290 &lt;= 1.2*AW290, AX290 &gt;= 0.8*AW290), 1, 0)</f>
        <v/>
      </c>
    </row>
    <row r="291">
      <c r="AE291" t="n">
        <v>0</v>
      </c>
      <c r="AF291" t="n">
        <v>0</v>
      </c>
      <c r="AG291" s="13">
        <f>(ABS(EXP(AE291) - EXP(AF291)) / ABS(EXP(AE291)))</f>
        <v/>
      </c>
      <c r="AH291" s="12">
        <f>ABS(MIN(AE291, 100-AE291)- MIN(AF291, 100-AF291))</f>
        <v/>
      </c>
      <c r="AI291" s="12">
        <f>IF(AND(AF291 &lt;= 1.2*AE291, AF291 &gt;= 0.8*AE291), 1, 0)</f>
        <v/>
      </c>
      <c r="AK291" t="n">
        <v>0</v>
      </c>
      <c r="AL291" t="n">
        <v>0</v>
      </c>
      <c r="AM291" s="13">
        <f>IF(AND(AK291=0, AL291=0), 0, 2 * ABS(MIN(AK291, 100-AK291) - MIN(AL291, 100-AL291)) / (ABS(MIN(AK291, 100-AK291)) + ABS(MIN(AL291, 100-AL291))))</f>
        <v/>
      </c>
      <c r="AN291" s="12">
        <f>ABS(MIN(AK291, 100-AK291)- MIN(AL291, 100-AL291))</f>
        <v/>
      </c>
      <c r="AO291" s="12">
        <f>IF(AND(AL291 &lt;= 1.2*AK291, AL291 &gt;= 0.8*AK291), 1, 0)</f>
        <v/>
      </c>
      <c r="AQ291" t="n">
        <v>0</v>
      </c>
      <c r="AR291" t="n">
        <v>0</v>
      </c>
      <c r="AS291" s="13">
        <f>IF(AND(AQ291=0, AR291=0), 0, 2 * ABS(MIN(AQ291, 100-AQ291) - MIN(AR291, 100-AR291)) / (ABS(MIN(AQ291, 100-AQ291)) + ABS(MIN(AR291, 100-AR291))))</f>
        <v/>
      </c>
      <c r="AT291" s="12">
        <f>ABS(MIN(AQ291, 100-AQ291)- MIN(AR291, 100-AR291))</f>
        <v/>
      </c>
      <c r="AU291" s="12">
        <f>IF(AND(AR291 &lt;= 1.2*AQ291, AR291 &gt;= 0.8*AQ291), 1, 0)</f>
        <v/>
      </c>
      <c r="AW291" t="n">
        <v>0</v>
      </c>
      <c r="AX291" t="n">
        <v>0</v>
      </c>
      <c r="AY291" s="13">
        <f>IF(AND(AW291=0, AX291=0), 0, 2 * ABS(MIN(AW291, 100-AW291) - MIN(AX291, 100-AX291)) / (ABS(MIN(AW291, 100-AW291)) + ABS(MIN(AX291, 100-AX291))))</f>
        <v/>
      </c>
      <c r="AZ291" s="12">
        <f>ABS(MIN(AW291, 100-AW291)- MIN(AX291, 100-AX291))</f>
        <v/>
      </c>
      <c r="BA291" s="12">
        <f>IF(AND(AX291 &lt;= 1.2*AW291, AX291 &gt;= 0.8*AW291), 1, 0)</f>
        <v/>
      </c>
    </row>
    <row r="292">
      <c r="AE292" t="n">
        <v>0.2452449798583984</v>
      </c>
      <c r="AF292" t="n">
        <v>0.4191265106201172</v>
      </c>
      <c r="AG292" s="13">
        <f>(ABS(EXP(AE292) - EXP(AF292)) / ABS(EXP(AE292)))</f>
        <v/>
      </c>
      <c r="AH292" s="12">
        <f>ABS(MIN(AE292, 100-AE292)- MIN(AF292, 100-AF292))</f>
        <v/>
      </c>
      <c r="AI292" s="12">
        <f>IF(AND(AF292 &lt;= 1.2*AE292, AF292 &gt;= 0.8*AE292), 1, 0)</f>
        <v/>
      </c>
      <c r="AK292" t="n">
        <v>50.41828155517578</v>
      </c>
      <c r="AL292" t="n">
        <v>50.44516901816091</v>
      </c>
      <c r="AM292" s="13">
        <f>IF(AND(AK292=0, AL292=0), 0, 2 * ABS(MIN(AK292, 100-AK292) - MIN(AL292, 100-AL292)) / (ABS(MIN(AK292, 100-AK292)) + ABS(MIN(AL292, 100-AL292))))</f>
        <v/>
      </c>
      <c r="AN292" s="12">
        <f>ABS(MIN(AK292, 100-AK292)- MIN(AL292, 100-AL292))</f>
        <v/>
      </c>
      <c r="AO292" s="12">
        <f>IF(AND(AL292 &lt;= 1.2*AK292, AL292 &gt;= 0.8*AK292), 1, 0)</f>
        <v/>
      </c>
      <c r="AQ292" t="n">
        <v>50.41828155517578</v>
      </c>
      <c r="AR292" t="n">
        <v>50.33256282658609</v>
      </c>
      <c r="AS292" s="13">
        <f>IF(AND(AQ292=0, AR292=0), 0, 2 * ABS(MIN(AQ292, 100-AQ292) - MIN(AR292, 100-AR292)) / (ABS(MIN(AQ292, 100-AQ292)) + ABS(MIN(AR292, 100-AR292))))</f>
        <v/>
      </c>
      <c r="AT292" s="12">
        <f>ABS(MIN(AQ292, 100-AQ292)- MIN(AR292, 100-AR292))</f>
        <v/>
      </c>
      <c r="AU292" s="12">
        <f>IF(AND(AR292 &lt;= 1.2*AQ292, AR292 &gt;= 0.8*AQ292), 1, 0)</f>
        <v/>
      </c>
      <c r="AW292" t="n">
        <v>50.41828155517578</v>
      </c>
      <c r="AX292" t="n">
        <v>50.29750793473715</v>
      </c>
      <c r="AY292" s="13">
        <f>IF(AND(AW292=0, AX292=0), 0, 2 * ABS(MIN(AW292, 100-AW292) - MIN(AX292, 100-AX292)) / (ABS(MIN(AW292, 100-AW292)) + ABS(MIN(AX292, 100-AX292))))</f>
        <v/>
      </c>
      <c r="AZ292" s="12">
        <f>ABS(MIN(AW292, 100-AW292)- MIN(AX292, 100-AX292))</f>
        <v/>
      </c>
      <c r="BA292" s="12">
        <f>IF(AND(AX292 &lt;= 1.2*AW292, AX292 &gt;= 0.8*AW292), 1, 0)</f>
        <v/>
      </c>
    </row>
    <row r="293">
      <c r="AE293" t="n">
        <v>0.02115249633789062</v>
      </c>
      <c r="AF293" t="n">
        <v>0.2218685150146484</v>
      </c>
      <c r="AG293" s="13">
        <f>(ABS(EXP(AE293) - EXP(AF293)) / ABS(EXP(AE293)))</f>
        <v/>
      </c>
      <c r="AH293" s="12">
        <f>ABS(MIN(AE293, 100-AE293)- MIN(AF293, 100-AF293))</f>
        <v/>
      </c>
      <c r="AI293" s="12">
        <f>IF(AND(AF293 &lt;= 1.2*AE293, AF293 &gt;= 0.8*AE293), 1, 0)</f>
        <v/>
      </c>
      <c r="AK293" t="n">
        <v>22.4822998046875</v>
      </c>
      <c r="AL293" t="n">
        <v>21.72962057179418</v>
      </c>
      <c r="AM293" s="13">
        <f>IF(AND(AK293=0, AL293=0), 0, 2 * ABS(MIN(AK293, 100-AK293) - MIN(AL293, 100-AL293)) / (ABS(MIN(AK293, 100-AK293)) + ABS(MIN(AL293, 100-AL293))))</f>
        <v/>
      </c>
      <c r="AN293" s="12">
        <f>ABS(MIN(AK293, 100-AK293)- MIN(AL293, 100-AL293))</f>
        <v/>
      </c>
      <c r="AO293" s="12">
        <f>IF(AND(AL293 &lt;= 1.2*AK293, AL293 &gt;= 0.8*AK293), 1, 0)</f>
        <v/>
      </c>
      <c r="AQ293" t="n">
        <v>22.4822998046875</v>
      </c>
      <c r="AR293" t="n">
        <v>21.88772968042677</v>
      </c>
      <c r="AS293" s="13">
        <f>IF(AND(AQ293=0, AR293=0), 0, 2 * ABS(MIN(AQ293, 100-AQ293) - MIN(AR293, 100-AR293)) / (ABS(MIN(AQ293, 100-AQ293)) + ABS(MIN(AR293, 100-AR293))))</f>
        <v/>
      </c>
      <c r="AT293" s="12">
        <f>ABS(MIN(AQ293, 100-AQ293)- MIN(AR293, 100-AR293))</f>
        <v/>
      </c>
      <c r="AU293" s="12">
        <f>IF(AND(AR293 &lt;= 1.2*AQ293, AR293 &gt;= 0.8*AQ293), 1, 0)</f>
        <v/>
      </c>
      <c r="AW293" t="n">
        <v>22.4822998046875</v>
      </c>
      <c r="AX293" t="n">
        <v>21.8876202976526</v>
      </c>
      <c r="AY293" s="13">
        <f>IF(AND(AW293=0, AX293=0), 0, 2 * ABS(MIN(AW293, 100-AW293) - MIN(AX293, 100-AX293)) / (ABS(MIN(AW293, 100-AW293)) + ABS(MIN(AX293, 100-AX293))))</f>
        <v/>
      </c>
      <c r="AZ293" s="12">
        <f>ABS(MIN(AW293, 100-AW293)- MIN(AX293, 100-AX293))</f>
        <v/>
      </c>
      <c r="BA293" s="12">
        <f>IF(AND(AX293 &lt;= 1.2*AW293, AX293 &gt;= 0.8*AW293), 1, 0)</f>
        <v/>
      </c>
    </row>
    <row r="294">
      <c r="AE294" t="n">
        <v>0</v>
      </c>
      <c r="AF294" t="n">
        <v>0</v>
      </c>
      <c r="AG294" s="13">
        <f>(ABS(EXP(AE294) - EXP(AF294)) / ABS(EXP(AE294)))</f>
        <v/>
      </c>
      <c r="AH294" s="12">
        <f>ABS(MIN(AE294, 100-AE294)- MIN(AF294, 100-AF294))</f>
        <v/>
      </c>
      <c r="AI294" s="12">
        <f>IF(AND(AF294 &lt;= 1.2*AE294, AF294 &gt;= 0.8*AE294), 1, 0)</f>
        <v/>
      </c>
      <c r="AK294" t="n">
        <v>0</v>
      </c>
      <c r="AL294" t="n">
        <v>0</v>
      </c>
      <c r="AM294" s="13">
        <f>IF(AND(AK294=0, AL294=0), 0, 2 * ABS(MIN(AK294, 100-AK294) - MIN(AL294, 100-AL294)) / (ABS(MIN(AK294, 100-AK294)) + ABS(MIN(AL294, 100-AL294))))</f>
        <v/>
      </c>
      <c r="AN294" s="12">
        <f>ABS(MIN(AK294, 100-AK294)- MIN(AL294, 100-AL294))</f>
        <v/>
      </c>
      <c r="AO294" s="12">
        <f>IF(AND(AL294 &lt;= 1.2*AK294, AL294 &gt;= 0.8*AK294), 1, 0)</f>
        <v/>
      </c>
      <c r="AQ294" t="n">
        <v>0</v>
      </c>
      <c r="AR294" t="n">
        <v>0</v>
      </c>
      <c r="AS294" s="13">
        <f>IF(AND(AQ294=0, AR294=0), 0, 2 * ABS(MIN(AQ294, 100-AQ294) - MIN(AR294, 100-AR294)) / (ABS(MIN(AQ294, 100-AQ294)) + ABS(MIN(AR294, 100-AR294))))</f>
        <v/>
      </c>
      <c r="AT294" s="12">
        <f>ABS(MIN(AQ294, 100-AQ294)- MIN(AR294, 100-AR294))</f>
        <v/>
      </c>
      <c r="AU294" s="12">
        <f>IF(AND(AR294 &lt;= 1.2*AQ294, AR294 &gt;= 0.8*AQ294), 1, 0)</f>
        <v/>
      </c>
      <c r="AW294" t="n">
        <v>0</v>
      </c>
      <c r="AX294" t="n">
        <v>0</v>
      </c>
      <c r="AY294" s="13">
        <f>IF(AND(AW294=0, AX294=0), 0, 2 * ABS(MIN(AW294, 100-AW294) - MIN(AX294, 100-AX294)) / (ABS(MIN(AW294, 100-AW294)) + ABS(MIN(AX294, 100-AX294))))</f>
        <v/>
      </c>
      <c r="AZ294" s="12">
        <f>ABS(MIN(AW294, 100-AW294)- MIN(AX294, 100-AX294))</f>
        <v/>
      </c>
      <c r="BA294" s="12">
        <f>IF(AND(AX294 &lt;= 1.2*AW294, AX294 &gt;= 0.8*AW294), 1, 0)</f>
        <v/>
      </c>
    </row>
    <row r="295">
      <c r="AE295" t="n">
        <v>0</v>
      </c>
      <c r="AF295" t="n">
        <v>0</v>
      </c>
      <c r="AG295" s="13">
        <f>(ABS(EXP(AE295) - EXP(AF295)) / ABS(EXP(AE295)))</f>
        <v/>
      </c>
      <c r="AH295" s="12">
        <f>ABS(MIN(AE295, 100-AE295)- MIN(AF295, 100-AF295))</f>
        <v/>
      </c>
      <c r="AI295" s="12">
        <f>IF(AND(AF295 &lt;= 1.2*AE295, AF295 &gt;= 0.8*AE295), 1, 0)</f>
        <v/>
      </c>
      <c r="AK295" t="n">
        <v>0</v>
      </c>
      <c r="AL295" t="n">
        <v>0</v>
      </c>
      <c r="AM295" s="13">
        <f>IF(AND(AK295=0, AL295=0), 0, 2 * ABS(MIN(AK295, 100-AK295) - MIN(AL295, 100-AL295)) / (ABS(MIN(AK295, 100-AK295)) + ABS(MIN(AL295, 100-AL295))))</f>
        <v/>
      </c>
      <c r="AN295" s="12">
        <f>ABS(MIN(AK295, 100-AK295)- MIN(AL295, 100-AL295))</f>
        <v/>
      </c>
      <c r="AO295" s="12">
        <f>IF(AND(AL295 &lt;= 1.2*AK295, AL295 &gt;= 0.8*AK295), 1, 0)</f>
        <v/>
      </c>
      <c r="AQ295" t="n">
        <v>0</v>
      </c>
      <c r="AR295" t="n">
        <v>0</v>
      </c>
      <c r="AS295" s="13">
        <f>IF(AND(AQ295=0, AR295=0), 0, 2 * ABS(MIN(AQ295, 100-AQ295) - MIN(AR295, 100-AR295)) / (ABS(MIN(AQ295, 100-AQ295)) + ABS(MIN(AR295, 100-AR295))))</f>
        <v/>
      </c>
      <c r="AT295" s="12">
        <f>ABS(MIN(AQ295, 100-AQ295)- MIN(AR295, 100-AR295))</f>
        <v/>
      </c>
      <c r="AU295" s="12">
        <f>IF(AND(AR295 &lt;= 1.2*AQ295, AR295 &gt;= 0.8*AQ295), 1, 0)</f>
        <v/>
      </c>
      <c r="AW295" t="n">
        <v>0</v>
      </c>
      <c r="AX295" t="n">
        <v>0</v>
      </c>
      <c r="AY295" s="13">
        <f>IF(AND(AW295=0, AX295=0), 0, 2 * ABS(MIN(AW295, 100-AW295) - MIN(AX295, 100-AX295)) / (ABS(MIN(AW295, 100-AW295)) + ABS(MIN(AX295, 100-AX295))))</f>
        <v/>
      </c>
      <c r="AZ295" s="12">
        <f>ABS(MIN(AW295, 100-AW295)- MIN(AX295, 100-AX295))</f>
        <v/>
      </c>
      <c r="BA295" s="12">
        <f>IF(AND(AX295 &lt;= 1.2*AW295, AX295 &gt;= 0.8*AW295), 1, 0)</f>
        <v/>
      </c>
    </row>
    <row r="296">
      <c r="AE296" t="n">
        <v>0.01666069030761719</v>
      </c>
      <c r="AF296" t="n">
        <v>0.05366325378417969</v>
      </c>
      <c r="AG296" s="13">
        <f>(ABS(EXP(AE296) - EXP(AF296)) / ABS(EXP(AE296)))</f>
        <v/>
      </c>
      <c r="AH296" s="12">
        <f>ABS(MIN(AE296, 100-AE296)- MIN(AF296, 100-AF296))</f>
        <v/>
      </c>
      <c r="AI296" s="12">
        <f>IF(AND(AF296 &lt;= 1.2*AE296, AF296 &gt;= 0.8*AE296), 1, 0)</f>
        <v/>
      </c>
      <c r="AK296" t="n">
        <v>52.44503021240234</v>
      </c>
      <c r="AL296" t="n">
        <v>42.02237593785669</v>
      </c>
      <c r="AM296" s="13">
        <f>IF(AND(AK296=0, AL296=0), 0, 2 * ABS(MIN(AK296, 100-AK296) - MIN(AL296, 100-AL296)) / (ABS(MIN(AK296, 100-AK296)) + ABS(MIN(AL296, 100-AL296))))</f>
        <v/>
      </c>
      <c r="AN296" s="12">
        <f>ABS(MIN(AK296, 100-AK296)- MIN(AL296, 100-AL296))</f>
        <v/>
      </c>
      <c r="AO296" s="12">
        <f>IF(AND(AL296 &lt;= 1.2*AK296, AL296 &gt;= 0.8*AK296), 1, 0)</f>
        <v/>
      </c>
      <c r="AQ296" t="n">
        <v>52.44503021240234</v>
      </c>
      <c r="AR296" t="n">
        <v>43.54271694729452</v>
      </c>
      <c r="AS296" s="13">
        <f>IF(AND(AQ296=0, AR296=0), 0, 2 * ABS(MIN(AQ296, 100-AQ296) - MIN(AR296, 100-AR296)) / (ABS(MIN(AQ296, 100-AQ296)) + ABS(MIN(AR296, 100-AR296))))</f>
        <v/>
      </c>
      <c r="AT296" s="12">
        <f>ABS(MIN(AQ296, 100-AQ296)- MIN(AR296, 100-AR296))</f>
        <v/>
      </c>
      <c r="AU296" s="12">
        <f>IF(AND(AR296 &lt;= 1.2*AQ296, AR296 &gt;= 0.8*AQ296), 1, 0)</f>
        <v/>
      </c>
      <c r="AW296" t="n">
        <v>52.44503021240234</v>
      </c>
      <c r="AX296" t="n">
        <v>44.25111554050575</v>
      </c>
      <c r="AY296" s="13">
        <f>IF(AND(AW296=0, AX296=0), 0, 2 * ABS(MIN(AW296, 100-AW296) - MIN(AX296, 100-AX296)) / (ABS(MIN(AW296, 100-AW296)) + ABS(MIN(AX296, 100-AX296))))</f>
        <v/>
      </c>
      <c r="AZ296" s="12">
        <f>ABS(MIN(AW296, 100-AW296)- MIN(AX296, 100-AX296))</f>
        <v/>
      </c>
      <c r="BA296" s="12">
        <f>IF(AND(AX296 &lt;= 1.2*AW296, AX296 &gt;= 0.8*AW296), 1, 0)</f>
        <v/>
      </c>
    </row>
    <row r="297">
      <c r="AE297" t="n">
        <v>0.4776496887207031</v>
      </c>
      <c r="AF297" t="n">
        <v>0.490478515625</v>
      </c>
      <c r="AG297" s="13">
        <f>(ABS(EXP(AE297) - EXP(AF297)) / ABS(EXP(AE297)))</f>
        <v/>
      </c>
      <c r="AH297" s="12">
        <f>ABS(MIN(AE297, 100-AE297)- MIN(AF297, 100-AF297))</f>
        <v/>
      </c>
      <c r="AI297" s="12">
        <f>IF(AND(AF297 &lt;= 1.2*AE297, AF297 &gt;= 0.8*AE297), 1, 0)</f>
        <v/>
      </c>
      <c r="AK297" t="n">
        <v>50.64525604248047</v>
      </c>
      <c r="AL297" t="n">
        <v>49.94097678892074</v>
      </c>
      <c r="AM297" s="13">
        <f>IF(AND(AK297=0, AL297=0), 0, 2 * ABS(MIN(AK297, 100-AK297) - MIN(AL297, 100-AL297)) / (ABS(MIN(AK297, 100-AK297)) + ABS(MIN(AL297, 100-AL297))))</f>
        <v/>
      </c>
      <c r="AN297" s="12">
        <f>ABS(MIN(AK297, 100-AK297)- MIN(AL297, 100-AL297))</f>
        <v/>
      </c>
      <c r="AO297" s="12">
        <f>IF(AND(AL297 &lt;= 1.2*AK297, AL297 &gt;= 0.8*AK297), 1, 0)</f>
        <v/>
      </c>
      <c r="AQ297" t="n">
        <v>50.64525604248047</v>
      </c>
      <c r="AR297" t="n">
        <v>49.93631108094337</v>
      </c>
      <c r="AS297" s="13">
        <f>IF(AND(AQ297=0, AR297=0), 0, 2 * ABS(MIN(AQ297, 100-AQ297) - MIN(AR297, 100-AR297)) / (ABS(MIN(AQ297, 100-AQ297)) + ABS(MIN(AR297, 100-AR297))))</f>
        <v/>
      </c>
      <c r="AT297" s="12">
        <f>ABS(MIN(AQ297, 100-AQ297)- MIN(AR297, 100-AR297))</f>
        <v/>
      </c>
      <c r="AU297" s="12">
        <f>IF(AND(AR297 &lt;= 1.2*AQ297, AR297 &gt;= 0.8*AQ297), 1, 0)</f>
        <v/>
      </c>
      <c r="AW297" t="n">
        <v>50.64525604248047</v>
      </c>
      <c r="AX297" t="n">
        <v>49.9034031911625</v>
      </c>
      <c r="AY297" s="13">
        <f>IF(AND(AW297=0, AX297=0), 0, 2 * ABS(MIN(AW297, 100-AW297) - MIN(AX297, 100-AX297)) / (ABS(MIN(AW297, 100-AW297)) + ABS(MIN(AX297, 100-AX297))))</f>
        <v/>
      </c>
      <c r="AZ297" s="12">
        <f>ABS(MIN(AW297, 100-AW297)- MIN(AX297, 100-AX297))</f>
        <v/>
      </c>
      <c r="BA297" s="12">
        <f>IF(AND(AX297 &lt;= 1.2*AW297, AX297 &gt;= 0.8*AW297), 1, 0)</f>
        <v/>
      </c>
    </row>
    <row r="298">
      <c r="AE298" t="n">
        <v>0.001857757568359375</v>
      </c>
      <c r="AF298" t="n">
        <v>0.06058311462402344</v>
      </c>
      <c r="AG298" s="13">
        <f>(ABS(EXP(AE298) - EXP(AF298)) / ABS(EXP(AE298)))</f>
        <v/>
      </c>
      <c r="AH298" s="12">
        <f>ABS(MIN(AE298, 100-AE298)- MIN(AF298, 100-AF298))</f>
        <v/>
      </c>
      <c r="AI298" s="12">
        <f>IF(AND(AF298 &lt;= 1.2*AE298, AF298 &gt;= 0.8*AE298), 1, 0)</f>
        <v/>
      </c>
      <c r="AK298" t="n">
        <v>10.98880767822266</v>
      </c>
      <c r="AL298" t="n">
        <v>10.05658774540342</v>
      </c>
      <c r="AM298" s="13">
        <f>IF(AND(AK298=0, AL298=0), 0, 2 * ABS(MIN(AK298, 100-AK298) - MIN(AL298, 100-AL298)) / (ABS(MIN(AK298, 100-AK298)) + ABS(MIN(AL298, 100-AL298))))</f>
        <v/>
      </c>
      <c r="AN298" s="12">
        <f>ABS(MIN(AK298, 100-AK298)- MIN(AL298, 100-AL298))</f>
        <v/>
      </c>
      <c r="AO298" s="12">
        <f>IF(AND(AL298 &lt;= 1.2*AK298, AL298 &gt;= 0.8*AK298), 1, 0)</f>
        <v/>
      </c>
      <c r="AQ298" t="n">
        <v>10.98880767822266</v>
      </c>
      <c r="AR298" t="n">
        <v>10.0653849806741</v>
      </c>
      <c r="AS298" s="13">
        <f>IF(AND(AQ298=0, AR298=0), 0, 2 * ABS(MIN(AQ298, 100-AQ298) - MIN(AR298, 100-AR298)) / (ABS(MIN(AQ298, 100-AQ298)) + ABS(MIN(AR298, 100-AR298))))</f>
        <v/>
      </c>
      <c r="AT298" s="12">
        <f>ABS(MIN(AQ298, 100-AQ298)- MIN(AR298, 100-AR298))</f>
        <v/>
      </c>
      <c r="AU298" s="12">
        <f>IF(AND(AR298 &lt;= 1.2*AQ298, AR298 &gt;= 0.8*AQ298), 1, 0)</f>
        <v/>
      </c>
      <c r="AW298" t="n">
        <v>10.98880767822266</v>
      </c>
      <c r="AX298" t="n">
        <v>10.06895146558692</v>
      </c>
      <c r="AY298" s="13">
        <f>IF(AND(AW298=0, AX298=0), 0, 2 * ABS(MIN(AW298, 100-AW298) - MIN(AX298, 100-AX298)) / (ABS(MIN(AW298, 100-AW298)) + ABS(MIN(AX298, 100-AX298))))</f>
        <v/>
      </c>
      <c r="AZ298" s="12">
        <f>ABS(MIN(AW298, 100-AW298)- MIN(AX298, 100-AX298))</f>
        <v/>
      </c>
      <c r="BA298" s="12">
        <f>IF(AND(AX298 &lt;= 1.2*AW298, AX298 &gt;= 0.8*AW298), 1, 0)</f>
        <v/>
      </c>
    </row>
    <row r="299">
      <c r="AE299" t="n">
        <v>0.2426319122314453</v>
      </c>
      <c r="AF299" t="n">
        <v>0.04941749572753906</v>
      </c>
      <c r="AG299" s="13">
        <f>(ABS(EXP(AE299) - EXP(AF299)) / ABS(EXP(AE299)))</f>
        <v/>
      </c>
      <c r="AH299" s="12">
        <f>ABS(MIN(AE299, 100-AE299)- MIN(AF299, 100-AF299))</f>
        <v/>
      </c>
      <c r="AI299" s="12">
        <f>IF(AND(AF299 &lt;= 1.2*AE299, AF299 &gt;= 0.8*AE299), 1, 0)</f>
        <v/>
      </c>
      <c r="AK299" t="n">
        <v>21.50363922119141</v>
      </c>
      <c r="AL299" t="n">
        <v>22.18227386474609</v>
      </c>
      <c r="AM299" s="13">
        <f>IF(AND(AK299=0, AL299=0), 0, 2 * ABS(MIN(AK299, 100-AK299) - MIN(AL299, 100-AL299)) / (ABS(MIN(AK299, 100-AK299)) + ABS(MIN(AL299, 100-AL299))))</f>
        <v/>
      </c>
      <c r="AN299" s="12">
        <f>ABS(MIN(AK299, 100-AK299)- MIN(AL299, 100-AL299))</f>
        <v/>
      </c>
      <c r="AO299" s="12">
        <f>IF(AND(AL299 &lt;= 1.2*AK299, AL299 &gt;= 0.8*AK299), 1, 0)</f>
        <v/>
      </c>
      <c r="AQ299" t="n">
        <v>21.50363922119141</v>
      </c>
      <c r="AR299" t="n">
        <v>22.08987261996922</v>
      </c>
      <c r="AS299" s="13">
        <f>IF(AND(AQ299=0, AR299=0), 0, 2 * ABS(MIN(AQ299, 100-AQ299) - MIN(AR299, 100-AR299)) / (ABS(MIN(AQ299, 100-AQ299)) + ABS(MIN(AR299, 100-AR299))))</f>
        <v/>
      </c>
      <c r="AT299" s="12">
        <f>ABS(MIN(AQ299, 100-AQ299)- MIN(AR299, 100-AR299))</f>
        <v/>
      </c>
      <c r="AU299" s="12">
        <f>IF(AND(AR299 &lt;= 1.2*AQ299, AR299 &gt;= 0.8*AQ299), 1, 0)</f>
        <v/>
      </c>
      <c r="AW299" t="n">
        <v>21.50363922119141</v>
      </c>
      <c r="AX299" t="n">
        <v>22.06485187199312</v>
      </c>
      <c r="AY299" s="13">
        <f>IF(AND(AW299=0, AX299=0), 0, 2 * ABS(MIN(AW299, 100-AW299) - MIN(AX299, 100-AX299)) / (ABS(MIN(AW299, 100-AW299)) + ABS(MIN(AX299, 100-AX299))))</f>
        <v/>
      </c>
      <c r="AZ299" s="12">
        <f>ABS(MIN(AW299, 100-AW299)- MIN(AX299, 100-AX299))</f>
        <v/>
      </c>
      <c r="BA299" s="12">
        <f>IF(AND(AX299 &lt;= 1.2*AW299, AX299 &gt;= 0.8*AW299), 1, 0)</f>
        <v/>
      </c>
    </row>
    <row r="300">
      <c r="AE300" t="n">
        <v>7.62939453125e-06</v>
      </c>
      <c r="AF300" t="n">
        <v>0</v>
      </c>
      <c r="AG300" s="13">
        <f>(ABS(EXP(AE300) - EXP(AF300)) / ABS(EXP(AE300)))</f>
        <v/>
      </c>
      <c r="AH300" s="12">
        <f>ABS(MIN(AE300, 100-AE300)- MIN(AF300, 100-AF300))</f>
        <v/>
      </c>
      <c r="AI300" s="12">
        <f>IF(AND(AF300 &lt;= 1.2*AE300, AF300 &gt;= 0.8*AE300), 1, 0)</f>
        <v/>
      </c>
      <c r="AK300" t="n">
        <v>0.00019073486328125</v>
      </c>
      <c r="AL300" t="n">
        <v>0</v>
      </c>
      <c r="AM300" s="13">
        <f>IF(AND(AK300=0, AL300=0), 0, 2 * ABS(MIN(AK300, 100-AK300) - MIN(AL300, 100-AL300)) / (ABS(MIN(AK300, 100-AK300)) + ABS(MIN(AL300, 100-AL300))))</f>
        <v/>
      </c>
      <c r="AN300" s="12">
        <f>ABS(MIN(AK300, 100-AK300)- MIN(AL300, 100-AL300))</f>
        <v/>
      </c>
      <c r="AO300" s="12">
        <f>IF(AND(AL300 &lt;= 1.2*AK300, AL300 &gt;= 0.8*AK300), 1, 0)</f>
        <v/>
      </c>
      <c r="AQ300" t="n">
        <v>0.00019073486328125</v>
      </c>
      <c r="AR300" t="n">
        <v>0</v>
      </c>
      <c r="AS300" s="13">
        <f>IF(AND(AQ300=0, AR300=0), 0, 2 * ABS(MIN(AQ300, 100-AQ300) - MIN(AR300, 100-AR300)) / (ABS(MIN(AQ300, 100-AQ300)) + ABS(MIN(AR300, 100-AR300))))</f>
        <v/>
      </c>
      <c r="AT300" s="12">
        <f>ABS(MIN(AQ300, 100-AQ300)- MIN(AR300, 100-AR300))</f>
        <v/>
      </c>
      <c r="AU300" s="12">
        <f>IF(AND(AR300 &lt;= 1.2*AQ300, AR300 &gt;= 0.8*AQ300), 1, 0)</f>
        <v/>
      </c>
      <c r="AW300" t="n">
        <v>0.00019073486328125</v>
      </c>
      <c r="AX300" t="n">
        <v>0</v>
      </c>
      <c r="AY300" s="13">
        <f>IF(AND(AW300=0, AX300=0), 0, 2 * ABS(MIN(AW300, 100-AW300) - MIN(AX300, 100-AX300)) / (ABS(MIN(AW300, 100-AW300)) + ABS(MIN(AX300, 100-AX300))))</f>
        <v/>
      </c>
      <c r="AZ300" s="12">
        <f>ABS(MIN(AW300, 100-AW300)- MIN(AX300, 100-AX300))</f>
        <v/>
      </c>
      <c r="BA300" s="12">
        <f>IF(AND(AX300 &lt;= 1.2*AW300, AX300 &gt;= 0.8*AW300), 1, 0)</f>
        <v/>
      </c>
    </row>
    <row r="301">
      <c r="AE301" t="n">
        <v>0</v>
      </c>
      <c r="AF301" t="n">
        <v>0</v>
      </c>
      <c r="AG301" s="13">
        <f>(ABS(EXP(AE301) - EXP(AF301)) / ABS(EXP(AE301)))</f>
        <v/>
      </c>
      <c r="AH301" s="12">
        <f>ABS(MIN(AE301, 100-AE301)- MIN(AF301, 100-AF301))</f>
        <v/>
      </c>
      <c r="AI301" s="12">
        <f>IF(AND(AF301 &lt;= 1.2*AE301, AF301 &gt;= 0.8*AE301), 1, 0)</f>
        <v/>
      </c>
      <c r="AK301" t="n">
        <v>0</v>
      </c>
      <c r="AL301" t="n">
        <v>0</v>
      </c>
      <c r="AM301" s="13">
        <f>IF(AND(AK301=0, AL301=0), 0, 2 * ABS(MIN(AK301, 100-AK301) - MIN(AL301, 100-AL301)) / (ABS(MIN(AK301, 100-AK301)) + ABS(MIN(AL301, 100-AL301))))</f>
        <v/>
      </c>
      <c r="AN301" s="12">
        <f>ABS(MIN(AK301, 100-AK301)- MIN(AL301, 100-AL301))</f>
        <v/>
      </c>
      <c r="AO301" s="12">
        <f>IF(AND(AL301 &lt;= 1.2*AK301, AL301 &gt;= 0.8*AK301), 1, 0)</f>
        <v/>
      </c>
      <c r="AQ301" t="n">
        <v>0</v>
      </c>
      <c r="AR301" t="n">
        <v>0</v>
      </c>
      <c r="AS301" s="13">
        <f>IF(AND(AQ301=0, AR301=0), 0, 2 * ABS(MIN(AQ301, 100-AQ301) - MIN(AR301, 100-AR301)) / (ABS(MIN(AQ301, 100-AQ301)) + ABS(MIN(AR301, 100-AR301))))</f>
        <v/>
      </c>
      <c r="AT301" s="12">
        <f>ABS(MIN(AQ301, 100-AQ301)- MIN(AR301, 100-AR301))</f>
        <v/>
      </c>
      <c r="AU301" s="12">
        <f>IF(AND(AR301 &lt;= 1.2*AQ301, AR301 &gt;= 0.8*AQ301), 1, 0)</f>
        <v/>
      </c>
      <c r="AW301" t="n">
        <v>0</v>
      </c>
      <c r="AX301" t="n">
        <v>0</v>
      </c>
      <c r="AY301" s="13">
        <f>IF(AND(AW301=0, AX301=0), 0, 2 * ABS(MIN(AW301, 100-AW301) - MIN(AX301, 100-AX301)) / (ABS(MIN(AW301, 100-AW301)) + ABS(MIN(AX301, 100-AX301))))</f>
        <v/>
      </c>
      <c r="AZ301" s="12">
        <f>ABS(MIN(AW301, 100-AW301)- MIN(AX301, 100-AX301))</f>
        <v/>
      </c>
      <c r="BA301" s="12">
        <f>IF(AND(AX301 &lt;= 1.2*AW301, AX301 &gt;= 0.8*AW301), 1, 0)</f>
        <v/>
      </c>
    </row>
    <row r="302">
      <c r="AE302" t="n">
        <v>0</v>
      </c>
      <c r="AF302" t="n">
        <v>0</v>
      </c>
      <c r="AG302" s="13">
        <f>(ABS(EXP(AE302) - EXP(AF302)) / ABS(EXP(AE302)))</f>
        <v/>
      </c>
      <c r="AH302" s="12">
        <f>ABS(MIN(AE302, 100-AE302)- MIN(AF302, 100-AF302))</f>
        <v/>
      </c>
      <c r="AI302" s="12">
        <f>IF(AND(AF302 &lt;= 1.2*AE302, AF302 &gt;= 0.8*AE302), 1, 0)</f>
        <v/>
      </c>
      <c r="AK302" t="n">
        <v>0</v>
      </c>
      <c r="AL302" t="n">
        <v>0</v>
      </c>
      <c r="AM302" s="13">
        <f>IF(AND(AK302=0, AL302=0), 0, 2 * ABS(MIN(AK302, 100-AK302) - MIN(AL302, 100-AL302)) / (ABS(MIN(AK302, 100-AK302)) + ABS(MIN(AL302, 100-AL302))))</f>
        <v/>
      </c>
      <c r="AN302" s="12">
        <f>ABS(MIN(AK302, 100-AK302)- MIN(AL302, 100-AL302))</f>
        <v/>
      </c>
      <c r="AO302" s="12">
        <f>IF(AND(AL302 &lt;= 1.2*AK302, AL302 &gt;= 0.8*AK302), 1, 0)</f>
        <v/>
      </c>
      <c r="AQ302" t="n">
        <v>0</v>
      </c>
      <c r="AR302" t="n">
        <v>0</v>
      </c>
      <c r="AS302" s="13">
        <f>IF(AND(AQ302=0, AR302=0), 0, 2 * ABS(MIN(AQ302, 100-AQ302) - MIN(AR302, 100-AR302)) / (ABS(MIN(AQ302, 100-AQ302)) + ABS(MIN(AR302, 100-AR302))))</f>
        <v/>
      </c>
      <c r="AT302" s="12">
        <f>ABS(MIN(AQ302, 100-AQ302)- MIN(AR302, 100-AR302))</f>
        <v/>
      </c>
      <c r="AU302" s="12">
        <f>IF(AND(AR302 &lt;= 1.2*AQ302, AR302 &gt;= 0.8*AQ302), 1, 0)</f>
        <v/>
      </c>
      <c r="AW302" t="n">
        <v>0</v>
      </c>
      <c r="AX302" t="n">
        <v>0</v>
      </c>
      <c r="AY302" s="13">
        <f>IF(AND(AW302=0, AX302=0), 0, 2 * ABS(MIN(AW302, 100-AW302) - MIN(AX302, 100-AX302)) / (ABS(MIN(AW302, 100-AW302)) + ABS(MIN(AX302, 100-AX302))))</f>
        <v/>
      </c>
      <c r="AZ302" s="12">
        <f>ABS(MIN(AW302, 100-AW302)- MIN(AX302, 100-AX302))</f>
        <v/>
      </c>
      <c r="BA302" s="12">
        <f>IF(AND(AX302 &lt;= 1.2*AW302, AX302 &gt;= 0.8*AW302), 1, 0)</f>
        <v/>
      </c>
    </row>
    <row r="303">
      <c r="AE303" t="n">
        <v>0</v>
      </c>
      <c r="AF303" t="n">
        <v>0</v>
      </c>
      <c r="AG303" s="13">
        <f>(ABS(EXP(AE303) - EXP(AF303)) / ABS(EXP(AE303)))</f>
        <v/>
      </c>
      <c r="AH303" s="12">
        <f>ABS(MIN(AE303, 100-AE303)- MIN(AF303, 100-AF303))</f>
        <v/>
      </c>
      <c r="AI303" s="12">
        <f>IF(AND(AF303 &lt;= 1.2*AE303, AF303 &gt;= 0.8*AE303), 1, 0)</f>
        <v/>
      </c>
      <c r="AK303" t="n">
        <v>0</v>
      </c>
      <c r="AL303" t="n">
        <v>0.1599114452504307</v>
      </c>
      <c r="AM303" s="13">
        <f>IF(AND(AK303=0, AL303=0), 0, 2 * ABS(MIN(AK303, 100-AK303) - MIN(AL303, 100-AL303)) / (ABS(MIN(AK303, 100-AK303)) + ABS(MIN(AL303, 100-AL303))))</f>
        <v/>
      </c>
      <c r="AN303" s="12">
        <f>ABS(MIN(AK303, 100-AK303)- MIN(AL303, 100-AL303))</f>
        <v/>
      </c>
      <c r="AO303" s="12">
        <f>IF(AND(AL303 &lt;= 1.2*AK303, AL303 &gt;= 0.8*AK303), 1, 0)</f>
        <v/>
      </c>
      <c r="AQ303" t="n">
        <v>0</v>
      </c>
      <c r="AR303" t="n">
        <v>0.2535159762314139</v>
      </c>
      <c r="AS303" s="13">
        <f>IF(AND(AQ303=0, AR303=0), 0, 2 * ABS(MIN(AQ303, 100-AQ303) - MIN(AR303, 100-AR303)) / (ABS(MIN(AQ303, 100-AQ303)) + ABS(MIN(AR303, 100-AR303))))</f>
        <v/>
      </c>
      <c r="AT303" s="12">
        <f>ABS(MIN(AQ303, 100-AQ303)- MIN(AR303, 100-AR303))</f>
        <v/>
      </c>
      <c r="AU303" s="12">
        <f>IF(AND(AR303 &lt;= 1.2*AQ303, AR303 &gt;= 0.8*AQ303), 1, 0)</f>
        <v/>
      </c>
      <c r="AW303" t="n">
        <v>0</v>
      </c>
      <c r="AX303" t="n">
        <v>0.2489221979154855</v>
      </c>
      <c r="AY303" s="13">
        <f>IF(AND(AW303=0, AX303=0), 0, 2 * ABS(MIN(AW303, 100-AW303) - MIN(AX303, 100-AX303)) / (ABS(MIN(AW303, 100-AW303)) + ABS(MIN(AX303, 100-AX303))))</f>
        <v/>
      </c>
      <c r="AZ303" s="12">
        <f>ABS(MIN(AW303, 100-AW303)- MIN(AX303, 100-AX303))</f>
        <v/>
      </c>
      <c r="BA303" s="12">
        <f>IF(AND(AX303 &lt;= 1.2*AW303, AX303 &gt;= 0.8*AW303), 1, 0)</f>
        <v/>
      </c>
    </row>
    <row r="304">
      <c r="AE304" t="n">
        <v>0.004018783569335938</v>
      </c>
      <c r="AF304" t="n">
        <v>0.0011444091796875</v>
      </c>
      <c r="AG304" s="13">
        <f>(ABS(EXP(AE304) - EXP(AF304)) / ABS(EXP(AE304)))</f>
        <v/>
      </c>
      <c r="AH304" s="12">
        <f>ABS(MIN(AE304, 100-AE304)- MIN(AF304, 100-AF304))</f>
        <v/>
      </c>
      <c r="AI304" s="12">
        <f>IF(AND(AF304 &lt;= 1.2*AE304, AF304 &gt;= 0.8*AE304), 1, 0)</f>
        <v/>
      </c>
      <c r="AK304" t="n">
        <v>10.26458740234375</v>
      </c>
      <c r="AL304" t="n">
        <v>10.29033660888672</v>
      </c>
      <c r="AM304" s="13">
        <f>IF(AND(AK304=0, AL304=0), 0, 2 * ABS(MIN(AK304, 100-AK304) - MIN(AL304, 100-AL304)) / (ABS(MIN(AK304, 100-AK304)) + ABS(MIN(AL304, 100-AL304))))</f>
        <v/>
      </c>
      <c r="AN304" s="12">
        <f>ABS(MIN(AK304, 100-AK304)- MIN(AL304, 100-AL304))</f>
        <v/>
      </c>
      <c r="AO304" s="12">
        <f>IF(AND(AL304 &lt;= 1.2*AK304, AL304 &gt;= 0.8*AK304), 1, 0)</f>
        <v/>
      </c>
      <c r="AQ304" t="n">
        <v>10.26458740234375</v>
      </c>
      <c r="AR304" t="n">
        <v>10.19601346376515</v>
      </c>
      <c r="AS304" s="13">
        <f>IF(AND(AQ304=0, AR304=0), 0, 2 * ABS(MIN(AQ304, 100-AQ304) - MIN(AR304, 100-AR304)) / (ABS(MIN(AQ304, 100-AQ304)) + ABS(MIN(AR304, 100-AR304))))</f>
        <v/>
      </c>
      <c r="AT304" s="12">
        <f>ABS(MIN(AQ304, 100-AQ304)- MIN(AR304, 100-AR304))</f>
        <v/>
      </c>
      <c r="AU304" s="12">
        <f>IF(AND(AR304 &lt;= 1.2*AQ304, AR304 &gt;= 0.8*AQ304), 1, 0)</f>
        <v/>
      </c>
      <c r="AW304" t="n">
        <v>10.26458740234375</v>
      </c>
      <c r="AX304" t="n">
        <v>10.19853444233093</v>
      </c>
      <c r="AY304" s="13">
        <f>IF(AND(AW304=0, AX304=0), 0, 2 * ABS(MIN(AW304, 100-AW304) - MIN(AX304, 100-AX304)) / (ABS(MIN(AW304, 100-AW304)) + ABS(MIN(AX304, 100-AX304))))</f>
        <v/>
      </c>
      <c r="AZ304" s="12">
        <f>ABS(MIN(AW304, 100-AW304)- MIN(AX304, 100-AX304))</f>
        <v/>
      </c>
      <c r="BA304" s="12">
        <f>IF(AND(AX304 &lt;= 1.2*AW304, AX304 &gt;= 0.8*AW304), 1, 0)</f>
        <v/>
      </c>
    </row>
    <row r="305">
      <c r="AE305" t="n">
        <v>0</v>
      </c>
      <c r="AF305" t="n">
        <v>0</v>
      </c>
      <c r="AG305" s="13">
        <f>(ABS(EXP(AE305) - EXP(AF305)) / ABS(EXP(AE305)))</f>
        <v/>
      </c>
      <c r="AH305" s="12">
        <f>ABS(MIN(AE305, 100-AE305)- MIN(AF305, 100-AF305))</f>
        <v/>
      </c>
      <c r="AI305" s="12">
        <f>IF(AND(AF305 &lt;= 1.2*AE305, AF305 &gt;= 0.8*AE305), 1, 0)</f>
        <v/>
      </c>
      <c r="AK305" t="n">
        <v>0</v>
      </c>
      <c r="AL305" t="n">
        <v>0</v>
      </c>
      <c r="AM305" s="13">
        <f>IF(AND(AK305=0, AL305=0), 0, 2 * ABS(MIN(AK305, 100-AK305) - MIN(AL305, 100-AL305)) / (ABS(MIN(AK305, 100-AK305)) + ABS(MIN(AL305, 100-AL305))))</f>
        <v/>
      </c>
      <c r="AN305" s="12">
        <f>ABS(MIN(AK305, 100-AK305)- MIN(AL305, 100-AL305))</f>
        <v/>
      </c>
      <c r="AO305" s="12">
        <f>IF(AND(AL305 &lt;= 1.2*AK305, AL305 &gt;= 0.8*AK305), 1, 0)</f>
        <v/>
      </c>
      <c r="AQ305" t="n">
        <v>0</v>
      </c>
      <c r="AR305" t="n">
        <v>0</v>
      </c>
      <c r="AS305" s="13">
        <f>IF(AND(AQ305=0, AR305=0), 0, 2 * ABS(MIN(AQ305, 100-AQ305) - MIN(AR305, 100-AR305)) / (ABS(MIN(AQ305, 100-AQ305)) + ABS(MIN(AR305, 100-AR305))))</f>
        <v/>
      </c>
      <c r="AT305" s="12">
        <f>ABS(MIN(AQ305, 100-AQ305)- MIN(AR305, 100-AR305))</f>
        <v/>
      </c>
      <c r="AU305" s="12">
        <f>IF(AND(AR305 &lt;= 1.2*AQ305, AR305 &gt;= 0.8*AQ305), 1, 0)</f>
        <v/>
      </c>
      <c r="AW305" t="n">
        <v>0</v>
      </c>
      <c r="AX305" t="n">
        <v>0</v>
      </c>
      <c r="AY305" s="13">
        <f>IF(AND(AW305=0, AX305=0), 0, 2 * ABS(MIN(AW305, 100-AW305) - MIN(AX305, 100-AX305)) / (ABS(MIN(AW305, 100-AW305)) + ABS(MIN(AX305, 100-AX305))))</f>
        <v/>
      </c>
      <c r="AZ305" s="12">
        <f>ABS(MIN(AW305, 100-AW305)- MIN(AX305, 100-AX305))</f>
        <v/>
      </c>
      <c r="BA305" s="12">
        <f>IF(AND(AX305 &lt;= 1.2*AW305, AX305 &gt;= 0.8*AW305), 1, 0)</f>
        <v/>
      </c>
    </row>
    <row r="306">
      <c r="AE306" t="n">
        <v>0.01284599304199219</v>
      </c>
      <c r="AF306" t="n">
        <v>0</v>
      </c>
      <c r="AG306" s="13">
        <f>(ABS(EXP(AE306) - EXP(AF306)) / ABS(EXP(AE306)))</f>
        <v/>
      </c>
      <c r="AH306" s="12">
        <f>ABS(MIN(AE306, 100-AE306)- MIN(AF306, 100-AF306))</f>
        <v/>
      </c>
      <c r="AI306" s="12">
        <f>IF(AND(AF306 &lt;= 1.2*AE306, AF306 &gt;= 0.8*AE306), 1, 0)</f>
        <v/>
      </c>
      <c r="AK306" t="n">
        <v>0.3387451171875</v>
      </c>
      <c r="AL306" t="n">
        <v>0.4202554392260174</v>
      </c>
      <c r="AM306" s="13">
        <f>IF(AND(AK306=0, AL306=0), 0, 2 * ABS(MIN(AK306, 100-AK306) - MIN(AL306, 100-AL306)) / (ABS(MIN(AK306, 100-AK306)) + ABS(MIN(AL306, 100-AL306))))</f>
        <v/>
      </c>
      <c r="AN306" s="12">
        <f>ABS(MIN(AK306, 100-AK306)- MIN(AL306, 100-AL306))</f>
        <v/>
      </c>
      <c r="AO306" s="12">
        <f>IF(AND(AL306 &lt;= 1.2*AK306, AL306 &gt;= 0.8*AK306), 1, 0)</f>
        <v/>
      </c>
      <c r="AQ306" t="n">
        <v>0.3387451171875</v>
      </c>
      <c r="AR306" t="n">
        <v>0.407412449433623</v>
      </c>
      <c r="AS306" s="13">
        <f>IF(AND(AQ306=0, AR306=0), 0, 2 * ABS(MIN(AQ306, 100-AQ306) - MIN(AR306, 100-AR306)) / (ABS(MIN(AQ306, 100-AQ306)) + ABS(MIN(AR306, 100-AR306))))</f>
        <v/>
      </c>
      <c r="AT306" s="12">
        <f>ABS(MIN(AQ306, 100-AQ306)- MIN(AR306, 100-AR306))</f>
        <v/>
      </c>
      <c r="AU306" s="12">
        <f>IF(AND(AR306 &lt;= 1.2*AQ306, AR306 &gt;= 0.8*AQ306), 1, 0)</f>
        <v/>
      </c>
      <c r="AW306" t="n">
        <v>0.3387451171875</v>
      </c>
      <c r="AX306" t="n">
        <v>0.4072331514870663</v>
      </c>
      <c r="AY306" s="13">
        <f>IF(AND(AW306=0, AX306=0), 0, 2 * ABS(MIN(AW306, 100-AW306) - MIN(AX306, 100-AX306)) / (ABS(MIN(AW306, 100-AW306)) + ABS(MIN(AX306, 100-AX306))))</f>
        <v/>
      </c>
      <c r="AZ306" s="12">
        <f>ABS(MIN(AW306, 100-AW306)- MIN(AX306, 100-AX306))</f>
        <v/>
      </c>
      <c r="BA306" s="12">
        <f>IF(AND(AX306 &lt;= 1.2*AW306, AX306 &gt;= 0.8*AW306), 1, 0)</f>
        <v/>
      </c>
    </row>
    <row r="307">
      <c r="AE307" t="n">
        <v>0</v>
      </c>
      <c r="AF307" t="n">
        <v>0</v>
      </c>
      <c r="AG307" s="13">
        <f>(ABS(EXP(AE307) - EXP(AF307)) / ABS(EXP(AE307)))</f>
        <v/>
      </c>
      <c r="AH307" s="12">
        <f>ABS(MIN(AE307, 100-AE307)- MIN(AF307, 100-AF307))</f>
        <v/>
      </c>
      <c r="AI307" s="12">
        <f>IF(AND(AF307 &lt;= 1.2*AE307, AF307 &gt;= 0.8*AE307), 1, 0)</f>
        <v/>
      </c>
      <c r="AK307" t="n">
        <v>0</v>
      </c>
      <c r="AL307" t="n">
        <v>0</v>
      </c>
      <c r="AM307" s="13">
        <f>IF(AND(AK307=0, AL307=0), 0, 2 * ABS(MIN(AK307, 100-AK307) - MIN(AL307, 100-AL307)) / (ABS(MIN(AK307, 100-AK307)) + ABS(MIN(AL307, 100-AL307))))</f>
        <v/>
      </c>
      <c r="AN307" s="12">
        <f>ABS(MIN(AK307, 100-AK307)- MIN(AL307, 100-AL307))</f>
        <v/>
      </c>
      <c r="AO307" s="12">
        <f>IF(AND(AL307 &lt;= 1.2*AK307, AL307 &gt;= 0.8*AK307), 1, 0)</f>
        <v/>
      </c>
      <c r="AQ307" t="n">
        <v>0</v>
      </c>
      <c r="AR307" t="n">
        <v>0</v>
      </c>
      <c r="AS307" s="13">
        <f>IF(AND(AQ307=0, AR307=0), 0, 2 * ABS(MIN(AQ307, 100-AQ307) - MIN(AR307, 100-AR307)) / (ABS(MIN(AQ307, 100-AQ307)) + ABS(MIN(AR307, 100-AR307))))</f>
        <v/>
      </c>
      <c r="AT307" s="12">
        <f>ABS(MIN(AQ307, 100-AQ307)- MIN(AR307, 100-AR307))</f>
        <v/>
      </c>
      <c r="AU307" s="12">
        <f>IF(AND(AR307 &lt;= 1.2*AQ307, AR307 &gt;= 0.8*AQ307), 1, 0)</f>
        <v/>
      </c>
      <c r="AW307" t="n">
        <v>0</v>
      </c>
      <c r="AX307" t="n">
        <v>0</v>
      </c>
      <c r="AY307" s="13">
        <f>IF(AND(AW307=0, AX307=0), 0, 2 * ABS(MIN(AW307, 100-AW307) - MIN(AX307, 100-AX307)) / (ABS(MIN(AW307, 100-AW307)) + ABS(MIN(AX307, 100-AX307))))</f>
        <v/>
      </c>
      <c r="AZ307" s="12">
        <f>ABS(MIN(AW307, 100-AW307)- MIN(AX307, 100-AX307))</f>
        <v/>
      </c>
      <c r="BA307" s="12">
        <f>IF(AND(AX307 &lt;= 1.2*AW307, AX307 &gt;= 0.8*AW307), 1, 0)</f>
        <v/>
      </c>
    </row>
    <row r="308">
      <c r="AE308" t="n">
        <v>0</v>
      </c>
      <c r="AF308" t="n">
        <v>0</v>
      </c>
      <c r="AG308" s="13">
        <f>(ABS(EXP(AE308) - EXP(AF308)) / ABS(EXP(AE308)))</f>
        <v/>
      </c>
      <c r="AH308" s="12">
        <f>ABS(MIN(AE308, 100-AE308)- MIN(AF308, 100-AF308))</f>
        <v/>
      </c>
      <c r="AI308" s="12">
        <f>IF(AND(AF308 &lt;= 1.2*AE308, AF308 &gt;= 0.8*AE308), 1, 0)</f>
        <v/>
      </c>
      <c r="AK308" t="n">
        <v>0</v>
      </c>
      <c r="AL308" t="n">
        <v>0</v>
      </c>
      <c r="AM308" s="13">
        <f>IF(AND(AK308=0, AL308=0), 0, 2 * ABS(MIN(AK308, 100-AK308) - MIN(AL308, 100-AL308)) / (ABS(MIN(AK308, 100-AK308)) + ABS(MIN(AL308, 100-AL308))))</f>
        <v/>
      </c>
      <c r="AN308" s="12">
        <f>ABS(MIN(AK308, 100-AK308)- MIN(AL308, 100-AL308))</f>
        <v/>
      </c>
      <c r="AO308" s="12">
        <f>IF(AND(AL308 &lt;= 1.2*AK308, AL308 &gt;= 0.8*AK308), 1, 0)</f>
        <v/>
      </c>
      <c r="AQ308" t="n">
        <v>0</v>
      </c>
      <c r="AR308" t="n">
        <v>0</v>
      </c>
      <c r="AS308" s="13">
        <f>IF(AND(AQ308=0, AR308=0), 0, 2 * ABS(MIN(AQ308, 100-AQ308) - MIN(AR308, 100-AR308)) / (ABS(MIN(AQ308, 100-AQ308)) + ABS(MIN(AR308, 100-AR308))))</f>
        <v/>
      </c>
      <c r="AT308" s="12">
        <f>ABS(MIN(AQ308, 100-AQ308)- MIN(AR308, 100-AR308))</f>
        <v/>
      </c>
      <c r="AU308" s="12">
        <f>IF(AND(AR308 &lt;= 1.2*AQ308, AR308 &gt;= 0.8*AQ308), 1, 0)</f>
        <v/>
      </c>
      <c r="AW308" t="n">
        <v>0</v>
      </c>
      <c r="AX308" t="n">
        <v>0</v>
      </c>
      <c r="AY308" s="13">
        <f>IF(AND(AW308=0, AX308=0), 0, 2 * ABS(MIN(AW308, 100-AW308) - MIN(AX308, 100-AX308)) / (ABS(MIN(AW308, 100-AW308)) + ABS(MIN(AX308, 100-AX308))))</f>
        <v/>
      </c>
      <c r="AZ308" s="12">
        <f>ABS(MIN(AW308, 100-AW308)- MIN(AX308, 100-AX308))</f>
        <v/>
      </c>
      <c r="BA308" s="12">
        <f>IF(AND(AX308 &lt;= 1.2*AW308, AX308 &gt;= 0.8*AW308), 1, 0)</f>
        <v/>
      </c>
    </row>
    <row r="309">
      <c r="AE309" t="n">
        <v>0</v>
      </c>
      <c r="AF309" t="n">
        <v>0.003679275512695312</v>
      </c>
      <c r="AG309" s="13">
        <f>(ABS(EXP(AE309) - EXP(AF309)) / ABS(EXP(AE309)))</f>
        <v/>
      </c>
      <c r="AH309" s="12">
        <f>ABS(MIN(AE309, 100-AE309)- MIN(AF309, 100-AF309))</f>
        <v/>
      </c>
      <c r="AI309" s="12">
        <f>IF(AND(AF309 &lt;= 1.2*AE309, AF309 &gt;= 0.8*AE309), 1, 0)</f>
        <v/>
      </c>
      <c r="AK309" t="n">
        <v>0.3145217895507812</v>
      </c>
      <c r="AL309" t="n">
        <v>0.3028475005051185</v>
      </c>
      <c r="AM309" s="13">
        <f>IF(AND(AK309=0, AL309=0), 0, 2 * ABS(MIN(AK309, 100-AK309) - MIN(AL309, 100-AL309)) / (ABS(MIN(AK309, 100-AK309)) + ABS(MIN(AL309, 100-AL309))))</f>
        <v/>
      </c>
      <c r="AN309" s="12">
        <f>ABS(MIN(AK309, 100-AK309)- MIN(AL309, 100-AL309))</f>
        <v/>
      </c>
      <c r="AO309" s="12">
        <f>IF(AND(AL309 &lt;= 1.2*AK309, AL309 &gt;= 0.8*AK309), 1, 0)</f>
        <v/>
      </c>
      <c r="AQ309" t="n">
        <v>0.3145217895507812</v>
      </c>
      <c r="AR309" t="n">
        <v>0.3118646924740801</v>
      </c>
      <c r="AS309" s="13">
        <f>IF(AND(AQ309=0, AR309=0), 0, 2 * ABS(MIN(AQ309, 100-AQ309) - MIN(AR309, 100-AR309)) / (ABS(MIN(AQ309, 100-AQ309)) + ABS(MIN(AR309, 100-AR309))))</f>
        <v/>
      </c>
      <c r="AT309" s="12">
        <f>ABS(MIN(AQ309, 100-AQ309)- MIN(AR309, 100-AR309))</f>
        <v/>
      </c>
      <c r="AU309" s="12">
        <f>IF(AND(AR309 &lt;= 1.2*AQ309, AR309 &gt;= 0.8*AQ309), 1, 0)</f>
        <v/>
      </c>
      <c r="AW309" t="n">
        <v>0.3145217895507812</v>
      </c>
      <c r="AX309" t="n">
        <v>0.3120592283255187</v>
      </c>
      <c r="AY309" s="13">
        <f>IF(AND(AW309=0, AX309=0), 0, 2 * ABS(MIN(AW309, 100-AW309) - MIN(AX309, 100-AX309)) / (ABS(MIN(AW309, 100-AW309)) + ABS(MIN(AX309, 100-AX309))))</f>
        <v/>
      </c>
      <c r="AZ309" s="12">
        <f>ABS(MIN(AW309, 100-AW309)- MIN(AX309, 100-AX309))</f>
        <v/>
      </c>
      <c r="BA309" s="12">
        <f>IF(AND(AX309 &lt;= 1.2*AW309, AX309 &gt;= 0.8*AW309), 1, 0)</f>
        <v/>
      </c>
    </row>
    <row r="310">
      <c r="AE310" t="n">
        <v>0.004495620727539062</v>
      </c>
      <c r="AF310" t="n">
        <v>0</v>
      </c>
      <c r="AG310" s="13">
        <f>(ABS(EXP(AE310) - EXP(AF310)) / ABS(EXP(AE310)))</f>
        <v/>
      </c>
      <c r="AH310" s="12">
        <f>ABS(MIN(AE310, 100-AE310)- MIN(AF310, 100-AF310))</f>
        <v/>
      </c>
      <c r="AI310" s="12">
        <f>IF(AND(AF310 &lt;= 1.2*AE310, AF310 &gt;= 0.8*AE310), 1, 0)</f>
        <v/>
      </c>
      <c r="AK310" t="n">
        <v>29.63466644287109</v>
      </c>
      <c r="AL310" t="n">
        <v>33.7501525878906</v>
      </c>
      <c r="AM310" s="13">
        <f>IF(AND(AK310=0, AL310=0), 0, 2 * ABS(MIN(AK310, 100-AK310) - MIN(AL310, 100-AL310)) / (ABS(MIN(AK310, 100-AK310)) + ABS(MIN(AL310, 100-AL310))))</f>
        <v/>
      </c>
      <c r="AN310" s="12">
        <f>ABS(MIN(AK310, 100-AK310)- MIN(AL310, 100-AL310))</f>
        <v/>
      </c>
      <c r="AO310" s="12">
        <f>IF(AND(AL310 &lt;= 1.2*AK310, AL310 &gt;= 0.8*AK310), 1, 0)</f>
        <v/>
      </c>
      <c r="AQ310" t="n">
        <v>29.63466644287109</v>
      </c>
      <c r="AR310" t="n">
        <v>29.52812194824217</v>
      </c>
      <c r="AS310" s="13">
        <f>IF(AND(AQ310=0, AR310=0), 0, 2 * ABS(MIN(AQ310, 100-AQ310) - MIN(AR310, 100-AR310)) / (ABS(MIN(AQ310, 100-AQ310)) + ABS(MIN(AR310, 100-AR310))))</f>
        <v/>
      </c>
      <c r="AT310" s="12">
        <f>ABS(MIN(AQ310, 100-AQ310)- MIN(AR310, 100-AR310))</f>
        <v/>
      </c>
      <c r="AU310" s="12">
        <f>IF(AND(AR310 &lt;= 1.2*AQ310, AR310 &gt;= 0.8*AQ310), 1, 0)</f>
        <v/>
      </c>
      <c r="AW310" t="n">
        <v>29.63466644287109</v>
      </c>
      <c r="AX310" t="n">
        <v>34.29791132609048</v>
      </c>
      <c r="AY310" s="13">
        <f>IF(AND(AW310=0, AX310=0), 0, 2 * ABS(MIN(AW310, 100-AW310) - MIN(AX310, 100-AX310)) / (ABS(MIN(AW310, 100-AW310)) + ABS(MIN(AX310, 100-AX310))))</f>
        <v/>
      </c>
      <c r="AZ310" s="12">
        <f>ABS(MIN(AW310, 100-AW310)- MIN(AX310, 100-AX310))</f>
        <v/>
      </c>
      <c r="BA310" s="12">
        <f>IF(AND(AX310 &lt;= 1.2*AW310, AX310 &gt;= 0.8*AW310), 1, 0)</f>
        <v/>
      </c>
    </row>
    <row r="311">
      <c r="AE311" t="n">
        <v>0</v>
      </c>
      <c r="AF311" t="n">
        <v>0</v>
      </c>
      <c r="AG311" s="13">
        <f>(ABS(EXP(AE311) - EXP(AF311)) / ABS(EXP(AE311)))</f>
        <v/>
      </c>
      <c r="AH311" s="12">
        <f>ABS(MIN(AE311, 100-AE311)- MIN(AF311, 100-AF311))</f>
        <v/>
      </c>
      <c r="AI311" s="12">
        <f>IF(AND(AF311 &lt;= 1.2*AE311, AF311 &gt;= 0.8*AE311), 1, 0)</f>
        <v/>
      </c>
      <c r="AK311" t="n">
        <v>0</v>
      </c>
      <c r="AL311" t="n">
        <v>0</v>
      </c>
      <c r="AM311" s="13">
        <f>IF(AND(AK311=0, AL311=0), 0, 2 * ABS(MIN(AK311, 100-AK311) - MIN(AL311, 100-AL311)) / (ABS(MIN(AK311, 100-AK311)) + ABS(MIN(AL311, 100-AL311))))</f>
        <v/>
      </c>
      <c r="AN311" s="12">
        <f>ABS(MIN(AK311, 100-AK311)- MIN(AL311, 100-AL311))</f>
        <v/>
      </c>
      <c r="AO311" s="12">
        <f>IF(AND(AL311 &lt;= 1.2*AK311, AL311 &gt;= 0.8*AK311), 1, 0)</f>
        <v/>
      </c>
      <c r="AQ311" t="n">
        <v>0</v>
      </c>
      <c r="AR311" t="n">
        <v>0</v>
      </c>
      <c r="AS311" s="13">
        <f>IF(AND(AQ311=0, AR311=0), 0, 2 * ABS(MIN(AQ311, 100-AQ311) - MIN(AR311, 100-AR311)) / (ABS(MIN(AQ311, 100-AQ311)) + ABS(MIN(AR311, 100-AR311))))</f>
        <v/>
      </c>
      <c r="AT311" s="12">
        <f>ABS(MIN(AQ311, 100-AQ311)- MIN(AR311, 100-AR311))</f>
        <v/>
      </c>
      <c r="AU311" s="12">
        <f>IF(AND(AR311 &lt;= 1.2*AQ311, AR311 &gt;= 0.8*AQ311), 1, 0)</f>
        <v/>
      </c>
      <c r="AW311" t="n">
        <v>0</v>
      </c>
      <c r="AX311" t="n">
        <v>0</v>
      </c>
      <c r="AY311" s="13">
        <f>IF(AND(AW311=0, AX311=0), 0, 2 * ABS(MIN(AW311, 100-AW311) - MIN(AX311, 100-AX311)) / (ABS(MIN(AW311, 100-AW311)) + ABS(MIN(AX311, 100-AX311))))</f>
        <v/>
      </c>
      <c r="AZ311" s="12">
        <f>ABS(MIN(AW311, 100-AW311)- MIN(AX311, 100-AX311))</f>
        <v/>
      </c>
      <c r="BA311" s="12">
        <f>IF(AND(AX311 &lt;= 1.2*AW311, AX311 &gt;= 0.8*AW311), 1, 0)</f>
        <v/>
      </c>
    </row>
    <row r="312">
      <c r="AE312" t="n">
        <v>0.03612327575683594</v>
      </c>
      <c r="AF312" t="n">
        <v>0.1913814544677734</v>
      </c>
      <c r="AG312" s="13">
        <f>(ABS(EXP(AE312) - EXP(AF312)) / ABS(EXP(AE312)))</f>
        <v/>
      </c>
      <c r="AH312" s="12">
        <f>ABS(MIN(AE312, 100-AE312)- MIN(AF312, 100-AF312))</f>
        <v/>
      </c>
      <c r="AI312" s="12">
        <f>IF(AND(AF312 &lt;= 1.2*AE312, AF312 &gt;= 0.8*AE312), 1, 0)</f>
        <v/>
      </c>
      <c r="AK312" t="n">
        <v>48.39382171630859</v>
      </c>
      <c r="AL312" t="n">
        <v>50.90312323946375</v>
      </c>
      <c r="AM312" s="13">
        <f>IF(AND(AK312=0, AL312=0), 0, 2 * ABS(MIN(AK312, 100-AK312) - MIN(AL312, 100-AL312)) / (ABS(MIN(AK312, 100-AK312)) + ABS(MIN(AL312, 100-AL312))))</f>
        <v/>
      </c>
      <c r="AN312" s="12">
        <f>ABS(MIN(AK312, 100-AK312)- MIN(AL312, 100-AL312))</f>
        <v/>
      </c>
      <c r="AO312" s="12">
        <f>IF(AND(AL312 &lt;= 1.2*AK312, AL312 &gt;= 0.8*AK312), 1, 0)</f>
        <v/>
      </c>
      <c r="AQ312" t="n">
        <v>48.39382171630859</v>
      </c>
      <c r="AR312" t="n">
        <v>50.65498642155003</v>
      </c>
      <c r="AS312" s="13">
        <f>IF(AND(AQ312=0, AR312=0), 0, 2 * ABS(MIN(AQ312, 100-AQ312) - MIN(AR312, 100-AR312)) / (ABS(MIN(AQ312, 100-AQ312)) + ABS(MIN(AR312, 100-AR312))))</f>
        <v/>
      </c>
      <c r="AT312" s="12">
        <f>ABS(MIN(AQ312, 100-AQ312)- MIN(AR312, 100-AR312))</f>
        <v/>
      </c>
      <c r="AU312" s="12">
        <f>IF(AND(AR312 &lt;= 1.2*AQ312, AR312 &gt;= 0.8*AQ312), 1, 0)</f>
        <v/>
      </c>
      <c r="AW312" t="n">
        <v>48.39382171630859</v>
      </c>
      <c r="AX312" t="n">
        <v>50.50777763195108</v>
      </c>
      <c r="AY312" s="13">
        <f>IF(AND(AW312=0, AX312=0), 0, 2 * ABS(MIN(AW312, 100-AW312) - MIN(AX312, 100-AX312)) / (ABS(MIN(AW312, 100-AW312)) + ABS(MIN(AX312, 100-AX312))))</f>
        <v/>
      </c>
      <c r="AZ312" s="12">
        <f>ABS(MIN(AW312, 100-AW312)- MIN(AX312, 100-AX312))</f>
        <v/>
      </c>
      <c r="BA312" s="12">
        <f>IF(AND(AX312 &lt;= 1.2*AW312, AX312 &gt;= 0.8*AW312), 1, 0)</f>
        <v/>
      </c>
    </row>
    <row r="313">
      <c r="AE313" t="n">
        <v>0.2267112731933594</v>
      </c>
      <c r="AF313" t="n">
        <v>0.3281097412109375</v>
      </c>
      <c r="AG313" s="13">
        <f>(ABS(EXP(AE313) - EXP(AF313)) / ABS(EXP(AE313)))</f>
        <v/>
      </c>
      <c r="AH313" s="12">
        <f>ABS(MIN(AE313, 100-AE313)- MIN(AF313, 100-AF313))</f>
        <v/>
      </c>
      <c r="AI313" s="12">
        <f>IF(AND(AF313 &lt;= 1.2*AE313, AF313 &gt;= 0.8*AE313), 1, 0)</f>
        <v/>
      </c>
      <c r="AK313" t="n">
        <v>49.45735931396484</v>
      </c>
      <c r="AL313" t="n">
        <v>49.52858144586736</v>
      </c>
      <c r="AM313" s="13">
        <f>IF(AND(AK313=0, AL313=0), 0, 2 * ABS(MIN(AK313, 100-AK313) - MIN(AL313, 100-AL313)) / (ABS(MIN(AK313, 100-AK313)) + ABS(MIN(AL313, 100-AL313))))</f>
        <v/>
      </c>
      <c r="AN313" s="12">
        <f>ABS(MIN(AK313, 100-AK313)- MIN(AL313, 100-AL313))</f>
        <v/>
      </c>
      <c r="AO313" s="12">
        <f>IF(AND(AL313 &lt;= 1.2*AK313, AL313 &gt;= 0.8*AK313), 1, 0)</f>
        <v/>
      </c>
      <c r="AQ313" t="n">
        <v>49.45735931396484</v>
      </c>
      <c r="AR313" t="n">
        <v>49.38453739432148</v>
      </c>
      <c r="AS313" s="13">
        <f>IF(AND(AQ313=0, AR313=0), 0, 2 * ABS(MIN(AQ313, 100-AQ313) - MIN(AR313, 100-AR313)) / (ABS(MIN(AQ313, 100-AQ313)) + ABS(MIN(AR313, 100-AR313))))</f>
        <v/>
      </c>
      <c r="AT313" s="12">
        <f>ABS(MIN(AQ313, 100-AQ313)- MIN(AR313, 100-AR313))</f>
        <v/>
      </c>
      <c r="AU313" s="12">
        <f>IF(AND(AR313 &lt;= 1.2*AQ313, AR313 &gt;= 0.8*AQ313), 1, 0)</f>
        <v/>
      </c>
      <c r="AW313" t="n">
        <v>49.45735931396484</v>
      </c>
      <c r="AX313" t="n">
        <v>49.38293782977314</v>
      </c>
      <c r="AY313" s="13">
        <f>IF(AND(AW313=0, AX313=0), 0, 2 * ABS(MIN(AW313, 100-AW313) - MIN(AX313, 100-AX313)) / (ABS(MIN(AW313, 100-AW313)) + ABS(MIN(AX313, 100-AX313))))</f>
        <v/>
      </c>
      <c r="AZ313" s="12">
        <f>ABS(MIN(AW313, 100-AW313)- MIN(AX313, 100-AX313))</f>
        <v/>
      </c>
      <c r="BA313" s="12">
        <f>IF(AND(AX313 &lt;= 1.2*AW313, AX313 &gt;= 0.8*AW313), 1, 0)</f>
        <v/>
      </c>
    </row>
    <row r="314">
      <c r="AE314" t="n">
        <v>0.01058769226074219</v>
      </c>
      <c r="AF314" t="n">
        <v>0.009717941284179689</v>
      </c>
      <c r="AG314" s="13">
        <f>(ABS(EXP(AE314) - EXP(AF314)) / ABS(EXP(AE314)))</f>
        <v/>
      </c>
      <c r="AH314" s="12">
        <f>ABS(MIN(AE314, 100-AE314)- MIN(AF314, 100-AF314))</f>
        <v/>
      </c>
      <c r="AI314" s="12">
        <f>IF(AND(AF314 &lt;= 1.2*AE314, AF314 &gt;= 0.8*AE314), 1, 0)</f>
        <v/>
      </c>
      <c r="AK314" t="n">
        <v>0.347137451171875</v>
      </c>
      <c r="AL314" t="n">
        <v>0.4067620565724926</v>
      </c>
      <c r="AM314" s="13">
        <f>IF(AND(AK314=0, AL314=0), 0, 2 * ABS(MIN(AK314, 100-AK314) - MIN(AL314, 100-AL314)) / (ABS(MIN(AK314, 100-AK314)) + ABS(MIN(AL314, 100-AL314))))</f>
        <v/>
      </c>
      <c r="AN314" s="12">
        <f>ABS(MIN(AK314, 100-AK314)- MIN(AL314, 100-AL314))</f>
        <v/>
      </c>
      <c r="AO314" s="12">
        <f>IF(AND(AL314 &lt;= 1.2*AK314, AL314 &gt;= 0.8*AK314), 1, 0)</f>
        <v/>
      </c>
      <c r="AQ314" t="n">
        <v>0.347137451171875</v>
      </c>
      <c r="AR314" t="n">
        <v>0.3949610583137448</v>
      </c>
      <c r="AS314" s="13">
        <f>IF(AND(AQ314=0, AR314=0), 0, 2 * ABS(MIN(AQ314, 100-AQ314) - MIN(AR314, 100-AR314)) / (ABS(MIN(AQ314, 100-AQ314)) + ABS(MIN(AR314, 100-AR314))))</f>
        <v/>
      </c>
      <c r="AT314" s="12">
        <f>ABS(MIN(AQ314, 100-AQ314)- MIN(AR314, 100-AR314))</f>
        <v/>
      </c>
      <c r="AU314" s="12">
        <f>IF(AND(AR314 &lt;= 1.2*AQ314, AR314 &gt;= 0.8*AQ314), 1, 0)</f>
        <v/>
      </c>
      <c r="AW314" t="n">
        <v>0.347137451171875</v>
      </c>
      <c r="AX314" t="n">
        <v>0.3934168259495997</v>
      </c>
      <c r="AY314" s="13">
        <f>IF(AND(AW314=0, AX314=0), 0, 2 * ABS(MIN(AW314, 100-AW314) - MIN(AX314, 100-AX314)) / (ABS(MIN(AW314, 100-AW314)) + ABS(MIN(AX314, 100-AX314))))</f>
        <v/>
      </c>
      <c r="AZ314" s="12">
        <f>ABS(MIN(AW314, 100-AW314)- MIN(AX314, 100-AX314))</f>
        <v/>
      </c>
      <c r="BA314" s="12">
        <f>IF(AND(AX314 &lt;= 1.2*AW314, AX314 &gt;= 0.8*AW314), 1, 0)</f>
        <v/>
      </c>
    </row>
    <row r="315">
      <c r="AE315" t="n">
        <v>0</v>
      </c>
      <c r="AF315" t="n">
        <v>0</v>
      </c>
      <c r="AG315" s="13">
        <f>(ABS(EXP(AE315) - EXP(AF315)) / ABS(EXP(AE315)))</f>
        <v/>
      </c>
      <c r="AH315" s="12">
        <f>ABS(MIN(AE315, 100-AE315)- MIN(AF315, 100-AF315))</f>
        <v/>
      </c>
      <c r="AI315" s="12">
        <f>IF(AND(AF315 &lt;= 1.2*AE315, AF315 &gt;= 0.8*AE315), 1, 0)</f>
        <v/>
      </c>
      <c r="AK315" t="n">
        <v>0</v>
      </c>
      <c r="AL315" t="n">
        <v>0</v>
      </c>
      <c r="AM315" s="13">
        <f>IF(AND(AK315=0, AL315=0), 0, 2 * ABS(MIN(AK315, 100-AK315) - MIN(AL315, 100-AL315)) / (ABS(MIN(AK315, 100-AK315)) + ABS(MIN(AL315, 100-AL315))))</f>
        <v/>
      </c>
      <c r="AN315" s="12">
        <f>ABS(MIN(AK315, 100-AK315)- MIN(AL315, 100-AL315))</f>
        <v/>
      </c>
      <c r="AO315" s="12">
        <f>IF(AND(AL315 &lt;= 1.2*AK315, AL315 &gt;= 0.8*AK315), 1, 0)</f>
        <v/>
      </c>
      <c r="AQ315" t="n">
        <v>0</v>
      </c>
      <c r="AR315" t="n">
        <v>0</v>
      </c>
      <c r="AS315" s="13">
        <f>IF(AND(AQ315=0, AR315=0), 0, 2 * ABS(MIN(AQ315, 100-AQ315) - MIN(AR315, 100-AR315)) / (ABS(MIN(AQ315, 100-AQ315)) + ABS(MIN(AR315, 100-AR315))))</f>
        <v/>
      </c>
      <c r="AT315" s="12">
        <f>ABS(MIN(AQ315, 100-AQ315)- MIN(AR315, 100-AR315))</f>
        <v/>
      </c>
      <c r="AU315" s="12">
        <f>IF(AND(AR315 &lt;= 1.2*AQ315, AR315 &gt;= 0.8*AQ315), 1, 0)</f>
        <v/>
      </c>
      <c r="AW315" t="n">
        <v>0</v>
      </c>
      <c r="AX315" t="n">
        <v>0</v>
      </c>
      <c r="AY315" s="13">
        <f>IF(AND(AW315=0, AX315=0), 0, 2 * ABS(MIN(AW315, 100-AW315) - MIN(AX315, 100-AX315)) / (ABS(MIN(AW315, 100-AW315)) + ABS(MIN(AX315, 100-AX315))))</f>
        <v/>
      </c>
      <c r="AZ315" s="12">
        <f>ABS(MIN(AW315, 100-AW315)- MIN(AX315, 100-AX315))</f>
        <v/>
      </c>
      <c r="BA315" s="12">
        <f>IF(AND(AX315 &lt;= 1.2*AW315, AX315 &gt;= 0.8*AW315), 1, 0)</f>
        <v/>
      </c>
    </row>
    <row r="316">
      <c r="AE316" t="n">
        <v>0.02899551391601562</v>
      </c>
      <c r="AF316" t="n">
        <v>0.01996040344238281</v>
      </c>
      <c r="AG316" s="13">
        <f>(ABS(EXP(AE316) - EXP(AF316)) / ABS(EXP(AE316)))</f>
        <v/>
      </c>
      <c r="AH316" s="12">
        <f>ABS(MIN(AE316, 100-AE316)- MIN(AF316, 100-AF316))</f>
        <v/>
      </c>
      <c r="AI316" s="12">
        <f>IF(AND(AF316 &lt;= 1.2*AE316, AF316 &gt;= 0.8*AE316), 1, 0)</f>
        <v/>
      </c>
      <c r="AK316" t="n">
        <v>21.36211395263672</v>
      </c>
      <c r="AL316" t="n">
        <v>23.19559907587636</v>
      </c>
      <c r="AM316" s="13">
        <f>IF(AND(AK316=0, AL316=0), 0, 2 * ABS(MIN(AK316, 100-AK316) - MIN(AL316, 100-AL316)) / (ABS(MIN(AK316, 100-AK316)) + ABS(MIN(AL316, 100-AL316))))</f>
        <v/>
      </c>
      <c r="AN316" s="12">
        <f>ABS(MIN(AK316, 100-AK316)- MIN(AL316, 100-AL316))</f>
        <v/>
      </c>
      <c r="AO316" s="12">
        <f>IF(AND(AL316 &lt;= 1.2*AK316, AL316 &gt;= 0.8*AK316), 1, 0)</f>
        <v/>
      </c>
      <c r="AQ316" t="n">
        <v>21.36211395263672</v>
      </c>
      <c r="AR316" t="n">
        <v>23.17999909935161</v>
      </c>
      <c r="AS316" s="13">
        <f>IF(AND(AQ316=0, AR316=0), 0, 2 * ABS(MIN(AQ316, 100-AQ316) - MIN(AR316, 100-AR316)) / (ABS(MIN(AQ316, 100-AQ316)) + ABS(MIN(AR316, 100-AR316))))</f>
        <v/>
      </c>
      <c r="AT316" s="12">
        <f>ABS(MIN(AQ316, 100-AQ316)- MIN(AR316, 100-AR316))</f>
        <v/>
      </c>
      <c r="AU316" s="12">
        <f>IF(AND(AR316 &lt;= 1.2*AQ316, AR316 &gt;= 0.8*AQ316), 1, 0)</f>
        <v/>
      </c>
      <c r="AW316" t="n">
        <v>21.36211395263672</v>
      </c>
      <c r="AX316" t="n">
        <v>23.16358538065971</v>
      </c>
      <c r="AY316" s="13">
        <f>IF(AND(AW316=0, AX316=0), 0, 2 * ABS(MIN(AW316, 100-AW316) - MIN(AX316, 100-AX316)) / (ABS(MIN(AW316, 100-AW316)) + ABS(MIN(AX316, 100-AX316))))</f>
        <v/>
      </c>
      <c r="AZ316" s="12">
        <f>ABS(MIN(AW316, 100-AW316)- MIN(AX316, 100-AX316))</f>
        <v/>
      </c>
      <c r="BA316" s="12">
        <f>IF(AND(AX316 &lt;= 1.2*AW316, AX316 &gt;= 0.8*AW316), 1, 0)</f>
        <v/>
      </c>
    </row>
    <row r="317">
      <c r="AE317" t="n">
        <v>0.01261520385742188</v>
      </c>
      <c r="AF317" t="n">
        <v>0.07439041137695312</v>
      </c>
      <c r="AG317" s="13">
        <f>(ABS(EXP(AE317) - EXP(AF317)) / ABS(EXP(AE317)))</f>
        <v/>
      </c>
      <c r="AH317" s="12">
        <f>ABS(MIN(AE317, 100-AE317)- MIN(AF317, 100-AF317))</f>
        <v/>
      </c>
      <c r="AI317" s="12">
        <f>IF(AND(AF317 &lt;= 1.2*AE317, AF317 &gt;= 0.8*AE317), 1, 0)</f>
        <v/>
      </c>
      <c r="AK317" t="n">
        <v>2.65655517578125</v>
      </c>
      <c r="AL317" t="n">
        <v>2.865002073090652</v>
      </c>
      <c r="AM317" s="13">
        <f>IF(AND(AK317=0, AL317=0), 0, 2 * ABS(MIN(AK317, 100-AK317) - MIN(AL317, 100-AL317)) / (ABS(MIN(AK317, 100-AK317)) + ABS(MIN(AL317, 100-AL317))))</f>
        <v/>
      </c>
      <c r="AN317" s="12">
        <f>ABS(MIN(AK317, 100-AK317)- MIN(AL317, 100-AL317))</f>
        <v/>
      </c>
      <c r="AO317" s="12">
        <f>IF(AND(AL317 &lt;= 1.2*AK317, AL317 &gt;= 0.8*AK317), 1, 0)</f>
        <v/>
      </c>
      <c r="AQ317" t="n">
        <v>2.65655517578125</v>
      </c>
      <c r="AR317" t="n">
        <v>2.889552348487382</v>
      </c>
      <c r="AS317" s="13">
        <f>IF(AND(AQ317=0, AR317=0), 0, 2 * ABS(MIN(AQ317, 100-AQ317) - MIN(AR317, 100-AR317)) / (ABS(MIN(AQ317, 100-AQ317)) + ABS(MIN(AR317, 100-AR317))))</f>
        <v/>
      </c>
      <c r="AT317" s="12">
        <f>ABS(MIN(AQ317, 100-AQ317)- MIN(AR317, 100-AR317))</f>
        <v/>
      </c>
      <c r="AU317" s="12">
        <f>IF(AND(AR317 &lt;= 1.2*AQ317, AR317 &gt;= 0.8*AQ317), 1, 0)</f>
        <v/>
      </c>
      <c r="AW317" t="n">
        <v>2.65655517578125</v>
      </c>
      <c r="AX317" t="n">
        <v>2.881175172543766</v>
      </c>
      <c r="AY317" s="13">
        <f>IF(AND(AW317=0, AX317=0), 0, 2 * ABS(MIN(AW317, 100-AW317) - MIN(AX317, 100-AX317)) / (ABS(MIN(AW317, 100-AW317)) + ABS(MIN(AX317, 100-AX317))))</f>
        <v/>
      </c>
      <c r="AZ317" s="12">
        <f>ABS(MIN(AW317, 100-AW317)- MIN(AX317, 100-AX317))</f>
        <v/>
      </c>
      <c r="BA317" s="12">
        <f>IF(AND(AX317 &lt;= 1.2*AW317, AX317 &gt;= 0.8*AW317), 1, 0)</f>
        <v/>
      </c>
    </row>
    <row r="318">
      <c r="AE318" t="n">
        <v>0</v>
      </c>
      <c r="AF318" t="n">
        <v>0</v>
      </c>
      <c r="AG318" s="13">
        <f>(ABS(EXP(AE318) - EXP(AF318)) / ABS(EXP(AE318)))</f>
        <v/>
      </c>
      <c r="AH318" s="12">
        <f>ABS(MIN(AE318, 100-AE318)- MIN(AF318, 100-AF318))</f>
        <v/>
      </c>
      <c r="AI318" s="12">
        <f>IF(AND(AF318 &lt;= 1.2*AE318, AF318 &gt;= 0.8*AE318), 1, 0)</f>
        <v/>
      </c>
      <c r="AK318" t="n">
        <v>0.00019073486328125</v>
      </c>
      <c r="AL318" t="n">
        <v>0.09241614902338016</v>
      </c>
      <c r="AM318" s="13">
        <f>IF(AND(AK318=0, AL318=0), 0, 2 * ABS(MIN(AK318, 100-AK318) - MIN(AL318, 100-AL318)) / (ABS(MIN(AK318, 100-AK318)) + ABS(MIN(AL318, 100-AL318))))</f>
        <v/>
      </c>
      <c r="AN318" s="12">
        <f>ABS(MIN(AK318, 100-AK318)- MIN(AL318, 100-AL318))</f>
        <v/>
      </c>
      <c r="AO318" s="12">
        <f>IF(AND(AL318 &lt;= 1.2*AK318, AL318 &gt;= 0.8*AK318), 1, 0)</f>
        <v/>
      </c>
      <c r="AQ318" t="n">
        <v>0.00019073486328125</v>
      </c>
      <c r="AR318" t="n">
        <v>0.1806328039747086</v>
      </c>
      <c r="AS318" s="13">
        <f>IF(AND(AQ318=0, AR318=0), 0, 2 * ABS(MIN(AQ318, 100-AQ318) - MIN(AR318, 100-AR318)) / (ABS(MIN(AQ318, 100-AQ318)) + ABS(MIN(AR318, 100-AR318))))</f>
        <v/>
      </c>
      <c r="AT318" s="12">
        <f>ABS(MIN(AQ318, 100-AQ318)- MIN(AR318, 100-AR318))</f>
        <v/>
      </c>
      <c r="AU318" s="12">
        <f>IF(AND(AR318 &lt;= 1.2*AQ318, AR318 &gt;= 0.8*AQ318), 1, 0)</f>
        <v/>
      </c>
      <c r="AW318" t="n">
        <v>0.00019073486328125</v>
      </c>
      <c r="AX318" t="n">
        <v>0.1834231033025989</v>
      </c>
      <c r="AY318" s="13">
        <f>IF(AND(AW318=0, AX318=0), 0, 2 * ABS(MIN(AW318, 100-AW318) - MIN(AX318, 100-AX318)) / (ABS(MIN(AW318, 100-AW318)) + ABS(MIN(AX318, 100-AX318))))</f>
        <v/>
      </c>
      <c r="AZ318" s="12">
        <f>ABS(MIN(AW318, 100-AW318)- MIN(AX318, 100-AX318))</f>
        <v/>
      </c>
      <c r="BA318" s="12">
        <f>IF(AND(AX318 &lt;= 1.2*AW318, AX318 &gt;= 0.8*AW318), 1, 0)</f>
        <v/>
      </c>
    </row>
    <row r="319">
      <c r="AE319" t="n">
        <v>0.03338813781738281</v>
      </c>
      <c r="AF319" t="n">
        <v>0.1446132659912109</v>
      </c>
      <c r="AG319" s="13">
        <f>(ABS(EXP(AE319) - EXP(AF319)) / ABS(EXP(AE319)))</f>
        <v/>
      </c>
      <c r="AH319" s="12">
        <f>ABS(MIN(AE319, 100-AE319)- MIN(AF319, 100-AF319))</f>
        <v/>
      </c>
      <c r="AI319" s="12">
        <f>IF(AND(AF319 &lt;= 1.2*AE319, AF319 &gt;= 0.8*AE319), 1, 0)</f>
        <v/>
      </c>
      <c r="AK319" t="n">
        <v>21.34780883789062</v>
      </c>
      <c r="AL319" t="n">
        <v>22.30969090615549</v>
      </c>
      <c r="AM319" s="13">
        <f>IF(AND(AK319=0, AL319=0), 0, 2 * ABS(MIN(AK319, 100-AK319) - MIN(AL319, 100-AL319)) / (ABS(MIN(AK319, 100-AK319)) + ABS(MIN(AL319, 100-AL319))))</f>
        <v/>
      </c>
      <c r="AN319" s="12">
        <f>ABS(MIN(AK319, 100-AK319)- MIN(AL319, 100-AL319))</f>
        <v/>
      </c>
      <c r="AO319" s="12">
        <f>IF(AND(AL319 &lt;= 1.2*AK319, AL319 &gt;= 0.8*AK319), 1, 0)</f>
        <v/>
      </c>
      <c r="AQ319" t="n">
        <v>21.34780883789062</v>
      </c>
      <c r="AR319" t="n">
        <v>22.19852018479479</v>
      </c>
      <c r="AS319" s="13">
        <f>IF(AND(AQ319=0, AR319=0), 0, 2 * ABS(MIN(AQ319, 100-AQ319) - MIN(AR319, 100-AR319)) / (ABS(MIN(AQ319, 100-AQ319)) + ABS(MIN(AR319, 100-AR319))))</f>
        <v/>
      </c>
      <c r="AT319" s="12">
        <f>ABS(MIN(AQ319, 100-AQ319)- MIN(AR319, 100-AR319))</f>
        <v/>
      </c>
      <c r="AU319" s="12">
        <f>IF(AND(AR319 &lt;= 1.2*AQ319, AR319 &gt;= 0.8*AQ319), 1, 0)</f>
        <v/>
      </c>
      <c r="AW319" t="n">
        <v>21.34780883789062</v>
      </c>
      <c r="AX319" t="n">
        <v>21.99138343387151</v>
      </c>
      <c r="AY319" s="13">
        <f>IF(AND(AW319=0, AX319=0), 0, 2 * ABS(MIN(AW319, 100-AW319) - MIN(AX319, 100-AX319)) / (ABS(MIN(AW319, 100-AW319)) + ABS(MIN(AX319, 100-AX319))))</f>
        <v/>
      </c>
      <c r="AZ319" s="12">
        <f>ABS(MIN(AW319, 100-AW319)- MIN(AX319, 100-AX319))</f>
        <v/>
      </c>
      <c r="BA319" s="12">
        <f>IF(AND(AX319 &lt;= 1.2*AW319, AX319 &gt;= 0.8*AW319), 1, 0)</f>
        <v/>
      </c>
    </row>
    <row r="320">
      <c r="AE320" t="n">
        <v>0</v>
      </c>
      <c r="AF320" t="n">
        <v>0</v>
      </c>
      <c r="AG320" s="13">
        <f>(ABS(EXP(AE320) - EXP(AF320)) / ABS(EXP(AE320)))</f>
        <v/>
      </c>
      <c r="AH320" s="12">
        <f>ABS(MIN(AE320, 100-AE320)- MIN(AF320, 100-AF320))</f>
        <v/>
      </c>
      <c r="AI320" s="12">
        <f>IF(AND(AF320 &lt;= 1.2*AE320, AF320 &gt;= 0.8*AE320), 1, 0)</f>
        <v/>
      </c>
      <c r="AK320" t="n">
        <v>0</v>
      </c>
      <c r="AL320" t="n">
        <v>0</v>
      </c>
      <c r="AM320" s="13">
        <f>IF(AND(AK320=0, AL320=0), 0, 2 * ABS(MIN(AK320, 100-AK320) - MIN(AL320, 100-AL320)) / (ABS(MIN(AK320, 100-AK320)) + ABS(MIN(AL320, 100-AL320))))</f>
        <v/>
      </c>
      <c r="AN320" s="12">
        <f>ABS(MIN(AK320, 100-AK320)- MIN(AL320, 100-AL320))</f>
        <v/>
      </c>
      <c r="AO320" s="12">
        <f>IF(AND(AL320 &lt;= 1.2*AK320, AL320 &gt;= 0.8*AK320), 1, 0)</f>
        <v/>
      </c>
      <c r="AQ320" t="n">
        <v>0</v>
      </c>
      <c r="AR320" t="n">
        <v>0</v>
      </c>
      <c r="AS320" s="13">
        <f>IF(AND(AQ320=0, AR320=0), 0, 2 * ABS(MIN(AQ320, 100-AQ320) - MIN(AR320, 100-AR320)) / (ABS(MIN(AQ320, 100-AQ320)) + ABS(MIN(AR320, 100-AR320))))</f>
        <v/>
      </c>
      <c r="AT320" s="12">
        <f>ABS(MIN(AQ320, 100-AQ320)- MIN(AR320, 100-AR320))</f>
        <v/>
      </c>
      <c r="AU320" s="12">
        <f>IF(AND(AR320 &lt;= 1.2*AQ320, AR320 &gt;= 0.8*AQ320), 1, 0)</f>
        <v/>
      </c>
      <c r="AW320" t="n">
        <v>0</v>
      </c>
      <c r="AX320" t="n">
        <v>0</v>
      </c>
      <c r="AY320" s="13">
        <f>IF(AND(AW320=0, AX320=0), 0, 2 * ABS(MIN(AW320, 100-AW320) - MIN(AX320, 100-AX320)) / (ABS(MIN(AW320, 100-AW320)) + ABS(MIN(AX320, 100-AX320))))</f>
        <v/>
      </c>
      <c r="AZ320" s="12">
        <f>ABS(MIN(AW320, 100-AW320)- MIN(AX320, 100-AX320))</f>
        <v/>
      </c>
      <c r="BA320" s="12">
        <f>IF(AND(AX320 &lt;= 1.2*AW320, AX320 &gt;= 0.8*AW320), 1, 0)</f>
        <v/>
      </c>
    </row>
    <row r="321">
      <c r="AE321" t="n">
        <v>0</v>
      </c>
      <c r="AF321" t="n">
        <v>0</v>
      </c>
      <c r="AG321" s="13">
        <f>(ABS(EXP(AE321) - EXP(AF321)) / ABS(EXP(AE321)))</f>
        <v/>
      </c>
      <c r="AH321" s="12">
        <f>ABS(MIN(AE321, 100-AE321)- MIN(AF321, 100-AF321))</f>
        <v/>
      </c>
      <c r="AI321" s="12">
        <f>IF(AND(AF321 &lt;= 1.2*AE321, AF321 &gt;= 0.8*AE321), 1, 0)</f>
        <v/>
      </c>
      <c r="AK321" t="n">
        <v>0</v>
      </c>
      <c r="AL321" t="n">
        <v>0.01658162763041835</v>
      </c>
      <c r="AM321" s="13">
        <f>IF(AND(AK321=0, AL321=0), 0, 2 * ABS(MIN(AK321, 100-AK321) - MIN(AL321, 100-AL321)) / (ABS(MIN(AK321, 100-AK321)) + ABS(MIN(AL321, 100-AL321))))</f>
        <v/>
      </c>
      <c r="AN321" s="12">
        <f>ABS(MIN(AK321, 100-AK321)- MIN(AL321, 100-AL321))</f>
        <v/>
      </c>
      <c r="AO321" s="12">
        <f>IF(AND(AL321 &lt;= 1.2*AK321, AL321 &gt;= 0.8*AK321), 1, 0)</f>
        <v/>
      </c>
      <c r="AQ321" t="n">
        <v>0</v>
      </c>
      <c r="AR321" t="n">
        <v>0.0150395716039976</v>
      </c>
      <c r="AS321" s="13">
        <f>IF(AND(AQ321=0, AR321=0), 0, 2 * ABS(MIN(AQ321, 100-AQ321) - MIN(AR321, 100-AR321)) / (ABS(MIN(AQ321, 100-AQ321)) + ABS(MIN(AR321, 100-AR321))))</f>
        <v/>
      </c>
      <c r="AT321" s="12">
        <f>ABS(MIN(AQ321, 100-AQ321)- MIN(AR321, 100-AR321))</f>
        <v/>
      </c>
      <c r="AU321" s="12">
        <f>IF(AND(AR321 &lt;= 1.2*AQ321, AR321 &gt;= 0.8*AQ321), 1, 0)</f>
        <v/>
      </c>
      <c r="AW321" t="n">
        <v>0</v>
      </c>
      <c r="AX321" t="n">
        <v>0.01459111493688371</v>
      </c>
      <c r="AY321" s="13">
        <f>IF(AND(AW321=0, AX321=0), 0, 2 * ABS(MIN(AW321, 100-AW321) - MIN(AX321, 100-AX321)) / (ABS(MIN(AW321, 100-AW321)) + ABS(MIN(AX321, 100-AX321))))</f>
        <v/>
      </c>
      <c r="AZ321" s="12">
        <f>ABS(MIN(AW321, 100-AW321)- MIN(AX321, 100-AX321))</f>
        <v/>
      </c>
      <c r="BA321" s="12">
        <f>IF(AND(AX321 &lt;= 1.2*AW321, AX321 &gt;= 0.8*AW321), 1, 0)</f>
        <v/>
      </c>
    </row>
    <row r="322">
      <c r="AE322" t="n">
        <v>0</v>
      </c>
      <c r="AF322" t="n">
        <v>0</v>
      </c>
      <c r="AG322" s="13">
        <f>(ABS(EXP(AE322) - EXP(AF322)) / ABS(EXP(AE322)))</f>
        <v/>
      </c>
      <c r="AH322" s="12">
        <f>ABS(MIN(AE322, 100-AE322)- MIN(AF322, 100-AF322))</f>
        <v/>
      </c>
      <c r="AI322" s="12">
        <f>IF(AND(AF322 &lt;= 1.2*AE322, AF322 &gt;= 0.8*AE322), 1, 0)</f>
        <v/>
      </c>
      <c r="AK322" t="n">
        <v>0</v>
      </c>
      <c r="AL322" t="n">
        <v>0</v>
      </c>
      <c r="AM322" s="13">
        <f>IF(AND(AK322=0, AL322=0), 0, 2 * ABS(MIN(AK322, 100-AK322) - MIN(AL322, 100-AL322)) / (ABS(MIN(AK322, 100-AK322)) + ABS(MIN(AL322, 100-AL322))))</f>
        <v/>
      </c>
      <c r="AN322" s="12">
        <f>ABS(MIN(AK322, 100-AK322)- MIN(AL322, 100-AL322))</f>
        <v/>
      </c>
      <c r="AO322" s="12">
        <f>IF(AND(AL322 &lt;= 1.2*AK322, AL322 &gt;= 0.8*AK322), 1, 0)</f>
        <v/>
      </c>
      <c r="AQ322" t="n">
        <v>0</v>
      </c>
      <c r="AR322" t="n">
        <v>0</v>
      </c>
      <c r="AS322" s="13">
        <f>IF(AND(AQ322=0, AR322=0), 0, 2 * ABS(MIN(AQ322, 100-AQ322) - MIN(AR322, 100-AR322)) / (ABS(MIN(AQ322, 100-AQ322)) + ABS(MIN(AR322, 100-AR322))))</f>
        <v/>
      </c>
      <c r="AT322" s="12">
        <f>ABS(MIN(AQ322, 100-AQ322)- MIN(AR322, 100-AR322))</f>
        <v/>
      </c>
      <c r="AU322" s="12">
        <f>IF(AND(AR322 &lt;= 1.2*AQ322, AR322 &gt;= 0.8*AQ322), 1, 0)</f>
        <v/>
      </c>
      <c r="AW322" t="n">
        <v>0</v>
      </c>
      <c r="AX322" t="n">
        <v>0</v>
      </c>
      <c r="AY322" s="13">
        <f>IF(AND(AW322=0, AX322=0), 0, 2 * ABS(MIN(AW322, 100-AW322) - MIN(AX322, 100-AX322)) / (ABS(MIN(AW322, 100-AW322)) + ABS(MIN(AX322, 100-AX322))))</f>
        <v/>
      </c>
      <c r="AZ322" s="12">
        <f>ABS(MIN(AW322, 100-AW322)- MIN(AX322, 100-AX322))</f>
        <v/>
      </c>
      <c r="BA322" s="12">
        <f>IF(AND(AX322 &lt;= 1.2*AW322, AX322 &gt;= 0.8*AW322), 1, 0)</f>
        <v/>
      </c>
    </row>
    <row r="323">
      <c r="AE323" t="n">
        <v>0</v>
      </c>
      <c r="AF323" t="n">
        <v>0</v>
      </c>
      <c r="AG323" s="13">
        <f>(ABS(EXP(AE323) - EXP(AF323)) / ABS(EXP(AE323)))</f>
        <v/>
      </c>
      <c r="AH323" s="12">
        <f>ABS(MIN(AE323, 100-AE323)- MIN(AF323, 100-AF323))</f>
        <v/>
      </c>
      <c r="AI323" s="12">
        <f>IF(AND(AF323 &lt;= 1.2*AE323, AF323 &gt;= 0.8*AE323), 1, 0)</f>
        <v/>
      </c>
      <c r="AK323" t="n">
        <v>0</v>
      </c>
      <c r="AL323" t="n">
        <v>0</v>
      </c>
      <c r="AM323" s="13">
        <f>IF(AND(AK323=0, AL323=0), 0, 2 * ABS(MIN(AK323, 100-AK323) - MIN(AL323, 100-AL323)) / (ABS(MIN(AK323, 100-AK323)) + ABS(MIN(AL323, 100-AL323))))</f>
        <v/>
      </c>
      <c r="AN323" s="12">
        <f>ABS(MIN(AK323, 100-AK323)- MIN(AL323, 100-AL323))</f>
        <v/>
      </c>
      <c r="AO323" s="12">
        <f>IF(AND(AL323 &lt;= 1.2*AK323, AL323 &gt;= 0.8*AK323), 1, 0)</f>
        <v/>
      </c>
      <c r="AQ323" t="n">
        <v>0</v>
      </c>
      <c r="AR323" t="n">
        <v>0</v>
      </c>
      <c r="AS323" s="13">
        <f>IF(AND(AQ323=0, AR323=0), 0, 2 * ABS(MIN(AQ323, 100-AQ323) - MIN(AR323, 100-AR323)) / (ABS(MIN(AQ323, 100-AQ323)) + ABS(MIN(AR323, 100-AR323))))</f>
        <v/>
      </c>
      <c r="AT323" s="12">
        <f>ABS(MIN(AQ323, 100-AQ323)- MIN(AR323, 100-AR323))</f>
        <v/>
      </c>
      <c r="AU323" s="12">
        <f>IF(AND(AR323 &lt;= 1.2*AQ323, AR323 &gt;= 0.8*AQ323), 1, 0)</f>
        <v/>
      </c>
      <c r="AW323" t="n">
        <v>0</v>
      </c>
      <c r="AX323" t="n">
        <v>0.0003286616639348381</v>
      </c>
      <c r="AY323" s="13">
        <f>IF(AND(AW323=0, AX323=0), 0, 2 * ABS(MIN(AW323, 100-AW323) - MIN(AX323, 100-AX323)) / (ABS(MIN(AW323, 100-AW323)) + ABS(MIN(AX323, 100-AX323))))</f>
        <v/>
      </c>
      <c r="AZ323" s="12">
        <f>ABS(MIN(AW323, 100-AW323)- MIN(AX323, 100-AX323))</f>
        <v/>
      </c>
      <c r="BA323" s="12">
        <f>IF(AND(AX323 &lt;= 1.2*AW323, AX323 &gt;= 0.8*AW323), 1, 0)</f>
        <v/>
      </c>
    </row>
    <row r="324">
      <c r="AE324" t="n">
        <v>0</v>
      </c>
      <c r="AF324" t="n">
        <v>0</v>
      </c>
      <c r="AG324" s="13">
        <f>(ABS(EXP(AE324) - EXP(AF324)) / ABS(EXP(AE324)))</f>
        <v/>
      </c>
      <c r="AH324" s="12">
        <f>ABS(MIN(AE324, 100-AE324)- MIN(AF324, 100-AF324))</f>
        <v/>
      </c>
      <c r="AI324" s="12">
        <f>IF(AND(AF324 &lt;= 1.2*AE324, AF324 &gt;= 0.8*AE324), 1, 0)</f>
        <v/>
      </c>
      <c r="AK324" t="n">
        <v>0</v>
      </c>
      <c r="AL324" t="n">
        <v>0</v>
      </c>
      <c r="AM324" s="13">
        <f>IF(AND(AK324=0, AL324=0), 0, 2 * ABS(MIN(AK324, 100-AK324) - MIN(AL324, 100-AL324)) / (ABS(MIN(AK324, 100-AK324)) + ABS(MIN(AL324, 100-AL324))))</f>
        <v/>
      </c>
      <c r="AN324" s="12">
        <f>ABS(MIN(AK324, 100-AK324)- MIN(AL324, 100-AL324))</f>
        <v/>
      </c>
      <c r="AO324" s="12">
        <f>IF(AND(AL324 &lt;= 1.2*AK324, AL324 &gt;= 0.8*AK324), 1, 0)</f>
        <v/>
      </c>
      <c r="AQ324" t="n">
        <v>0</v>
      </c>
      <c r="AR324" t="n">
        <v>0</v>
      </c>
      <c r="AS324" s="13">
        <f>IF(AND(AQ324=0, AR324=0), 0, 2 * ABS(MIN(AQ324, 100-AQ324) - MIN(AR324, 100-AR324)) / (ABS(MIN(AQ324, 100-AQ324)) + ABS(MIN(AR324, 100-AR324))))</f>
        <v/>
      </c>
      <c r="AT324" s="12">
        <f>ABS(MIN(AQ324, 100-AQ324)- MIN(AR324, 100-AR324))</f>
        <v/>
      </c>
      <c r="AU324" s="12">
        <f>IF(AND(AR324 &lt;= 1.2*AQ324, AR324 &gt;= 0.8*AQ324), 1, 0)</f>
        <v/>
      </c>
      <c r="AW324" t="n">
        <v>0</v>
      </c>
      <c r="AX324" t="n">
        <v>0</v>
      </c>
      <c r="AY324" s="13">
        <f>IF(AND(AW324=0, AX324=0), 0, 2 * ABS(MIN(AW324, 100-AW324) - MIN(AX324, 100-AX324)) / (ABS(MIN(AW324, 100-AW324)) + ABS(MIN(AX324, 100-AX324))))</f>
        <v/>
      </c>
      <c r="AZ324" s="12">
        <f>ABS(MIN(AW324, 100-AW324)- MIN(AX324, 100-AX324))</f>
        <v/>
      </c>
      <c r="BA324" s="12">
        <f>IF(AND(AX324 &lt;= 1.2*AW324, AX324 &gt;= 0.8*AW324), 1, 0)</f>
        <v/>
      </c>
    </row>
    <row r="325">
      <c r="AE325" t="n">
        <v>0</v>
      </c>
      <c r="AF325" t="n">
        <v>0</v>
      </c>
      <c r="AG325" s="13">
        <f>(ABS(EXP(AE325) - EXP(AF325)) / ABS(EXP(AE325)))</f>
        <v/>
      </c>
      <c r="AH325" s="12">
        <f>ABS(MIN(AE325, 100-AE325)- MIN(AF325, 100-AF325))</f>
        <v/>
      </c>
      <c r="AI325" s="12">
        <f>IF(AND(AF325 &lt;= 1.2*AE325, AF325 &gt;= 0.8*AE325), 1, 0)</f>
        <v/>
      </c>
      <c r="AK325" t="n">
        <v>0</v>
      </c>
      <c r="AL325" t="n">
        <v>0</v>
      </c>
      <c r="AM325" s="13">
        <f>IF(AND(AK325=0, AL325=0), 0, 2 * ABS(MIN(AK325, 100-AK325) - MIN(AL325, 100-AL325)) / (ABS(MIN(AK325, 100-AK325)) + ABS(MIN(AL325, 100-AL325))))</f>
        <v/>
      </c>
      <c r="AN325" s="12">
        <f>ABS(MIN(AK325, 100-AK325)- MIN(AL325, 100-AL325))</f>
        <v/>
      </c>
      <c r="AO325" s="12">
        <f>IF(AND(AL325 &lt;= 1.2*AK325, AL325 &gt;= 0.8*AK325), 1, 0)</f>
        <v/>
      </c>
      <c r="AQ325" t="n">
        <v>0</v>
      </c>
      <c r="AR325" t="n">
        <v>0</v>
      </c>
      <c r="AS325" s="13">
        <f>IF(AND(AQ325=0, AR325=0), 0, 2 * ABS(MIN(AQ325, 100-AQ325) - MIN(AR325, 100-AR325)) / (ABS(MIN(AQ325, 100-AQ325)) + ABS(MIN(AR325, 100-AR325))))</f>
        <v/>
      </c>
      <c r="AT325" s="12">
        <f>ABS(MIN(AQ325, 100-AQ325)- MIN(AR325, 100-AR325))</f>
        <v/>
      </c>
      <c r="AU325" s="12">
        <f>IF(AND(AR325 &lt;= 1.2*AQ325, AR325 &gt;= 0.8*AQ325), 1, 0)</f>
        <v/>
      </c>
      <c r="AW325" t="n">
        <v>0</v>
      </c>
      <c r="AX325" t="n">
        <v>0</v>
      </c>
      <c r="AY325" s="13">
        <f>IF(AND(AW325=0, AX325=0), 0, 2 * ABS(MIN(AW325, 100-AW325) - MIN(AX325, 100-AX325)) / (ABS(MIN(AW325, 100-AW325)) + ABS(MIN(AX325, 100-AX325))))</f>
        <v/>
      </c>
      <c r="AZ325" s="12">
        <f>ABS(MIN(AW325, 100-AW325)- MIN(AX325, 100-AX325))</f>
        <v/>
      </c>
      <c r="BA325" s="12">
        <f>IF(AND(AX325 &lt;= 1.2*AW325, AX325 &gt;= 0.8*AW325), 1, 0)</f>
        <v/>
      </c>
    </row>
    <row r="326">
      <c r="AE326" t="n">
        <v>0.4928798675537109</v>
      </c>
      <c r="AF326" t="n">
        <v>0.4749336242675781</v>
      </c>
      <c r="AG326" s="13">
        <f>(ABS(EXP(AE326) - EXP(AF326)) / ABS(EXP(AE326)))</f>
        <v/>
      </c>
      <c r="AH326" s="12">
        <f>ABS(MIN(AE326, 100-AE326)- MIN(AF326, 100-AF326))</f>
        <v/>
      </c>
      <c r="AI326" s="12">
        <f>IF(AND(AF326 &lt;= 1.2*AE326, AF326 &gt;= 0.8*AE326), 1, 0)</f>
        <v/>
      </c>
      <c r="AK326" t="n">
        <v>49.3194580078125</v>
      </c>
      <c r="AL326" t="n">
        <v>50.83916790290565</v>
      </c>
      <c r="AM326" s="13">
        <f>IF(AND(AK326=0, AL326=0), 0, 2 * ABS(MIN(AK326, 100-AK326) - MIN(AL326, 100-AL326)) / (ABS(MIN(AK326, 100-AK326)) + ABS(MIN(AL326, 100-AL326))))</f>
        <v/>
      </c>
      <c r="AN326" s="12">
        <f>ABS(MIN(AK326, 100-AK326)- MIN(AL326, 100-AL326))</f>
        <v/>
      </c>
      <c r="AO326" s="12">
        <f>IF(AND(AL326 &lt;= 1.2*AK326, AL326 &gt;= 0.8*AK326), 1, 0)</f>
        <v/>
      </c>
      <c r="AQ326" t="n">
        <v>49.3194580078125</v>
      </c>
      <c r="AR326" t="n">
        <v>50.76610506344382</v>
      </c>
      <c r="AS326" s="13">
        <f>IF(AND(AQ326=0, AR326=0), 0, 2 * ABS(MIN(AQ326, 100-AQ326) - MIN(AR326, 100-AR326)) / (ABS(MIN(AQ326, 100-AQ326)) + ABS(MIN(AR326, 100-AR326))))</f>
        <v/>
      </c>
      <c r="AT326" s="12">
        <f>ABS(MIN(AQ326, 100-AQ326)- MIN(AR326, 100-AR326))</f>
        <v/>
      </c>
      <c r="AU326" s="12">
        <f>IF(AND(AR326 &lt;= 1.2*AQ326, AR326 &gt;= 0.8*AQ326), 1, 0)</f>
        <v/>
      </c>
      <c r="AW326" t="n">
        <v>49.3194580078125</v>
      </c>
      <c r="AX326" t="n">
        <v>50.7560748450561</v>
      </c>
      <c r="AY326" s="13">
        <f>IF(AND(AW326=0, AX326=0), 0, 2 * ABS(MIN(AW326, 100-AW326) - MIN(AX326, 100-AX326)) / (ABS(MIN(AW326, 100-AW326)) + ABS(MIN(AX326, 100-AX326))))</f>
        <v/>
      </c>
      <c r="AZ326" s="12">
        <f>ABS(MIN(AW326, 100-AW326)- MIN(AX326, 100-AX326))</f>
        <v/>
      </c>
      <c r="BA326" s="12">
        <f>IF(AND(AX326 &lt;= 1.2*AW326, AX326 &gt;= 0.8*AW326), 1, 0)</f>
        <v/>
      </c>
    </row>
    <row r="327">
      <c r="AE327" t="n">
        <v>0</v>
      </c>
      <c r="AF327" t="n">
        <v>0</v>
      </c>
      <c r="AG327" s="13">
        <f>(ABS(EXP(AE327) - EXP(AF327)) / ABS(EXP(AE327)))</f>
        <v/>
      </c>
      <c r="AH327" s="12">
        <f>ABS(MIN(AE327, 100-AE327)- MIN(AF327, 100-AF327))</f>
        <v/>
      </c>
      <c r="AI327" s="12">
        <f>IF(AND(AF327 &lt;= 1.2*AE327, AF327 &gt;= 0.8*AE327), 1, 0)</f>
        <v/>
      </c>
      <c r="AK327" t="n">
        <v>0</v>
      </c>
      <c r="AL327" t="n">
        <v>0.01009772805606618</v>
      </c>
      <c r="AM327" s="13">
        <f>IF(AND(AK327=0, AL327=0), 0, 2 * ABS(MIN(AK327, 100-AK327) - MIN(AL327, 100-AL327)) / (ABS(MIN(AK327, 100-AK327)) + ABS(MIN(AL327, 100-AL327))))</f>
        <v/>
      </c>
      <c r="AN327" s="12">
        <f>ABS(MIN(AK327, 100-AK327)- MIN(AL327, 100-AL327))</f>
        <v/>
      </c>
      <c r="AO327" s="12">
        <f>IF(AND(AL327 &lt;= 1.2*AK327, AL327 &gt;= 0.8*AK327), 1, 0)</f>
        <v/>
      </c>
      <c r="AQ327" t="n">
        <v>0</v>
      </c>
      <c r="AR327" t="n">
        <v>0.01040799250824284</v>
      </c>
      <c r="AS327" s="13">
        <f>IF(AND(AQ327=0, AR327=0), 0, 2 * ABS(MIN(AQ327, 100-AQ327) - MIN(AR327, 100-AR327)) / (ABS(MIN(AQ327, 100-AQ327)) + ABS(MIN(AR327, 100-AR327))))</f>
        <v/>
      </c>
      <c r="AT327" s="12">
        <f>ABS(MIN(AQ327, 100-AQ327)- MIN(AR327, 100-AR327))</f>
        <v/>
      </c>
      <c r="AU327" s="12">
        <f>IF(AND(AR327 &lt;= 1.2*AQ327, AR327 &gt;= 0.8*AQ327), 1, 0)</f>
        <v/>
      </c>
      <c r="AW327" t="n">
        <v>0</v>
      </c>
      <c r="AX327" t="n">
        <v>0.06337494528566616</v>
      </c>
      <c r="AY327" s="13">
        <f>IF(AND(AW327=0, AX327=0), 0, 2 * ABS(MIN(AW327, 100-AW327) - MIN(AX327, 100-AX327)) / (ABS(MIN(AW327, 100-AW327)) + ABS(MIN(AX327, 100-AX327))))</f>
        <v/>
      </c>
      <c r="AZ327" s="12">
        <f>ABS(MIN(AW327, 100-AW327)- MIN(AX327, 100-AX327))</f>
        <v/>
      </c>
      <c r="BA327" s="12">
        <f>IF(AND(AX327 &lt;= 1.2*AW327, AX327 &gt;= 0.8*AW327), 1, 0)</f>
        <v/>
      </c>
    </row>
    <row r="328">
      <c r="AE328" t="n">
        <v>0.005283355712890625</v>
      </c>
      <c r="AF328" t="n">
        <v>0.00909423828125</v>
      </c>
      <c r="AG328" s="13">
        <f>(ABS(EXP(AE328) - EXP(AF328)) / ABS(EXP(AE328)))</f>
        <v/>
      </c>
      <c r="AH328" s="12">
        <f>ABS(MIN(AE328, 100-AE328)- MIN(AF328, 100-AF328))</f>
        <v/>
      </c>
      <c r="AI328" s="12">
        <f>IF(AND(AF328 &lt;= 1.2*AE328, AF328 &gt;= 0.8*AE328), 1, 0)</f>
        <v/>
      </c>
      <c r="AK328" t="n">
        <v>55.89389801025391</v>
      </c>
      <c r="AL328" t="n">
        <v>56.13046185723666</v>
      </c>
      <c r="AM328" s="13">
        <f>IF(AND(AK328=0, AL328=0), 0, 2 * ABS(MIN(AK328, 100-AK328) - MIN(AL328, 100-AL328)) / (ABS(MIN(AK328, 100-AK328)) + ABS(MIN(AL328, 100-AL328))))</f>
        <v/>
      </c>
      <c r="AN328" s="12">
        <f>ABS(MIN(AK328, 100-AK328)- MIN(AL328, 100-AL328))</f>
        <v/>
      </c>
      <c r="AO328" s="12">
        <f>IF(AND(AL328 &lt;= 1.2*AK328, AL328 &gt;= 0.8*AK328), 1, 0)</f>
        <v/>
      </c>
      <c r="AQ328" t="n">
        <v>55.89389801025391</v>
      </c>
      <c r="AR328" t="n">
        <v>53.55085787565811</v>
      </c>
      <c r="AS328" s="13">
        <f>IF(AND(AQ328=0, AR328=0), 0, 2 * ABS(MIN(AQ328, 100-AQ328) - MIN(AR328, 100-AR328)) / (ABS(MIN(AQ328, 100-AQ328)) + ABS(MIN(AR328, 100-AR328))))</f>
        <v/>
      </c>
      <c r="AT328" s="12">
        <f>ABS(MIN(AQ328, 100-AQ328)- MIN(AR328, 100-AR328))</f>
        <v/>
      </c>
      <c r="AU328" s="12">
        <f>IF(AND(AR328 &lt;= 1.2*AQ328, AR328 &gt;= 0.8*AQ328), 1, 0)</f>
        <v/>
      </c>
      <c r="AW328" t="n">
        <v>55.89389801025391</v>
      </c>
      <c r="AX328" t="n">
        <v>50.07363032627772</v>
      </c>
      <c r="AY328" s="13">
        <f>IF(AND(AW328=0, AX328=0), 0, 2 * ABS(MIN(AW328, 100-AW328) - MIN(AX328, 100-AX328)) / (ABS(MIN(AW328, 100-AW328)) + ABS(MIN(AX328, 100-AX328))))</f>
        <v/>
      </c>
      <c r="AZ328" s="12">
        <f>ABS(MIN(AW328, 100-AW328)- MIN(AX328, 100-AX328))</f>
        <v/>
      </c>
      <c r="BA328" s="12">
        <f>IF(AND(AX328 &lt;= 1.2*AW328, AX328 &gt;= 0.8*AW328), 1, 0)</f>
        <v/>
      </c>
    </row>
    <row r="329">
      <c r="AE329" t="n">
        <v>0.4921169281005859</v>
      </c>
      <c r="AF329" t="n">
        <v>0.481964111328125</v>
      </c>
      <c r="AG329" s="13">
        <f>(ABS(EXP(AE329) - EXP(AF329)) / ABS(EXP(AE329)))</f>
        <v/>
      </c>
      <c r="AH329" s="12">
        <f>ABS(MIN(AE329, 100-AE329)- MIN(AF329, 100-AF329))</f>
        <v/>
      </c>
      <c r="AI329" s="12">
        <f>IF(AND(AF329 &lt;= 1.2*AE329, AF329 &gt;= 0.8*AE329), 1, 0)</f>
        <v/>
      </c>
      <c r="AK329" t="n">
        <v>49.10125732421875</v>
      </c>
      <c r="AL329" t="n">
        <v>49.47941358699354</v>
      </c>
      <c r="AM329" s="13">
        <f>IF(AND(AK329=0, AL329=0), 0, 2 * ABS(MIN(AK329, 100-AK329) - MIN(AL329, 100-AL329)) / (ABS(MIN(AK329, 100-AK329)) + ABS(MIN(AL329, 100-AL329))))</f>
        <v/>
      </c>
      <c r="AN329" s="12">
        <f>ABS(MIN(AK329, 100-AK329)- MIN(AL329, 100-AL329))</f>
        <v/>
      </c>
      <c r="AO329" s="12">
        <f>IF(AND(AL329 &lt;= 1.2*AK329, AL329 &gt;= 0.8*AK329), 1, 0)</f>
        <v/>
      </c>
      <c r="AQ329" t="n">
        <v>49.10125732421875</v>
      </c>
      <c r="AR329" t="n">
        <v>49.59942181427899</v>
      </c>
      <c r="AS329" s="13">
        <f>IF(AND(AQ329=0, AR329=0), 0, 2 * ABS(MIN(AQ329, 100-AQ329) - MIN(AR329, 100-AR329)) / (ABS(MIN(AQ329, 100-AQ329)) + ABS(MIN(AR329, 100-AR329))))</f>
        <v/>
      </c>
      <c r="AT329" s="12">
        <f>ABS(MIN(AQ329, 100-AQ329)- MIN(AR329, 100-AR329))</f>
        <v/>
      </c>
      <c r="AU329" s="12">
        <f>IF(AND(AR329 &lt;= 1.2*AQ329, AR329 &gt;= 0.8*AQ329), 1, 0)</f>
        <v/>
      </c>
      <c r="AW329" t="n">
        <v>49.10125732421875</v>
      </c>
      <c r="AX329" t="n">
        <v>49.58105073065542</v>
      </c>
      <c r="AY329" s="13">
        <f>IF(AND(AW329=0, AX329=0), 0, 2 * ABS(MIN(AW329, 100-AW329) - MIN(AX329, 100-AX329)) / (ABS(MIN(AW329, 100-AW329)) + ABS(MIN(AX329, 100-AX329))))</f>
        <v/>
      </c>
      <c r="AZ329" s="12">
        <f>ABS(MIN(AW329, 100-AW329)- MIN(AX329, 100-AX329))</f>
        <v/>
      </c>
      <c r="BA329" s="12">
        <f>IF(AND(AX329 &lt;= 1.2*AW329, AX329 &gt;= 0.8*AW329), 1, 0)</f>
        <v/>
      </c>
    </row>
    <row r="330">
      <c r="AE330" t="n">
        <v>0</v>
      </c>
      <c r="AF330" t="n">
        <v>0</v>
      </c>
      <c r="AG330" s="13">
        <f>(ABS(EXP(AE330) - EXP(AF330)) / ABS(EXP(AE330)))</f>
        <v/>
      </c>
      <c r="AH330" s="12">
        <f>ABS(MIN(AE330, 100-AE330)- MIN(AF330, 100-AF330))</f>
        <v/>
      </c>
      <c r="AI330" s="12">
        <f>IF(AND(AF330 &lt;= 1.2*AE330, AF330 &gt;= 0.8*AE330), 1, 0)</f>
        <v/>
      </c>
      <c r="AK330" t="n">
        <v>2.658653259277344</v>
      </c>
      <c r="AL330" t="n">
        <v>1.861591662390757</v>
      </c>
      <c r="AM330" s="13">
        <f>IF(AND(AK330=0, AL330=0), 0, 2 * ABS(MIN(AK330, 100-AK330) - MIN(AL330, 100-AL330)) / (ABS(MIN(AK330, 100-AK330)) + ABS(MIN(AL330, 100-AL330))))</f>
        <v/>
      </c>
      <c r="AN330" s="12">
        <f>ABS(MIN(AK330, 100-AK330)- MIN(AL330, 100-AL330))</f>
        <v/>
      </c>
      <c r="AO330" s="12">
        <f>IF(AND(AL330 &lt;= 1.2*AK330, AL330 &gt;= 0.8*AK330), 1, 0)</f>
        <v/>
      </c>
      <c r="AQ330" t="n">
        <v>2.658653259277344</v>
      </c>
      <c r="AR330" t="n">
        <v>1.262458713575341</v>
      </c>
      <c r="AS330" s="13">
        <f>IF(AND(AQ330=0, AR330=0), 0, 2 * ABS(MIN(AQ330, 100-AQ330) - MIN(AR330, 100-AR330)) / (ABS(MIN(AQ330, 100-AQ330)) + ABS(MIN(AR330, 100-AR330))))</f>
        <v/>
      </c>
      <c r="AT330" s="12">
        <f>ABS(MIN(AQ330, 100-AQ330)- MIN(AR330, 100-AR330))</f>
        <v/>
      </c>
      <c r="AU330" s="12">
        <f>IF(AND(AR330 &lt;= 1.2*AQ330, AR330 &gt;= 0.8*AQ330), 1, 0)</f>
        <v/>
      </c>
      <c r="AW330" t="n">
        <v>2.658653259277344</v>
      </c>
      <c r="AX330" t="n">
        <v>9.02104413354804</v>
      </c>
      <c r="AY330" s="13">
        <f>IF(AND(AW330=0, AX330=0), 0, 2 * ABS(MIN(AW330, 100-AW330) - MIN(AX330, 100-AX330)) / (ABS(MIN(AW330, 100-AW330)) + ABS(MIN(AX330, 100-AX330))))</f>
        <v/>
      </c>
      <c r="AZ330" s="12">
        <f>ABS(MIN(AW330, 100-AW330)- MIN(AX330, 100-AX330))</f>
        <v/>
      </c>
      <c r="BA330" s="12">
        <f>IF(AND(AX330 &lt;= 1.2*AW330, AX330 &gt;= 0.8*AW330), 1, 0)</f>
        <v/>
      </c>
    </row>
    <row r="331">
      <c r="AE331" t="n">
        <v>0</v>
      </c>
      <c r="AF331" t="n">
        <v>0</v>
      </c>
      <c r="AG331" s="13">
        <f>(ABS(EXP(AE331) - EXP(AF331)) / ABS(EXP(AE331)))</f>
        <v/>
      </c>
      <c r="AH331" s="12">
        <f>ABS(MIN(AE331, 100-AE331)- MIN(AF331, 100-AF331))</f>
        <v/>
      </c>
      <c r="AI331" s="12">
        <f>IF(AND(AF331 &lt;= 1.2*AE331, AF331 &gt;= 0.8*AE331), 1, 0)</f>
        <v/>
      </c>
      <c r="AK331" t="n">
        <v>0</v>
      </c>
      <c r="AL331" t="n">
        <v>0</v>
      </c>
      <c r="AM331" s="13">
        <f>IF(AND(AK331=0, AL331=0), 0, 2 * ABS(MIN(AK331, 100-AK331) - MIN(AL331, 100-AL331)) / (ABS(MIN(AK331, 100-AK331)) + ABS(MIN(AL331, 100-AL331))))</f>
        <v/>
      </c>
      <c r="AN331" s="12">
        <f>ABS(MIN(AK331, 100-AK331)- MIN(AL331, 100-AL331))</f>
        <v/>
      </c>
      <c r="AO331" s="12">
        <f>IF(AND(AL331 &lt;= 1.2*AK331, AL331 &gt;= 0.8*AK331), 1, 0)</f>
        <v/>
      </c>
      <c r="AQ331" t="n">
        <v>0</v>
      </c>
      <c r="AR331" t="n">
        <v>0</v>
      </c>
      <c r="AS331" s="13">
        <f>IF(AND(AQ331=0, AR331=0), 0, 2 * ABS(MIN(AQ331, 100-AQ331) - MIN(AR331, 100-AR331)) / (ABS(MIN(AQ331, 100-AQ331)) + ABS(MIN(AR331, 100-AR331))))</f>
        <v/>
      </c>
      <c r="AT331" s="12">
        <f>ABS(MIN(AQ331, 100-AQ331)- MIN(AR331, 100-AR331))</f>
        <v/>
      </c>
      <c r="AU331" s="12">
        <f>IF(AND(AR331 &lt;= 1.2*AQ331, AR331 &gt;= 0.8*AQ331), 1, 0)</f>
        <v/>
      </c>
      <c r="AW331" t="n">
        <v>0</v>
      </c>
      <c r="AX331" t="n">
        <v>0</v>
      </c>
      <c r="AY331" s="13">
        <f>IF(AND(AW331=0, AX331=0), 0, 2 * ABS(MIN(AW331, 100-AW331) - MIN(AX331, 100-AX331)) / (ABS(MIN(AW331, 100-AW331)) + ABS(MIN(AX331, 100-AX331))))</f>
        <v/>
      </c>
      <c r="AZ331" s="12">
        <f>ABS(MIN(AW331, 100-AW331)- MIN(AX331, 100-AX331))</f>
        <v/>
      </c>
      <c r="BA331" s="12">
        <f>IF(AND(AX331 &lt;= 1.2*AW331, AX331 &gt;= 0.8*AW331), 1, 0)</f>
        <v/>
      </c>
    </row>
    <row r="332">
      <c r="AE332" t="n">
        <v>0.2634963989257812</v>
      </c>
      <c r="AF332" t="n">
        <v>0.008584976196289061</v>
      </c>
      <c r="AG332" s="13">
        <f>(ABS(EXP(AE332) - EXP(AF332)) / ABS(EXP(AE332)))</f>
        <v/>
      </c>
      <c r="AH332" s="12">
        <f>ABS(MIN(AE332, 100-AE332)- MIN(AF332, 100-AF332))</f>
        <v/>
      </c>
      <c r="AI332" s="12">
        <f>IF(AND(AF332 &lt;= 1.2*AE332, AF332 &gt;= 0.8*AE332), 1, 0)</f>
        <v/>
      </c>
      <c r="AK332" t="n">
        <v>21.70047760009766</v>
      </c>
      <c r="AL332" t="n">
        <v>20.16751805289847</v>
      </c>
      <c r="AM332" s="13">
        <f>IF(AND(AK332=0, AL332=0), 0, 2 * ABS(MIN(AK332, 100-AK332) - MIN(AL332, 100-AL332)) / (ABS(MIN(AK332, 100-AK332)) + ABS(MIN(AL332, 100-AL332))))</f>
        <v/>
      </c>
      <c r="AN332" s="12">
        <f>ABS(MIN(AK332, 100-AK332)- MIN(AL332, 100-AL332))</f>
        <v/>
      </c>
      <c r="AO332" s="12">
        <f>IF(AND(AL332 &lt;= 1.2*AK332, AL332 &gt;= 0.8*AK332), 1, 0)</f>
        <v/>
      </c>
      <c r="AQ332" t="n">
        <v>21.70047760009766</v>
      </c>
      <c r="AR332" t="n">
        <v>19.76361635271228</v>
      </c>
      <c r="AS332" s="13">
        <f>IF(AND(AQ332=0, AR332=0), 0, 2 * ABS(MIN(AQ332, 100-AQ332) - MIN(AR332, 100-AR332)) / (ABS(MIN(AQ332, 100-AQ332)) + ABS(MIN(AR332, 100-AR332))))</f>
        <v/>
      </c>
      <c r="AT332" s="12">
        <f>ABS(MIN(AQ332, 100-AQ332)- MIN(AR332, 100-AR332))</f>
        <v/>
      </c>
      <c r="AU332" s="12">
        <f>IF(AND(AR332 &lt;= 1.2*AQ332, AR332 &gt;= 0.8*AQ332), 1, 0)</f>
        <v/>
      </c>
      <c r="AW332" t="n">
        <v>21.70047760009766</v>
      </c>
      <c r="AX332" t="n">
        <v>20.34931876710549</v>
      </c>
      <c r="AY332" s="13">
        <f>IF(AND(AW332=0, AX332=0), 0, 2 * ABS(MIN(AW332, 100-AW332) - MIN(AX332, 100-AX332)) / (ABS(MIN(AW332, 100-AW332)) + ABS(MIN(AX332, 100-AX332))))</f>
        <v/>
      </c>
      <c r="AZ332" s="12">
        <f>ABS(MIN(AW332, 100-AW332)- MIN(AX332, 100-AX332))</f>
        <v/>
      </c>
      <c r="BA332" s="12">
        <f>IF(AND(AX332 &lt;= 1.2*AW332, AX332 &gt;= 0.8*AW332), 1, 0)</f>
        <v/>
      </c>
    </row>
    <row r="333">
      <c r="AE333" t="n">
        <v>0</v>
      </c>
      <c r="AF333" t="n">
        <v>0</v>
      </c>
      <c r="AG333" s="13">
        <f>(ABS(EXP(AE333) - EXP(AF333)) / ABS(EXP(AE333)))</f>
        <v/>
      </c>
      <c r="AH333" s="12">
        <f>ABS(MIN(AE333, 100-AE333)- MIN(AF333, 100-AF333))</f>
        <v/>
      </c>
      <c r="AI333" s="12">
        <f>IF(AND(AF333 &lt;= 1.2*AE333, AF333 &gt;= 0.8*AE333), 1, 0)</f>
        <v/>
      </c>
      <c r="AK333" t="n">
        <v>0</v>
      </c>
      <c r="AL333" t="n">
        <v>0</v>
      </c>
      <c r="AM333" s="13">
        <f>IF(AND(AK333=0, AL333=0), 0, 2 * ABS(MIN(AK333, 100-AK333) - MIN(AL333, 100-AL333)) / (ABS(MIN(AK333, 100-AK333)) + ABS(MIN(AL333, 100-AL333))))</f>
        <v/>
      </c>
      <c r="AN333" s="12">
        <f>ABS(MIN(AK333, 100-AK333)- MIN(AL333, 100-AL333))</f>
        <v/>
      </c>
      <c r="AO333" s="12">
        <f>IF(AND(AL333 &lt;= 1.2*AK333, AL333 &gt;= 0.8*AK333), 1, 0)</f>
        <v/>
      </c>
      <c r="AQ333" t="n">
        <v>0</v>
      </c>
      <c r="AR333" t="n">
        <v>0</v>
      </c>
      <c r="AS333" s="13">
        <f>IF(AND(AQ333=0, AR333=0), 0, 2 * ABS(MIN(AQ333, 100-AQ333) - MIN(AR333, 100-AR333)) / (ABS(MIN(AQ333, 100-AQ333)) + ABS(MIN(AR333, 100-AR333))))</f>
        <v/>
      </c>
      <c r="AT333" s="12">
        <f>ABS(MIN(AQ333, 100-AQ333)- MIN(AR333, 100-AR333))</f>
        <v/>
      </c>
      <c r="AU333" s="12">
        <f>IF(AND(AR333 &lt;= 1.2*AQ333, AR333 &gt;= 0.8*AQ333), 1, 0)</f>
        <v/>
      </c>
      <c r="AW333" t="n">
        <v>0</v>
      </c>
      <c r="AX333" t="n">
        <v>0</v>
      </c>
      <c r="AY333" s="13">
        <f>IF(AND(AW333=0, AX333=0), 0, 2 * ABS(MIN(AW333, 100-AW333) - MIN(AX333, 100-AX333)) / (ABS(MIN(AW333, 100-AW333)) + ABS(MIN(AX333, 100-AX333))))</f>
        <v/>
      </c>
      <c r="AZ333" s="12">
        <f>ABS(MIN(AW333, 100-AW333)- MIN(AX333, 100-AX333))</f>
        <v/>
      </c>
      <c r="BA333" s="12">
        <f>IF(AND(AX333 &lt;= 1.2*AW333, AX333 &gt;= 0.8*AW333), 1, 0)</f>
        <v/>
      </c>
    </row>
    <row r="334">
      <c r="AE334" t="n">
        <v>0.3717555999755859</v>
      </c>
      <c r="AF334" t="n">
        <v>0.4749336242675781</v>
      </c>
      <c r="AG334" s="13">
        <f>(ABS(EXP(AE334) - EXP(AF334)) / ABS(EXP(AE334)))</f>
        <v/>
      </c>
      <c r="AH334" s="12">
        <f>ABS(MIN(AE334, 100-AE334)- MIN(AF334, 100-AF334))</f>
        <v/>
      </c>
      <c r="AI334" s="12">
        <f>IF(AND(AF334 &lt;= 1.2*AE334, AF334 &gt;= 0.8*AE334), 1, 0)</f>
        <v/>
      </c>
      <c r="AK334" t="n">
        <v>50.03261566162109</v>
      </c>
      <c r="AL334" t="n">
        <v>50.6455962190923</v>
      </c>
      <c r="AM334" s="13">
        <f>IF(AND(AK334=0, AL334=0), 0, 2 * ABS(MIN(AK334, 100-AK334) - MIN(AL334, 100-AL334)) / (ABS(MIN(AK334, 100-AK334)) + ABS(MIN(AL334, 100-AL334))))</f>
        <v/>
      </c>
      <c r="AN334" s="12">
        <f>ABS(MIN(AK334, 100-AK334)- MIN(AL334, 100-AL334))</f>
        <v/>
      </c>
      <c r="AO334" s="12">
        <f>IF(AND(AL334 &lt;= 1.2*AK334, AL334 &gt;= 0.8*AK334), 1, 0)</f>
        <v/>
      </c>
      <c r="AQ334" t="n">
        <v>50.03261566162109</v>
      </c>
      <c r="AR334" t="n">
        <v>50.4813262001471</v>
      </c>
      <c r="AS334" s="13">
        <f>IF(AND(AQ334=0, AR334=0), 0, 2 * ABS(MIN(AQ334, 100-AQ334) - MIN(AR334, 100-AR334)) / (ABS(MIN(AQ334, 100-AQ334)) + ABS(MIN(AR334, 100-AR334))))</f>
        <v/>
      </c>
      <c r="AT334" s="12">
        <f>ABS(MIN(AQ334, 100-AQ334)- MIN(AR334, 100-AR334))</f>
        <v/>
      </c>
      <c r="AU334" s="12">
        <f>IF(AND(AR334 &lt;= 1.2*AQ334, AR334 &gt;= 0.8*AQ334), 1, 0)</f>
        <v/>
      </c>
      <c r="AW334" t="n">
        <v>50.03261566162109</v>
      </c>
      <c r="AX334" t="n">
        <v>50.47089025143814</v>
      </c>
      <c r="AY334" s="13">
        <f>IF(AND(AW334=0, AX334=0), 0, 2 * ABS(MIN(AW334, 100-AW334) - MIN(AX334, 100-AX334)) / (ABS(MIN(AW334, 100-AW334)) + ABS(MIN(AX334, 100-AX334))))</f>
        <v/>
      </c>
      <c r="AZ334" s="12">
        <f>ABS(MIN(AW334, 100-AW334)- MIN(AX334, 100-AX334))</f>
        <v/>
      </c>
      <c r="BA334" s="12">
        <f>IF(AND(AX334 &lt;= 1.2*AW334, AX334 &gt;= 0.8*AW334), 1, 0)</f>
        <v/>
      </c>
    </row>
    <row r="335">
      <c r="AE335" t="n">
        <v>0</v>
      </c>
      <c r="AF335" t="n">
        <v>0</v>
      </c>
      <c r="AG335" s="13">
        <f>(ABS(EXP(AE335) - EXP(AF335)) / ABS(EXP(AE335)))</f>
        <v/>
      </c>
      <c r="AH335" s="12">
        <f>ABS(MIN(AE335, 100-AE335)- MIN(AF335, 100-AF335))</f>
        <v/>
      </c>
      <c r="AI335" s="12">
        <f>IF(AND(AF335 &lt;= 1.2*AE335, AF335 &gt;= 0.8*AE335), 1, 0)</f>
        <v/>
      </c>
      <c r="AK335" t="n">
        <v>0.5649566650390625</v>
      </c>
      <c r="AL335" t="n">
        <v>2.771892649604675</v>
      </c>
      <c r="AM335" s="13">
        <f>IF(AND(AK335=0, AL335=0), 0, 2 * ABS(MIN(AK335, 100-AK335) - MIN(AL335, 100-AL335)) / (ABS(MIN(AK335, 100-AK335)) + ABS(MIN(AL335, 100-AL335))))</f>
        <v/>
      </c>
      <c r="AN335" s="12">
        <f>ABS(MIN(AK335, 100-AK335)- MIN(AL335, 100-AL335))</f>
        <v/>
      </c>
      <c r="AO335" s="12">
        <f>IF(AND(AL335 &lt;= 1.2*AK335, AL335 &gt;= 0.8*AK335), 1, 0)</f>
        <v/>
      </c>
      <c r="AQ335" t="n">
        <v>0.5649566650390625</v>
      </c>
      <c r="AR335" t="n">
        <v>2.807176539699408</v>
      </c>
      <c r="AS335" s="13">
        <f>IF(AND(AQ335=0, AR335=0), 0, 2 * ABS(MIN(AQ335, 100-AQ335) - MIN(AR335, 100-AR335)) / (ABS(MIN(AQ335, 100-AQ335)) + ABS(MIN(AR335, 100-AR335))))</f>
        <v/>
      </c>
      <c r="AT335" s="12">
        <f>ABS(MIN(AQ335, 100-AQ335)- MIN(AR335, 100-AR335))</f>
        <v/>
      </c>
      <c r="AU335" s="12">
        <f>IF(AND(AR335 &lt;= 1.2*AQ335, AR335 &gt;= 0.8*AQ335), 1, 0)</f>
        <v/>
      </c>
      <c r="AW335" t="n">
        <v>0.5649566650390625</v>
      </c>
      <c r="AX335" t="n">
        <v>3.166211431908065</v>
      </c>
      <c r="AY335" s="13">
        <f>IF(AND(AW335=0, AX335=0), 0, 2 * ABS(MIN(AW335, 100-AW335) - MIN(AX335, 100-AX335)) / (ABS(MIN(AW335, 100-AW335)) + ABS(MIN(AX335, 100-AX335))))</f>
        <v/>
      </c>
      <c r="AZ335" s="12">
        <f>ABS(MIN(AW335, 100-AW335)- MIN(AX335, 100-AX335))</f>
        <v/>
      </c>
      <c r="BA335" s="12">
        <f>IF(AND(AX335 &lt;= 1.2*AW335, AX335 &gt;= 0.8*AW335), 1, 0)</f>
        <v/>
      </c>
    </row>
    <row r="336">
      <c r="AE336" t="n">
        <v>0.3978385925292969</v>
      </c>
      <c r="AF336" t="n">
        <v>0.1923389434814453</v>
      </c>
      <c r="AG336" s="13">
        <f>(ABS(EXP(AE336) - EXP(AF336)) / ABS(EXP(AE336)))</f>
        <v/>
      </c>
      <c r="AH336" s="12">
        <f>ABS(MIN(AE336, 100-AE336)- MIN(AF336, 100-AF336))</f>
        <v/>
      </c>
      <c r="AI336" s="12">
        <f>IF(AND(AF336 &lt;= 1.2*AE336, AF336 &gt;= 0.8*AE336), 1, 0)</f>
        <v/>
      </c>
      <c r="AK336" t="n">
        <v>35.24551391601562</v>
      </c>
      <c r="AL336" t="n">
        <v>35.16125380992889</v>
      </c>
      <c r="AM336" s="13">
        <f>IF(AND(AK336=0, AL336=0), 0, 2 * ABS(MIN(AK336, 100-AK336) - MIN(AL336, 100-AL336)) / (ABS(MIN(AK336, 100-AK336)) + ABS(MIN(AL336, 100-AL336))))</f>
        <v/>
      </c>
      <c r="AN336" s="12">
        <f>ABS(MIN(AK336, 100-AK336)- MIN(AL336, 100-AL336))</f>
        <v/>
      </c>
      <c r="AO336" s="12">
        <f>IF(AND(AL336 &lt;= 1.2*AK336, AL336 &gt;= 0.8*AK336), 1, 0)</f>
        <v/>
      </c>
      <c r="AQ336" t="n">
        <v>35.24551391601562</v>
      </c>
      <c r="AR336" t="n">
        <v>35.19368336141138</v>
      </c>
      <c r="AS336" s="13">
        <f>IF(AND(AQ336=0, AR336=0), 0, 2 * ABS(MIN(AQ336, 100-AQ336) - MIN(AR336, 100-AR336)) / (ABS(MIN(AQ336, 100-AQ336)) + ABS(MIN(AR336, 100-AR336))))</f>
        <v/>
      </c>
      <c r="AT336" s="12">
        <f>ABS(MIN(AQ336, 100-AQ336)- MIN(AR336, 100-AR336))</f>
        <v/>
      </c>
      <c r="AU336" s="12">
        <f>IF(AND(AR336 &lt;= 1.2*AQ336, AR336 &gt;= 0.8*AQ336), 1, 0)</f>
        <v/>
      </c>
      <c r="AW336" t="n">
        <v>35.24551391601562</v>
      </c>
      <c r="AX336" t="n">
        <v>35.29370045570266</v>
      </c>
      <c r="AY336" s="13">
        <f>IF(AND(AW336=0, AX336=0), 0, 2 * ABS(MIN(AW336, 100-AW336) - MIN(AX336, 100-AX336)) / (ABS(MIN(AW336, 100-AW336)) + ABS(MIN(AX336, 100-AX336))))</f>
        <v/>
      </c>
      <c r="AZ336" s="12">
        <f>ABS(MIN(AW336, 100-AW336)- MIN(AX336, 100-AX336))</f>
        <v/>
      </c>
      <c r="BA336" s="12">
        <f>IF(AND(AX336 &lt;= 1.2*AW336, AX336 &gt;= 0.8*AW336), 1, 0)</f>
        <v/>
      </c>
    </row>
    <row r="337">
      <c r="AE337" t="n">
        <v>0</v>
      </c>
      <c r="AF337" t="n">
        <v>0</v>
      </c>
      <c r="AG337" s="13">
        <f>(ABS(EXP(AE337) - EXP(AF337)) / ABS(EXP(AE337)))</f>
        <v/>
      </c>
      <c r="AH337" s="12">
        <f>ABS(MIN(AE337, 100-AE337)- MIN(AF337, 100-AF337))</f>
        <v/>
      </c>
      <c r="AI337" s="12">
        <f>IF(AND(AF337 &lt;= 1.2*AE337, AF337 &gt;= 0.8*AE337), 1, 0)</f>
        <v/>
      </c>
      <c r="AK337" t="n">
        <v>0</v>
      </c>
      <c r="AL337" t="n">
        <v>0</v>
      </c>
      <c r="AM337" s="13">
        <f>IF(AND(AK337=0, AL337=0), 0, 2 * ABS(MIN(AK337, 100-AK337) - MIN(AL337, 100-AL337)) / (ABS(MIN(AK337, 100-AK337)) + ABS(MIN(AL337, 100-AL337))))</f>
        <v/>
      </c>
      <c r="AN337" s="12">
        <f>ABS(MIN(AK337, 100-AK337)- MIN(AL337, 100-AL337))</f>
        <v/>
      </c>
      <c r="AO337" s="12">
        <f>IF(AND(AL337 &lt;= 1.2*AK337, AL337 &gt;= 0.8*AK337), 1, 0)</f>
        <v/>
      </c>
      <c r="AQ337" t="n">
        <v>0</v>
      </c>
      <c r="AR337" t="n">
        <v>1.138463513604525</v>
      </c>
      <c r="AS337" s="13">
        <f>IF(AND(AQ337=0, AR337=0), 0, 2 * ABS(MIN(AQ337, 100-AQ337) - MIN(AR337, 100-AR337)) / (ABS(MIN(AQ337, 100-AQ337)) + ABS(MIN(AR337, 100-AR337))))</f>
        <v/>
      </c>
      <c r="AT337" s="12">
        <f>ABS(MIN(AQ337, 100-AQ337)- MIN(AR337, 100-AR337))</f>
        <v/>
      </c>
      <c r="AU337" s="12">
        <f>IF(AND(AR337 &lt;= 1.2*AQ337, AR337 &gt;= 0.8*AQ337), 1, 0)</f>
        <v/>
      </c>
      <c r="AW337" t="n">
        <v>0</v>
      </c>
      <c r="AX337" t="n">
        <v>1.235621745706275</v>
      </c>
      <c r="AY337" s="13">
        <f>IF(AND(AW337=0, AX337=0), 0, 2 * ABS(MIN(AW337, 100-AW337) - MIN(AX337, 100-AX337)) / (ABS(MIN(AW337, 100-AW337)) + ABS(MIN(AX337, 100-AX337))))</f>
        <v/>
      </c>
      <c r="AZ337" s="12">
        <f>ABS(MIN(AW337, 100-AW337)- MIN(AX337, 100-AX337))</f>
        <v/>
      </c>
      <c r="BA337" s="12">
        <f>IF(AND(AX337 &lt;= 1.2*AW337, AX337 &gt;= 0.8*AW337), 1, 0)</f>
        <v/>
      </c>
    </row>
    <row r="338">
      <c r="AE338" t="n">
        <v>0.4803295135498047</v>
      </c>
      <c r="AF338" t="n">
        <v>0.4944953918457031</v>
      </c>
      <c r="AG338" s="13">
        <f>(ABS(EXP(AE338) - EXP(AF338)) / ABS(EXP(AE338)))</f>
        <v/>
      </c>
      <c r="AH338" s="12">
        <f>ABS(MIN(AE338, 100-AE338)- MIN(AF338, 100-AF338))</f>
        <v/>
      </c>
      <c r="AI338" s="12">
        <f>IF(AND(AF338 &lt;= 1.2*AE338, AF338 &gt;= 0.8*AE338), 1, 0)</f>
        <v/>
      </c>
      <c r="AK338" t="n">
        <v>50.36182403564453</v>
      </c>
      <c r="AL338" t="n">
        <v>49.61847765692349</v>
      </c>
      <c r="AM338" s="13">
        <f>IF(AND(AK338=0, AL338=0), 0, 2 * ABS(MIN(AK338, 100-AK338) - MIN(AL338, 100-AL338)) / (ABS(MIN(AK338, 100-AK338)) + ABS(MIN(AL338, 100-AL338))))</f>
        <v/>
      </c>
      <c r="AN338" s="12">
        <f>ABS(MIN(AK338, 100-AK338)- MIN(AL338, 100-AL338))</f>
        <v/>
      </c>
      <c r="AO338" s="12">
        <f>IF(AND(AL338 &lt;= 1.2*AK338, AL338 &gt;= 0.8*AK338), 1, 0)</f>
        <v/>
      </c>
      <c r="AQ338" t="n">
        <v>50.36182403564453</v>
      </c>
      <c r="AR338" t="n">
        <v>49.64279887832213</v>
      </c>
      <c r="AS338" s="13">
        <f>IF(AND(AQ338=0, AR338=0), 0, 2 * ABS(MIN(AQ338, 100-AQ338) - MIN(AR338, 100-AR338)) / (ABS(MIN(AQ338, 100-AQ338)) + ABS(MIN(AR338, 100-AR338))))</f>
        <v/>
      </c>
      <c r="AT338" s="12">
        <f>ABS(MIN(AQ338, 100-AQ338)- MIN(AR338, 100-AR338))</f>
        <v/>
      </c>
      <c r="AU338" s="12">
        <f>IF(AND(AR338 &lt;= 1.2*AQ338, AR338 &gt;= 0.8*AQ338), 1, 0)</f>
        <v/>
      </c>
      <c r="AW338" t="n">
        <v>50.36182403564453</v>
      </c>
      <c r="AX338" t="n">
        <v>49.64116603608759</v>
      </c>
      <c r="AY338" s="13">
        <f>IF(AND(AW338=0, AX338=0), 0, 2 * ABS(MIN(AW338, 100-AW338) - MIN(AX338, 100-AX338)) / (ABS(MIN(AW338, 100-AW338)) + ABS(MIN(AX338, 100-AX338))))</f>
        <v/>
      </c>
      <c r="AZ338" s="12">
        <f>ABS(MIN(AW338, 100-AW338)- MIN(AX338, 100-AX338))</f>
        <v/>
      </c>
      <c r="BA338" s="12">
        <f>IF(AND(AX338 &lt;= 1.2*AW338, AX338 &gt;= 0.8*AW338), 1, 0)</f>
        <v/>
      </c>
    </row>
    <row r="339">
      <c r="AE339" t="n">
        <v>0</v>
      </c>
      <c r="AF339" t="n">
        <v>0</v>
      </c>
      <c r="AG339" s="13">
        <f>(ABS(EXP(AE339) - EXP(AF339)) / ABS(EXP(AE339)))</f>
        <v/>
      </c>
      <c r="AH339" s="12">
        <f>ABS(MIN(AE339, 100-AE339)- MIN(AF339, 100-AF339))</f>
        <v/>
      </c>
      <c r="AI339" s="12">
        <f>IF(AND(AF339 &lt;= 1.2*AE339, AF339 &gt;= 0.8*AE339), 1, 0)</f>
        <v/>
      </c>
      <c r="AK339" t="n">
        <v>0</v>
      </c>
      <c r="AL339" t="n">
        <v>0</v>
      </c>
      <c r="AM339" s="13">
        <f>IF(AND(AK339=0, AL339=0), 0, 2 * ABS(MIN(AK339, 100-AK339) - MIN(AL339, 100-AL339)) / (ABS(MIN(AK339, 100-AK339)) + ABS(MIN(AL339, 100-AL339))))</f>
        <v/>
      </c>
      <c r="AN339" s="12">
        <f>ABS(MIN(AK339, 100-AK339)- MIN(AL339, 100-AL339))</f>
        <v/>
      </c>
      <c r="AO339" s="12">
        <f>IF(AND(AL339 &lt;= 1.2*AK339, AL339 &gt;= 0.8*AK339), 1, 0)</f>
        <v/>
      </c>
      <c r="AQ339" t="n">
        <v>0</v>
      </c>
      <c r="AR339" t="n">
        <v>0</v>
      </c>
      <c r="AS339" s="13">
        <f>IF(AND(AQ339=0, AR339=0), 0, 2 * ABS(MIN(AQ339, 100-AQ339) - MIN(AR339, 100-AR339)) / (ABS(MIN(AQ339, 100-AQ339)) + ABS(MIN(AR339, 100-AR339))))</f>
        <v/>
      </c>
      <c r="AT339" s="12">
        <f>ABS(MIN(AQ339, 100-AQ339)- MIN(AR339, 100-AR339))</f>
        <v/>
      </c>
      <c r="AU339" s="12">
        <f>IF(AND(AR339 &lt;= 1.2*AQ339, AR339 &gt;= 0.8*AQ339), 1, 0)</f>
        <v/>
      </c>
      <c r="AW339" t="n">
        <v>0</v>
      </c>
      <c r="AX339" t="n">
        <v>0</v>
      </c>
      <c r="AY339" s="13">
        <f>IF(AND(AW339=0, AX339=0), 0, 2 * ABS(MIN(AW339, 100-AW339) - MIN(AX339, 100-AX339)) / (ABS(MIN(AW339, 100-AW339)) + ABS(MIN(AX339, 100-AX339))))</f>
        <v/>
      </c>
      <c r="AZ339" s="12">
        <f>ABS(MIN(AW339, 100-AW339)- MIN(AX339, 100-AX339))</f>
        <v/>
      </c>
      <c r="BA339" s="12">
        <f>IF(AND(AX339 &lt;= 1.2*AW339, AX339 &gt;= 0.8*AW339), 1, 0)</f>
        <v/>
      </c>
    </row>
    <row r="340">
      <c r="AE340" t="n">
        <v>0.4940090179443359</v>
      </c>
      <c r="AF340" t="n">
        <v>0.3521022796630859</v>
      </c>
      <c r="AG340" s="13">
        <f>(ABS(EXP(AE340) - EXP(AF340)) / ABS(EXP(AE340)))</f>
        <v/>
      </c>
      <c r="AH340" s="12">
        <f>ABS(MIN(AE340, 100-AE340)- MIN(AF340, 100-AF340))</f>
        <v/>
      </c>
      <c r="AI340" s="12">
        <f>IF(AND(AF340 &lt;= 1.2*AE340, AF340 &gt;= 0.8*AE340), 1, 0)</f>
        <v/>
      </c>
      <c r="AK340" t="n">
        <v>49.54566955566406</v>
      </c>
      <c r="AL340" t="n">
        <v>50.02802312374114</v>
      </c>
      <c r="AM340" s="13">
        <f>IF(AND(AK340=0, AL340=0), 0, 2 * ABS(MIN(AK340, 100-AK340) - MIN(AL340, 100-AL340)) / (ABS(MIN(AK340, 100-AK340)) + ABS(MIN(AL340, 100-AL340))))</f>
        <v/>
      </c>
      <c r="AN340" s="12">
        <f>ABS(MIN(AK340, 100-AK340)- MIN(AL340, 100-AL340))</f>
        <v/>
      </c>
      <c r="AO340" s="12">
        <f>IF(AND(AL340 &lt;= 1.2*AK340, AL340 &gt;= 0.8*AK340), 1, 0)</f>
        <v/>
      </c>
      <c r="AQ340" t="n">
        <v>49.54566955566406</v>
      </c>
      <c r="AR340" t="n">
        <v>50.03776559483744</v>
      </c>
      <c r="AS340" s="13">
        <f>IF(AND(AQ340=0, AR340=0), 0, 2 * ABS(MIN(AQ340, 100-AQ340) - MIN(AR340, 100-AR340)) / (ABS(MIN(AQ340, 100-AQ340)) + ABS(MIN(AR340, 100-AR340))))</f>
        <v/>
      </c>
      <c r="AT340" s="12">
        <f>ABS(MIN(AQ340, 100-AQ340)- MIN(AR340, 100-AR340))</f>
        <v/>
      </c>
      <c r="AU340" s="12">
        <f>IF(AND(AR340 &lt;= 1.2*AQ340, AR340 &gt;= 0.8*AQ340), 1, 0)</f>
        <v/>
      </c>
      <c r="AW340" t="n">
        <v>49.54566955566406</v>
      </c>
      <c r="AX340" t="n">
        <v>49.98817526834262</v>
      </c>
      <c r="AY340" s="13">
        <f>IF(AND(AW340=0, AX340=0), 0, 2 * ABS(MIN(AW340, 100-AW340) - MIN(AX340, 100-AX340)) / (ABS(MIN(AW340, 100-AW340)) + ABS(MIN(AX340, 100-AX340))))</f>
        <v/>
      </c>
      <c r="AZ340" s="12">
        <f>ABS(MIN(AW340, 100-AW340)- MIN(AX340, 100-AX340))</f>
        <v/>
      </c>
      <c r="BA340" s="12">
        <f>IF(AND(AX340 &lt;= 1.2*AW340, AX340 &gt;= 0.8*AW340), 1, 0)</f>
        <v/>
      </c>
    </row>
    <row r="341">
      <c r="AE341" t="n">
        <v>0</v>
      </c>
      <c r="AF341" t="n">
        <v>0.0009059906005859375</v>
      </c>
      <c r="AG341" s="13">
        <f>(ABS(EXP(AE341) - EXP(AF341)) / ABS(EXP(AE341)))</f>
        <v/>
      </c>
      <c r="AH341" s="12">
        <f>ABS(MIN(AE341, 100-AE341)- MIN(AF341, 100-AF341))</f>
        <v/>
      </c>
      <c r="AI341" s="12">
        <f>IF(AND(AF341 &lt;= 1.2*AE341, AF341 &gt;= 0.8*AE341), 1, 0)</f>
        <v/>
      </c>
      <c r="AK341" t="n">
        <v>0.00591278076171875</v>
      </c>
      <c r="AL341" t="n">
        <v>0.008175290864089441</v>
      </c>
      <c r="AM341" s="13">
        <f>IF(AND(AK341=0, AL341=0), 0, 2 * ABS(MIN(AK341, 100-AK341) - MIN(AL341, 100-AL341)) / (ABS(MIN(AK341, 100-AK341)) + ABS(MIN(AL341, 100-AL341))))</f>
        <v/>
      </c>
      <c r="AN341" s="12">
        <f>ABS(MIN(AK341, 100-AK341)- MIN(AL341, 100-AL341))</f>
        <v/>
      </c>
      <c r="AO341" s="12">
        <f>IF(AND(AL341 &lt;= 1.2*AK341, AL341 &gt;= 0.8*AK341), 1, 0)</f>
        <v/>
      </c>
      <c r="AQ341" t="n">
        <v>0.00591278076171875</v>
      </c>
      <c r="AR341" t="n">
        <v>0.008115627577157771</v>
      </c>
      <c r="AS341" s="13">
        <f>IF(AND(AQ341=0, AR341=0), 0, 2 * ABS(MIN(AQ341, 100-AQ341) - MIN(AR341, 100-AR341)) / (ABS(MIN(AQ341, 100-AQ341)) + ABS(MIN(AR341, 100-AR341))))</f>
        <v/>
      </c>
      <c r="AT341" s="12">
        <f>ABS(MIN(AQ341, 100-AQ341)- MIN(AR341, 100-AR341))</f>
        <v/>
      </c>
      <c r="AU341" s="12">
        <f>IF(AND(AR341 &lt;= 1.2*AQ341, AR341 &gt;= 0.8*AQ341), 1, 0)</f>
        <v/>
      </c>
      <c r="AW341" t="n">
        <v>0.00591278076171875</v>
      </c>
      <c r="AX341" t="n">
        <v>0.008163940494817083</v>
      </c>
      <c r="AY341" s="13">
        <f>IF(AND(AW341=0, AX341=0), 0, 2 * ABS(MIN(AW341, 100-AW341) - MIN(AX341, 100-AX341)) / (ABS(MIN(AW341, 100-AW341)) + ABS(MIN(AX341, 100-AX341))))</f>
        <v/>
      </c>
      <c r="AZ341" s="12">
        <f>ABS(MIN(AW341, 100-AW341)- MIN(AX341, 100-AX341))</f>
        <v/>
      </c>
      <c r="BA341" s="12">
        <f>IF(AND(AX341 &lt;= 1.2*AW341, AX341 &gt;= 0.8*AW341), 1, 0)</f>
        <v/>
      </c>
    </row>
    <row r="342">
      <c r="AE342" t="n">
        <v>0</v>
      </c>
      <c r="AF342" t="n">
        <v>0</v>
      </c>
      <c r="AG342" s="13">
        <f>(ABS(EXP(AE342) - EXP(AF342)) / ABS(EXP(AE342)))</f>
        <v/>
      </c>
      <c r="AH342" s="12">
        <f>ABS(MIN(AE342, 100-AE342)- MIN(AF342, 100-AF342))</f>
        <v/>
      </c>
      <c r="AI342" s="12">
        <f>IF(AND(AF342 &lt;= 1.2*AE342, AF342 &gt;= 0.8*AE342), 1, 0)</f>
        <v/>
      </c>
      <c r="AK342" t="n">
        <v>0</v>
      </c>
      <c r="AL342" t="n">
        <v>0</v>
      </c>
      <c r="AM342" s="13">
        <f>IF(AND(AK342=0, AL342=0), 0, 2 * ABS(MIN(AK342, 100-AK342) - MIN(AL342, 100-AL342)) / (ABS(MIN(AK342, 100-AK342)) + ABS(MIN(AL342, 100-AL342))))</f>
        <v/>
      </c>
      <c r="AN342" s="12">
        <f>ABS(MIN(AK342, 100-AK342)- MIN(AL342, 100-AL342))</f>
        <v/>
      </c>
      <c r="AO342" s="12">
        <f>IF(AND(AL342 &lt;= 1.2*AK342, AL342 &gt;= 0.8*AK342), 1, 0)</f>
        <v/>
      </c>
      <c r="AQ342" t="n">
        <v>0</v>
      </c>
      <c r="AR342" t="n">
        <v>0</v>
      </c>
      <c r="AS342" s="13">
        <f>IF(AND(AQ342=0, AR342=0), 0, 2 * ABS(MIN(AQ342, 100-AQ342) - MIN(AR342, 100-AR342)) / (ABS(MIN(AQ342, 100-AQ342)) + ABS(MIN(AR342, 100-AR342))))</f>
        <v/>
      </c>
      <c r="AT342" s="12">
        <f>ABS(MIN(AQ342, 100-AQ342)- MIN(AR342, 100-AR342))</f>
        <v/>
      </c>
      <c r="AU342" s="12">
        <f>IF(AND(AR342 &lt;= 1.2*AQ342, AR342 &gt;= 0.8*AQ342), 1, 0)</f>
        <v/>
      </c>
      <c r="AW342" t="n">
        <v>0</v>
      </c>
      <c r="AX342" t="n">
        <v>0</v>
      </c>
      <c r="AY342" s="13">
        <f>IF(AND(AW342=0, AX342=0), 0, 2 * ABS(MIN(AW342, 100-AW342) - MIN(AX342, 100-AX342)) / (ABS(MIN(AW342, 100-AW342)) + ABS(MIN(AX342, 100-AX342))))</f>
        <v/>
      </c>
      <c r="AZ342" s="12">
        <f>ABS(MIN(AW342, 100-AW342)- MIN(AX342, 100-AX342))</f>
        <v/>
      </c>
      <c r="BA342" s="12">
        <f>IF(AND(AX342 &lt;= 1.2*AW342, AX342 &gt;= 0.8*AW342), 1, 0)</f>
        <v/>
      </c>
    </row>
    <row r="343">
      <c r="AE343" t="n">
        <v>0.06626129150390625</v>
      </c>
      <c r="AF343" t="n">
        <v>0.1065769195556641</v>
      </c>
      <c r="AG343" s="13">
        <f>(ABS(EXP(AE343) - EXP(AF343)) / ABS(EXP(AE343)))</f>
        <v/>
      </c>
      <c r="AH343" s="12">
        <f>ABS(MIN(AE343, 100-AE343)- MIN(AF343, 100-AF343))</f>
        <v/>
      </c>
      <c r="AI343" s="12">
        <f>IF(AND(AF343 &lt;= 1.2*AE343, AF343 &gt;= 0.8*AE343), 1, 0)</f>
        <v/>
      </c>
      <c r="AK343" t="n">
        <v>35.70842742919922</v>
      </c>
      <c r="AL343" t="n">
        <v>34.91255586797541</v>
      </c>
      <c r="AM343" s="13">
        <f>IF(AND(AK343=0, AL343=0), 0, 2 * ABS(MIN(AK343, 100-AK343) - MIN(AL343, 100-AL343)) / (ABS(MIN(AK343, 100-AK343)) + ABS(MIN(AL343, 100-AL343))))</f>
        <v/>
      </c>
      <c r="AN343" s="12">
        <f>ABS(MIN(AK343, 100-AK343)- MIN(AL343, 100-AL343))</f>
        <v/>
      </c>
      <c r="AO343" s="12">
        <f>IF(AND(AL343 &lt;= 1.2*AK343, AL343 &gt;= 0.8*AK343), 1, 0)</f>
        <v/>
      </c>
      <c r="AQ343" t="n">
        <v>35.70842742919922</v>
      </c>
      <c r="AR343" t="n">
        <v>34.96969421082844</v>
      </c>
      <c r="AS343" s="13">
        <f>IF(AND(AQ343=0, AR343=0), 0, 2 * ABS(MIN(AQ343, 100-AQ343) - MIN(AR343, 100-AR343)) / (ABS(MIN(AQ343, 100-AQ343)) + ABS(MIN(AR343, 100-AR343))))</f>
        <v/>
      </c>
      <c r="AT343" s="12">
        <f>ABS(MIN(AQ343, 100-AQ343)- MIN(AR343, 100-AR343))</f>
        <v/>
      </c>
      <c r="AU343" s="12">
        <f>IF(AND(AR343 &lt;= 1.2*AQ343, AR343 &gt;= 0.8*AQ343), 1, 0)</f>
        <v/>
      </c>
      <c r="AW343" t="n">
        <v>35.70842742919922</v>
      </c>
      <c r="AX343" t="n">
        <v>34.97552363031137</v>
      </c>
      <c r="AY343" s="13">
        <f>IF(AND(AW343=0, AX343=0), 0, 2 * ABS(MIN(AW343, 100-AW343) - MIN(AX343, 100-AX343)) / (ABS(MIN(AW343, 100-AW343)) + ABS(MIN(AX343, 100-AX343))))</f>
        <v/>
      </c>
      <c r="AZ343" s="12">
        <f>ABS(MIN(AW343, 100-AW343)- MIN(AX343, 100-AX343))</f>
        <v/>
      </c>
      <c r="BA343" s="12">
        <f>IF(AND(AX343 &lt;= 1.2*AW343, AX343 &gt;= 0.8*AW343), 1, 0)</f>
        <v/>
      </c>
    </row>
    <row r="344">
      <c r="AE344" t="n">
        <v>0</v>
      </c>
      <c r="AF344" t="n">
        <v>0</v>
      </c>
      <c r="AG344" s="13">
        <f>(ABS(EXP(AE344) - EXP(AF344)) / ABS(EXP(AE344)))</f>
        <v/>
      </c>
      <c r="AH344" s="12">
        <f>ABS(MIN(AE344, 100-AE344)- MIN(AF344, 100-AF344))</f>
        <v/>
      </c>
      <c r="AI344" s="12">
        <f>IF(AND(AF344 &lt;= 1.2*AE344, AF344 &gt;= 0.8*AE344), 1, 0)</f>
        <v/>
      </c>
      <c r="AK344" t="n">
        <v>0</v>
      </c>
      <c r="AL344" t="n">
        <v>0</v>
      </c>
      <c r="AM344" s="13">
        <f>IF(AND(AK344=0, AL344=0), 0, 2 * ABS(MIN(AK344, 100-AK344) - MIN(AL344, 100-AL344)) / (ABS(MIN(AK344, 100-AK344)) + ABS(MIN(AL344, 100-AL344))))</f>
        <v/>
      </c>
      <c r="AN344" s="12">
        <f>ABS(MIN(AK344, 100-AK344)- MIN(AL344, 100-AL344))</f>
        <v/>
      </c>
      <c r="AO344" s="12">
        <f>IF(AND(AL344 &lt;= 1.2*AK344, AL344 &gt;= 0.8*AK344), 1, 0)</f>
        <v/>
      </c>
      <c r="AQ344" t="n">
        <v>0</v>
      </c>
      <c r="AR344" t="n">
        <v>0</v>
      </c>
      <c r="AS344" s="13">
        <f>IF(AND(AQ344=0, AR344=0), 0, 2 * ABS(MIN(AQ344, 100-AQ344) - MIN(AR344, 100-AR344)) / (ABS(MIN(AQ344, 100-AQ344)) + ABS(MIN(AR344, 100-AR344))))</f>
        <v/>
      </c>
      <c r="AT344" s="12">
        <f>ABS(MIN(AQ344, 100-AQ344)- MIN(AR344, 100-AR344))</f>
        <v/>
      </c>
      <c r="AU344" s="12">
        <f>IF(AND(AR344 &lt;= 1.2*AQ344, AR344 &gt;= 0.8*AQ344), 1, 0)</f>
        <v/>
      </c>
      <c r="AW344" t="n">
        <v>0</v>
      </c>
      <c r="AX344" t="n">
        <v>0</v>
      </c>
      <c r="AY344" s="13">
        <f>IF(AND(AW344=0, AX344=0), 0, 2 * ABS(MIN(AW344, 100-AW344) - MIN(AX344, 100-AX344)) / (ABS(MIN(AW344, 100-AW344)) + ABS(MIN(AX344, 100-AX344))))</f>
        <v/>
      </c>
      <c r="AZ344" s="12">
        <f>ABS(MIN(AW344, 100-AW344)- MIN(AX344, 100-AX344))</f>
        <v/>
      </c>
      <c r="BA344" s="12">
        <f>IF(AND(AX344 &lt;= 1.2*AW344, AX344 &gt;= 0.8*AW344), 1, 0)</f>
        <v/>
      </c>
    </row>
    <row r="345">
      <c r="AE345" t="n">
        <v>0.1294765472412109</v>
      </c>
      <c r="AF345" t="n">
        <v>0.2198753356933594</v>
      </c>
      <c r="AG345" s="13">
        <f>(ABS(EXP(AE345) - EXP(AF345)) / ABS(EXP(AE345)))</f>
        <v/>
      </c>
      <c r="AH345" s="12">
        <f>ABS(MIN(AE345, 100-AE345)- MIN(AF345, 100-AF345))</f>
        <v/>
      </c>
      <c r="AI345" s="12">
        <f>IF(AND(AF345 &lt;= 1.2*AE345, AF345 &gt;= 0.8*AE345), 1, 0)</f>
        <v/>
      </c>
      <c r="AK345" t="n">
        <v>35.92910766601562</v>
      </c>
      <c r="AL345" t="n">
        <v>35.15907634388316</v>
      </c>
      <c r="AM345" s="13">
        <f>IF(AND(AK345=0, AL345=0), 0, 2 * ABS(MIN(AK345, 100-AK345) - MIN(AL345, 100-AL345)) / (ABS(MIN(AK345, 100-AK345)) + ABS(MIN(AL345, 100-AL345))))</f>
        <v/>
      </c>
      <c r="AN345" s="12">
        <f>ABS(MIN(AK345, 100-AK345)- MIN(AL345, 100-AL345))</f>
        <v/>
      </c>
      <c r="AO345" s="12">
        <f>IF(AND(AL345 &lt;= 1.2*AK345, AL345 &gt;= 0.8*AK345), 1, 0)</f>
        <v/>
      </c>
      <c r="AQ345" t="n">
        <v>35.92910766601562</v>
      </c>
      <c r="AR345" t="n">
        <v>35.24809304206164</v>
      </c>
      <c r="AS345" s="13">
        <f>IF(AND(AQ345=0, AR345=0), 0, 2 * ABS(MIN(AQ345, 100-AQ345) - MIN(AR345, 100-AR345)) / (ABS(MIN(AQ345, 100-AQ345)) + ABS(MIN(AR345, 100-AR345))))</f>
        <v/>
      </c>
      <c r="AT345" s="12">
        <f>ABS(MIN(AQ345, 100-AQ345)- MIN(AR345, 100-AR345))</f>
        <v/>
      </c>
      <c r="AU345" s="12">
        <f>IF(AND(AR345 &lt;= 1.2*AQ345, AR345 &gt;= 0.8*AQ345), 1, 0)</f>
        <v/>
      </c>
      <c r="AW345" t="n">
        <v>35.92910766601562</v>
      </c>
      <c r="AX345" t="n">
        <v>35.18854285395422</v>
      </c>
      <c r="AY345" s="13">
        <f>IF(AND(AW345=0, AX345=0), 0, 2 * ABS(MIN(AW345, 100-AW345) - MIN(AX345, 100-AX345)) / (ABS(MIN(AW345, 100-AW345)) + ABS(MIN(AX345, 100-AX345))))</f>
        <v/>
      </c>
      <c r="AZ345" s="12">
        <f>ABS(MIN(AW345, 100-AW345)- MIN(AX345, 100-AX345))</f>
        <v/>
      </c>
      <c r="BA345" s="12">
        <f>IF(AND(AX345 &lt;= 1.2*AW345, AX345 &gt;= 0.8*AW345), 1, 0)</f>
        <v/>
      </c>
    </row>
    <row r="346">
      <c r="AE346" t="n">
        <v>0.2733211517333984</v>
      </c>
      <c r="AF346" t="n">
        <v>0.4586296081542969</v>
      </c>
      <c r="AG346" s="13">
        <f>(ABS(EXP(AE346) - EXP(AF346)) / ABS(EXP(AE346)))</f>
        <v/>
      </c>
      <c r="AH346" s="12">
        <f>ABS(MIN(AE346, 100-AE346)- MIN(AF346, 100-AF346))</f>
        <v/>
      </c>
      <c r="AI346" s="12">
        <f>IF(AND(AF346 &lt;= 1.2*AE346, AF346 &gt;= 0.8*AE346), 1, 0)</f>
        <v/>
      </c>
      <c r="AK346" t="n">
        <v>49.47738647460938</v>
      </c>
      <c r="AL346" t="n">
        <v>49.20917179273522</v>
      </c>
      <c r="AM346" s="13">
        <f>IF(AND(AK346=0, AL346=0), 0, 2 * ABS(MIN(AK346, 100-AK346) - MIN(AL346, 100-AL346)) / (ABS(MIN(AK346, 100-AK346)) + ABS(MIN(AL346, 100-AL346))))</f>
        <v/>
      </c>
      <c r="AN346" s="12">
        <f>ABS(MIN(AK346, 100-AK346)- MIN(AL346, 100-AL346))</f>
        <v/>
      </c>
      <c r="AO346" s="12">
        <f>IF(AND(AL346 &lt;= 1.2*AK346, AL346 &gt;= 0.8*AK346), 1, 0)</f>
        <v/>
      </c>
      <c r="AQ346" t="n">
        <v>49.47738647460938</v>
      </c>
      <c r="AR346" t="n">
        <v>49.29733236908204</v>
      </c>
      <c r="AS346" s="13">
        <f>IF(AND(AQ346=0, AR346=0), 0, 2 * ABS(MIN(AQ346, 100-AQ346) - MIN(AR346, 100-AR346)) / (ABS(MIN(AQ346, 100-AQ346)) + ABS(MIN(AR346, 100-AR346))))</f>
        <v/>
      </c>
      <c r="AT346" s="12">
        <f>ABS(MIN(AQ346, 100-AQ346)- MIN(AR346, 100-AR346))</f>
        <v/>
      </c>
      <c r="AU346" s="12">
        <f>IF(AND(AR346 &lt;= 1.2*AQ346, AR346 &gt;= 0.8*AQ346), 1, 0)</f>
        <v/>
      </c>
      <c r="AW346" t="n">
        <v>49.47738647460938</v>
      </c>
      <c r="AX346" t="n">
        <v>49.30766752822029</v>
      </c>
      <c r="AY346" s="13">
        <f>IF(AND(AW346=0, AX346=0), 0, 2 * ABS(MIN(AW346, 100-AW346) - MIN(AX346, 100-AX346)) / (ABS(MIN(AW346, 100-AW346)) + ABS(MIN(AX346, 100-AX346))))</f>
        <v/>
      </c>
      <c r="AZ346" s="12">
        <f>ABS(MIN(AW346, 100-AW346)- MIN(AX346, 100-AX346))</f>
        <v/>
      </c>
      <c r="BA346" s="12">
        <f>IF(AND(AX346 &lt;= 1.2*AW346, AX346 &gt;= 0.8*AW346), 1, 0)</f>
        <v/>
      </c>
    </row>
    <row r="347">
      <c r="AE347" t="n">
        <v>0</v>
      </c>
      <c r="AF347" t="n">
        <v>0</v>
      </c>
      <c r="AG347" s="13">
        <f>(ABS(EXP(AE347) - EXP(AF347)) / ABS(EXP(AE347)))</f>
        <v/>
      </c>
      <c r="AH347" s="12">
        <f>ABS(MIN(AE347, 100-AE347)- MIN(AF347, 100-AF347))</f>
        <v/>
      </c>
      <c r="AI347" s="12">
        <f>IF(AND(AF347 &lt;= 1.2*AE347, AF347 &gt;= 0.8*AE347), 1, 0)</f>
        <v/>
      </c>
      <c r="AK347" t="n">
        <v>0</v>
      </c>
      <c r="AL347" t="n">
        <v>0</v>
      </c>
      <c r="AM347" s="13">
        <f>IF(AND(AK347=0, AL347=0), 0, 2 * ABS(MIN(AK347, 100-AK347) - MIN(AL347, 100-AL347)) / (ABS(MIN(AK347, 100-AK347)) + ABS(MIN(AL347, 100-AL347))))</f>
        <v/>
      </c>
      <c r="AN347" s="12">
        <f>ABS(MIN(AK347, 100-AK347)- MIN(AL347, 100-AL347))</f>
        <v/>
      </c>
      <c r="AO347" s="12">
        <f>IF(AND(AL347 &lt;= 1.2*AK347, AL347 &gt;= 0.8*AK347), 1, 0)</f>
        <v/>
      </c>
      <c r="AQ347" t="n">
        <v>0</v>
      </c>
      <c r="AR347" t="n">
        <v>0</v>
      </c>
      <c r="AS347" s="13">
        <f>IF(AND(AQ347=0, AR347=0), 0, 2 * ABS(MIN(AQ347, 100-AQ347) - MIN(AR347, 100-AR347)) / (ABS(MIN(AQ347, 100-AQ347)) + ABS(MIN(AR347, 100-AR347))))</f>
        <v/>
      </c>
      <c r="AT347" s="12">
        <f>ABS(MIN(AQ347, 100-AQ347)- MIN(AR347, 100-AR347))</f>
        <v/>
      </c>
      <c r="AU347" s="12">
        <f>IF(AND(AR347 &lt;= 1.2*AQ347, AR347 &gt;= 0.8*AQ347), 1, 0)</f>
        <v/>
      </c>
      <c r="AW347" t="n">
        <v>0</v>
      </c>
      <c r="AX347" t="n">
        <v>0</v>
      </c>
      <c r="AY347" s="13">
        <f>IF(AND(AW347=0, AX347=0), 0, 2 * ABS(MIN(AW347, 100-AW347) - MIN(AX347, 100-AX347)) / (ABS(MIN(AW347, 100-AW347)) + ABS(MIN(AX347, 100-AX347))))</f>
        <v/>
      </c>
      <c r="AZ347" s="12">
        <f>ABS(MIN(AW347, 100-AW347)- MIN(AX347, 100-AX347))</f>
        <v/>
      </c>
      <c r="BA347" s="12">
        <f>IF(AND(AX347 &lt;= 1.2*AW347, AX347 &gt;= 0.8*AW347), 1, 0)</f>
        <v/>
      </c>
    </row>
    <row r="348">
      <c r="AE348" t="n">
        <v>0.0009212493896484375</v>
      </c>
      <c r="AF348" t="n">
        <v>0.001758575439453125</v>
      </c>
      <c r="AG348" s="13">
        <f>(ABS(EXP(AE348) - EXP(AF348)) / ABS(EXP(AE348)))</f>
        <v/>
      </c>
      <c r="AH348" s="12">
        <f>ABS(MIN(AE348, 100-AE348)- MIN(AF348, 100-AF348))</f>
        <v/>
      </c>
      <c r="AI348" s="12">
        <f>IF(AND(AF348 &lt;= 1.2*AE348, AF348 &gt;= 0.8*AE348), 1, 0)</f>
        <v/>
      </c>
      <c r="AK348" t="n">
        <v>9.918022155761719</v>
      </c>
      <c r="AL348" t="n">
        <v>10.21593770673198</v>
      </c>
      <c r="AM348" s="13">
        <f>IF(AND(AK348=0, AL348=0), 0, 2 * ABS(MIN(AK348, 100-AK348) - MIN(AL348, 100-AL348)) / (ABS(MIN(AK348, 100-AK348)) + ABS(MIN(AL348, 100-AL348))))</f>
        <v/>
      </c>
      <c r="AN348" s="12">
        <f>ABS(MIN(AK348, 100-AK348)- MIN(AL348, 100-AL348))</f>
        <v/>
      </c>
      <c r="AO348" s="12">
        <f>IF(AND(AL348 &lt;= 1.2*AK348, AL348 &gt;= 0.8*AK348), 1, 0)</f>
        <v/>
      </c>
      <c r="AQ348" t="n">
        <v>9.918022155761719</v>
      </c>
      <c r="AR348" t="n">
        <v>10.04972057069347</v>
      </c>
      <c r="AS348" s="13">
        <f>IF(AND(AQ348=0, AR348=0), 0, 2 * ABS(MIN(AQ348, 100-AQ348) - MIN(AR348, 100-AR348)) / (ABS(MIN(AQ348, 100-AQ348)) + ABS(MIN(AR348, 100-AR348))))</f>
        <v/>
      </c>
      <c r="AT348" s="12">
        <f>ABS(MIN(AQ348, 100-AQ348)- MIN(AR348, 100-AR348))</f>
        <v/>
      </c>
      <c r="AU348" s="12">
        <f>IF(AND(AR348 &lt;= 1.2*AQ348, AR348 &gt;= 0.8*AQ348), 1, 0)</f>
        <v/>
      </c>
      <c r="AW348" t="n">
        <v>9.918022155761719</v>
      </c>
      <c r="AX348" t="n">
        <v>9.947116836773436</v>
      </c>
      <c r="AY348" s="13">
        <f>IF(AND(AW348=0, AX348=0), 0, 2 * ABS(MIN(AW348, 100-AW348) - MIN(AX348, 100-AX348)) / (ABS(MIN(AW348, 100-AW348)) + ABS(MIN(AX348, 100-AX348))))</f>
        <v/>
      </c>
      <c r="AZ348" s="12">
        <f>ABS(MIN(AW348, 100-AW348)- MIN(AX348, 100-AX348))</f>
        <v/>
      </c>
      <c r="BA348" s="12">
        <f>IF(AND(AX348 &lt;= 1.2*AW348, AX348 &gt;= 0.8*AW348), 1, 0)</f>
        <v/>
      </c>
    </row>
    <row r="349">
      <c r="AE349" t="n">
        <v>0</v>
      </c>
      <c r="AF349" t="n">
        <v>0</v>
      </c>
      <c r="AG349" s="13">
        <f>(ABS(EXP(AE349) - EXP(AF349)) / ABS(EXP(AE349)))</f>
        <v/>
      </c>
      <c r="AH349" s="12">
        <f>ABS(MIN(AE349, 100-AE349)- MIN(AF349, 100-AF349))</f>
        <v/>
      </c>
      <c r="AI349" s="12">
        <f>IF(AND(AF349 &lt;= 1.2*AE349, AF349 &gt;= 0.8*AE349), 1, 0)</f>
        <v/>
      </c>
      <c r="AK349" t="n">
        <v>2.229690551757812</v>
      </c>
      <c r="AL349" t="n">
        <v>2.85805245122966</v>
      </c>
      <c r="AM349" s="13">
        <f>IF(AND(AK349=0, AL349=0), 0, 2 * ABS(MIN(AK349, 100-AK349) - MIN(AL349, 100-AL349)) / (ABS(MIN(AK349, 100-AK349)) + ABS(MIN(AL349, 100-AL349))))</f>
        <v/>
      </c>
      <c r="AN349" s="12">
        <f>ABS(MIN(AK349, 100-AK349)- MIN(AL349, 100-AL349))</f>
        <v/>
      </c>
      <c r="AO349" s="12">
        <f>IF(AND(AL349 &lt;= 1.2*AK349, AL349 &gt;= 0.8*AK349), 1, 0)</f>
        <v/>
      </c>
      <c r="AQ349" t="n">
        <v>2.229690551757812</v>
      </c>
      <c r="AR349" t="n">
        <v>2.818352742996605</v>
      </c>
      <c r="AS349" s="13">
        <f>IF(AND(AQ349=0, AR349=0), 0, 2 * ABS(MIN(AQ349, 100-AQ349) - MIN(AR349, 100-AR349)) / (ABS(MIN(AQ349, 100-AQ349)) + ABS(MIN(AR349, 100-AR349))))</f>
        <v/>
      </c>
      <c r="AT349" s="12">
        <f>ABS(MIN(AQ349, 100-AQ349)- MIN(AR349, 100-AR349))</f>
        <v/>
      </c>
      <c r="AU349" s="12">
        <f>IF(AND(AR349 &lt;= 1.2*AQ349, AR349 &gt;= 0.8*AQ349), 1, 0)</f>
        <v/>
      </c>
      <c r="AW349" t="n">
        <v>2.229690551757812</v>
      </c>
      <c r="AX349" t="n">
        <v>2.805869362519853</v>
      </c>
      <c r="AY349" s="13">
        <f>IF(AND(AW349=0, AX349=0), 0, 2 * ABS(MIN(AW349, 100-AW349) - MIN(AX349, 100-AX349)) / (ABS(MIN(AW349, 100-AW349)) + ABS(MIN(AX349, 100-AX349))))</f>
        <v/>
      </c>
      <c r="AZ349" s="12">
        <f>ABS(MIN(AW349, 100-AW349)- MIN(AX349, 100-AX349))</f>
        <v/>
      </c>
      <c r="BA349" s="12">
        <f>IF(AND(AX349 &lt;= 1.2*AW349, AX349 &gt;= 0.8*AW349), 1, 0)</f>
        <v/>
      </c>
    </row>
    <row r="350">
      <c r="AE350" t="n">
        <v>0</v>
      </c>
      <c r="AF350" t="n">
        <v>0</v>
      </c>
      <c r="AG350" s="13">
        <f>(ABS(EXP(AE350) - EXP(AF350)) / ABS(EXP(AE350)))</f>
        <v/>
      </c>
      <c r="AH350" s="12">
        <f>ABS(MIN(AE350, 100-AE350)- MIN(AF350, 100-AF350))</f>
        <v/>
      </c>
      <c r="AI350" s="12">
        <f>IF(AND(AF350 &lt;= 1.2*AE350, AF350 &gt;= 0.8*AE350), 1, 0)</f>
        <v/>
      </c>
      <c r="AK350" t="n">
        <v>0</v>
      </c>
      <c r="AL350" t="n">
        <v>0</v>
      </c>
      <c r="AM350" s="13">
        <f>IF(AND(AK350=0, AL350=0), 0, 2 * ABS(MIN(AK350, 100-AK350) - MIN(AL350, 100-AL350)) / (ABS(MIN(AK350, 100-AK350)) + ABS(MIN(AL350, 100-AL350))))</f>
        <v/>
      </c>
      <c r="AN350" s="12">
        <f>ABS(MIN(AK350, 100-AK350)- MIN(AL350, 100-AL350))</f>
        <v/>
      </c>
      <c r="AO350" s="12">
        <f>IF(AND(AL350 &lt;= 1.2*AK350, AL350 &gt;= 0.8*AK350), 1, 0)</f>
        <v/>
      </c>
      <c r="AQ350" t="n">
        <v>0</v>
      </c>
      <c r="AR350" t="n">
        <v>0</v>
      </c>
      <c r="AS350" s="13">
        <f>IF(AND(AQ350=0, AR350=0), 0, 2 * ABS(MIN(AQ350, 100-AQ350) - MIN(AR350, 100-AR350)) / (ABS(MIN(AQ350, 100-AQ350)) + ABS(MIN(AR350, 100-AR350))))</f>
        <v/>
      </c>
      <c r="AT350" s="12">
        <f>ABS(MIN(AQ350, 100-AQ350)- MIN(AR350, 100-AR350))</f>
        <v/>
      </c>
      <c r="AU350" s="12">
        <f>IF(AND(AR350 &lt;= 1.2*AQ350, AR350 &gt;= 0.8*AQ350), 1, 0)</f>
        <v/>
      </c>
      <c r="AW350" t="n">
        <v>0</v>
      </c>
      <c r="AX350" t="n">
        <v>0</v>
      </c>
      <c r="AY350" s="13">
        <f>IF(AND(AW350=0, AX350=0), 0, 2 * ABS(MIN(AW350, 100-AW350) - MIN(AX350, 100-AX350)) / (ABS(MIN(AW350, 100-AW350)) + ABS(MIN(AX350, 100-AX350))))</f>
        <v/>
      </c>
      <c r="AZ350" s="12">
        <f>ABS(MIN(AW350, 100-AW350)- MIN(AX350, 100-AX350))</f>
        <v/>
      </c>
      <c r="BA350" s="12">
        <f>IF(AND(AX350 &lt;= 1.2*AW350, AX350 &gt;= 0.8*AW350), 1, 0)</f>
        <v/>
      </c>
    </row>
    <row r="351">
      <c r="AE351" t="n">
        <v>0</v>
      </c>
      <c r="AF351" t="n">
        <v>0</v>
      </c>
      <c r="AG351" s="13">
        <f>(ABS(EXP(AE351) - EXP(AF351)) / ABS(EXP(AE351)))</f>
        <v/>
      </c>
      <c r="AH351" s="12">
        <f>ABS(MIN(AE351, 100-AE351)- MIN(AF351, 100-AF351))</f>
        <v/>
      </c>
      <c r="AI351" s="12">
        <f>IF(AND(AF351 &lt;= 1.2*AE351, AF351 &gt;= 0.8*AE351), 1, 0)</f>
        <v/>
      </c>
      <c r="AK351" t="n">
        <v>0</v>
      </c>
      <c r="AL351" t="n">
        <v>0</v>
      </c>
      <c r="AM351" s="13">
        <f>IF(AND(AK351=0, AL351=0), 0, 2 * ABS(MIN(AK351, 100-AK351) - MIN(AL351, 100-AL351)) / (ABS(MIN(AK351, 100-AK351)) + ABS(MIN(AL351, 100-AL351))))</f>
        <v/>
      </c>
      <c r="AN351" s="12">
        <f>ABS(MIN(AK351, 100-AK351)- MIN(AL351, 100-AL351))</f>
        <v/>
      </c>
      <c r="AO351" s="12">
        <f>IF(AND(AL351 &lt;= 1.2*AK351, AL351 &gt;= 0.8*AK351), 1, 0)</f>
        <v/>
      </c>
      <c r="AQ351" t="n">
        <v>0</v>
      </c>
      <c r="AR351" t="n">
        <v>0</v>
      </c>
      <c r="AS351" s="13">
        <f>IF(AND(AQ351=0, AR351=0), 0, 2 * ABS(MIN(AQ351, 100-AQ351) - MIN(AR351, 100-AR351)) / (ABS(MIN(AQ351, 100-AQ351)) + ABS(MIN(AR351, 100-AR351))))</f>
        <v/>
      </c>
      <c r="AT351" s="12">
        <f>ABS(MIN(AQ351, 100-AQ351)- MIN(AR351, 100-AR351))</f>
        <v/>
      </c>
      <c r="AU351" s="12">
        <f>IF(AND(AR351 &lt;= 1.2*AQ351, AR351 &gt;= 0.8*AQ351), 1, 0)</f>
        <v/>
      </c>
      <c r="AW351" t="n">
        <v>0</v>
      </c>
      <c r="AX351" t="n">
        <v>0</v>
      </c>
      <c r="AY351" s="13">
        <f>IF(AND(AW351=0, AX351=0), 0, 2 * ABS(MIN(AW351, 100-AW351) - MIN(AX351, 100-AX351)) / (ABS(MIN(AW351, 100-AW351)) + ABS(MIN(AX351, 100-AX351))))</f>
        <v/>
      </c>
      <c r="AZ351" s="12">
        <f>ABS(MIN(AW351, 100-AW351)- MIN(AX351, 100-AX351))</f>
        <v/>
      </c>
      <c r="BA351" s="12">
        <f>IF(AND(AX351 &lt;= 1.2*AW351, AX351 &gt;= 0.8*AW351), 1, 0)</f>
        <v/>
      </c>
    </row>
    <row r="352">
      <c r="AE352" t="n">
        <v>0</v>
      </c>
      <c r="AF352" t="n">
        <v>0</v>
      </c>
      <c r="AG352" s="13">
        <f>(ABS(EXP(AE352) - EXP(AF352)) / ABS(EXP(AE352)))</f>
        <v/>
      </c>
      <c r="AH352" s="12">
        <f>ABS(MIN(AE352, 100-AE352)- MIN(AF352, 100-AF352))</f>
        <v/>
      </c>
      <c r="AI352" s="12">
        <f>IF(AND(AF352 &lt;= 1.2*AE352, AF352 &gt;= 0.8*AE352), 1, 0)</f>
        <v/>
      </c>
      <c r="AK352" t="n">
        <v>22.16358184814453</v>
      </c>
      <c r="AL352" t="n">
        <v>6.224441528320311</v>
      </c>
      <c r="AM352" s="13">
        <f>IF(AND(AK352=0, AL352=0), 0, 2 * ABS(MIN(AK352, 100-AK352) - MIN(AL352, 100-AL352)) / (ABS(MIN(AK352, 100-AK352)) + ABS(MIN(AL352, 100-AL352))))</f>
        <v/>
      </c>
      <c r="AN352" s="12">
        <f>ABS(MIN(AK352, 100-AK352)- MIN(AL352, 100-AL352))</f>
        <v/>
      </c>
      <c r="AO352" s="12">
        <f>IF(AND(AL352 &lt;= 1.2*AK352, AL352 &gt;= 0.8*AK352), 1, 0)</f>
        <v/>
      </c>
      <c r="AQ352" t="n">
        <v>22.16358184814453</v>
      </c>
      <c r="AR352" t="n">
        <v>4.668331146240233</v>
      </c>
      <c r="AS352" s="13">
        <f>IF(AND(AQ352=0, AR352=0), 0, 2 * ABS(MIN(AQ352, 100-AQ352) - MIN(AR352, 100-AR352)) / (ABS(MIN(AQ352, 100-AQ352)) + ABS(MIN(AR352, 100-AR352))))</f>
        <v/>
      </c>
      <c r="AT352" s="12">
        <f>ABS(MIN(AQ352, 100-AQ352)- MIN(AR352, 100-AR352))</f>
        <v/>
      </c>
      <c r="AU352" s="12">
        <f>IF(AND(AR352 &lt;= 1.2*AQ352, AR352 &gt;= 0.8*AQ352), 1, 0)</f>
        <v/>
      </c>
      <c r="AW352" t="n">
        <v>22.16358184814453</v>
      </c>
      <c r="AX352" t="n">
        <v>7.22054908114942</v>
      </c>
      <c r="AY352" s="13">
        <f>IF(AND(AW352=0, AX352=0), 0, 2 * ABS(MIN(AW352, 100-AW352) - MIN(AX352, 100-AX352)) / (ABS(MIN(AW352, 100-AW352)) + ABS(MIN(AX352, 100-AX352))))</f>
        <v/>
      </c>
      <c r="AZ352" s="12">
        <f>ABS(MIN(AW352, 100-AW352)- MIN(AX352, 100-AX352))</f>
        <v/>
      </c>
      <c r="BA352" s="12">
        <f>IF(AND(AX352 &lt;= 1.2*AW352, AX352 &gt;= 0.8*AW352), 1, 0)</f>
        <v/>
      </c>
    </row>
    <row r="353">
      <c r="AE353" t="n">
        <v>0.03072547912597656</v>
      </c>
      <c r="AF353" t="n">
        <v>0.003816604614257812</v>
      </c>
      <c r="AG353" s="13">
        <f>(ABS(EXP(AE353) - EXP(AF353)) / ABS(EXP(AE353)))</f>
        <v/>
      </c>
      <c r="AH353" s="12">
        <f>ABS(MIN(AE353, 100-AE353)- MIN(AF353, 100-AF353))</f>
        <v/>
      </c>
      <c r="AI353" s="12">
        <f>IF(AND(AF353 &lt;= 1.2*AE353, AF353 &gt;= 0.8*AE353), 1, 0)</f>
        <v/>
      </c>
      <c r="AK353" t="n">
        <v>53.40099334716797</v>
      </c>
      <c r="AL353" t="n">
        <v>52.40599314371745</v>
      </c>
      <c r="AM353" s="13">
        <f>IF(AND(AK353=0, AL353=0), 0, 2 * ABS(MIN(AK353, 100-AK353) - MIN(AL353, 100-AL353)) / (ABS(MIN(AK353, 100-AK353)) + ABS(MIN(AL353, 100-AL353))))</f>
        <v/>
      </c>
      <c r="AN353" s="12">
        <f>ABS(MIN(AK353, 100-AK353)- MIN(AL353, 100-AL353))</f>
        <v/>
      </c>
      <c r="AO353" s="12">
        <f>IF(AND(AL353 &lt;= 1.2*AK353, AL353 &gt;= 0.8*AK353), 1, 0)</f>
        <v/>
      </c>
      <c r="AQ353" t="n">
        <v>53.40099334716797</v>
      </c>
      <c r="AR353" t="n">
        <v>45.93771154230291</v>
      </c>
      <c r="AS353" s="13">
        <f>IF(AND(AQ353=0, AR353=0), 0, 2 * ABS(MIN(AQ353, 100-AQ353) - MIN(AR353, 100-AR353)) / (ABS(MIN(AQ353, 100-AQ353)) + ABS(MIN(AR353, 100-AR353))))</f>
        <v/>
      </c>
      <c r="AT353" s="12">
        <f>ABS(MIN(AQ353, 100-AQ353)- MIN(AR353, 100-AR353))</f>
        <v/>
      </c>
      <c r="AU353" s="12">
        <f>IF(AND(AR353 &lt;= 1.2*AQ353, AR353 &gt;= 0.8*AQ353), 1, 0)</f>
        <v/>
      </c>
      <c r="AW353" t="n">
        <v>53.40099334716797</v>
      </c>
      <c r="AX353" t="n">
        <v>41.27580261230468</v>
      </c>
      <c r="AY353" s="13">
        <f>IF(AND(AW353=0, AX353=0), 0, 2 * ABS(MIN(AW353, 100-AW353) - MIN(AX353, 100-AX353)) / (ABS(MIN(AW353, 100-AW353)) + ABS(MIN(AX353, 100-AX353))))</f>
        <v/>
      </c>
      <c r="AZ353" s="12">
        <f>ABS(MIN(AW353, 100-AW353)- MIN(AX353, 100-AX353))</f>
        <v/>
      </c>
      <c r="BA353" s="12">
        <f>IF(AND(AX353 &lt;= 1.2*AW353, AX353 &gt;= 0.8*AW353), 1, 0)</f>
        <v/>
      </c>
    </row>
    <row r="354">
      <c r="AE354" t="n">
        <v>0.1177825927734375</v>
      </c>
      <c r="AF354" t="n">
        <v>0.2748260498046875</v>
      </c>
      <c r="AG354" s="13">
        <f>(ABS(EXP(AE354) - EXP(AF354)) / ABS(EXP(AE354)))</f>
        <v/>
      </c>
      <c r="AH354" s="12">
        <f>ABS(MIN(AE354, 100-AE354)- MIN(AF354, 100-AF354))</f>
        <v/>
      </c>
      <c r="AI354" s="12">
        <f>IF(AND(AF354 &lt;= 1.2*AE354, AF354 &gt;= 0.8*AE354), 1, 0)</f>
        <v/>
      </c>
      <c r="AK354" t="n">
        <v>50.53234100341797</v>
      </c>
      <c r="AL354" t="n">
        <v>49.9998277233493</v>
      </c>
      <c r="AM354" s="13">
        <f>IF(AND(AK354=0, AL354=0), 0, 2 * ABS(MIN(AK354, 100-AK354) - MIN(AL354, 100-AL354)) / (ABS(MIN(AK354, 100-AK354)) + ABS(MIN(AL354, 100-AL354))))</f>
        <v/>
      </c>
      <c r="AN354" s="12">
        <f>ABS(MIN(AK354, 100-AK354)- MIN(AL354, 100-AL354))</f>
        <v/>
      </c>
      <c r="AO354" s="12">
        <f>IF(AND(AL354 &lt;= 1.2*AK354, AL354 &gt;= 0.8*AK354), 1, 0)</f>
        <v/>
      </c>
      <c r="AQ354" t="n">
        <v>50.53234100341797</v>
      </c>
      <c r="AR354" t="n">
        <v>49.96642450074964</v>
      </c>
      <c r="AS354" s="13">
        <f>IF(AND(AQ354=0, AR354=0), 0, 2 * ABS(MIN(AQ354, 100-AQ354) - MIN(AR354, 100-AR354)) / (ABS(MIN(AQ354, 100-AQ354)) + ABS(MIN(AR354, 100-AR354))))</f>
        <v/>
      </c>
      <c r="AT354" s="12">
        <f>ABS(MIN(AQ354, 100-AQ354)- MIN(AR354, 100-AR354))</f>
        <v/>
      </c>
      <c r="AU354" s="12">
        <f>IF(AND(AR354 &lt;= 1.2*AQ354, AR354 &gt;= 0.8*AQ354), 1, 0)</f>
        <v/>
      </c>
      <c r="AW354" t="n">
        <v>50.53234100341797</v>
      </c>
      <c r="AX354" t="n">
        <v>49.98778800031385</v>
      </c>
      <c r="AY354" s="13">
        <f>IF(AND(AW354=0, AX354=0), 0, 2 * ABS(MIN(AW354, 100-AW354) - MIN(AX354, 100-AX354)) / (ABS(MIN(AW354, 100-AW354)) + ABS(MIN(AX354, 100-AX354))))</f>
        <v/>
      </c>
      <c r="AZ354" s="12">
        <f>ABS(MIN(AW354, 100-AW354)- MIN(AX354, 100-AX354))</f>
        <v/>
      </c>
      <c r="BA354" s="12">
        <f>IF(AND(AX354 &lt;= 1.2*AW354, AX354 &gt;= 0.8*AW354), 1, 0)</f>
        <v/>
      </c>
    </row>
    <row r="355">
      <c r="AE355" t="n">
        <v>0</v>
      </c>
      <c r="AF355" t="n">
        <v>0</v>
      </c>
      <c r="AG355" s="13">
        <f>(ABS(EXP(AE355) - EXP(AF355)) / ABS(EXP(AE355)))</f>
        <v/>
      </c>
      <c r="AH355" s="12">
        <f>ABS(MIN(AE355, 100-AE355)- MIN(AF355, 100-AF355))</f>
        <v/>
      </c>
      <c r="AI355" s="12">
        <f>IF(AND(AF355 &lt;= 1.2*AE355, AF355 &gt;= 0.8*AE355), 1, 0)</f>
        <v/>
      </c>
      <c r="AK355" t="n">
        <v>0.0980377197265625</v>
      </c>
      <c r="AL355" t="n">
        <v>0.3256056605979049</v>
      </c>
      <c r="AM355" s="13">
        <f>IF(AND(AK355=0, AL355=0), 0, 2 * ABS(MIN(AK355, 100-AK355) - MIN(AL355, 100-AL355)) / (ABS(MIN(AK355, 100-AK355)) + ABS(MIN(AL355, 100-AL355))))</f>
        <v/>
      </c>
      <c r="AN355" s="12">
        <f>ABS(MIN(AK355, 100-AK355)- MIN(AL355, 100-AL355))</f>
        <v/>
      </c>
      <c r="AO355" s="12">
        <f>IF(AND(AL355 &lt;= 1.2*AK355, AL355 &gt;= 0.8*AK355), 1, 0)</f>
        <v/>
      </c>
      <c r="AQ355" t="n">
        <v>0.0980377197265625</v>
      </c>
      <c r="AR355" t="n">
        <v>0.2634818585151318</v>
      </c>
      <c r="AS355" s="13">
        <f>IF(AND(AQ355=0, AR355=0), 0, 2 * ABS(MIN(AQ355, 100-AQ355) - MIN(AR355, 100-AR355)) / (ABS(MIN(AQ355, 100-AQ355)) + ABS(MIN(AR355, 100-AR355))))</f>
        <v/>
      </c>
      <c r="AT355" s="12">
        <f>ABS(MIN(AQ355, 100-AQ355)- MIN(AR355, 100-AR355))</f>
        <v/>
      </c>
      <c r="AU355" s="12">
        <f>IF(AND(AR355 &lt;= 1.2*AQ355, AR355 &gt;= 0.8*AQ355), 1, 0)</f>
        <v/>
      </c>
      <c r="AW355" t="n">
        <v>0.0980377197265625</v>
      </c>
      <c r="AX355" t="n">
        <v>0.2583869738773427</v>
      </c>
      <c r="AY355" s="13">
        <f>IF(AND(AW355=0, AX355=0), 0, 2 * ABS(MIN(AW355, 100-AW355) - MIN(AX355, 100-AX355)) / (ABS(MIN(AW355, 100-AW355)) + ABS(MIN(AX355, 100-AX355))))</f>
        <v/>
      </c>
      <c r="AZ355" s="12">
        <f>ABS(MIN(AW355, 100-AW355)- MIN(AX355, 100-AX355))</f>
        <v/>
      </c>
      <c r="BA355" s="12">
        <f>IF(AND(AX355 &lt;= 1.2*AW355, AX355 &gt;= 0.8*AW355), 1, 0)</f>
        <v/>
      </c>
    </row>
    <row r="356">
      <c r="AE356" t="n">
        <v>0</v>
      </c>
      <c r="AF356" t="n">
        <v>0</v>
      </c>
      <c r="AG356" s="13">
        <f>(ABS(EXP(AE356) - EXP(AF356)) / ABS(EXP(AE356)))</f>
        <v/>
      </c>
      <c r="AH356" s="12">
        <f>ABS(MIN(AE356, 100-AE356)- MIN(AF356, 100-AF356))</f>
        <v/>
      </c>
      <c r="AI356" s="12">
        <f>IF(AND(AF356 &lt;= 1.2*AE356, AF356 &gt;= 0.8*AE356), 1, 0)</f>
        <v/>
      </c>
      <c r="AK356" t="n">
        <v>0</v>
      </c>
      <c r="AL356" t="n">
        <v>0</v>
      </c>
      <c r="AM356" s="13">
        <f>IF(AND(AK356=0, AL356=0), 0, 2 * ABS(MIN(AK356, 100-AK356) - MIN(AL356, 100-AL356)) / (ABS(MIN(AK356, 100-AK356)) + ABS(MIN(AL356, 100-AL356))))</f>
        <v/>
      </c>
      <c r="AN356" s="12">
        <f>ABS(MIN(AK356, 100-AK356)- MIN(AL356, 100-AL356))</f>
        <v/>
      </c>
      <c r="AO356" s="12">
        <f>IF(AND(AL356 &lt;= 1.2*AK356, AL356 &gt;= 0.8*AK356), 1, 0)</f>
        <v/>
      </c>
      <c r="AQ356" t="n">
        <v>0</v>
      </c>
      <c r="AR356" t="n">
        <v>0</v>
      </c>
      <c r="AS356" s="13">
        <f>IF(AND(AQ356=0, AR356=0), 0, 2 * ABS(MIN(AQ356, 100-AQ356) - MIN(AR356, 100-AR356)) / (ABS(MIN(AQ356, 100-AQ356)) + ABS(MIN(AR356, 100-AR356))))</f>
        <v/>
      </c>
      <c r="AT356" s="12">
        <f>ABS(MIN(AQ356, 100-AQ356)- MIN(AR356, 100-AR356))</f>
        <v/>
      </c>
      <c r="AU356" s="12">
        <f>IF(AND(AR356 &lt;= 1.2*AQ356, AR356 &gt;= 0.8*AQ356), 1, 0)</f>
        <v/>
      </c>
      <c r="AW356" t="n">
        <v>0</v>
      </c>
      <c r="AX356" t="n">
        <v>0</v>
      </c>
      <c r="AY356" s="13">
        <f>IF(AND(AW356=0, AX356=0), 0, 2 * ABS(MIN(AW356, 100-AW356) - MIN(AX356, 100-AX356)) / (ABS(MIN(AW356, 100-AW356)) + ABS(MIN(AX356, 100-AX356))))</f>
        <v/>
      </c>
      <c r="AZ356" s="12">
        <f>ABS(MIN(AW356, 100-AW356)- MIN(AX356, 100-AX356))</f>
        <v/>
      </c>
      <c r="BA356" s="12">
        <f>IF(AND(AX356 &lt;= 1.2*AW356, AX356 &gt;= 0.8*AW356), 1, 0)</f>
        <v/>
      </c>
    </row>
    <row r="357">
      <c r="AE357" t="n">
        <v>0.0364837646484375</v>
      </c>
      <c r="AF357" t="n">
        <v>0.008584976196289062</v>
      </c>
      <c r="AG357" s="13">
        <f>(ABS(EXP(AE357) - EXP(AF357)) / ABS(EXP(AE357)))</f>
        <v/>
      </c>
      <c r="AH357" s="12">
        <f>ABS(MIN(AE357, 100-AE357)- MIN(AF357, 100-AF357))</f>
        <v/>
      </c>
      <c r="AI357" s="12">
        <f>IF(AND(AF357 &lt;= 1.2*AE357, AF357 &gt;= 0.8*AE357), 1, 0)</f>
        <v/>
      </c>
      <c r="AK357" t="n">
        <v>22.30205535888672</v>
      </c>
      <c r="AL357" t="n">
        <v>20.0902113547692</v>
      </c>
      <c r="AM357" s="13">
        <f>IF(AND(AK357=0, AL357=0), 0, 2 * ABS(MIN(AK357, 100-AK357) - MIN(AL357, 100-AL357)) / (ABS(MIN(AK357, 100-AK357)) + ABS(MIN(AL357, 100-AL357))))</f>
        <v/>
      </c>
      <c r="AN357" s="12">
        <f>ABS(MIN(AK357, 100-AK357)- MIN(AL357, 100-AL357))</f>
        <v/>
      </c>
      <c r="AO357" s="12">
        <f>IF(AND(AL357 &lt;= 1.2*AK357, AL357 &gt;= 0.8*AK357), 1, 0)</f>
        <v/>
      </c>
      <c r="AQ357" t="n">
        <v>22.30205535888672</v>
      </c>
      <c r="AR357" t="n">
        <v>19.77255435229962</v>
      </c>
      <c r="AS357" s="13">
        <f>IF(AND(AQ357=0, AR357=0), 0, 2 * ABS(MIN(AQ357, 100-AQ357) - MIN(AR357, 100-AR357)) / (ABS(MIN(AQ357, 100-AQ357)) + ABS(MIN(AR357, 100-AR357))))</f>
        <v/>
      </c>
      <c r="AT357" s="12">
        <f>ABS(MIN(AQ357, 100-AQ357)- MIN(AR357, 100-AR357))</f>
        <v/>
      </c>
      <c r="AU357" s="12">
        <f>IF(AND(AR357 &lt;= 1.2*AQ357, AR357 &gt;= 0.8*AQ357), 1, 0)</f>
        <v/>
      </c>
      <c r="AW357" t="n">
        <v>22.30205535888672</v>
      </c>
      <c r="AX357" t="n">
        <v>19.4881092181935</v>
      </c>
      <c r="AY357" s="13">
        <f>IF(AND(AW357=0, AX357=0), 0, 2 * ABS(MIN(AW357, 100-AW357) - MIN(AX357, 100-AX357)) / (ABS(MIN(AW357, 100-AW357)) + ABS(MIN(AX357, 100-AX357))))</f>
        <v/>
      </c>
      <c r="AZ357" s="12">
        <f>ABS(MIN(AW357, 100-AW357)- MIN(AX357, 100-AX357))</f>
        <v/>
      </c>
      <c r="BA357" s="12">
        <f>IF(AND(AX357 &lt;= 1.2*AW357, AX357 &gt;= 0.8*AW357), 1, 0)</f>
        <v/>
      </c>
    </row>
    <row r="358">
      <c r="AE358" t="n">
        <v>0.07818222045898438</v>
      </c>
      <c r="AF358" t="n">
        <v>0.2843170166015625</v>
      </c>
      <c r="AG358" s="13">
        <f>(ABS(EXP(AE358) - EXP(AF358)) / ABS(EXP(AE358)))</f>
        <v/>
      </c>
      <c r="AH358" s="12">
        <f>ABS(MIN(AE358, 100-AE358)- MIN(AF358, 100-AF358))</f>
        <v/>
      </c>
      <c r="AI358" s="12">
        <f>IF(AND(AF358 &lt;= 1.2*AE358, AF358 &gt;= 0.8*AE358), 1, 0)</f>
        <v/>
      </c>
      <c r="AK358" t="n">
        <v>22.47028350830078</v>
      </c>
      <c r="AL358" t="n">
        <v>22.37520546748721</v>
      </c>
      <c r="AM358" s="13">
        <f>IF(AND(AK358=0, AL358=0), 0, 2 * ABS(MIN(AK358, 100-AK358) - MIN(AL358, 100-AL358)) / (ABS(MIN(AK358, 100-AK358)) + ABS(MIN(AL358, 100-AL358))))</f>
        <v/>
      </c>
      <c r="AN358" s="12">
        <f>ABS(MIN(AK358, 100-AK358)- MIN(AL358, 100-AL358))</f>
        <v/>
      </c>
      <c r="AO358" s="12">
        <f>IF(AND(AL358 &lt;= 1.2*AK358, AL358 &gt;= 0.8*AK358), 1, 0)</f>
        <v/>
      </c>
      <c r="AQ358" t="n">
        <v>22.47028350830078</v>
      </c>
      <c r="AR358" t="n">
        <v>22.41914356167593</v>
      </c>
      <c r="AS358" s="13">
        <f>IF(AND(AQ358=0, AR358=0), 0, 2 * ABS(MIN(AQ358, 100-AQ358) - MIN(AR358, 100-AR358)) / (ABS(MIN(AQ358, 100-AQ358)) + ABS(MIN(AR358, 100-AR358))))</f>
        <v/>
      </c>
      <c r="AT358" s="12">
        <f>ABS(MIN(AQ358, 100-AQ358)- MIN(AR358, 100-AR358))</f>
        <v/>
      </c>
      <c r="AU358" s="12">
        <f>IF(AND(AR358 &lt;= 1.2*AQ358, AR358 &gt;= 0.8*AQ358), 1, 0)</f>
        <v/>
      </c>
      <c r="AW358" t="n">
        <v>22.47028350830078</v>
      </c>
      <c r="AX358" t="n">
        <v>22.3772596067376</v>
      </c>
      <c r="AY358" s="13">
        <f>IF(AND(AW358=0, AX358=0), 0, 2 * ABS(MIN(AW358, 100-AW358) - MIN(AX358, 100-AX358)) / (ABS(MIN(AW358, 100-AW358)) + ABS(MIN(AX358, 100-AX358))))</f>
        <v/>
      </c>
      <c r="AZ358" s="12">
        <f>ABS(MIN(AW358, 100-AW358)- MIN(AX358, 100-AX358))</f>
        <v/>
      </c>
      <c r="BA358" s="12">
        <f>IF(AND(AX358 &lt;= 1.2*AW358, AX358 &gt;= 0.8*AW358), 1, 0)</f>
        <v/>
      </c>
    </row>
    <row r="359">
      <c r="AE359" t="n">
        <v>0</v>
      </c>
      <c r="AF359" t="n">
        <v>0</v>
      </c>
      <c r="AG359" s="13">
        <f>(ABS(EXP(AE359) - EXP(AF359)) / ABS(EXP(AE359)))</f>
        <v/>
      </c>
      <c r="AH359" s="12">
        <f>ABS(MIN(AE359, 100-AE359)- MIN(AF359, 100-AF359))</f>
        <v/>
      </c>
      <c r="AI359" s="12">
        <f>IF(AND(AF359 &lt;= 1.2*AE359, AF359 &gt;= 0.8*AE359), 1, 0)</f>
        <v/>
      </c>
      <c r="AK359" t="n">
        <v>3.267288208007812</v>
      </c>
      <c r="AL359" t="n">
        <v>0</v>
      </c>
      <c r="AM359" s="13">
        <f>IF(AND(AK359=0, AL359=0), 0, 2 * ABS(MIN(AK359, 100-AK359) - MIN(AL359, 100-AL359)) / (ABS(MIN(AK359, 100-AK359)) + ABS(MIN(AL359, 100-AL359))))</f>
        <v/>
      </c>
      <c r="AN359" s="12">
        <f>ABS(MIN(AK359, 100-AK359)- MIN(AL359, 100-AL359))</f>
        <v/>
      </c>
      <c r="AO359" s="12">
        <f>IF(AND(AL359 &lt;= 1.2*AK359, AL359 &gt;= 0.8*AK359), 1, 0)</f>
        <v/>
      </c>
      <c r="AQ359" t="n">
        <v>3.267288208007812</v>
      </c>
      <c r="AR359" t="n">
        <v>2.249765396118163</v>
      </c>
      <c r="AS359" s="13">
        <f>IF(AND(AQ359=0, AR359=0), 0, 2 * ABS(MIN(AQ359, 100-AQ359) - MIN(AR359, 100-AR359)) / (ABS(MIN(AQ359, 100-AQ359)) + ABS(MIN(AR359, 100-AR359))))</f>
        <v/>
      </c>
      <c r="AT359" s="12">
        <f>ABS(MIN(AQ359, 100-AQ359)- MIN(AR359, 100-AR359))</f>
        <v/>
      </c>
      <c r="AU359" s="12">
        <f>IF(AND(AR359 &lt;= 1.2*AQ359, AR359 &gt;= 0.8*AQ359), 1, 0)</f>
        <v/>
      </c>
      <c r="AW359" t="n">
        <v>3.267288208007812</v>
      </c>
      <c r="AX359" t="n">
        <v>2.913632925850365</v>
      </c>
      <c r="AY359" s="13">
        <f>IF(AND(AW359=0, AX359=0), 0, 2 * ABS(MIN(AW359, 100-AW359) - MIN(AX359, 100-AX359)) / (ABS(MIN(AW359, 100-AW359)) + ABS(MIN(AX359, 100-AX359))))</f>
        <v/>
      </c>
      <c r="AZ359" s="12">
        <f>ABS(MIN(AW359, 100-AW359)- MIN(AX359, 100-AX359))</f>
        <v/>
      </c>
      <c r="BA359" s="12">
        <f>IF(AND(AX359 &lt;= 1.2*AW359, AX359 &gt;= 0.8*AW359), 1, 0)</f>
        <v/>
      </c>
    </row>
    <row r="360">
      <c r="AE360" t="n">
        <v>0</v>
      </c>
      <c r="AF360" t="n">
        <v>0</v>
      </c>
      <c r="AG360" s="13">
        <f>(ABS(EXP(AE360) - EXP(AF360)) / ABS(EXP(AE360)))</f>
        <v/>
      </c>
      <c r="AH360" s="12">
        <f>ABS(MIN(AE360, 100-AE360)- MIN(AF360, 100-AF360))</f>
        <v/>
      </c>
      <c r="AI360" s="12">
        <f>IF(AND(AF360 &lt;= 1.2*AE360, AF360 &gt;= 0.8*AE360), 1, 0)</f>
        <v/>
      </c>
      <c r="AK360" t="n">
        <v>0</v>
      </c>
      <c r="AL360" t="n">
        <v>0</v>
      </c>
      <c r="AM360" s="13">
        <f>IF(AND(AK360=0, AL360=0), 0, 2 * ABS(MIN(AK360, 100-AK360) - MIN(AL360, 100-AL360)) / (ABS(MIN(AK360, 100-AK360)) + ABS(MIN(AL360, 100-AL360))))</f>
        <v/>
      </c>
      <c r="AN360" s="12">
        <f>ABS(MIN(AK360, 100-AK360)- MIN(AL360, 100-AL360))</f>
        <v/>
      </c>
      <c r="AO360" s="12">
        <f>IF(AND(AL360 &lt;= 1.2*AK360, AL360 &gt;= 0.8*AK360), 1, 0)</f>
        <v/>
      </c>
      <c r="AQ360" t="n">
        <v>0</v>
      </c>
      <c r="AR360" t="n">
        <v>0</v>
      </c>
      <c r="AS360" s="13">
        <f>IF(AND(AQ360=0, AR360=0), 0, 2 * ABS(MIN(AQ360, 100-AQ360) - MIN(AR360, 100-AR360)) / (ABS(MIN(AQ360, 100-AQ360)) + ABS(MIN(AR360, 100-AR360))))</f>
        <v/>
      </c>
      <c r="AT360" s="12">
        <f>ABS(MIN(AQ360, 100-AQ360)- MIN(AR360, 100-AR360))</f>
        <v/>
      </c>
      <c r="AU360" s="12">
        <f>IF(AND(AR360 &lt;= 1.2*AQ360, AR360 &gt;= 0.8*AQ360), 1, 0)</f>
        <v/>
      </c>
      <c r="AW360" t="n">
        <v>0</v>
      </c>
      <c r="AX360" t="n">
        <v>0</v>
      </c>
      <c r="AY360" s="13">
        <f>IF(AND(AW360=0, AX360=0), 0, 2 * ABS(MIN(AW360, 100-AW360) - MIN(AX360, 100-AX360)) / (ABS(MIN(AW360, 100-AW360)) + ABS(MIN(AX360, 100-AX360))))</f>
        <v/>
      </c>
      <c r="AZ360" s="12">
        <f>ABS(MIN(AW360, 100-AW360)- MIN(AX360, 100-AX360))</f>
        <v/>
      </c>
      <c r="BA360" s="12">
        <f>IF(AND(AX360 &lt;= 1.2*AW360, AX360 &gt;= 0.8*AW360), 1, 0)</f>
        <v/>
      </c>
    </row>
    <row r="361">
      <c r="AE361" t="n">
        <v>0.4832248687744141</v>
      </c>
      <c r="AF361" t="n">
        <v>0.4948711395263672</v>
      </c>
      <c r="AG361" s="13">
        <f>(ABS(EXP(AE361) - EXP(AF361)) / ABS(EXP(AE361)))</f>
        <v/>
      </c>
      <c r="AH361" s="12">
        <f>ABS(MIN(AE361, 100-AE361)- MIN(AF361, 100-AF361))</f>
        <v/>
      </c>
      <c r="AI361" s="12">
        <f>IF(AND(AF361 &lt;= 1.2*AE361, AF361 &gt;= 0.8*AE361), 1, 0)</f>
        <v/>
      </c>
      <c r="AK361" t="n">
        <v>50.08907318115234</v>
      </c>
      <c r="AL361" t="n">
        <v>50.02799901095303</v>
      </c>
      <c r="AM361" s="13">
        <f>IF(AND(AK361=0, AL361=0), 0, 2 * ABS(MIN(AK361, 100-AK361) - MIN(AL361, 100-AL361)) / (ABS(MIN(AK361, 100-AK361)) + ABS(MIN(AL361, 100-AL361))))</f>
        <v/>
      </c>
      <c r="AN361" s="12">
        <f>ABS(MIN(AK361, 100-AK361)- MIN(AL361, 100-AL361))</f>
        <v/>
      </c>
      <c r="AO361" s="12">
        <f>IF(AND(AL361 &lt;= 1.2*AK361, AL361 &gt;= 0.8*AK361), 1, 0)</f>
        <v/>
      </c>
      <c r="AQ361" t="n">
        <v>50.08907318115234</v>
      </c>
      <c r="AR361" t="n">
        <v>50.03914514273023</v>
      </c>
      <c r="AS361" s="13">
        <f>IF(AND(AQ361=0, AR361=0), 0, 2 * ABS(MIN(AQ361, 100-AQ361) - MIN(AR361, 100-AR361)) / (ABS(MIN(AQ361, 100-AQ361)) + ABS(MIN(AR361, 100-AR361))))</f>
        <v/>
      </c>
      <c r="AT361" s="12">
        <f>ABS(MIN(AQ361, 100-AQ361)- MIN(AR361, 100-AR361))</f>
        <v/>
      </c>
      <c r="AU361" s="12">
        <f>IF(AND(AR361 &lt;= 1.2*AQ361, AR361 &gt;= 0.8*AQ361), 1, 0)</f>
        <v/>
      </c>
      <c r="AW361" t="n">
        <v>50.08907318115234</v>
      </c>
      <c r="AX361" t="n">
        <v>50.03836237182333</v>
      </c>
      <c r="AY361" s="13">
        <f>IF(AND(AW361=0, AX361=0), 0, 2 * ABS(MIN(AW361, 100-AW361) - MIN(AX361, 100-AX361)) / (ABS(MIN(AW361, 100-AW361)) + ABS(MIN(AX361, 100-AX361))))</f>
        <v/>
      </c>
      <c r="AZ361" s="12">
        <f>ABS(MIN(AW361, 100-AW361)- MIN(AX361, 100-AX361))</f>
        <v/>
      </c>
      <c r="BA361" s="12">
        <f>IF(AND(AX361 &lt;= 1.2*AW361, AX361 &gt;= 0.8*AW361), 1, 0)</f>
        <v/>
      </c>
    </row>
    <row r="362">
      <c r="AE362" t="n">
        <v>0.01406478881835938</v>
      </c>
      <c r="AF362" t="n">
        <v>0.004863739013671875</v>
      </c>
      <c r="AG362" s="13">
        <f>(ABS(EXP(AE362) - EXP(AF362)) / ABS(EXP(AE362)))</f>
        <v/>
      </c>
      <c r="AH362" s="12">
        <f>ABS(MIN(AE362, 100-AE362)- MIN(AF362, 100-AF362))</f>
        <v/>
      </c>
      <c r="AI362" s="12">
        <f>IF(AND(AF362 &lt;= 1.2*AE362, AF362 &gt;= 0.8*AE362), 1, 0)</f>
        <v/>
      </c>
      <c r="AK362" t="n">
        <v>61.67888641357422</v>
      </c>
      <c r="AL362" t="n">
        <v>48.86071654571883</v>
      </c>
      <c r="AM362" s="13">
        <f>IF(AND(AK362=0, AL362=0), 0, 2 * ABS(MIN(AK362, 100-AK362) - MIN(AL362, 100-AL362)) / (ABS(MIN(AK362, 100-AK362)) + ABS(MIN(AL362, 100-AL362))))</f>
        <v/>
      </c>
      <c r="AN362" s="12">
        <f>ABS(MIN(AK362, 100-AK362)- MIN(AL362, 100-AL362))</f>
        <v/>
      </c>
      <c r="AO362" s="12">
        <f>IF(AND(AL362 &lt;= 1.2*AK362, AL362 &gt;= 0.8*AK362), 1, 0)</f>
        <v/>
      </c>
      <c r="AQ362" t="n">
        <v>61.67888641357422</v>
      </c>
      <c r="AR362" t="n">
        <v>42.36231956801485</v>
      </c>
      <c r="AS362" s="13">
        <f>IF(AND(AQ362=0, AR362=0), 0, 2 * ABS(MIN(AQ362, 100-AQ362) - MIN(AR362, 100-AR362)) / (ABS(MIN(AQ362, 100-AQ362)) + ABS(MIN(AR362, 100-AR362))))</f>
        <v/>
      </c>
      <c r="AT362" s="12">
        <f>ABS(MIN(AQ362, 100-AQ362)- MIN(AR362, 100-AR362))</f>
        <v/>
      </c>
      <c r="AU362" s="12">
        <f>IF(AND(AR362 &lt;= 1.2*AQ362, AR362 &gt;= 0.8*AQ362), 1, 0)</f>
        <v/>
      </c>
      <c r="AW362" t="n">
        <v>61.67888641357422</v>
      </c>
      <c r="AX362" t="n">
        <v>45.50916364967088</v>
      </c>
      <c r="AY362" s="13">
        <f>IF(AND(AW362=0, AX362=0), 0, 2 * ABS(MIN(AW362, 100-AW362) - MIN(AX362, 100-AX362)) / (ABS(MIN(AW362, 100-AW362)) + ABS(MIN(AX362, 100-AX362))))</f>
        <v/>
      </c>
      <c r="AZ362" s="12">
        <f>ABS(MIN(AW362, 100-AW362)- MIN(AX362, 100-AX362))</f>
        <v/>
      </c>
      <c r="BA362" s="12">
        <f>IF(AND(AX362 &lt;= 1.2*AW362, AX362 &gt;= 0.8*AW362), 1, 0)</f>
        <v/>
      </c>
    </row>
    <row r="363">
      <c r="AE363" t="n">
        <v>0.4905776977539062</v>
      </c>
      <c r="AF363" t="n">
        <v>0.2054615020751953</v>
      </c>
      <c r="AG363" s="13">
        <f>(ABS(EXP(AE363) - EXP(AF363)) / ABS(EXP(AE363)))</f>
        <v/>
      </c>
      <c r="AH363" s="12">
        <f>ABS(MIN(AE363, 100-AE363)- MIN(AF363, 100-AF363))</f>
        <v/>
      </c>
      <c r="AI363" s="12">
        <f>IF(AND(AF363 &lt;= 1.2*AE363, AF363 &gt;= 0.8*AE363), 1, 0)</f>
        <v/>
      </c>
      <c r="AK363" t="n">
        <v>49.53765869140625</v>
      </c>
      <c r="AL363" t="n">
        <v>49.89667782328863</v>
      </c>
      <c r="AM363" s="13">
        <f>IF(AND(AK363=0, AL363=0), 0, 2 * ABS(MIN(AK363, 100-AK363) - MIN(AL363, 100-AL363)) / (ABS(MIN(AK363, 100-AK363)) + ABS(MIN(AL363, 100-AL363))))</f>
        <v/>
      </c>
      <c r="AN363" s="12">
        <f>ABS(MIN(AK363, 100-AK363)- MIN(AL363, 100-AL363))</f>
        <v/>
      </c>
      <c r="AO363" s="12">
        <f>IF(AND(AL363 &lt;= 1.2*AK363, AL363 &gt;= 0.8*AK363), 1, 0)</f>
        <v/>
      </c>
      <c r="AQ363" t="n">
        <v>49.53765869140625</v>
      </c>
      <c r="AR363" t="n">
        <v>49.89121402023893</v>
      </c>
      <c r="AS363" s="13">
        <f>IF(AND(AQ363=0, AR363=0), 0, 2 * ABS(MIN(AQ363, 100-AQ363) - MIN(AR363, 100-AR363)) / (ABS(MIN(AQ363, 100-AQ363)) + ABS(MIN(AR363, 100-AR363))))</f>
        <v/>
      </c>
      <c r="AT363" s="12">
        <f>ABS(MIN(AQ363, 100-AQ363)- MIN(AR363, 100-AR363))</f>
        <v/>
      </c>
      <c r="AU363" s="12">
        <f>IF(AND(AR363 &lt;= 1.2*AQ363, AR363 &gt;= 0.8*AQ363), 1, 0)</f>
        <v/>
      </c>
      <c r="AW363" t="n">
        <v>49.53765869140625</v>
      </c>
      <c r="AX363" t="n">
        <v>49.87619195301902</v>
      </c>
      <c r="AY363" s="13">
        <f>IF(AND(AW363=0, AX363=0), 0, 2 * ABS(MIN(AW363, 100-AW363) - MIN(AX363, 100-AX363)) / (ABS(MIN(AW363, 100-AW363)) + ABS(MIN(AX363, 100-AX363))))</f>
        <v/>
      </c>
      <c r="AZ363" s="12">
        <f>ABS(MIN(AW363, 100-AW363)- MIN(AX363, 100-AX363))</f>
        <v/>
      </c>
      <c r="BA363" s="12">
        <f>IF(AND(AX363 &lt;= 1.2*AW363, AX363 &gt;= 0.8*AW363), 1, 0)</f>
        <v/>
      </c>
    </row>
    <row r="364">
      <c r="AE364" t="n">
        <v>0</v>
      </c>
      <c r="AF364" t="n">
        <v>0</v>
      </c>
      <c r="AG364" s="13">
        <f>(ABS(EXP(AE364) - EXP(AF364)) / ABS(EXP(AE364)))</f>
        <v/>
      </c>
      <c r="AH364" s="12">
        <f>ABS(MIN(AE364, 100-AE364)- MIN(AF364, 100-AF364))</f>
        <v/>
      </c>
      <c r="AI364" s="12">
        <f>IF(AND(AF364 &lt;= 1.2*AE364, AF364 &gt;= 0.8*AE364), 1, 0)</f>
        <v/>
      </c>
      <c r="AK364" t="n">
        <v>0</v>
      </c>
      <c r="AL364" t="n">
        <v>0</v>
      </c>
      <c r="AM364" s="13">
        <f>IF(AND(AK364=0, AL364=0), 0, 2 * ABS(MIN(AK364, 100-AK364) - MIN(AL364, 100-AL364)) / (ABS(MIN(AK364, 100-AK364)) + ABS(MIN(AL364, 100-AL364))))</f>
        <v/>
      </c>
      <c r="AN364" s="12">
        <f>ABS(MIN(AK364, 100-AK364)- MIN(AL364, 100-AL364))</f>
        <v/>
      </c>
      <c r="AO364" s="12">
        <f>IF(AND(AL364 &lt;= 1.2*AK364, AL364 &gt;= 0.8*AK364), 1, 0)</f>
        <v/>
      </c>
      <c r="AQ364" t="n">
        <v>0</v>
      </c>
      <c r="AR364" t="n">
        <v>0</v>
      </c>
      <c r="AS364" s="13">
        <f>IF(AND(AQ364=0, AR364=0), 0, 2 * ABS(MIN(AQ364, 100-AQ364) - MIN(AR364, 100-AR364)) / (ABS(MIN(AQ364, 100-AQ364)) + ABS(MIN(AR364, 100-AR364))))</f>
        <v/>
      </c>
      <c r="AT364" s="12">
        <f>ABS(MIN(AQ364, 100-AQ364)- MIN(AR364, 100-AR364))</f>
        <v/>
      </c>
      <c r="AU364" s="12">
        <f>IF(AND(AR364 &lt;= 1.2*AQ364, AR364 &gt;= 0.8*AQ364), 1, 0)</f>
        <v/>
      </c>
      <c r="AW364" t="n">
        <v>0</v>
      </c>
      <c r="AX364" t="n">
        <v>0</v>
      </c>
      <c r="AY364" s="13">
        <f>IF(AND(AW364=0, AX364=0), 0, 2 * ABS(MIN(AW364, 100-AW364) - MIN(AX364, 100-AX364)) / (ABS(MIN(AW364, 100-AW364)) + ABS(MIN(AX364, 100-AX364))))</f>
        <v/>
      </c>
      <c r="AZ364" s="12">
        <f>ABS(MIN(AW364, 100-AW364)- MIN(AX364, 100-AX364))</f>
        <v/>
      </c>
      <c r="BA364" s="12">
        <f>IF(AND(AX364 &lt;= 1.2*AW364, AX364 &gt;= 0.8*AW364), 1, 0)</f>
        <v/>
      </c>
    </row>
    <row r="365">
      <c r="AE365" t="n">
        <v>0.000957489013671875</v>
      </c>
      <c r="AF365" t="n">
        <v>0.01889801025390625</v>
      </c>
      <c r="AG365" s="13">
        <f>(ABS(EXP(AE365) - EXP(AF365)) / ABS(EXP(AE365)))</f>
        <v/>
      </c>
      <c r="AH365" s="12">
        <f>ABS(MIN(AE365, 100-AE365)- MIN(AF365, 100-AF365))</f>
        <v/>
      </c>
      <c r="AI365" s="12">
        <f>IF(AND(AF365 &lt;= 1.2*AE365, AF365 &gt;= 0.8*AE365), 1, 0)</f>
        <v/>
      </c>
      <c r="AK365" t="n">
        <v>0.2470016479492188</v>
      </c>
      <c r="AL365" t="n">
        <v>0.3383439162681843</v>
      </c>
      <c r="AM365" s="13">
        <f>IF(AND(AK365=0, AL365=0), 0, 2 * ABS(MIN(AK365, 100-AK365) - MIN(AL365, 100-AL365)) / (ABS(MIN(AK365, 100-AK365)) + ABS(MIN(AL365, 100-AL365))))</f>
        <v/>
      </c>
      <c r="AN365" s="12">
        <f>ABS(MIN(AK365, 100-AK365)- MIN(AL365, 100-AL365))</f>
        <v/>
      </c>
      <c r="AO365" s="12">
        <f>IF(AND(AL365 &lt;= 1.2*AK365, AL365 &gt;= 0.8*AK365), 1, 0)</f>
        <v/>
      </c>
      <c r="AQ365" t="n">
        <v>0.2470016479492188</v>
      </c>
      <c r="AR365" t="n">
        <v>0.3583950862706265</v>
      </c>
      <c r="AS365" s="13">
        <f>IF(AND(AQ365=0, AR365=0), 0, 2 * ABS(MIN(AQ365, 100-AQ365) - MIN(AR365, 100-AR365)) / (ABS(MIN(AQ365, 100-AQ365)) + ABS(MIN(AR365, 100-AR365))))</f>
        <v/>
      </c>
      <c r="AT365" s="12">
        <f>ABS(MIN(AQ365, 100-AQ365)- MIN(AR365, 100-AR365))</f>
        <v/>
      </c>
      <c r="AU365" s="12">
        <f>IF(AND(AR365 &lt;= 1.2*AQ365, AR365 &gt;= 0.8*AQ365), 1, 0)</f>
        <v/>
      </c>
      <c r="AW365" t="n">
        <v>0.2470016479492188</v>
      </c>
      <c r="AX365" t="n">
        <v>0.3629782270210727</v>
      </c>
      <c r="AY365" s="13">
        <f>IF(AND(AW365=0, AX365=0), 0, 2 * ABS(MIN(AW365, 100-AW365) - MIN(AX365, 100-AX365)) / (ABS(MIN(AW365, 100-AW365)) + ABS(MIN(AX365, 100-AX365))))</f>
        <v/>
      </c>
      <c r="AZ365" s="12">
        <f>ABS(MIN(AW365, 100-AW365)- MIN(AX365, 100-AX365))</f>
        <v/>
      </c>
      <c r="BA365" s="12">
        <f>IF(AND(AX365 &lt;= 1.2*AW365, AX365 &gt;= 0.8*AW365), 1, 0)</f>
        <v/>
      </c>
    </row>
    <row r="366">
      <c r="AE366" t="n">
        <v>0</v>
      </c>
      <c r="AF366" t="n">
        <v>0</v>
      </c>
      <c r="AG366" s="13">
        <f>(ABS(EXP(AE366) - EXP(AF366)) / ABS(EXP(AE366)))</f>
        <v/>
      </c>
      <c r="AH366" s="12">
        <f>ABS(MIN(AE366, 100-AE366)- MIN(AF366, 100-AF366))</f>
        <v/>
      </c>
      <c r="AI366" s="12">
        <f>IF(AND(AF366 &lt;= 1.2*AE366, AF366 &gt;= 0.8*AE366), 1, 0)</f>
        <v/>
      </c>
      <c r="AK366" t="n">
        <v>0</v>
      </c>
      <c r="AL366" t="n">
        <v>0.2659749176542637</v>
      </c>
      <c r="AM366" s="13">
        <f>IF(AND(AK366=0, AL366=0), 0, 2 * ABS(MIN(AK366, 100-AK366) - MIN(AL366, 100-AL366)) / (ABS(MIN(AK366, 100-AK366)) + ABS(MIN(AL366, 100-AL366))))</f>
        <v/>
      </c>
      <c r="AN366" s="12">
        <f>ABS(MIN(AK366, 100-AK366)- MIN(AL366, 100-AL366))</f>
        <v/>
      </c>
      <c r="AO366" s="12">
        <f>IF(AND(AL366 &lt;= 1.2*AK366, AL366 &gt;= 0.8*AK366), 1, 0)</f>
        <v/>
      </c>
      <c r="AQ366" t="n">
        <v>0</v>
      </c>
      <c r="AR366" t="n">
        <v>0.1803737947310524</v>
      </c>
      <c r="AS366" s="13">
        <f>IF(AND(AQ366=0, AR366=0), 0, 2 * ABS(MIN(AQ366, 100-AQ366) - MIN(AR366, 100-AR366)) / (ABS(MIN(AQ366, 100-AQ366)) + ABS(MIN(AR366, 100-AR366))))</f>
        <v/>
      </c>
      <c r="AT366" s="12">
        <f>ABS(MIN(AQ366, 100-AQ366)- MIN(AR366, 100-AR366))</f>
        <v/>
      </c>
      <c r="AU366" s="12">
        <f>IF(AND(AR366 &lt;= 1.2*AQ366, AR366 &gt;= 0.8*AQ366), 1, 0)</f>
        <v/>
      </c>
      <c r="AW366" t="n">
        <v>0</v>
      </c>
      <c r="AX366" t="n">
        <v>0.1455992214395719</v>
      </c>
      <c r="AY366" s="13">
        <f>IF(AND(AW366=0, AX366=0), 0, 2 * ABS(MIN(AW366, 100-AW366) - MIN(AX366, 100-AX366)) / (ABS(MIN(AW366, 100-AW366)) + ABS(MIN(AX366, 100-AX366))))</f>
        <v/>
      </c>
      <c r="AZ366" s="12">
        <f>ABS(MIN(AW366, 100-AW366)- MIN(AX366, 100-AX366))</f>
        <v/>
      </c>
      <c r="BA366" s="12">
        <f>IF(AND(AX366 &lt;= 1.2*AW366, AX366 &gt;= 0.8*AW366), 1, 0)</f>
        <v/>
      </c>
    </row>
    <row r="367">
      <c r="AE367" t="n">
        <v>0.1244316101074219</v>
      </c>
      <c r="AF367" t="n">
        <v>0.3727188110351562</v>
      </c>
      <c r="AG367" s="13">
        <f>(ABS(EXP(AE367) - EXP(AF367)) / ABS(EXP(AE367)))</f>
        <v/>
      </c>
      <c r="AH367" s="12">
        <f>ABS(MIN(AE367, 100-AE367)- MIN(AF367, 100-AF367))</f>
        <v/>
      </c>
      <c r="AI367" s="12">
        <f>IF(AND(AF367 &lt;= 1.2*AE367, AF367 &gt;= 0.8*AE367), 1, 0)</f>
        <v/>
      </c>
      <c r="AK367" t="n">
        <v>36.00044250488281</v>
      </c>
      <c r="AL367" t="n">
        <v>34.92238274936018</v>
      </c>
      <c r="AM367" s="13">
        <f>IF(AND(AK367=0, AL367=0), 0, 2 * ABS(MIN(AK367, 100-AK367) - MIN(AL367, 100-AL367)) / (ABS(MIN(AK367, 100-AK367)) + ABS(MIN(AL367, 100-AL367))))</f>
        <v/>
      </c>
      <c r="AN367" s="12">
        <f>ABS(MIN(AK367, 100-AK367)- MIN(AL367, 100-AL367))</f>
        <v/>
      </c>
      <c r="AO367" s="12">
        <f>IF(AND(AL367 &lt;= 1.2*AK367, AL367 &gt;= 0.8*AK367), 1, 0)</f>
        <v/>
      </c>
      <c r="AQ367" t="n">
        <v>36.00044250488281</v>
      </c>
      <c r="AR367" t="n">
        <v>34.99581524144823</v>
      </c>
      <c r="AS367" s="13">
        <f>IF(AND(AQ367=0, AR367=0), 0, 2 * ABS(MIN(AQ367, 100-AQ367) - MIN(AR367, 100-AR367)) / (ABS(MIN(AQ367, 100-AQ367)) + ABS(MIN(AR367, 100-AR367))))</f>
        <v/>
      </c>
      <c r="AT367" s="12">
        <f>ABS(MIN(AQ367, 100-AQ367)- MIN(AR367, 100-AR367))</f>
        <v/>
      </c>
      <c r="AU367" s="12">
        <f>IF(AND(AR367 &lt;= 1.2*AQ367, AR367 &gt;= 0.8*AQ367), 1, 0)</f>
        <v/>
      </c>
      <c r="AW367" t="n">
        <v>36.00044250488281</v>
      </c>
      <c r="AX367" t="n">
        <v>34.99534021547026</v>
      </c>
      <c r="AY367" s="13">
        <f>IF(AND(AW367=0, AX367=0), 0, 2 * ABS(MIN(AW367, 100-AW367) - MIN(AX367, 100-AX367)) / (ABS(MIN(AW367, 100-AW367)) + ABS(MIN(AX367, 100-AX367))))</f>
        <v/>
      </c>
      <c r="AZ367" s="12">
        <f>ABS(MIN(AW367, 100-AW367)- MIN(AX367, 100-AX367))</f>
        <v/>
      </c>
      <c r="BA367" s="12">
        <f>IF(AND(AX367 &lt;= 1.2*AW367, AX367 &gt;= 0.8*AW367), 1, 0)</f>
        <v/>
      </c>
    </row>
    <row r="368">
      <c r="AE368" t="n">
        <v>0.01183128356933594</v>
      </c>
      <c r="AF368" t="n">
        <v>0.1182670593261719</v>
      </c>
      <c r="AG368" s="13">
        <f>(ABS(EXP(AE368) - EXP(AF368)) / ABS(EXP(AE368)))</f>
        <v/>
      </c>
      <c r="AH368" s="12">
        <f>ABS(MIN(AE368, 100-AE368)- MIN(AF368, 100-AF368))</f>
        <v/>
      </c>
      <c r="AI368" s="12">
        <f>IF(AND(AF368 &lt;= 1.2*AE368, AF368 &gt;= 0.8*AE368), 1, 0)</f>
        <v/>
      </c>
      <c r="AK368" t="n">
        <v>38.16337585449219</v>
      </c>
      <c r="AL368" t="n">
        <v>35.09333931630658</v>
      </c>
      <c r="AM368" s="13">
        <f>IF(AND(AK368=0, AL368=0), 0, 2 * ABS(MIN(AK368, 100-AK368) - MIN(AL368, 100-AL368)) / (ABS(MIN(AK368, 100-AK368)) + ABS(MIN(AL368, 100-AL368))))</f>
        <v/>
      </c>
      <c r="AN368" s="12">
        <f>ABS(MIN(AK368, 100-AK368)- MIN(AL368, 100-AL368))</f>
        <v/>
      </c>
      <c r="AO368" s="12">
        <f>IF(AND(AL368 &lt;= 1.2*AK368, AL368 &gt;= 0.8*AK368), 1, 0)</f>
        <v/>
      </c>
      <c r="AQ368" t="n">
        <v>38.16337585449219</v>
      </c>
      <c r="AR368" t="n">
        <v>34.95982488459964</v>
      </c>
      <c r="AS368" s="13">
        <f>IF(AND(AQ368=0, AR368=0), 0, 2 * ABS(MIN(AQ368, 100-AQ368) - MIN(AR368, 100-AR368)) / (ABS(MIN(AQ368, 100-AQ368)) + ABS(MIN(AR368, 100-AR368))))</f>
        <v/>
      </c>
      <c r="AT368" s="12">
        <f>ABS(MIN(AQ368, 100-AQ368)- MIN(AR368, 100-AR368))</f>
        <v/>
      </c>
      <c r="AU368" s="12">
        <f>IF(AND(AR368 &lt;= 1.2*AQ368, AR368 &gt;= 0.8*AQ368), 1, 0)</f>
        <v/>
      </c>
      <c r="AW368" t="n">
        <v>38.16337585449219</v>
      </c>
      <c r="AX368" t="n">
        <v>34.97861604694778</v>
      </c>
      <c r="AY368" s="13">
        <f>IF(AND(AW368=0, AX368=0), 0, 2 * ABS(MIN(AW368, 100-AW368) - MIN(AX368, 100-AX368)) / (ABS(MIN(AW368, 100-AW368)) + ABS(MIN(AX368, 100-AX368))))</f>
        <v/>
      </c>
      <c r="AZ368" s="12">
        <f>ABS(MIN(AW368, 100-AW368)- MIN(AX368, 100-AX368))</f>
        <v/>
      </c>
      <c r="BA368" s="12">
        <f>IF(AND(AX368 &lt;= 1.2*AW368, AX368 &gt;= 0.8*AW368), 1, 0)</f>
        <v/>
      </c>
    </row>
    <row r="369">
      <c r="AE369" t="n">
        <v>0</v>
      </c>
      <c r="AF369" t="n">
        <v>0</v>
      </c>
      <c r="AG369" s="13">
        <f>(ABS(EXP(AE369) - EXP(AF369)) / ABS(EXP(AE369)))</f>
        <v/>
      </c>
      <c r="AH369" s="12">
        <f>ABS(MIN(AE369, 100-AE369)- MIN(AF369, 100-AF369))</f>
        <v/>
      </c>
      <c r="AI369" s="12">
        <f>IF(AND(AF369 &lt;= 1.2*AE369, AF369 &gt;= 0.8*AE369), 1, 0)</f>
        <v/>
      </c>
      <c r="AK369" t="n">
        <v>12.04853057861328</v>
      </c>
      <c r="AL369" t="n">
        <v>18.29623529466532</v>
      </c>
      <c r="AM369" s="13">
        <f>IF(AND(AK369=0, AL369=0), 0, 2 * ABS(MIN(AK369, 100-AK369) - MIN(AL369, 100-AL369)) / (ABS(MIN(AK369, 100-AK369)) + ABS(MIN(AL369, 100-AL369))))</f>
        <v/>
      </c>
      <c r="AN369" s="12">
        <f>ABS(MIN(AK369, 100-AK369)- MIN(AL369, 100-AL369))</f>
        <v/>
      </c>
      <c r="AO369" s="12">
        <f>IF(AND(AL369 &lt;= 1.2*AK369, AL369 &gt;= 0.8*AK369), 1, 0)</f>
        <v/>
      </c>
      <c r="AQ369" t="n">
        <v>12.04853057861328</v>
      </c>
      <c r="AR369" t="n">
        <v>13.54993842113977</v>
      </c>
      <c r="AS369" s="13">
        <f>IF(AND(AQ369=0, AR369=0), 0, 2 * ABS(MIN(AQ369, 100-AQ369) - MIN(AR369, 100-AR369)) / (ABS(MIN(AQ369, 100-AQ369)) + ABS(MIN(AR369, 100-AR369))))</f>
        <v/>
      </c>
      <c r="AT369" s="12">
        <f>ABS(MIN(AQ369, 100-AQ369)- MIN(AR369, 100-AR369))</f>
        <v/>
      </c>
      <c r="AU369" s="12">
        <f>IF(AND(AR369 &lt;= 1.2*AQ369, AR369 &gt;= 0.8*AQ369), 1, 0)</f>
        <v/>
      </c>
      <c r="AW369" t="n">
        <v>12.04853057861328</v>
      </c>
      <c r="AX369" t="n">
        <v>11.99537204874948</v>
      </c>
      <c r="AY369" s="13">
        <f>IF(AND(AW369=0, AX369=0), 0, 2 * ABS(MIN(AW369, 100-AW369) - MIN(AX369, 100-AX369)) / (ABS(MIN(AW369, 100-AW369)) + ABS(MIN(AX369, 100-AX369))))</f>
        <v/>
      </c>
      <c r="AZ369" s="12">
        <f>ABS(MIN(AW369, 100-AW369)- MIN(AX369, 100-AX369))</f>
        <v/>
      </c>
      <c r="BA369" s="12">
        <f>IF(AND(AX369 &lt;= 1.2*AW369, AX369 &gt;= 0.8*AW369), 1, 0)</f>
        <v/>
      </c>
    </row>
    <row r="370">
      <c r="AE370" t="n">
        <v>0</v>
      </c>
      <c r="AF370" t="n">
        <v>0</v>
      </c>
      <c r="AG370" s="13">
        <f>(ABS(EXP(AE370) - EXP(AF370)) / ABS(EXP(AE370)))</f>
        <v/>
      </c>
      <c r="AH370" s="12">
        <f>ABS(MIN(AE370, 100-AE370)- MIN(AF370, 100-AF370))</f>
        <v/>
      </c>
      <c r="AI370" s="12">
        <f>IF(AND(AF370 &lt;= 1.2*AE370, AF370 &gt;= 0.8*AE370), 1, 0)</f>
        <v/>
      </c>
      <c r="AK370" t="n">
        <v>0</v>
      </c>
      <c r="AL370" t="n">
        <v>0</v>
      </c>
      <c r="AM370" s="13">
        <f>IF(AND(AK370=0, AL370=0), 0, 2 * ABS(MIN(AK370, 100-AK370) - MIN(AL370, 100-AL370)) / (ABS(MIN(AK370, 100-AK370)) + ABS(MIN(AL370, 100-AL370))))</f>
        <v/>
      </c>
      <c r="AN370" s="12">
        <f>ABS(MIN(AK370, 100-AK370)- MIN(AL370, 100-AL370))</f>
        <v/>
      </c>
      <c r="AO370" s="12">
        <f>IF(AND(AL370 &lt;= 1.2*AK370, AL370 &gt;= 0.8*AK370), 1, 0)</f>
        <v/>
      </c>
      <c r="AQ370" t="n">
        <v>0</v>
      </c>
      <c r="AR370" t="n">
        <v>0</v>
      </c>
      <c r="AS370" s="13">
        <f>IF(AND(AQ370=0, AR370=0), 0, 2 * ABS(MIN(AQ370, 100-AQ370) - MIN(AR370, 100-AR370)) / (ABS(MIN(AQ370, 100-AQ370)) + ABS(MIN(AR370, 100-AR370))))</f>
        <v/>
      </c>
      <c r="AT370" s="12">
        <f>ABS(MIN(AQ370, 100-AQ370)- MIN(AR370, 100-AR370))</f>
        <v/>
      </c>
      <c r="AU370" s="12">
        <f>IF(AND(AR370 &lt;= 1.2*AQ370, AR370 &gt;= 0.8*AQ370), 1, 0)</f>
        <v/>
      </c>
      <c r="AW370" t="n">
        <v>0</v>
      </c>
      <c r="AX370" t="n">
        <v>0</v>
      </c>
      <c r="AY370" s="13">
        <f>IF(AND(AW370=0, AX370=0), 0, 2 * ABS(MIN(AW370, 100-AW370) - MIN(AX370, 100-AX370)) / (ABS(MIN(AW370, 100-AW370)) + ABS(MIN(AX370, 100-AX370))))</f>
        <v/>
      </c>
      <c r="AZ370" s="12">
        <f>ABS(MIN(AW370, 100-AW370)- MIN(AX370, 100-AX370))</f>
        <v/>
      </c>
      <c r="BA370" s="12">
        <f>IF(AND(AX370 &lt;= 1.2*AW370, AX370 &gt;= 0.8*AW370), 1, 0)</f>
        <v/>
      </c>
    </row>
    <row r="371">
      <c r="AE371" t="n">
        <v>0</v>
      </c>
      <c r="AF371" t="n">
        <v>0</v>
      </c>
      <c r="AG371" s="13">
        <f>(ABS(EXP(AE371) - EXP(AF371)) / ABS(EXP(AE371)))</f>
        <v/>
      </c>
      <c r="AH371" s="12">
        <f>ABS(MIN(AE371, 100-AE371)- MIN(AF371, 100-AF371))</f>
        <v/>
      </c>
      <c r="AI371" s="12">
        <f>IF(AND(AF371 &lt;= 1.2*AE371, AF371 &gt;= 0.8*AE371), 1, 0)</f>
        <v/>
      </c>
      <c r="AK371" t="n">
        <v>0</v>
      </c>
      <c r="AL371" t="n">
        <v>0</v>
      </c>
      <c r="AM371" s="13">
        <f>IF(AND(AK371=0, AL371=0), 0, 2 * ABS(MIN(AK371, 100-AK371) - MIN(AL371, 100-AL371)) / (ABS(MIN(AK371, 100-AK371)) + ABS(MIN(AL371, 100-AL371))))</f>
        <v/>
      </c>
      <c r="AN371" s="12">
        <f>ABS(MIN(AK371, 100-AK371)- MIN(AL371, 100-AL371))</f>
        <v/>
      </c>
      <c r="AO371" s="12">
        <f>IF(AND(AL371 &lt;= 1.2*AK371, AL371 &gt;= 0.8*AK371), 1, 0)</f>
        <v/>
      </c>
      <c r="AQ371" t="n">
        <v>0</v>
      </c>
      <c r="AR371" t="n">
        <v>0</v>
      </c>
      <c r="AS371" s="13">
        <f>IF(AND(AQ371=0, AR371=0), 0, 2 * ABS(MIN(AQ371, 100-AQ371) - MIN(AR371, 100-AR371)) / (ABS(MIN(AQ371, 100-AQ371)) + ABS(MIN(AR371, 100-AR371))))</f>
        <v/>
      </c>
      <c r="AT371" s="12">
        <f>ABS(MIN(AQ371, 100-AQ371)- MIN(AR371, 100-AR371))</f>
        <v/>
      </c>
      <c r="AU371" s="12">
        <f>IF(AND(AR371 &lt;= 1.2*AQ371, AR371 &gt;= 0.8*AQ371), 1, 0)</f>
        <v/>
      </c>
      <c r="AW371" t="n">
        <v>0</v>
      </c>
      <c r="AX371" t="n">
        <v>0</v>
      </c>
      <c r="AY371" s="13">
        <f>IF(AND(AW371=0, AX371=0), 0, 2 * ABS(MIN(AW371, 100-AW371) - MIN(AX371, 100-AX371)) / (ABS(MIN(AW371, 100-AW371)) + ABS(MIN(AX371, 100-AX371))))</f>
        <v/>
      </c>
      <c r="AZ371" s="12">
        <f>ABS(MIN(AW371, 100-AW371)- MIN(AX371, 100-AX371))</f>
        <v/>
      </c>
      <c r="BA371" s="12">
        <f>IF(AND(AX371 &lt;= 1.2*AW371, AX371 &gt;= 0.8*AW371), 1, 0)</f>
        <v/>
      </c>
    </row>
    <row r="372">
      <c r="AE372" t="n">
        <v>0</v>
      </c>
      <c r="AF372" t="n">
        <v>0</v>
      </c>
      <c r="AG372" s="13">
        <f>(ABS(EXP(AE372) - EXP(AF372)) / ABS(EXP(AE372)))</f>
        <v/>
      </c>
      <c r="AH372" s="12">
        <f>ABS(MIN(AE372, 100-AE372)- MIN(AF372, 100-AF372))</f>
        <v/>
      </c>
      <c r="AI372" s="12">
        <f>IF(AND(AF372 &lt;= 1.2*AE372, AF372 &gt;= 0.8*AE372), 1, 0)</f>
        <v/>
      </c>
      <c r="AK372" t="n">
        <v>0.1173019409179688</v>
      </c>
      <c r="AL372" t="n">
        <v>0.2656198317004788</v>
      </c>
      <c r="AM372" s="13">
        <f>IF(AND(AK372=0, AL372=0), 0, 2 * ABS(MIN(AK372, 100-AK372) - MIN(AL372, 100-AL372)) / (ABS(MIN(AK372, 100-AK372)) + ABS(MIN(AL372, 100-AL372))))</f>
        <v/>
      </c>
      <c r="AN372" s="12">
        <f>ABS(MIN(AK372, 100-AK372)- MIN(AL372, 100-AL372))</f>
        <v/>
      </c>
      <c r="AO372" s="12">
        <f>IF(AND(AL372 &lt;= 1.2*AK372, AL372 &gt;= 0.8*AK372), 1, 0)</f>
        <v/>
      </c>
      <c r="AQ372" t="n">
        <v>0.1173019409179688</v>
      </c>
      <c r="AR372" t="n">
        <v>0.255183117952737</v>
      </c>
      <c r="AS372" s="13">
        <f>IF(AND(AQ372=0, AR372=0), 0, 2 * ABS(MIN(AQ372, 100-AQ372) - MIN(AR372, 100-AR372)) / (ABS(MIN(AQ372, 100-AQ372)) + ABS(MIN(AR372, 100-AR372))))</f>
        <v/>
      </c>
      <c r="AT372" s="12">
        <f>ABS(MIN(AQ372, 100-AQ372)- MIN(AR372, 100-AR372))</f>
        <v/>
      </c>
      <c r="AU372" s="12">
        <f>IF(AND(AR372 &lt;= 1.2*AQ372, AR372 &gt;= 0.8*AQ372), 1, 0)</f>
        <v/>
      </c>
      <c r="AW372" t="n">
        <v>0.1173019409179688</v>
      </c>
      <c r="AX372" t="n">
        <v>0.2520101232916475</v>
      </c>
      <c r="AY372" s="13">
        <f>IF(AND(AW372=0, AX372=0), 0, 2 * ABS(MIN(AW372, 100-AW372) - MIN(AX372, 100-AX372)) / (ABS(MIN(AW372, 100-AW372)) + ABS(MIN(AX372, 100-AX372))))</f>
        <v/>
      </c>
      <c r="AZ372" s="12">
        <f>ABS(MIN(AW372, 100-AW372)- MIN(AX372, 100-AX372))</f>
        <v/>
      </c>
      <c r="BA372" s="12">
        <f>IF(AND(AX372 &lt;= 1.2*AW372, AX372 &gt;= 0.8*AW372), 1, 0)</f>
        <v/>
      </c>
    </row>
    <row r="373">
      <c r="AE373" t="n">
        <v>0</v>
      </c>
      <c r="AF373" t="n">
        <v>0</v>
      </c>
      <c r="AG373" s="13">
        <f>(ABS(EXP(AE373) - EXP(AF373)) / ABS(EXP(AE373)))</f>
        <v/>
      </c>
      <c r="AH373" s="12">
        <f>ABS(MIN(AE373, 100-AE373)- MIN(AF373, 100-AF373))</f>
        <v/>
      </c>
      <c r="AI373" s="12">
        <f>IF(AND(AF373 &lt;= 1.2*AE373, AF373 &gt;= 0.8*AE373), 1, 0)</f>
        <v/>
      </c>
      <c r="AK373" t="n">
        <v>0</v>
      </c>
      <c r="AL373" t="n">
        <v>0</v>
      </c>
      <c r="AM373" s="13">
        <f>IF(AND(AK373=0, AL373=0), 0, 2 * ABS(MIN(AK373, 100-AK373) - MIN(AL373, 100-AL373)) / (ABS(MIN(AK373, 100-AK373)) + ABS(MIN(AL373, 100-AL373))))</f>
        <v/>
      </c>
      <c r="AN373" s="12">
        <f>ABS(MIN(AK373, 100-AK373)- MIN(AL373, 100-AL373))</f>
        <v/>
      </c>
      <c r="AO373" s="12">
        <f>IF(AND(AL373 &lt;= 1.2*AK373, AL373 &gt;= 0.8*AK373), 1, 0)</f>
        <v/>
      </c>
      <c r="AQ373" t="n">
        <v>0</v>
      </c>
      <c r="AR373" t="n">
        <v>0</v>
      </c>
      <c r="AS373" s="13">
        <f>IF(AND(AQ373=0, AR373=0), 0, 2 * ABS(MIN(AQ373, 100-AQ373) - MIN(AR373, 100-AR373)) / (ABS(MIN(AQ373, 100-AQ373)) + ABS(MIN(AR373, 100-AR373))))</f>
        <v/>
      </c>
      <c r="AT373" s="12">
        <f>ABS(MIN(AQ373, 100-AQ373)- MIN(AR373, 100-AR373))</f>
        <v/>
      </c>
      <c r="AU373" s="12">
        <f>IF(AND(AR373 &lt;= 1.2*AQ373, AR373 &gt;= 0.8*AQ373), 1, 0)</f>
        <v/>
      </c>
      <c r="AW373" t="n">
        <v>0</v>
      </c>
      <c r="AX373" t="n">
        <v>0</v>
      </c>
      <c r="AY373" s="13">
        <f>IF(AND(AW373=0, AX373=0), 0, 2 * ABS(MIN(AW373, 100-AW373) - MIN(AX373, 100-AX373)) / (ABS(MIN(AW373, 100-AW373)) + ABS(MIN(AX373, 100-AX373))))</f>
        <v/>
      </c>
      <c r="AZ373" s="12">
        <f>ABS(MIN(AW373, 100-AW373)- MIN(AX373, 100-AX373))</f>
        <v/>
      </c>
      <c r="BA373" s="12">
        <f>IF(AND(AX373 &lt;= 1.2*AW373, AX373 &gt;= 0.8*AW373), 1, 0)</f>
        <v/>
      </c>
    </row>
    <row r="374">
      <c r="AE374" t="n">
        <v>0</v>
      </c>
      <c r="AF374" t="n">
        <v>1.33514404296875e-05</v>
      </c>
      <c r="AG374" s="13">
        <f>(ABS(EXP(AE374) - EXP(AF374)) / ABS(EXP(AE374)))</f>
        <v/>
      </c>
      <c r="AH374" s="12">
        <f>ABS(MIN(AE374, 100-AE374)- MIN(AF374, 100-AF374))</f>
        <v/>
      </c>
      <c r="AI374" s="12">
        <f>IF(AND(AF374 &lt;= 1.2*AE374, AF374 &gt;= 0.8*AE374), 1, 0)</f>
        <v/>
      </c>
      <c r="AK374" t="n">
        <v>0</v>
      </c>
      <c r="AL374" t="n">
        <v>0</v>
      </c>
      <c r="AM374" s="13">
        <f>IF(AND(AK374=0, AL374=0), 0, 2 * ABS(MIN(AK374, 100-AK374) - MIN(AL374, 100-AL374)) / (ABS(MIN(AK374, 100-AK374)) + ABS(MIN(AL374, 100-AL374))))</f>
        <v/>
      </c>
      <c r="AN374" s="12">
        <f>ABS(MIN(AK374, 100-AK374)- MIN(AL374, 100-AL374))</f>
        <v/>
      </c>
      <c r="AO374" s="12">
        <f>IF(AND(AL374 &lt;= 1.2*AK374, AL374 &gt;= 0.8*AK374), 1, 0)</f>
        <v/>
      </c>
      <c r="AQ374" t="n">
        <v>0</v>
      </c>
      <c r="AR374" t="n">
        <v>0</v>
      </c>
      <c r="AS374" s="13">
        <f>IF(AND(AQ374=0, AR374=0), 0, 2 * ABS(MIN(AQ374, 100-AQ374) - MIN(AR374, 100-AR374)) / (ABS(MIN(AQ374, 100-AQ374)) + ABS(MIN(AR374, 100-AR374))))</f>
        <v/>
      </c>
      <c r="AT374" s="12">
        <f>ABS(MIN(AQ374, 100-AQ374)- MIN(AR374, 100-AR374))</f>
        <v/>
      </c>
      <c r="AU374" s="12">
        <f>IF(AND(AR374 &lt;= 1.2*AQ374, AR374 &gt;= 0.8*AQ374), 1, 0)</f>
        <v/>
      </c>
      <c r="AW374" t="n">
        <v>0</v>
      </c>
      <c r="AX374" t="n">
        <v>0</v>
      </c>
      <c r="AY374" s="13">
        <f>IF(AND(AW374=0, AX374=0), 0, 2 * ABS(MIN(AW374, 100-AW374) - MIN(AX374, 100-AX374)) / (ABS(MIN(AW374, 100-AW374)) + ABS(MIN(AX374, 100-AX374))))</f>
        <v/>
      </c>
      <c r="AZ374" s="12">
        <f>ABS(MIN(AW374, 100-AW374)- MIN(AX374, 100-AX374))</f>
        <v/>
      </c>
      <c r="BA374" s="12">
        <f>IF(AND(AX374 &lt;= 1.2*AW374, AX374 &gt;= 0.8*AW374), 1, 0)</f>
        <v/>
      </c>
    </row>
    <row r="375">
      <c r="AE375" t="n">
        <v>0</v>
      </c>
      <c r="AF375" t="n">
        <v>0</v>
      </c>
      <c r="AG375" s="13">
        <f>(ABS(EXP(AE375) - EXP(AF375)) / ABS(EXP(AE375)))</f>
        <v/>
      </c>
      <c r="AH375" s="12">
        <f>ABS(MIN(AE375, 100-AE375)- MIN(AF375, 100-AF375))</f>
        <v/>
      </c>
      <c r="AI375" s="12">
        <f>IF(AND(AF375 &lt;= 1.2*AE375, AF375 &gt;= 0.8*AE375), 1, 0)</f>
        <v/>
      </c>
      <c r="AK375" t="n">
        <v>0</v>
      </c>
      <c r="AL375" t="n">
        <v>0</v>
      </c>
      <c r="AM375" s="13">
        <f>IF(AND(AK375=0, AL375=0), 0, 2 * ABS(MIN(AK375, 100-AK375) - MIN(AL375, 100-AL375)) / (ABS(MIN(AK375, 100-AK375)) + ABS(MIN(AL375, 100-AL375))))</f>
        <v/>
      </c>
      <c r="AN375" s="12">
        <f>ABS(MIN(AK375, 100-AK375)- MIN(AL375, 100-AL375))</f>
        <v/>
      </c>
      <c r="AO375" s="12">
        <f>IF(AND(AL375 &lt;= 1.2*AK375, AL375 &gt;= 0.8*AK375), 1, 0)</f>
        <v/>
      </c>
      <c r="AQ375" t="n">
        <v>0</v>
      </c>
      <c r="AR375" t="n">
        <v>0</v>
      </c>
      <c r="AS375" s="13">
        <f>IF(AND(AQ375=0, AR375=0), 0, 2 * ABS(MIN(AQ375, 100-AQ375) - MIN(AR375, 100-AR375)) / (ABS(MIN(AQ375, 100-AQ375)) + ABS(MIN(AR375, 100-AR375))))</f>
        <v/>
      </c>
      <c r="AT375" s="12">
        <f>ABS(MIN(AQ375, 100-AQ375)- MIN(AR375, 100-AR375))</f>
        <v/>
      </c>
      <c r="AU375" s="12">
        <f>IF(AND(AR375 &lt;= 1.2*AQ375, AR375 &gt;= 0.8*AQ375), 1, 0)</f>
        <v/>
      </c>
      <c r="AW375" t="n">
        <v>0</v>
      </c>
      <c r="AX375" t="n">
        <v>0</v>
      </c>
      <c r="AY375" s="13">
        <f>IF(AND(AW375=0, AX375=0), 0, 2 * ABS(MIN(AW375, 100-AW375) - MIN(AX375, 100-AX375)) / (ABS(MIN(AW375, 100-AW375)) + ABS(MIN(AX375, 100-AX375))))</f>
        <v/>
      </c>
      <c r="AZ375" s="12">
        <f>ABS(MIN(AW375, 100-AW375)- MIN(AX375, 100-AX375))</f>
        <v/>
      </c>
      <c r="BA375" s="12">
        <f>IF(AND(AX375 &lt;= 1.2*AW375, AX375 &gt;= 0.8*AW375), 1, 0)</f>
        <v/>
      </c>
    </row>
    <row r="376">
      <c r="AE376" t="n">
        <v>0.4204864501953125</v>
      </c>
      <c r="AF376" t="n">
        <v>0.4979896545410156</v>
      </c>
      <c r="AG376" s="13">
        <f>(ABS(EXP(AE376) - EXP(AF376)) / ABS(EXP(AE376)))</f>
        <v/>
      </c>
      <c r="AH376" s="12">
        <f>ABS(MIN(AE376, 100-AE376)- MIN(AF376, 100-AF376))</f>
        <v/>
      </c>
      <c r="AI376" s="12">
        <f>IF(AND(AF376 &lt;= 1.2*AE376, AF376 &gt;= 0.8*AE376), 1, 0)</f>
        <v/>
      </c>
      <c r="AK376" t="n">
        <v>49.60193634033203</v>
      </c>
      <c r="AL376" t="n">
        <v>49.89997600686961</v>
      </c>
      <c r="AM376" s="13">
        <f>IF(AND(AK376=0, AL376=0), 0, 2 * ABS(MIN(AK376, 100-AK376) - MIN(AL376, 100-AL376)) / (ABS(MIN(AK376, 100-AK376)) + ABS(MIN(AL376, 100-AL376))))</f>
        <v/>
      </c>
      <c r="AN376" s="12">
        <f>ABS(MIN(AK376, 100-AK376)- MIN(AL376, 100-AL376))</f>
        <v/>
      </c>
      <c r="AO376" s="12">
        <f>IF(AND(AL376 &lt;= 1.2*AK376, AL376 &gt;= 0.8*AK376), 1, 0)</f>
        <v/>
      </c>
      <c r="AQ376" t="n">
        <v>49.60193634033203</v>
      </c>
      <c r="AR376" t="n">
        <v>49.9509522625219</v>
      </c>
      <c r="AS376" s="13">
        <f>IF(AND(AQ376=0, AR376=0), 0, 2 * ABS(MIN(AQ376, 100-AQ376) - MIN(AR376, 100-AR376)) / (ABS(MIN(AQ376, 100-AQ376)) + ABS(MIN(AR376, 100-AR376))))</f>
        <v/>
      </c>
      <c r="AT376" s="12">
        <f>ABS(MIN(AQ376, 100-AQ376)- MIN(AR376, 100-AR376))</f>
        <v/>
      </c>
      <c r="AU376" s="12">
        <f>IF(AND(AR376 &lt;= 1.2*AQ376, AR376 &gt;= 0.8*AQ376), 1, 0)</f>
        <v/>
      </c>
      <c r="AW376" t="n">
        <v>49.60193634033203</v>
      </c>
      <c r="AX376" t="n">
        <v>49.95204053823511</v>
      </c>
      <c r="AY376" s="13">
        <f>IF(AND(AW376=0, AX376=0), 0, 2 * ABS(MIN(AW376, 100-AW376) - MIN(AX376, 100-AX376)) / (ABS(MIN(AW376, 100-AW376)) + ABS(MIN(AX376, 100-AX376))))</f>
        <v/>
      </c>
      <c r="AZ376" s="12">
        <f>ABS(MIN(AW376, 100-AW376)- MIN(AX376, 100-AX376))</f>
        <v/>
      </c>
      <c r="BA376" s="12">
        <f>IF(AND(AX376 &lt;= 1.2*AW376, AX376 &gt;= 0.8*AW376), 1, 0)</f>
        <v/>
      </c>
    </row>
    <row r="377">
      <c r="AE377" t="n">
        <v>0.3844203948974609</v>
      </c>
      <c r="AF377" t="n">
        <v>0.3547992706298828</v>
      </c>
      <c r="AG377" s="13">
        <f>(ABS(EXP(AE377) - EXP(AF377)) / ABS(EXP(AE377)))</f>
        <v/>
      </c>
      <c r="AH377" s="12">
        <f>ABS(MIN(AE377, 100-AE377)- MIN(AF377, 100-AF377))</f>
        <v/>
      </c>
      <c r="AI377" s="12">
        <f>IF(AND(AF377 &lt;= 1.2*AE377, AF377 &gt;= 0.8*AE377), 1, 0)</f>
        <v/>
      </c>
      <c r="AK377" t="n">
        <v>34.72061157226562</v>
      </c>
      <c r="AL377" t="n">
        <v>36.05434062869049</v>
      </c>
      <c r="AM377" s="13">
        <f>IF(AND(AK377=0, AL377=0), 0, 2 * ABS(MIN(AK377, 100-AK377) - MIN(AL377, 100-AL377)) / (ABS(MIN(AK377, 100-AK377)) + ABS(MIN(AL377, 100-AL377))))</f>
        <v/>
      </c>
      <c r="AN377" s="12">
        <f>ABS(MIN(AK377, 100-AK377)- MIN(AL377, 100-AL377))</f>
        <v/>
      </c>
      <c r="AO377" s="12">
        <f>IF(AND(AL377 &lt;= 1.2*AK377, AL377 &gt;= 0.8*AK377), 1, 0)</f>
        <v/>
      </c>
      <c r="AQ377" t="n">
        <v>34.72061157226562</v>
      </c>
      <c r="AR377" t="n">
        <v>36.00831731720565</v>
      </c>
      <c r="AS377" s="13">
        <f>IF(AND(AQ377=0, AR377=0), 0, 2 * ABS(MIN(AQ377, 100-AQ377) - MIN(AR377, 100-AR377)) / (ABS(MIN(AQ377, 100-AQ377)) + ABS(MIN(AR377, 100-AR377))))</f>
        <v/>
      </c>
      <c r="AT377" s="12">
        <f>ABS(MIN(AQ377, 100-AQ377)- MIN(AR377, 100-AR377))</f>
        <v/>
      </c>
      <c r="AU377" s="12">
        <f>IF(AND(AR377 &lt;= 1.2*AQ377, AR377 &gt;= 0.8*AQ377), 1, 0)</f>
        <v/>
      </c>
      <c r="AW377" t="n">
        <v>34.72061157226562</v>
      </c>
      <c r="AX377" t="n">
        <v>36.04745793572768</v>
      </c>
      <c r="AY377" s="13">
        <f>IF(AND(AW377=0, AX377=0), 0, 2 * ABS(MIN(AW377, 100-AW377) - MIN(AX377, 100-AX377)) / (ABS(MIN(AW377, 100-AW377)) + ABS(MIN(AX377, 100-AX377))))</f>
        <v/>
      </c>
      <c r="AZ377" s="12">
        <f>ABS(MIN(AW377, 100-AW377)- MIN(AX377, 100-AX377))</f>
        <v/>
      </c>
      <c r="BA377" s="12">
        <f>IF(AND(AX377 &lt;= 1.2*AW377, AX377 &gt;= 0.8*AW377), 1, 0)</f>
        <v/>
      </c>
    </row>
    <row r="378">
      <c r="AE378" t="n">
        <v>0.09901046752929688</v>
      </c>
      <c r="AF378" t="n">
        <v>0.00122833251953125</v>
      </c>
      <c r="AG378" s="13">
        <f>(ABS(EXP(AE378) - EXP(AF378)) / ABS(EXP(AE378)))</f>
        <v/>
      </c>
      <c r="AH378" s="12">
        <f>ABS(MIN(AE378, 100-AE378)- MIN(AF378, 100-AF378))</f>
        <v/>
      </c>
      <c r="AI378" s="12">
        <f>IF(AND(AF378 &lt;= 1.2*AE378, AF378 &gt;= 0.8*AE378), 1, 0)</f>
        <v/>
      </c>
      <c r="AK378" t="n">
        <v>9.992790222167969</v>
      </c>
      <c r="AL378" t="n">
        <v>10.18649700076081</v>
      </c>
      <c r="AM378" s="13">
        <f>IF(AND(AK378=0, AL378=0), 0, 2 * ABS(MIN(AK378, 100-AK378) - MIN(AL378, 100-AL378)) / (ABS(MIN(AK378, 100-AK378)) + ABS(MIN(AL378, 100-AL378))))</f>
        <v/>
      </c>
      <c r="AN378" s="12">
        <f>ABS(MIN(AK378, 100-AK378)- MIN(AL378, 100-AL378))</f>
        <v/>
      </c>
      <c r="AO378" s="12">
        <f>IF(AND(AL378 &lt;= 1.2*AK378, AL378 &gt;= 0.8*AK378), 1, 0)</f>
        <v/>
      </c>
      <c r="AQ378" t="n">
        <v>9.992790222167969</v>
      </c>
      <c r="AR378" t="n">
        <v>10.21192924111743</v>
      </c>
      <c r="AS378" s="13">
        <f>IF(AND(AQ378=0, AR378=0), 0, 2 * ABS(MIN(AQ378, 100-AQ378) - MIN(AR378, 100-AR378)) / (ABS(MIN(AQ378, 100-AQ378)) + ABS(MIN(AR378, 100-AR378))))</f>
        <v/>
      </c>
      <c r="AT378" s="12">
        <f>ABS(MIN(AQ378, 100-AQ378)- MIN(AR378, 100-AR378))</f>
        <v/>
      </c>
      <c r="AU378" s="12">
        <f>IF(AND(AR378 &lt;= 1.2*AQ378, AR378 &gt;= 0.8*AQ378), 1, 0)</f>
        <v/>
      </c>
      <c r="AW378" t="n">
        <v>9.992790222167969</v>
      </c>
      <c r="AX378" t="n">
        <v>10.20863893586798</v>
      </c>
      <c r="AY378" s="13">
        <f>IF(AND(AW378=0, AX378=0), 0, 2 * ABS(MIN(AW378, 100-AW378) - MIN(AX378, 100-AX378)) / (ABS(MIN(AW378, 100-AW378)) + ABS(MIN(AX378, 100-AX378))))</f>
        <v/>
      </c>
      <c r="AZ378" s="12">
        <f>ABS(MIN(AW378, 100-AW378)- MIN(AX378, 100-AX378))</f>
        <v/>
      </c>
      <c r="BA378" s="12">
        <f>IF(AND(AX378 &lt;= 1.2*AW378, AX378 &gt;= 0.8*AW378), 1, 0)</f>
        <v/>
      </c>
    </row>
    <row r="379">
      <c r="AE379" t="n">
        <v>0</v>
      </c>
      <c r="AF379" t="n">
        <v>0.004510879516601562</v>
      </c>
      <c r="AG379" s="13">
        <f>(ABS(EXP(AE379) - EXP(AF379)) / ABS(EXP(AE379)))</f>
        <v/>
      </c>
      <c r="AH379" s="12">
        <f>ABS(MIN(AE379, 100-AE379)- MIN(AF379, 100-AF379))</f>
        <v/>
      </c>
      <c r="AI379" s="12">
        <f>IF(AND(AF379 &lt;= 1.2*AE379, AF379 &gt;= 0.8*AE379), 1, 0)</f>
        <v/>
      </c>
      <c r="AK379" t="n">
        <v>14.14813995361328</v>
      </c>
      <c r="AL379" t="n">
        <v>13.37509155273438</v>
      </c>
      <c r="AM379" s="13">
        <f>IF(AND(AK379=0, AL379=0), 0, 2 * ABS(MIN(AK379, 100-AK379) - MIN(AL379, 100-AL379)) / (ABS(MIN(AK379, 100-AK379)) + ABS(MIN(AL379, 100-AL379))))</f>
        <v/>
      </c>
      <c r="AN379" s="12">
        <f>ABS(MIN(AK379, 100-AK379)- MIN(AL379, 100-AL379))</f>
        <v/>
      </c>
      <c r="AO379" s="12">
        <f>IF(AND(AL379 &lt;= 1.2*AK379, AL379 &gt;= 0.8*AK379), 1, 0)</f>
        <v/>
      </c>
      <c r="AQ379" t="n">
        <v>14.14813995361328</v>
      </c>
      <c r="AR379" t="n">
        <v>20.56227346307394</v>
      </c>
      <c r="AS379" s="13">
        <f>IF(AND(AQ379=0, AR379=0), 0, 2 * ABS(MIN(AQ379, 100-AQ379) - MIN(AR379, 100-AR379)) / (ABS(MIN(AQ379, 100-AQ379)) + ABS(MIN(AR379, 100-AR379))))</f>
        <v/>
      </c>
      <c r="AT379" s="12">
        <f>ABS(MIN(AQ379, 100-AQ379)- MIN(AR379, 100-AR379))</f>
        <v/>
      </c>
      <c r="AU379" s="12">
        <f>IF(AND(AR379 &lt;= 1.2*AQ379, AR379 &gt;= 0.8*AQ379), 1, 0)</f>
        <v/>
      </c>
      <c r="AW379" t="n">
        <v>14.14813995361328</v>
      </c>
      <c r="AX379" t="n">
        <v>17.40652968701242</v>
      </c>
      <c r="AY379" s="13">
        <f>IF(AND(AW379=0, AX379=0), 0, 2 * ABS(MIN(AW379, 100-AW379) - MIN(AX379, 100-AX379)) / (ABS(MIN(AW379, 100-AW379)) + ABS(MIN(AX379, 100-AX379))))</f>
        <v/>
      </c>
      <c r="AZ379" s="12">
        <f>ABS(MIN(AW379, 100-AW379)- MIN(AX379, 100-AX379))</f>
        <v/>
      </c>
      <c r="BA379" s="12">
        <f>IF(AND(AX379 &lt;= 1.2*AW379, AX379 &gt;= 0.8*AW379), 1, 0)</f>
        <v/>
      </c>
    </row>
    <row r="380">
      <c r="AE380" t="n">
        <v>0.01155853271484375</v>
      </c>
      <c r="AF380" t="n">
        <v>0.06610107421875</v>
      </c>
      <c r="AG380" s="13">
        <f>(ABS(EXP(AE380) - EXP(AF380)) / ABS(EXP(AE380)))</f>
        <v/>
      </c>
      <c r="AH380" s="12">
        <f>ABS(MIN(AE380, 100-AE380)- MIN(AF380, 100-AF380))</f>
        <v/>
      </c>
      <c r="AI380" s="12">
        <f>IF(AND(AF380 &lt;= 1.2*AE380, AF380 &gt;= 0.8*AE380), 1, 0)</f>
        <v/>
      </c>
      <c r="AK380" t="n">
        <v>2.648162841796875</v>
      </c>
      <c r="AL380" t="n">
        <v>2.712696904057378</v>
      </c>
      <c r="AM380" s="13">
        <f>IF(AND(AK380=0, AL380=0), 0, 2 * ABS(MIN(AK380, 100-AK380) - MIN(AL380, 100-AL380)) / (ABS(MIN(AK380, 100-AK380)) + ABS(MIN(AL380, 100-AL380))))</f>
        <v/>
      </c>
      <c r="AN380" s="12">
        <f>ABS(MIN(AK380, 100-AK380)- MIN(AL380, 100-AL380))</f>
        <v/>
      </c>
      <c r="AO380" s="12">
        <f>IF(AND(AL380 &lt;= 1.2*AK380, AL380 &gt;= 0.8*AK380), 1, 0)</f>
        <v/>
      </c>
      <c r="AQ380" t="n">
        <v>2.648162841796875</v>
      </c>
      <c r="AR380" t="n">
        <v>2.804119782486737</v>
      </c>
      <c r="AS380" s="13">
        <f>IF(AND(AQ380=0, AR380=0), 0, 2 * ABS(MIN(AQ380, 100-AQ380) - MIN(AR380, 100-AR380)) / (ABS(MIN(AQ380, 100-AQ380)) + ABS(MIN(AR380, 100-AR380))))</f>
        <v/>
      </c>
      <c r="AT380" s="12">
        <f>ABS(MIN(AQ380, 100-AQ380)- MIN(AR380, 100-AR380))</f>
        <v/>
      </c>
      <c r="AU380" s="12">
        <f>IF(AND(AR380 &lt;= 1.2*AQ380, AR380 &gt;= 0.8*AQ380), 1, 0)</f>
        <v/>
      </c>
      <c r="AW380" t="n">
        <v>2.648162841796875</v>
      </c>
      <c r="AX380" t="n">
        <v>2.901532011045572</v>
      </c>
      <c r="AY380" s="13">
        <f>IF(AND(AW380=0, AX380=0), 0, 2 * ABS(MIN(AW380, 100-AW380) - MIN(AX380, 100-AX380)) / (ABS(MIN(AW380, 100-AW380)) + ABS(MIN(AX380, 100-AX380))))</f>
        <v/>
      </c>
      <c r="AZ380" s="12">
        <f>ABS(MIN(AW380, 100-AW380)- MIN(AX380, 100-AX380))</f>
        <v/>
      </c>
      <c r="BA380" s="12">
        <f>IF(AND(AX380 &lt;= 1.2*AW380, AX380 &gt;= 0.8*AW380), 1, 0)</f>
        <v/>
      </c>
    </row>
    <row r="381">
      <c r="AE381" t="n">
        <v>0.03596878051757812</v>
      </c>
      <c r="AF381" t="n">
        <v>0.001953125</v>
      </c>
      <c r="AG381" s="13">
        <f>(ABS(EXP(AE381) - EXP(AF381)) / ABS(EXP(AE381)))</f>
        <v/>
      </c>
      <c r="AH381" s="12">
        <f>ABS(MIN(AE381, 100-AE381)- MIN(AF381, 100-AF381))</f>
        <v/>
      </c>
      <c r="AI381" s="12">
        <f>IF(AND(AF381 &lt;= 1.2*AE381, AF381 &gt;= 0.8*AE381), 1, 0)</f>
        <v/>
      </c>
      <c r="AK381" t="n">
        <v>59.11273956298828</v>
      </c>
      <c r="AL381" t="n">
        <v>27.73195902506511</v>
      </c>
      <c r="AM381" s="13">
        <f>IF(AND(AK381=0, AL381=0), 0, 2 * ABS(MIN(AK381, 100-AK381) - MIN(AL381, 100-AL381)) / (ABS(MIN(AK381, 100-AK381)) + ABS(MIN(AL381, 100-AL381))))</f>
        <v/>
      </c>
      <c r="AN381" s="12">
        <f>ABS(MIN(AK381, 100-AK381)- MIN(AL381, 100-AL381))</f>
        <v/>
      </c>
      <c r="AO381" s="12">
        <f>IF(AND(AL381 &lt;= 1.2*AK381, AL381 &gt;= 0.8*AK381), 1, 0)</f>
        <v/>
      </c>
      <c r="AQ381" t="n">
        <v>59.11273956298828</v>
      </c>
      <c r="AR381" t="n">
        <v>25.45757293701172</v>
      </c>
      <c r="AS381" s="13">
        <f>IF(AND(AQ381=0, AR381=0), 0, 2 * ABS(MIN(AQ381, 100-AQ381) - MIN(AR381, 100-AR381)) / (ABS(MIN(AQ381, 100-AQ381)) + ABS(MIN(AR381, 100-AR381))))</f>
        <v/>
      </c>
      <c r="AT381" s="12">
        <f>ABS(MIN(AQ381, 100-AQ381)- MIN(AR381, 100-AR381))</f>
        <v/>
      </c>
      <c r="AU381" s="12">
        <f>IF(AND(AR381 &lt;= 1.2*AQ381, AR381 &gt;= 0.8*AQ381), 1, 0)</f>
        <v/>
      </c>
      <c r="AW381" t="n">
        <v>59.11273956298828</v>
      </c>
      <c r="AX381" t="n">
        <v>24.13172040666852</v>
      </c>
      <c r="AY381" s="13">
        <f>IF(AND(AW381=0, AX381=0), 0, 2 * ABS(MIN(AW381, 100-AW381) - MIN(AX381, 100-AX381)) / (ABS(MIN(AW381, 100-AW381)) + ABS(MIN(AX381, 100-AX381))))</f>
        <v/>
      </c>
      <c r="AZ381" s="12">
        <f>ABS(MIN(AW381, 100-AW381)- MIN(AX381, 100-AX381))</f>
        <v/>
      </c>
      <c r="BA381" s="12">
        <f>IF(AND(AX381 &lt;= 1.2*AW381, AX381 &gt;= 0.8*AW381), 1, 0)</f>
        <v/>
      </c>
    </row>
    <row r="382">
      <c r="AE382" t="n">
        <v>0</v>
      </c>
      <c r="AF382" t="n">
        <v>0</v>
      </c>
      <c r="AG382" s="13">
        <f>(ABS(EXP(AE382) - EXP(AF382)) / ABS(EXP(AE382)))</f>
        <v/>
      </c>
      <c r="AH382" s="12">
        <f>ABS(MIN(AE382, 100-AE382)- MIN(AF382, 100-AF382))</f>
        <v/>
      </c>
      <c r="AI382" s="12">
        <f>IF(AND(AF382 &lt;= 1.2*AE382, AF382 &gt;= 0.8*AE382), 1, 0)</f>
        <v/>
      </c>
      <c r="AK382" t="n">
        <v>0</v>
      </c>
      <c r="AL382" t="n">
        <v>0</v>
      </c>
      <c r="AM382" s="13">
        <f>IF(AND(AK382=0, AL382=0), 0, 2 * ABS(MIN(AK382, 100-AK382) - MIN(AL382, 100-AL382)) / (ABS(MIN(AK382, 100-AK382)) + ABS(MIN(AL382, 100-AL382))))</f>
        <v/>
      </c>
      <c r="AN382" s="12">
        <f>ABS(MIN(AK382, 100-AK382)- MIN(AL382, 100-AL382))</f>
        <v/>
      </c>
      <c r="AO382" s="12">
        <f>IF(AND(AL382 &lt;= 1.2*AK382, AL382 &gt;= 0.8*AK382), 1, 0)</f>
        <v/>
      </c>
      <c r="AQ382" t="n">
        <v>0</v>
      </c>
      <c r="AR382" t="n">
        <v>0</v>
      </c>
      <c r="AS382" s="13">
        <f>IF(AND(AQ382=0, AR382=0), 0, 2 * ABS(MIN(AQ382, 100-AQ382) - MIN(AR382, 100-AR382)) / (ABS(MIN(AQ382, 100-AQ382)) + ABS(MIN(AR382, 100-AR382))))</f>
        <v/>
      </c>
      <c r="AT382" s="12">
        <f>ABS(MIN(AQ382, 100-AQ382)- MIN(AR382, 100-AR382))</f>
        <v/>
      </c>
      <c r="AU382" s="12">
        <f>IF(AND(AR382 &lt;= 1.2*AQ382, AR382 &gt;= 0.8*AQ382), 1, 0)</f>
        <v/>
      </c>
      <c r="AW382" t="n">
        <v>0</v>
      </c>
      <c r="AX382" t="n">
        <v>0</v>
      </c>
      <c r="AY382" s="13">
        <f>IF(AND(AW382=0, AX382=0), 0, 2 * ABS(MIN(AW382, 100-AW382) - MIN(AX382, 100-AX382)) / (ABS(MIN(AW382, 100-AW382)) + ABS(MIN(AX382, 100-AX382))))</f>
        <v/>
      </c>
      <c r="AZ382" s="12">
        <f>ABS(MIN(AW382, 100-AW382)- MIN(AX382, 100-AX382))</f>
        <v/>
      </c>
      <c r="BA382" s="12">
        <f>IF(AND(AX382 &lt;= 1.2*AW382, AX382 &gt;= 0.8*AW382), 1, 0)</f>
        <v/>
      </c>
    </row>
    <row r="383">
      <c r="AE383" t="n">
        <v>0.2912349700927734</v>
      </c>
      <c r="AF383" t="n">
        <v>0.3701896667480469</v>
      </c>
      <c r="AG383" s="13">
        <f>(ABS(EXP(AE383) - EXP(AF383)) / ABS(EXP(AE383)))</f>
        <v/>
      </c>
      <c r="AH383" s="12">
        <f>ABS(MIN(AE383, 100-AE383)- MIN(AF383, 100-AF383))</f>
        <v/>
      </c>
      <c r="AI383" s="12">
        <f>IF(AND(AF383 &lt;= 1.2*AE383, AF383 &gt;= 0.8*AE383), 1, 0)</f>
        <v/>
      </c>
      <c r="AK383" t="n">
        <v>36.15398406982422</v>
      </c>
      <c r="AL383" t="n">
        <v>35.4800454501448</v>
      </c>
      <c r="AM383" s="13">
        <f>IF(AND(AK383=0, AL383=0), 0, 2 * ABS(MIN(AK383, 100-AK383) - MIN(AL383, 100-AL383)) / (ABS(MIN(AK383, 100-AK383)) + ABS(MIN(AL383, 100-AL383))))</f>
        <v/>
      </c>
      <c r="AN383" s="12">
        <f>ABS(MIN(AK383, 100-AK383)- MIN(AL383, 100-AL383))</f>
        <v/>
      </c>
      <c r="AO383" s="12">
        <f>IF(AND(AL383 &lt;= 1.2*AK383, AL383 &gt;= 0.8*AK383), 1, 0)</f>
        <v/>
      </c>
      <c r="AQ383" t="n">
        <v>36.15398406982422</v>
      </c>
      <c r="AR383" t="n">
        <v>35.35704318608079</v>
      </c>
      <c r="AS383" s="13">
        <f>IF(AND(AQ383=0, AR383=0), 0, 2 * ABS(MIN(AQ383, 100-AQ383) - MIN(AR383, 100-AR383)) / (ABS(MIN(AQ383, 100-AQ383)) + ABS(MIN(AR383, 100-AR383))))</f>
        <v/>
      </c>
      <c r="AT383" s="12">
        <f>ABS(MIN(AQ383, 100-AQ383)- MIN(AR383, 100-AR383))</f>
        <v/>
      </c>
      <c r="AU383" s="12">
        <f>IF(AND(AR383 &lt;= 1.2*AQ383, AR383 &gt;= 0.8*AQ383), 1, 0)</f>
        <v/>
      </c>
      <c r="AW383" t="n">
        <v>36.15398406982422</v>
      </c>
      <c r="AX383" t="n">
        <v>35.34011750044689</v>
      </c>
      <c r="AY383" s="13">
        <f>IF(AND(AW383=0, AX383=0), 0, 2 * ABS(MIN(AW383, 100-AW383) - MIN(AX383, 100-AX383)) / (ABS(MIN(AW383, 100-AW383)) + ABS(MIN(AX383, 100-AX383))))</f>
        <v/>
      </c>
      <c r="AZ383" s="12">
        <f>ABS(MIN(AW383, 100-AW383)- MIN(AX383, 100-AX383))</f>
        <v/>
      </c>
      <c r="BA383" s="12">
        <f>IF(AND(AX383 &lt;= 1.2*AW383, AX383 &gt;= 0.8*AW383), 1, 0)</f>
        <v/>
      </c>
    </row>
    <row r="384">
      <c r="AE384" t="n">
        <v>0.3856563568115234</v>
      </c>
      <c r="AF384" t="n">
        <v>0.4512233734130859</v>
      </c>
      <c r="AG384" s="13">
        <f>(ABS(EXP(AE384) - EXP(AF384)) / ABS(EXP(AE384)))</f>
        <v/>
      </c>
      <c r="AH384" s="12">
        <f>ABS(MIN(AE384, 100-AE384)- MIN(AF384, 100-AF384))</f>
        <v/>
      </c>
      <c r="AI384" s="12">
        <f>IF(AND(AF384 &lt;= 1.2*AE384, AF384 &gt;= 0.8*AE384), 1, 0)</f>
        <v/>
      </c>
      <c r="AK384" t="n">
        <v>49.71733093261719</v>
      </c>
      <c r="AL384" t="n">
        <v>50.10093342174183</v>
      </c>
      <c r="AM384" s="13">
        <f>IF(AND(AK384=0, AL384=0), 0, 2 * ABS(MIN(AK384, 100-AK384) - MIN(AL384, 100-AL384)) / (ABS(MIN(AK384, 100-AK384)) + ABS(MIN(AL384, 100-AL384))))</f>
        <v/>
      </c>
      <c r="AN384" s="12">
        <f>ABS(MIN(AK384, 100-AK384)- MIN(AL384, 100-AL384))</f>
        <v/>
      </c>
      <c r="AO384" s="12">
        <f>IF(AND(AL384 &lt;= 1.2*AK384, AL384 &gt;= 0.8*AK384), 1, 0)</f>
        <v/>
      </c>
      <c r="AQ384" t="n">
        <v>49.71733093261719</v>
      </c>
      <c r="AR384" t="n">
        <v>50.06150968722564</v>
      </c>
      <c r="AS384" s="13">
        <f>IF(AND(AQ384=0, AR384=0), 0, 2 * ABS(MIN(AQ384, 100-AQ384) - MIN(AR384, 100-AR384)) / (ABS(MIN(AQ384, 100-AQ384)) + ABS(MIN(AR384, 100-AR384))))</f>
        <v/>
      </c>
      <c r="AT384" s="12">
        <f>ABS(MIN(AQ384, 100-AQ384)- MIN(AR384, 100-AR384))</f>
        <v/>
      </c>
      <c r="AU384" s="12">
        <f>IF(AND(AR384 &lt;= 1.2*AQ384, AR384 &gt;= 0.8*AQ384), 1, 0)</f>
        <v/>
      </c>
      <c r="AW384" t="n">
        <v>49.71733093261719</v>
      </c>
      <c r="AX384" t="n">
        <v>50.06149532316595</v>
      </c>
      <c r="AY384" s="13">
        <f>IF(AND(AW384=0, AX384=0), 0, 2 * ABS(MIN(AW384, 100-AW384) - MIN(AX384, 100-AX384)) / (ABS(MIN(AW384, 100-AW384)) + ABS(MIN(AX384, 100-AX384))))</f>
        <v/>
      </c>
      <c r="AZ384" s="12">
        <f>ABS(MIN(AW384, 100-AW384)- MIN(AX384, 100-AX384))</f>
        <v/>
      </c>
      <c r="BA384" s="12">
        <f>IF(AND(AX384 &lt;= 1.2*AW384, AX384 &gt;= 0.8*AW384), 1, 0)</f>
        <v/>
      </c>
    </row>
    <row r="385">
      <c r="AE385" t="n">
        <v>0.006563186645507812</v>
      </c>
      <c r="AF385" t="n">
        <v>0.01042556762695312</v>
      </c>
      <c r="AG385" s="13">
        <f>(ABS(EXP(AE385) - EXP(AF385)) / ABS(EXP(AE385)))</f>
        <v/>
      </c>
      <c r="AH385" s="12">
        <f>ABS(MIN(AE385, 100-AE385)- MIN(AF385, 100-AF385))</f>
        <v/>
      </c>
      <c r="AI385" s="12">
        <f>IF(AND(AF385 &lt;= 1.2*AE385, AF385 &gt;= 0.8*AE385), 1, 0)</f>
        <v/>
      </c>
      <c r="AK385" t="n">
        <v>48.32172393798828</v>
      </c>
      <c r="AL385" t="n">
        <v>37.17608694302834</v>
      </c>
      <c r="AM385" s="13">
        <f>IF(AND(AK385=0, AL385=0), 0, 2 * ABS(MIN(AK385, 100-AK385) - MIN(AL385, 100-AL385)) / (ABS(MIN(AK385, 100-AK385)) + ABS(MIN(AL385, 100-AL385))))</f>
        <v/>
      </c>
      <c r="AN385" s="12">
        <f>ABS(MIN(AK385, 100-AK385)- MIN(AL385, 100-AL385))</f>
        <v/>
      </c>
      <c r="AO385" s="12">
        <f>IF(AND(AL385 &lt;= 1.2*AK385, AL385 &gt;= 0.8*AK385), 1, 0)</f>
        <v/>
      </c>
      <c r="AQ385" t="n">
        <v>48.32172393798828</v>
      </c>
      <c r="AR385" t="n">
        <v>40.75444603581626</v>
      </c>
      <c r="AS385" s="13">
        <f>IF(AND(AQ385=0, AR385=0), 0, 2 * ABS(MIN(AQ385, 100-AQ385) - MIN(AR385, 100-AR385)) / (ABS(MIN(AQ385, 100-AQ385)) + ABS(MIN(AR385, 100-AR385))))</f>
        <v/>
      </c>
      <c r="AT385" s="12">
        <f>ABS(MIN(AQ385, 100-AQ385)- MIN(AR385, 100-AR385))</f>
        <v/>
      </c>
      <c r="AU385" s="12">
        <f>IF(AND(AR385 &lt;= 1.2*AQ385, AR385 &gt;= 0.8*AQ385), 1, 0)</f>
        <v/>
      </c>
      <c r="AW385" t="n">
        <v>48.32172393798828</v>
      </c>
      <c r="AX385" t="n">
        <v>45.17768773067368</v>
      </c>
      <c r="AY385" s="13">
        <f>IF(AND(AW385=0, AX385=0), 0, 2 * ABS(MIN(AW385, 100-AW385) - MIN(AX385, 100-AX385)) / (ABS(MIN(AW385, 100-AW385)) + ABS(MIN(AX385, 100-AX385))))</f>
        <v/>
      </c>
      <c r="AZ385" s="12">
        <f>ABS(MIN(AW385, 100-AW385)- MIN(AX385, 100-AX385))</f>
        <v/>
      </c>
      <c r="BA385" s="12">
        <f>IF(AND(AX385 &lt;= 1.2*AW385, AX385 &gt;= 0.8*AW385), 1, 0)</f>
        <v/>
      </c>
    </row>
    <row r="386">
      <c r="AE386" t="n">
        <v>0.005533218383789062</v>
      </c>
      <c r="AF386" t="n">
        <v>0.000457763671875</v>
      </c>
      <c r="AG386" s="13">
        <f>(ABS(EXP(AE386) - EXP(AF386)) / ABS(EXP(AE386)))</f>
        <v/>
      </c>
      <c r="AH386" s="12">
        <f>ABS(MIN(AE386, 100-AE386)- MIN(AF386, 100-AF386))</f>
        <v/>
      </c>
      <c r="AI386" s="12">
        <f>IF(AND(AF386 &lt;= 1.2*AE386, AF386 &gt;= 0.8*AE386), 1, 0)</f>
        <v/>
      </c>
      <c r="AK386" t="n">
        <v>46.68464660644531</v>
      </c>
      <c r="AL386" t="n">
        <v>37.38737106323241</v>
      </c>
      <c r="AM386" s="13">
        <f>IF(AND(AK386=0, AL386=0), 0, 2 * ABS(MIN(AK386, 100-AK386) - MIN(AL386, 100-AL386)) / (ABS(MIN(AK386, 100-AK386)) + ABS(MIN(AL386, 100-AL386))))</f>
        <v/>
      </c>
      <c r="AN386" s="12">
        <f>ABS(MIN(AK386, 100-AK386)- MIN(AL386, 100-AL386))</f>
        <v/>
      </c>
      <c r="AO386" s="12">
        <f>IF(AND(AL386 &lt;= 1.2*AK386, AL386 &gt;= 0.8*AK386), 1, 0)</f>
        <v/>
      </c>
      <c r="AQ386" t="n">
        <v>46.68464660644531</v>
      </c>
      <c r="AR386" t="n">
        <v>45.58507634853751</v>
      </c>
      <c r="AS386" s="13">
        <f>IF(AND(AQ386=0, AR386=0), 0, 2 * ABS(MIN(AQ386, 100-AQ386) - MIN(AR386, 100-AR386)) / (ABS(MIN(AQ386, 100-AQ386)) + ABS(MIN(AR386, 100-AR386))))</f>
        <v/>
      </c>
      <c r="AT386" s="12">
        <f>ABS(MIN(AQ386, 100-AQ386)- MIN(AR386, 100-AR386))</f>
        <v/>
      </c>
      <c r="AU386" s="12">
        <f>IF(AND(AR386 &lt;= 1.2*AQ386, AR386 &gt;= 0.8*AQ386), 1, 0)</f>
        <v/>
      </c>
      <c r="AW386" t="n">
        <v>46.68464660644531</v>
      </c>
      <c r="AX386" t="n">
        <v>41.19522226972613</v>
      </c>
      <c r="AY386" s="13">
        <f>IF(AND(AW386=0, AX386=0), 0, 2 * ABS(MIN(AW386, 100-AW386) - MIN(AX386, 100-AX386)) / (ABS(MIN(AW386, 100-AW386)) + ABS(MIN(AX386, 100-AX386))))</f>
        <v/>
      </c>
      <c r="AZ386" s="12">
        <f>ABS(MIN(AW386, 100-AW386)- MIN(AX386, 100-AX386))</f>
        <v/>
      </c>
      <c r="BA386" s="12">
        <f>IF(AND(AX386 &lt;= 1.2*AW386, AX386 &gt;= 0.8*AW386), 1, 0)</f>
        <v/>
      </c>
    </row>
    <row r="387">
      <c r="AE387" t="n">
        <v>0</v>
      </c>
      <c r="AF387" t="n">
        <v>0</v>
      </c>
      <c r="AG387" s="13">
        <f>(ABS(EXP(AE387) - EXP(AF387)) / ABS(EXP(AE387)))</f>
        <v/>
      </c>
      <c r="AH387" s="12">
        <f>ABS(MIN(AE387, 100-AE387)- MIN(AF387, 100-AF387))</f>
        <v/>
      </c>
      <c r="AI387" s="12">
        <f>IF(AND(AF387 &lt;= 1.2*AE387, AF387 &gt;= 0.8*AE387), 1, 0)</f>
        <v/>
      </c>
      <c r="AK387" t="n">
        <v>0</v>
      </c>
      <c r="AL387" t="n">
        <v>0</v>
      </c>
      <c r="AM387" s="13">
        <f>IF(AND(AK387=0, AL387=0), 0, 2 * ABS(MIN(AK387, 100-AK387) - MIN(AL387, 100-AL387)) / (ABS(MIN(AK387, 100-AK387)) + ABS(MIN(AL387, 100-AL387))))</f>
        <v/>
      </c>
      <c r="AN387" s="12">
        <f>ABS(MIN(AK387, 100-AK387)- MIN(AL387, 100-AL387))</f>
        <v/>
      </c>
      <c r="AO387" s="12">
        <f>IF(AND(AL387 &lt;= 1.2*AK387, AL387 &gt;= 0.8*AK387), 1, 0)</f>
        <v/>
      </c>
      <c r="AQ387" t="n">
        <v>0</v>
      </c>
      <c r="AR387" t="n">
        <v>0</v>
      </c>
      <c r="AS387" s="13">
        <f>IF(AND(AQ387=0, AR387=0), 0, 2 * ABS(MIN(AQ387, 100-AQ387) - MIN(AR387, 100-AR387)) / (ABS(MIN(AQ387, 100-AQ387)) + ABS(MIN(AR387, 100-AR387))))</f>
        <v/>
      </c>
      <c r="AT387" s="12">
        <f>ABS(MIN(AQ387, 100-AQ387)- MIN(AR387, 100-AR387))</f>
        <v/>
      </c>
      <c r="AU387" s="12">
        <f>IF(AND(AR387 &lt;= 1.2*AQ387, AR387 &gt;= 0.8*AQ387), 1, 0)</f>
        <v/>
      </c>
      <c r="AW387" t="n">
        <v>0</v>
      </c>
      <c r="AX387" t="n">
        <v>0</v>
      </c>
      <c r="AY387" s="13">
        <f>IF(AND(AW387=0, AX387=0), 0, 2 * ABS(MIN(AW387, 100-AW387) - MIN(AX387, 100-AX387)) / (ABS(MIN(AW387, 100-AW387)) + ABS(MIN(AX387, 100-AX387))))</f>
        <v/>
      </c>
      <c r="AZ387" s="12">
        <f>ABS(MIN(AW387, 100-AW387)- MIN(AX387, 100-AX387))</f>
        <v/>
      </c>
      <c r="BA387" s="12">
        <f>IF(AND(AX387 &lt;= 1.2*AW387, AX387 &gt;= 0.8*AW387), 1, 0)</f>
        <v/>
      </c>
    </row>
    <row r="388">
      <c r="AE388" t="n">
        <v>0.0169525146484375</v>
      </c>
      <c r="AF388" t="n">
        <v>0.001985549926757812</v>
      </c>
      <c r="AG388" s="13">
        <f>(ABS(EXP(AE388) - EXP(AF388)) / ABS(EXP(AE388)))</f>
        <v/>
      </c>
      <c r="AH388" s="12">
        <f>ABS(MIN(AE388, 100-AE388)- MIN(AF388, 100-AF388))</f>
        <v/>
      </c>
      <c r="AI388" s="12">
        <f>IF(AND(AF388 &lt;= 1.2*AE388, AF388 &gt;= 0.8*AE388), 1, 0)</f>
        <v/>
      </c>
      <c r="AK388" t="n">
        <v>55.28793334960938</v>
      </c>
      <c r="AL388" t="n">
        <v>18.93316904703776</v>
      </c>
      <c r="AM388" s="13">
        <f>IF(AND(AK388=0, AL388=0), 0, 2 * ABS(MIN(AK388, 100-AK388) - MIN(AL388, 100-AL388)) / (ABS(MIN(AK388, 100-AK388)) + ABS(MIN(AL388, 100-AL388))))</f>
        <v/>
      </c>
      <c r="AN388" s="12">
        <f>ABS(MIN(AK388, 100-AK388)- MIN(AL388, 100-AL388))</f>
        <v/>
      </c>
      <c r="AO388" s="12">
        <f>IF(AND(AL388 &lt;= 1.2*AK388, AL388 &gt;= 0.8*AK388), 1, 0)</f>
        <v/>
      </c>
      <c r="AQ388" t="n">
        <v>55.28793334960938</v>
      </c>
      <c r="AR388" t="n">
        <v>17.93134862726385</v>
      </c>
      <c r="AS388" s="13">
        <f>IF(AND(AQ388=0, AR388=0), 0, 2 * ABS(MIN(AQ388, 100-AQ388) - MIN(AR388, 100-AR388)) / (ABS(MIN(AQ388, 100-AQ388)) + ABS(MIN(AR388, 100-AR388))))</f>
        <v/>
      </c>
      <c r="AT388" s="12">
        <f>ABS(MIN(AQ388, 100-AQ388)- MIN(AR388, 100-AR388))</f>
        <v/>
      </c>
      <c r="AU388" s="12">
        <f>IF(AND(AR388 &lt;= 1.2*AQ388, AR388 &gt;= 0.8*AQ388), 1, 0)</f>
        <v/>
      </c>
      <c r="AW388" t="n">
        <v>55.28793334960938</v>
      </c>
      <c r="AX388" t="n">
        <v>22.4873121137173</v>
      </c>
      <c r="AY388" s="13">
        <f>IF(AND(AW388=0, AX388=0), 0, 2 * ABS(MIN(AW388, 100-AW388) - MIN(AX388, 100-AX388)) / (ABS(MIN(AW388, 100-AW388)) + ABS(MIN(AX388, 100-AX388))))</f>
        <v/>
      </c>
      <c r="AZ388" s="12">
        <f>ABS(MIN(AW388, 100-AW388)- MIN(AX388, 100-AX388))</f>
        <v/>
      </c>
      <c r="BA388" s="12">
        <f>IF(AND(AX388 &lt;= 1.2*AW388, AX388 &gt;= 0.8*AW388), 1, 0)</f>
        <v/>
      </c>
    </row>
    <row r="389">
      <c r="AE389" t="n">
        <v>0</v>
      </c>
      <c r="AF389" t="n">
        <v>0</v>
      </c>
      <c r="AG389" s="13">
        <f>(ABS(EXP(AE389) - EXP(AF389)) / ABS(EXP(AE389)))</f>
        <v/>
      </c>
      <c r="AH389" s="12">
        <f>ABS(MIN(AE389, 100-AE389)- MIN(AF389, 100-AF389))</f>
        <v/>
      </c>
      <c r="AI389" s="12">
        <f>IF(AND(AF389 &lt;= 1.2*AE389, AF389 &gt;= 0.8*AE389), 1, 0)</f>
        <v/>
      </c>
      <c r="AK389" t="n">
        <v>0</v>
      </c>
      <c r="AL389" t="n">
        <v>0.01956730379432625</v>
      </c>
      <c r="AM389" s="13">
        <f>IF(AND(AK389=0, AL389=0), 0, 2 * ABS(MIN(AK389, 100-AK389) - MIN(AL389, 100-AL389)) / (ABS(MIN(AK389, 100-AK389)) + ABS(MIN(AL389, 100-AL389))))</f>
        <v/>
      </c>
      <c r="AN389" s="12">
        <f>ABS(MIN(AK389, 100-AK389)- MIN(AL389, 100-AL389))</f>
        <v/>
      </c>
      <c r="AO389" s="12">
        <f>IF(AND(AL389 &lt;= 1.2*AK389, AL389 &gt;= 0.8*AK389), 1, 0)</f>
        <v/>
      </c>
      <c r="AQ389" t="n">
        <v>0</v>
      </c>
      <c r="AR389" t="n">
        <v>0.01352420116167431</v>
      </c>
      <c r="AS389" s="13">
        <f>IF(AND(AQ389=0, AR389=0), 0, 2 * ABS(MIN(AQ389, 100-AQ389) - MIN(AR389, 100-AR389)) / (ABS(MIN(AQ389, 100-AQ389)) + ABS(MIN(AR389, 100-AR389))))</f>
        <v/>
      </c>
      <c r="AT389" s="12">
        <f>ABS(MIN(AQ389, 100-AQ389)- MIN(AR389, 100-AR389))</f>
        <v/>
      </c>
      <c r="AU389" s="12">
        <f>IF(AND(AR389 &lt;= 1.2*AQ389, AR389 &gt;= 0.8*AQ389), 1, 0)</f>
        <v/>
      </c>
      <c r="AW389" t="n">
        <v>0</v>
      </c>
      <c r="AX389" t="n">
        <v>0.01352850919972947</v>
      </c>
      <c r="AY389" s="13">
        <f>IF(AND(AW389=0, AX389=0), 0, 2 * ABS(MIN(AW389, 100-AW389) - MIN(AX389, 100-AX389)) / (ABS(MIN(AW389, 100-AW389)) + ABS(MIN(AX389, 100-AX389))))</f>
        <v/>
      </c>
      <c r="AZ389" s="12">
        <f>ABS(MIN(AW389, 100-AW389)- MIN(AX389, 100-AX389))</f>
        <v/>
      </c>
      <c r="BA389" s="12">
        <f>IF(AND(AX389 &lt;= 1.2*AW389, AX389 &gt;= 0.8*AW389), 1, 0)</f>
        <v/>
      </c>
    </row>
    <row r="390">
      <c r="AE390" t="n">
        <v>0</v>
      </c>
      <c r="AF390" t="n">
        <v>0</v>
      </c>
      <c r="AG390" s="13">
        <f>(ABS(EXP(AE390) - EXP(AF390)) / ABS(EXP(AE390)))</f>
        <v/>
      </c>
      <c r="AH390" s="12">
        <f>ABS(MIN(AE390, 100-AE390)- MIN(AF390, 100-AF390))</f>
        <v/>
      </c>
      <c r="AI390" s="12">
        <f>IF(AND(AF390 &lt;= 1.2*AE390, AF390 &gt;= 0.8*AE390), 1, 0)</f>
        <v/>
      </c>
      <c r="AK390" t="n">
        <v>0</v>
      </c>
      <c r="AL390" t="n">
        <v>0</v>
      </c>
      <c r="AM390" s="13">
        <f>IF(AND(AK390=0, AL390=0), 0, 2 * ABS(MIN(AK390, 100-AK390) - MIN(AL390, 100-AL390)) / (ABS(MIN(AK390, 100-AK390)) + ABS(MIN(AL390, 100-AL390))))</f>
        <v/>
      </c>
      <c r="AN390" s="12">
        <f>ABS(MIN(AK390, 100-AK390)- MIN(AL390, 100-AL390))</f>
        <v/>
      </c>
      <c r="AO390" s="12">
        <f>IF(AND(AL390 &lt;= 1.2*AK390, AL390 &gt;= 0.8*AK390), 1, 0)</f>
        <v/>
      </c>
      <c r="AQ390" t="n">
        <v>0</v>
      </c>
      <c r="AR390" t="n">
        <v>0</v>
      </c>
      <c r="AS390" s="13">
        <f>IF(AND(AQ390=0, AR390=0), 0, 2 * ABS(MIN(AQ390, 100-AQ390) - MIN(AR390, 100-AR390)) / (ABS(MIN(AQ390, 100-AQ390)) + ABS(MIN(AR390, 100-AR390))))</f>
        <v/>
      </c>
      <c r="AT390" s="12">
        <f>ABS(MIN(AQ390, 100-AQ390)- MIN(AR390, 100-AR390))</f>
        <v/>
      </c>
      <c r="AU390" s="12">
        <f>IF(AND(AR390 &lt;= 1.2*AQ390, AR390 &gt;= 0.8*AQ390), 1, 0)</f>
        <v/>
      </c>
      <c r="AW390" t="n">
        <v>0</v>
      </c>
      <c r="AX390" t="n">
        <v>0</v>
      </c>
      <c r="AY390" s="13">
        <f>IF(AND(AW390=0, AX390=0), 0, 2 * ABS(MIN(AW390, 100-AW390) - MIN(AX390, 100-AX390)) / (ABS(MIN(AW390, 100-AW390)) + ABS(MIN(AX390, 100-AX390))))</f>
        <v/>
      </c>
      <c r="AZ390" s="12">
        <f>ABS(MIN(AW390, 100-AW390)- MIN(AX390, 100-AX390))</f>
        <v/>
      </c>
      <c r="BA390" s="12">
        <f>IF(AND(AX390 &lt;= 1.2*AW390, AX390 &gt;= 0.8*AW390), 1, 0)</f>
        <v/>
      </c>
    </row>
    <row r="391">
      <c r="AE391" t="n">
        <v>0</v>
      </c>
      <c r="AF391" t="n">
        <v>0</v>
      </c>
      <c r="AG391" s="13">
        <f>(ABS(EXP(AE391) - EXP(AF391)) / ABS(EXP(AE391)))</f>
        <v/>
      </c>
      <c r="AH391" s="12">
        <f>ABS(MIN(AE391, 100-AE391)- MIN(AF391, 100-AF391))</f>
        <v/>
      </c>
      <c r="AI391" s="12">
        <f>IF(AND(AF391 &lt;= 1.2*AE391, AF391 &gt;= 0.8*AE391), 1, 0)</f>
        <v/>
      </c>
      <c r="AK391" t="n">
        <v>0</v>
      </c>
      <c r="AL391" t="n">
        <v>0</v>
      </c>
      <c r="AM391" s="13">
        <f>IF(AND(AK391=0, AL391=0), 0, 2 * ABS(MIN(AK391, 100-AK391) - MIN(AL391, 100-AL391)) / (ABS(MIN(AK391, 100-AK391)) + ABS(MIN(AL391, 100-AL391))))</f>
        <v/>
      </c>
      <c r="AN391" s="12">
        <f>ABS(MIN(AK391, 100-AK391)- MIN(AL391, 100-AL391))</f>
        <v/>
      </c>
      <c r="AO391" s="12">
        <f>IF(AND(AL391 &lt;= 1.2*AK391, AL391 &gt;= 0.8*AK391), 1, 0)</f>
        <v/>
      </c>
      <c r="AQ391" t="n">
        <v>0</v>
      </c>
      <c r="AR391" t="n">
        <v>0</v>
      </c>
      <c r="AS391" s="13">
        <f>IF(AND(AQ391=0, AR391=0), 0, 2 * ABS(MIN(AQ391, 100-AQ391) - MIN(AR391, 100-AR391)) / (ABS(MIN(AQ391, 100-AQ391)) + ABS(MIN(AR391, 100-AR391))))</f>
        <v/>
      </c>
      <c r="AT391" s="12">
        <f>ABS(MIN(AQ391, 100-AQ391)- MIN(AR391, 100-AR391))</f>
        <v/>
      </c>
      <c r="AU391" s="12">
        <f>IF(AND(AR391 &lt;= 1.2*AQ391, AR391 &gt;= 0.8*AQ391), 1, 0)</f>
        <v/>
      </c>
      <c r="AW391" t="n">
        <v>0</v>
      </c>
      <c r="AX391" t="n">
        <v>0</v>
      </c>
      <c r="AY391" s="13">
        <f>IF(AND(AW391=0, AX391=0), 0, 2 * ABS(MIN(AW391, 100-AW391) - MIN(AX391, 100-AX391)) / (ABS(MIN(AW391, 100-AW391)) + ABS(MIN(AX391, 100-AX391))))</f>
        <v/>
      </c>
      <c r="AZ391" s="12">
        <f>ABS(MIN(AW391, 100-AW391)- MIN(AX391, 100-AX391))</f>
        <v/>
      </c>
      <c r="BA391" s="12">
        <f>IF(AND(AX391 &lt;= 1.2*AW391, AX391 &gt;= 0.8*AW391), 1, 0)</f>
        <v/>
      </c>
    </row>
    <row r="392">
      <c r="AE392" t="n">
        <v>0.01216506958007812</v>
      </c>
      <c r="AF392" t="n">
        <v>0.05004119873046875</v>
      </c>
      <c r="AG392" s="13">
        <f>(ABS(EXP(AE392) - EXP(AF392)) / ABS(EXP(AE392)))</f>
        <v/>
      </c>
      <c r="AH392" s="12">
        <f>ABS(MIN(AE392, 100-AE392)- MIN(AF392, 100-AF392))</f>
        <v/>
      </c>
      <c r="AI392" s="12">
        <f>IF(AND(AF392 &lt;= 1.2*AE392, AF392 &gt;= 0.8*AE392), 1, 0)</f>
        <v/>
      </c>
      <c r="AK392" t="n">
        <v>2.930259704589844</v>
      </c>
      <c r="AL392" t="n">
        <v>3.122204000299627</v>
      </c>
      <c r="AM392" s="13">
        <f>IF(AND(AK392=0, AL392=0), 0, 2 * ABS(MIN(AK392, 100-AK392) - MIN(AL392, 100-AL392)) / (ABS(MIN(AK392, 100-AK392)) + ABS(MIN(AL392, 100-AL392))))</f>
        <v/>
      </c>
      <c r="AN392" s="12">
        <f>ABS(MIN(AK392, 100-AK392)- MIN(AL392, 100-AL392))</f>
        <v/>
      </c>
      <c r="AO392" s="12">
        <f>IF(AND(AL392 &lt;= 1.2*AK392, AL392 &gt;= 0.8*AK392), 1, 0)</f>
        <v/>
      </c>
      <c r="AQ392" t="n">
        <v>2.930259704589844</v>
      </c>
      <c r="AR392" t="n">
        <v>3.029524856068162</v>
      </c>
      <c r="AS392" s="13">
        <f>IF(AND(AQ392=0, AR392=0), 0, 2 * ABS(MIN(AQ392, 100-AQ392) - MIN(AR392, 100-AR392)) / (ABS(MIN(AQ392, 100-AQ392)) + ABS(MIN(AR392, 100-AR392))))</f>
        <v/>
      </c>
      <c r="AT392" s="12">
        <f>ABS(MIN(AQ392, 100-AQ392)- MIN(AR392, 100-AR392))</f>
        <v/>
      </c>
      <c r="AU392" s="12">
        <f>IF(AND(AR392 &lt;= 1.2*AQ392, AR392 &gt;= 0.8*AQ392), 1, 0)</f>
        <v/>
      </c>
      <c r="AW392" t="n">
        <v>2.930259704589844</v>
      </c>
      <c r="AX392" t="n">
        <v>3.007295486538909</v>
      </c>
      <c r="AY392" s="13">
        <f>IF(AND(AW392=0, AX392=0), 0, 2 * ABS(MIN(AW392, 100-AW392) - MIN(AX392, 100-AX392)) / (ABS(MIN(AW392, 100-AW392)) + ABS(MIN(AX392, 100-AX392))))</f>
        <v/>
      </c>
      <c r="AZ392" s="12">
        <f>ABS(MIN(AW392, 100-AW392)- MIN(AX392, 100-AX392))</f>
        <v/>
      </c>
      <c r="BA392" s="12">
        <f>IF(AND(AX392 &lt;= 1.2*AW392, AX392 &gt;= 0.8*AW392), 1, 0)</f>
        <v/>
      </c>
    </row>
    <row r="393">
      <c r="AE393" t="n">
        <v>0</v>
      </c>
      <c r="AF393" t="n">
        <v>0</v>
      </c>
      <c r="AG393" s="13">
        <f>(ABS(EXP(AE393) - EXP(AF393)) / ABS(EXP(AE393)))</f>
        <v/>
      </c>
      <c r="AH393" s="12">
        <f>ABS(MIN(AE393, 100-AE393)- MIN(AF393, 100-AF393))</f>
        <v/>
      </c>
      <c r="AI393" s="12">
        <f>IF(AND(AF393 &lt;= 1.2*AE393, AF393 &gt;= 0.8*AE393), 1, 0)</f>
        <v/>
      </c>
      <c r="AK393" t="n">
        <v>0</v>
      </c>
      <c r="AL393" t="n">
        <v>0</v>
      </c>
      <c r="AM393" s="13">
        <f>IF(AND(AK393=0, AL393=0), 0, 2 * ABS(MIN(AK393, 100-AK393) - MIN(AL393, 100-AL393)) / (ABS(MIN(AK393, 100-AK393)) + ABS(MIN(AL393, 100-AL393))))</f>
        <v/>
      </c>
      <c r="AN393" s="12">
        <f>ABS(MIN(AK393, 100-AK393)- MIN(AL393, 100-AL393))</f>
        <v/>
      </c>
      <c r="AO393" s="12">
        <f>IF(AND(AL393 &lt;= 1.2*AK393, AL393 &gt;= 0.8*AK393), 1, 0)</f>
        <v/>
      </c>
      <c r="AQ393" t="n">
        <v>0</v>
      </c>
      <c r="AR393" t="n">
        <v>0</v>
      </c>
      <c r="AS393" s="13">
        <f>IF(AND(AQ393=0, AR393=0), 0, 2 * ABS(MIN(AQ393, 100-AQ393) - MIN(AR393, 100-AR393)) / (ABS(MIN(AQ393, 100-AQ393)) + ABS(MIN(AR393, 100-AR393))))</f>
        <v/>
      </c>
      <c r="AT393" s="12">
        <f>ABS(MIN(AQ393, 100-AQ393)- MIN(AR393, 100-AR393))</f>
        <v/>
      </c>
      <c r="AU393" s="12">
        <f>IF(AND(AR393 &lt;= 1.2*AQ393, AR393 &gt;= 0.8*AQ393), 1, 0)</f>
        <v/>
      </c>
      <c r="AW393" t="n">
        <v>0</v>
      </c>
      <c r="AX393" t="n">
        <v>0</v>
      </c>
      <c r="AY393" s="13">
        <f>IF(AND(AW393=0, AX393=0), 0, 2 * ABS(MIN(AW393, 100-AW393) - MIN(AX393, 100-AX393)) / (ABS(MIN(AW393, 100-AW393)) + ABS(MIN(AX393, 100-AX393))))</f>
        <v/>
      </c>
      <c r="AZ393" s="12">
        <f>ABS(MIN(AW393, 100-AW393)- MIN(AX393, 100-AX393))</f>
        <v/>
      </c>
      <c r="BA393" s="12">
        <f>IF(AND(AX393 &lt;= 1.2*AW393, AX393 &gt;= 0.8*AW393), 1, 0)</f>
        <v/>
      </c>
    </row>
    <row r="394">
      <c r="AE394" t="n">
        <v>0</v>
      </c>
      <c r="AF394" t="n">
        <v>0</v>
      </c>
      <c r="AG394" s="13">
        <f>(ABS(EXP(AE394) - EXP(AF394)) / ABS(EXP(AE394)))</f>
        <v/>
      </c>
      <c r="AH394" s="12">
        <f>ABS(MIN(AE394, 100-AE394)- MIN(AF394, 100-AF394))</f>
        <v/>
      </c>
      <c r="AI394" s="12">
        <f>IF(AND(AF394 &lt;= 1.2*AE394, AF394 &gt;= 0.8*AE394), 1, 0)</f>
        <v/>
      </c>
      <c r="AK394" t="n">
        <v>0</v>
      </c>
      <c r="AL394" t="n">
        <v>0</v>
      </c>
      <c r="AM394" s="13">
        <f>IF(AND(AK394=0, AL394=0), 0, 2 * ABS(MIN(AK394, 100-AK394) - MIN(AL394, 100-AL394)) / (ABS(MIN(AK394, 100-AK394)) + ABS(MIN(AL394, 100-AL394))))</f>
        <v/>
      </c>
      <c r="AN394" s="12">
        <f>ABS(MIN(AK394, 100-AK394)- MIN(AL394, 100-AL394))</f>
        <v/>
      </c>
      <c r="AO394" s="12">
        <f>IF(AND(AL394 &lt;= 1.2*AK394, AL394 &gt;= 0.8*AK394), 1, 0)</f>
        <v/>
      </c>
      <c r="AQ394" t="n">
        <v>0</v>
      </c>
      <c r="AR394" t="n">
        <v>0</v>
      </c>
      <c r="AS394" s="13">
        <f>IF(AND(AQ394=0, AR394=0), 0, 2 * ABS(MIN(AQ394, 100-AQ394) - MIN(AR394, 100-AR394)) / (ABS(MIN(AQ394, 100-AQ394)) + ABS(MIN(AR394, 100-AR394))))</f>
        <v/>
      </c>
      <c r="AT394" s="12">
        <f>ABS(MIN(AQ394, 100-AQ394)- MIN(AR394, 100-AR394))</f>
        <v/>
      </c>
      <c r="AU394" s="12">
        <f>IF(AND(AR394 &lt;= 1.2*AQ394, AR394 &gt;= 0.8*AQ394), 1, 0)</f>
        <v/>
      </c>
      <c r="AW394" t="n">
        <v>0</v>
      </c>
      <c r="AX394" t="n">
        <v>0</v>
      </c>
      <c r="AY394" s="13">
        <f>IF(AND(AW394=0, AX394=0), 0, 2 * ABS(MIN(AW394, 100-AW394) - MIN(AX394, 100-AX394)) / (ABS(MIN(AW394, 100-AW394)) + ABS(MIN(AX394, 100-AX394))))</f>
        <v/>
      </c>
      <c r="AZ394" s="12">
        <f>ABS(MIN(AW394, 100-AW394)- MIN(AX394, 100-AX394))</f>
        <v/>
      </c>
      <c r="BA394" s="12">
        <f>IF(AND(AX394 &lt;= 1.2*AW394, AX394 &gt;= 0.8*AW394), 1, 0)</f>
        <v/>
      </c>
    </row>
    <row r="395">
      <c r="AE395" t="n">
        <v>0.006015777587890625</v>
      </c>
      <c r="AF395" t="n">
        <v>0.00601959228515625</v>
      </c>
      <c r="AG395" s="13">
        <f>(ABS(EXP(AE395) - EXP(AF395)) / ABS(EXP(AE395)))</f>
        <v/>
      </c>
      <c r="AH395" s="12">
        <f>ABS(MIN(AE395, 100-AE395)- MIN(AF395, 100-AF395))</f>
        <v/>
      </c>
      <c r="AI395" s="12">
        <f>IF(AND(AF395 &lt;= 1.2*AE395, AF395 &gt;= 0.8*AE395), 1, 0)</f>
        <v/>
      </c>
      <c r="AK395" t="n">
        <v>52.42977142333984</v>
      </c>
      <c r="AL395" t="n">
        <v>43.0293231540256</v>
      </c>
      <c r="AM395" s="13">
        <f>IF(AND(AK395=0, AL395=0), 0, 2 * ABS(MIN(AK395, 100-AK395) - MIN(AL395, 100-AL395)) / (ABS(MIN(AK395, 100-AK395)) + ABS(MIN(AL395, 100-AL395))))</f>
        <v/>
      </c>
      <c r="AN395" s="12">
        <f>ABS(MIN(AK395, 100-AK395)- MIN(AL395, 100-AL395))</f>
        <v/>
      </c>
      <c r="AO395" s="12">
        <f>IF(AND(AL395 &lt;= 1.2*AK395, AL395 &gt;= 0.8*AK395), 1, 0)</f>
        <v/>
      </c>
      <c r="AQ395" t="n">
        <v>52.42977142333984</v>
      </c>
      <c r="AR395" t="n">
        <v>44.17765928608927</v>
      </c>
      <c r="AS395" s="13">
        <f>IF(AND(AQ395=0, AR395=0), 0, 2 * ABS(MIN(AQ395, 100-AQ395) - MIN(AR395, 100-AR395)) / (ABS(MIN(AQ395, 100-AQ395)) + ABS(MIN(AR395, 100-AR395))))</f>
        <v/>
      </c>
      <c r="AT395" s="12">
        <f>ABS(MIN(AQ395, 100-AQ395)- MIN(AR395, 100-AR395))</f>
        <v/>
      </c>
      <c r="AU395" s="12">
        <f>IF(AND(AR395 &lt;= 1.2*AQ395, AR395 &gt;= 0.8*AQ395), 1, 0)</f>
        <v/>
      </c>
      <c r="AW395" t="n">
        <v>52.42977142333984</v>
      </c>
      <c r="AX395" t="n">
        <v>45.17095443239909</v>
      </c>
      <c r="AY395" s="13">
        <f>IF(AND(AW395=0, AX395=0), 0, 2 * ABS(MIN(AW395, 100-AW395) - MIN(AX395, 100-AX395)) / (ABS(MIN(AW395, 100-AW395)) + ABS(MIN(AX395, 100-AX395))))</f>
        <v/>
      </c>
      <c r="AZ395" s="12">
        <f>ABS(MIN(AW395, 100-AW395)- MIN(AX395, 100-AX395))</f>
        <v/>
      </c>
      <c r="BA395" s="12">
        <f>IF(AND(AX395 &lt;= 1.2*AW395, AX395 &gt;= 0.8*AW395), 1, 0)</f>
        <v/>
      </c>
    </row>
    <row r="396">
      <c r="AE396" t="n">
        <v>0</v>
      </c>
      <c r="AF396" t="n">
        <v>0</v>
      </c>
      <c r="AG396" s="13">
        <f>(ABS(EXP(AE396) - EXP(AF396)) / ABS(EXP(AE396)))</f>
        <v/>
      </c>
      <c r="AH396" s="12">
        <f>ABS(MIN(AE396, 100-AE396)- MIN(AF396, 100-AF396))</f>
        <v/>
      </c>
      <c r="AI396" s="12">
        <f>IF(AND(AF396 &lt;= 1.2*AE396, AF396 &gt;= 0.8*AE396), 1, 0)</f>
        <v/>
      </c>
      <c r="AK396" t="n">
        <v>0.040435791015625</v>
      </c>
      <c r="AL396" t="n">
        <v>6.733512878417971</v>
      </c>
      <c r="AM396" s="13">
        <f>IF(AND(AK396=0, AL396=0), 0, 2 * ABS(MIN(AK396, 100-AK396) - MIN(AL396, 100-AL396)) / (ABS(MIN(AK396, 100-AK396)) + ABS(MIN(AL396, 100-AL396))))</f>
        <v/>
      </c>
      <c r="AN396" s="12">
        <f>ABS(MIN(AK396, 100-AK396)- MIN(AL396, 100-AL396))</f>
        <v/>
      </c>
      <c r="AO396" s="12">
        <f>IF(AND(AL396 &lt;= 1.2*AK396, AL396 &gt;= 0.8*AK396), 1, 0)</f>
        <v/>
      </c>
      <c r="AQ396" t="n">
        <v>0.040435791015625</v>
      </c>
      <c r="AR396" t="n">
        <v>5.084277183935917</v>
      </c>
      <c r="AS396" s="13">
        <f>IF(AND(AQ396=0, AR396=0), 0, 2 * ABS(MIN(AQ396, 100-AQ396) - MIN(AR396, 100-AR396)) / (ABS(MIN(AQ396, 100-AQ396)) + ABS(MIN(AR396, 100-AR396))))</f>
        <v/>
      </c>
      <c r="AT396" s="12">
        <f>ABS(MIN(AQ396, 100-AQ396)- MIN(AR396, 100-AR396))</f>
        <v/>
      </c>
      <c r="AU396" s="12">
        <f>IF(AND(AR396 &lt;= 1.2*AQ396, AR396 &gt;= 0.8*AQ396), 1, 0)</f>
        <v/>
      </c>
      <c r="AW396" t="n">
        <v>0.040435791015625</v>
      </c>
      <c r="AX396" t="n">
        <v>3.872146803050584</v>
      </c>
      <c r="AY396" s="13">
        <f>IF(AND(AW396=0, AX396=0), 0, 2 * ABS(MIN(AW396, 100-AW396) - MIN(AX396, 100-AX396)) / (ABS(MIN(AW396, 100-AW396)) + ABS(MIN(AX396, 100-AX396))))</f>
        <v/>
      </c>
      <c r="AZ396" s="12">
        <f>ABS(MIN(AW396, 100-AW396)- MIN(AX396, 100-AX396))</f>
        <v/>
      </c>
      <c r="BA396" s="12">
        <f>IF(AND(AX396 &lt;= 1.2*AW396, AX396 &gt;= 0.8*AW396), 1, 0)</f>
        <v/>
      </c>
    </row>
    <row r="397">
      <c r="AE397" t="n">
        <v>0</v>
      </c>
      <c r="AF397" t="n">
        <v>0</v>
      </c>
      <c r="AG397" s="13">
        <f>(ABS(EXP(AE397) - EXP(AF397)) / ABS(EXP(AE397)))</f>
        <v/>
      </c>
      <c r="AH397" s="12">
        <f>ABS(MIN(AE397, 100-AE397)- MIN(AF397, 100-AF397))</f>
        <v/>
      </c>
      <c r="AI397" s="12">
        <f>IF(AND(AF397 &lt;= 1.2*AE397, AF397 &gt;= 0.8*AE397), 1, 0)</f>
        <v/>
      </c>
      <c r="AK397" t="n">
        <v>0</v>
      </c>
      <c r="AL397" t="n">
        <v>0</v>
      </c>
      <c r="AM397" s="13">
        <f>IF(AND(AK397=0, AL397=0), 0, 2 * ABS(MIN(AK397, 100-AK397) - MIN(AL397, 100-AL397)) / (ABS(MIN(AK397, 100-AK397)) + ABS(MIN(AL397, 100-AL397))))</f>
        <v/>
      </c>
      <c r="AN397" s="12">
        <f>ABS(MIN(AK397, 100-AK397)- MIN(AL397, 100-AL397))</f>
        <v/>
      </c>
      <c r="AO397" s="12">
        <f>IF(AND(AL397 &lt;= 1.2*AK397, AL397 &gt;= 0.8*AK397), 1, 0)</f>
        <v/>
      </c>
      <c r="AQ397" t="n">
        <v>0</v>
      </c>
      <c r="AR397" t="n">
        <v>0</v>
      </c>
      <c r="AS397" s="13">
        <f>IF(AND(AQ397=0, AR397=0), 0, 2 * ABS(MIN(AQ397, 100-AQ397) - MIN(AR397, 100-AR397)) / (ABS(MIN(AQ397, 100-AQ397)) + ABS(MIN(AR397, 100-AR397))))</f>
        <v/>
      </c>
      <c r="AT397" s="12">
        <f>ABS(MIN(AQ397, 100-AQ397)- MIN(AR397, 100-AR397))</f>
        <v/>
      </c>
      <c r="AU397" s="12">
        <f>IF(AND(AR397 &lt;= 1.2*AQ397, AR397 &gt;= 0.8*AQ397), 1, 0)</f>
        <v/>
      </c>
      <c r="AW397" t="n">
        <v>0</v>
      </c>
      <c r="AX397" t="n">
        <v>0</v>
      </c>
      <c r="AY397" s="13">
        <f>IF(AND(AW397=0, AX397=0), 0, 2 * ABS(MIN(AW397, 100-AW397) - MIN(AX397, 100-AX397)) / (ABS(MIN(AW397, 100-AW397)) + ABS(MIN(AX397, 100-AX397))))</f>
        <v/>
      </c>
      <c r="AZ397" s="12">
        <f>ABS(MIN(AW397, 100-AW397)- MIN(AX397, 100-AX397))</f>
        <v/>
      </c>
      <c r="BA397" s="12">
        <f>IF(AND(AX397 &lt;= 1.2*AW397, AX397 &gt;= 0.8*AW397), 1, 0)</f>
        <v/>
      </c>
    </row>
    <row r="398">
      <c r="AE398" t="n">
        <v>0.05130958557128906</v>
      </c>
      <c r="AF398" t="n">
        <v>0.2486686706542969</v>
      </c>
      <c r="AG398" s="13">
        <f>(ABS(EXP(AE398) - EXP(AF398)) / ABS(EXP(AE398)))</f>
        <v/>
      </c>
      <c r="AH398" s="12">
        <f>ABS(MIN(AE398, 100-AE398)- MIN(AF398, 100-AF398))</f>
        <v/>
      </c>
      <c r="AI398" s="12">
        <f>IF(AND(AF398 &lt;= 1.2*AE398, AF398 &gt;= 0.8*AE398), 1, 0)</f>
        <v/>
      </c>
      <c r="AK398" t="n">
        <v>44.89727020263672</v>
      </c>
      <c r="AL398" t="n">
        <v>44.34598116951194</v>
      </c>
      <c r="AM398" s="13">
        <f>IF(AND(AK398=0, AL398=0), 0, 2 * ABS(MIN(AK398, 100-AK398) - MIN(AL398, 100-AL398)) / (ABS(MIN(AK398, 100-AK398)) + ABS(MIN(AL398, 100-AL398))))</f>
        <v/>
      </c>
      <c r="AN398" s="12">
        <f>ABS(MIN(AK398, 100-AK398)- MIN(AL398, 100-AL398))</f>
        <v/>
      </c>
      <c r="AO398" s="12">
        <f>IF(AND(AL398 &lt;= 1.2*AK398, AL398 &gt;= 0.8*AK398), 1, 0)</f>
        <v/>
      </c>
      <c r="AQ398" t="n">
        <v>44.89727020263672</v>
      </c>
      <c r="AR398" t="n">
        <v>44.93613236341124</v>
      </c>
      <c r="AS398" s="13">
        <f>IF(AND(AQ398=0, AR398=0), 0, 2 * ABS(MIN(AQ398, 100-AQ398) - MIN(AR398, 100-AR398)) / (ABS(MIN(AQ398, 100-AQ398)) + ABS(MIN(AR398, 100-AR398))))</f>
        <v/>
      </c>
      <c r="AT398" s="12">
        <f>ABS(MIN(AQ398, 100-AQ398)- MIN(AR398, 100-AR398))</f>
        <v/>
      </c>
      <c r="AU398" s="12">
        <f>IF(AND(AR398 &lt;= 1.2*AQ398, AR398 &gt;= 0.8*AQ398), 1, 0)</f>
        <v/>
      </c>
      <c r="AW398" t="n">
        <v>44.89727020263672</v>
      </c>
      <c r="AX398" t="n">
        <v>44.95492298485371</v>
      </c>
      <c r="AY398" s="13">
        <f>IF(AND(AW398=0, AX398=0), 0, 2 * ABS(MIN(AW398, 100-AW398) - MIN(AX398, 100-AX398)) / (ABS(MIN(AW398, 100-AW398)) + ABS(MIN(AX398, 100-AX398))))</f>
        <v/>
      </c>
      <c r="AZ398" s="12">
        <f>ABS(MIN(AW398, 100-AW398)- MIN(AX398, 100-AX398))</f>
        <v/>
      </c>
      <c r="BA398" s="12">
        <f>IF(AND(AX398 &lt;= 1.2*AW398, AX398 &gt;= 0.8*AW398), 1, 0)</f>
        <v/>
      </c>
    </row>
    <row r="399">
      <c r="AE399" t="n">
        <v>0.006765365600585938</v>
      </c>
      <c r="AF399" t="n">
        <v>0.009740829467773439</v>
      </c>
      <c r="AG399" s="13">
        <f>(ABS(EXP(AE399) - EXP(AF399)) / ABS(EXP(AE399)))</f>
        <v/>
      </c>
      <c r="AH399" s="12">
        <f>ABS(MIN(AE399, 100-AE399)- MIN(AF399, 100-AF399))</f>
        <v/>
      </c>
      <c r="AI399" s="12">
        <f>IF(AND(AF399 &lt;= 1.2*AE399, AF399 &gt;= 0.8*AE399), 1, 0)</f>
        <v/>
      </c>
      <c r="AK399" t="n">
        <v>49.2462158203125</v>
      </c>
      <c r="AL399" t="n">
        <v>53.95895498027168</v>
      </c>
      <c r="AM399" s="13">
        <f>IF(AND(AK399=0, AL399=0), 0, 2 * ABS(MIN(AK399, 100-AK399) - MIN(AL399, 100-AL399)) / (ABS(MIN(AK399, 100-AK399)) + ABS(MIN(AL399, 100-AL399))))</f>
        <v/>
      </c>
      <c r="AN399" s="12">
        <f>ABS(MIN(AK399, 100-AK399)- MIN(AL399, 100-AL399))</f>
        <v/>
      </c>
      <c r="AO399" s="12">
        <f>IF(AND(AL399 &lt;= 1.2*AK399, AL399 &gt;= 0.8*AK399), 1, 0)</f>
        <v/>
      </c>
      <c r="AQ399" t="n">
        <v>49.2462158203125</v>
      </c>
      <c r="AR399" t="n">
        <v>51.98911727693054</v>
      </c>
      <c r="AS399" s="13">
        <f>IF(AND(AQ399=0, AR399=0), 0, 2 * ABS(MIN(AQ399, 100-AQ399) - MIN(AR399, 100-AR399)) / (ABS(MIN(AQ399, 100-AQ399)) + ABS(MIN(AR399, 100-AR399))))</f>
        <v/>
      </c>
      <c r="AT399" s="12">
        <f>ABS(MIN(AQ399, 100-AQ399)- MIN(AR399, 100-AR399))</f>
        <v/>
      </c>
      <c r="AU399" s="12">
        <f>IF(AND(AR399 &lt;= 1.2*AQ399, AR399 &gt;= 0.8*AQ399), 1, 0)</f>
        <v/>
      </c>
      <c r="AW399" t="n">
        <v>49.2462158203125</v>
      </c>
      <c r="AX399" t="n">
        <v>46.37257916788863</v>
      </c>
      <c r="AY399" s="13">
        <f>IF(AND(AW399=0, AX399=0), 0, 2 * ABS(MIN(AW399, 100-AW399) - MIN(AX399, 100-AX399)) / (ABS(MIN(AW399, 100-AW399)) + ABS(MIN(AX399, 100-AX399))))</f>
        <v/>
      </c>
      <c r="AZ399" s="12">
        <f>ABS(MIN(AW399, 100-AW399)- MIN(AX399, 100-AX399))</f>
        <v/>
      </c>
      <c r="BA399" s="12">
        <f>IF(AND(AX399 &lt;= 1.2*AW399, AX399 &gt;= 0.8*AW399), 1, 0)</f>
        <v/>
      </c>
    </row>
    <row r="400">
      <c r="AE400" t="n">
        <v>0</v>
      </c>
      <c r="AF400" t="n">
        <v>0</v>
      </c>
      <c r="AG400" s="13">
        <f>(ABS(EXP(AE400) - EXP(AF400)) / ABS(EXP(AE400)))</f>
        <v/>
      </c>
      <c r="AH400" s="12">
        <f>ABS(MIN(AE400, 100-AE400)- MIN(AF400, 100-AF400))</f>
        <v/>
      </c>
      <c r="AI400" s="12">
        <f>IF(AND(AF400 &lt;= 1.2*AE400, AF400 &gt;= 0.8*AE400), 1, 0)</f>
        <v/>
      </c>
      <c r="AK400" t="n">
        <v>0.03662109375</v>
      </c>
      <c r="AL400" t="n">
        <v>0.03757476806640625</v>
      </c>
      <c r="AM400" s="13">
        <f>IF(AND(AK400=0, AL400=0), 0, 2 * ABS(MIN(AK400, 100-AK400) - MIN(AL400, 100-AL400)) / (ABS(MIN(AK400, 100-AK400)) + ABS(MIN(AL400, 100-AL400))))</f>
        <v/>
      </c>
      <c r="AN400" s="12">
        <f>ABS(MIN(AK400, 100-AK400)- MIN(AL400, 100-AL400))</f>
        <v/>
      </c>
      <c r="AO400" s="12">
        <f>IF(AND(AL400 &lt;= 1.2*AK400, AL400 &gt;= 0.8*AK400), 1, 0)</f>
        <v/>
      </c>
      <c r="AQ400" t="n">
        <v>0.03662109375</v>
      </c>
      <c r="AR400" t="n">
        <v>0.03739269783410501</v>
      </c>
      <c r="AS400" s="13">
        <f>IF(AND(AQ400=0, AR400=0), 0, 2 * ABS(MIN(AQ400, 100-AQ400) - MIN(AR400, 100-AR400)) / (ABS(MIN(AQ400, 100-AQ400)) + ABS(MIN(AR400, 100-AR400))))</f>
        <v/>
      </c>
      <c r="AT400" s="12">
        <f>ABS(MIN(AQ400, 100-AQ400)- MIN(AR400, 100-AR400))</f>
        <v/>
      </c>
      <c r="AU400" s="12">
        <f>IF(AND(AR400 &lt;= 1.2*AQ400, AR400 &gt;= 0.8*AQ400), 1, 0)</f>
        <v/>
      </c>
      <c r="AW400" t="n">
        <v>0.03662109375</v>
      </c>
      <c r="AX400" t="n">
        <v>0.03711871359620659</v>
      </c>
      <c r="AY400" s="13">
        <f>IF(AND(AW400=0, AX400=0), 0, 2 * ABS(MIN(AW400, 100-AW400) - MIN(AX400, 100-AX400)) / (ABS(MIN(AW400, 100-AW400)) + ABS(MIN(AX400, 100-AX400))))</f>
        <v/>
      </c>
      <c r="AZ400" s="12">
        <f>ABS(MIN(AW400, 100-AW400)- MIN(AX400, 100-AX400))</f>
        <v/>
      </c>
      <c r="BA400" s="12">
        <f>IF(AND(AX400 &lt;= 1.2*AW400, AX400 &gt;= 0.8*AW400), 1, 0)</f>
        <v/>
      </c>
    </row>
    <row r="401">
      <c r="AE401" t="n">
        <v>0</v>
      </c>
      <c r="AF401" t="n">
        <v>0</v>
      </c>
      <c r="AG401" s="13">
        <f>(ABS(EXP(AE401) - EXP(AF401)) / ABS(EXP(AE401)))</f>
        <v/>
      </c>
      <c r="AH401" s="12">
        <f>ABS(MIN(AE401, 100-AE401)- MIN(AF401, 100-AF401))</f>
        <v/>
      </c>
      <c r="AI401" s="12">
        <f>IF(AND(AF401 &lt;= 1.2*AE401, AF401 &gt;= 0.8*AE401), 1, 0)</f>
        <v/>
      </c>
      <c r="AK401" t="n">
        <v>0.0064849853515625</v>
      </c>
      <c r="AL401" t="n">
        <v>0.01541484485973011</v>
      </c>
      <c r="AM401" s="13">
        <f>IF(AND(AK401=0, AL401=0), 0, 2 * ABS(MIN(AK401, 100-AK401) - MIN(AL401, 100-AL401)) / (ABS(MIN(AK401, 100-AK401)) + ABS(MIN(AL401, 100-AL401))))</f>
        <v/>
      </c>
      <c r="AN401" s="12">
        <f>ABS(MIN(AK401, 100-AK401)- MIN(AL401, 100-AL401))</f>
        <v/>
      </c>
      <c r="AO401" s="12">
        <f>IF(AND(AL401 &lt;= 1.2*AK401, AL401 &gt;= 0.8*AK401), 1, 0)</f>
        <v/>
      </c>
      <c r="AQ401" t="n">
        <v>0.0064849853515625</v>
      </c>
      <c r="AR401" t="n">
        <v>0.01570239006031628</v>
      </c>
      <c r="AS401" s="13">
        <f>IF(AND(AQ401=0, AR401=0), 0, 2 * ABS(MIN(AQ401, 100-AQ401) - MIN(AR401, 100-AR401)) / (ABS(MIN(AQ401, 100-AQ401)) + ABS(MIN(AR401, 100-AR401))))</f>
        <v/>
      </c>
      <c r="AT401" s="12">
        <f>ABS(MIN(AQ401, 100-AQ401)- MIN(AR401, 100-AR401))</f>
        <v/>
      </c>
      <c r="AU401" s="12">
        <f>IF(AND(AR401 &lt;= 1.2*AQ401, AR401 &gt;= 0.8*AQ401), 1, 0)</f>
        <v/>
      </c>
      <c r="AW401" t="n">
        <v>0.0064849853515625</v>
      </c>
      <c r="AX401" t="n">
        <v>0.01563753924945283</v>
      </c>
      <c r="AY401" s="13">
        <f>IF(AND(AW401=0, AX401=0), 0, 2 * ABS(MIN(AW401, 100-AW401) - MIN(AX401, 100-AX401)) / (ABS(MIN(AW401, 100-AW401)) + ABS(MIN(AX401, 100-AX401))))</f>
        <v/>
      </c>
      <c r="AZ401" s="12">
        <f>ABS(MIN(AW401, 100-AW401)- MIN(AX401, 100-AX401))</f>
        <v/>
      </c>
      <c r="BA401" s="12">
        <f>IF(AND(AX401 &lt;= 1.2*AW401, AX401 &gt;= 0.8*AW401), 1, 0)</f>
        <v/>
      </c>
    </row>
    <row r="402">
      <c r="AE402" t="n">
        <v>0.002340316772460938</v>
      </c>
      <c r="AF402" t="n">
        <v>0.02109718322753906</v>
      </c>
      <c r="AG402" s="13">
        <f>(ABS(EXP(AE402) - EXP(AF402)) / ABS(EXP(AE402)))</f>
        <v/>
      </c>
      <c r="AH402" s="12">
        <f>ABS(MIN(AE402, 100-AE402)- MIN(AF402, 100-AF402))</f>
        <v/>
      </c>
      <c r="AI402" s="12">
        <f>IF(AND(AF402 &lt;= 1.2*AE402, AF402 &gt;= 0.8*AE402), 1, 0)</f>
        <v/>
      </c>
      <c r="AK402" t="n">
        <v>20.08228302001953</v>
      </c>
      <c r="AL402" t="n">
        <v>21.91070054859725</v>
      </c>
      <c r="AM402" s="13">
        <f>IF(AND(AK402=0, AL402=0), 0, 2 * ABS(MIN(AK402, 100-AK402) - MIN(AL402, 100-AL402)) / (ABS(MIN(AK402, 100-AK402)) + ABS(MIN(AL402, 100-AL402))))</f>
        <v/>
      </c>
      <c r="AN402" s="12">
        <f>ABS(MIN(AK402, 100-AK402)- MIN(AL402, 100-AL402))</f>
        <v/>
      </c>
      <c r="AO402" s="12">
        <f>IF(AND(AL402 &lt;= 1.2*AK402, AL402 &gt;= 0.8*AK402), 1, 0)</f>
        <v/>
      </c>
      <c r="AQ402" t="n">
        <v>20.08228302001953</v>
      </c>
      <c r="AR402" t="n">
        <v>21.19069659175507</v>
      </c>
      <c r="AS402" s="13">
        <f>IF(AND(AQ402=0, AR402=0), 0, 2 * ABS(MIN(AQ402, 100-AQ402) - MIN(AR402, 100-AR402)) / (ABS(MIN(AQ402, 100-AQ402)) + ABS(MIN(AR402, 100-AR402))))</f>
        <v/>
      </c>
      <c r="AT402" s="12">
        <f>ABS(MIN(AQ402, 100-AQ402)- MIN(AR402, 100-AR402))</f>
        <v/>
      </c>
      <c r="AU402" s="12">
        <f>IF(AND(AR402 &lt;= 1.2*AQ402, AR402 &gt;= 0.8*AQ402), 1, 0)</f>
        <v/>
      </c>
      <c r="AW402" t="n">
        <v>20.08228302001953</v>
      </c>
      <c r="AX402" t="n">
        <v>21.17987781528022</v>
      </c>
      <c r="AY402" s="13">
        <f>IF(AND(AW402=0, AX402=0), 0, 2 * ABS(MIN(AW402, 100-AW402) - MIN(AX402, 100-AX402)) / (ABS(MIN(AW402, 100-AW402)) + ABS(MIN(AX402, 100-AX402))))</f>
        <v/>
      </c>
      <c r="AZ402" s="12">
        <f>ABS(MIN(AW402, 100-AW402)- MIN(AX402, 100-AX402))</f>
        <v/>
      </c>
      <c r="BA402" s="12">
        <f>IF(AND(AX402 &lt;= 1.2*AW402, AX402 &gt;= 0.8*AW402), 1, 0)</f>
        <v/>
      </c>
    </row>
    <row r="403">
      <c r="AE403" t="n">
        <v>0.2952766418457031</v>
      </c>
      <c r="AF403" t="n">
        <v>0.2145118713378906</v>
      </c>
      <c r="AG403" s="13">
        <f>(ABS(EXP(AE403) - EXP(AF403)) / ABS(EXP(AE403)))</f>
        <v/>
      </c>
      <c r="AH403" s="12">
        <f>ABS(MIN(AE403, 100-AE403)- MIN(AF403, 100-AF403))</f>
        <v/>
      </c>
      <c r="AI403" s="12">
        <f>IF(AND(AF403 &lt;= 1.2*AE403, AF403 &gt;= 0.8*AE403), 1, 0)</f>
        <v/>
      </c>
      <c r="AK403" t="n">
        <v>45.25890350341797</v>
      </c>
      <c r="AL403" t="n">
        <v>45.26498794555665</v>
      </c>
      <c r="AM403" s="13">
        <f>IF(AND(AK403=0, AL403=0), 0, 2 * ABS(MIN(AK403, 100-AK403) - MIN(AL403, 100-AL403)) / (ABS(MIN(AK403, 100-AK403)) + ABS(MIN(AL403, 100-AL403))))</f>
        <v/>
      </c>
      <c r="AN403" s="12">
        <f>ABS(MIN(AK403, 100-AK403)- MIN(AL403, 100-AL403))</f>
        <v/>
      </c>
      <c r="AO403" s="12">
        <f>IF(AND(AL403 &lt;= 1.2*AK403, AL403 &gt;= 0.8*AK403), 1, 0)</f>
        <v/>
      </c>
      <c r="AQ403" t="n">
        <v>45.25890350341797</v>
      </c>
      <c r="AR403" t="n">
        <v>45.12898629842561</v>
      </c>
      <c r="AS403" s="13">
        <f>IF(AND(AQ403=0, AR403=0), 0, 2 * ABS(MIN(AQ403, 100-AQ403) - MIN(AR403, 100-AR403)) / (ABS(MIN(AQ403, 100-AQ403)) + ABS(MIN(AR403, 100-AR403))))</f>
        <v/>
      </c>
      <c r="AT403" s="12">
        <f>ABS(MIN(AQ403, 100-AQ403)- MIN(AR403, 100-AR403))</f>
        <v/>
      </c>
      <c r="AU403" s="12">
        <f>IF(AND(AR403 &lt;= 1.2*AQ403, AR403 &gt;= 0.8*AQ403), 1, 0)</f>
        <v/>
      </c>
      <c r="AW403" t="n">
        <v>45.25890350341797</v>
      </c>
      <c r="AX403" t="n">
        <v>45.13464088772779</v>
      </c>
      <c r="AY403" s="13">
        <f>IF(AND(AW403=0, AX403=0), 0, 2 * ABS(MIN(AW403, 100-AW403) - MIN(AX403, 100-AX403)) / (ABS(MIN(AW403, 100-AW403)) + ABS(MIN(AX403, 100-AX403))))</f>
        <v/>
      </c>
      <c r="AZ403" s="12">
        <f>ABS(MIN(AW403, 100-AW403)- MIN(AX403, 100-AX403))</f>
        <v/>
      </c>
      <c r="BA403" s="12">
        <f>IF(AND(AX403 &lt;= 1.2*AW403, AX403 &gt;= 0.8*AW403), 1, 0)</f>
        <v/>
      </c>
    </row>
    <row r="404">
      <c r="AE404" t="n">
        <v>0</v>
      </c>
      <c r="AF404" t="n">
        <v>0</v>
      </c>
      <c r="AG404" s="13">
        <f>(ABS(EXP(AE404) - EXP(AF404)) / ABS(EXP(AE404)))</f>
        <v/>
      </c>
      <c r="AH404" s="12">
        <f>ABS(MIN(AE404, 100-AE404)- MIN(AF404, 100-AF404))</f>
        <v/>
      </c>
      <c r="AI404" s="12">
        <f>IF(AND(AF404 &lt;= 1.2*AE404, AF404 &gt;= 0.8*AE404), 1, 0)</f>
        <v/>
      </c>
      <c r="AK404" t="n">
        <v>0</v>
      </c>
      <c r="AL404" t="n">
        <v>0</v>
      </c>
      <c r="AM404" s="13">
        <f>IF(AND(AK404=0, AL404=0), 0, 2 * ABS(MIN(AK404, 100-AK404) - MIN(AL404, 100-AL404)) / (ABS(MIN(AK404, 100-AK404)) + ABS(MIN(AL404, 100-AL404))))</f>
        <v/>
      </c>
      <c r="AN404" s="12">
        <f>ABS(MIN(AK404, 100-AK404)- MIN(AL404, 100-AL404))</f>
        <v/>
      </c>
      <c r="AO404" s="12">
        <f>IF(AND(AL404 &lt;= 1.2*AK404, AL404 &gt;= 0.8*AK404), 1, 0)</f>
        <v/>
      </c>
      <c r="AQ404" t="n">
        <v>0</v>
      </c>
      <c r="AR404" t="n">
        <v>0</v>
      </c>
      <c r="AS404" s="13">
        <f>IF(AND(AQ404=0, AR404=0), 0, 2 * ABS(MIN(AQ404, 100-AQ404) - MIN(AR404, 100-AR404)) / (ABS(MIN(AQ404, 100-AQ404)) + ABS(MIN(AR404, 100-AR404))))</f>
        <v/>
      </c>
      <c r="AT404" s="12">
        <f>ABS(MIN(AQ404, 100-AQ404)- MIN(AR404, 100-AR404))</f>
        <v/>
      </c>
      <c r="AU404" s="12">
        <f>IF(AND(AR404 &lt;= 1.2*AQ404, AR404 &gt;= 0.8*AQ404), 1, 0)</f>
        <v/>
      </c>
      <c r="AW404" t="n">
        <v>0</v>
      </c>
      <c r="AX404" t="n">
        <v>0</v>
      </c>
      <c r="AY404" s="13">
        <f>IF(AND(AW404=0, AX404=0), 0, 2 * ABS(MIN(AW404, 100-AW404) - MIN(AX404, 100-AX404)) / (ABS(MIN(AW404, 100-AW404)) + ABS(MIN(AX404, 100-AX404))))</f>
        <v/>
      </c>
      <c r="AZ404" s="12">
        <f>ABS(MIN(AW404, 100-AW404)- MIN(AX404, 100-AX404))</f>
        <v/>
      </c>
      <c r="BA404" s="12">
        <f>IF(AND(AX404 &lt;= 1.2*AW404, AX404 &gt;= 0.8*AW404), 1, 0)</f>
        <v/>
      </c>
    </row>
    <row r="405">
      <c r="AE405" t="n">
        <v>0</v>
      </c>
      <c r="AF405" t="n">
        <v>0</v>
      </c>
      <c r="AG405" s="13">
        <f>(ABS(EXP(AE405) - EXP(AF405)) / ABS(EXP(AE405)))</f>
        <v/>
      </c>
      <c r="AH405" s="12">
        <f>ABS(MIN(AE405, 100-AE405)- MIN(AF405, 100-AF405))</f>
        <v/>
      </c>
      <c r="AI405" s="12">
        <f>IF(AND(AF405 &lt;= 1.2*AE405, AF405 &gt;= 0.8*AE405), 1, 0)</f>
        <v/>
      </c>
      <c r="AK405" t="n">
        <v>0</v>
      </c>
      <c r="AL405" t="n">
        <v>0</v>
      </c>
      <c r="AM405" s="13">
        <f>IF(AND(AK405=0, AL405=0), 0, 2 * ABS(MIN(AK405, 100-AK405) - MIN(AL405, 100-AL405)) / (ABS(MIN(AK405, 100-AK405)) + ABS(MIN(AL405, 100-AL405))))</f>
        <v/>
      </c>
      <c r="AN405" s="12">
        <f>ABS(MIN(AK405, 100-AK405)- MIN(AL405, 100-AL405))</f>
        <v/>
      </c>
      <c r="AO405" s="12">
        <f>IF(AND(AL405 &lt;= 1.2*AK405, AL405 &gt;= 0.8*AK405), 1, 0)</f>
        <v/>
      </c>
      <c r="AQ405" t="n">
        <v>0</v>
      </c>
      <c r="AR405" t="n">
        <v>4.292907714843753</v>
      </c>
      <c r="AS405" s="13">
        <f>IF(AND(AQ405=0, AR405=0), 0, 2 * ABS(MIN(AQ405, 100-AQ405) - MIN(AR405, 100-AR405)) / (ABS(MIN(AQ405, 100-AQ405)) + ABS(MIN(AR405, 100-AR405))))</f>
        <v/>
      </c>
      <c r="AT405" s="12">
        <f>ABS(MIN(AQ405, 100-AQ405)- MIN(AR405, 100-AR405))</f>
        <v/>
      </c>
      <c r="AU405" s="12">
        <f>IF(AND(AR405 &lt;= 1.2*AQ405, AR405 &gt;= 0.8*AQ405), 1, 0)</f>
        <v/>
      </c>
      <c r="AW405" t="n">
        <v>0</v>
      </c>
      <c r="AX405" t="n">
        <v>3.577423095703127</v>
      </c>
      <c r="AY405" s="13">
        <f>IF(AND(AW405=0, AX405=0), 0, 2 * ABS(MIN(AW405, 100-AW405) - MIN(AX405, 100-AX405)) / (ABS(MIN(AW405, 100-AW405)) + ABS(MIN(AX405, 100-AX405))))</f>
        <v/>
      </c>
      <c r="AZ405" s="12">
        <f>ABS(MIN(AW405, 100-AW405)- MIN(AX405, 100-AX405))</f>
        <v/>
      </c>
      <c r="BA405" s="12">
        <f>IF(AND(AX405 &lt;= 1.2*AW405, AX405 &gt;= 0.8*AW405), 1, 0)</f>
        <v/>
      </c>
    </row>
    <row r="406">
      <c r="AE406" t="n">
        <v>0</v>
      </c>
      <c r="AF406" t="n">
        <v>0</v>
      </c>
      <c r="AG406" s="13">
        <f>(ABS(EXP(AE406) - EXP(AF406)) / ABS(EXP(AE406)))</f>
        <v/>
      </c>
      <c r="AH406" s="12">
        <f>ABS(MIN(AE406, 100-AE406)- MIN(AF406, 100-AF406))</f>
        <v/>
      </c>
      <c r="AI406" s="12">
        <f>IF(AND(AF406 &lt;= 1.2*AE406, AF406 &gt;= 0.8*AE406), 1, 0)</f>
        <v/>
      </c>
      <c r="AK406" t="n">
        <v>0</v>
      </c>
      <c r="AL406" t="n">
        <v>0</v>
      </c>
      <c r="AM406" s="13">
        <f>IF(AND(AK406=0, AL406=0), 0, 2 * ABS(MIN(AK406, 100-AK406) - MIN(AL406, 100-AL406)) / (ABS(MIN(AK406, 100-AK406)) + ABS(MIN(AL406, 100-AL406))))</f>
        <v/>
      </c>
      <c r="AN406" s="12">
        <f>ABS(MIN(AK406, 100-AK406)- MIN(AL406, 100-AL406))</f>
        <v/>
      </c>
      <c r="AO406" s="12">
        <f>IF(AND(AL406 &lt;= 1.2*AK406, AL406 &gt;= 0.8*AK406), 1, 0)</f>
        <v/>
      </c>
      <c r="AQ406" t="n">
        <v>0</v>
      </c>
      <c r="AR406" t="n">
        <v>0</v>
      </c>
      <c r="AS406" s="13">
        <f>IF(AND(AQ406=0, AR406=0), 0, 2 * ABS(MIN(AQ406, 100-AQ406) - MIN(AR406, 100-AR406)) / (ABS(MIN(AQ406, 100-AQ406)) + ABS(MIN(AR406, 100-AR406))))</f>
        <v/>
      </c>
      <c r="AT406" s="12">
        <f>ABS(MIN(AQ406, 100-AQ406)- MIN(AR406, 100-AR406))</f>
        <v/>
      </c>
      <c r="AU406" s="12">
        <f>IF(AND(AR406 &lt;= 1.2*AQ406, AR406 &gt;= 0.8*AQ406), 1, 0)</f>
        <v/>
      </c>
      <c r="AW406" t="n">
        <v>0</v>
      </c>
      <c r="AX406" t="n">
        <v>0</v>
      </c>
      <c r="AY406" s="13">
        <f>IF(AND(AW406=0, AX406=0), 0, 2 * ABS(MIN(AW406, 100-AW406) - MIN(AX406, 100-AX406)) / (ABS(MIN(AW406, 100-AW406)) + ABS(MIN(AX406, 100-AX406))))</f>
        <v/>
      </c>
      <c r="AZ406" s="12">
        <f>ABS(MIN(AW406, 100-AW406)- MIN(AX406, 100-AX406))</f>
        <v/>
      </c>
      <c r="BA406" s="12">
        <f>IF(AND(AX406 &lt;= 1.2*AW406, AX406 &gt;= 0.8*AW406), 1, 0)</f>
        <v/>
      </c>
    </row>
    <row r="407">
      <c r="AE407" t="n">
        <v>0.4700145721435547</v>
      </c>
      <c r="AF407" t="n">
        <v>0.4969425201416016</v>
      </c>
      <c r="AG407" s="13">
        <f>(ABS(EXP(AE407) - EXP(AF407)) / ABS(EXP(AE407)))</f>
        <v/>
      </c>
      <c r="AH407" s="12">
        <f>ABS(MIN(AE407, 100-AE407)- MIN(AF407, 100-AF407))</f>
        <v/>
      </c>
      <c r="AI407" s="12">
        <f>IF(AND(AF407 &lt;= 1.2*AE407, AF407 &gt;= 0.8*AE407), 1, 0)</f>
        <v/>
      </c>
      <c r="AK407" t="n">
        <v>50.09860992431641</v>
      </c>
      <c r="AL407" t="n">
        <v>49.98501072759213</v>
      </c>
      <c r="AM407" s="13">
        <f>IF(AND(AK407=0, AL407=0), 0, 2 * ABS(MIN(AK407, 100-AK407) - MIN(AL407, 100-AL407)) / (ABS(MIN(AK407, 100-AK407)) + ABS(MIN(AL407, 100-AL407))))</f>
        <v/>
      </c>
      <c r="AN407" s="12">
        <f>ABS(MIN(AK407, 100-AK407)- MIN(AL407, 100-AL407))</f>
        <v/>
      </c>
      <c r="AO407" s="12">
        <f>IF(AND(AL407 &lt;= 1.2*AK407, AL407 &gt;= 0.8*AK407), 1, 0)</f>
        <v/>
      </c>
      <c r="AQ407" t="n">
        <v>50.09860992431641</v>
      </c>
      <c r="AR407" t="n">
        <v>50.00199667390755</v>
      </c>
      <c r="AS407" s="13">
        <f>IF(AND(AQ407=0, AR407=0), 0, 2 * ABS(MIN(AQ407, 100-AQ407) - MIN(AR407, 100-AR407)) / (ABS(MIN(AQ407, 100-AQ407)) + ABS(MIN(AR407, 100-AR407))))</f>
        <v/>
      </c>
      <c r="AT407" s="12">
        <f>ABS(MIN(AQ407, 100-AQ407)- MIN(AR407, 100-AR407))</f>
        <v/>
      </c>
      <c r="AU407" s="12">
        <f>IF(AND(AR407 &lt;= 1.2*AQ407, AR407 &gt;= 0.8*AQ407), 1, 0)</f>
        <v/>
      </c>
      <c r="AW407" t="n">
        <v>50.09860992431641</v>
      </c>
      <c r="AX407" t="n">
        <v>49.97008957750452</v>
      </c>
      <c r="AY407" s="13">
        <f>IF(AND(AW407=0, AX407=0), 0, 2 * ABS(MIN(AW407, 100-AW407) - MIN(AX407, 100-AX407)) / (ABS(MIN(AW407, 100-AW407)) + ABS(MIN(AX407, 100-AX407))))</f>
        <v/>
      </c>
      <c r="AZ407" s="12">
        <f>ABS(MIN(AW407, 100-AW407)- MIN(AX407, 100-AX407))</f>
        <v/>
      </c>
      <c r="BA407" s="12">
        <f>IF(AND(AX407 &lt;= 1.2*AW407, AX407 &gt;= 0.8*AW407), 1, 0)</f>
        <v/>
      </c>
    </row>
    <row r="408">
      <c r="AE408" t="n">
        <v>0</v>
      </c>
      <c r="AF408" t="n">
        <v>0</v>
      </c>
      <c r="AG408" s="13">
        <f>(ABS(EXP(AE408) - EXP(AF408)) / ABS(EXP(AE408)))</f>
        <v/>
      </c>
      <c r="AH408" s="12">
        <f>ABS(MIN(AE408, 100-AE408)- MIN(AF408, 100-AF408))</f>
        <v/>
      </c>
      <c r="AI408" s="12">
        <f>IF(AND(AF408 &lt;= 1.2*AE408, AF408 &gt;= 0.8*AE408), 1, 0)</f>
        <v/>
      </c>
      <c r="AK408" t="n">
        <v>0</v>
      </c>
      <c r="AL408" t="n">
        <v>0</v>
      </c>
      <c r="AM408" s="13">
        <f>IF(AND(AK408=0, AL408=0), 0, 2 * ABS(MIN(AK408, 100-AK408) - MIN(AL408, 100-AL408)) / (ABS(MIN(AK408, 100-AK408)) + ABS(MIN(AL408, 100-AL408))))</f>
        <v/>
      </c>
      <c r="AN408" s="12">
        <f>ABS(MIN(AK408, 100-AK408)- MIN(AL408, 100-AL408))</f>
        <v/>
      </c>
      <c r="AO408" s="12">
        <f>IF(AND(AL408 &lt;= 1.2*AK408, AL408 &gt;= 0.8*AK408), 1, 0)</f>
        <v/>
      </c>
      <c r="AQ408" t="n">
        <v>0</v>
      </c>
      <c r="AR408" t="n">
        <v>0</v>
      </c>
      <c r="AS408" s="13">
        <f>IF(AND(AQ408=0, AR408=0), 0, 2 * ABS(MIN(AQ408, 100-AQ408) - MIN(AR408, 100-AR408)) / (ABS(MIN(AQ408, 100-AQ408)) + ABS(MIN(AR408, 100-AR408))))</f>
        <v/>
      </c>
      <c r="AT408" s="12">
        <f>ABS(MIN(AQ408, 100-AQ408)- MIN(AR408, 100-AR408))</f>
        <v/>
      </c>
      <c r="AU408" s="12">
        <f>IF(AND(AR408 &lt;= 1.2*AQ408, AR408 &gt;= 0.8*AQ408), 1, 0)</f>
        <v/>
      </c>
      <c r="AW408" t="n">
        <v>0</v>
      </c>
      <c r="AX408" t="n">
        <v>0</v>
      </c>
      <c r="AY408" s="13">
        <f>IF(AND(AW408=0, AX408=0), 0, 2 * ABS(MIN(AW408, 100-AW408) - MIN(AX408, 100-AX408)) / (ABS(MIN(AW408, 100-AW408)) + ABS(MIN(AX408, 100-AX408))))</f>
        <v/>
      </c>
      <c r="AZ408" s="12">
        <f>ABS(MIN(AW408, 100-AW408)- MIN(AX408, 100-AX408))</f>
        <v/>
      </c>
      <c r="BA408" s="12">
        <f>IF(AND(AX408 &lt;= 1.2*AW408, AX408 &gt;= 0.8*AW408), 1, 0)</f>
        <v/>
      </c>
    </row>
    <row r="409">
      <c r="AE409" t="n">
        <v>0</v>
      </c>
      <c r="AF409" t="n">
        <v>0</v>
      </c>
      <c r="AG409" s="13">
        <f>(ABS(EXP(AE409) - EXP(AF409)) / ABS(EXP(AE409)))</f>
        <v/>
      </c>
      <c r="AH409" s="12">
        <f>ABS(MIN(AE409, 100-AE409)- MIN(AF409, 100-AF409))</f>
        <v/>
      </c>
      <c r="AI409" s="12">
        <f>IF(AND(AF409 &lt;= 1.2*AE409, AF409 &gt;= 0.8*AE409), 1, 0)</f>
        <v/>
      </c>
      <c r="AK409" t="n">
        <v>13.66138458251953</v>
      </c>
      <c r="AL409" t="n">
        <v>14.51711654663086</v>
      </c>
      <c r="AM409" s="13">
        <f>IF(AND(AK409=0, AL409=0), 0, 2 * ABS(MIN(AK409, 100-AK409) - MIN(AL409, 100-AL409)) / (ABS(MIN(AK409, 100-AK409)) + ABS(MIN(AL409, 100-AL409))))</f>
        <v/>
      </c>
      <c r="AN409" s="12">
        <f>ABS(MIN(AK409, 100-AK409)- MIN(AL409, 100-AL409))</f>
        <v/>
      </c>
      <c r="AO409" s="12">
        <f>IF(AND(AL409 &lt;= 1.2*AK409, AL409 &gt;= 0.8*AK409), 1, 0)</f>
        <v/>
      </c>
      <c r="AQ409" t="n">
        <v>13.66138458251953</v>
      </c>
      <c r="AR409" t="n">
        <v>22.69215374288533</v>
      </c>
      <c r="AS409" s="13">
        <f>IF(AND(AQ409=0, AR409=0), 0, 2 * ABS(MIN(AQ409, 100-AQ409) - MIN(AR409, 100-AR409)) / (ABS(MIN(AQ409, 100-AQ409)) + ABS(MIN(AR409, 100-AR409))))</f>
        <v/>
      </c>
      <c r="AT409" s="12">
        <f>ABS(MIN(AQ409, 100-AQ409)- MIN(AR409, 100-AR409))</f>
        <v/>
      </c>
      <c r="AU409" s="12">
        <f>IF(AND(AR409 &lt;= 1.2*AQ409, AR409 &gt;= 0.8*AQ409), 1, 0)</f>
        <v/>
      </c>
      <c r="AW409" t="n">
        <v>13.66138458251953</v>
      </c>
      <c r="AX409" t="n">
        <v>20.08587832738241</v>
      </c>
      <c r="AY409" s="13">
        <f>IF(AND(AW409=0, AX409=0), 0, 2 * ABS(MIN(AW409, 100-AW409) - MIN(AX409, 100-AX409)) / (ABS(MIN(AW409, 100-AW409)) + ABS(MIN(AX409, 100-AX409))))</f>
        <v/>
      </c>
      <c r="AZ409" s="12">
        <f>ABS(MIN(AW409, 100-AW409)- MIN(AX409, 100-AX409))</f>
        <v/>
      </c>
      <c r="BA409" s="12">
        <f>IF(AND(AX409 &lt;= 1.2*AW409, AX409 &gt;= 0.8*AW409), 1, 0)</f>
        <v/>
      </c>
    </row>
    <row r="410">
      <c r="AE410" t="n">
        <v>0.0003299713134765625</v>
      </c>
      <c r="AF410" t="n">
        <v>0</v>
      </c>
      <c r="AG410" s="13">
        <f>(ABS(EXP(AE410) - EXP(AF410)) / ABS(EXP(AE410)))</f>
        <v/>
      </c>
      <c r="AH410" s="12">
        <f>ABS(MIN(AE410, 100-AE410)- MIN(AF410, 100-AF410))</f>
        <v/>
      </c>
      <c r="AI410" s="12">
        <f>IF(AND(AF410 &lt;= 1.2*AE410, AF410 &gt;= 0.8*AE410), 1, 0)</f>
        <v/>
      </c>
      <c r="AK410" t="n">
        <v>0.00972747802734375</v>
      </c>
      <c r="AL410" t="n">
        <v>0.02086107120957486</v>
      </c>
      <c r="AM410" s="13">
        <f>IF(AND(AK410=0, AL410=0), 0, 2 * ABS(MIN(AK410, 100-AK410) - MIN(AL410, 100-AL410)) / (ABS(MIN(AK410, 100-AK410)) + ABS(MIN(AL410, 100-AL410))))</f>
        <v/>
      </c>
      <c r="AN410" s="12">
        <f>ABS(MIN(AK410, 100-AK410)- MIN(AL410, 100-AL410))</f>
        <v/>
      </c>
      <c r="AO410" s="12">
        <f>IF(AND(AL410 &lt;= 1.2*AK410, AL410 &gt;= 0.8*AK410), 1, 0)</f>
        <v/>
      </c>
      <c r="AQ410" t="n">
        <v>0.00972747802734375</v>
      </c>
      <c r="AR410" t="n">
        <v>0.01904473088980488</v>
      </c>
      <c r="AS410" s="13">
        <f>IF(AND(AQ410=0, AR410=0), 0, 2 * ABS(MIN(AQ410, 100-AQ410) - MIN(AR410, 100-AR410)) / (ABS(MIN(AQ410, 100-AQ410)) + ABS(MIN(AR410, 100-AR410))))</f>
        <v/>
      </c>
      <c r="AT410" s="12">
        <f>ABS(MIN(AQ410, 100-AQ410)- MIN(AR410, 100-AR410))</f>
        <v/>
      </c>
      <c r="AU410" s="12">
        <f>IF(AND(AR410 &lt;= 1.2*AQ410, AR410 &gt;= 0.8*AQ410), 1, 0)</f>
        <v/>
      </c>
      <c r="AW410" t="n">
        <v>0.00972747802734375</v>
      </c>
      <c r="AX410" t="n">
        <v>0.01897092375274074</v>
      </c>
      <c r="AY410" s="13">
        <f>IF(AND(AW410=0, AX410=0), 0, 2 * ABS(MIN(AW410, 100-AW410) - MIN(AX410, 100-AX410)) / (ABS(MIN(AW410, 100-AW410)) + ABS(MIN(AX410, 100-AX410))))</f>
        <v/>
      </c>
      <c r="AZ410" s="12">
        <f>ABS(MIN(AW410, 100-AW410)- MIN(AX410, 100-AX410))</f>
        <v/>
      </c>
      <c r="BA410" s="12">
        <f>IF(AND(AX410 &lt;= 1.2*AW410, AX410 &gt;= 0.8*AW410), 1, 0)</f>
        <v/>
      </c>
    </row>
    <row r="411">
      <c r="AE411" t="n">
        <v>0</v>
      </c>
      <c r="AF411" t="n">
        <v>0</v>
      </c>
      <c r="AG411" s="13">
        <f>(ABS(EXP(AE411) - EXP(AF411)) / ABS(EXP(AE411)))</f>
        <v/>
      </c>
      <c r="AH411" s="12">
        <f>ABS(MIN(AE411, 100-AE411)- MIN(AF411, 100-AF411))</f>
        <v/>
      </c>
      <c r="AI411" s="12">
        <f>IF(AND(AF411 &lt;= 1.2*AE411, AF411 &gt;= 0.8*AE411), 1, 0)</f>
        <v/>
      </c>
      <c r="AK411" t="n">
        <v>0</v>
      </c>
      <c r="AL411" t="n">
        <v>0</v>
      </c>
      <c r="AM411" s="13">
        <f>IF(AND(AK411=0, AL411=0), 0, 2 * ABS(MIN(AK411, 100-AK411) - MIN(AL411, 100-AL411)) / (ABS(MIN(AK411, 100-AK411)) + ABS(MIN(AL411, 100-AL411))))</f>
        <v/>
      </c>
      <c r="AN411" s="12">
        <f>ABS(MIN(AK411, 100-AK411)- MIN(AL411, 100-AL411))</f>
        <v/>
      </c>
      <c r="AO411" s="12">
        <f>IF(AND(AL411 &lt;= 1.2*AK411, AL411 &gt;= 0.8*AK411), 1, 0)</f>
        <v/>
      </c>
      <c r="AQ411" t="n">
        <v>0</v>
      </c>
      <c r="AR411" t="n">
        <v>0</v>
      </c>
      <c r="AS411" s="13">
        <f>IF(AND(AQ411=0, AR411=0), 0, 2 * ABS(MIN(AQ411, 100-AQ411) - MIN(AR411, 100-AR411)) / (ABS(MIN(AQ411, 100-AQ411)) + ABS(MIN(AR411, 100-AR411))))</f>
        <v/>
      </c>
      <c r="AT411" s="12">
        <f>ABS(MIN(AQ411, 100-AQ411)- MIN(AR411, 100-AR411))</f>
        <v/>
      </c>
      <c r="AU411" s="12">
        <f>IF(AND(AR411 &lt;= 1.2*AQ411, AR411 &gt;= 0.8*AQ411), 1, 0)</f>
        <v/>
      </c>
      <c r="AW411" t="n">
        <v>0</v>
      </c>
      <c r="AX411" t="n">
        <v>0</v>
      </c>
      <c r="AY411" s="13">
        <f>IF(AND(AW411=0, AX411=0), 0, 2 * ABS(MIN(AW411, 100-AW411) - MIN(AX411, 100-AX411)) / (ABS(MIN(AW411, 100-AW411)) + ABS(MIN(AX411, 100-AX411))))</f>
        <v/>
      </c>
      <c r="AZ411" s="12">
        <f>ABS(MIN(AW411, 100-AW411)- MIN(AX411, 100-AX411))</f>
        <v/>
      </c>
      <c r="BA411" s="12">
        <f>IF(AND(AX411 &lt;= 1.2*AW411, AX411 &gt;= 0.8*AW411), 1, 0)</f>
        <v/>
      </c>
    </row>
    <row r="412">
      <c r="AE412" t="n">
        <v>0.2504615783691406</v>
      </c>
      <c r="AF412" t="n">
        <v>0.2320823669433594</v>
      </c>
      <c r="AG412" s="13">
        <f>(ABS(EXP(AE412) - EXP(AF412)) / ABS(EXP(AE412)))</f>
        <v/>
      </c>
      <c r="AH412" s="12">
        <f>ABS(MIN(AE412, 100-AE412)- MIN(AF412, 100-AF412))</f>
        <v/>
      </c>
      <c r="AI412" s="12">
        <f>IF(AND(AF412 &lt;= 1.2*AE412, AF412 &gt;= 0.8*AE412), 1, 0)</f>
        <v/>
      </c>
      <c r="AK412" t="n">
        <v>21.69628143310547</v>
      </c>
      <c r="AL412" t="n">
        <v>22.15993510299938</v>
      </c>
      <c r="AM412" s="13">
        <f>IF(AND(AK412=0, AL412=0), 0, 2 * ABS(MIN(AK412, 100-AK412) - MIN(AL412, 100-AL412)) / (ABS(MIN(AK412, 100-AK412)) + ABS(MIN(AL412, 100-AL412))))</f>
        <v/>
      </c>
      <c r="AN412" s="12">
        <f>ABS(MIN(AK412, 100-AK412)- MIN(AL412, 100-AL412))</f>
        <v/>
      </c>
      <c r="AO412" s="12">
        <f>IF(AND(AL412 &lt;= 1.2*AK412, AL412 &gt;= 0.8*AK412), 1, 0)</f>
        <v/>
      </c>
      <c r="AQ412" t="n">
        <v>21.69628143310547</v>
      </c>
      <c r="AR412" t="n">
        <v>22.08231816107277</v>
      </c>
      <c r="AS412" s="13">
        <f>IF(AND(AQ412=0, AR412=0), 0, 2 * ABS(MIN(AQ412, 100-AQ412) - MIN(AR412, 100-AR412)) / (ABS(MIN(AQ412, 100-AQ412)) + ABS(MIN(AR412, 100-AR412))))</f>
        <v/>
      </c>
      <c r="AT412" s="12">
        <f>ABS(MIN(AQ412, 100-AQ412)- MIN(AR412, 100-AR412))</f>
        <v/>
      </c>
      <c r="AU412" s="12">
        <f>IF(AND(AR412 &lt;= 1.2*AQ412, AR412 &gt;= 0.8*AQ412), 1, 0)</f>
        <v/>
      </c>
      <c r="AW412" t="n">
        <v>21.69628143310547</v>
      </c>
      <c r="AX412" t="n">
        <v>22.18124158518409</v>
      </c>
      <c r="AY412" s="13">
        <f>IF(AND(AW412=0, AX412=0), 0, 2 * ABS(MIN(AW412, 100-AW412) - MIN(AX412, 100-AX412)) / (ABS(MIN(AW412, 100-AW412)) + ABS(MIN(AX412, 100-AX412))))</f>
        <v/>
      </c>
      <c r="AZ412" s="12">
        <f>ABS(MIN(AW412, 100-AW412)- MIN(AX412, 100-AX412))</f>
        <v/>
      </c>
      <c r="BA412" s="12">
        <f>IF(AND(AX412 &lt;= 1.2*AW412, AX412 &gt;= 0.8*AW412), 1, 0)</f>
        <v/>
      </c>
    </row>
    <row r="413">
      <c r="AE413" t="n">
        <v>0</v>
      </c>
      <c r="AF413" t="n">
        <v>0</v>
      </c>
      <c r="AG413" s="13">
        <f>(ABS(EXP(AE413) - EXP(AF413)) / ABS(EXP(AE413)))</f>
        <v/>
      </c>
      <c r="AH413" s="12">
        <f>ABS(MIN(AE413, 100-AE413)- MIN(AF413, 100-AF413))</f>
        <v/>
      </c>
      <c r="AI413" s="12">
        <f>IF(AND(AF413 &lt;= 1.2*AE413, AF413 &gt;= 0.8*AE413), 1, 0)</f>
        <v/>
      </c>
      <c r="AK413" t="n">
        <v>0</v>
      </c>
      <c r="AL413" t="n">
        <v>0</v>
      </c>
      <c r="AM413" s="13">
        <f>IF(AND(AK413=0, AL413=0), 0, 2 * ABS(MIN(AK413, 100-AK413) - MIN(AL413, 100-AL413)) / (ABS(MIN(AK413, 100-AK413)) + ABS(MIN(AL413, 100-AL413))))</f>
        <v/>
      </c>
      <c r="AN413" s="12">
        <f>ABS(MIN(AK413, 100-AK413)- MIN(AL413, 100-AL413))</f>
        <v/>
      </c>
      <c r="AO413" s="12">
        <f>IF(AND(AL413 &lt;= 1.2*AK413, AL413 &gt;= 0.8*AK413), 1, 0)</f>
        <v/>
      </c>
      <c r="AQ413" t="n">
        <v>0</v>
      </c>
      <c r="AR413" t="n">
        <v>0</v>
      </c>
      <c r="AS413" s="13">
        <f>IF(AND(AQ413=0, AR413=0), 0, 2 * ABS(MIN(AQ413, 100-AQ413) - MIN(AR413, 100-AR413)) / (ABS(MIN(AQ413, 100-AQ413)) + ABS(MIN(AR413, 100-AR413))))</f>
        <v/>
      </c>
      <c r="AT413" s="12">
        <f>ABS(MIN(AQ413, 100-AQ413)- MIN(AR413, 100-AR413))</f>
        <v/>
      </c>
      <c r="AU413" s="12">
        <f>IF(AND(AR413 &lt;= 1.2*AQ413, AR413 &gt;= 0.8*AQ413), 1, 0)</f>
        <v/>
      </c>
      <c r="AW413" t="n">
        <v>0</v>
      </c>
      <c r="AX413" t="n">
        <v>0</v>
      </c>
      <c r="AY413" s="13">
        <f>IF(AND(AW413=0, AX413=0), 0, 2 * ABS(MIN(AW413, 100-AW413) - MIN(AX413, 100-AX413)) / (ABS(MIN(AW413, 100-AW413)) + ABS(MIN(AX413, 100-AX413))))</f>
        <v/>
      </c>
      <c r="AZ413" s="12">
        <f>ABS(MIN(AW413, 100-AW413)- MIN(AX413, 100-AX413))</f>
        <v/>
      </c>
      <c r="BA413" s="12">
        <f>IF(AND(AX413 &lt;= 1.2*AW413, AX413 &gt;= 0.8*AW413), 1, 0)</f>
        <v/>
      </c>
    </row>
    <row r="414">
      <c r="AE414" t="n">
        <v>0</v>
      </c>
      <c r="AF414" t="n">
        <v>0</v>
      </c>
      <c r="AG414" s="13">
        <f>(ABS(EXP(AE414) - EXP(AF414)) / ABS(EXP(AE414)))</f>
        <v/>
      </c>
      <c r="AH414" s="12">
        <f>ABS(MIN(AE414, 100-AE414)- MIN(AF414, 100-AF414))</f>
        <v/>
      </c>
      <c r="AI414" s="12">
        <f>IF(AND(AF414 &lt;= 1.2*AE414, AF414 &gt;= 0.8*AE414), 1, 0)</f>
        <v/>
      </c>
      <c r="AK414" t="n">
        <v>0</v>
      </c>
      <c r="AL414" t="n">
        <v>0</v>
      </c>
      <c r="AM414" s="13">
        <f>IF(AND(AK414=0, AL414=0), 0, 2 * ABS(MIN(AK414, 100-AK414) - MIN(AL414, 100-AL414)) / (ABS(MIN(AK414, 100-AK414)) + ABS(MIN(AL414, 100-AL414))))</f>
        <v/>
      </c>
      <c r="AN414" s="12">
        <f>ABS(MIN(AK414, 100-AK414)- MIN(AL414, 100-AL414))</f>
        <v/>
      </c>
      <c r="AO414" s="12">
        <f>IF(AND(AL414 &lt;= 1.2*AK414, AL414 &gt;= 0.8*AK414), 1, 0)</f>
        <v/>
      </c>
      <c r="AQ414" t="n">
        <v>0</v>
      </c>
      <c r="AR414" t="n">
        <v>0</v>
      </c>
      <c r="AS414" s="13">
        <f>IF(AND(AQ414=0, AR414=0), 0, 2 * ABS(MIN(AQ414, 100-AQ414) - MIN(AR414, 100-AR414)) / (ABS(MIN(AQ414, 100-AQ414)) + ABS(MIN(AR414, 100-AR414))))</f>
        <v/>
      </c>
      <c r="AT414" s="12">
        <f>ABS(MIN(AQ414, 100-AQ414)- MIN(AR414, 100-AR414))</f>
        <v/>
      </c>
      <c r="AU414" s="12">
        <f>IF(AND(AR414 &lt;= 1.2*AQ414, AR414 &gt;= 0.8*AQ414), 1, 0)</f>
        <v/>
      </c>
      <c r="AW414" t="n">
        <v>0</v>
      </c>
      <c r="AX414" t="n">
        <v>0</v>
      </c>
      <c r="AY414" s="13">
        <f>IF(AND(AW414=0, AX414=0), 0, 2 * ABS(MIN(AW414, 100-AW414) - MIN(AX414, 100-AX414)) / (ABS(MIN(AW414, 100-AW414)) + ABS(MIN(AX414, 100-AX414))))</f>
        <v/>
      </c>
      <c r="AZ414" s="12">
        <f>ABS(MIN(AW414, 100-AW414)- MIN(AX414, 100-AX414))</f>
        <v/>
      </c>
      <c r="BA414" s="12">
        <f>IF(AND(AX414 &lt;= 1.2*AW414, AX414 &gt;= 0.8*AW414), 1, 0)</f>
        <v/>
      </c>
    </row>
    <row r="415">
      <c r="AE415" t="n">
        <v>0.4411983489990234</v>
      </c>
      <c r="AF415" t="n">
        <v>0.4994983673095703</v>
      </c>
      <c r="AG415" s="13">
        <f>(ABS(EXP(AE415) - EXP(AF415)) / ABS(EXP(AE415)))</f>
        <v/>
      </c>
      <c r="AH415" s="12">
        <f>ABS(MIN(AE415, 100-AE415)- MIN(AF415, 100-AF415))</f>
        <v/>
      </c>
      <c r="AI415" s="12">
        <f>IF(AND(AF415 &lt;= 1.2*AE415, AF415 &gt;= 0.8*AE415), 1, 0)</f>
        <v/>
      </c>
      <c r="AK415" t="n">
        <v>50.13599395751953</v>
      </c>
      <c r="AL415" t="n">
        <v>50.23438810098051</v>
      </c>
      <c r="AM415" s="13">
        <f>IF(AND(AK415=0, AL415=0), 0, 2 * ABS(MIN(AK415, 100-AK415) - MIN(AL415, 100-AL415)) / (ABS(MIN(AK415, 100-AK415)) + ABS(MIN(AL415, 100-AL415))))</f>
        <v/>
      </c>
      <c r="AN415" s="12">
        <f>ABS(MIN(AK415, 100-AK415)- MIN(AL415, 100-AL415))</f>
        <v/>
      </c>
      <c r="AO415" s="12">
        <f>IF(AND(AL415 &lt;= 1.2*AK415, AL415 &gt;= 0.8*AK415), 1, 0)</f>
        <v/>
      </c>
      <c r="AQ415" t="n">
        <v>50.13599395751953</v>
      </c>
      <c r="AR415" t="n">
        <v>50.22592299475175</v>
      </c>
      <c r="AS415" s="13">
        <f>IF(AND(AQ415=0, AR415=0), 0, 2 * ABS(MIN(AQ415, 100-AQ415) - MIN(AR415, 100-AR415)) / (ABS(MIN(AQ415, 100-AQ415)) + ABS(MIN(AR415, 100-AR415))))</f>
        <v/>
      </c>
      <c r="AT415" s="12">
        <f>ABS(MIN(AQ415, 100-AQ415)- MIN(AR415, 100-AR415))</f>
        <v/>
      </c>
      <c r="AU415" s="12">
        <f>IF(AND(AR415 &lt;= 1.2*AQ415, AR415 &gt;= 0.8*AQ415), 1, 0)</f>
        <v/>
      </c>
      <c r="AW415" t="n">
        <v>50.13599395751953</v>
      </c>
      <c r="AX415" t="n">
        <v>50.22278953796555</v>
      </c>
      <c r="AY415" s="13">
        <f>IF(AND(AW415=0, AX415=0), 0, 2 * ABS(MIN(AW415, 100-AW415) - MIN(AX415, 100-AX415)) / (ABS(MIN(AW415, 100-AW415)) + ABS(MIN(AX415, 100-AX415))))</f>
        <v/>
      </c>
      <c r="AZ415" s="12">
        <f>ABS(MIN(AW415, 100-AW415)- MIN(AX415, 100-AX415))</f>
        <v/>
      </c>
      <c r="BA415" s="12">
        <f>IF(AND(AX415 &lt;= 1.2*AW415, AX415 &gt;= 0.8*AW415), 1, 0)</f>
        <v/>
      </c>
    </row>
    <row r="416">
      <c r="AE416" t="n">
        <v>0.04326248168945312</v>
      </c>
      <c r="AF416" t="n">
        <v>0.07577896118164062</v>
      </c>
      <c r="AG416" s="13">
        <f>(ABS(EXP(AE416) - EXP(AF416)) / ABS(EXP(AE416)))</f>
        <v/>
      </c>
      <c r="AH416" s="12">
        <f>ABS(MIN(AE416, 100-AE416)- MIN(AF416, 100-AF416))</f>
        <v/>
      </c>
      <c r="AI416" s="12">
        <f>IF(AND(AF416 &lt;= 1.2*AE416, AF416 &gt;= 0.8*AE416), 1, 0)</f>
        <v/>
      </c>
      <c r="AK416" t="n">
        <v>2.954864501953125</v>
      </c>
      <c r="AL416" t="n">
        <v>2.982218512173357</v>
      </c>
      <c r="AM416" s="13">
        <f>IF(AND(AK416=0, AL416=0), 0, 2 * ABS(MIN(AK416, 100-AK416) - MIN(AL416, 100-AL416)) / (ABS(MIN(AK416, 100-AK416)) + ABS(MIN(AL416, 100-AL416))))</f>
        <v/>
      </c>
      <c r="AN416" s="12">
        <f>ABS(MIN(AK416, 100-AK416)- MIN(AL416, 100-AL416))</f>
        <v/>
      </c>
      <c r="AO416" s="12">
        <f>IF(AND(AL416 &lt;= 1.2*AK416, AL416 &gt;= 0.8*AK416), 1, 0)</f>
        <v/>
      </c>
      <c r="AQ416" t="n">
        <v>2.954864501953125</v>
      </c>
      <c r="AR416" t="n">
        <v>2.984285031475263</v>
      </c>
      <c r="AS416" s="13">
        <f>IF(AND(AQ416=0, AR416=0), 0, 2 * ABS(MIN(AQ416, 100-AQ416) - MIN(AR416, 100-AR416)) / (ABS(MIN(AQ416, 100-AQ416)) + ABS(MIN(AR416, 100-AR416))))</f>
        <v/>
      </c>
      <c r="AT416" s="12">
        <f>ABS(MIN(AQ416, 100-AQ416)- MIN(AR416, 100-AR416))</f>
        <v/>
      </c>
      <c r="AU416" s="12">
        <f>IF(AND(AR416 &lt;= 1.2*AQ416, AR416 &gt;= 0.8*AQ416), 1, 0)</f>
        <v/>
      </c>
      <c r="AW416" t="n">
        <v>2.954864501953125</v>
      </c>
      <c r="AX416" t="n">
        <v>3.007052480775108</v>
      </c>
      <c r="AY416" s="13">
        <f>IF(AND(AW416=0, AX416=0), 0, 2 * ABS(MIN(AW416, 100-AW416) - MIN(AX416, 100-AX416)) / (ABS(MIN(AW416, 100-AW416)) + ABS(MIN(AX416, 100-AX416))))</f>
        <v/>
      </c>
      <c r="AZ416" s="12">
        <f>ABS(MIN(AW416, 100-AW416)- MIN(AX416, 100-AX416))</f>
        <v/>
      </c>
      <c r="BA416" s="12">
        <f>IF(AND(AX416 &lt;= 1.2*AW416, AX416 &gt;= 0.8*AW416), 1, 0)</f>
        <v/>
      </c>
    </row>
    <row r="417">
      <c r="AE417" t="n">
        <v>0.005720138549804688</v>
      </c>
      <c r="AF417" t="n">
        <v>0.005018234252929688</v>
      </c>
      <c r="AG417" s="13">
        <f>(ABS(EXP(AE417) - EXP(AF417)) / ABS(EXP(AE417)))</f>
        <v/>
      </c>
      <c r="AH417" s="12">
        <f>ABS(MIN(AE417, 100-AE417)- MIN(AF417, 100-AF417))</f>
        <v/>
      </c>
      <c r="AI417" s="12">
        <f>IF(AND(AF417 &lt;= 1.2*AE417, AF417 &gt;= 0.8*AE417), 1, 0)</f>
        <v/>
      </c>
      <c r="AK417" t="n">
        <v>49.36275482177734</v>
      </c>
      <c r="AL417" t="n">
        <v>53.74164581298828</v>
      </c>
      <c r="AM417" s="13">
        <f>IF(AND(AK417=0, AL417=0), 0, 2 * ABS(MIN(AK417, 100-AK417) - MIN(AL417, 100-AL417)) / (ABS(MIN(AK417, 100-AK417)) + ABS(MIN(AL417, 100-AL417))))</f>
        <v/>
      </c>
      <c r="AN417" s="12">
        <f>ABS(MIN(AK417, 100-AK417)- MIN(AL417, 100-AL417))</f>
        <v/>
      </c>
      <c r="AO417" s="12">
        <f>IF(AND(AL417 &lt;= 1.2*AK417, AL417 &gt;= 0.8*AK417), 1, 0)</f>
        <v/>
      </c>
      <c r="AQ417" t="n">
        <v>49.36275482177734</v>
      </c>
      <c r="AR417" t="n">
        <v>52.46568947784171</v>
      </c>
      <c r="AS417" s="13">
        <f>IF(AND(AQ417=0, AR417=0), 0, 2 * ABS(MIN(AQ417, 100-AQ417) - MIN(AR417, 100-AR417)) / (ABS(MIN(AQ417, 100-AQ417)) + ABS(MIN(AR417, 100-AR417))))</f>
        <v/>
      </c>
      <c r="AT417" s="12">
        <f>ABS(MIN(AQ417, 100-AQ417)- MIN(AR417, 100-AR417))</f>
        <v/>
      </c>
      <c r="AU417" s="12">
        <f>IF(AND(AR417 &lt;= 1.2*AQ417, AR417 &gt;= 0.8*AQ417), 1, 0)</f>
        <v/>
      </c>
      <c r="AW417" t="n">
        <v>49.36275482177734</v>
      </c>
      <c r="AX417" t="n">
        <v>50.5274300815596</v>
      </c>
      <c r="AY417" s="13">
        <f>IF(AND(AW417=0, AX417=0), 0, 2 * ABS(MIN(AW417, 100-AW417) - MIN(AX417, 100-AX417)) / (ABS(MIN(AW417, 100-AW417)) + ABS(MIN(AX417, 100-AX417))))</f>
        <v/>
      </c>
      <c r="AZ417" s="12">
        <f>ABS(MIN(AW417, 100-AW417)- MIN(AX417, 100-AX417))</f>
        <v/>
      </c>
      <c r="BA417" s="12">
        <f>IF(AND(AX417 &lt;= 1.2*AW417, AX417 &gt;= 0.8*AW417), 1, 0)</f>
        <v/>
      </c>
    </row>
    <row r="418">
      <c r="AE418" t="n">
        <v>0</v>
      </c>
      <c r="AF418" t="n">
        <v>0</v>
      </c>
      <c r="AG418" s="13">
        <f>(ABS(EXP(AE418) - EXP(AF418)) / ABS(EXP(AE418)))</f>
        <v/>
      </c>
      <c r="AH418" s="12">
        <f>ABS(MIN(AE418, 100-AE418)- MIN(AF418, 100-AF418))</f>
        <v/>
      </c>
      <c r="AI418" s="12">
        <f>IF(AND(AF418 &lt;= 1.2*AE418, AF418 &gt;= 0.8*AE418), 1, 0)</f>
        <v/>
      </c>
      <c r="AK418" t="n">
        <v>0</v>
      </c>
      <c r="AL418" t="n">
        <v>0</v>
      </c>
      <c r="AM418" s="13">
        <f>IF(AND(AK418=0, AL418=0), 0, 2 * ABS(MIN(AK418, 100-AK418) - MIN(AL418, 100-AL418)) / (ABS(MIN(AK418, 100-AK418)) + ABS(MIN(AL418, 100-AL418))))</f>
        <v/>
      </c>
      <c r="AN418" s="12">
        <f>ABS(MIN(AK418, 100-AK418)- MIN(AL418, 100-AL418))</f>
        <v/>
      </c>
      <c r="AO418" s="12">
        <f>IF(AND(AL418 &lt;= 1.2*AK418, AL418 &gt;= 0.8*AK418), 1, 0)</f>
        <v/>
      </c>
      <c r="AQ418" t="n">
        <v>0</v>
      </c>
      <c r="AR418" t="n">
        <v>0</v>
      </c>
      <c r="AS418" s="13">
        <f>IF(AND(AQ418=0, AR418=0), 0, 2 * ABS(MIN(AQ418, 100-AQ418) - MIN(AR418, 100-AR418)) / (ABS(MIN(AQ418, 100-AQ418)) + ABS(MIN(AR418, 100-AR418))))</f>
        <v/>
      </c>
      <c r="AT418" s="12">
        <f>ABS(MIN(AQ418, 100-AQ418)- MIN(AR418, 100-AR418))</f>
        <v/>
      </c>
      <c r="AU418" s="12">
        <f>IF(AND(AR418 &lt;= 1.2*AQ418, AR418 &gt;= 0.8*AQ418), 1, 0)</f>
        <v/>
      </c>
      <c r="AW418" t="n">
        <v>0</v>
      </c>
      <c r="AX418" t="n">
        <v>0</v>
      </c>
      <c r="AY418" s="13">
        <f>IF(AND(AW418=0, AX418=0), 0, 2 * ABS(MIN(AW418, 100-AW418) - MIN(AX418, 100-AX418)) / (ABS(MIN(AW418, 100-AW418)) + ABS(MIN(AX418, 100-AX418))))</f>
        <v/>
      </c>
      <c r="AZ418" s="12">
        <f>ABS(MIN(AW418, 100-AW418)- MIN(AX418, 100-AX418))</f>
        <v/>
      </c>
      <c r="BA418" s="12">
        <f>IF(AND(AX418 &lt;= 1.2*AW418, AX418 &gt;= 0.8*AW418), 1, 0)</f>
        <v/>
      </c>
    </row>
    <row r="419">
      <c r="AE419" t="n">
        <v>0.4305686950683594</v>
      </c>
      <c r="AF419" t="n">
        <v>0.4645347595214844</v>
      </c>
      <c r="AG419" s="13">
        <f>(ABS(EXP(AE419) - EXP(AF419)) / ABS(EXP(AE419)))</f>
        <v/>
      </c>
      <c r="AH419" s="12">
        <f>ABS(MIN(AE419, 100-AE419)- MIN(AF419, 100-AF419))</f>
        <v/>
      </c>
      <c r="AI419" s="12">
        <f>IF(AND(AF419 &lt;= 1.2*AE419, AF419 &gt;= 0.8*AE419), 1, 0)</f>
        <v/>
      </c>
      <c r="AK419" t="n">
        <v>49.64237213134766</v>
      </c>
      <c r="AL419" t="n">
        <v>49.78391907431863</v>
      </c>
      <c r="AM419" s="13">
        <f>IF(AND(AK419=0, AL419=0), 0, 2 * ABS(MIN(AK419, 100-AK419) - MIN(AL419, 100-AL419)) / (ABS(MIN(AK419, 100-AK419)) + ABS(MIN(AL419, 100-AL419))))</f>
        <v/>
      </c>
      <c r="AN419" s="12">
        <f>ABS(MIN(AK419, 100-AK419)- MIN(AL419, 100-AL419))</f>
        <v/>
      </c>
      <c r="AO419" s="12">
        <f>IF(AND(AL419 &lt;= 1.2*AK419, AL419 &gt;= 0.8*AK419), 1, 0)</f>
        <v/>
      </c>
      <c r="AQ419" t="n">
        <v>49.64237213134766</v>
      </c>
      <c r="AR419" t="n">
        <v>49.87075718843072</v>
      </c>
      <c r="AS419" s="13">
        <f>IF(AND(AQ419=0, AR419=0), 0, 2 * ABS(MIN(AQ419, 100-AQ419) - MIN(AR419, 100-AR419)) / (ABS(MIN(AQ419, 100-AQ419)) + ABS(MIN(AR419, 100-AR419))))</f>
        <v/>
      </c>
      <c r="AT419" s="12">
        <f>ABS(MIN(AQ419, 100-AQ419)- MIN(AR419, 100-AR419))</f>
        <v/>
      </c>
      <c r="AU419" s="12">
        <f>IF(AND(AR419 &lt;= 1.2*AQ419, AR419 &gt;= 0.8*AQ419), 1, 0)</f>
        <v/>
      </c>
      <c r="AW419" t="n">
        <v>49.64237213134766</v>
      </c>
      <c r="AX419" t="n">
        <v>49.86667918881705</v>
      </c>
      <c r="AY419" s="13">
        <f>IF(AND(AW419=0, AX419=0), 0, 2 * ABS(MIN(AW419, 100-AW419) - MIN(AX419, 100-AX419)) / (ABS(MIN(AW419, 100-AW419)) + ABS(MIN(AX419, 100-AX419))))</f>
        <v/>
      </c>
      <c r="AZ419" s="12">
        <f>ABS(MIN(AW419, 100-AW419)- MIN(AX419, 100-AX419))</f>
        <v/>
      </c>
      <c r="BA419" s="12">
        <f>IF(AND(AX419 &lt;= 1.2*AW419, AX419 &gt;= 0.8*AW419), 1, 0)</f>
        <v/>
      </c>
    </row>
    <row r="420">
      <c r="AE420" t="n">
        <v>0.06292724609375</v>
      </c>
      <c r="AF420" t="n">
        <v>0.1328983306884766</v>
      </c>
      <c r="AG420" s="13">
        <f>(ABS(EXP(AE420) - EXP(AF420)) / ABS(EXP(AE420)))</f>
        <v/>
      </c>
      <c r="AH420" s="12">
        <f>ABS(MIN(AE420, 100-AE420)- MIN(AF420, 100-AF420))</f>
        <v/>
      </c>
      <c r="AI420" s="12">
        <f>IF(AND(AF420 &lt;= 1.2*AE420, AF420 &gt;= 0.8*AE420), 1, 0)</f>
        <v/>
      </c>
      <c r="AK420" t="n">
        <v>10.52131652832031</v>
      </c>
      <c r="AL420" t="n">
        <v>9.882328428071121</v>
      </c>
      <c r="AM420" s="13">
        <f>IF(AND(AK420=0, AL420=0), 0, 2 * ABS(MIN(AK420, 100-AK420) - MIN(AL420, 100-AL420)) / (ABS(MIN(AK420, 100-AK420)) + ABS(MIN(AL420, 100-AL420))))</f>
        <v/>
      </c>
      <c r="AN420" s="12">
        <f>ABS(MIN(AK420, 100-AK420)- MIN(AL420, 100-AL420))</f>
        <v/>
      </c>
      <c r="AO420" s="12">
        <f>IF(AND(AL420 &lt;= 1.2*AK420, AL420 &gt;= 0.8*AK420), 1, 0)</f>
        <v/>
      </c>
      <c r="AQ420" t="n">
        <v>10.52131652832031</v>
      </c>
      <c r="AR420" t="n">
        <v>10.0185601065092</v>
      </c>
      <c r="AS420" s="13">
        <f>IF(AND(AQ420=0, AR420=0), 0, 2 * ABS(MIN(AQ420, 100-AQ420) - MIN(AR420, 100-AR420)) / (ABS(MIN(AQ420, 100-AQ420)) + ABS(MIN(AR420, 100-AR420))))</f>
        <v/>
      </c>
      <c r="AT420" s="12">
        <f>ABS(MIN(AQ420, 100-AQ420)- MIN(AR420, 100-AR420))</f>
        <v/>
      </c>
      <c r="AU420" s="12">
        <f>IF(AND(AR420 &lt;= 1.2*AQ420, AR420 &gt;= 0.8*AQ420), 1, 0)</f>
        <v/>
      </c>
      <c r="AW420" t="n">
        <v>10.52131652832031</v>
      </c>
      <c r="AX420" t="n">
        <v>9.98879567592369</v>
      </c>
      <c r="AY420" s="13">
        <f>IF(AND(AW420=0, AX420=0), 0, 2 * ABS(MIN(AW420, 100-AW420) - MIN(AX420, 100-AX420)) / (ABS(MIN(AW420, 100-AW420)) + ABS(MIN(AX420, 100-AX420))))</f>
        <v/>
      </c>
      <c r="AZ420" s="12">
        <f>ABS(MIN(AW420, 100-AW420)- MIN(AX420, 100-AX420))</f>
        <v/>
      </c>
      <c r="BA420" s="12">
        <f>IF(AND(AX420 &lt;= 1.2*AW420, AX420 &gt;= 0.8*AW420), 1, 0)</f>
        <v/>
      </c>
    </row>
    <row r="421">
      <c r="AE421" t="n">
        <v>0</v>
      </c>
      <c r="AF421" t="n">
        <v>0</v>
      </c>
      <c r="AG421" s="13">
        <f>(ABS(EXP(AE421) - EXP(AF421)) / ABS(EXP(AE421)))</f>
        <v/>
      </c>
      <c r="AH421" s="12">
        <f>ABS(MIN(AE421, 100-AE421)- MIN(AF421, 100-AF421))</f>
        <v/>
      </c>
      <c r="AI421" s="12">
        <f>IF(AND(AF421 &lt;= 1.2*AE421, AF421 &gt;= 0.8*AE421), 1, 0)</f>
        <v/>
      </c>
      <c r="AK421" t="n">
        <v>0</v>
      </c>
      <c r="AL421" t="n">
        <v>0.001621246337890625</v>
      </c>
      <c r="AM421" s="13">
        <f>IF(AND(AK421=0, AL421=0), 0, 2 * ABS(MIN(AK421, 100-AK421) - MIN(AL421, 100-AL421)) / (ABS(MIN(AK421, 100-AK421)) + ABS(MIN(AL421, 100-AL421))))</f>
        <v/>
      </c>
      <c r="AN421" s="12">
        <f>ABS(MIN(AK421, 100-AK421)- MIN(AL421, 100-AL421))</f>
        <v/>
      </c>
      <c r="AO421" s="12">
        <f>IF(AND(AL421 &lt;= 1.2*AK421, AL421 &gt;= 0.8*AK421), 1, 0)</f>
        <v/>
      </c>
      <c r="AQ421" t="n">
        <v>0</v>
      </c>
      <c r="AR421" t="n">
        <v>0.4721403121948242</v>
      </c>
      <c r="AS421" s="13">
        <f>IF(AND(AQ421=0, AR421=0), 0, 2 * ABS(MIN(AQ421, 100-AQ421) - MIN(AR421, 100-AR421)) / (ABS(MIN(AQ421, 100-AQ421)) + ABS(MIN(AR421, 100-AR421))))</f>
        <v/>
      </c>
      <c r="AT421" s="12">
        <f>ABS(MIN(AQ421, 100-AQ421)- MIN(AR421, 100-AR421))</f>
        <v/>
      </c>
      <c r="AU421" s="12">
        <f>IF(AND(AR421 &lt;= 1.2*AQ421, AR421 &gt;= 0.8*AQ421), 1, 0)</f>
        <v/>
      </c>
      <c r="AW421" t="n">
        <v>0</v>
      </c>
      <c r="AX421" t="n">
        <v>0.397591841848273</v>
      </c>
      <c r="AY421" s="13">
        <f>IF(AND(AW421=0, AX421=0), 0, 2 * ABS(MIN(AW421, 100-AW421) - MIN(AX421, 100-AX421)) / (ABS(MIN(AW421, 100-AW421)) + ABS(MIN(AX421, 100-AX421))))</f>
        <v/>
      </c>
      <c r="AZ421" s="12">
        <f>ABS(MIN(AW421, 100-AW421)- MIN(AX421, 100-AX421))</f>
        <v/>
      </c>
      <c r="BA421" s="12">
        <f>IF(AND(AX421 &lt;= 1.2*AW421, AX421 &gt;= 0.8*AW421), 1, 0)</f>
        <v/>
      </c>
    </row>
    <row r="422">
      <c r="AE422" t="n">
        <v>0</v>
      </c>
      <c r="AF422" t="n">
        <v>0</v>
      </c>
      <c r="AG422" s="13">
        <f>(ABS(EXP(AE422) - EXP(AF422)) / ABS(EXP(AE422)))</f>
        <v/>
      </c>
      <c r="AH422" s="12">
        <f>ABS(MIN(AE422, 100-AE422)- MIN(AF422, 100-AF422))</f>
        <v/>
      </c>
      <c r="AI422" s="12">
        <f>IF(AND(AF422 &lt;= 1.2*AE422, AF422 &gt;= 0.8*AE422), 1, 0)</f>
        <v/>
      </c>
      <c r="AK422" t="n">
        <v>0</v>
      </c>
      <c r="AL422" t="n">
        <v>0</v>
      </c>
      <c r="AM422" s="13">
        <f>IF(AND(AK422=0, AL422=0), 0, 2 * ABS(MIN(AK422, 100-AK422) - MIN(AL422, 100-AL422)) / (ABS(MIN(AK422, 100-AK422)) + ABS(MIN(AL422, 100-AL422))))</f>
        <v/>
      </c>
      <c r="AN422" s="12">
        <f>ABS(MIN(AK422, 100-AK422)- MIN(AL422, 100-AL422))</f>
        <v/>
      </c>
      <c r="AO422" s="12">
        <f>IF(AND(AL422 &lt;= 1.2*AK422, AL422 &gt;= 0.8*AK422), 1, 0)</f>
        <v/>
      </c>
      <c r="AQ422" t="n">
        <v>0</v>
      </c>
      <c r="AR422" t="n">
        <v>0</v>
      </c>
      <c r="AS422" s="13">
        <f>IF(AND(AQ422=0, AR422=0), 0, 2 * ABS(MIN(AQ422, 100-AQ422) - MIN(AR422, 100-AR422)) / (ABS(MIN(AQ422, 100-AQ422)) + ABS(MIN(AR422, 100-AR422))))</f>
        <v/>
      </c>
      <c r="AT422" s="12">
        <f>ABS(MIN(AQ422, 100-AQ422)- MIN(AR422, 100-AR422))</f>
        <v/>
      </c>
      <c r="AU422" s="12">
        <f>IF(AND(AR422 &lt;= 1.2*AQ422, AR422 &gt;= 0.8*AQ422), 1, 0)</f>
        <v/>
      </c>
      <c r="AW422" t="n">
        <v>0</v>
      </c>
      <c r="AX422" t="n">
        <v>0</v>
      </c>
      <c r="AY422" s="13">
        <f>IF(AND(AW422=0, AX422=0), 0, 2 * ABS(MIN(AW422, 100-AW422) - MIN(AX422, 100-AX422)) / (ABS(MIN(AW422, 100-AW422)) + ABS(MIN(AX422, 100-AX422))))</f>
        <v/>
      </c>
      <c r="AZ422" s="12">
        <f>ABS(MIN(AW422, 100-AW422)- MIN(AX422, 100-AX422))</f>
        <v/>
      </c>
      <c r="BA422" s="12">
        <f>IF(AND(AX422 &lt;= 1.2*AW422, AX422 &gt;= 0.8*AW422), 1, 0)</f>
        <v/>
      </c>
    </row>
    <row r="423">
      <c r="AE423" t="n">
        <v>0.00150299072265625</v>
      </c>
      <c r="AF423" t="n">
        <v>0.005695343017578125</v>
      </c>
      <c r="AG423" s="13">
        <f>(ABS(EXP(AE423) - EXP(AF423)) / ABS(EXP(AE423)))</f>
        <v/>
      </c>
      <c r="AH423" s="12">
        <f>ABS(MIN(AE423, 100-AE423)- MIN(AF423, 100-AF423))</f>
        <v/>
      </c>
      <c r="AI423" s="12">
        <f>IF(AND(AF423 &lt;= 1.2*AE423, AF423 &gt;= 0.8*AE423), 1, 0)</f>
        <v/>
      </c>
      <c r="AK423" t="n">
        <v>22.22499847412109</v>
      </c>
      <c r="AL423" t="n">
        <v>49.22480265299478</v>
      </c>
      <c r="AM423" s="13">
        <f>IF(AND(AK423=0, AL423=0), 0, 2 * ABS(MIN(AK423, 100-AK423) - MIN(AL423, 100-AL423)) / (ABS(MIN(AK423, 100-AK423)) + ABS(MIN(AL423, 100-AL423))))</f>
        <v/>
      </c>
      <c r="AN423" s="12">
        <f>ABS(MIN(AK423, 100-AK423)- MIN(AL423, 100-AL423))</f>
        <v/>
      </c>
      <c r="AO423" s="12">
        <f>IF(AND(AL423 &lt;= 1.2*AK423, AL423 &gt;= 0.8*AK423), 1, 0)</f>
        <v/>
      </c>
      <c r="AQ423" t="n">
        <v>22.22499847412109</v>
      </c>
      <c r="AR423" t="n">
        <v>48.61114631264896</v>
      </c>
      <c r="AS423" s="13">
        <f>IF(AND(AQ423=0, AR423=0), 0, 2 * ABS(MIN(AQ423, 100-AQ423) - MIN(AR423, 100-AR423)) / (ABS(MIN(AQ423, 100-AQ423)) + ABS(MIN(AR423, 100-AR423))))</f>
        <v/>
      </c>
      <c r="AT423" s="12">
        <f>ABS(MIN(AQ423, 100-AQ423)- MIN(AR423, 100-AR423))</f>
        <v/>
      </c>
      <c r="AU423" s="12">
        <f>IF(AND(AR423 &lt;= 1.2*AQ423, AR423 &gt;= 0.8*AQ423), 1, 0)</f>
        <v/>
      </c>
      <c r="AW423" t="n">
        <v>22.22499847412109</v>
      </c>
      <c r="AX423" t="n">
        <v>47.19245318089089</v>
      </c>
      <c r="AY423" s="13">
        <f>IF(AND(AW423=0, AX423=0), 0, 2 * ABS(MIN(AW423, 100-AW423) - MIN(AX423, 100-AX423)) / (ABS(MIN(AW423, 100-AW423)) + ABS(MIN(AX423, 100-AX423))))</f>
        <v/>
      </c>
      <c r="AZ423" s="12">
        <f>ABS(MIN(AW423, 100-AW423)- MIN(AX423, 100-AX423))</f>
        <v/>
      </c>
      <c r="BA423" s="12">
        <f>IF(AND(AX423 &lt;= 1.2*AW423, AX423 &gt;= 0.8*AW423), 1, 0)</f>
        <v/>
      </c>
    </row>
    <row r="424">
      <c r="AE424" t="n">
        <v>0.3001728057861328</v>
      </c>
      <c r="AF424" t="n">
        <v>0.3800582885742188</v>
      </c>
      <c r="AG424" s="13">
        <f>(ABS(EXP(AE424) - EXP(AF424)) / ABS(EXP(AE424)))</f>
        <v/>
      </c>
      <c r="AH424" s="12">
        <f>ABS(MIN(AE424, 100-AE424)- MIN(AF424, 100-AF424))</f>
        <v/>
      </c>
      <c r="AI424" s="12">
        <f>IF(AND(AF424 &lt;= 1.2*AE424, AF424 &gt;= 0.8*AE424), 1, 0)</f>
        <v/>
      </c>
      <c r="AK424" t="n">
        <v>50.02899169921875</v>
      </c>
      <c r="AL424" t="n">
        <v>49.29974729364568</v>
      </c>
      <c r="AM424" s="13">
        <f>IF(AND(AK424=0, AL424=0), 0, 2 * ABS(MIN(AK424, 100-AK424) - MIN(AL424, 100-AL424)) / (ABS(MIN(AK424, 100-AK424)) + ABS(MIN(AL424, 100-AL424))))</f>
        <v/>
      </c>
      <c r="AN424" s="12">
        <f>ABS(MIN(AK424, 100-AK424)- MIN(AL424, 100-AL424))</f>
        <v/>
      </c>
      <c r="AO424" s="12">
        <f>IF(AND(AL424 &lt;= 1.2*AK424, AL424 &gt;= 0.8*AK424), 1, 0)</f>
        <v/>
      </c>
      <c r="AQ424" t="n">
        <v>50.02899169921875</v>
      </c>
      <c r="AR424" t="n">
        <v>49.33525644359344</v>
      </c>
      <c r="AS424" s="13">
        <f>IF(AND(AQ424=0, AR424=0), 0, 2 * ABS(MIN(AQ424, 100-AQ424) - MIN(AR424, 100-AR424)) / (ABS(MIN(AQ424, 100-AQ424)) + ABS(MIN(AR424, 100-AR424))))</f>
        <v/>
      </c>
      <c r="AT424" s="12">
        <f>ABS(MIN(AQ424, 100-AQ424)- MIN(AR424, 100-AR424))</f>
        <v/>
      </c>
      <c r="AU424" s="12">
        <f>IF(AND(AR424 &lt;= 1.2*AQ424, AR424 &gt;= 0.8*AQ424), 1, 0)</f>
        <v/>
      </c>
      <c r="AW424" t="n">
        <v>50.02899169921875</v>
      </c>
      <c r="AX424" t="n">
        <v>49.33532441623564</v>
      </c>
      <c r="AY424" s="13">
        <f>IF(AND(AW424=0, AX424=0), 0, 2 * ABS(MIN(AW424, 100-AW424) - MIN(AX424, 100-AX424)) / (ABS(MIN(AW424, 100-AW424)) + ABS(MIN(AX424, 100-AX424))))</f>
        <v/>
      </c>
      <c r="AZ424" s="12">
        <f>ABS(MIN(AW424, 100-AW424)- MIN(AX424, 100-AX424))</f>
        <v/>
      </c>
      <c r="BA424" s="12">
        <f>IF(AND(AX424 &lt;= 1.2*AW424, AX424 &gt;= 0.8*AW424), 1, 0)</f>
        <v/>
      </c>
    </row>
    <row r="425">
      <c r="AE425" t="n">
        <v>0</v>
      </c>
      <c r="AF425" t="n">
        <v>0.00025177001953125</v>
      </c>
      <c r="AG425" s="13">
        <f>(ABS(EXP(AE425) - EXP(AF425)) / ABS(EXP(AE425)))</f>
        <v/>
      </c>
      <c r="AH425" s="12">
        <f>ABS(MIN(AE425, 100-AE425)- MIN(AF425, 100-AF425))</f>
        <v/>
      </c>
      <c r="AI425" s="12">
        <f>IF(AND(AF425 &lt;= 1.2*AE425, AF425 &gt;= 0.8*AE425), 1, 0)</f>
        <v/>
      </c>
      <c r="AK425" t="n">
        <v>1.744461059570312</v>
      </c>
      <c r="AL425" t="n">
        <v>3.113908540032587</v>
      </c>
      <c r="AM425" s="13">
        <f>IF(AND(AK425=0, AL425=0), 0, 2 * ABS(MIN(AK425, 100-AK425) - MIN(AL425, 100-AL425)) / (ABS(MIN(AK425, 100-AK425)) + ABS(MIN(AL425, 100-AL425))))</f>
        <v/>
      </c>
      <c r="AN425" s="12">
        <f>ABS(MIN(AK425, 100-AK425)- MIN(AL425, 100-AL425))</f>
        <v/>
      </c>
      <c r="AO425" s="12">
        <f>IF(AND(AL425 &lt;= 1.2*AK425, AL425 &gt;= 0.8*AK425), 1, 0)</f>
        <v/>
      </c>
      <c r="AQ425" t="n">
        <v>1.744461059570312</v>
      </c>
      <c r="AR425" t="n">
        <v>3.026554465849769</v>
      </c>
      <c r="AS425" s="13">
        <f>IF(AND(AQ425=0, AR425=0), 0, 2 * ABS(MIN(AQ425, 100-AQ425) - MIN(AR425, 100-AR425)) / (ABS(MIN(AQ425, 100-AQ425)) + ABS(MIN(AR425, 100-AR425))))</f>
        <v/>
      </c>
      <c r="AT425" s="12">
        <f>ABS(MIN(AQ425, 100-AQ425)- MIN(AR425, 100-AR425))</f>
        <v/>
      </c>
      <c r="AU425" s="12">
        <f>IF(AND(AR425 &lt;= 1.2*AQ425, AR425 &gt;= 0.8*AQ425), 1, 0)</f>
        <v/>
      </c>
      <c r="AW425" t="n">
        <v>1.744461059570312</v>
      </c>
      <c r="AX425" t="n">
        <v>4.368945129174013</v>
      </c>
      <c r="AY425" s="13">
        <f>IF(AND(AW425=0, AX425=0), 0, 2 * ABS(MIN(AW425, 100-AW425) - MIN(AX425, 100-AX425)) / (ABS(MIN(AW425, 100-AW425)) + ABS(MIN(AX425, 100-AX425))))</f>
        <v/>
      </c>
      <c r="AZ425" s="12">
        <f>ABS(MIN(AW425, 100-AW425)- MIN(AX425, 100-AX425))</f>
        <v/>
      </c>
      <c r="BA425" s="12">
        <f>IF(AND(AX425 &lt;= 1.2*AW425, AX425 &gt;= 0.8*AW425), 1, 0)</f>
        <v/>
      </c>
    </row>
    <row r="426">
      <c r="AE426" t="n">
        <v>0.01093864440917969</v>
      </c>
      <c r="AF426" t="n">
        <v>0.02109718322753906</v>
      </c>
      <c r="AG426" s="13">
        <f>(ABS(EXP(AE426) - EXP(AF426)) / ABS(EXP(AE426)))</f>
        <v/>
      </c>
      <c r="AH426" s="12">
        <f>ABS(MIN(AE426, 100-AE426)- MIN(AF426, 100-AF426))</f>
        <v/>
      </c>
      <c r="AI426" s="12">
        <f>IF(AND(AF426 &lt;= 1.2*AE426, AF426 &gt;= 0.8*AE426), 1, 0)</f>
        <v/>
      </c>
      <c r="AK426" t="n">
        <v>23.99082183837891</v>
      </c>
      <c r="AL426" t="n">
        <v>21.96590378439638</v>
      </c>
      <c r="AM426" s="13">
        <f>IF(AND(AK426=0, AL426=0), 0, 2 * ABS(MIN(AK426, 100-AK426) - MIN(AL426, 100-AL426)) / (ABS(MIN(AK426, 100-AK426)) + ABS(MIN(AL426, 100-AL426))))</f>
        <v/>
      </c>
      <c r="AN426" s="12">
        <f>ABS(MIN(AK426, 100-AK426)- MIN(AL426, 100-AL426))</f>
        <v/>
      </c>
      <c r="AO426" s="12">
        <f>IF(AND(AL426 &lt;= 1.2*AK426, AL426 &gt;= 0.8*AK426), 1, 0)</f>
        <v/>
      </c>
      <c r="AQ426" t="n">
        <v>23.99082183837891</v>
      </c>
      <c r="AR426" t="n">
        <v>21.94837464912882</v>
      </c>
      <c r="AS426" s="13">
        <f>IF(AND(AQ426=0, AR426=0), 0, 2 * ABS(MIN(AQ426, 100-AQ426) - MIN(AR426, 100-AR426)) / (ABS(MIN(AQ426, 100-AQ426)) + ABS(MIN(AR426, 100-AR426))))</f>
        <v/>
      </c>
      <c r="AT426" s="12">
        <f>ABS(MIN(AQ426, 100-AQ426)- MIN(AR426, 100-AR426))</f>
        <v/>
      </c>
      <c r="AU426" s="12">
        <f>IF(AND(AR426 &lt;= 1.2*AQ426, AR426 &gt;= 0.8*AQ426), 1, 0)</f>
        <v/>
      </c>
      <c r="AW426" t="n">
        <v>23.99082183837891</v>
      </c>
      <c r="AX426" t="n">
        <v>21.95320328326359</v>
      </c>
      <c r="AY426" s="13">
        <f>IF(AND(AW426=0, AX426=0), 0, 2 * ABS(MIN(AW426, 100-AW426) - MIN(AX426, 100-AX426)) / (ABS(MIN(AW426, 100-AW426)) + ABS(MIN(AX426, 100-AX426))))</f>
        <v/>
      </c>
      <c r="AZ426" s="12">
        <f>ABS(MIN(AW426, 100-AW426)- MIN(AX426, 100-AX426))</f>
        <v/>
      </c>
      <c r="BA426" s="12">
        <f>IF(AND(AX426 &lt;= 1.2*AW426, AX426 &gt;= 0.8*AW426), 1, 0)</f>
        <v/>
      </c>
    </row>
    <row r="427">
      <c r="AE427" t="n">
        <v>0</v>
      </c>
      <c r="AF427" t="n">
        <v>0</v>
      </c>
      <c r="AG427" s="13">
        <f>(ABS(EXP(AE427) - EXP(AF427)) / ABS(EXP(AE427)))</f>
        <v/>
      </c>
      <c r="AH427" s="12">
        <f>ABS(MIN(AE427, 100-AE427)- MIN(AF427, 100-AF427))</f>
        <v/>
      </c>
      <c r="AI427" s="12">
        <f>IF(AND(AF427 &lt;= 1.2*AE427, AF427 &gt;= 0.8*AE427), 1, 0)</f>
        <v/>
      </c>
      <c r="AK427" t="n">
        <v>4.1595458984375</v>
      </c>
      <c r="AL427" t="n">
        <v>2.491748460193737</v>
      </c>
      <c r="AM427" s="13">
        <f>IF(AND(AK427=0, AL427=0), 0, 2 * ABS(MIN(AK427, 100-AK427) - MIN(AL427, 100-AL427)) / (ABS(MIN(AK427, 100-AK427)) + ABS(MIN(AL427, 100-AL427))))</f>
        <v/>
      </c>
      <c r="AN427" s="12">
        <f>ABS(MIN(AK427, 100-AK427)- MIN(AL427, 100-AL427))</f>
        <v/>
      </c>
      <c r="AO427" s="12">
        <f>IF(AND(AL427 &lt;= 1.2*AK427, AL427 &gt;= 0.8*AK427), 1, 0)</f>
        <v/>
      </c>
      <c r="AQ427" t="n">
        <v>4.1595458984375</v>
      </c>
      <c r="AR427" t="n">
        <v>2.599811819108852</v>
      </c>
      <c r="AS427" s="13">
        <f>IF(AND(AQ427=0, AR427=0), 0, 2 * ABS(MIN(AQ427, 100-AQ427) - MIN(AR427, 100-AR427)) / (ABS(MIN(AQ427, 100-AQ427)) + ABS(MIN(AR427, 100-AR427))))</f>
        <v/>
      </c>
      <c r="AT427" s="12">
        <f>ABS(MIN(AQ427, 100-AQ427)- MIN(AR427, 100-AR427))</f>
        <v/>
      </c>
      <c r="AU427" s="12">
        <f>IF(AND(AR427 &lt;= 1.2*AQ427, AR427 &gt;= 0.8*AQ427), 1, 0)</f>
        <v/>
      </c>
      <c r="AW427" t="n">
        <v>4.1595458984375</v>
      </c>
      <c r="AX427" t="n">
        <v>2.714084088837986</v>
      </c>
      <c r="AY427" s="13">
        <f>IF(AND(AW427=0, AX427=0), 0, 2 * ABS(MIN(AW427, 100-AW427) - MIN(AX427, 100-AX427)) / (ABS(MIN(AW427, 100-AW427)) + ABS(MIN(AX427, 100-AX427))))</f>
        <v/>
      </c>
      <c r="AZ427" s="12">
        <f>ABS(MIN(AW427, 100-AW427)- MIN(AX427, 100-AX427))</f>
        <v/>
      </c>
      <c r="BA427" s="12">
        <f>IF(AND(AX427 &lt;= 1.2*AW427, AX427 &gt;= 0.8*AW427), 1, 0)</f>
        <v/>
      </c>
    </row>
    <row r="428">
      <c r="AE428" t="n">
        <v>0</v>
      </c>
      <c r="AF428" t="n">
        <v>0.000560760498046875</v>
      </c>
      <c r="AG428" s="13">
        <f>(ABS(EXP(AE428) - EXP(AF428)) / ABS(EXP(AE428)))</f>
        <v/>
      </c>
      <c r="AH428" s="12">
        <f>ABS(MIN(AE428, 100-AE428)- MIN(AF428, 100-AF428))</f>
        <v/>
      </c>
      <c r="AI428" s="12">
        <f>IF(AND(AF428 &lt;= 1.2*AE428, AF428 &gt;= 0.8*AE428), 1, 0)</f>
        <v/>
      </c>
      <c r="AK428" t="n">
        <v>8.392715454101562</v>
      </c>
      <c r="AL428" t="n">
        <v>14.0340904178256</v>
      </c>
      <c r="AM428" s="13">
        <f>IF(AND(AK428=0, AL428=0), 0, 2 * ABS(MIN(AK428, 100-AK428) - MIN(AL428, 100-AL428)) / (ABS(MIN(AK428, 100-AK428)) + ABS(MIN(AL428, 100-AL428))))</f>
        <v/>
      </c>
      <c r="AN428" s="12">
        <f>ABS(MIN(AK428, 100-AK428)- MIN(AL428, 100-AL428))</f>
        <v/>
      </c>
      <c r="AO428" s="12">
        <f>IF(AND(AL428 &lt;= 1.2*AK428, AL428 &gt;= 0.8*AK428), 1, 0)</f>
        <v/>
      </c>
      <c r="AQ428" t="n">
        <v>8.392715454101562</v>
      </c>
      <c r="AR428" t="n">
        <v>12.70179238282752</v>
      </c>
      <c r="AS428" s="13">
        <f>IF(AND(AQ428=0, AR428=0), 0, 2 * ABS(MIN(AQ428, 100-AQ428) - MIN(AR428, 100-AR428)) / (ABS(MIN(AQ428, 100-AQ428)) + ABS(MIN(AR428, 100-AR428))))</f>
        <v/>
      </c>
      <c r="AT428" s="12">
        <f>ABS(MIN(AQ428, 100-AQ428)- MIN(AR428, 100-AR428))</f>
        <v/>
      </c>
      <c r="AU428" s="12">
        <f>IF(AND(AR428 &lt;= 1.2*AQ428, AR428 &gt;= 0.8*AQ428), 1, 0)</f>
        <v/>
      </c>
      <c r="AW428" t="n">
        <v>8.392715454101562</v>
      </c>
      <c r="AX428" t="n">
        <v>12.09117416156292</v>
      </c>
      <c r="AY428" s="13">
        <f>IF(AND(AW428=0, AX428=0), 0, 2 * ABS(MIN(AW428, 100-AW428) - MIN(AX428, 100-AX428)) / (ABS(MIN(AW428, 100-AW428)) + ABS(MIN(AX428, 100-AX428))))</f>
        <v/>
      </c>
      <c r="AZ428" s="12">
        <f>ABS(MIN(AW428, 100-AW428)- MIN(AX428, 100-AX428))</f>
        <v/>
      </c>
      <c r="BA428" s="12">
        <f>IF(AND(AX428 &lt;= 1.2*AW428, AX428 &gt;= 0.8*AW428), 1, 0)</f>
        <v/>
      </c>
    </row>
    <row r="429">
      <c r="AE429" t="n">
        <v>0.03440284729003906</v>
      </c>
      <c r="AF429" t="n">
        <v>0.16656494140625</v>
      </c>
      <c r="AG429" s="13">
        <f>(ABS(EXP(AE429) - EXP(AF429)) / ABS(EXP(AE429)))</f>
        <v/>
      </c>
      <c r="AH429" s="12">
        <f>ABS(MIN(AE429, 100-AE429)- MIN(AF429, 100-AF429))</f>
        <v/>
      </c>
      <c r="AI429" s="12">
        <f>IF(AND(AF429 &lt;= 1.2*AE429, AF429 &gt;= 0.8*AE429), 1, 0)</f>
        <v/>
      </c>
      <c r="AK429" t="n">
        <v>47.41401672363281</v>
      </c>
      <c r="AL429" t="n">
        <v>49.59089193167041</v>
      </c>
      <c r="AM429" s="13">
        <f>IF(AND(AK429=0, AL429=0), 0, 2 * ABS(MIN(AK429, 100-AK429) - MIN(AL429, 100-AL429)) / (ABS(MIN(AK429, 100-AK429)) + ABS(MIN(AL429, 100-AL429))))</f>
        <v/>
      </c>
      <c r="AN429" s="12">
        <f>ABS(MIN(AK429, 100-AK429)- MIN(AL429, 100-AL429))</f>
        <v/>
      </c>
      <c r="AO429" s="12">
        <f>IF(AND(AL429 &lt;= 1.2*AK429, AL429 &gt;= 0.8*AK429), 1, 0)</f>
        <v/>
      </c>
      <c r="AQ429" t="n">
        <v>47.41401672363281</v>
      </c>
      <c r="AR429" t="n">
        <v>49.49851665403546</v>
      </c>
      <c r="AS429" s="13">
        <f>IF(AND(AQ429=0, AR429=0), 0, 2 * ABS(MIN(AQ429, 100-AQ429) - MIN(AR429, 100-AR429)) / (ABS(MIN(AQ429, 100-AQ429)) + ABS(MIN(AR429, 100-AR429))))</f>
        <v/>
      </c>
      <c r="AT429" s="12">
        <f>ABS(MIN(AQ429, 100-AQ429)- MIN(AR429, 100-AR429))</f>
        <v/>
      </c>
      <c r="AU429" s="12">
        <f>IF(AND(AR429 &lt;= 1.2*AQ429, AR429 &gt;= 0.8*AQ429), 1, 0)</f>
        <v/>
      </c>
      <c r="AW429" t="n">
        <v>47.41401672363281</v>
      </c>
      <c r="AX429" t="n">
        <v>49.51569230946313</v>
      </c>
      <c r="AY429" s="13">
        <f>IF(AND(AW429=0, AX429=0), 0, 2 * ABS(MIN(AW429, 100-AW429) - MIN(AX429, 100-AX429)) / (ABS(MIN(AW429, 100-AW429)) + ABS(MIN(AX429, 100-AX429))))</f>
        <v/>
      </c>
      <c r="AZ429" s="12">
        <f>ABS(MIN(AW429, 100-AW429)- MIN(AX429, 100-AX429))</f>
        <v/>
      </c>
      <c r="BA429" s="12">
        <f>IF(AND(AX429 &lt;= 1.2*AW429, AX429 &gt;= 0.8*AW429), 1, 0)</f>
        <v/>
      </c>
    </row>
    <row r="430">
      <c r="AE430" t="n">
        <v>0.01574134826660156</v>
      </c>
      <c r="AF430" t="n">
        <v>0.0133209228515625</v>
      </c>
      <c r="AG430" s="13">
        <f>(ABS(EXP(AE430) - EXP(AF430)) / ABS(EXP(AE430)))</f>
        <v/>
      </c>
      <c r="AH430" s="12">
        <f>ABS(MIN(AE430, 100-AE430)- MIN(AF430, 100-AF430))</f>
        <v/>
      </c>
      <c r="AI430" s="12">
        <f>IF(AND(AF430 &lt;= 1.2*AE430, AF430 &gt;= 0.8*AE430), 1, 0)</f>
        <v/>
      </c>
      <c r="AK430" t="n">
        <v>46.69284820556641</v>
      </c>
      <c r="AL430" t="n">
        <v>53.09867858886719</v>
      </c>
      <c r="AM430" s="13">
        <f>IF(AND(AK430=0, AL430=0), 0, 2 * ABS(MIN(AK430, 100-AK430) - MIN(AL430, 100-AL430)) / (ABS(MIN(AK430, 100-AK430)) + ABS(MIN(AL430, 100-AL430))))</f>
        <v/>
      </c>
      <c r="AN430" s="12">
        <f>ABS(MIN(AK430, 100-AK430)- MIN(AL430, 100-AL430))</f>
        <v/>
      </c>
      <c r="AO430" s="12">
        <f>IF(AND(AL430 &lt;= 1.2*AK430, AL430 &gt;= 0.8*AK430), 1, 0)</f>
        <v/>
      </c>
      <c r="AQ430" t="n">
        <v>46.69284820556641</v>
      </c>
      <c r="AR430" t="n">
        <v>46.64024353027342</v>
      </c>
      <c r="AS430" s="13">
        <f>IF(AND(AQ430=0, AR430=0), 0, 2 * ABS(MIN(AQ430, 100-AQ430) - MIN(AR430, 100-AR430)) / (ABS(MIN(AQ430, 100-AQ430)) + ABS(MIN(AR430, 100-AR430))))</f>
        <v/>
      </c>
      <c r="AT430" s="12">
        <f>ABS(MIN(AQ430, 100-AQ430)- MIN(AR430, 100-AR430))</f>
        <v/>
      </c>
      <c r="AU430" s="12">
        <f>IF(AND(AR430 &lt;= 1.2*AQ430, AR430 &gt;= 0.8*AQ430), 1, 0)</f>
        <v/>
      </c>
      <c r="AW430" t="n">
        <v>46.69284820556641</v>
      </c>
      <c r="AX430" t="n">
        <v>44.00594495175353</v>
      </c>
      <c r="AY430" s="13">
        <f>IF(AND(AW430=0, AX430=0), 0, 2 * ABS(MIN(AW430, 100-AW430) - MIN(AX430, 100-AX430)) / (ABS(MIN(AW430, 100-AW430)) + ABS(MIN(AX430, 100-AX430))))</f>
        <v/>
      </c>
      <c r="AZ430" s="12">
        <f>ABS(MIN(AW430, 100-AW430)- MIN(AX430, 100-AX430))</f>
        <v/>
      </c>
      <c r="BA430" s="12">
        <f>IF(AND(AX430 &lt;= 1.2*AW430, AX430 &gt;= 0.8*AW430), 1, 0)</f>
        <v/>
      </c>
    </row>
    <row r="431">
      <c r="AE431" t="n">
        <v>0</v>
      </c>
      <c r="AF431" t="n">
        <v>0</v>
      </c>
      <c r="AG431" s="13">
        <f>(ABS(EXP(AE431) - EXP(AF431)) / ABS(EXP(AE431)))</f>
        <v/>
      </c>
      <c r="AH431" s="12">
        <f>ABS(MIN(AE431, 100-AE431)- MIN(AF431, 100-AF431))</f>
        <v/>
      </c>
      <c r="AI431" s="12">
        <f>IF(AND(AF431 &lt;= 1.2*AE431, AF431 &gt;= 0.8*AE431), 1, 0)</f>
        <v/>
      </c>
      <c r="AK431" t="n">
        <v>0</v>
      </c>
      <c r="AL431" t="n">
        <v>0</v>
      </c>
      <c r="AM431" s="13">
        <f>IF(AND(AK431=0, AL431=0), 0, 2 * ABS(MIN(AK431, 100-AK431) - MIN(AL431, 100-AL431)) / (ABS(MIN(AK431, 100-AK431)) + ABS(MIN(AL431, 100-AL431))))</f>
        <v/>
      </c>
      <c r="AN431" s="12">
        <f>ABS(MIN(AK431, 100-AK431)- MIN(AL431, 100-AL431))</f>
        <v/>
      </c>
      <c r="AO431" s="12">
        <f>IF(AND(AL431 &lt;= 1.2*AK431, AL431 &gt;= 0.8*AK431), 1, 0)</f>
        <v/>
      </c>
      <c r="AQ431" t="n">
        <v>0</v>
      </c>
      <c r="AR431" t="n">
        <v>0</v>
      </c>
      <c r="AS431" s="13">
        <f>IF(AND(AQ431=0, AR431=0), 0, 2 * ABS(MIN(AQ431, 100-AQ431) - MIN(AR431, 100-AR431)) / (ABS(MIN(AQ431, 100-AQ431)) + ABS(MIN(AR431, 100-AR431))))</f>
        <v/>
      </c>
      <c r="AT431" s="12">
        <f>ABS(MIN(AQ431, 100-AQ431)- MIN(AR431, 100-AR431))</f>
        <v/>
      </c>
      <c r="AU431" s="12">
        <f>IF(AND(AR431 &lt;= 1.2*AQ431, AR431 &gt;= 0.8*AQ431), 1, 0)</f>
        <v/>
      </c>
      <c r="AW431" t="n">
        <v>0</v>
      </c>
      <c r="AX431" t="n">
        <v>0</v>
      </c>
      <c r="AY431" s="13">
        <f>IF(AND(AW431=0, AX431=0), 0, 2 * ABS(MIN(AW431, 100-AW431) - MIN(AX431, 100-AX431)) / (ABS(MIN(AW431, 100-AW431)) + ABS(MIN(AX431, 100-AX431))))</f>
        <v/>
      </c>
      <c r="AZ431" s="12">
        <f>ABS(MIN(AW431, 100-AW431)- MIN(AX431, 100-AX431))</f>
        <v/>
      </c>
      <c r="BA431" s="12">
        <f>IF(AND(AX431 &lt;= 1.2*AW431, AX431 &gt;= 0.8*AW431), 1, 0)</f>
        <v/>
      </c>
    </row>
    <row r="432">
      <c r="AE432" t="n">
        <v>0</v>
      </c>
      <c r="AF432" t="n">
        <v>0</v>
      </c>
      <c r="AG432" s="13">
        <f>(ABS(EXP(AE432) - EXP(AF432)) / ABS(EXP(AE432)))</f>
        <v/>
      </c>
      <c r="AH432" s="12">
        <f>ABS(MIN(AE432, 100-AE432)- MIN(AF432, 100-AF432))</f>
        <v/>
      </c>
      <c r="AI432" s="12">
        <f>IF(AND(AF432 &lt;= 1.2*AE432, AF432 &gt;= 0.8*AE432), 1, 0)</f>
        <v/>
      </c>
      <c r="AK432" t="n">
        <v>0</v>
      </c>
      <c r="AL432" t="n">
        <v>0</v>
      </c>
      <c r="AM432" s="13">
        <f>IF(AND(AK432=0, AL432=0), 0, 2 * ABS(MIN(AK432, 100-AK432) - MIN(AL432, 100-AL432)) / (ABS(MIN(AK432, 100-AK432)) + ABS(MIN(AL432, 100-AL432))))</f>
        <v/>
      </c>
      <c r="AN432" s="12">
        <f>ABS(MIN(AK432, 100-AK432)- MIN(AL432, 100-AL432))</f>
        <v/>
      </c>
      <c r="AO432" s="12">
        <f>IF(AND(AL432 &lt;= 1.2*AK432, AL432 &gt;= 0.8*AK432), 1, 0)</f>
        <v/>
      </c>
      <c r="AQ432" t="n">
        <v>0</v>
      </c>
      <c r="AR432" t="n">
        <v>0</v>
      </c>
      <c r="AS432" s="13">
        <f>IF(AND(AQ432=0, AR432=0), 0, 2 * ABS(MIN(AQ432, 100-AQ432) - MIN(AR432, 100-AR432)) / (ABS(MIN(AQ432, 100-AQ432)) + ABS(MIN(AR432, 100-AR432))))</f>
        <v/>
      </c>
      <c r="AT432" s="12">
        <f>ABS(MIN(AQ432, 100-AQ432)- MIN(AR432, 100-AR432))</f>
        <v/>
      </c>
      <c r="AU432" s="12">
        <f>IF(AND(AR432 &lt;= 1.2*AQ432, AR432 &gt;= 0.8*AQ432), 1, 0)</f>
        <v/>
      </c>
      <c r="AW432" t="n">
        <v>0</v>
      </c>
      <c r="AX432" t="n">
        <v>0</v>
      </c>
      <c r="AY432" s="13">
        <f>IF(AND(AW432=0, AX432=0), 0, 2 * ABS(MIN(AW432, 100-AW432) - MIN(AX432, 100-AX432)) / (ABS(MIN(AW432, 100-AW432)) + ABS(MIN(AX432, 100-AX432))))</f>
        <v/>
      </c>
      <c r="AZ432" s="12">
        <f>ABS(MIN(AW432, 100-AW432)- MIN(AX432, 100-AX432))</f>
        <v/>
      </c>
      <c r="BA432" s="12">
        <f>IF(AND(AX432 &lt;= 1.2*AW432, AX432 &gt;= 0.8*AW432), 1, 0)</f>
        <v/>
      </c>
    </row>
    <row r="433">
      <c r="AE433" t="n">
        <v>0</v>
      </c>
      <c r="AF433" t="n">
        <v>0</v>
      </c>
      <c r="AG433" s="13">
        <f>(ABS(EXP(AE433) - EXP(AF433)) / ABS(EXP(AE433)))</f>
        <v/>
      </c>
      <c r="AH433" s="12">
        <f>ABS(MIN(AE433, 100-AE433)- MIN(AF433, 100-AF433))</f>
        <v/>
      </c>
      <c r="AI433" s="12">
        <f>IF(AND(AF433 &lt;= 1.2*AE433, AF433 &gt;= 0.8*AE433), 1, 0)</f>
        <v/>
      </c>
      <c r="AK433" t="n">
        <v>0</v>
      </c>
      <c r="AL433" t="n">
        <v>0</v>
      </c>
      <c r="AM433" s="13">
        <f>IF(AND(AK433=0, AL433=0), 0, 2 * ABS(MIN(AK433, 100-AK433) - MIN(AL433, 100-AL433)) / (ABS(MIN(AK433, 100-AK433)) + ABS(MIN(AL433, 100-AL433))))</f>
        <v/>
      </c>
      <c r="AN433" s="12">
        <f>ABS(MIN(AK433, 100-AK433)- MIN(AL433, 100-AL433))</f>
        <v/>
      </c>
      <c r="AO433" s="12">
        <f>IF(AND(AL433 &lt;= 1.2*AK433, AL433 &gt;= 0.8*AK433), 1, 0)</f>
        <v/>
      </c>
      <c r="AQ433" t="n">
        <v>0</v>
      </c>
      <c r="AR433" t="n">
        <v>0</v>
      </c>
      <c r="AS433" s="13">
        <f>IF(AND(AQ433=0, AR433=0), 0, 2 * ABS(MIN(AQ433, 100-AQ433) - MIN(AR433, 100-AR433)) / (ABS(MIN(AQ433, 100-AQ433)) + ABS(MIN(AR433, 100-AR433))))</f>
        <v/>
      </c>
      <c r="AT433" s="12">
        <f>ABS(MIN(AQ433, 100-AQ433)- MIN(AR433, 100-AR433))</f>
        <v/>
      </c>
      <c r="AU433" s="12">
        <f>IF(AND(AR433 &lt;= 1.2*AQ433, AR433 &gt;= 0.8*AQ433), 1, 0)</f>
        <v/>
      </c>
      <c r="AW433" t="n">
        <v>0</v>
      </c>
      <c r="AX433" t="n">
        <v>0</v>
      </c>
      <c r="AY433" s="13">
        <f>IF(AND(AW433=0, AX433=0), 0, 2 * ABS(MIN(AW433, 100-AW433) - MIN(AX433, 100-AX433)) / (ABS(MIN(AW433, 100-AW433)) + ABS(MIN(AX433, 100-AX433))))</f>
        <v/>
      </c>
      <c r="AZ433" s="12">
        <f>ABS(MIN(AW433, 100-AW433)- MIN(AX433, 100-AX433))</f>
        <v/>
      </c>
      <c r="BA433" s="12">
        <f>IF(AND(AX433 &lt;= 1.2*AW433, AX433 &gt;= 0.8*AW433), 1, 0)</f>
        <v/>
      </c>
    </row>
    <row r="434">
      <c r="AE434" t="n">
        <v>0</v>
      </c>
      <c r="AF434" t="n">
        <v>0</v>
      </c>
      <c r="AG434" s="13">
        <f>(ABS(EXP(AE434) - EXP(AF434)) / ABS(EXP(AE434)))</f>
        <v/>
      </c>
      <c r="AH434" s="12">
        <f>ABS(MIN(AE434, 100-AE434)- MIN(AF434, 100-AF434))</f>
        <v/>
      </c>
      <c r="AI434" s="12">
        <f>IF(AND(AF434 &lt;= 1.2*AE434, AF434 &gt;= 0.8*AE434), 1, 0)</f>
        <v/>
      </c>
      <c r="AK434" t="n">
        <v>0</v>
      </c>
      <c r="AL434" t="n">
        <v>0</v>
      </c>
      <c r="AM434" s="13">
        <f>IF(AND(AK434=0, AL434=0), 0, 2 * ABS(MIN(AK434, 100-AK434) - MIN(AL434, 100-AL434)) / (ABS(MIN(AK434, 100-AK434)) + ABS(MIN(AL434, 100-AL434))))</f>
        <v/>
      </c>
      <c r="AN434" s="12">
        <f>ABS(MIN(AK434, 100-AK434)- MIN(AL434, 100-AL434))</f>
        <v/>
      </c>
      <c r="AO434" s="12">
        <f>IF(AND(AL434 &lt;= 1.2*AK434, AL434 &gt;= 0.8*AK434), 1, 0)</f>
        <v/>
      </c>
      <c r="AQ434" t="n">
        <v>0</v>
      </c>
      <c r="AR434" t="n">
        <v>0</v>
      </c>
      <c r="AS434" s="13">
        <f>IF(AND(AQ434=0, AR434=0), 0, 2 * ABS(MIN(AQ434, 100-AQ434) - MIN(AR434, 100-AR434)) / (ABS(MIN(AQ434, 100-AQ434)) + ABS(MIN(AR434, 100-AR434))))</f>
        <v/>
      </c>
      <c r="AT434" s="12">
        <f>ABS(MIN(AQ434, 100-AQ434)- MIN(AR434, 100-AR434))</f>
        <v/>
      </c>
      <c r="AU434" s="12">
        <f>IF(AND(AR434 &lt;= 1.2*AQ434, AR434 &gt;= 0.8*AQ434), 1, 0)</f>
        <v/>
      </c>
      <c r="AW434" t="n">
        <v>0</v>
      </c>
      <c r="AX434" t="n">
        <v>0</v>
      </c>
      <c r="AY434" s="13">
        <f>IF(AND(AW434=0, AX434=0), 0, 2 * ABS(MIN(AW434, 100-AW434) - MIN(AX434, 100-AX434)) / (ABS(MIN(AW434, 100-AW434)) + ABS(MIN(AX434, 100-AX434))))</f>
        <v/>
      </c>
      <c r="AZ434" s="12">
        <f>ABS(MIN(AW434, 100-AW434)- MIN(AX434, 100-AX434))</f>
        <v/>
      </c>
      <c r="BA434" s="12">
        <f>IF(AND(AX434 &lt;= 1.2*AW434, AX434 &gt;= 0.8*AW434), 1, 0)</f>
        <v/>
      </c>
    </row>
    <row r="435">
      <c r="AE435" t="n">
        <v>0</v>
      </c>
      <c r="AF435" t="n">
        <v>0</v>
      </c>
      <c r="AG435" s="13">
        <f>(ABS(EXP(AE435) - EXP(AF435)) / ABS(EXP(AE435)))</f>
        <v/>
      </c>
      <c r="AH435" s="12">
        <f>ABS(MIN(AE435, 100-AE435)- MIN(AF435, 100-AF435))</f>
        <v/>
      </c>
      <c r="AI435" s="12">
        <f>IF(AND(AF435 &lt;= 1.2*AE435, AF435 &gt;= 0.8*AE435), 1, 0)</f>
        <v/>
      </c>
      <c r="AK435" t="n">
        <v>0</v>
      </c>
      <c r="AL435" t="n">
        <v>0.1679907904730902</v>
      </c>
      <c r="AM435" s="13">
        <f>IF(AND(AK435=0, AL435=0), 0, 2 * ABS(MIN(AK435, 100-AK435) - MIN(AL435, 100-AL435)) / (ABS(MIN(AK435, 100-AK435)) + ABS(MIN(AL435, 100-AL435))))</f>
        <v/>
      </c>
      <c r="AN435" s="12">
        <f>ABS(MIN(AK435, 100-AK435)- MIN(AL435, 100-AL435))</f>
        <v/>
      </c>
      <c r="AO435" s="12">
        <f>IF(AND(AL435 &lt;= 1.2*AK435, AL435 &gt;= 0.8*AK435), 1, 0)</f>
        <v/>
      </c>
      <c r="AQ435" t="n">
        <v>0</v>
      </c>
      <c r="AR435" t="n">
        <v>0.1308810906337888</v>
      </c>
      <c r="AS435" s="13">
        <f>IF(AND(AQ435=0, AR435=0), 0, 2 * ABS(MIN(AQ435, 100-AQ435) - MIN(AR435, 100-AR435)) / (ABS(MIN(AQ435, 100-AQ435)) + ABS(MIN(AR435, 100-AR435))))</f>
        <v/>
      </c>
      <c r="AT435" s="12">
        <f>ABS(MIN(AQ435, 100-AQ435)- MIN(AR435, 100-AR435))</f>
        <v/>
      </c>
      <c r="AU435" s="12">
        <f>IF(AND(AR435 &lt;= 1.2*AQ435, AR435 &gt;= 0.8*AQ435), 1, 0)</f>
        <v/>
      </c>
      <c r="AW435" t="n">
        <v>0</v>
      </c>
      <c r="AX435" t="n">
        <v>0.1072002209261513</v>
      </c>
      <c r="AY435" s="13">
        <f>IF(AND(AW435=0, AX435=0), 0, 2 * ABS(MIN(AW435, 100-AW435) - MIN(AX435, 100-AX435)) / (ABS(MIN(AW435, 100-AW435)) + ABS(MIN(AX435, 100-AX435))))</f>
        <v/>
      </c>
      <c r="AZ435" s="12">
        <f>ABS(MIN(AW435, 100-AW435)- MIN(AX435, 100-AX435))</f>
        <v/>
      </c>
      <c r="BA435" s="12">
        <f>IF(AND(AX435 &lt;= 1.2*AW435, AX435 &gt;= 0.8*AW435), 1, 0)</f>
        <v/>
      </c>
    </row>
    <row r="436">
      <c r="AE436" t="n">
        <v>0</v>
      </c>
      <c r="AF436" t="n">
        <v>0</v>
      </c>
      <c r="AG436" s="13">
        <f>(ABS(EXP(AE436) - EXP(AF436)) / ABS(EXP(AE436)))</f>
        <v/>
      </c>
      <c r="AH436" s="12">
        <f>ABS(MIN(AE436, 100-AE436)- MIN(AF436, 100-AF436))</f>
        <v/>
      </c>
      <c r="AI436" s="12">
        <f>IF(AND(AF436 &lt;= 1.2*AE436, AF436 &gt;= 0.8*AE436), 1, 0)</f>
        <v/>
      </c>
      <c r="AK436" t="n">
        <v>29.7821044921875</v>
      </c>
      <c r="AL436" t="n">
        <v>18.85566711425781</v>
      </c>
      <c r="AM436" s="13">
        <f>IF(AND(AK436=0, AL436=0), 0, 2 * ABS(MIN(AK436, 100-AK436) - MIN(AL436, 100-AL436)) / (ABS(MIN(AK436, 100-AK436)) + ABS(MIN(AL436, 100-AL436))))</f>
        <v/>
      </c>
      <c r="AN436" s="12">
        <f>ABS(MIN(AK436, 100-AK436)- MIN(AL436, 100-AL436))</f>
        <v/>
      </c>
      <c r="AO436" s="12">
        <f>IF(AND(AL436 &lt;= 1.2*AK436, AL436 &gt;= 0.8*AK436), 1, 0)</f>
        <v/>
      </c>
      <c r="AQ436" t="n">
        <v>29.7821044921875</v>
      </c>
      <c r="AR436" t="n">
        <v>15.08518218994141</v>
      </c>
      <c r="AS436" s="13">
        <f>IF(AND(AQ436=0, AR436=0), 0, 2 * ABS(MIN(AQ436, 100-AQ436) - MIN(AR436, 100-AR436)) / (ABS(MIN(AQ436, 100-AQ436)) + ABS(MIN(AR436, 100-AR436))))</f>
        <v/>
      </c>
      <c r="AT436" s="12">
        <f>ABS(MIN(AQ436, 100-AQ436)- MIN(AR436, 100-AR436))</f>
        <v/>
      </c>
      <c r="AU436" s="12">
        <f>IF(AND(AR436 &lt;= 1.2*AQ436, AR436 &gt;= 0.8*AQ436), 1, 0)</f>
        <v/>
      </c>
      <c r="AW436" t="n">
        <v>29.7821044921875</v>
      </c>
      <c r="AX436" t="n">
        <v>15.40783968838779</v>
      </c>
      <c r="AY436" s="13">
        <f>IF(AND(AW436=0, AX436=0), 0, 2 * ABS(MIN(AW436, 100-AW436) - MIN(AX436, 100-AX436)) / (ABS(MIN(AW436, 100-AW436)) + ABS(MIN(AX436, 100-AX436))))</f>
        <v/>
      </c>
      <c r="AZ436" s="12">
        <f>ABS(MIN(AW436, 100-AW436)- MIN(AX436, 100-AX436))</f>
        <v/>
      </c>
      <c r="BA436" s="12">
        <f>IF(AND(AX436 &lt;= 1.2*AW436, AX436 &gt;= 0.8*AW436), 1, 0)</f>
        <v/>
      </c>
    </row>
    <row r="437">
      <c r="AE437" t="n">
        <v>0.4954681396484375</v>
      </c>
      <c r="AF437" t="n">
        <v>0.4992694854736328</v>
      </c>
      <c r="AG437" s="13">
        <f>(ABS(EXP(AE437) - EXP(AF437)) / ABS(EXP(AE437)))</f>
        <v/>
      </c>
      <c r="AH437" s="12">
        <f>ABS(MIN(AE437, 100-AE437)- MIN(AF437, 100-AF437))</f>
        <v/>
      </c>
      <c r="AI437" s="12">
        <f>IF(AND(AF437 &lt;= 1.2*AE437, AF437 &gt;= 0.8*AE437), 1, 0)</f>
        <v/>
      </c>
      <c r="AK437" t="n">
        <v>49.59011077880859</v>
      </c>
      <c r="AL437" t="n">
        <v>49.95834087503368</v>
      </c>
      <c r="AM437" s="13">
        <f>IF(AND(AK437=0, AL437=0), 0, 2 * ABS(MIN(AK437, 100-AK437) - MIN(AL437, 100-AL437)) / (ABS(MIN(AK437, 100-AK437)) + ABS(MIN(AL437, 100-AL437))))</f>
        <v/>
      </c>
      <c r="AN437" s="12">
        <f>ABS(MIN(AK437, 100-AK437)- MIN(AL437, 100-AL437))</f>
        <v/>
      </c>
      <c r="AO437" s="12">
        <f>IF(AND(AL437 &lt;= 1.2*AK437, AL437 &gt;= 0.8*AK437), 1, 0)</f>
        <v/>
      </c>
      <c r="AQ437" t="n">
        <v>49.59011077880859</v>
      </c>
      <c r="AR437" t="n">
        <v>49.9635578761591</v>
      </c>
      <c r="AS437" s="13">
        <f>IF(AND(AQ437=0, AR437=0), 0, 2 * ABS(MIN(AQ437, 100-AQ437) - MIN(AR437, 100-AR437)) / (ABS(MIN(AQ437, 100-AQ437)) + ABS(MIN(AR437, 100-AR437))))</f>
        <v/>
      </c>
      <c r="AT437" s="12">
        <f>ABS(MIN(AQ437, 100-AQ437)- MIN(AR437, 100-AR437))</f>
        <v/>
      </c>
      <c r="AU437" s="12">
        <f>IF(AND(AR437 &lt;= 1.2*AQ437, AR437 &gt;= 0.8*AQ437), 1, 0)</f>
        <v/>
      </c>
      <c r="AW437" t="n">
        <v>49.59011077880859</v>
      </c>
      <c r="AX437" t="n">
        <v>49.9821665733953</v>
      </c>
      <c r="AY437" s="13">
        <f>IF(AND(AW437=0, AX437=0), 0, 2 * ABS(MIN(AW437, 100-AW437) - MIN(AX437, 100-AX437)) / (ABS(MIN(AW437, 100-AW437)) + ABS(MIN(AX437, 100-AX437))))</f>
        <v/>
      </c>
      <c r="AZ437" s="12">
        <f>ABS(MIN(AW437, 100-AW437)- MIN(AX437, 100-AX437))</f>
        <v/>
      </c>
      <c r="BA437" s="12">
        <f>IF(AND(AX437 &lt;= 1.2*AW437, AX437 &gt;= 0.8*AW437), 1, 0)</f>
        <v/>
      </c>
    </row>
    <row r="438">
      <c r="AE438" t="n">
        <v>0</v>
      </c>
      <c r="AF438" t="n">
        <v>0</v>
      </c>
      <c r="AG438" s="13">
        <f>(ABS(EXP(AE438) - EXP(AF438)) / ABS(EXP(AE438)))</f>
        <v/>
      </c>
      <c r="AH438" s="12">
        <f>ABS(MIN(AE438, 100-AE438)- MIN(AF438, 100-AF438))</f>
        <v/>
      </c>
      <c r="AI438" s="12">
        <f>IF(AND(AF438 &lt;= 1.2*AE438, AF438 &gt;= 0.8*AE438), 1, 0)</f>
        <v/>
      </c>
      <c r="AK438" t="n">
        <v>0</v>
      </c>
      <c r="AL438" t="n">
        <v>0</v>
      </c>
      <c r="AM438" s="13">
        <f>IF(AND(AK438=0, AL438=0), 0, 2 * ABS(MIN(AK438, 100-AK438) - MIN(AL438, 100-AL438)) / (ABS(MIN(AK438, 100-AK438)) + ABS(MIN(AL438, 100-AL438))))</f>
        <v/>
      </c>
      <c r="AN438" s="12">
        <f>ABS(MIN(AK438, 100-AK438)- MIN(AL438, 100-AL438))</f>
        <v/>
      </c>
      <c r="AO438" s="12">
        <f>IF(AND(AL438 &lt;= 1.2*AK438, AL438 &gt;= 0.8*AK438), 1, 0)</f>
        <v/>
      </c>
      <c r="AQ438" t="n">
        <v>0</v>
      </c>
      <c r="AR438" t="n">
        <v>0</v>
      </c>
      <c r="AS438" s="13">
        <f>IF(AND(AQ438=0, AR438=0), 0, 2 * ABS(MIN(AQ438, 100-AQ438) - MIN(AR438, 100-AR438)) / (ABS(MIN(AQ438, 100-AQ438)) + ABS(MIN(AR438, 100-AR438))))</f>
        <v/>
      </c>
      <c r="AT438" s="12">
        <f>ABS(MIN(AQ438, 100-AQ438)- MIN(AR438, 100-AR438))</f>
        <v/>
      </c>
      <c r="AU438" s="12">
        <f>IF(AND(AR438 &lt;= 1.2*AQ438, AR438 &gt;= 0.8*AQ438), 1, 0)</f>
        <v/>
      </c>
      <c r="AW438" t="n">
        <v>0</v>
      </c>
      <c r="AX438" t="n">
        <v>0</v>
      </c>
      <c r="AY438" s="13">
        <f>IF(AND(AW438=0, AX438=0), 0, 2 * ABS(MIN(AW438, 100-AW438) - MIN(AX438, 100-AX438)) / (ABS(MIN(AW438, 100-AW438)) + ABS(MIN(AX438, 100-AX438))))</f>
        <v/>
      </c>
      <c r="AZ438" s="12">
        <f>ABS(MIN(AW438, 100-AW438)- MIN(AX438, 100-AX438))</f>
        <v/>
      </c>
      <c r="BA438" s="12">
        <f>IF(AND(AX438 &lt;= 1.2*AW438, AX438 &gt;= 0.8*AW438), 1, 0)</f>
        <v/>
      </c>
    </row>
    <row r="439">
      <c r="AE439" t="n">
        <v>0</v>
      </c>
      <c r="AF439" t="n">
        <v>0</v>
      </c>
      <c r="AG439" s="13">
        <f>(ABS(EXP(AE439) - EXP(AF439)) / ABS(EXP(AE439)))</f>
        <v/>
      </c>
      <c r="AH439" s="12">
        <f>ABS(MIN(AE439, 100-AE439)- MIN(AF439, 100-AF439))</f>
        <v/>
      </c>
      <c r="AI439" s="12">
        <f>IF(AND(AF439 &lt;= 1.2*AE439, AF439 &gt;= 0.8*AE439), 1, 0)</f>
        <v/>
      </c>
      <c r="AK439" t="n">
        <v>7.195854187011719</v>
      </c>
      <c r="AL439" t="n">
        <v>8.995444087658896</v>
      </c>
      <c r="AM439" s="13">
        <f>IF(AND(AK439=0, AL439=0), 0, 2 * ABS(MIN(AK439, 100-AK439) - MIN(AL439, 100-AL439)) / (ABS(MIN(AK439, 100-AK439)) + ABS(MIN(AL439, 100-AL439))))</f>
        <v/>
      </c>
      <c r="AN439" s="12">
        <f>ABS(MIN(AK439, 100-AK439)- MIN(AL439, 100-AL439))</f>
        <v/>
      </c>
      <c r="AO439" s="12">
        <f>IF(AND(AL439 &lt;= 1.2*AK439, AL439 &gt;= 0.8*AK439), 1, 0)</f>
        <v/>
      </c>
      <c r="AQ439" t="n">
        <v>7.195854187011719</v>
      </c>
      <c r="AR439" t="n">
        <v>9.08198149687656</v>
      </c>
      <c r="AS439" s="13">
        <f>IF(AND(AQ439=0, AR439=0), 0, 2 * ABS(MIN(AQ439, 100-AQ439) - MIN(AR439, 100-AR439)) / (ABS(MIN(AQ439, 100-AQ439)) + ABS(MIN(AR439, 100-AR439))))</f>
        <v/>
      </c>
      <c r="AT439" s="12">
        <f>ABS(MIN(AQ439, 100-AQ439)- MIN(AR439, 100-AR439))</f>
        <v/>
      </c>
      <c r="AU439" s="12">
        <f>IF(AND(AR439 &lt;= 1.2*AQ439, AR439 &gt;= 0.8*AQ439), 1, 0)</f>
        <v/>
      </c>
      <c r="AW439" t="n">
        <v>7.195854187011719</v>
      </c>
      <c r="AX439" t="n">
        <v>12.30410095341255</v>
      </c>
      <c r="AY439" s="13">
        <f>IF(AND(AW439=0, AX439=0), 0, 2 * ABS(MIN(AW439, 100-AW439) - MIN(AX439, 100-AX439)) / (ABS(MIN(AW439, 100-AW439)) + ABS(MIN(AX439, 100-AX439))))</f>
        <v/>
      </c>
      <c r="AZ439" s="12">
        <f>ABS(MIN(AW439, 100-AW439)- MIN(AX439, 100-AX439))</f>
        <v/>
      </c>
      <c r="BA439" s="12">
        <f>IF(AND(AX439 &lt;= 1.2*AW439, AX439 &gt;= 0.8*AW439), 1, 0)</f>
        <v/>
      </c>
    </row>
    <row r="440">
      <c r="AE440" t="n">
        <v>0.04396247863769531</v>
      </c>
      <c r="AF440" t="n">
        <v>0.1733226776123047</v>
      </c>
      <c r="AG440" s="13">
        <f>(ABS(EXP(AE440) - EXP(AF440)) / ABS(EXP(AE440)))</f>
        <v/>
      </c>
      <c r="AH440" s="12">
        <f>ABS(MIN(AE440, 100-AE440)- MIN(AF440, 100-AF440))</f>
        <v/>
      </c>
      <c r="AI440" s="12">
        <f>IF(AND(AF440 &lt;= 1.2*AE440, AF440 &gt;= 0.8*AE440), 1, 0)</f>
        <v/>
      </c>
      <c r="AK440" t="n">
        <v>45.93658447265625</v>
      </c>
      <c r="AL440" t="n">
        <v>45.19426886410637</v>
      </c>
      <c r="AM440" s="13">
        <f>IF(AND(AK440=0, AL440=0), 0, 2 * ABS(MIN(AK440, 100-AK440) - MIN(AL440, 100-AL440)) / (ABS(MIN(AK440, 100-AK440)) + ABS(MIN(AL440, 100-AL440))))</f>
        <v/>
      </c>
      <c r="AN440" s="12">
        <f>ABS(MIN(AK440, 100-AK440)- MIN(AL440, 100-AL440))</f>
        <v/>
      </c>
      <c r="AO440" s="12">
        <f>IF(AND(AL440 &lt;= 1.2*AK440, AL440 &gt;= 0.8*AK440), 1, 0)</f>
        <v/>
      </c>
      <c r="AQ440" t="n">
        <v>45.93658447265625</v>
      </c>
      <c r="AR440" t="n">
        <v>45.15252885343476</v>
      </c>
      <c r="AS440" s="13">
        <f>IF(AND(AQ440=0, AR440=0), 0, 2 * ABS(MIN(AQ440, 100-AQ440) - MIN(AR440, 100-AR440)) / (ABS(MIN(AQ440, 100-AQ440)) + ABS(MIN(AR440, 100-AR440))))</f>
        <v/>
      </c>
      <c r="AT440" s="12">
        <f>ABS(MIN(AQ440, 100-AQ440)- MIN(AR440, 100-AR440))</f>
        <v/>
      </c>
      <c r="AU440" s="12">
        <f>IF(AND(AR440 &lt;= 1.2*AQ440, AR440 &gt;= 0.8*AQ440), 1, 0)</f>
        <v/>
      </c>
      <c r="AW440" t="n">
        <v>45.93658447265625</v>
      </c>
      <c r="AX440" t="n">
        <v>45.91268836399182</v>
      </c>
      <c r="AY440" s="13">
        <f>IF(AND(AW440=0, AX440=0), 0, 2 * ABS(MIN(AW440, 100-AW440) - MIN(AX440, 100-AX440)) / (ABS(MIN(AW440, 100-AW440)) + ABS(MIN(AX440, 100-AX440))))</f>
        <v/>
      </c>
      <c r="AZ440" s="12">
        <f>ABS(MIN(AW440, 100-AW440)- MIN(AX440, 100-AX440))</f>
        <v/>
      </c>
      <c r="BA440" s="12">
        <f>IF(AND(AX440 &lt;= 1.2*AW440, AX440 &gt;= 0.8*AW440), 1, 0)</f>
        <v/>
      </c>
    </row>
    <row r="441">
      <c r="AE441" t="n">
        <v>0</v>
      </c>
      <c r="AF441" t="n">
        <v>0</v>
      </c>
      <c r="AG441" s="13">
        <f>(ABS(EXP(AE441) - EXP(AF441)) / ABS(EXP(AE441)))</f>
        <v/>
      </c>
      <c r="AH441" s="12">
        <f>ABS(MIN(AE441, 100-AE441)- MIN(AF441, 100-AF441))</f>
        <v/>
      </c>
      <c r="AI441" s="12">
        <f>IF(AND(AF441 &lt;= 1.2*AE441, AF441 &gt;= 0.8*AE441), 1, 0)</f>
        <v/>
      </c>
      <c r="AK441" t="n">
        <v>0</v>
      </c>
      <c r="AL441" t="n">
        <v>0</v>
      </c>
      <c r="AM441" s="13">
        <f>IF(AND(AK441=0, AL441=0), 0, 2 * ABS(MIN(AK441, 100-AK441) - MIN(AL441, 100-AL441)) / (ABS(MIN(AK441, 100-AK441)) + ABS(MIN(AL441, 100-AL441))))</f>
        <v/>
      </c>
      <c r="AN441" s="12">
        <f>ABS(MIN(AK441, 100-AK441)- MIN(AL441, 100-AL441))</f>
        <v/>
      </c>
      <c r="AO441" s="12">
        <f>IF(AND(AL441 &lt;= 1.2*AK441, AL441 &gt;= 0.8*AK441), 1, 0)</f>
        <v/>
      </c>
      <c r="AQ441" t="n">
        <v>0</v>
      </c>
      <c r="AR441" t="n">
        <v>0</v>
      </c>
      <c r="AS441" s="13">
        <f>IF(AND(AQ441=0, AR441=0), 0, 2 * ABS(MIN(AQ441, 100-AQ441) - MIN(AR441, 100-AR441)) / (ABS(MIN(AQ441, 100-AQ441)) + ABS(MIN(AR441, 100-AR441))))</f>
        <v/>
      </c>
      <c r="AT441" s="12">
        <f>ABS(MIN(AQ441, 100-AQ441)- MIN(AR441, 100-AR441))</f>
        <v/>
      </c>
      <c r="AU441" s="12">
        <f>IF(AND(AR441 &lt;= 1.2*AQ441, AR441 &gt;= 0.8*AQ441), 1, 0)</f>
        <v/>
      </c>
      <c r="AW441" t="n">
        <v>0</v>
      </c>
      <c r="AX441" t="n">
        <v>0</v>
      </c>
      <c r="AY441" s="13">
        <f>IF(AND(AW441=0, AX441=0), 0, 2 * ABS(MIN(AW441, 100-AW441) - MIN(AX441, 100-AX441)) / (ABS(MIN(AW441, 100-AW441)) + ABS(MIN(AX441, 100-AX441))))</f>
        <v/>
      </c>
      <c r="AZ441" s="12">
        <f>ABS(MIN(AW441, 100-AW441)- MIN(AX441, 100-AX441))</f>
        <v/>
      </c>
      <c r="BA441" s="12">
        <f>IF(AND(AX441 &lt;= 1.2*AW441, AX441 &gt;= 0.8*AW441), 1, 0)</f>
        <v/>
      </c>
    </row>
    <row r="442">
      <c r="AE442" t="n">
        <v>0</v>
      </c>
      <c r="AF442" t="n">
        <v>0</v>
      </c>
      <c r="AG442" s="13">
        <f>(ABS(EXP(AE442) - EXP(AF442)) / ABS(EXP(AE442)))</f>
        <v/>
      </c>
      <c r="AH442" s="12">
        <f>ABS(MIN(AE442, 100-AE442)- MIN(AF442, 100-AF442))</f>
        <v/>
      </c>
      <c r="AI442" s="12">
        <f>IF(AND(AF442 &lt;= 1.2*AE442, AF442 &gt;= 0.8*AE442), 1, 0)</f>
        <v/>
      </c>
      <c r="AK442" t="n">
        <v>1.271438598632812</v>
      </c>
      <c r="AL442" t="n">
        <v>3.361658106513202</v>
      </c>
      <c r="AM442" s="13">
        <f>IF(AND(AK442=0, AL442=0), 0, 2 * ABS(MIN(AK442, 100-AK442) - MIN(AL442, 100-AL442)) / (ABS(MIN(AK442, 100-AK442)) + ABS(MIN(AL442, 100-AL442))))</f>
        <v/>
      </c>
      <c r="AN442" s="12">
        <f>ABS(MIN(AK442, 100-AK442)- MIN(AL442, 100-AL442))</f>
        <v/>
      </c>
      <c r="AO442" s="12">
        <f>IF(AND(AL442 &lt;= 1.2*AK442, AL442 &gt;= 0.8*AK442), 1, 0)</f>
        <v/>
      </c>
      <c r="AQ442" t="n">
        <v>1.271438598632812</v>
      </c>
      <c r="AR442" t="n">
        <v>3.141584526058694</v>
      </c>
      <c r="AS442" s="13">
        <f>IF(AND(AQ442=0, AR442=0), 0, 2 * ABS(MIN(AQ442, 100-AQ442) - MIN(AR442, 100-AR442)) / (ABS(MIN(AQ442, 100-AQ442)) + ABS(MIN(AR442, 100-AR442))))</f>
        <v/>
      </c>
      <c r="AT442" s="12">
        <f>ABS(MIN(AQ442, 100-AQ442)- MIN(AR442, 100-AR442))</f>
        <v/>
      </c>
      <c r="AU442" s="12">
        <f>IF(AND(AR442 &lt;= 1.2*AQ442, AR442 &gt;= 0.8*AQ442), 1, 0)</f>
        <v/>
      </c>
      <c r="AW442" t="n">
        <v>1.271438598632812</v>
      </c>
      <c r="AX442" t="n">
        <v>3.955890819982604</v>
      </c>
      <c r="AY442" s="13">
        <f>IF(AND(AW442=0, AX442=0), 0, 2 * ABS(MIN(AW442, 100-AW442) - MIN(AX442, 100-AX442)) / (ABS(MIN(AW442, 100-AW442)) + ABS(MIN(AX442, 100-AX442))))</f>
        <v/>
      </c>
      <c r="AZ442" s="12">
        <f>ABS(MIN(AW442, 100-AW442)- MIN(AX442, 100-AX442))</f>
        <v/>
      </c>
      <c r="BA442" s="12">
        <f>IF(AND(AX442 &lt;= 1.2*AW442, AX442 &gt;= 0.8*AW442), 1, 0)</f>
        <v/>
      </c>
    </row>
    <row r="443">
      <c r="AE443" t="n">
        <v>0</v>
      </c>
      <c r="AF443" t="n">
        <v>0</v>
      </c>
      <c r="AG443" s="13">
        <f>(ABS(EXP(AE443) - EXP(AF443)) / ABS(EXP(AE443)))</f>
        <v/>
      </c>
      <c r="AH443" s="12">
        <f>ABS(MIN(AE443, 100-AE443)- MIN(AF443, 100-AF443))</f>
        <v/>
      </c>
      <c r="AI443" s="12">
        <f>IF(AND(AF443 &lt;= 1.2*AE443, AF443 &gt;= 0.8*AE443), 1, 0)</f>
        <v/>
      </c>
      <c r="AK443" t="n">
        <v>8.716964721679688</v>
      </c>
      <c r="AL443" t="n">
        <v>0.6300608317057295</v>
      </c>
      <c r="AM443" s="13">
        <f>IF(AND(AK443=0, AL443=0), 0, 2 * ABS(MIN(AK443, 100-AK443) - MIN(AL443, 100-AL443)) / (ABS(MIN(AK443, 100-AK443)) + ABS(MIN(AL443, 100-AL443))))</f>
        <v/>
      </c>
      <c r="AN443" s="12">
        <f>ABS(MIN(AK443, 100-AK443)- MIN(AL443, 100-AL443))</f>
        <v/>
      </c>
      <c r="AO443" s="12">
        <f>IF(AND(AL443 &lt;= 1.2*AK443, AL443 &gt;= 0.8*AK443), 1, 0)</f>
        <v/>
      </c>
      <c r="AQ443" t="n">
        <v>8.716964721679688</v>
      </c>
      <c r="AR443" t="n">
        <v>0.5155043168501422</v>
      </c>
      <c r="AS443" s="13">
        <f>IF(AND(AQ443=0, AR443=0), 0, 2 * ABS(MIN(AQ443, 100-AQ443) - MIN(AR443, 100-AR443)) / (ABS(MIN(AQ443, 100-AQ443)) + ABS(MIN(AR443, 100-AR443))))</f>
        <v/>
      </c>
      <c r="AT443" s="12">
        <f>ABS(MIN(AQ443, 100-AQ443)- MIN(AR443, 100-AR443))</f>
        <v/>
      </c>
      <c r="AU443" s="12">
        <f>IF(AND(AR443 &lt;= 1.2*AQ443, AR443 &gt;= 0.8*AQ443), 1, 0)</f>
        <v/>
      </c>
      <c r="AW443" t="n">
        <v>8.716964721679688</v>
      </c>
      <c r="AX443" t="n">
        <v>1.599082946777344</v>
      </c>
      <c r="AY443" s="13">
        <f>IF(AND(AW443=0, AX443=0), 0, 2 * ABS(MIN(AW443, 100-AW443) - MIN(AX443, 100-AX443)) / (ABS(MIN(AW443, 100-AW443)) + ABS(MIN(AX443, 100-AX443))))</f>
        <v/>
      </c>
      <c r="AZ443" s="12">
        <f>ABS(MIN(AW443, 100-AW443)- MIN(AX443, 100-AX443))</f>
        <v/>
      </c>
      <c r="BA443" s="12">
        <f>IF(AND(AX443 &lt;= 1.2*AW443, AX443 &gt;= 0.8*AW443), 1, 0)</f>
        <v/>
      </c>
    </row>
    <row r="444">
      <c r="AE444" t="n">
        <v>0</v>
      </c>
      <c r="AF444" t="n">
        <v>0</v>
      </c>
      <c r="AG444" s="13">
        <f>(ABS(EXP(AE444) - EXP(AF444)) / ABS(EXP(AE444)))</f>
        <v/>
      </c>
      <c r="AH444" s="12">
        <f>ABS(MIN(AE444, 100-AE444)- MIN(AF444, 100-AF444))</f>
        <v/>
      </c>
      <c r="AI444" s="12">
        <f>IF(AND(AF444 &lt;= 1.2*AE444, AF444 &gt;= 0.8*AE444), 1, 0)</f>
        <v/>
      </c>
      <c r="AK444" t="n">
        <v>0</v>
      </c>
      <c r="AL444" t="n">
        <v>0</v>
      </c>
      <c r="AM444" s="13">
        <f>IF(AND(AK444=0, AL444=0), 0, 2 * ABS(MIN(AK444, 100-AK444) - MIN(AL444, 100-AL444)) / (ABS(MIN(AK444, 100-AK444)) + ABS(MIN(AL444, 100-AL444))))</f>
        <v/>
      </c>
      <c r="AN444" s="12">
        <f>ABS(MIN(AK444, 100-AK444)- MIN(AL444, 100-AL444))</f>
        <v/>
      </c>
      <c r="AO444" s="12">
        <f>IF(AND(AL444 &lt;= 1.2*AK444, AL444 &gt;= 0.8*AK444), 1, 0)</f>
        <v/>
      </c>
      <c r="AQ444" t="n">
        <v>0</v>
      </c>
      <c r="AR444" t="n">
        <v>0</v>
      </c>
      <c r="AS444" s="13">
        <f>IF(AND(AQ444=0, AR444=0), 0, 2 * ABS(MIN(AQ444, 100-AQ444) - MIN(AR444, 100-AR444)) / (ABS(MIN(AQ444, 100-AQ444)) + ABS(MIN(AR444, 100-AR444))))</f>
        <v/>
      </c>
      <c r="AT444" s="12">
        <f>ABS(MIN(AQ444, 100-AQ444)- MIN(AR444, 100-AR444))</f>
        <v/>
      </c>
      <c r="AU444" s="12">
        <f>IF(AND(AR444 &lt;= 1.2*AQ444, AR444 &gt;= 0.8*AQ444), 1, 0)</f>
        <v/>
      </c>
      <c r="AW444" t="n">
        <v>0</v>
      </c>
      <c r="AX444" t="n">
        <v>0</v>
      </c>
      <c r="AY444" s="13">
        <f>IF(AND(AW444=0, AX444=0), 0, 2 * ABS(MIN(AW444, 100-AW444) - MIN(AX444, 100-AX444)) / (ABS(MIN(AW444, 100-AW444)) + ABS(MIN(AX444, 100-AX444))))</f>
        <v/>
      </c>
      <c r="AZ444" s="12">
        <f>ABS(MIN(AW444, 100-AW444)- MIN(AX444, 100-AX444))</f>
        <v/>
      </c>
      <c r="BA444" s="12">
        <f>IF(AND(AX444 &lt;= 1.2*AW444, AX444 &gt;= 0.8*AW444), 1, 0)</f>
        <v/>
      </c>
    </row>
    <row r="445">
      <c r="AE445" t="n">
        <v>0</v>
      </c>
      <c r="AF445" t="n">
        <v>0</v>
      </c>
      <c r="AG445" s="13">
        <f>(ABS(EXP(AE445) - EXP(AF445)) / ABS(EXP(AE445)))</f>
        <v/>
      </c>
      <c r="AH445" s="12">
        <f>ABS(MIN(AE445, 100-AE445)- MIN(AF445, 100-AF445))</f>
        <v/>
      </c>
      <c r="AI445" s="12">
        <f>IF(AND(AF445 &lt;= 1.2*AE445, AF445 &gt;= 0.8*AE445), 1, 0)</f>
        <v/>
      </c>
      <c r="AK445" t="n">
        <v>9.596061706542969</v>
      </c>
      <c r="AL445" t="n">
        <v>20.67544296013715</v>
      </c>
      <c r="AM445" s="13">
        <f>IF(AND(AK445=0, AL445=0), 0, 2 * ABS(MIN(AK445, 100-AK445) - MIN(AL445, 100-AL445)) / (ABS(MIN(AK445, 100-AK445)) + ABS(MIN(AL445, 100-AL445))))</f>
        <v/>
      </c>
      <c r="AN445" s="12">
        <f>ABS(MIN(AK445, 100-AK445)- MIN(AL445, 100-AL445))</f>
        <v/>
      </c>
      <c r="AO445" s="12">
        <f>IF(AND(AL445 &lt;= 1.2*AK445, AL445 &gt;= 0.8*AK445), 1, 0)</f>
        <v/>
      </c>
      <c r="AQ445" t="n">
        <v>9.596061706542969</v>
      </c>
      <c r="AR445" t="n">
        <v>16.61643611593735</v>
      </c>
      <c r="AS445" s="13">
        <f>IF(AND(AQ445=0, AR445=0), 0, 2 * ABS(MIN(AQ445, 100-AQ445) - MIN(AR445, 100-AR445)) / (ABS(MIN(AQ445, 100-AQ445)) + ABS(MIN(AR445, 100-AR445))))</f>
        <v/>
      </c>
      <c r="AT445" s="12">
        <f>ABS(MIN(AQ445, 100-AQ445)- MIN(AR445, 100-AR445))</f>
        <v/>
      </c>
      <c r="AU445" s="12">
        <f>IF(AND(AR445 &lt;= 1.2*AQ445, AR445 &gt;= 0.8*AQ445), 1, 0)</f>
        <v/>
      </c>
      <c r="AW445" t="n">
        <v>9.596061706542969</v>
      </c>
      <c r="AX445" t="n">
        <v>21.59416637966805</v>
      </c>
      <c r="AY445" s="13">
        <f>IF(AND(AW445=0, AX445=0), 0, 2 * ABS(MIN(AW445, 100-AW445) - MIN(AX445, 100-AX445)) / (ABS(MIN(AW445, 100-AW445)) + ABS(MIN(AX445, 100-AX445))))</f>
        <v/>
      </c>
      <c r="AZ445" s="12">
        <f>ABS(MIN(AW445, 100-AW445)- MIN(AX445, 100-AX445))</f>
        <v/>
      </c>
      <c r="BA445" s="12">
        <f>IF(AND(AX445 &lt;= 1.2*AW445, AX445 &gt;= 0.8*AW445), 1, 0)</f>
        <v/>
      </c>
    </row>
    <row r="446">
      <c r="AE446" t="n">
        <v>0.4458370208740234</v>
      </c>
      <c r="AF446" t="n">
        <v>0.2447185516357422</v>
      </c>
      <c r="AG446" s="13">
        <f>(ABS(EXP(AE446) - EXP(AF446)) / ABS(EXP(AE446)))</f>
        <v/>
      </c>
      <c r="AH446" s="12">
        <f>ABS(MIN(AE446, 100-AE446)- MIN(AF446, 100-AF446))</f>
        <v/>
      </c>
      <c r="AI446" s="12">
        <f>IF(AND(AF446 &lt;= 1.2*AE446, AF446 &gt;= 0.8*AE446), 1, 0)</f>
        <v/>
      </c>
      <c r="AK446" t="n">
        <v>44.84348297119141</v>
      </c>
      <c r="AL446" t="n">
        <v>45.52469475324764</v>
      </c>
      <c r="AM446" s="13">
        <f>IF(AND(AK446=0, AL446=0), 0, 2 * ABS(MIN(AK446, 100-AK446) - MIN(AL446, 100-AL446)) / (ABS(MIN(AK446, 100-AK446)) + ABS(MIN(AL446, 100-AL446))))</f>
        <v/>
      </c>
      <c r="AN446" s="12">
        <f>ABS(MIN(AK446, 100-AK446)- MIN(AL446, 100-AL446))</f>
        <v/>
      </c>
      <c r="AO446" s="12">
        <f>IF(AND(AL446 &lt;= 1.2*AK446, AL446 &gt;= 0.8*AK446), 1, 0)</f>
        <v/>
      </c>
      <c r="AQ446" t="n">
        <v>44.84348297119141</v>
      </c>
      <c r="AR446" t="n">
        <v>45.58226266133281</v>
      </c>
      <c r="AS446" s="13">
        <f>IF(AND(AQ446=0, AR446=0), 0, 2 * ABS(MIN(AQ446, 100-AQ446) - MIN(AR446, 100-AR446)) / (ABS(MIN(AQ446, 100-AQ446)) + ABS(MIN(AR446, 100-AR446))))</f>
        <v/>
      </c>
      <c r="AT446" s="12">
        <f>ABS(MIN(AQ446, 100-AQ446)- MIN(AR446, 100-AR446))</f>
        <v/>
      </c>
      <c r="AU446" s="12">
        <f>IF(AND(AR446 &lt;= 1.2*AQ446, AR446 &gt;= 0.8*AQ446), 1, 0)</f>
        <v/>
      </c>
      <c r="AW446" t="n">
        <v>44.84348297119141</v>
      </c>
      <c r="AX446" t="n">
        <v>45.57775921458824</v>
      </c>
      <c r="AY446" s="13">
        <f>IF(AND(AW446=0, AX446=0), 0, 2 * ABS(MIN(AW446, 100-AW446) - MIN(AX446, 100-AX446)) / (ABS(MIN(AW446, 100-AW446)) + ABS(MIN(AX446, 100-AX446))))</f>
        <v/>
      </c>
      <c r="AZ446" s="12">
        <f>ABS(MIN(AW446, 100-AW446)- MIN(AX446, 100-AX446))</f>
        <v/>
      </c>
      <c r="BA446" s="12">
        <f>IF(AND(AX446 &lt;= 1.2*AW446, AX446 &gt;= 0.8*AW446), 1, 0)</f>
        <v/>
      </c>
    </row>
    <row r="447">
      <c r="AE447" t="n">
        <v>0</v>
      </c>
      <c r="AF447" t="n">
        <v>0</v>
      </c>
      <c r="AG447" s="13">
        <f>(ABS(EXP(AE447) - EXP(AF447)) / ABS(EXP(AE447)))</f>
        <v/>
      </c>
      <c r="AH447" s="12">
        <f>ABS(MIN(AE447, 100-AE447)- MIN(AF447, 100-AF447))</f>
        <v/>
      </c>
      <c r="AI447" s="12">
        <f>IF(AND(AF447 &lt;= 1.2*AE447, AF447 &gt;= 0.8*AE447), 1, 0)</f>
        <v/>
      </c>
      <c r="AK447" t="n">
        <v>0</v>
      </c>
      <c r="AL447" t="n">
        <v>0</v>
      </c>
      <c r="AM447" s="13">
        <f>IF(AND(AK447=0, AL447=0), 0, 2 * ABS(MIN(AK447, 100-AK447) - MIN(AL447, 100-AL447)) / (ABS(MIN(AK447, 100-AK447)) + ABS(MIN(AL447, 100-AL447))))</f>
        <v/>
      </c>
      <c r="AN447" s="12">
        <f>ABS(MIN(AK447, 100-AK447)- MIN(AL447, 100-AL447))</f>
        <v/>
      </c>
      <c r="AO447" s="12">
        <f>IF(AND(AL447 &lt;= 1.2*AK447, AL447 &gt;= 0.8*AK447), 1, 0)</f>
        <v/>
      </c>
      <c r="AQ447" t="n">
        <v>0</v>
      </c>
      <c r="AR447" t="n">
        <v>0</v>
      </c>
      <c r="AS447" s="13">
        <f>IF(AND(AQ447=0, AR447=0), 0, 2 * ABS(MIN(AQ447, 100-AQ447) - MIN(AR447, 100-AR447)) / (ABS(MIN(AQ447, 100-AQ447)) + ABS(MIN(AR447, 100-AR447))))</f>
        <v/>
      </c>
      <c r="AT447" s="12">
        <f>ABS(MIN(AQ447, 100-AQ447)- MIN(AR447, 100-AR447))</f>
        <v/>
      </c>
      <c r="AU447" s="12">
        <f>IF(AND(AR447 &lt;= 1.2*AQ447, AR447 &gt;= 0.8*AQ447), 1, 0)</f>
        <v/>
      </c>
      <c r="AW447" t="n">
        <v>0</v>
      </c>
      <c r="AX447" t="n">
        <v>0</v>
      </c>
      <c r="AY447" s="13">
        <f>IF(AND(AW447=0, AX447=0), 0, 2 * ABS(MIN(AW447, 100-AW447) - MIN(AX447, 100-AX447)) / (ABS(MIN(AW447, 100-AW447)) + ABS(MIN(AX447, 100-AX447))))</f>
        <v/>
      </c>
      <c r="AZ447" s="12">
        <f>ABS(MIN(AW447, 100-AW447)- MIN(AX447, 100-AX447))</f>
        <v/>
      </c>
      <c r="BA447" s="12">
        <f>IF(AND(AX447 &lt;= 1.2*AW447, AX447 &gt;= 0.8*AW447), 1, 0)</f>
        <v/>
      </c>
    </row>
    <row r="448">
      <c r="AE448" t="n">
        <v>0.001857757568359375</v>
      </c>
      <c r="AF448" t="n">
        <v>0.00809478759765625</v>
      </c>
      <c r="AG448" s="13">
        <f>(ABS(EXP(AE448) - EXP(AF448)) / ABS(EXP(AE448)))</f>
        <v/>
      </c>
      <c r="AH448" s="12">
        <f>ABS(MIN(AE448, 100-AE448)- MIN(AF448, 100-AF448))</f>
        <v/>
      </c>
      <c r="AI448" s="12">
        <f>IF(AND(AF448 &lt;= 1.2*AE448, AF448 &gt;= 0.8*AE448), 1, 0)</f>
        <v/>
      </c>
      <c r="AK448" t="n">
        <v>21.92497253417969</v>
      </c>
      <c r="AL448" t="n">
        <v>26.30737274841426</v>
      </c>
      <c r="AM448" s="13">
        <f>IF(AND(AK448=0, AL448=0), 0, 2 * ABS(MIN(AK448, 100-AK448) - MIN(AL448, 100-AL448)) / (ABS(MIN(AK448, 100-AK448)) + ABS(MIN(AL448, 100-AL448))))</f>
        <v/>
      </c>
      <c r="AN448" s="12">
        <f>ABS(MIN(AK448, 100-AK448)- MIN(AL448, 100-AL448))</f>
        <v/>
      </c>
      <c r="AO448" s="12">
        <f>IF(AND(AL448 &lt;= 1.2*AK448, AL448 &gt;= 0.8*AK448), 1, 0)</f>
        <v/>
      </c>
      <c r="AQ448" t="n">
        <v>21.92497253417969</v>
      </c>
      <c r="AR448" t="n">
        <v>24.88218926452332</v>
      </c>
      <c r="AS448" s="13">
        <f>IF(AND(AQ448=0, AR448=0), 0, 2 * ABS(MIN(AQ448, 100-AQ448) - MIN(AR448, 100-AR448)) / (ABS(MIN(AQ448, 100-AQ448)) + ABS(MIN(AR448, 100-AR448))))</f>
        <v/>
      </c>
      <c r="AT448" s="12">
        <f>ABS(MIN(AQ448, 100-AQ448)- MIN(AR448, 100-AR448))</f>
        <v/>
      </c>
      <c r="AU448" s="12">
        <f>IF(AND(AR448 &lt;= 1.2*AQ448, AR448 &gt;= 0.8*AQ448), 1, 0)</f>
        <v/>
      </c>
      <c r="AW448" t="n">
        <v>21.92497253417969</v>
      </c>
      <c r="AX448" t="n">
        <v>24.11213068424061</v>
      </c>
      <c r="AY448" s="13">
        <f>IF(AND(AW448=0, AX448=0), 0, 2 * ABS(MIN(AW448, 100-AW448) - MIN(AX448, 100-AX448)) / (ABS(MIN(AW448, 100-AW448)) + ABS(MIN(AX448, 100-AX448))))</f>
        <v/>
      </c>
      <c r="AZ448" s="12">
        <f>ABS(MIN(AW448, 100-AW448)- MIN(AX448, 100-AX448))</f>
        <v/>
      </c>
      <c r="BA448" s="12">
        <f>IF(AND(AX448 &lt;= 1.2*AW448, AX448 &gt;= 0.8*AW448), 1, 0)</f>
        <v/>
      </c>
    </row>
    <row r="449">
      <c r="AE449" t="n">
        <v>0.4868450164794922</v>
      </c>
      <c r="AF449" t="n">
        <v>0.4983673095703125</v>
      </c>
      <c r="AG449" s="13">
        <f>(ABS(EXP(AE449) - EXP(AF449)) / ABS(EXP(AE449)))</f>
        <v/>
      </c>
      <c r="AH449" s="12">
        <f>ABS(MIN(AE449, 100-AE449)- MIN(AF449, 100-AF449))</f>
        <v/>
      </c>
      <c r="AI449" s="12">
        <f>IF(AND(AF449 &lt;= 1.2*AE449, AF449 &gt;= 0.8*AE449), 1, 0)</f>
        <v/>
      </c>
      <c r="AK449" t="n">
        <v>49.51381683349609</v>
      </c>
      <c r="AL449" t="n">
        <v>49.65134982405038</v>
      </c>
      <c r="AM449" s="13">
        <f>IF(AND(AK449=0, AL449=0), 0, 2 * ABS(MIN(AK449, 100-AK449) - MIN(AL449, 100-AL449)) / (ABS(MIN(AK449, 100-AK449)) + ABS(MIN(AL449, 100-AL449))))</f>
        <v/>
      </c>
      <c r="AN449" s="12">
        <f>ABS(MIN(AK449, 100-AK449)- MIN(AL449, 100-AL449))</f>
        <v/>
      </c>
      <c r="AO449" s="12">
        <f>IF(AND(AL449 &lt;= 1.2*AK449, AL449 &gt;= 0.8*AK449), 1, 0)</f>
        <v/>
      </c>
      <c r="AQ449" t="n">
        <v>49.51381683349609</v>
      </c>
      <c r="AR449" t="n">
        <v>49.70667616229191</v>
      </c>
      <c r="AS449" s="13">
        <f>IF(AND(AQ449=0, AR449=0), 0, 2 * ABS(MIN(AQ449, 100-AQ449) - MIN(AR449, 100-AR449)) / (ABS(MIN(AQ449, 100-AQ449)) + ABS(MIN(AR449, 100-AR449))))</f>
        <v/>
      </c>
      <c r="AT449" s="12">
        <f>ABS(MIN(AQ449, 100-AQ449)- MIN(AR449, 100-AR449))</f>
        <v/>
      </c>
      <c r="AU449" s="12">
        <f>IF(AND(AR449 &lt;= 1.2*AQ449, AR449 &gt;= 0.8*AQ449), 1, 0)</f>
        <v/>
      </c>
      <c r="AW449" t="n">
        <v>49.51381683349609</v>
      </c>
      <c r="AX449" t="n">
        <v>49.67881888736773</v>
      </c>
      <c r="AY449" s="13">
        <f>IF(AND(AW449=0, AX449=0), 0, 2 * ABS(MIN(AW449, 100-AW449) - MIN(AX449, 100-AX449)) / (ABS(MIN(AW449, 100-AW449)) + ABS(MIN(AX449, 100-AX449))))</f>
        <v/>
      </c>
      <c r="AZ449" s="12">
        <f>ABS(MIN(AW449, 100-AW449)- MIN(AX449, 100-AX449))</f>
        <v/>
      </c>
      <c r="BA449" s="12">
        <f>IF(AND(AX449 &lt;= 1.2*AW449, AX449 &gt;= 0.8*AW449), 1, 0)</f>
        <v/>
      </c>
    </row>
    <row r="450">
      <c r="AE450" t="n">
        <v>0</v>
      </c>
      <c r="AF450" t="n">
        <v>0</v>
      </c>
      <c r="AG450" s="13">
        <f>(ABS(EXP(AE450) - EXP(AF450)) / ABS(EXP(AE450)))</f>
        <v/>
      </c>
      <c r="AH450" s="12">
        <f>ABS(MIN(AE450, 100-AE450)- MIN(AF450, 100-AF450))</f>
        <v/>
      </c>
      <c r="AI450" s="12">
        <f>IF(AND(AF450 &lt;= 1.2*AE450, AF450 &gt;= 0.8*AE450), 1, 0)</f>
        <v/>
      </c>
      <c r="AK450" t="n">
        <v>0.318145751953125</v>
      </c>
      <c r="AL450" t="n">
        <v>0.4498004913330078</v>
      </c>
      <c r="AM450" s="13">
        <f>IF(AND(AK450=0, AL450=0), 0, 2 * ABS(MIN(AK450, 100-AK450) - MIN(AL450, 100-AL450)) / (ABS(MIN(AK450, 100-AK450)) + ABS(MIN(AL450, 100-AL450))))</f>
        <v/>
      </c>
      <c r="AN450" s="12">
        <f>ABS(MIN(AK450, 100-AK450)- MIN(AL450, 100-AL450))</f>
        <v/>
      </c>
      <c r="AO450" s="12">
        <f>IF(AND(AL450 &lt;= 1.2*AK450, AL450 &gt;= 0.8*AK450), 1, 0)</f>
        <v/>
      </c>
      <c r="AQ450" t="n">
        <v>0.318145751953125</v>
      </c>
      <c r="AR450" t="n">
        <v>0.4463955484447235</v>
      </c>
      <c r="AS450" s="13">
        <f>IF(AND(AQ450=0, AR450=0), 0, 2 * ABS(MIN(AQ450, 100-AQ450) - MIN(AR450, 100-AR450)) / (ABS(MIN(AQ450, 100-AQ450)) + ABS(MIN(AR450, 100-AR450))))</f>
        <v/>
      </c>
      <c r="AT450" s="12">
        <f>ABS(MIN(AQ450, 100-AQ450)- MIN(AR450, 100-AR450))</f>
        <v/>
      </c>
      <c r="AU450" s="12">
        <f>IF(AND(AR450 &lt;= 1.2*AQ450, AR450 &gt;= 0.8*AQ450), 1, 0)</f>
        <v/>
      </c>
      <c r="AW450" t="n">
        <v>0.318145751953125</v>
      </c>
      <c r="AX450" t="n">
        <v>0.4424441692441009</v>
      </c>
      <c r="AY450" s="13">
        <f>IF(AND(AW450=0, AX450=0), 0, 2 * ABS(MIN(AW450, 100-AW450) - MIN(AX450, 100-AX450)) / (ABS(MIN(AW450, 100-AW450)) + ABS(MIN(AX450, 100-AX450))))</f>
        <v/>
      </c>
      <c r="AZ450" s="12">
        <f>ABS(MIN(AW450, 100-AW450)- MIN(AX450, 100-AX450))</f>
        <v/>
      </c>
      <c r="BA450" s="12">
        <f>IF(AND(AX450 &lt;= 1.2*AW450, AX450 &gt;= 0.8*AW450), 1, 0)</f>
        <v/>
      </c>
    </row>
    <row r="451">
      <c r="AE451" t="n">
        <v>0.08263969421386719</v>
      </c>
      <c r="AF451" t="n">
        <v>0.1294689178466797</v>
      </c>
      <c r="AG451" s="13">
        <f>(ABS(EXP(AE451) - EXP(AF451)) / ABS(EXP(AE451)))</f>
        <v/>
      </c>
      <c r="AH451" s="12">
        <f>ABS(MIN(AE451, 100-AE451)- MIN(AF451, 100-AF451))</f>
        <v/>
      </c>
      <c r="AI451" s="12">
        <f>IF(AND(AF451 &lt;= 1.2*AE451, AF451 &gt;= 0.8*AE451), 1, 0)</f>
        <v/>
      </c>
      <c r="AK451" t="n">
        <v>44.75002288818359</v>
      </c>
      <c r="AL451" t="n">
        <v>45.03770741549405</v>
      </c>
      <c r="AM451" s="13">
        <f>IF(AND(AK451=0, AL451=0), 0, 2 * ABS(MIN(AK451, 100-AK451) - MIN(AL451, 100-AL451)) / (ABS(MIN(AK451, 100-AK451)) + ABS(MIN(AL451, 100-AL451))))</f>
        <v/>
      </c>
      <c r="AN451" s="12">
        <f>ABS(MIN(AK451, 100-AK451)- MIN(AL451, 100-AL451))</f>
        <v/>
      </c>
      <c r="AO451" s="12">
        <f>IF(AND(AL451 &lt;= 1.2*AK451, AL451 &gt;= 0.8*AK451), 1, 0)</f>
        <v/>
      </c>
      <c r="AQ451" t="n">
        <v>44.75002288818359</v>
      </c>
      <c r="AR451" t="n">
        <v>44.93794800716307</v>
      </c>
      <c r="AS451" s="13">
        <f>IF(AND(AQ451=0, AR451=0), 0, 2 * ABS(MIN(AQ451, 100-AQ451) - MIN(AR451, 100-AR451)) / (ABS(MIN(AQ451, 100-AQ451)) + ABS(MIN(AR451, 100-AR451))))</f>
        <v/>
      </c>
      <c r="AT451" s="12">
        <f>ABS(MIN(AQ451, 100-AQ451)- MIN(AR451, 100-AR451))</f>
        <v/>
      </c>
      <c r="AU451" s="12">
        <f>IF(AND(AR451 &lt;= 1.2*AQ451, AR451 &gt;= 0.8*AQ451), 1, 0)</f>
        <v/>
      </c>
      <c r="AW451" t="n">
        <v>44.75002288818359</v>
      </c>
      <c r="AX451" t="n">
        <v>44.95362837272982</v>
      </c>
      <c r="AY451" s="13">
        <f>IF(AND(AW451=0, AX451=0), 0, 2 * ABS(MIN(AW451, 100-AW451) - MIN(AX451, 100-AX451)) / (ABS(MIN(AW451, 100-AW451)) + ABS(MIN(AX451, 100-AX451))))</f>
        <v/>
      </c>
      <c r="AZ451" s="12">
        <f>ABS(MIN(AW451, 100-AW451)- MIN(AX451, 100-AX451))</f>
        <v/>
      </c>
      <c r="BA451" s="12">
        <f>IF(AND(AX451 &lt;= 1.2*AW451, AX451 &gt;= 0.8*AW451), 1, 0)</f>
        <v/>
      </c>
    </row>
    <row r="452">
      <c r="AE452" t="n">
        <v>0.4745140075683594</v>
      </c>
      <c r="AF452" t="n">
        <v>0.4994468688964844</v>
      </c>
      <c r="AG452" s="13">
        <f>(ABS(EXP(AE452) - EXP(AF452)) / ABS(EXP(AE452)))</f>
        <v/>
      </c>
      <c r="AH452" s="12">
        <f>ABS(MIN(AE452, 100-AE452)- MIN(AF452, 100-AF452))</f>
        <v/>
      </c>
      <c r="AI452" s="12">
        <f>IF(AND(AF452 &lt;= 1.2*AE452, AF452 &gt;= 0.8*AE452), 1, 0)</f>
        <v/>
      </c>
      <c r="AK452" t="n">
        <v>50.34599304199219</v>
      </c>
      <c r="AL452" t="n">
        <v>50.21826645423626</v>
      </c>
      <c r="AM452" s="13">
        <f>IF(AND(AK452=0, AL452=0), 0, 2 * ABS(MIN(AK452, 100-AK452) - MIN(AL452, 100-AL452)) / (ABS(MIN(AK452, 100-AK452)) + ABS(MIN(AL452, 100-AL452))))</f>
        <v/>
      </c>
      <c r="AN452" s="12">
        <f>ABS(MIN(AK452, 100-AK452)- MIN(AL452, 100-AL452))</f>
        <v/>
      </c>
      <c r="AO452" s="12">
        <f>IF(AND(AL452 &lt;= 1.2*AK452, AL452 &gt;= 0.8*AK452), 1, 0)</f>
        <v/>
      </c>
      <c r="AQ452" t="n">
        <v>50.34599304199219</v>
      </c>
      <c r="AR452" t="n">
        <v>50.17591601220247</v>
      </c>
      <c r="AS452" s="13">
        <f>IF(AND(AQ452=0, AR452=0), 0, 2 * ABS(MIN(AQ452, 100-AQ452) - MIN(AR452, 100-AR452)) / (ABS(MIN(AQ452, 100-AQ452)) + ABS(MIN(AR452, 100-AR452))))</f>
        <v/>
      </c>
      <c r="AT452" s="12">
        <f>ABS(MIN(AQ452, 100-AQ452)- MIN(AR452, 100-AR452))</f>
        <v/>
      </c>
      <c r="AU452" s="12">
        <f>IF(AND(AR452 &lt;= 1.2*AQ452, AR452 &gt;= 0.8*AQ452), 1, 0)</f>
        <v/>
      </c>
      <c r="AW452" t="n">
        <v>50.34599304199219</v>
      </c>
      <c r="AX452" t="n">
        <v>50.17310332868834</v>
      </c>
      <c r="AY452" s="13">
        <f>IF(AND(AW452=0, AX452=0), 0, 2 * ABS(MIN(AW452, 100-AW452) - MIN(AX452, 100-AX452)) / (ABS(MIN(AW452, 100-AW452)) + ABS(MIN(AX452, 100-AX452))))</f>
        <v/>
      </c>
      <c r="AZ452" s="12">
        <f>ABS(MIN(AW452, 100-AW452)- MIN(AX452, 100-AX452))</f>
        <v/>
      </c>
      <c r="BA452" s="12">
        <f>IF(AND(AX452 &lt;= 1.2*AW452, AX452 &gt;= 0.8*AW452), 1, 0)</f>
        <v/>
      </c>
    </row>
    <row r="453">
      <c r="AE453" t="n">
        <v>0</v>
      </c>
      <c r="AF453" t="n">
        <v>0</v>
      </c>
      <c r="AG453" s="13">
        <f>(ABS(EXP(AE453) - EXP(AF453)) / ABS(EXP(AE453)))</f>
        <v/>
      </c>
      <c r="AH453" s="12">
        <f>ABS(MIN(AE453, 100-AE453)- MIN(AF453, 100-AF453))</f>
        <v/>
      </c>
      <c r="AI453" s="12">
        <f>IF(AND(AF453 &lt;= 1.2*AE453, AF453 &gt;= 0.8*AE453), 1, 0)</f>
        <v/>
      </c>
      <c r="AK453" t="n">
        <v>0</v>
      </c>
      <c r="AL453" t="n">
        <v>3.544235229492184</v>
      </c>
      <c r="AM453" s="13">
        <f>IF(AND(AK453=0, AL453=0), 0, 2 * ABS(MIN(AK453, 100-AK453) - MIN(AL453, 100-AL453)) / (ABS(MIN(AK453, 100-AK453)) + ABS(MIN(AL453, 100-AL453))))</f>
        <v/>
      </c>
      <c r="AN453" s="12">
        <f>ABS(MIN(AK453, 100-AK453)- MIN(AL453, 100-AL453))</f>
        <v/>
      </c>
      <c r="AO453" s="12">
        <f>IF(AND(AL453 &lt;= 1.2*AK453, AL453 &gt;= 0.8*AK453), 1, 0)</f>
        <v/>
      </c>
      <c r="AQ453" t="n">
        <v>0</v>
      </c>
      <c r="AR453" t="n">
        <v>2.835388183593747</v>
      </c>
      <c r="AS453" s="13">
        <f>IF(AND(AQ453=0, AR453=0), 0, 2 * ABS(MIN(AQ453, 100-AQ453) - MIN(AR453, 100-AR453)) / (ABS(MIN(AQ453, 100-AQ453)) + ABS(MIN(AR453, 100-AR453))))</f>
        <v/>
      </c>
      <c r="AT453" s="12">
        <f>ABS(MIN(AQ453, 100-AQ453)- MIN(AR453, 100-AR453))</f>
        <v/>
      </c>
      <c r="AU453" s="12">
        <f>IF(AND(AR453 &lt;= 1.2*AQ453, AR453 &gt;= 0.8*AQ453), 1, 0)</f>
        <v/>
      </c>
      <c r="AW453" t="n">
        <v>0</v>
      </c>
      <c r="AX453" t="n">
        <v>5.167897542317704</v>
      </c>
      <c r="AY453" s="13">
        <f>IF(AND(AW453=0, AX453=0), 0, 2 * ABS(MIN(AW453, 100-AW453) - MIN(AX453, 100-AX453)) / (ABS(MIN(AW453, 100-AW453)) + ABS(MIN(AX453, 100-AX453))))</f>
        <v/>
      </c>
      <c r="AZ453" s="12">
        <f>ABS(MIN(AW453, 100-AW453)- MIN(AX453, 100-AX453))</f>
        <v/>
      </c>
      <c r="BA453" s="12">
        <f>IF(AND(AX453 &lt;= 1.2*AW453, AX453 &gt;= 0.8*AW453), 1, 0)</f>
        <v/>
      </c>
    </row>
    <row r="454">
      <c r="AE454" t="n">
        <v>0</v>
      </c>
      <c r="AF454" t="n">
        <v>0.0003337860107421875</v>
      </c>
      <c r="AG454" s="13">
        <f>(ABS(EXP(AE454) - EXP(AF454)) / ABS(EXP(AE454)))</f>
        <v/>
      </c>
      <c r="AH454" s="12">
        <f>ABS(MIN(AE454, 100-AE454)- MIN(AF454, 100-AF454))</f>
        <v/>
      </c>
      <c r="AI454" s="12">
        <f>IF(AND(AF454 &lt;= 1.2*AE454, AF454 &gt;= 0.8*AE454), 1, 0)</f>
        <v/>
      </c>
      <c r="AK454" t="n">
        <v>0.00514984130859375</v>
      </c>
      <c r="AL454" t="n">
        <v>0.00746496792497306</v>
      </c>
      <c r="AM454" s="13">
        <f>IF(AND(AK454=0, AL454=0), 0, 2 * ABS(MIN(AK454, 100-AK454) - MIN(AL454, 100-AL454)) / (ABS(MIN(AK454, 100-AK454)) + ABS(MIN(AL454, 100-AL454))))</f>
        <v/>
      </c>
      <c r="AN454" s="12">
        <f>ABS(MIN(AK454, 100-AK454)- MIN(AL454, 100-AL454))</f>
        <v/>
      </c>
      <c r="AO454" s="12">
        <f>IF(AND(AL454 &lt;= 1.2*AK454, AL454 &gt;= 0.8*AK454), 1, 0)</f>
        <v/>
      </c>
      <c r="AQ454" t="n">
        <v>0.00514984130859375</v>
      </c>
      <c r="AR454" t="n">
        <v>0.009843701514128212</v>
      </c>
      <c r="AS454" s="13">
        <f>IF(AND(AQ454=0, AR454=0), 0, 2 * ABS(MIN(AQ454, 100-AQ454) - MIN(AR454, 100-AR454)) / (ABS(MIN(AQ454, 100-AQ454)) + ABS(MIN(AR454, 100-AR454))))</f>
        <v/>
      </c>
      <c r="AT454" s="12">
        <f>ABS(MIN(AQ454, 100-AQ454)- MIN(AR454, 100-AR454))</f>
        <v/>
      </c>
      <c r="AU454" s="12">
        <f>IF(AND(AR454 &lt;= 1.2*AQ454, AR454 &gt;= 0.8*AQ454), 1, 0)</f>
        <v/>
      </c>
      <c r="AW454" t="n">
        <v>0.00514984130859375</v>
      </c>
      <c r="AX454" t="n">
        <v>0.009889929353822229</v>
      </c>
      <c r="AY454" s="13">
        <f>IF(AND(AW454=0, AX454=0), 0, 2 * ABS(MIN(AW454, 100-AW454) - MIN(AX454, 100-AX454)) / (ABS(MIN(AW454, 100-AW454)) + ABS(MIN(AX454, 100-AX454))))</f>
        <v/>
      </c>
      <c r="AZ454" s="12">
        <f>ABS(MIN(AW454, 100-AW454)- MIN(AX454, 100-AX454))</f>
        <v/>
      </c>
      <c r="BA454" s="12">
        <f>IF(AND(AX454 &lt;= 1.2*AW454, AX454 &gt;= 0.8*AW454), 1, 0)</f>
        <v/>
      </c>
    </row>
    <row r="455">
      <c r="AE455" t="n">
        <v>0.2040538787841797</v>
      </c>
      <c r="AF455" t="n">
        <v>0.3743476867675781</v>
      </c>
      <c r="AG455" s="13">
        <f>(ABS(EXP(AE455) - EXP(AF455)) / ABS(EXP(AE455)))</f>
        <v/>
      </c>
      <c r="AH455" s="12">
        <f>ABS(MIN(AE455, 100-AE455)- MIN(AF455, 100-AF455))</f>
        <v/>
      </c>
      <c r="AI455" s="12">
        <f>IF(AND(AF455 &lt;= 1.2*AE455, AF455 &gt;= 0.8*AE455), 1, 0)</f>
        <v/>
      </c>
      <c r="AK455" t="n">
        <v>49.85008239746094</v>
      </c>
      <c r="AL455" t="n">
        <v>50.04277998401272</v>
      </c>
      <c r="AM455" s="13">
        <f>IF(AND(AK455=0, AL455=0), 0, 2 * ABS(MIN(AK455, 100-AK455) - MIN(AL455, 100-AL455)) / (ABS(MIN(AK455, 100-AK455)) + ABS(MIN(AL455, 100-AL455))))</f>
        <v/>
      </c>
      <c r="AN455" s="12">
        <f>ABS(MIN(AK455, 100-AK455)- MIN(AL455, 100-AL455))</f>
        <v/>
      </c>
      <c r="AO455" s="12">
        <f>IF(AND(AL455 &lt;= 1.2*AK455, AL455 &gt;= 0.8*AK455), 1, 0)</f>
        <v/>
      </c>
      <c r="AQ455" t="n">
        <v>49.85008239746094</v>
      </c>
      <c r="AR455" t="n">
        <v>49.82687494905377</v>
      </c>
      <c r="AS455" s="13">
        <f>IF(AND(AQ455=0, AR455=0), 0, 2 * ABS(MIN(AQ455, 100-AQ455) - MIN(AR455, 100-AR455)) / (ABS(MIN(AQ455, 100-AQ455)) + ABS(MIN(AR455, 100-AR455))))</f>
        <v/>
      </c>
      <c r="AT455" s="12">
        <f>ABS(MIN(AQ455, 100-AQ455)- MIN(AR455, 100-AR455))</f>
        <v/>
      </c>
      <c r="AU455" s="12">
        <f>IF(AND(AR455 &lt;= 1.2*AQ455, AR455 &gt;= 0.8*AQ455), 1, 0)</f>
        <v/>
      </c>
      <c r="AW455" t="n">
        <v>49.85008239746094</v>
      </c>
      <c r="AX455" t="n">
        <v>49.90385797600064</v>
      </c>
      <c r="AY455" s="13">
        <f>IF(AND(AW455=0, AX455=0), 0, 2 * ABS(MIN(AW455, 100-AW455) - MIN(AX455, 100-AX455)) / (ABS(MIN(AW455, 100-AW455)) + ABS(MIN(AX455, 100-AX455))))</f>
        <v/>
      </c>
      <c r="AZ455" s="12">
        <f>ABS(MIN(AW455, 100-AW455)- MIN(AX455, 100-AX455))</f>
        <v/>
      </c>
      <c r="BA455" s="12">
        <f>IF(AND(AX455 &lt;= 1.2*AW455, AX455 &gt;= 0.8*AW455), 1, 0)</f>
        <v/>
      </c>
    </row>
    <row r="456">
      <c r="AE456" t="n">
        <v>0.0176849365234375</v>
      </c>
      <c r="AF456" t="n">
        <v>0.02486610412597656</v>
      </c>
      <c r="AG456" s="13">
        <f>(ABS(EXP(AE456) - EXP(AF456)) / ABS(EXP(AE456)))</f>
        <v/>
      </c>
      <c r="AH456" s="12">
        <f>ABS(MIN(AE456, 100-AE456)- MIN(AF456, 100-AF456))</f>
        <v/>
      </c>
      <c r="AI456" s="12">
        <f>IF(AND(AF456 &lt;= 1.2*AE456, AF456 &gt;= 0.8*AE456), 1, 0)</f>
        <v/>
      </c>
      <c r="AK456" t="n">
        <v>40.74592590332031</v>
      </c>
      <c r="AL456" t="n">
        <v>46.07516522905243</v>
      </c>
      <c r="AM456" s="13">
        <f>IF(AND(AK456=0, AL456=0), 0, 2 * ABS(MIN(AK456, 100-AK456) - MIN(AL456, 100-AL456)) / (ABS(MIN(AK456, 100-AK456)) + ABS(MIN(AL456, 100-AL456))))</f>
        <v/>
      </c>
      <c r="AN456" s="12">
        <f>ABS(MIN(AK456, 100-AK456)- MIN(AL456, 100-AL456))</f>
        <v/>
      </c>
      <c r="AO456" s="12">
        <f>IF(AND(AL456 &lt;= 1.2*AK456, AL456 &gt;= 0.8*AK456), 1, 0)</f>
        <v/>
      </c>
      <c r="AQ456" t="n">
        <v>40.74592590332031</v>
      </c>
      <c r="AR456" t="n">
        <v>45.6417306491608</v>
      </c>
      <c r="AS456" s="13">
        <f>IF(AND(AQ456=0, AR456=0), 0, 2 * ABS(MIN(AQ456, 100-AQ456) - MIN(AR456, 100-AR456)) / (ABS(MIN(AQ456, 100-AQ456)) + ABS(MIN(AR456, 100-AR456))))</f>
        <v/>
      </c>
      <c r="AT456" s="12">
        <f>ABS(MIN(AQ456, 100-AQ456)- MIN(AR456, 100-AR456))</f>
        <v/>
      </c>
      <c r="AU456" s="12">
        <f>IF(AND(AR456 &lt;= 1.2*AQ456, AR456 &gt;= 0.8*AQ456), 1, 0)</f>
        <v/>
      </c>
      <c r="AW456" t="n">
        <v>40.74592590332031</v>
      </c>
      <c r="AX456" t="n">
        <v>41.82065233858903</v>
      </c>
      <c r="AY456" s="13">
        <f>IF(AND(AW456=0, AX456=0), 0, 2 * ABS(MIN(AW456, 100-AW456) - MIN(AX456, 100-AX456)) / (ABS(MIN(AW456, 100-AW456)) + ABS(MIN(AX456, 100-AX456))))</f>
        <v/>
      </c>
      <c r="AZ456" s="12">
        <f>ABS(MIN(AW456, 100-AW456)- MIN(AX456, 100-AX456))</f>
        <v/>
      </c>
      <c r="BA456" s="12">
        <f>IF(AND(AX456 &lt;= 1.2*AW456, AX456 &gt;= 0.8*AW456), 1, 0)</f>
        <v/>
      </c>
    </row>
    <row r="457">
      <c r="AE457" t="n">
        <v>0.01917648315429688</v>
      </c>
      <c r="AF457" t="n">
        <v>0.1400966644287109</v>
      </c>
      <c r="AG457" s="13">
        <f>(ABS(EXP(AE457) - EXP(AF457)) / ABS(EXP(AE457)))</f>
        <v/>
      </c>
      <c r="AH457" s="12">
        <f>ABS(MIN(AE457, 100-AE457)- MIN(AF457, 100-AF457))</f>
        <v/>
      </c>
      <c r="AI457" s="12">
        <f>IF(AND(AF457 &lt;= 1.2*AE457, AF457 &gt;= 0.8*AE457), 1, 0)</f>
        <v/>
      </c>
      <c r="AK457" t="n">
        <v>21.24347686767578</v>
      </c>
      <c r="AL457" t="n">
        <v>21.18767481770007</v>
      </c>
      <c r="AM457" s="13">
        <f>IF(AND(AK457=0, AL457=0), 0, 2 * ABS(MIN(AK457, 100-AK457) - MIN(AL457, 100-AL457)) / (ABS(MIN(AK457, 100-AK457)) + ABS(MIN(AL457, 100-AL457))))</f>
        <v/>
      </c>
      <c r="AN457" s="12">
        <f>ABS(MIN(AK457, 100-AK457)- MIN(AL457, 100-AL457))</f>
        <v/>
      </c>
      <c r="AO457" s="12">
        <f>IF(AND(AL457 &lt;= 1.2*AK457, AL457 &gt;= 0.8*AK457), 1, 0)</f>
        <v/>
      </c>
      <c r="AQ457" t="n">
        <v>21.24347686767578</v>
      </c>
      <c r="AR457" t="n">
        <v>20.75419384013763</v>
      </c>
      <c r="AS457" s="13">
        <f>IF(AND(AQ457=0, AR457=0), 0, 2 * ABS(MIN(AQ457, 100-AQ457) - MIN(AR457, 100-AR457)) / (ABS(MIN(AQ457, 100-AQ457)) + ABS(MIN(AR457, 100-AR457))))</f>
        <v/>
      </c>
      <c r="AT457" s="12">
        <f>ABS(MIN(AQ457, 100-AQ457)- MIN(AR457, 100-AR457))</f>
        <v/>
      </c>
      <c r="AU457" s="12">
        <f>IF(AND(AR457 &lt;= 1.2*AQ457, AR457 &gt;= 0.8*AQ457), 1, 0)</f>
        <v/>
      </c>
      <c r="AW457" t="n">
        <v>21.24347686767578</v>
      </c>
      <c r="AX457" t="n">
        <v>21.32175675237033</v>
      </c>
      <c r="AY457" s="13">
        <f>IF(AND(AW457=0, AX457=0), 0, 2 * ABS(MIN(AW457, 100-AW457) - MIN(AX457, 100-AX457)) / (ABS(MIN(AW457, 100-AW457)) + ABS(MIN(AX457, 100-AX457))))</f>
        <v/>
      </c>
      <c r="AZ457" s="12">
        <f>ABS(MIN(AW457, 100-AW457)- MIN(AX457, 100-AX457))</f>
        <v/>
      </c>
      <c r="BA457" s="12">
        <f>IF(AND(AX457 &lt;= 1.2*AW457, AX457 &gt;= 0.8*AW457), 1, 0)</f>
        <v/>
      </c>
    </row>
    <row r="458">
      <c r="AE458" t="n">
        <v>0</v>
      </c>
      <c r="AF458" t="n">
        <v>0.001739501953125</v>
      </c>
      <c r="AG458" s="13">
        <f>(ABS(EXP(AE458) - EXP(AF458)) / ABS(EXP(AE458)))</f>
        <v/>
      </c>
      <c r="AH458" s="12">
        <f>ABS(MIN(AE458, 100-AE458)- MIN(AF458, 100-AF458))</f>
        <v/>
      </c>
      <c r="AI458" s="12">
        <f>IF(AND(AF458 &lt;= 1.2*AE458, AF458 &gt;= 0.8*AE458), 1, 0)</f>
        <v/>
      </c>
      <c r="AK458" t="n">
        <v>0.0011444091796875</v>
      </c>
      <c r="AL458" t="n">
        <v>0.007560661247184685</v>
      </c>
      <c r="AM458" s="13">
        <f>IF(AND(AK458=0, AL458=0), 0, 2 * ABS(MIN(AK458, 100-AK458) - MIN(AL458, 100-AL458)) / (ABS(MIN(AK458, 100-AK458)) + ABS(MIN(AL458, 100-AL458))))</f>
        <v/>
      </c>
      <c r="AN458" s="12">
        <f>ABS(MIN(AK458, 100-AK458)- MIN(AL458, 100-AL458))</f>
        <v/>
      </c>
      <c r="AO458" s="12">
        <f>IF(AND(AL458 &lt;= 1.2*AK458, AL458 &gt;= 0.8*AK458), 1, 0)</f>
        <v/>
      </c>
      <c r="AQ458" t="n">
        <v>0.0011444091796875</v>
      </c>
      <c r="AR458" t="n">
        <v>0.01558907899411833</v>
      </c>
      <c r="AS458" s="13">
        <f>IF(AND(AQ458=0, AR458=0), 0, 2 * ABS(MIN(AQ458, 100-AQ458) - MIN(AR458, 100-AR458)) / (ABS(MIN(AQ458, 100-AQ458)) + ABS(MIN(AR458, 100-AR458))))</f>
        <v/>
      </c>
      <c r="AT458" s="12">
        <f>ABS(MIN(AQ458, 100-AQ458)- MIN(AR458, 100-AR458))</f>
        <v/>
      </c>
      <c r="AU458" s="12">
        <f>IF(AND(AR458 &lt;= 1.2*AQ458, AR458 &gt;= 0.8*AQ458), 1, 0)</f>
        <v/>
      </c>
      <c r="AW458" t="n">
        <v>0.0011444091796875</v>
      </c>
      <c r="AX458" t="n">
        <v>0.02652742341379349</v>
      </c>
      <c r="AY458" s="13">
        <f>IF(AND(AW458=0, AX458=0), 0, 2 * ABS(MIN(AW458, 100-AW458) - MIN(AX458, 100-AX458)) / (ABS(MIN(AW458, 100-AW458)) + ABS(MIN(AX458, 100-AX458))))</f>
        <v/>
      </c>
      <c r="AZ458" s="12">
        <f>ABS(MIN(AW458, 100-AW458)- MIN(AX458, 100-AX458))</f>
        <v/>
      </c>
      <c r="BA458" s="12">
        <f>IF(AND(AX458 &lt;= 1.2*AW458, AX458 &gt;= 0.8*AW458), 1, 0)</f>
        <v/>
      </c>
    </row>
    <row r="459">
      <c r="AE459" t="n">
        <v>0.4543437957763672</v>
      </c>
      <c r="AF459" t="n">
        <v>0.2997455596923828</v>
      </c>
      <c r="AG459" s="13">
        <f>(ABS(EXP(AE459) - EXP(AF459)) / ABS(EXP(AE459)))</f>
        <v/>
      </c>
      <c r="AH459" s="12">
        <f>ABS(MIN(AE459, 100-AE459)- MIN(AF459, 100-AF459))</f>
        <v/>
      </c>
      <c r="AI459" s="12">
        <f>IF(AND(AF459 &lt;= 1.2*AE459, AF459 &gt;= 0.8*AE459), 1, 0)</f>
        <v/>
      </c>
      <c r="AK459" t="n">
        <v>45.24955749511719</v>
      </c>
      <c r="AL459" t="n">
        <v>45.27340084314346</v>
      </c>
      <c r="AM459" s="13">
        <f>IF(AND(AK459=0, AL459=0), 0, 2 * ABS(MIN(AK459, 100-AK459) - MIN(AL459, 100-AL459)) / (ABS(MIN(AK459, 100-AK459)) + ABS(MIN(AL459, 100-AL459))))</f>
        <v/>
      </c>
      <c r="AN459" s="12">
        <f>ABS(MIN(AK459, 100-AK459)- MIN(AL459, 100-AL459))</f>
        <v/>
      </c>
      <c r="AO459" s="12">
        <f>IF(AND(AL459 &lt;= 1.2*AK459, AL459 &gt;= 0.8*AK459), 1, 0)</f>
        <v/>
      </c>
      <c r="AQ459" t="n">
        <v>45.24955749511719</v>
      </c>
      <c r="AR459" t="n">
        <v>45.26356652244662</v>
      </c>
      <c r="AS459" s="13">
        <f>IF(AND(AQ459=0, AR459=0), 0, 2 * ABS(MIN(AQ459, 100-AQ459) - MIN(AR459, 100-AR459)) / (ABS(MIN(AQ459, 100-AQ459)) + ABS(MIN(AR459, 100-AR459))))</f>
        <v/>
      </c>
      <c r="AT459" s="12">
        <f>ABS(MIN(AQ459, 100-AQ459)- MIN(AR459, 100-AR459))</f>
        <v/>
      </c>
      <c r="AU459" s="12">
        <f>IF(AND(AR459 &lt;= 1.2*AQ459, AR459 &gt;= 0.8*AQ459), 1, 0)</f>
        <v/>
      </c>
      <c r="AW459" t="n">
        <v>45.24955749511719</v>
      </c>
      <c r="AX459" t="n">
        <v>45.16063712481454</v>
      </c>
      <c r="AY459" s="13">
        <f>IF(AND(AW459=0, AX459=0), 0, 2 * ABS(MIN(AW459, 100-AW459) - MIN(AX459, 100-AX459)) / (ABS(MIN(AW459, 100-AW459)) + ABS(MIN(AX459, 100-AX459))))</f>
        <v/>
      </c>
      <c r="AZ459" s="12">
        <f>ABS(MIN(AW459, 100-AW459)- MIN(AX459, 100-AX459))</f>
        <v/>
      </c>
      <c r="BA459" s="12">
        <f>IF(AND(AX459 &lt;= 1.2*AW459, AX459 &gt;= 0.8*AW459), 1, 0)</f>
        <v/>
      </c>
    </row>
    <row r="460">
      <c r="AE460" t="n">
        <v>0.4828872680664062</v>
      </c>
      <c r="AF460" t="n">
        <v>0.4749336242675781</v>
      </c>
      <c r="AG460" s="13">
        <f>(ABS(EXP(AE460) - EXP(AF460)) / ABS(EXP(AE460)))</f>
        <v/>
      </c>
      <c r="AH460" s="12">
        <f>ABS(MIN(AE460, 100-AE460)- MIN(AF460, 100-AF460))</f>
        <v/>
      </c>
      <c r="AI460" s="12">
        <f>IF(AND(AF460 &lt;= 1.2*AE460, AF460 &gt;= 0.8*AE460), 1, 0)</f>
        <v/>
      </c>
      <c r="AK460" t="n">
        <v>49.48692321777344</v>
      </c>
      <c r="AL460" t="n">
        <v>50.89734363555909</v>
      </c>
      <c r="AM460" s="13">
        <f>IF(AND(AK460=0, AL460=0), 0, 2 * ABS(MIN(AK460, 100-AK460) - MIN(AL460, 100-AL460)) / (ABS(MIN(AK460, 100-AK460)) + ABS(MIN(AL460, 100-AL460))))</f>
        <v/>
      </c>
      <c r="AN460" s="12">
        <f>ABS(MIN(AK460, 100-AK460)- MIN(AL460, 100-AL460))</f>
        <v/>
      </c>
      <c r="AO460" s="12">
        <f>IF(AND(AL460 &lt;= 1.2*AK460, AL460 &gt;= 0.8*AK460), 1, 0)</f>
        <v/>
      </c>
      <c r="AQ460" t="n">
        <v>49.48692321777344</v>
      </c>
      <c r="AR460" t="n">
        <v>50.86718888451113</v>
      </c>
      <c r="AS460" s="13">
        <f>IF(AND(AQ460=0, AR460=0), 0, 2 * ABS(MIN(AQ460, 100-AQ460) - MIN(AR460, 100-AR460)) / (ABS(MIN(AQ460, 100-AQ460)) + ABS(MIN(AR460, 100-AR460))))</f>
        <v/>
      </c>
      <c r="AT460" s="12">
        <f>ABS(MIN(AQ460, 100-AQ460)- MIN(AR460, 100-AR460))</f>
        <v/>
      </c>
      <c r="AU460" s="12">
        <f>IF(AND(AR460 &lt;= 1.2*AQ460, AR460 &gt;= 0.8*AQ460), 1, 0)</f>
        <v/>
      </c>
      <c r="AW460" t="n">
        <v>49.48692321777344</v>
      </c>
      <c r="AX460" t="n">
        <v>50.86090287178632</v>
      </c>
      <c r="AY460" s="13">
        <f>IF(AND(AW460=0, AX460=0), 0, 2 * ABS(MIN(AW460, 100-AW460) - MIN(AX460, 100-AX460)) / (ABS(MIN(AW460, 100-AW460)) + ABS(MIN(AX460, 100-AX460))))</f>
        <v/>
      </c>
      <c r="AZ460" s="12">
        <f>ABS(MIN(AW460, 100-AW460)- MIN(AX460, 100-AX460))</f>
        <v/>
      </c>
      <c r="BA460" s="12">
        <f>IF(AND(AX460 &lt;= 1.2*AW460, AX460 &gt;= 0.8*AW460), 1, 0)</f>
        <v/>
      </c>
    </row>
    <row r="461">
      <c r="AE461" t="n">
        <v>0</v>
      </c>
      <c r="AF461" t="n">
        <v>3.814697265625e-06</v>
      </c>
      <c r="AG461" s="13">
        <f>(ABS(EXP(AE461) - EXP(AF461)) / ABS(EXP(AE461)))</f>
        <v/>
      </c>
      <c r="AH461" s="12">
        <f>ABS(MIN(AE461, 100-AE461)- MIN(AF461, 100-AF461))</f>
        <v/>
      </c>
      <c r="AI461" s="12">
        <f>IF(AND(AF461 &lt;= 1.2*AE461, AF461 &gt;= 0.8*AE461), 1, 0)</f>
        <v/>
      </c>
      <c r="AK461" t="n">
        <v>0</v>
      </c>
      <c r="AL461" t="n">
        <v>0.002514232288707386</v>
      </c>
      <c r="AM461" s="13">
        <f>IF(AND(AK461=0, AL461=0), 0, 2 * ABS(MIN(AK461, 100-AK461) - MIN(AL461, 100-AL461)) / (ABS(MIN(AK461, 100-AK461)) + ABS(MIN(AL461, 100-AL461))))</f>
        <v/>
      </c>
      <c r="AN461" s="12">
        <f>ABS(MIN(AK461, 100-AK461)- MIN(AL461, 100-AL461))</f>
        <v/>
      </c>
      <c r="AO461" s="12">
        <f>IF(AND(AL461 &lt;= 1.2*AK461, AL461 &gt;= 0.8*AK461), 1, 0)</f>
        <v/>
      </c>
      <c r="AQ461" t="n">
        <v>0</v>
      </c>
      <c r="AR461" t="n">
        <v>0.002502685423336028</v>
      </c>
      <c r="AS461" s="13">
        <f>IF(AND(AQ461=0, AR461=0), 0, 2 * ABS(MIN(AQ461, 100-AQ461) - MIN(AR461, 100-AR461)) / (ABS(MIN(AQ461, 100-AQ461)) + ABS(MIN(AR461, 100-AR461))))</f>
        <v/>
      </c>
      <c r="AT461" s="12">
        <f>ABS(MIN(AQ461, 100-AQ461)- MIN(AR461, 100-AR461))</f>
        <v/>
      </c>
      <c r="AU461" s="12">
        <f>IF(AND(AR461 &lt;= 1.2*AQ461, AR461 &gt;= 0.8*AQ461), 1, 0)</f>
        <v/>
      </c>
      <c r="AW461" t="n">
        <v>0</v>
      </c>
      <c r="AX461" t="n">
        <v>0.002491244412425075</v>
      </c>
      <c r="AY461" s="13">
        <f>IF(AND(AW461=0, AX461=0), 0, 2 * ABS(MIN(AW461, 100-AW461) - MIN(AX461, 100-AX461)) / (ABS(MIN(AW461, 100-AW461)) + ABS(MIN(AX461, 100-AX461))))</f>
        <v/>
      </c>
      <c r="AZ461" s="12">
        <f>ABS(MIN(AW461, 100-AW461)- MIN(AX461, 100-AX461))</f>
        <v/>
      </c>
      <c r="BA461" s="12">
        <f>IF(AND(AX461 &lt;= 1.2*AW461, AX461 &gt;= 0.8*AW461), 1, 0)</f>
        <v/>
      </c>
    </row>
    <row r="462">
      <c r="AE462" t="n">
        <v>0</v>
      </c>
      <c r="AF462" t="n">
        <v>0</v>
      </c>
      <c r="AG462" s="13">
        <f>(ABS(EXP(AE462) - EXP(AF462)) / ABS(EXP(AE462)))</f>
        <v/>
      </c>
      <c r="AH462" s="12">
        <f>ABS(MIN(AE462, 100-AE462)- MIN(AF462, 100-AF462))</f>
        <v/>
      </c>
      <c r="AI462" s="12">
        <f>IF(AND(AF462 &lt;= 1.2*AE462, AF462 &gt;= 0.8*AE462), 1, 0)</f>
        <v/>
      </c>
      <c r="AK462" t="n">
        <v>0</v>
      </c>
      <c r="AL462" t="n">
        <v>0.000415378146701389</v>
      </c>
      <c r="AM462" s="13">
        <f>IF(AND(AK462=0, AL462=0), 0, 2 * ABS(MIN(AK462, 100-AK462) - MIN(AL462, 100-AL462)) / (ABS(MIN(AK462, 100-AK462)) + ABS(MIN(AL462, 100-AL462))))</f>
        <v/>
      </c>
      <c r="AN462" s="12">
        <f>ABS(MIN(AK462, 100-AK462)- MIN(AL462, 100-AL462))</f>
        <v/>
      </c>
      <c r="AO462" s="12">
        <f>IF(AND(AL462 &lt;= 1.2*AK462, AL462 &gt;= 0.8*AK462), 1, 0)</f>
        <v/>
      </c>
      <c r="AQ462" t="n">
        <v>0</v>
      </c>
      <c r="AR462" t="n">
        <v>0.0003168138407044494</v>
      </c>
      <c r="AS462" s="13">
        <f>IF(AND(AQ462=0, AR462=0), 0, 2 * ABS(MIN(AQ462, 100-AQ462) - MIN(AR462, 100-AR462)) / (ABS(MIN(AQ462, 100-AQ462)) + ABS(MIN(AR462, 100-AR462))))</f>
        <v/>
      </c>
      <c r="AT462" s="12">
        <f>ABS(MIN(AQ462, 100-AQ462)- MIN(AR462, 100-AR462))</f>
        <v/>
      </c>
      <c r="AU462" s="12">
        <f>IF(AND(AR462 &lt;= 1.2*AQ462, AR462 &gt;= 0.8*AQ462), 1, 0)</f>
        <v/>
      </c>
      <c r="AW462" t="n">
        <v>0</v>
      </c>
      <c r="AX462" t="n">
        <v>0.0002604825530998792</v>
      </c>
      <c r="AY462" s="13">
        <f>IF(AND(AW462=0, AX462=0), 0, 2 * ABS(MIN(AW462, 100-AW462) - MIN(AX462, 100-AX462)) / (ABS(MIN(AW462, 100-AW462)) + ABS(MIN(AX462, 100-AX462))))</f>
        <v/>
      </c>
      <c r="AZ462" s="12">
        <f>ABS(MIN(AW462, 100-AW462)- MIN(AX462, 100-AX462))</f>
        <v/>
      </c>
      <c r="BA462" s="12">
        <f>IF(AND(AX462 &lt;= 1.2*AW462, AX462 &gt;= 0.8*AW462), 1, 0)</f>
        <v/>
      </c>
    </row>
    <row r="463">
      <c r="AE463" t="n">
        <v>0</v>
      </c>
      <c r="AF463" t="n">
        <v>0</v>
      </c>
      <c r="AG463" s="13">
        <f>(ABS(EXP(AE463) - EXP(AF463)) / ABS(EXP(AE463)))</f>
        <v/>
      </c>
      <c r="AH463" s="12">
        <f>ABS(MIN(AE463, 100-AE463)- MIN(AF463, 100-AF463))</f>
        <v/>
      </c>
      <c r="AI463" s="12">
        <f>IF(AND(AF463 &lt;= 1.2*AE463, AF463 &gt;= 0.8*AE463), 1, 0)</f>
        <v/>
      </c>
      <c r="AK463" t="n">
        <v>0</v>
      </c>
      <c r="AL463" t="n">
        <v>0</v>
      </c>
      <c r="AM463" s="13">
        <f>IF(AND(AK463=0, AL463=0), 0, 2 * ABS(MIN(AK463, 100-AK463) - MIN(AL463, 100-AL463)) / (ABS(MIN(AK463, 100-AK463)) + ABS(MIN(AL463, 100-AL463))))</f>
        <v/>
      </c>
      <c r="AN463" s="12">
        <f>ABS(MIN(AK463, 100-AK463)- MIN(AL463, 100-AL463))</f>
        <v/>
      </c>
      <c r="AO463" s="12">
        <f>IF(AND(AL463 &lt;= 1.2*AK463, AL463 &gt;= 0.8*AK463), 1, 0)</f>
        <v/>
      </c>
      <c r="AQ463" t="n">
        <v>0</v>
      </c>
      <c r="AR463" t="n">
        <v>0</v>
      </c>
      <c r="AS463" s="13">
        <f>IF(AND(AQ463=0, AR463=0), 0, 2 * ABS(MIN(AQ463, 100-AQ463) - MIN(AR463, 100-AR463)) / (ABS(MIN(AQ463, 100-AQ463)) + ABS(MIN(AR463, 100-AR463))))</f>
        <v/>
      </c>
      <c r="AT463" s="12">
        <f>ABS(MIN(AQ463, 100-AQ463)- MIN(AR463, 100-AR463))</f>
        <v/>
      </c>
      <c r="AU463" s="12">
        <f>IF(AND(AR463 &lt;= 1.2*AQ463, AR463 &gt;= 0.8*AQ463), 1, 0)</f>
        <v/>
      </c>
      <c r="AW463" t="n">
        <v>0</v>
      </c>
      <c r="AX463" t="n">
        <v>0</v>
      </c>
      <c r="AY463" s="13">
        <f>IF(AND(AW463=0, AX463=0), 0, 2 * ABS(MIN(AW463, 100-AW463) - MIN(AX463, 100-AX463)) / (ABS(MIN(AW463, 100-AW463)) + ABS(MIN(AX463, 100-AX463))))</f>
        <v/>
      </c>
      <c r="AZ463" s="12">
        <f>ABS(MIN(AW463, 100-AW463)- MIN(AX463, 100-AX463))</f>
        <v/>
      </c>
      <c r="BA463" s="12">
        <f>IF(AND(AX463 &lt;= 1.2*AW463, AX463 &gt;= 0.8*AW463), 1, 0)</f>
        <v/>
      </c>
    </row>
    <row r="464">
      <c r="AE464" t="n">
        <v>0.0002689361572265625</v>
      </c>
      <c r="AF464" t="n">
        <v>0</v>
      </c>
      <c r="AG464" s="13">
        <f>(ABS(EXP(AE464) - EXP(AF464)) / ABS(EXP(AE464)))</f>
        <v/>
      </c>
      <c r="AH464" s="12">
        <f>ABS(MIN(AE464, 100-AE464)- MIN(AF464, 100-AF464))</f>
        <v/>
      </c>
      <c r="AI464" s="12">
        <f>IF(AND(AF464 &lt;= 1.2*AE464, AF464 &gt;= 0.8*AE464), 1, 0)</f>
        <v/>
      </c>
      <c r="AK464" t="n">
        <v>0.005340576171875</v>
      </c>
      <c r="AL464" t="n">
        <v>0.03707084210466318</v>
      </c>
      <c r="AM464" s="13">
        <f>IF(AND(AK464=0, AL464=0), 0, 2 * ABS(MIN(AK464, 100-AK464) - MIN(AL464, 100-AL464)) / (ABS(MIN(AK464, 100-AK464)) + ABS(MIN(AL464, 100-AL464))))</f>
        <v/>
      </c>
      <c r="AN464" s="12">
        <f>ABS(MIN(AK464, 100-AK464)- MIN(AL464, 100-AL464))</f>
        <v/>
      </c>
      <c r="AO464" s="12">
        <f>IF(AND(AL464 &lt;= 1.2*AK464, AL464 &gt;= 0.8*AK464), 1, 0)</f>
        <v/>
      </c>
      <c r="AQ464" t="n">
        <v>0.005340576171875</v>
      </c>
      <c r="AR464" t="n">
        <v>0.03673315506815824</v>
      </c>
      <c r="AS464" s="13">
        <f>IF(AND(AQ464=0, AR464=0), 0, 2 * ABS(MIN(AQ464, 100-AQ464) - MIN(AR464, 100-AR464)) / (ABS(MIN(AQ464, 100-AQ464)) + ABS(MIN(AR464, 100-AR464))))</f>
        <v/>
      </c>
      <c r="AT464" s="12">
        <f>ABS(MIN(AQ464, 100-AQ464)- MIN(AR464, 100-AR464))</f>
        <v/>
      </c>
      <c r="AU464" s="12">
        <f>IF(AND(AR464 &lt;= 1.2*AQ464, AR464 &gt;= 0.8*AQ464), 1, 0)</f>
        <v/>
      </c>
      <c r="AW464" t="n">
        <v>0.005340576171875</v>
      </c>
      <c r="AX464" t="n">
        <v>0.03622696421945117</v>
      </c>
      <c r="AY464" s="13">
        <f>IF(AND(AW464=0, AX464=0), 0, 2 * ABS(MIN(AW464, 100-AW464) - MIN(AX464, 100-AX464)) / (ABS(MIN(AW464, 100-AW464)) + ABS(MIN(AX464, 100-AX464))))</f>
        <v/>
      </c>
      <c r="AZ464" s="12">
        <f>ABS(MIN(AW464, 100-AW464)- MIN(AX464, 100-AX464))</f>
        <v/>
      </c>
      <c r="BA464" s="12">
        <f>IF(AND(AX464 &lt;= 1.2*AW464, AX464 &gt;= 0.8*AW464), 1, 0)</f>
        <v/>
      </c>
    </row>
    <row r="465">
      <c r="AE465" t="n">
        <v>0.05261039733886719</v>
      </c>
      <c r="AF465" t="n">
        <v>0.1011676788330078</v>
      </c>
      <c r="AG465" s="13">
        <f>(ABS(EXP(AE465) - EXP(AF465)) / ABS(EXP(AE465)))</f>
        <v/>
      </c>
      <c r="AH465" s="12">
        <f>ABS(MIN(AE465, 100-AE465)- MIN(AF465, 100-AF465))</f>
        <v/>
      </c>
      <c r="AI465" s="12">
        <f>IF(AND(AF465 &lt;= 1.2*AE465, AF465 &gt;= 0.8*AE465), 1, 0)</f>
        <v/>
      </c>
      <c r="AK465" t="n">
        <v>44.57798004150391</v>
      </c>
      <c r="AL465" t="n">
        <v>45.48872434175932</v>
      </c>
      <c r="AM465" s="13">
        <f>IF(AND(AK465=0, AL465=0), 0, 2 * ABS(MIN(AK465, 100-AK465) - MIN(AL465, 100-AL465)) / (ABS(MIN(AK465, 100-AK465)) + ABS(MIN(AL465, 100-AL465))))</f>
        <v/>
      </c>
      <c r="AN465" s="12">
        <f>ABS(MIN(AK465, 100-AK465)- MIN(AL465, 100-AL465))</f>
        <v/>
      </c>
      <c r="AO465" s="12">
        <f>IF(AND(AL465 &lt;= 1.2*AK465, AL465 &gt;= 0.8*AK465), 1, 0)</f>
        <v/>
      </c>
      <c r="AQ465" t="n">
        <v>44.57798004150391</v>
      </c>
      <c r="AR465" t="n">
        <v>45.52159733062555</v>
      </c>
      <c r="AS465" s="13">
        <f>IF(AND(AQ465=0, AR465=0), 0, 2 * ABS(MIN(AQ465, 100-AQ465) - MIN(AR465, 100-AR465)) / (ABS(MIN(AQ465, 100-AQ465)) + ABS(MIN(AR465, 100-AR465))))</f>
        <v/>
      </c>
      <c r="AT465" s="12">
        <f>ABS(MIN(AQ465, 100-AQ465)- MIN(AR465, 100-AR465))</f>
        <v/>
      </c>
      <c r="AU465" s="12">
        <f>IF(AND(AR465 &lt;= 1.2*AQ465, AR465 &gt;= 0.8*AQ465), 1, 0)</f>
        <v/>
      </c>
      <c r="AW465" t="n">
        <v>44.57798004150391</v>
      </c>
      <c r="AX465" t="n">
        <v>45.54220350448513</v>
      </c>
      <c r="AY465" s="13">
        <f>IF(AND(AW465=0, AX465=0), 0, 2 * ABS(MIN(AW465, 100-AW465) - MIN(AX465, 100-AX465)) / (ABS(MIN(AW465, 100-AW465)) + ABS(MIN(AX465, 100-AX465))))</f>
        <v/>
      </c>
      <c r="AZ465" s="12">
        <f>ABS(MIN(AW465, 100-AW465)- MIN(AX465, 100-AX465))</f>
        <v/>
      </c>
      <c r="BA465" s="12">
        <f>IF(AND(AX465 &lt;= 1.2*AW465, AX465 &gt;= 0.8*AW465), 1, 0)</f>
        <v/>
      </c>
    </row>
    <row r="466">
      <c r="AE466" t="n">
        <v>0</v>
      </c>
      <c r="AF466" t="n">
        <v>0</v>
      </c>
      <c r="AG466" s="13">
        <f>(ABS(EXP(AE466) - EXP(AF466)) / ABS(EXP(AE466)))</f>
        <v/>
      </c>
      <c r="AH466" s="12">
        <f>ABS(MIN(AE466, 100-AE466)- MIN(AF466, 100-AF466))</f>
        <v/>
      </c>
      <c r="AI466" s="12">
        <f>IF(AND(AF466 &lt;= 1.2*AE466, AF466 &gt;= 0.8*AE466), 1, 0)</f>
        <v/>
      </c>
      <c r="AK466" t="n">
        <v>0</v>
      </c>
      <c r="AL466" t="n">
        <v>0</v>
      </c>
      <c r="AM466" s="13">
        <f>IF(AND(AK466=0, AL466=0), 0, 2 * ABS(MIN(AK466, 100-AK466) - MIN(AL466, 100-AL466)) / (ABS(MIN(AK466, 100-AK466)) + ABS(MIN(AL466, 100-AL466))))</f>
        <v/>
      </c>
      <c r="AN466" s="12">
        <f>ABS(MIN(AK466, 100-AK466)- MIN(AL466, 100-AL466))</f>
        <v/>
      </c>
      <c r="AO466" s="12">
        <f>IF(AND(AL466 &lt;= 1.2*AK466, AL466 &gt;= 0.8*AK466), 1, 0)</f>
        <v/>
      </c>
      <c r="AQ466" t="n">
        <v>0</v>
      </c>
      <c r="AR466" t="n">
        <v>0</v>
      </c>
      <c r="AS466" s="13">
        <f>IF(AND(AQ466=0, AR466=0), 0, 2 * ABS(MIN(AQ466, 100-AQ466) - MIN(AR466, 100-AR466)) / (ABS(MIN(AQ466, 100-AQ466)) + ABS(MIN(AR466, 100-AR466))))</f>
        <v/>
      </c>
      <c r="AT466" s="12">
        <f>ABS(MIN(AQ466, 100-AQ466)- MIN(AR466, 100-AR466))</f>
        <v/>
      </c>
      <c r="AU466" s="12">
        <f>IF(AND(AR466 &lt;= 1.2*AQ466, AR466 &gt;= 0.8*AQ466), 1, 0)</f>
        <v/>
      </c>
      <c r="AW466" t="n">
        <v>0</v>
      </c>
      <c r="AX466" t="n">
        <v>0</v>
      </c>
      <c r="AY466" s="13">
        <f>IF(AND(AW466=0, AX466=0), 0, 2 * ABS(MIN(AW466, 100-AW466) - MIN(AX466, 100-AX466)) / (ABS(MIN(AW466, 100-AW466)) + ABS(MIN(AX466, 100-AX466))))</f>
        <v/>
      </c>
      <c r="AZ466" s="12">
        <f>ABS(MIN(AW466, 100-AW466)- MIN(AX466, 100-AX466))</f>
        <v/>
      </c>
      <c r="BA466" s="12">
        <f>IF(AND(AX466 &lt;= 1.2*AW466, AX466 &gt;= 0.8*AW466), 1, 0)</f>
        <v/>
      </c>
    </row>
    <row r="467">
      <c r="AE467" t="n">
        <v>0</v>
      </c>
      <c r="AF467" t="n">
        <v>0</v>
      </c>
      <c r="AG467" s="13">
        <f>(ABS(EXP(AE467) - EXP(AF467)) / ABS(EXP(AE467)))</f>
        <v/>
      </c>
      <c r="AH467" s="12">
        <f>ABS(MIN(AE467, 100-AE467)- MIN(AF467, 100-AF467))</f>
        <v/>
      </c>
      <c r="AI467" s="12">
        <f>IF(AND(AF467 &lt;= 1.2*AE467, AF467 &gt;= 0.8*AE467), 1, 0)</f>
        <v/>
      </c>
      <c r="AK467" t="n">
        <v>0</v>
      </c>
      <c r="AL467" t="n">
        <v>0.3139771242192723</v>
      </c>
      <c r="AM467" s="13">
        <f>IF(AND(AK467=0, AL467=0), 0, 2 * ABS(MIN(AK467, 100-AK467) - MIN(AL467, 100-AL467)) / (ABS(MIN(AK467, 100-AK467)) + ABS(MIN(AL467, 100-AL467))))</f>
        <v/>
      </c>
      <c r="AN467" s="12">
        <f>ABS(MIN(AK467, 100-AK467)- MIN(AL467, 100-AL467))</f>
        <v/>
      </c>
      <c r="AO467" s="12">
        <f>IF(AND(AL467 &lt;= 1.2*AK467, AL467 &gt;= 0.8*AK467), 1, 0)</f>
        <v/>
      </c>
      <c r="AQ467" t="n">
        <v>0</v>
      </c>
      <c r="AR467" t="n">
        <v>0.3540176373054627</v>
      </c>
      <c r="AS467" s="13">
        <f>IF(AND(AQ467=0, AR467=0), 0, 2 * ABS(MIN(AQ467, 100-AQ467) - MIN(AR467, 100-AR467)) / (ABS(MIN(AQ467, 100-AQ467)) + ABS(MIN(AR467, 100-AR467))))</f>
        <v/>
      </c>
      <c r="AT467" s="12">
        <f>ABS(MIN(AQ467, 100-AQ467)- MIN(AR467, 100-AR467))</f>
        <v/>
      </c>
      <c r="AU467" s="12">
        <f>IF(AND(AR467 &lt;= 1.2*AQ467, AR467 &gt;= 0.8*AQ467), 1, 0)</f>
        <v/>
      </c>
      <c r="AW467" t="n">
        <v>0</v>
      </c>
      <c r="AX467" t="n">
        <v>0.3525909751161811</v>
      </c>
      <c r="AY467" s="13">
        <f>IF(AND(AW467=0, AX467=0), 0, 2 * ABS(MIN(AW467, 100-AW467) - MIN(AX467, 100-AX467)) / (ABS(MIN(AW467, 100-AW467)) + ABS(MIN(AX467, 100-AX467))))</f>
        <v/>
      </c>
      <c r="AZ467" s="12">
        <f>ABS(MIN(AW467, 100-AW467)- MIN(AX467, 100-AX467))</f>
        <v/>
      </c>
      <c r="BA467" s="12">
        <f>IF(AND(AX467 &lt;= 1.2*AW467, AX467 &gt;= 0.8*AW467), 1, 0)</f>
        <v/>
      </c>
    </row>
    <row r="468">
      <c r="AE468" t="n">
        <v>0</v>
      </c>
      <c r="AF468" t="n">
        <v>0</v>
      </c>
      <c r="AG468" s="13">
        <f>(ABS(EXP(AE468) - EXP(AF468)) / ABS(EXP(AE468)))</f>
        <v/>
      </c>
      <c r="AH468" s="12">
        <f>ABS(MIN(AE468, 100-AE468)- MIN(AF468, 100-AF468))</f>
        <v/>
      </c>
      <c r="AI468" s="12">
        <f>IF(AND(AF468 &lt;= 1.2*AE468, AF468 &gt;= 0.8*AE468), 1, 0)</f>
        <v/>
      </c>
      <c r="AK468" t="n">
        <v>0</v>
      </c>
      <c r="AL468" t="n">
        <v>0</v>
      </c>
      <c r="AM468" s="13">
        <f>IF(AND(AK468=0, AL468=0), 0, 2 * ABS(MIN(AK468, 100-AK468) - MIN(AL468, 100-AL468)) / (ABS(MIN(AK468, 100-AK468)) + ABS(MIN(AL468, 100-AL468))))</f>
        <v/>
      </c>
      <c r="AN468" s="12">
        <f>ABS(MIN(AK468, 100-AK468)- MIN(AL468, 100-AL468))</f>
        <v/>
      </c>
      <c r="AO468" s="12">
        <f>IF(AND(AL468 &lt;= 1.2*AK468, AL468 &gt;= 0.8*AK468), 1, 0)</f>
        <v/>
      </c>
      <c r="AQ468" t="n">
        <v>0</v>
      </c>
      <c r="AR468" t="n">
        <v>0</v>
      </c>
      <c r="AS468" s="13">
        <f>IF(AND(AQ468=0, AR468=0), 0, 2 * ABS(MIN(AQ468, 100-AQ468) - MIN(AR468, 100-AR468)) / (ABS(MIN(AQ468, 100-AQ468)) + ABS(MIN(AR468, 100-AR468))))</f>
        <v/>
      </c>
      <c r="AT468" s="12">
        <f>ABS(MIN(AQ468, 100-AQ468)- MIN(AR468, 100-AR468))</f>
        <v/>
      </c>
      <c r="AU468" s="12">
        <f>IF(AND(AR468 &lt;= 1.2*AQ468, AR468 &gt;= 0.8*AQ468), 1, 0)</f>
        <v/>
      </c>
      <c r="AW468" t="n">
        <v>0</v>
      </c>
      <c r="AX468" t="n">
        <v>0</v>
      </c>
      <c r="AY468" s="13">
        <f>IF(AND(AW468=0, AX468=0), 0, 2 * ABS(MIN(AW468, 100-AW468) - MIN(AX468, 100-AX468)) / (ABS(MIN(AW468, 100-AW468)) + ABS(MIN(AX468, 100-AX468))))</f>
        <v/>
      </c>
      <c r="AZ468" s="12">
        <f>ABS(MIN(AW468, 100-AW468)- MIN(AX468, 100-AX468))</f>
        <v/>
      </c>
      <c r="BA468" s="12">
        <f>IF(AND(AX468 &lt;= 1.2*AW468, AX468 &gt;= 0.8*AW468), 1, 0)</f>
        <v/>
      </c>
    </row>
    <row r="469">
      <c r="AE469" t="n">
        <v>0.0142364501953125</v>
      </c>
      <c r="AF469" t="n">
        <v>0.006368637084960938</v>
      </c>
      <c r="AG469" s="13">
        <f>(ABS(EXP(AE469) - EXP(AF469)) / ABS(EXP(AE469)))</f>
        <v/>
      </c>
      <c r="AH469" s="12">
        <f>ABS(MIN(AE469, 100-AE469)- MIN(AF469, 100-AF469))</f>
        <v/>
      </c>
      <c r="AI469" s="12">
        <f>IF(AND(AF469 &lt;= 1.2*AE469, AF469 &gt;= 0.8*AE469), 1, 0)</f>
        <v/>
      </c>
      <c r="AK469" t="n">
        <v>55.35335540771484</v>
      </c>
      <c r="AL469" t="n">
        <v>38.55810165405273</v>
      </c>
      <c r="AM469" s="13">
        <f>IF(AND(AK469=0, AL469=0), 0, 2 * ABS(MIN(AK469, 100-AK469) - MIN(AL469, 100-AL469)) / (ABS(MIN(AK469, 100-AK469)) + ABS(MIN(AL469, 100-AL469))))</f>
        <v/>
      </c>
      <c r="AN469" s="12">
        <f>ABS(MIN(AK469, 100-AK469)- MIN(AL469, 100-AL469))</f>
        <v/>
      </c>
      <c r="AO469" s="12">
        <f>IF(AND(AL469 &lt;= 1.2*AK469, AL469 &gt;= 0.8*AK469), 1, 0)</f>
        <v/>
      </c>
      <c r="AQ469" t="n">
        <v>55.35335540771484</v>
      </c>
      <c r="AR469" t="n">
        <v>40.18594161323879</v>
      </c>
      <c r="AS469" s="13">
        <f>IF(AND(AQ469=0, AR469=0), 0, 2 * ABS(MIN(AQ469, 100-AQ469) - MIN(AR469, 100-AR469)) / (ABS(MIN(AQ469, 100-AQ469)) + ABS(MIN(AR469, 100-AR469))))</f>
        <v/>
      </c>
      <c r="AT469" s="12">
        <f>ABS(MIN(AQ469, 100-AQ469)- MIN(AR469, 100-AR469))</f>
        <v/>
      </c>
      <c r="AU469" s="12">
        <f>IF(AND(AR469 &lt;= 1.2*AQ469, AR469 &gt;= 0.8*AQ469), 1, 0)</f>
        <v/>
      </c>
      <c r="AW469" t="n">
        <v>55.35335540771484</v>
      </c>
      <c r="AX469" t="n">
        <v>43.00742587338613</v>
      </c>
      <c r="AY469" s="13">
        <f>IF(AND(AW469=0, AX469=0), 0, 2 * ABS(MIN(AW469, 100-AW469) - MIN(AX469, 100-AX469)) / (ABS(MIN(AW469, 100-AW469)) + ABS(MIN(AX469, 100-AX469))))</f>
        <v/>
      </c>
      <c r="AZ469" s="12">
        <f>ABS(MIN(AW469, 100-AW469)- MIN(AX469, 100-AX469))</f>
        <v/>
      </c>
      <c r="BA469" s="12">
        <f>IF(AND(AX469 &lt;= 1.2*AW469, AX469 &gt;= 0.8*AW469), 1, 0)</f>
        <v/>
      </c>
    </row>
    <row r="470">
      <c r="AE470" t="n">
        <v>0.000720977783203125</v>
      </c>
      <c r="AF470" t="n">
        <v>0</v>
      </c>
      <c r="AG470" s="13">
        <f>(ABS(EXP(AE470) - EXP(AF470)) / ABS(EXP(AE470)))</f>
        <v/>
      </c>
      <c r="AH470" s="12">
        <f>ABS(MIN(AE470, 100-AE470)- MIN(AF470, 100-AF470))</f>
        <v/>
      </c>
      <c r="AI470" s="12">
        <f>IF(AND(AF470 &lt;= 1.2*AE470, AF470 &gt;= 0.8*AE470), 1, 0)</f>
        <v/>
      </c>
      <c r="AK470" t="n">
        <v>0.00762939453125</v>
      </c>
      <c r="AL470" t="n">
        <v>0.01652739768804506</v>
      </c>
      <c r="AM470" s="13">
        <f>IF(AND(AK470=0, AL470=0), 0, 2 * ABS(MIN(AK470, 100-AK470) - MIN(AL470, 100-AL470)) / (ABS(MIN(AK470, 100-AK470)) + ABS(MIN(AL470, 100-AL470))))</f>
        <v/>
      </c>
      <c r="AN470" s="12">
        <f>ABS(MIN(AK470, 100-AK470)- MIN(AL470, 100-AL470))</f>
        <v/>
      </c>
      <c r="AO470" s="12">
        <f>IF(AND(AL470 &lt;= 1.2*AK470, AL470 &gt;= 0.8*AK470), 1, 0)</f>
        <v/>
      </c>
      <c r="AQ470" t="n">
        <v>0.00762939453125</v>
      </c>
      <c r="AR470" t="n">
        <v>0.01508838343512927</v>
      </c>
      <c r="AS470" s="13">
        <f>IF(AND(AQ470=0, AR470=0), 0, 2 * ABS(MIN(AQ470, 100-AQ470) - MIN(AR470, 100-AR470)) / (ABS(MIN(AQ470, 100-AQ470)) + ABS(MIN(AR470, 100-AR470))))</f>
        <v/>
      </c>
      <c r="AT470" s="12">
        <f>ABS(MIN(AQ470, 100-AQ470)- MIN(AR470, 100-AR470))</f>
        <v/>
      </c>
      <c r="AU470" s="12">
        <f>IF(AND(AR470 &lt;= 1.2*AQ470, AR470 &gt;= 0.8*AQ470), 1, 0)</f>
        <v/>
      </c>
      <c r="AW470" t="n">
        <v>0.00762939453125</v>
      </c>
      <c r="AX470" t="n">
        <v>0.01495930852133354</v>
      </c>
      <c r="AY470" s="13">
        <f>IF(AND(AW470=0, AX470=0), 0, 2 * ABS(MIN(AW470, 100-AW470) - MIN(AX470, 100-AX470)) / (ABS(MIN(AW470, 100-AW470)) + ABS(MIN(AX470, 100-AX470))))</f>
        <v/>
      </c>
      <c r="AZ470" s="12">
        <f>ABS(MIN(AW470, 100-AW470)- MIN(AX470, 100-AX470))</f>
        <v/>
      </c>
      <c r="BA470" s="12">
        <f>IF(AND(AX470 &lt;= 1.2*AW470, AX470 &gt;= 0.8*AW470), 1, 0)</f>
        <v/>
      </c>
    </row>
    <row r="471">
      <c r="AE471" t="n">
        <v>0.01410675048828125</v>
      </c>
      <c r="AF471" t="n">
        <v>0.1684665679931641</v>
      </c>
      <c r="AG471" s="13">
        <f>(ABS(EXP(AE471) - EXP(AF471)) / ABS(EXP(AE471)))</f>
        <v/>
      </c>
      <c r="AH471" s="12">
        <f>ABS(MIN(AE471, 100-AE471)- MIN(AF471, 100-AF471))</f>
        <v/>
      </c>
      <c r="AI471" s="12">
        <f>IF(AND(AF471 &lt;= 1.2*AE471, AF471 &gt;= 0.8*AE471), 1, 0)</f>
        <v/>
      </c>
      <c r="AK471" t="n">
        <v>9.774017333984375</v>
      </c>
      <c r="AL471" t="n">
        <v>9.991290651518723</v>
      </c>
      <c r="AM471" s="13">
        <f>IF(AND(AK471=0, AL471=0), 0, 2 * ABS(MIN(AK471, 100-AK471) - MIN(AL471, 100-AL471)) / (ABS(MIN(AK471, 100-AK471)) + ABS(MIN(AL471, 100-AL471))))</f>
        <v/>
      </c>
      <c r="AN471" s="12">
        <f>ABS(MIN(AK471, 100-AK471)- MIN(AL471, 100-AL471))</f>
        <v/>
      </c>
      <c r="AO471" s="12">
        <f>IF(AND(AL471 &lt;= 1.2*AK471, AL471 &gt;= 0.8*AK471), 1, 0)</f>
        <v/>
      </c>
      <c r="AQ471" t="n">
        <v>9.774017333984375</v>
      </c>
      <c r="AR471" t="n">
        <v>10.00249314163168</v>
      </c>
      <c r="AS471" s="13">
        <f>IF(AND(AQ471=0, AR471=0), 0, 2 * ABS(MIN(AQ471, 100-AQ471) - MIN(AR471, 100-AR471)) / (ABS(MIN(AQ471, 100-AQ471)) + ABS(MIN(AR471, 100-AR471))))</f>
        <v/>
      </c>
      <c r="AT471" s="12">
        <f>ABS(MIN(AQ471, 100-AQ471)- MIN(AR471, 100-AR471))</f>
        <v/>
      </c>
      <c r="AU471" s="12">
        <f>IF(AND(AR471 &lt;= 1.2*AQ471, AR471 &gt;= 0.8*AQ471), 1, 0)</f>
        <v/>
      </c>
      <c r="AW471" t="n">
        <v>9.774017333984375</v>
      </c>
      <c r="AX471" t="n">
        <v>9.978484593026</v>
      </c>
      <c r="AY471" s="13">
        <f>IF(AND(AW471=0, AX471=0), 0, 2 * ABS(MIN(AW471, 100-AW471) - MIN(AX471, 100-AX471)) / (ABS(MIN(AW471, 100-AW471)) + ABS(MIN(AX471, 100-AX471))))</f>
        <v/>
      </c>
      <c r="AZ471" s="12">
        <f>ABS(MIN(AW471, 100-AW471)- MIN(AX471, 100-AX471))</f>
        <v/>
      </c>
      <c r="BA471" s="12">
        <f>IF(AND(AX471 &lt;= 1.2*AW471, AX471 &gt;= 0.8*AW471), 1, 0)</f>
        <v/>
      </c>
    </row>
    <row r="472">
      <c r="AE472" t="n">
        <v>0</v>
      </c>
      <c r="AF472" t="n">
        <v>0</v>
      </c>
      <c r="AG472" s="13">
        <f>(ABS(EXP(AE472) - EXP(AF472)) / ABS(EXP(AE472)))</f>
        <v/>
      </c>
      <c r="AH472" s="12">
        <f>ABS(MIN(AE472, 100-AE472)- MIN(AF472, 100-AF472))</f>
        <v/>
      </c>
      <c r="AI472" s="12">
        <f>IF(AND(AF472 &lt;= 1.2*AE472, AF472 &gt;= 0.8*AE472), 1, 0)</f>
        <v/>
      </c>
      <c r="AK472" t="n">
        <v>0</v>
      </c>
      <c r="AL472" t="n">
        <v>0</v>
      </c>
      <c r="AM472" s="13">
        <f>IF(AND(AK472=0, AL472=0), 0, 2 * ABS(MIN(AK472, 100-AK472) - MIN(AL472, 100-AL472)) / (ABS(MIN(AK472, 100-AK472)) + ABS(MIN(AL472, 100-AL472))))</f>
        <v/>
      </c>
      <c r="AN472" s="12">
        <f>ABS(MIN(AK472, 100-AK472)- MIN(AL472, 100-AL472))</f>
        <v/>
      </c>
      <c r="AO472" s="12">
        <f>IF(AND(AL472 &lt;= 1.2*AK472, AL472 &gt;= 0.8*AK472), 1, 0)</f>
        <v/>
      </c>
      <c r="AQ472" t="n">
        <v>0</v>
      </c>
      <c r="AR472" t="n">
        <v>0</v>
      </c>
      <c r="AS472" s="13">
        <f>IF(AND(AQ472=0, AR472=0), 0, 2 * ABS(MIN(AQ472, 100-AQ472) - MIN(AR472, 100-AR472)) / (ABS(MIN(AQ472, 100-AQ472)) + ABS(MIN(AR472, 100-AR472))))</f>
        <v/>
      </c>
      <c r="AT472" s="12">
        <f>ABS(MIN(AQ472, 100-AQ472)- MIN(AR472, 100-AR472))</f>
        <v/>
      </c>
      <c r="AU472" s="12">
        <f>IF(AND(AR472 &lt;= 1.2*AQ472, AR472 &gt;= 0.8*AQ472), 1, 0)</f>
        <v/>
      </c>
      <c r="AW472" t="n">
        <v>0</v>
      </c>
      <c r="AX472" t="n">
        <v>0</v>
      </c>
      <c r="AY472" s="13">
        <f>IF(AND(AW472=0, AX472=0), 0, 2 * ABS(MIN(AW472, 100-AW472) - MIN(AX472, 100-AX472)) / (ABS(MIN(AW472, 100-AW472)) + ABS(MIN(AX472, 100-AX472))))</f>
        <v/>
      </c>
      <c r="AZ472" s="12">
        <f>ABS(MIN(AW472, 100-AW472)- MIN(AX472, 100-AX472))</f>
        <v/>
      </c>
      <c r="BA472" s="12">
        <f>IF(AND(AX472 &lt;= 1.2*AW472, AX472 &gt;= 0.8*AW472), 1, 0)</f>
        <v/>
      </c>
    </row>
    <row r="473">
      <c r="AE473" t="n">
        <v>0</v>
      </c>
      <c r="AF473" t="n">
        <v>0</v>
      </c>
      <c r="AG473" s="13">
        <f>(ABS(EXP(AE473) - EXP(AF473)) / ABS(EXP(AE473)))</f>
        <v/>
      </c>
      <c r="AH473" s="12">
        <f>ABS(MIN(AE473, 100-AE473)- MIN(AF473, 100-AF473))</f>
        <v/>
      </c>
      <c r="AI473" s="12">
        <f>IF(AND(AF473 &lt;= 1.2*AE473, AF473 &gt;= 0.8*AE473), 1, 0)</f>
        <v/>
      </c>
      <c r="AK473" t="n">
        <v>0</v>
      </c>
      <c r="AL473" t="n">
        <v>0</v>
      </c>
      <c r="AM473" s="13">
        <f>IF(AND(AK473=0, AL473=0), 0, 2 * ABS(MIN(AK473, 100-AK473) - MIN(AL473, 100-AL473)) / (ABS(MIN(AK473, 100-AK473)) + ABS(MIN(AL473, 100-AL473))))</f>
        <v/>
      </c>
      <c r="AN473" s="12">
        <f>ABS(MIN(AK473, 100-AK473)- MIN(AL473, 100-AL473))</f>
        <v/>
      </c>
      <c r="AO473" s="12">
        <f>IF(AND(AL473 &lt;= 1.2*AK473, AL473 &gt;= 0.8*AK473), 1, 0)</f>
        <v/>
      </c>
      <c r="AQ473" t="n">
        <v>0</v>
      </c>
      <c r="AR473" t="n">
        <v>0</v>
      </c>
      <c r="AS473" s="13">
        <f>IF(AND(AQ473=0, AR473=0), 0, 2 * ABS(MIN(AQ473, 100-AQ473) - MIN(AR473, 100-AR473)) / (ABS(MIN(AQ473, 100-AQ473)) + ABS(MIN(AR473, 100-AR473))))</f>
        <v/>
      </c>
      <c r="AT473" s="12">
        <f>ABS(MIN(AQ473, 100-AQ473)- MIN(AR473, 100-AR473))</f>
        <v/>
      </c>
      <c r="AU473" s="12">
        <f>IF(AND(AR473 &lt;= 1.2*AQ473, AR473 &gt;= 0.8*AQ473), 1, 0)</f>
        <v/>
      </c>
      <c r="AW473" t="n">
        <v>0</v>
      </c>
      <c r="AX473" t="n">
        <v>0</v>
      </c>
      <c r="AY473" s="13">
        <f>IF(AND(AW473=0, AX473=0), 0, 2 * ABS(MIN(AW473, 100-AW473) - MIN(AX473, 100-AX473)) / (ABS(MIN(AW473, 100-AW473)) + ABS(MIN(AX473, 100-AX473))))</f>
        <v/>
      </c>
      <c r="AZ473" s="12">
        <f>ABS(MIN(AW473, 100-AW473)- MIN(AX473, 100-AX473))</f>
        <v/>
      </c>
      <c r="BA473" s="12">
        <f>IF(AND(AX473 &lt;= 1.2*AW473, AX473 &gt;= 0.8*AW473), 1, 0)</f>
        <v/>
      </c>
    </row>
    <row r="474">
      <c r="AE474" t="n">
        <v>0</v>
      </c>
      <c r="AF474" t="n">
        <v>0</v>
      </c>
      <c r="AG474" s="13">
        <f>(ABS(EXP(AE474) - EXP(AF474)) / ABS(EXP(AE474)))</f>
        <v/>
      </c>
      <c r="AH474" s="12">
        <f>ABS(MIN(AE474, 100-AE474)- MIN(AF474, 100-AF474))</f>
        <v/>
      </c>
      <c r="AI474" s="12">
        <f>IF(AND(AF474 &lt;= 1.2*AE474, AF474 &gt;= 0.8*AE474), 1, 0)</f>
        <v/>
      </c>
      <c r="AK474" t="n">
        <v>0</v>
      </c>
      <c r="AL474" t="n">
        <v>0</v>
      </c>
      <c r="AM474" s="13">
        <f>IF(AND(AK474=0, AL474=0), 0, 2 * ABS(MIN(AK474, 100-AK474) - MIN(AL474, 100-AL474)) / (ABS(MIN(AK474, 100-AK474)) + ABS(MIN(AL474, 100-AL474))))</f>
        <v/>
      </c>
      <c r="AN474" s="12">
        <f>ABS(MIN(AK474, 100-AK474)- MIN(AL474, 100-AL474))</f>
        <v/>
      </c>
      <c r="AO474" s="12">
        <f>IF(AND(AL474 &lt;= 1.2*AK474, AL474 &gt;= 0.8*AK474), 1, 0)</f>
        <v/>
      </c>
      <c r="AQ474" t="n">
        <v>0</v>
      </c>
      <c r="AR474" t="n">
        <v>0</v>
      </c>
      <c r="AS474" s="13">
        <f>IF(AND(AQ474=0, AR474=0), 0, 2 * ABS(MIN(AQ474, 100-AQ474) - MIN(AR474, 100-AR474)) / (ABS(MIN(AQ474, 100-AQ474)) + ABS(MIN(AR474, 100-AR474))))</f>
        <v/>
      </c>
      <c r="AT474" s="12">
        <f>ABS(MIN(AQ474, 100-AQ474)- MIN(AR474, 100-AR474))</f>
        <v/>
      </c>
      <c r="AU474" s="12">
        <f>IF(AND(AR474 &lt;= 1.2*AQ474, AR474 &gt;= 0.8*AQ474), 1, 0)</f>
        <v/>
      </c>
      <c r="AW474" t="n">
        <v>0</v>
      </c>
      <c r="AX474" t="n">
        <v>0</v>
      </c>
      <c r="AY474" s="13">
        <f>IF(AND(AW474=0, AX474=0), 0, 2 * ABS(MIN(AW474, 100-AW474) - MIN(AX474, 100-AX474)) / (ABS(MIN(AW474, 100-AW474)) + ABS(MIN(AX474, 100-AX474))))</f>
        <v/>
      </c>
      <c r="AZ474" s="12">
        <f>ABS(MIN(AW474, 100-AW474)- MIN(AX474, 100-AX474))</f>
        <v/>
      </c>
      <c r="BA474" s="12">
        <f>IF(AND(AX474 &lt;= 1.2*AW474, AX474 &gt;= 0.8*AW474), 1, 0)</f>
        <v/>
      </c>
    </row>
    <row r="475">
      <c r="AE475" t="n">
        <v>0.00628662109375</v>
      </c>
      <c r="AF475" t="n">
        <v>0.004436492919921875</v>
      </c>
      <c r="AG475" s="13">
        <f>(ABS(EXP(AE475) - EXP(AF475)) / ABS(EXP(AE475)))</f>
        <v/>
      </c>
      <c r="AH475" s="12">
        <f>ABS(MIN(AE475, 100-AE475)- MIN(AF475, 100-AF475))</f>
        <v/>
      </c>
      <c r="AI475" s="12">
        <f>IF(AND(AF475 &lt;= 1.2*AE475, AF475 &gt;= 0.8*AE475), 1, 0)</f>
        <v/>
      </c>
      <c r="AK475" t="n">
        <v>57.79552459716797</v>
      </c>
      <c r="AL475" t="n">
        <v>54.49423789978028</v>
      </c>
      <c r="AM475" s="13">
        <f>IF(AND(AK475=0, AL475=0), 0, 2 * ABS(MIN(AK475, 100-AK475) - MIN(AL475, 100-AL475)) / (ABS(MIN(AK475, 100-AK475)) + ABS(MIN(AL475, 100-AL475))))</f>
        <v/>
      </c>
      <c r="AN475" s="12">
        <f>ABS(MIN(AK475, 100-AK475)- MIN(AL475, 100-AL475))</f>
        <v/>
      </c>
      <c r="AO475" s="12">
        <f>IF(AND(AL475 &lt;= 1.2*AK475, AL475 &gt;= 0.8*AK475), 1, 0)</f>
        <v/>
      </c>
      <c r="AQ475" t="n">
        <v>57.79552459716797</v>
      </c>
      <c r="AR475" t="n">
        <v>55.12171427462609</v>
      </c>
      <c r="AS475" s="13">
        <f>IF(AND(AQ475=0, AR475=0), 0, 2 * ABS(MIN(AQ475, 100-AQ475) - MIN(AR475, 100-AR475)) / (ABS(MIN(AQ475, 100-AQ475)) + ABS(MIN(AR475, 100-AR475))))</f>
        <v/>
      </c>
      <c r="AT475" s="12">
        <f>ABS(MIN(AQ475, 100-AQ475)- MIN(AR475, 100-AR475))</f>
        <v/>
      </c>
      <c r="AU475" s="12">
        <f>IF(AND(AR475 &lt;= 1.2*AQ475, AR475 &gt;= 0.8*AQ475), 1, 0)</f>
        <v/>
      </c>
      <c r="AW475" t="n">
        <v>57.79552459716797</v>
      </c>
      <c r="AX475" t="n">
        <v>51.34114584729372</v>
      </c>
      <c r="AY475" s="13">
        <f>IF(AND(AW475=0, AX475=0), 0, 2 * ABS(MIN(AW475, 100-AW475) - MIN(AX475, 100-AX475)) / (ABS(MIN(AW475, 100-AW475)) + ABS(MIN(AX475, 100-AX475))))</f>
        <v/>
      </c>
      <c r="AZ475" s="12">
        <f>ABS(MIN(AW475, 100-AW475)- MIN(AX475, 100-AX475))</f>
        <v/>
      </c>
      <c r="BA475" s="12">
        <f>IF(AND(AX475 &lt;= 1.2*AW475, AX475 &gt;= 0.8*AW475), 1, 0)</f>
        <v/>
      </c>
    </row>
    <row r="476">
      <c r="AE476" t="n">
        <v>0.1563014984130859</v>
      </c>
      <c r="AF476" t="n">
        <v>0.3304672241210938</v>
      </c>
      <c r="AG476" s="13">
        <f>(ABS(EXP(AE476) - EXP(AF476)) / ABS(EXP(AE476)))</f>
        <v/>
      </c>
      <c r="AH476" s="12">
        <f>ABS(MIN(AE476, 100-AE476)- MIN(AF476, 100-AF476))</f>
        <v/>
      </c>
      <c r="AI476" s="12">
        <f>IF(AND(AF476 &lt;= 1.2*AE476, AF476 &gt;= 0.8*AE476), 1, 0)</f>
        <v/>
      </c>
      <c r="AK476" t="n">
        <v>50.55503845214844</v>
      </c>
      <c r="AL476" t="n">
        <v>49.64148613714403</v>
      </c>
      <c r="AM476" s="13">
        <f>IF(AND(AK476=0, AL476=0), 0, 2 * ABS(MIN(AK476, 100-AK476) - MIN(AL476, 100-AL476)) / (ABS(MIN(AK476, 100-AK476)) + ABS(MIN(AL476, 100-AL476))))</f>
        <v/>
      </c>
      <c r="AN476" s="12">
        <f>ABS(MIN(AK476, 100-AK476)- MIN(AL476, 100-AL476))</f>
        <v/>
      </c>
      <c r="AO476" s="12">
        <f>IF(AND(AL476 &lt;= 1.2*AK476, AL476 &gt;= 0.8*AK476), 1, 0)</f>
        <v/>
      </c>
      <c r="AQ476" t="n">
        <v>50.55503845214844</v>
      </c>
      <c r="AR476" t="n">
        <v>49.75098414890194</v>
      </c>
      <c r="AS476" s="13">
        <f>IF(AND(AQ476=0, AR476=0), 0, 2 * ABS(MIN(AQ476, 100-AQ476) - MIN(AR476, 100-AR476)) / (ABS(MIN(AQ476, 100-AQ476)) + ABS(MIN(AR476, 100-AR476))))</f>
        <v/>
      </c>
      <c r="AT476" s="12">
        <f>ABS(MIN(AQ476, 100-AQ476)- MIN(AR476, 100-AR476))</f>
        <v/>
      </c>
      <c r="AU476" s="12">
        <f>IF(AND(AR476 &lt;= 1.2*AQ476, AR476 &gt;= 0.8*AQ476), 1, 0)</f>
        <v/>
      </c>
      <c r="AW476" t="n">
        <v>50.55503845214844</v>
      </c>
      <c r="AX476" t="n">
        <v>49.70079587666455</v>
      </c>
      <c r="AY476" s="13">
        <f>IF(AND(AW476=0, AX476=0), 0, 2 * ABS(MIN(AW476, 100-AW476) - MIN(AX476, 100-AX476)) / (ABS(MIN(AW476, 100-AW476)) + ABS(MIN(AX476, 100-AX476))))</f>
        <v/>
      </c>
      <c r="AZ476" s="12">
        <f>ABS(MIN(AW476, 100-AW476)- MIN(AX476, 100-AX476))</f>
        <v/>
      </c>
      <c r="BA476" s="12">
        <f>IF(AND(AX476 &lt;= 1.2*AW476, AX476 &gt;= 0.8*AW476), 1, 0)</f>
        <v/>
      </c>
    </row>
    <row r="477">
      <c r="AE477" t="n">
        <v>0.04375648498535156</v>
      </c>
      <c r="AF477" t="n">
        <v>0.1961994171142578</v>
      </c>
      <c r="AG477" s="13">
        <f>(ABS(EXP(AE477) - EXP(AF477)) / ABS(EXP(AE477)))</f>
        <v/>
      </c>
      <c r="AH477" s="12">
        <f>ABS(MIN(AE477, 100-AE477)- MIN(AF477, 100-AF477))</f>
        <v/>
      </c>
      <c r="AI477" s="12">
        <f>IF(AND(AF477 &lt;= 1.2*AE477, AF477 &gt;= 0.8*AE477), 1, 0)</f>
        <v/>
      </c>
      <c r="AK477" t="n">
        <v>47.15156555175781</v>
      </c>
      <c r="AL477" t="n">
        <v>43.98206766467512</v>
      </c>
      <c r="AM477" s="13">
        <f>IF(AND(AK477=0, AL477=0), 0, 2 * ABS(MIN(AK477, 100-AK477) - MIN(AL477, 100-AL477)) / (ABS(MIN(AK477, 100-AK477)) + ABS(MIN(AL477, 100-AL477))))</f>
        <v/>
      </c>
      <c r="AN477" s="12">
        <f>ABS(MIN(AK477, 100-AK477)- MIN(AL477, 100-AL477))</f>
        <v/>
      </c>
      <c r="AO477" s="12">
        <f>IF(AND(AL477 &lt;= 1.2*AK477, AL477 &gt;= 0.8*AK477), 1, 0)</f>
        <v/>
      </c>
      <c r="AQ477" t="n">
        <v>47.15156555175781</v>
      </c>
      <c r="AR477" t="n">
        <v>44.7424029175857</v>
      </c>
      <c r="AS477" s="13">
        <f>IF(AND(AQ477=0, AR477=0), 0, 2 * ABS(MIN(AQ477, 100-AQ477) - MIN(AR477, 100-AR477)) / (ABS(MIN(AQ477, 100-AQ477)) + ABS(MIN(AR477, 100-AR477))))</f>
        <v/>
      </c>
      <c r="AT477" s="12">
        <f>ABS(MIN(AQ477, 100-AQ477)- MIN(AR477, 100-AR477))</f>
        <v/>
      </c>
      <c r="AU477" s="12">
        <f>IF(AND(AR477 &lt;= 1.2*AQ477, AR477 &gt;= 0.8*AQ477), 1, 0)</f>
        <v/>
      </c>
      <c r="AW477" t="n">
        <v>47.15156555175781</v>
      </c>
      <c r="AX477" t="n">
        <v>42.92724213133434</v>
      </c>
      <c r="AY477" s="13">
        <f>IF(AND(AW477=0, AX477=0), 0, 2 * ABS(MIN(AW477, 100-AW477) - MIN(AX477, 100-AX477)) / (ABS(MIN(AW477, 100-AW477)) + ABS(MIN(AX477, 100-AX477))))</f>
        <v/>
      </c>
      <c r="AZ477" s="12">
        <f>ABS(MIN(AW477, 100-AW477)- MIN(AX477, 100-AX477))</f>
        <v/>
      </c>
      <c r="BA477" s="12">
        <f>IF(AND(AX477 &lt;= 1.2*AW477, AX477 &gt;= 0.8*AW477), 1, 0)</f>
        <v/>
      </c>
    </row>
    <row r="478">
      <c r="AE478" t="n">
        <v>0</v>
      </c>
      <c r="AF478" t="n">
        <v>0</v>
      </c>
      <c r="AG478" s="13">
        <f>(ABS(EXP(AE478) - EXP(AF478)) / ABS(EXP(AE478)))</f>
        <v/>
      </c>
      <c r="AH478" s="12">
        <f>ABS(MIN(AE478, 100-AE478)- MIN(AF478, 100-AF478))</f>
        <v/>
      </c>
      <c r="AI478" s="12">
        <f>IF(AND(AF478 &lt;= 1.2*AE478, AF478 &gt;= 0.8*AE478), 1, 0)</f>
        <v/>
      </c>
      <c r="AK478" t="n">
        <v>0</v>
      </c>
      <c r="AL478" t="n">
        <v>0</v>
      </c>
      <c r="AM478" s="13">
        <f>IF(AND(AK478=0, AL478=0), 0, 2 * ABS(MIN(AK478, 100-AK478) - MIN(AL478, 100-AL478)) / (ABS(MIN(AK478, 100-AK478)) + ABS(MIN(AL478, 100-AL478))))</f>
        <v/>
      </c>
      <c r="AN478" s="12">
        <f>ABS(MIN(AK478, 100-AK478)- MIN(AL478, 100-AL478))</f>
        <v/>
      </c>
      <c r="AO478" s="12">
        <f>IF(AND(AL478 &lt;= 1.2*AK478, AL478 &gt;= 0.8*AK478), 1, 0)</f>
        <v/>
      </c>
      <c r="AQ478" t="n">
        <v>0</v>
      </c>
      <c r="AR478" t="n">
        <v>0</v>
      </c>
      <c r="AS478" s="13">
        <f>IF(AND(AQ478=0, AR478=0), 0, 2 * ABS(MIN(AQ478, 100-AQ478) - MIN(AR478, 100-AR478)) / (ABS(MIN(AQ478, 100-AQ478)) + ABS(MIN(AR478, 100-AR478))))</f>
        <v/>
      </c>
      <c r="AT478" s="12">
        <f>ABS(MIN(AQ478, 100-AQ478)- MIN(AR478, 100-AR478))</f>
        <v/>
      </c>
      <c r="AU478" s="12">
        <f>IF(AND(AR478 &lt;= 1.2*AQ478, AR478 &gt;= 0.8*AQ478), 1, 0)</f>
        <v/>
      </c>
      <c r="AW478" t="n">
        <v>0</v>
      </c>
      <c r="AX478" t="n">
        <v>0</v>
      </c>
      <c r="AY478" s="13">
        <f>IF(AND(AW478=0, AX478=0), 0, 2 * ABS(MIN(AW478, 100-AW478) - MIN(AX478, 100-AX478)) / (ABS(MIN(AW478, 100-AW478)) + ABS(MIN(AX478, 100-AX478))))</f>
        <v/>
      </c>
      <c r="AZ478" s="12">
        <f>ABS(MIN(AW478, 100-AW478)- MIN(AX478, 100-AX478))</f>
        <v/>
      </c>
      <c r="BA478" s="12">
        <f>IF(AND(AX478 &lt;= 1.2*AW478, AX478 &gt;= 0.8*AW478), 1, 0)</f>
        <v/>
      </c>
    </row>
    <row r="479">
      <c r="AE479" t="n">
        <v>0</v>
      </c>
      <c r="AF479" t="n">
        <v>0</v>
      </c>
      <c r="AG479" s="13">
        <f>(ABS(EXP(AE479) - EXP(AF479)) / ABS(EXP(AE479)))</f>
        <v/>
      </c>
      <c r="AH479" s="12">
        <f>ABS(MIN(AE479, 100-AE479)- MIN(AF479, 100-AF479))</f>
        <v/>
      </c>
      <c r="AI479" s="12">
        <f>IF(AND(AF479 &lt;= 1.2*AE479, AF479 &gt;= 0.8*AE479), 1, 0)</f>
        <v/>
      </c>
      <c r="AK479" t="n">
        <v>0</v>
      </c>
      <c r="AL479" t="n">
        <v>0</v>
      </c>
      <c r="AM479" s="13">
        <f>IF(AND(AK479=0, AL479=0), 0, 2 * ABS(MIN(AK479, 100-AK479) - MIN(AL479, 100-AL479)) / (ABS(MIN(AK479, 100-AK479)) + ABS(MIN(AL479, 100-AL479))))</f>
        <v/>
      </c>
      <c r="AN479" s="12">
        <f>ABS(MIN(AK479, 100-AK479)- MIN(AL479, 100-AL479))</f>
        <v/>
      </c>
      <c r="AO479" s="12">
        <f>IF(AND(AL479 &lt;= 1.2*AK479, AL479 &gt;= 0.8*AK479), 1, 0)</f>
        <v/>
      </c>
      <c r="AQ479" t="n">
        <v>0</v>
      </c>
      <c r="AR479" t="n">
        <v>0</v>
      </c>
      <c r="AS479" s="13">
        <f>IF(AND(AQ479=0, AR479=0), 0, 2 * ABS(MIN(AQ479, 100-AQ479) - MIN(AR479, 100-AR479)) / (ABS(MIN(AQ479, 100-AQ479)) + ABS(MIN(AR479, 100-AR479))))</f>
        <v/>
      </c>
      <c r="AT479" s="12">
        <f>ABS(MIN(AQ479, 100-AQ479)- MIN(AR479, 100-AR479))</f>
        <v/>
      </c>
      <c r="AU479" s="12">
        <f>IF(AND(AR479 &lt;= 1.2*AQ479, AR479 &gt;= 0.8*AQ479), 1, 0)</f>
        <v/>
      </c>
      <c r="AW479" t="n">
        <v>0</v>
      </c>
      <c r="AX479" t="n">
        <v>0</v>
      </c>
      <c r="AY479" s="13">
        <f>IF(AND(AW479=0, AX479=0), 0, 2 * ABS(MIN(AW479, 100-AW479) - MIN(AX479, 100-AX479)) / (ABS(MIN(AW479, 100-AW479)) + ABS(MIN(AX479, 100-AX479))))</f>
        <v/>
      </c>
      <c r="AZ479" s="12">
        <f>ABS(MIN(AW479, 100-AW479)- MIN(AX479, 100-AX479))</f>
        <v/>
      </c>
      <c r="BA479" s="12">
        <f>IF(AND(AX479 &lt;= 1.2*AW479, AX479 &gt;= 0.8*AW479), 1, 0)</f>
        <v/>
      </c>
    </row>
    <row r="480">
      <c r="AE480" t="n">
        <v>0.1557178497314453</v>
      </c>
      <c r="AF480" t="n">
        <v>0.05803871154785156</v>
      </c>
      <c r="AG480" s="13">
        <f>(ABS(EXP(AE480) - EXP(AF480)) / ABS(EXP(AE480)))</f>
        <v/>
      </c>
      <c r="AH480" s="12">
        <f>ABS(MIN(AE480, 100-AE480)- MIN(AF480, 100-AF480))</f>
        <v/>
      </c>
      <c r="AI480" s="12">
        <f>IF(AND(AF480 &lt;= 1.2*AE480, AF480 &gt;= 0.8*AE480), 1, 0)</f>
        <v/>
      </c>
      <c r="AK480" t="n">
        <v>10.21862030029297</v>
      </c>
      <c r="AL480" t="n">
        <v>10.24467113406159</v>
      </c>
      <c r="AM480" s="13">
        <f>IF(AND(AK480=0, AL480=0), 0, 2 * ABS(MIN(AK480, 100-AK480) - MIN(AL480, 100-AL480)) / (ABS(MIN(AK480, 100-AK480)) + ABS(MIN(AL480, 100-AL480))))</f>
        <v/>
      </c>
      <c r="AN480" s="12">
        <f>ABS(MIN(AK480, 100-AK480)- MIN(AL480, 100-AL480))</f>
        <v/>
      </c>
      <c r="AO480" s="12">
        <f>IF(AND(AL480 &lt;= 1.2*AK480, AL480 &gt;= 0.8*AK480), 1, 0)</f>
        <v/>
      </c>
      <c r="AQ480" t="n">
        <v>10.21862030029297</v>
      </c>
      <c r="AR480" t="n">
        <v>10.13168418404883</v>
      </c>
      <c r="AS480" s="13">
        <f>IF(AND(AQ480=0, AR480=0), 0, 2 * ABS(MIN(AQ480, 100-AQ480) - MIN(AR480, 100-AR480)) / (ABS(MIN(AQ480, 100-AQ480)) + ABS(MIN(AR480, 100-AR480))))</f>
        <v/>
      </c>
      <c r="AT480" s="12">
        <f>ABS(MIN(AQ480, 100-AQ480)- MIN(AR480, 100-AR480))</f>
        <v/>
      </c>
      <c r="AU480" s="12">
        <f>IF(AND(AR480 &lt;= 1.2*AQ480, AR480 &gt;= 0.8*AQ480), 1, 0)</f>
        <v/>
      </c>
      <c r="AW480" t="n">
        <v>10.21862030029297</v>
      </c>
      <c r="AX480" t="n">
        <v>10.13251762796919</v>
      </c>
      <c r="AY480" s="13">
        <f>IF(AND(AW480=0, AX480=0), 0, 2 * ABS(MIN(AW480, 100-AW480) - MIN(AX480, 100-AX480)) / (ABS(MIN(AW480, 100-AW480)) + ABS(MIN(AX480, 100-AX480))))</f>
        <v/>
      </c>
      <c r="AZ480" s="12">
        <f>ABS(MIN(AW480, 100-AW480)- MIN(AX480, 100-AX480))</f>
        <v/>
      </c>
      <c r="BA480" s="12">
        <f>IF(AND(AX480 &lt;= 1.2*AW480, AX480 &gt;= 0.8*AW480), 1, 0)</f>
        <v/>
      </c>
    </row>
    <row r="481">
      <c r="AE481" t="n">
        <v>0</v>
      </c>
      <c r="AF481" t="n">
        <v>0</v>
      </c>
      <c r="AG481" s="13">
        <f>(ABS(EXP(AE481) - EXP(AF481)) / ABS(EXP(AE481)))</f>
        <v/>
      </c>
      <c r="AH481" s="12">
        <f>ABS(MIN(AE481, 100-AE481)- MIN(AF481, 100-AF481))</f>
        <v/>
      </c>
      <c r="AI481" s="12">
        <f>IF(AND(AF481 &lt;= 1.2*AE481, AF481 &gt;= 0.8*AE481), 1, 0)</f>
        <v/>
      </c>
      <c r="AK481" t="n">
        <v>0</v>
      </c>
      <c r="AL481" t="n">
        <v>0</v>
      </c>
      <c r="AM481" s="13">
        <f>IF(AND(AK481=0, AL481=0), 0, 2 * ABS(MIN(AK481, 100-AK481) - MIN(AL481, 100-AL481)) / (ABS(MIN(AK481, 100-AK481)) + ABS(MIN(AL481, 100-AL481))))</f>
        <v/>
      </c>
      <c r="AN481" s="12">
        <f>ABS(MIN(AK481, 100-AK481)- MIN(AL481, 100-AL481))</f>
        <v/>
      </c>
      <c r="AO481" s="12">
        <f>IF(AND(AL481 &lt;= 1.2*AK481, AL481 &gt;= 0.8*AK481), 1, 0)</f>
        <v/>
      </c>
      <c r="AQ481" t="n">
        <v>0</v>
      </c>
      <c r="AR481" t="n">
        <v>0.3378494926120925</v>
      </c>
      <c r="AS481" s="13">
        <f>IF(AND(AQ481=0, AR481=0), 0, 2 * ABS(MIN(AQ481, 100-AQ481) - MIN(AR481, 100-AR481)) / (ABS(MIN(AQ481, 100-AQ481)) + ABS(MIN(AR481, 100-AR481))))</f>
        <v/>
      </c>
      <c r="AT481" s="12">
        <f>ABS(MIN(AQ481, 100-AQ481)- MIN(AR481, 100-AR481))</f>
        <v/>
      </c>
      <c r="AU481" s="12">
        <f>IF(AND(AR481 &lt;= 1.2*AQ481, AR481 &gt;= 0.8*AQ481), 1, 0)</f>
        <v/>
      </c>
      <c r="AW481" t="n">
        <v>0</v>
      </c>
      <c r="AX481" t="n">
        <v>0.2716971444083261</v>
      </c>
      <c r="AY481" s="13">
        <f>IF(AND(AW481=0, AX481=0), 0, 2 * ABS(MIN(AW481, 100-AW481) - MIN(AX481, 100-AX481)) / (ABS(MIN(AW481, 100-AW481)) + ABS(MIN(AX481, 100-AX481))))</f>
        <v/>
      </c>
      <c r="AZ481" s="12">
        <f>ABS(MIN(AW481, 100-AW481)- MIN(AX481, 100-AX481))</f>
        <v/>
      </c>
      <c r="BA481" s="12">
        <f>IF(AND(AX481 &lt;= 1.2*AW481, AX481 &gt;= 0.8*AW481), 1, 0)</f>
        <v/>
      </c>
    </row>
    <row r="482">
      <c r="AE482" t="n">
        <v>0.0001926422119140625</v>
      </c>
      <c r="AF482" t="n">
        <v>0.03951072692871093</v>
      </c>
      <c r="AG482" s="13">
        <f>(ABS(EXP(AE482) - EXP(AF482)) / ABS(EXP(AE482)))</f>
        <v/>
      </c>
      <c r="AH482" s="12">
        <f>ABS(MIN(AE482, 100-AE482)- MIN(AF482, 100-AF482))</f>
        <v/>
      </c>
      <c r="AI482" s="12">
        <f>IF(AND(AF482 &lt;= 1.2*AE482, AF482 &gt;= 0.8*AE482), 1, 0)</f>
        <v/>
      </c>
      <c r="AK482" t="n">
        <v>2.893257141113281</v>
      </c>
      <c r="AL482" t="n">
        <v>2.846189942022767</v>
      </c>
      <c r="AM482" s="13">
        <f>IF(AND(AK482=0, AL482=0), 0, 2 * ABS(MIN(AK482, 100-AK482) - MIN(AL482, 100-AL482)) / (ABS(MIN(AK482, 100-AK482)) + ABS(MIN(AL482, 100-AL482))))</f>
        <v/>
      </c>
      <c r="AN482" s="12">
        <f>ABS(MIN(AK482, 100-AK482)- MIN(AL482, 100-AL482))</f>
        <v/>
      </c>
      <c r="AO482" s="12">
        <f>IF(AND(AL482 &lt;= 1.2*AK482, AL482 &gt;= 0.8*AK482), 1, 0)</f>
        <v/>
      </c>
      <c r="AQ482" t="n">
        <v>2.893257141113281</v>
      </c>
      <c r="AR482" t="n">
        <v>2.844668329581452</v>
      </c>
      <c r="AS482" s="13">
        <f>IF(AND(AQ482=0, AR482=0), 0, 2 * ABS(MIN(AQ482, 100-AQ482) - MIN(AR482, 100-AR482)) / (ABS(MIN(AQ482, 100-AQ482)) + ABS(MIN(AR482, 100-AR482))))</f>
        <v/>
      </c>
      <c r="AT482" s="12">
        <f>ABS(MIN(AQ482, 100-AQ482)- MIN(AR482, 100-AR482))</f>
        <v/>
      </c>
      <c r="AU482" s="12">
        <f>IF(AND(AR482 &lt;= 1.2*AQ482, AR482 &gt;= 0.8*AQ482), 1, 0)</f>
        <v/>
      </c>
      <c r="AW482" t="n">
        <v>2.893257141113281</v>
      </c>
      <c r="AX482" t="n">
        <v>2.843558218781877</v>
      </c>
      <c r="AY482" s="13">
        <f>IF(AND(AW482=0, AX482=0), 0, 2 * ABS(MIN(AW482, 100-AW482) - MIN(AX482, 100-AX482)) / (ABS(MIN(AW482, 100-AW482)) + ABS(MIN(AX482, 100-AX482))))</f>
        <v/>
      </c>
      <c r="AZ482" s="12">
        <f>ABS(MIN(AW482, 100-AW482)- MIN(AX482, 100-AX482))</f>
        <v/>
      </c>
      <c r="BA482" s="12">
        <f>IF(AND(AX482 &lt;= 1.2*AW482, AX482 &gt;= 0.8*AW482), 1, 0)</f>
        <v/>
      </c>
    </row>
    <row r="483">
      <c r="AE483" t="n">
        <v>0.0008392333984375</v>
      </c>
      <c r="AF483" t="n">
        <v>0.001264572143554688</v>
      </c>
      <c r="AG483" s="13">
        <f>(ABS(EXP(AE483) - EXP(AF483)) / ABS(EXP(AE483)))</f>
        <v/>
      </c>
      <c r="AH483" s="12">
        <f>ABS(MIN(AE483, 100-AE483)- MIN(AF483, 100-AF483))</f>
        <v/>
      </c>
      <c r="AI483" s="12">
        <f>IF(AND(AF483 &lt;= 1.2*AE483, AF483 &gt;= 0.8*AE483), 1, 0)</f>
        <v/>
      </c>
      <c r="AK483" t="n">
        <v>10.33058166503906</v>
      </c>
      <c r="AL483" t="n">
        <v>10.48710115494267</v>
      </c>
      <c r="AM483" s="13">
        <f>IF(AND(AK483=0, AL483=0), 0, 2 * ABS(MIN(AK483, 100-AK483) - MIN(AL483, 100-AL483)) / (ABS(MIN(AK483, 100-AK483)) + ABS(MIN(AL483, 100-AL483))))</f>
        <v/>
      </c>
      <c r="AN483" s="12">
        <f>ABS(MIN(AK483, 100-AK483)- MIN(AL483, 100-AL483))</f>
        <v/>
      </c>
      <c r="AO483" s="12">
        <f>IF(AND(AL483 &lt;= 1.2*AK483, AL483 &gt;= 0.8*AK483), 1, 0)</f>
        <v/>
      </c>
      <c r="AQ483" t="n">
        <v>10.33058166503906</v>
      </c>
      <c r="AR483" t="n">
        <v>10.31621143442276</v>
      </c>
      <c r="AS483" s="13">
        <f>IF(AND(AQ483=0, AR483=0), 0, 2 * ABS(MIN(AQ483, 100-AQ483) - MIN(AR483, 100-AR483)) / (ABS(MIN(AQ483, 100-AQ483)) + ABS(MIN(AR483, 100-AR483))))</f>
        <v/>
      </c>
      <c r="AT483" s="12">
        <f>ABS(MIN(AQ483, 100-AQ483)- MIN(AR483, 100-AR483))</f>
        <v/>
      </c>
      <c r="AU483" s="12">
        <f>IF(AND(AR483 &lt;= 1.2*AQ483, AR483 &gt;= 0.8*AQ483), 1, 0)</f>
        <v/>
      </c>
      <c r="AW483" t="n">
        <v>10.33058166503906</v>
      </c>
      <c r="AX483" t="n">
        <v>10.34207454619382</v>
      </c>
      <c r="AY483" s="13">
        <f>IF(AND(AW483=0, AX483=0), 0, 2 * ABS(MIN(AW483, 100-AW483) - MIN(AX483, 100-AX483)) / (ABS(MIN(AW483, 100-AW483)) + ABS(MIN(AX483, 100-AX483))))</f>
        <v/>
      </c>
      <c r="AZ483" s="12">
        <f>ABS(MIN(AW483, 100-AW483)- MIN(AX483, 100-AX483))</f>
        <v/>
      </c>
      <c r="BA483" s="12">
        <f>IF(AND(AX483 &lt;= 1.2*AW483, AX483 &gt;= 0.8*AW483), 1, 0)</f>
        <v/>
      </c>
    </row>
    <row r="484">
      <c r="AE484" t="n">
        <v>0.01409530639648438</v>
      </c>
      <c r="AF484" t="n">
        <v>0.04106712341308594</v>
      </c>
      <c r="AG484" s="13">
        <f>(ABS(EXP(AE484) - EXP(AF484)) / ABS(EXP(AE484)))</f>
        <v/>
      </c>
      <c r="AH484" s="12">
        <f>ABS(MIN(AE484, 100-AE484)- MIN(AF484, 100-AF484))</f>
        <v/>
      </c>
      <c r="AI484" s="12">
        <f>IF(AND(AF484 &lt;= 1.2*AE484, AF484 &gt;= 0.8*AE484), 1, 0)</f>
        <v/>
      </c>
      <c r="AK484" t="n">
        <v>36.87171936035156</v>
      </c>
      <c r="AL484" t="n">
        <v>34.81869519075608</v>
      </c>
      <c r="AM484" s="13">
        <f>IF(AND(AK484=0, AL484=0), 0, 2 * ABS(MIN(AK484, 100-AK484) - MIN(AL484, 100-AL484)) / (ABS(MIN(AK484, 100-AK484)) + ABS(MIN(AL484, 100-AL484))))</f>
        <v/>
      </c>
      <c r="AN484" s="12">
        <f>ABS(MIN(AK484, 100-AK484)- MIN(AL484, 100-AL484))</f>
        <v/>
      </c>
      <c r="AO484" s="12">
        <f>IF(AND(AL484 &lt;= 1.2*AK484, AL484 &gt;= 0.8*AK484), 1, 0)</f>
        <v/>
      </c>
      <c r="AQ484" t="n">
        <v>36.87171936035156</v>
      </c>
      <c r="AR484" t="n">
        <v>35.10920701407779</v>
      </c>
      <c r="AS484" s="13">
        <f>IF(AND(AQ484=0, AR484=0), 0, 2 * ABS(MIN(AQ484, 100-AQ484) - MIN(AR484, 100-AR484)) / (ABS(MIN(AQ484, 100-AQ484)) + ABS(MIN(AR484, 100-AR484))))</f>
        <v/>
      </c>
      <c r="AT484" s="12">
        <f>ABS(MIN(AQ484, 100-AQ484)- MIN(AR484, 100-AR484))</f>
        <v/>
      </c>
      <c r="AU484" s="12">
        <f>IF(AND(AR484 &lt;= 1.2*AQ484, AR484 &gt;= 0.8*AQ484), 1, 0)</f>
        <v/>
      </c>
      <c r="AW484" t="n">
        <v>36.87171936035156</v>
      </c>
      <c r="AX484" t="n">
        <v>34.95372322669039</v>
      </c>
      <c r="AY484" s="13">
        <f>IF(AND(AW484=0, AX484=0), 0, 2 * ABS(MIN(AW484, 100-AW484) - MIN(AX484, 100-AX484)) / (ABS(MIN(AW484, 100-AW484)) + ABS(MIN(AX484, 100-AX484))))</f>
        <v/>
      </c>
      <c r="AZ484" s="12">
        <f>ABS(MIN(AW484, 100-AW484)- MIN(AX484, 100-AX484))</f>
        <v/>
      </c>
      <c r="BA484" s="12">
        <f>IF(AND(AX484 &lt;= 1.2*AW484, AX484 &gt;= 0.8*AW484), 1, 0)</f>
        <v/>
      </c>
    </row>
    <row r="485">
      <c r="AE485" t="n">
        <v>0</v>
      </c>
      <c r="AF485" t="n">
        <v>0</v>
      </c>
      <c r="AG485" s="13">
        <f>(ABS(EXP(AE485) - EXP(AF485)) / ABS(EXP(AE485)))</f>
        <v/>
      </c>
      <c r="AH485" s="12">
        <f>ABS(MIN(AE485, 100-AE485)- MIN(AF485, 100-AF485))</f>
        <v/>
      </c>
      <c r="AI485" s="12">
        <f>IF(AND(AF485 &lt;= 1.2*AE485, AF485 &gt;= 0.8*AE485), 1, 0)</f>
        <v/>
      </c>
      <c r="AK485" t="n">
        <v>0</v>
      </c>
      <c r="AL485" t="n">
        <v>0</v>
      </c>
      <c r="AM485" s="13">
        <f>IF(AND(AK485=0, AL485=0), 0, 2 * ABS(MIN(AK485, 100-AK485) - MIN(AL485, 100-AL485)) / (ABS(MIN(AK485, 100-AK485)) + ABS(MIN(AL485, 100-AL485))))</f>
        <v/>
      </c>
      <c r="AN485" s="12">
        <f>ABS(MIN(AK485, 100-AK485)- MIN(AL485, 100-AL485))</f>
        <v/>
      </c>
      <c r="AO485" s="12">
        <f>IF(AND(AL485 &lt;= 1.2*AK485, AL485 &gt;= 0.8*AK485), 1, 0)</f>
        <v/>
      </c>
      <c r="AQ485" t="n">
        <v>0</v>
      </c>
      <c r="AR485" t="n">
        <v>0</v>
      </c>
      <c r="AS485" s="13">
        <f>IF(AND(AQ485=0, AR485=0), 0, 2 * ABS(MIN(AQ485, 100-AQ485) - MIN(AR485, 100-AR485)) / (ABS(MIN(AQ485, 100-AQ485)) + ABS(MIN(AR485, 100-AR485))))</f>
        <v/>
      </c>
      <c r="AT485" s="12">
        <f>ABS(MIN(AQ485, 100-AQ485)- MIN(AR485, 100-AR485))</f>
        <v/>
      </c>
      <c r="AU485" s="12">
        <f>IF(AND(AR485 &lt;= 1.2*AQ485, AR485 &gt;= 0.8*AQ485), 1, 0)</f>
        <v/>
      </c>
      <c r="AW485" t="n">
        <v>0</v>
      </c>
      <c r="AX485" t="n">
        <v>0</v>
      </c>
      <c r="AY485" s="13">
        <f>IF(AND(AW485=0, AX485=0), 0, 2 * ABS(MIN(AW485, 100-AW485) - MIN(AX485, 100-AX485)) / (ABS(MIN(AW485, 100-AW485)) + ABS(MIN(AX485, 100-AX485))))</f>
        <v/>
      </c>
      <c r="AZ485" s="12">
        <f>ABS(MIN(AW485, 100-AW485)- MIN(AX485, 100-AX485))</f>
        <v/>
      </c>
      <c r="BA485" s="12">
        <f>IF(AND(AX485 &lt;= 1.2*AW485, AX485 &gt;= 0.8*AW485), 1, 0)</f>
        <v/>
      </c>
    </row>
    <row r="486">
      <c r="AE486" t="n">
        <v>0</v>
      </c>
      <c r="AF486" t="n">
        <v>0</v>
      </c>
      <c r="AG486" s="13">
        <f>(ABS(EXP(AE486) - EXP(AF486)) / ABS(EXP(AE486)))</f>
        <v/>
      </c>
      <c r="AH486" s="12">
        <f>ABS(MIN(AE486, 100-AE486)- MIN(AF486, 100-AF486))</f>
        <v/>
      </c>
      <c r="AI486" s="12">
        <f>IF(AND(AF486 &lt;= 1.2*AE486, AF486 &gt;= 0.8*AE486), 1, 0)</f>
        <v/>
      </c>
      <c r="AK486" t="n">
        <v>0</v>
      </c>
      <c r="AL486" t="n">
        <v>0</v>
      </c>
      <c r="AM486" s="13">
        <f>IF(AND(AK486=0, AL486=0), 0, 2 * ABS(MIN(AK486, 100-AK486) - MIN(AL486, 100-AL486)) / (ABS(MIN(AK486, 100-AK486)) + ABS(MIN(AL486, 100-AL486))))</f>
        <v/>
      </c>
      <c r="AN486" s="12">
        <f>ABS(MIN(AK486, 100-AK486)- MIN(AL486, 100-AL486))</f>
        <v/>
      </c>
      <c r="AO486" s="12">
        <f>IF(AND(AL486 &lt;= 1.2*AK486, AL486 &gt;= 0.8*AK486), 1, 0)</f>
        <v/>
      </c>
      <c r="AQ486" t="n">
        <v>0</v>
      </c>
      <c r="AR486" t="n">
        <v>0</v>
      </c>
      <c r="AS486" s="13">
        <f>IF(AND(AQ486=0, AR486=0), 0, 2 * ABS(MIN(AQ486, 100-AQ486) - MIN(AR486, 100-AR486)) / (ABS(MIN(AQ486, 100-AQ486)) + ABS(MIN(AR486, 100-AR486))))</f>
        <v/>
      </c>
      <c r="AT486" s="12">
        <f>ABS(MIN(AQ486, 100-AQ486)- MIN(AR486, 100-AR486))</f>
        <v/>
      </c>
      <c r="AU486" s="12">
        <f>IF(AND(AR486 &lt;= 1.2*AQ486, AR486 &gt;= 0.8*AQ486), 1, 0)</f>
        <v/>
      </c>
      <c r="AW486" t="n">
        <v>0</v>
      </c>
      <c r="AX486" t="n">
        <v>0</v>
      </c>
      <c r="AY486" s="13">
        <f>IF(AND(AW486=0, AX486=0), 0, 2 * ABS(MIN(AW486, 100-AW486) - MIN(AX486, 100-AX486)) / (ABS(MIN(AW486, 100-AW486)) + ABS(MIN(AX486, 100-AX486))))</f>
        <v/>
      </c>
      <c r="AZ486" s="12">
        <f>ABS(MIN(AW486, 100-AW486)- MIN(AX486, 100-AX486))</f>
        <v/>
      </c>
      <c r="BA486" s="12">
        <f>IF(AND(AX486 &lt;= 1.2*AW486, AX486 &gt;= 0.8*AW486), 1, 0)</f>
        <v/>
      </c>
    </row>
    <row r="487">
      <c r="AE487" t="n">
        <v>0.1175594329833984</v>
      </c>
      <c r="AF487" t="n">
        <v>0.2742404937744141</v>
      </c>
      <c r="AG487" s="13">
        <f>(ABS(EXP(AE487) - EXP(AF487)) / ABS(EXP(AE487)))</f>
        <v/>
      </c>
      <c r="AH487" s="12">
        <f>ABS(MIN(AE487, 100-AE487)- MIN(AF487, 100-AF487))</f>
        <v/>
      </c>
      <c r="AI487" s="12">
        <f>IF(AND(AF487 &lt;= 1.2*AE487, AF487 &gt;= 0.8*AE487), 1, 0)</f>
        <v/>
      </c>
      <c r="AK487" t="n">
        <v>47.99690246582031</v>
      </c>
      <c r="AL487" t="n">
        <v>49.32633061562815</v>
      </c>
      <c r="AM487" s="13">
        <f>IF(AND(AK487=0, AL487=0), 0, 2 * ABS(MIN(AK487, 100-AK487) - MIN(AL487, 100-AL487)) / (ABS(MIN(AK487, 100-AK487)) + ABS(MIN(AL487, 100-AL487))))</f>
        <v/>
      </c>
      <c r="AN487" s="12">
        <f>ABS(MIN(AK487, 100-AK487)- MIN(AL487, 100-AL487))</f>
        <v/>
      </c>
      <c r="AO487" s="12">
        <f>IF(AND(AL487 &lt;= 1.2*AK487, AL487 &gt;= 0.8*AK487), 1, 0)</f>
        <v/>
      </c>
      <c r="AQ487" t="n">
        <v>47.99690246582031</v>
      </c>
      <c r="AR487" t="n">
        <v>49.28166944114611</v>
      </c>
      <c r="AS487" s="13">
        <f>IF(AND(AQ487=0, AR487=0), 0, 2 * ABS(MIN(AQ487, 100-AQ487) - MIN(AR487, 100-AR487)) / (ABS(MIN(AQ487, 100-AQ487)) + ABS(MIN(AR487, 100-AR487))))</f>
        <v/>
      </c>
      <c r="AT487" s="12">
        <f>ABS(MIN(AQ487, 100-AQ487)- MIN(AR487, 100-AR487))</f>
        <v/>
      </c>
      <c r="AU487" s="12">
        <f>IF(AND(AR487 &lt;= 1.2*AQ487, AR487 &gt;= 0.8*AQ487), 1, 0)</f>
        <v/>
      </c>
      <c r="AW487" t="n">
        <v>47.99690246582031</v>
      </c>
      <c r="AX487" t="n">
        <v>49.2905116819307</v>
      </c>
      <c r="AY487" s="13">
        <f>IF(AND(AW487=0, AX487=0), 0, 2 * ABS(MIN(AW487, 100-AW487) - MIN(AX487, 100-AX487)) / (ABS(MIN(AW487, 100-AW487)) + ABS(MIN(AX487, 100-AX487))))</f>
        <v/>
      </c>
      <c r="AZ487" s="12">
        <f>ABS(MIN(AW487, 100-AW487)- MIN(AX487, 100-AX487))</f>
        <v/>
      </c>
      <c r="BA487" s="12">
        <f>IF(AND(AX487 &lt;= 1.2*AW487, AX487 &gt;= 0.8*AW487), 1, 0)</f>
        <v/>
      </c>
    </row>
    <row r="488">
      <c r="AE488" t="n">
        <v>0</v>
      </c>
      <c r="AF488" t="n">
        <v>0</v>
      </c>
      <c r="AG488" s="13">
        <f>(ABS(EXP(AE488) - EXP(AF488)) / ABS(EXP(AE488)))</f>
        <v/>
      </c>
      <c r="AH488" s="12">
        <f>ABS(MIN(AE488, 100-AE488)- MIN(AF488, 100-AF488))</f>
        <v/>
      </c>
      <c r="AI488" s="12">
        <f>IF(AND(AF488 &lt;= 1.2*AE488, AF488 &gt;= 0.8*AE488), 1, 0)</f>
        <v/>
      </c>
      <c r="AK488" t="n">
        <v>0</v>
      </c>
      <c r="AL488" t="n">
        <v>0</v>
      </c>
      <c r="AM488" s="13">
        <f>IF(AND(AK488=0, AL488=0), 0, 2 * ABS(MIN(AK488, 100-AK488) - MIN(AL488, 100-AL488)) / (ABS(MIN(AK488, 100-AK488)) + ABS(MIN(AL488, 100-AL488))))</f>
        <v/>
      </c>
      <c r="AN488" s="12">
        <f>ABS(MIN(AK488, 100-AK488)- MIN(AL488, 100-AL488))</f>
        <v/>
      </c>
      <c r="AO488" s="12">
        <f>IF(AND(AL488 &lt;= 1.2*AK488, AL488 &gt;= 0.8*AK488), 1, 0)</f>
        <v/>
      </c>
      <c r="AQ488" t="n">
        <v>0</v>
      </c>
      <c r="AR488" t="n">
        <v>0</v>
      </c>
      <c r="AS488" s="13">
        <f>IF(AND(AQ488=0, AR488=0), 0, 2 * ABS(MIN(AQ488, 100-AQ488) - MIN(AR488, 100-AR488)) / (ABS(MIN(AQ488, 100-AQ488)) + ABS(MIN(AR488, 100-AR488))))</f>
        <v/>
      </c>
      <c r="AT488" s="12">
        <f>ABS(MIN(AQ488, 100-AQ488)- MIN(AR488, 100-AR488))</f>
        <v/>
      </c>
      <c r="AU488" s="12">
        <f>IF(AND(AR488 &lt;= 1.2*AQ488, AR488 &gt;= 0.8*AQ488), 1, 0)</f>
        <v/>
      </c>
      <c r="AW488" t="n">
        <v>0</v>
      </c>
      <c r="AX488" t="n">
        <v>0</v>
      </c>
      <c r="AY488" s="13">
        <f>IF(AND(AW488=0, AX488=0), 0, 2 * ABS(MIN(AW488, 100-AW488) - MIN(AX488, 100-AX488)) / (ABS(MIN(AW488, 100-AW488)) + ABS(MIN(AX488, 100-AX488))))</f>
        <v/>
      </c>
      <c r="AZ488" s="12">
        <f>ABS(MIN(AW488, 100-AW488)- MIN(AX488, 100-AX488))</f>
        <v/>
      </c>
      <c r="BA488" s="12">
        <f>IF(AND(AX488 &lt;= 1.2*AW488, AX488 &gt;= 0.8*AW488), 1, 0)</f>
        <v/>
      </c>
    </row>
    <row r="489">
      <c r="AE489" t="n">
        <v>0</v>
      </c>
      <c r="AF489" t="n">
        <v>0</v>
      </c>
      <c r="AG489" s="13">
        <f>(ABS(EXP(AE489) - EXP(AF489)) / ABS(EXP(AE489)))</f>
        <v/>
      </c>
      <c r="AH489" s="12">
        <f>ABS(MIN(AE489, 100-AE489)- MIN(AF489, 100-AF489))</f>
        <v/>
      </c>
      <c r="AI489" s="12">
        <f>IF(AND(AF489 &lt;= 1.2*AE489, AF489 &gt;= 0.8*AE489), 1, 0)</f>
        <v/>
      </c>
      <c r="AK489" t="n">
        <v>0</v>
      </c>
      <c r="AL489" t="n">
        <v>0</v>
      </c>
      <c r="AM489" s="13">
        <f>IF(AND(AK489=0, AL489=0), 0, 2 * ABS(MIN(AK489, 100-AK489) - MIN(AL489, 100-AL489)) / (ABS(MIN(AK489, 100-AK489)) + ABS(MIN(AL489, 100-AL489))))</f>
        <v/>
      </c>
      <c r="AN489" s="12">
        <f>ABS(MIN(AK489, 100-AK489)- MIN(AL489, 100-AL489))</f>
        <v/>
      </c>
      <c r="AO489" s="12">
        <f>IF(AND(AL489 &lt;= 1.2*AK489, AL489 &gt;= 0.8*AK489), 1, 0)</f>
        <v/>
      </c>
      <c r="AQ489" t="n">
        <v>0</v>
      </c>
      <c r="AR489" t="n">
        <v>0</v>
      </c>
      <c r="AS489" s="13">
        <f>IF(AND(AQ489=0, AR489=0), 0, 2 * ABS(MIN(AQ489, 100-AQ489) - MIN(AR489, 100-AR489)) / (ABS(MIN(AQ489, 100-AQ489)) + ABS(MIN(AR489, 100-AR489))))</f>
        <v/>
      </c>
      <c r="AT489" s="12">
        <f>ABS(MIN(AQ489, 100-AQ489)- MIN(AR489, 100-AR489))</f>
        <v/>
      </c>
      <c r="AU489" s="12">
        <f>IF(AND(AR489 &lt;= 1.2*AQ489, AR489 &gt;= 0.8*AQ489), 1, 0)</f>
        <v/>
      </c>
      <c r="AW489" t="n">
        <v>0</v>
      </c>
      <c r="AX489" t="n">
        <v>0</v>
      </c>
      <c r="AY489" s="13">
        <f>IF(AND(AW489=0, AX489=0), 0, 2 * ABS(MIN(AW489, 100-AW489) - MIN(AX489, 100-AX489)) / (ABS(MIN(AW489, 100-AW489)) + ABS(MIN(AX489, 100-AX489))))</f>
        <v/>
      </c>
      <c r="AZ489" s="12">
        <f>ABS(MIN(AW489, 100-AW489)- MIN(AX489, 100-AX489))</f>
        <v/>
      </c>
      <c r="BA489" s="12">
        <f>IF(AND(AX489 &lt;= 1.2*AW489, AX489 &gt;= 0.8*AW489), 1, 0)</f>
        <v/>
      </c>
    </row>
    <row r="490">
      <c r="AE490" t="n">
        <v>0.004037857055664062</v>
      </c>
      <c r="AF490" t="n">
        <v>0.01509284973144531</v>
      </c>
      <c r="AG490" s="13">
        <f>(ABS(EXP(AE490) - EXP(AF490)) / ABS(EXP(AE490)))</f>
        <v/>
      </c>
      <c r="AH490" s="12">
        <f>ABS(MIN(AE490, 100-AE490)- MIN(AF490, 100-AF490))</f>
        <v/>
      </c>
      <c r="AI490" s="12">
        <f>IF(AND(AF490 &lt;= 1.2*AE490, AF490 &gt;= 0.8*AE490), 1, 0)</f>
        <v/>
      </c>
      <c r="AK490" t="n">
        <v>25.91075897216797</v>
      </c>
      <c r="AL490" t="n">
        <v>33.77965291341145</v>
      </c>
      <c r="AM490" s="13">
        <f>IF(AND(AK490=0, AL490=0), 0, 2 * ABS(MIN(AK490, 100-AK490) - MIN(AL490, 100-AL490)) / (ABS(MIN(AK490, 100-AK490)) + ABS(MIN(AL490, 100-AL490))))</f>
        <v/>
      </c>
      <c r="AN490" s="12">
        <f>ABS(MIN(AK490, 100-AK490)- MIN(AL490, 100-AL490))</f>
        <v/>
      </c>
      <c r="AO490" s="12">
        <f>IF(AND(AL490 &lt;= 1.2*AK490, AL490 &gt;= 0.8*AK490), 1, 0)</f>
        <v/>
      </c>
      <c r="AQ490" t="n">
        <v>25.91075897216797</v>
      </c>
      <c r="AR490" t="n">
        <v>30.30126899912638</v>
      </c>
      <c r="AS490" s="13">
        <f>IF(AND(AQ490=0, AR490=0), 0, 2 * ABS(MIN(AQ490, 100-AQ490) - MIN(AR490, 100-AR490)) / (ABS(MIN(AQ490, 100-AQ490)) + ABS(MIN(AR490, 100-AR490))))</f>
        <v/>
      </c>
      <c r="AT490" s="12">
        <f>ABS(MIN(AQ490, 100-AQ490)- MIN(AR490, 100-AR490))</f>
        <v/>
      </c>
      <c r="AU490" s="12">
        <f>IF(AND(AR490 &lt;= 1.2*AQ490, AR490 &gt;= 0.8*AQ490), 1, 0)</f>
        <v/>
      </c>
      <c r="AW490" t="n">
        <v>25.91075897216797</v>
      </c>
      <c r="AX490" t="n">
        <v>28.13076551109166</v>
      </c>
      <c r="AY490" s="13">
        <f>IF(AND(AW490=0, AX490=0), 0, 2 * ABS(MIN(AW490, 100-AW490) - MIN(AX490, 100-AX490)) / (ABS(MIN(AW490, 100-AW490)) + ABS(MIN(AX490, 100-AX490))))</f>
        <v/>
      </c>
      <c r="AZ490" s="12">
        <f>ABS(MIN(AW490, 100-AW490)- MIN(AX490, 100-AX490))</f>
        <v/>
      </c>
      <c r="BA490" s="12">
        <f>IF(AND(AX490 &lt;= 1.2*AW490, AX490 &gt;= 0.8*AW490), 1, 0)</f>
        <v/>
      </c>
    </row>
    <row r="491">
      <c r="AE491" t="n">
        <v>0.4941844940185547</v>
      </c>
      <c r="AF491" t="n">
        <v>0.4993400573730469</v>
      </c>
      <c r="AG491" s="13">
        <f>(ABS(EXP(AE491) - EXP(AF491)) / ABS(EXP(AE491)))</f>
        <v/>
      </c>
      <c r="AH491" s="12">
        <f>ABS(MIN(AE491, 100-AE491)- MIN(AF491, 100-AF491))</f>
        <v/>
      </c>
      <c r="AI491" s="12">
        <f>IF(AND(AF491 &lt;= 1.2*AE491, AF491 &gt;= 0.8*AE491), 1, 0)</f>
        <v/>
      </c>
      <c r="AK491" t="n">
        <v>50.36697387695312</v>
      </c>
      <c r="AL491" t="n">
        <v>49.83014073865166</v>
      </c>
      <c r="AM491" s="13">
        <f>IF(AND(AK491=0, AL491=0), 0, 2 * ABS(MIN(AK491, 100-AK491) - MIN(AL491, 100-AL491)) / (ABS(MIN(AK491, 100-AK491)) + ABS(MIN(AL491, 100-AL491))))</f>
        <v/>
      </c>
      <c r="AN491" s="12">
        <f>ABS(MIN(AK491, 100-AK491)- MIN(AL491, 100-AL491))</f>
        <v/>
      </c>
      <c r="AO491" s="12">
        <f>IF(AND(AL491 &lt;= 1.2*AK491, AL491 &gt;= 0.8*AK491), 1, 0)</f>
        <v/>
      </c>
      <c r="AQ491" t="n">
        <v>50.36697387695312</v>
      </c>
      <c r="AR491" t="n">
        <v>49.84814724075459</v>
      </c>
      <c r="AS491" s="13">
        <f>IF(AND(AQ491=0, AR491=0), 0, 2 * ABS(MIN(AQ491, 100-AQ491) - MIN(AR491, 100-AR491)) / (ABS(MIN(AQ491, 100-AQ491)) + ABS(MIN(AR491, 100-AR491))))</f>
        <v/>
      </c>
      <c r="AT491" s="12">
        <f>ABS(MIN(AQ491, 100-AQ491)- MIN(AR491, 100-AR491))</f>
        <v/>
      </c>
      <c r="AU491" s="12">
        <f>IF(AND(AR491 &lt;= 1.2*AQ491, AR491 &gt;= 0.8*AQ491), 1, 0)</f>
        <v/>
      </c>
      <c r="AW491" t="n">
        <v>50.36697387695312</v>
      </c>
      <c r="AX491" t="n">
        <v>49.84291355350307</v>
      </c>
      <c r="AY491" s="13">
        <f>IF(AND(AW491=0, AX491=0), 0, 2 * ABS(MIN(AW491, 100-AW491) - MIN(AX491, 100-AX491)) / (ABS(MIN(AW491, 100-AW491)) + ABS(MIN(AX491, 100-AX491))))</f>
        <v/>
      </c>
      <c r="AZ491" s="12">
        <f>ABS(MIN(AW491, 100-AW491)- MIN(AX491, 100-AX491))</f>
        <v/>
      </c>
      <c r="BA491" s="12">
        <f>IF(AND(AX491 &lt;= 1.2*AW491, AX491 &gt;= 0.8*AW491), 1, 0)</f>
        <v/>
      </c>
    </row>
    <row r="492">
      <c r="AE492" t="n">
        <v>0.4396171569824219</v>
      </c>
      <c r="AF492" t="n">
        <v>0.4989433288574219</v>
      </c>
      <c r="AG492" s="13">
        <f>(ABS(EXP(AE492) - EXP(AF492)) / ABS(EXP(AE492)))</f>
        <v/>
      </c>
      <c r="AH492" s="12">
        <f>ABS(MIN(AE492, 100-AE492)- MIN(AF492, 100-AF492))</f>
        <v/>
      </c>
      <c r="AI492" s="12">
        <f>IF(AND(AF492 &lt;= 1.2*AE492, AF492 &gt;= 0.8*AE492), 1, 0)</f>
        <v/>
      </c>
      <c r="AK492" t="n">
        <v>49.71580505371094</v>
      </c>
      <c r="AL492" t="n">
        <v>49.9117555289433</v>
      </c>
      <c r="AM492" s="13">
        <f>IF(AND(AK492=0, AL492=0), 0, 2 * ABS(MIN(AK492, 100-AK492) - MIN(AL492, 100-AL492)) / (ABS(MIN(AK492, 100-AK492)) + ABS(MIN(AL492, 100-AL492))))</f>
        <v/>
      </c>
      <c r="AN492" s="12">
        <f>ABS(MIN(AK492, 100-AK492)- MIN(AL492, 100-AL492))</f>
        <v/>
      </c>
      <c r="AO492" s="12">
        <f>IF(AND(AL492 &lt;= 1.2*AK492, AL492 &gt;= 0.8*AK492), 1, 0)</f>
        <v/>
      </c>
      <c r="AQ492" t="n">
        <v>49.71580505371094</v>
      </c>
      <c r="AR492" t="n">
        <v>49.9914996423454</v>
      </c>
      <c r="AS492" s="13">
        <f>IF(AND(AQ492=0, AR492=0), 0, 2 * ABS(MIN(AQ492, 100-AQ492) - MIN(AR492, 100-AR492)) / (ABS(MIN(AQ492, 100-AQ492)) + ABS(MIN(AR492, 100-AR492))))</f>
        <v/>
      </c>
      <c r="AT492" s="12">
        <f>ABS(MIN(AQ492, 100-AQ492)- MIN(AR492, 100-AR492))</f>
        <v/>
      </c>
      <c r="AU492" s="12">
        <f>IF(AND(AR492 &lt;= 1.2*AQ492, AR492 &gt;= 0.8*AQ492), 1, 0)</f>
        <v/>
      </c>
      <c r="AW492" t="n">
        <v>49.71580505371094</v>
      </c>
      <c r="AX492" t="n">
        <v>49.98904257878799</v>
      </c>
      <c r="AY492" s="13">
        <f>IF(AND(AW492=0, AX492=0), 0, 2 * ABS(MIN(AW492, 100-AW492) - MIN(AX492, 100-AX492)) / (ABS(MIN(AW492, 100-AW492)) + ABS(MIN(AX492, 100-AX492))))</f>
        <v/>
      </c>
      <c r="AZ492" s="12">
        <f>ABS(MIN(AW492, 100-AW492)- MIN(AX492, 100-AX492))</f>
        <v/>
      </c>
      <c r="BA492" s="12">
        <f>IF(AND(AX492 &lt;= 1.2*AW492, AX492 &gt;= 0.8*AW492), 1, 0)</f>
        <v/>
      </c>
    </row>
    <row r="493">
      <c r="AE493" t="n">
        <v>0.06763839721679688</v>
      </c>
      <c r="AF493" t="n">
        <v>0.1316280364990234</v>
      </c>
      <c r="AG493" s="13">
        <f>(ABS(EXP(AE493) - EXP(AF493)) / ABS(EXP(AE493)))</f>
        <v/>
      </c>
      <c r="AH493" s="12">
        <f>ABS(MIN(AE493, 100-AE493)- MIN(AF493, 100-AF493))</f>
        <v/>
      </c>
      <c r="AI493" s="12">
        <f>IF(AND(AF493 &lt;= 1.2*AE493, AF493 &gt;= 0.8*AE493), 1, 0)</f>
        <v/>
      </c>
      <c r="AK493" t="n">
        <v>47.27706909179688</v>
      </c>
      <c r="AL493" t="n">
        <v>45.9387933054278</v>
      </c>
      <c r="AM493" s="13">
        <f>IF(AND(AK493=0, AL493=0), 0, 2 * ABS(MIN(AK493, 100-AK493) - MIN(AL493, 100-AL493)) / (ABS(MIN(AK493, 100-AK493)) + ABS(MIN(AL493, 100-AL493))))</f>
        <v/>
      </c>
      <c r="AN493" s="12">
        <f>ABS(MIN(AK493, 100-AK493)- MIN(AL493, 100-AL493))</f>
        <v/>
      </c>
      <c r="AO493" s="12">
        <f>IF(AND(AL493 &lt;= 1.2*AK493, AL493 &gt;= 0.8*AK493), 1, 0)</f>
        <v/>
      </c>
      <c r="AQ493" t="n">
        <v>47.27706909179688</v>
      </c>
      <c r="AR493" t="n">
        <v>45.71091700108366</v>
      </c>
      <c r="AS493" s="13">
        <f>IF(AND(AQ493=0, AR493=0), 0, 2 * ABS(MIN(AQ493, 100-AQ493) - MIN(AR493, 100-AR493)) / (ABS(MIN(AQ493, 100-AQ493)) + ABS(MIN(AR493, 100-AR493))))</f>
        <v/>
      </c>
      <c r="AT493" s="12">
        <f>ABS(MIN(AQ493, 100-AQ493)- MIN(AR493, 100-AR493))</f>
        <v/>
      </c>
      <c r="AU493" s="12">
        <f>IF(AND(AR493 &lt;= 1.2*AQ493, AR493 &gt;= 0.8*AQ493), 1, 0)</f>
        <v/>
      </c>
      <c r="AW493" t="n">
        <v>47.27706909179688</v>
      </c>
      <c r="AX493" t="n">
        <v>45.71432087708109</v>
      </c>
      <c r="AY493" s="13">
        <f>IF(AND(AW493=0, AX493=0), 0, 2 * ABS(MIN(AW493, 100-AW493) - MIN(AX493, 100-AX493)) / (ABS(MIN(AW493, 100-AW493)) + ABS(MIN(AX493, 100-AX493))))</f>
        <v/>
      </c>
      <c r="AZ493" s="12">
        <f>ABS(MIN(AW493, 100-AW493)- MIN(AX493, 100-AX493))</f>
        <v/>
      </c>
      <c r="BA493" s="12">
        <f>IF(AND(AX493 &lt;= 1.2*AW493, AX493 &gt;= 0.8*AW493), 1, 0)</f>
        <v/>
      </c>
    </row>
    <row r="494">
      <c r="AE494" t="n">
        <v>0</v>
      </c>
      <c r="AF494" t="n">
        <v>0</v>
      </c>
      <c r="AG494" s="13">
        <f>(ABS(EXP(AE494) - EXP(AF494)) / ABS(EXP(AE494)))</f>
        <v/>
      </c>
      <c r="AH494" s="12">
        <f>ABS(MIN(AE494, 100-AE494)- MIN(AF494, 100-AF494))</f>
        <v/>
      </c>
      <c r="AI494" s="12">
        <f>IF(AND(AF494 &lt;= 1.2*AE494, AF494 &gt;= 0.8*AE494), 1, 0)</f>
        <v/>
      </c>
      <c r="AK494" t="n">
        <v>0</v>
      </c>
      <c r="AL494" t="n">
        <v>0</v>
      </c>
      <c r="AM494" s="13">
        <f>IF(AND(AK494=0, AL494=0), 0, 2 * ABS(MIN(AK494, 100-AK494) - MIN(AL494, 100-AL494)) / (ABS(MIN(AK494, 100-AK494)) + ABS(MIN(AL494, 100-AL494))))</f>
        <v/>
      </c>
      <c r="AN494" s="12">
        <f>ABS(MIN(AK494, 100-AK494)- MIN(AL494, 100-AL494))</f>
        <v/>
      </c>
      <c r="AO494" s="12">
        <f>IF(AND(AL494 &lt;= 1.2*AK494, AL494 &gt;= 0.8*AK494), 1, 0)</f>
        <v/>
      </c>
      <c r="AQ494" t="n">
        <v>0</v>
      </c>
      <c r="AR494" t="n">
        <v>0</v>
      </c>
      <c r="AS494" s="13">
        <f>IF(AND(AQ494=0, AR494=0), 0, 2 * ABS(MIN(AQ494, 100-AQ494) - MIN(AR494, 100-AR494)) / (ABS(MIN(AQ494, 100-AQ494)) + ABS(MIN(AR494, 100-AR494))))</f>
        <v/>
      </c>
      <c r="AT494" s="12">
        <f>ABS(MIN(AQ494, 100-AQ494)- MIN(AR494, 100-AR494))</f>
        <v/>
      </c>
      <c r="AU494" s="12">
        <f>IF(AND(AR494 &lt;= 1.2*AQ494, AR494 &gt;= 0.8*AQ494), 1, 0)</f>
        <v/>
      </c>
      <c r="AW494" t="n">
        <v>0</v>
      </c>
      <c r="AX494" t="n">
        <v>0</v>
      </c>
      <c r="AY494" s="13">
        <f>IF(AND(AW494=0, AX494=0), 0, 2 * ABS(MIN(AW494, 100-AW494) - MIN(AX494, 100-AX494)) / (ABS(MIN(AW494, 100-AW494)) + ABS(MIN(AX494, 100-AX494))))</f>
        <v/>
      </c>
      <c r="AZ494" s="12">
        <f>ABS(MIN(AW494, 100-AW494)- MIN(AX494, 100-AX494))</f>
        <v/>
      </c>
      <c r="BA494" s="12">
        <f>IF(AND(AX494 &lt;= 1.2*AW494, AX494 &gt;= 0.8*AW494), 1, 0)</f>
        <v/>
      </c>
    </row>
    <row r="495">
      <c r="AE495" t="n">
        <v>0</v>
      </c>
      <c r="AF495" t="n">
        <v>0</v>
      </c>
      <c r="AG495" s="13">
        <f>(ABS(EXP(AE495) - EXP(AF495)) / ABS(EXP(AE495)))</f>
        <v/>
      </c>
      <c r="AH495" s="12">
        <f>ABS(MIN(AE495, 100-AE495)- MIN(AF495, 100-AF495))</f>
        <v/>
      </c>
      <c r="AI495" s="12">
        <f>IF(AND(AF495 &lt;= 1.2*AE495, AF495 &gt;= 0.8*AE495), 1, 0)</f>
        <v/>
      </c>
      <c r="AK495" t="n">
        <v>0.3749847412109375</v>
      </c>
      <c r="AL495" t="n">
        <v>0</v>
      </c>
      <c r="AM495" s="13">
        <f>IF(AND(AK495=0, AL495=0), 0, 2 * ABS(MIN(AK495, 100-AK495) - MIN(AL495, 100-AL495)) / (ABS(MIN(AK495, 100-AK495)) + ABS(MIN(AL495, 100-AL495))))</f>
        <v/>
      </c>
      <c r="AN495" s="12">
        <f>ABS(MIN(AK495, 100-AK495)- MIN(AL495, 100-AL495))</f>
        <v/>
      </c>
      <c r="AO495" s="12">
        <f>IF(AND(AL495 &lt;= 1.2*AK495, AL495 &gt;= 0.8*AK495), 1, 0)</f>
        <v/>
      </c>
      <c r="AQ495" t="n">
        <v>0.3749847412109375</v>
      </c>
      <c r="AR495" t="n">
        <v>2.395770193516521</v>
      </c>
      <c r="AS495" s="13">
        <f>IF(AND(AQ495=0, AR495=0), 0, 2 * ABS(MIN(AQ495, 100-AQ495) - MIN(AR495, 100-AR495)) / (ABS(MIN(AQ495, 100-AQ495)) + ABS(MIN(AR495, 100-AR495))))</f>
        <v/>
      </c>
      <c r="AT495" s="12">
        <f>ABS(MIN(AQ495, 100-AQ495)- MIN(AR495, 100-AR495))</f>
        <v/>
      </c>
      <c r="AU495" s="12">
        <f>IF(AND(AR495 &lt;= 1.2*AQ495, AR495 &gt;= 0.8*AQ495), 1, 0)</f>
        <v/>
      </c>
      <c r="AW495" t="n">
        <v>0.3749847412109375</v>
      </c>
      <c r="AX495" t="n">
        <v>7.535660364615183</v>
      </c>
      <c r="AY495" s="13">
        <f>IF(AND(AW495=0, AX495=0), 0, 2 * ABS(MIN(AW495, 100-AW495) - MIN(AX495, 100-AX495)) / (ABS(MIN(AW495, 100-AW495)) + ABS(MIN(AX495, 100-AX495))))</f>
        <v/>
      </c>
      <c r="AZ495" s="12">
        <f>ABS(MIN(AW495, 100-AW495)- MIN(AX495, 100-AX495))</f>
        <v/>
      </c>
      <c r="BA495" s="12">
        <f>IF(AND(AX495 &lt;= 1.2*AW495, AX495 &gt;= 0.8*AW495), 1, 0)</f>
        <v/>
      </c>
    </row>
    <row r="496">
      <c r="AE496" t="n">
        <v>0.4896965026855469</v>
      </c>
      <c r="AF496" t="n">
        <v>0.4999752044677734</v>
      </c>
      <c r="AG496" s="13">
        <f>(ABS(EXP(AE496) - EXP(AF496)) / ABS(EXP(AE496)))</f>
        <v/>
      </c>
      <c r="AH496" s="12">
        <f>ABS(MIN(AE496, 100-AE496)- MIN(AF496, 100-AF496))</f>
        <v/>
      </c>
      <c r="AI496" s="12">
        <f>IF(AND(AF496 &lt;= 1.2*AE496, AF496 &gt;= 0.8*AE496), 1, 0)</f>
        <v/>
      </c>
      <c r="AK496" t="n">
        <v>49.94239807128906</v>
      </c>
      <c r="AL496" t="n">
        <v>50.06827650399044</v>
      </c>
      <c r="AM496" s="13">
        <f>IF(AND(AK496=0, AL496=0), 0, 2 * ABS(MIN(AK496, 100-AK496) - MIN(AL496, 100-AL496)) / (ABS(MIN(AK496, 100-AK496)) + ABS(MIN(AL496, 100-AL496))))</f>
        <v/>
      </c>
      <c r="AN496" s="12">
        <f>ABS(MIN(AK496, 100-AK496)- MIN(AL496, 100-AL496))</f>
        <v/>
      </c>
      <c r="AO496" s="12">
        <f>IF(AND(AL496 &lt;= 1.2*AK496, AL496 &gt;= 0.8*AK496), 1, 0)</f>
        <v/>
      </c>
      <c r="AQ496" t="n">
        <v>49.94239807128906</v>
      </c>
      <c r="AR496" t="n">
        <v>50.03223561794958</v>
      </c>
      <c r="AS496" s="13">
        <f>IF(AND(AQ496=0, AR496=0), 0, 2 * ABS(MIN(AQ496, 100-AQ496) - MIN(AR496, 100-AR496)) / (ABS(MIN(AQ496, 100-AQ496)) + ABS(MIN(AR496, 100-AR496))))</f>
        <v/>
      </c>
      <c r="AT496" s="12">
        <f>ABS(MIN(AQ496, 100-AQ496)- MIN(AR496, 100-AR496))</f>
        <v/>
      </c>
      <c r="AU496" s="12">
        <f>IF(AND(AR496 &lt;= 1.2*AQ496, AR496 &gt;= 0.8*AQ496), 1, 0)</f>
        <v/>
      </c>
      <c r="AW496" t="n">
        <v>49.94239807128906</v>
      </c>
      <c r="AX496" t="n">
        <v>50.03247072706816</v>
      </c>
      <c r="AY496" s="13">
        <f>IF(AND(AW496=0, AX496=0), 0, 2 * ABS(MIN(AW496, 100-AW496) - MIN(AX496, 100-AX496)) / (ABS(MIN(AW496, 100-AW496)) + ABS(MIN(AX496, 100-AX496))))</f>
        <v/>
      </c>
      <c r="AZ496" s="12">
        <f>ABS(MIN(AW496, 100-AW496)- MIN(AX496, 100-AX496))</f>
        <v/>
      </c>
      <c r="BA496" s="12">
        <f>IF(AND(AX496 &lt;= 1.2*AW496, AX496 &gt;= 0.8*AW496), 1, 0)</f>
        <v/>
      </c>
    </row>
    <row r="497">
      <c r="AE497" t="n">
        <v>0</v>
      </c>
      <c r="AF497" t="n">
        <v>0</v>
      </c>
      <c r="AG497" s="13">
        <f>(ABS(EXP(AE497) - EXP(AF497)) / ABS(EXP(AE497)))</f>
        <v/>
      </c>
      <c r="AH497" s="12">
        <f>ABS(MIN(AE497, 100-AE497)- MIN(AF497, 100-AF497))</f>
        <v/>
      </c>
      <c r="AI497" s="12">
        <f>IF(AND(AF497 &lt;= 1.2*AE497, AF497 &gt;= 0.8*AE497), 1, 0)</f>
        <v/>
      </c>
      <c r="AK497" t="n">
        <v>0</v>
      </c>
      <c r="AL497" t="n">
        <v>0</v>
      </c>
      <c r="AM497" s="13">
        <f>IF(AND(AK497=0, AL497=0), 0, 2 * ABS(MIN(AK497, 100-AK497) - MIN(AL497, 100-AL497)) / (ABS(MIN(AK497, 100-AK497)) + ABS(MIN(AL497, 100-AL497))))</f>
        <v/>
      </c>
      <c r="AN497" s="12">
        <f>ABS(MIN(AK497, 100-AK497)- MIN(AL497, 100-AL497))</f>
        <v/>
      </c>
      <c r="AO497" s="12">
        <f>IF(AND(AL497 &lt;= 1.2*AK497, AL497 &gt;= 0.8*AK497), 1, 0)</f>
        <v/>
      </c>
      <c r="AQ497" t="n">
        <v>0</v>
      </c>
      <c r="AR497" t="n">
        <v>0</v>
      </c>
      <c r="AS497" s="13">
        <f>IF(AND(AQ497=0, AR497=0), 0, 2 * ABS(MIN(AQ497, 100-AQ497) - MIN(AR497, 100-AR497)) / (ABS(MIN(AQ497, 100-AQ497)) + ABS(MIN(AR497, 100-AR497))))</f>
        <v/>
      </c>
      <c r="AT497" s="12">
        <f>ABS(MIN(AQ497, 100-AQ497)- MIN(AR497, 100-AR497))</f>
        <v/>
      </c>
      <c r="AU497" s="12">
        <f>IF(AND(AR497 &lt;= 1.2*AQ497, AR497 &gt;= 0.8*AQ497), 1, 0)</f>
        <v/>
      </c>
      <c r="AW497" t="n">
        <v>0</v>
      </c>
      <c r="AX497" t="n">
        <v>0</v>
      </c>
      <c r="AY497" s="13">
        <f>IF(AND(AW497=0, AX497=0), 0, 2 * ABS(MIN(AW497, 100-AW497) - MIN(AX497, 100-AX497)) / (ABS(MIN(AW497, 100-AW497)) + ABS(MIN(AX497, 100-AX497))))</f>
        <v/>
      </c>
      <c r="AZ497" s="12">
        <f>ABS(MIN(AW497, 100-AW497)- MIN(AX497, 100-AX497))</f>
        <v/>
      </c>
      <c r="BA497" s="12">
        <f>IF(AND(AX497 &lt;= 1.2*AW497, AX497 &gt;= 0.8*AW497), 1, 0)</f>
        <v/>
      </c>
    </row>
    <row r="498">
      <c r="AE498" t="n">
        <v>0.003833770751953125</v>
      </c>
      <c r="AF498" t="n">
        <v>0.004884719848632812</v>
      </c>
      <c r="AG498" s="13">
        <f>(ABS(EXP(AE498) - EXP(AF498)) / ABS(EXP(AE498)))</f>
        <v/>
      </c>
      <c r="AH498" s="12">
        <f>ABS(MIN(AE498, 100-AE498)- MIN(AF498, 100-AF498))</f>
        <v/>
      </c>
      <c r="AI498" s="12">
        <f>IF(AND(AF498 &lt;= 1.2*AE498, AF498 &gt;= 0.8*AE498), 1, 0)</f>
        <v/>
      </c>
      <c r="AK498" t="n">
        <v>38.9404296875</v>
      </c>
      <c r="AL498" t="n">
        <v>33.90763492907508</v>
      </c>
      <c r="AM498" s="13">
        <f>IF(AND(AK498=0, AL498=0), 0, 2 * ABS(MIN(AK498, 100-AK498) - MIN(AL498, 100-AL498)) / (ABS(MIN(AK498, 100-AK498)) + ABS(MIN(AL498, 100-AL498))))</f>
        <v/>
      </c>
      <c r="AN498" s="12">
        <f>ABS(MIN(AK498, 100-AK498)- MIN(AL498, 100-AL498))</f>
        <v/>
      </c>
      <c r="AO498" s="12">
        <f>IF(AND(AL498 &lt;= 1.2*AK498, AL498 &gt;= 0.8*AK498), 1, 0)</f>
        <v/>
      </c>
      <c r="AQ498" t="n">
        <v>38.9404296875</v>
      </c>
      <c r="AR498" t="n">
        <v>38.2364866673904</v>
      </c>
      <c r="AS498" s="13">
        <f>IF(AND(AQ498=0, AR498=0), 0, 2 * ABS(MIN(AQ498, 100-AQ498) - MIN(AR498, 100-AR498)) / (ABS(MIN(AQ498, 100-AQ498)) + ABS(MIN(AR498, 100-AR498))))</f>
        <v/>
      </c>
      <c r="AT498" s="12">
        <f>ABS(MIN(AQ498, 100-AQ498)- MIN(AR498, 100-AR498))</f>
        <v/>
      </c>
      <c r="AU498" s="12">
        <f>IF(AND(AR498 &lt;= 1.2*AQ498, AR498 &gt;= 0.8*AQ498), 1, 0)</f>
        <v/>
      </c>
      <c r="AW498" t="n">
        <v>38.9404296875</v>
      </c>
      <c r="AX498" t="n">
        <v>40.4955520404481</v>
      </c>
      <c r="AY498" s="13">
        <f>IF(AND(AW498=0, AX498=0), 0, 2 * ABS(MIN(AW498, 100-AW498) - MIN(AX498, 100-AX498)) / (ABS(MIN(AW498, 100-AW498)) + ABS(MIN(AX498, 100-AX498))))</f>
        <v/>
      </c>
      <c r="AZ498" s="12">
        <f>ABS(MIN(AW498, 100-AW498)- MIN(AX498, 100-AX498))</f>
        <v/>
      </c>
      <c r="BA498" s="12">
        <f>IF(AND(AX498 &lt;= 1.2*AW498, AX498 &gt;= 0.8*AW498), 1, 0)</f>
        <v/>
      </c>
    </row>
    <row r="499">
      <c r="AE499" t="n">
        <v>0.08966255187988281</v>
      </c>
      <c r="AF499" t="n">
        <v>0.2473068237304688</v>
      </c>
      <c r="AG499" s="13">
        <f>(ABS(EXP(AE499) - EXP(AF499)) / ABS(EXP(AE499)))</f>
        <v/>
      </c>
      <c r="AH499" s="12">
        <f>ABS(MIN(AE499, 100-AE499)- MIN(AF499, 100-AF499))</f>
        <v/>
      </c>
      <c r="AI499" s="12">
        <f>IF(AND(AF499 &lt;= 1.2*AE499, AF499 &gt;= 0.8*AE499), 1, 0)</f>
        <v/>
      </c>
      <c r="AK499" t="n">
        <v>22.75581359863281</v>
      </c>
      <c r="AL499" t="n">
        <v>22.45136787151468</v>
      </c>
      <c r="AM499" s="13">
        <f>IF(AND(AK499=0, AL499=0), 0, 2 * ABS(MIN(AK499, 100-AK499) - MIN(AL499, 100-AL499)) / (ABS(MIN(AK499, 100-AK499)) + ABS(MIN(AL499, 100-AL499))))</f>
        <v/>
      </c>
      <c r="AN499" s="12">
        <f>ABS(MIN(AK499, 100-AK499)- MIN(AL499, 100-AL499))</f>
        <v/>
      </c>
      <c r="AO499" s="12">
        <f>IF(AND(AL499 &lt;= 1.2*AK499, AL499 &gt;= 0.8*AK499), 1, 0)</f>
        <v/>
      </c>
      <c r="AQ499" t="n">
        <v>22.75581359863281</v>
      </c>
      <c r="AR499" t="n">
        <v>22.49016699389877</v>
      </c>
      <c r="AS499" s="13">
        <f>IF(AND(AQ499=0, AR499=0), 0, 2 * ABS(MIN(AQ499, 100-AQ499) - MIN(AR499, 100-AR499)) / (ABS(MIN(AQ499, 100-AQ499)) + ABS(MIN(AR499, 100-AR499))))</f>
        <v/>
      </c>
      <c r="AT499" s="12">
        <f>ABS(MIN(AQ499, 100-AQ499)- MIN(AR499, 100-AR499))</f>
        <v/>
      </c>
      <c r="AU499" s="12">
        <f>IF(AND(AR499 &lt;= 1.2*AQ499, AR499 &gt;= 0.8*AQ499), 1, 0)</f>
        <v/>
      </c>
      <c r="AW499" t="n">
        <v>22.75581359863281</v>
      </c>
      <c r="AX499" t="n">
        <v>22.46330424698492</v>
      </c>
      <c r="AY499" s="13">
        <f>IF(AND(AW499=0, AX499=0), 0, 2 * ABS(MIN(AW499, 100-AW499) - MIN(AX499, 100-AX499)) / (ABS(MIN(AW499, 100-AW499)) + ABS(MIN(AX499, 100-AX499))))</f>
        <v/>
      </c>
      <c r="AZ499" s="12">
        <f>ABS(MIN(AW499, 100-AW499)- MIN(AX499, 100-AX499))</f>
        <v/>
      </c>
      <c r="BA499" s="12">
        <f>IF(AND(AX499 &lt;= 1.2*AW499, AX499 &gt;= 0.8*AW499), 1, 0)</f>
        <v/>
      </c>
    </row>
    <row r="500">
      <c r="AE500" t="n">
        <v>0</v>
      </c>
      <c r="AF500" t="n">
        <v>0</v>
      </c>
      <c r="AG500" s="13">
        <f>(ABS(EXP(AE500) - EXP(AF500)) / ABS(EXP(AE500)))</f>
        <v/>
      </c>
      <c r="AH500" s="12">
        <f>ABS(MIN(AE500, 100-AE500)- MIN(AF500, 100-AF500))</f>
        <v/>
      </c>
      <c r="AI500" s="12">
        <f>IF(AND(AF500 &lt;= 1.2*AE500, AF500 &gt;= 0.8*AE500), 1, 0)</f>
        <v/>
      </c>
      <c r="AK500" t="n">
        <v>0</v>
      </c>
      <c r="AL500" t="n">
        <v>0</v>
      </c>
      <c r="AM500" s="13">
        <f>IF(AND(AK500=0, AL500=0), 0, 2 * ABS(MIN(AK500, 100-AK500) - MIN(AL500, 100-AL500)) / (ABS(MIN(AK500, 100-AK500)) + ABS(MIN(AL500, 100-AL500))))</f>
        <v/>
      </c>
      <c r="AN500" s="12">
        <f>ABS(MIN(AK500, 100-AK500)- MIN(AL500, 100-AL500))</f>
        <v/>
      </c>
      <c r="AO500" s="12">
        <f>IF(AND(AL500 &lt;= 1.2*AK500, AL500 &gt;= 0.8*AK500), 1, 0)</f>
        <v/>
      </c>
      <c r="AQ500" t="n">
        <v>0</v>
      </c>
      <c r="AR500" t="n">
        <v>0</v>
      </c>
      <c r="AS500" s="13">
        <f>IF(AND(AQ500=0, AR500=0), 0, 2 * ABS(MIN(AQ500, 100-AQ500) - MIN(AR500, 100-AR500)) / (ABS(MIN(AQ500, 100-AQ500)) + ABS(MIN(AR500, 100-AR500))))</f>
        <v/>
      </c>
      <c r="AT500" s="12">
        <f>ABS(MIN(AQ500, 100-AQ500)- MIN(AR500, 100-AR500))</f>
        <v/>
      </c>
      <c r="AU500" s="12">
        <f>IF(AND(AR500 &lt;= 1.2*AQ500, AR500 &gt;= 0.8*AQ500), 1, 0)</f>
        <v/>
      </c>
      <c r="AW500" t="n">
        <v>0</v>
      </c>
      <c r="AX500" t="n">
        <v>0</v>
      </c>
      <c r="AY500" s="13">
        <f>IF(AND(AW500=0, AX500=0), 0, 2 * ABS(MIN(AW500, 100-AW500) - MIN(AX500, 100-AX500)) / (ABS(MIN(AW500, 100-AW500)) + ABS(MIN(AX500, 100-AX500))))</f>
        <v/>
      </c>
      <c r="AZ500" s="12">
        <f>ABS(MIN(AW500, 100-AW500)- MIN(AX500, 100-AX500))</f>
        <v/>
      </c>
      <c r="BA500" s="12">
        <f>IF(AND(AX500 &lt;= 1.2*AW500, AX500 &gt;= 0.8*AW500), 1, 0)</f>
        <v/>
      </c>
    </row>
    <row r="501">
      <c r="AE501" t="n">
        <v>0.01070022583007812</v>
      </c>
      <c r="AF501" t="n">
        <v>0.008686065673828125</v>
      </c>
      <c r="AG501" s="13">
        <f>(ABS(EXP(AE501) - EXP(AF501)) / ABS(EXP(AE501)))</f>
        <v/>
      </c>
      <c r="AH501" s="12">
        <f>ABS(MIN(AE501, 100-AE501)- MIN(AF501, 100-AF501))</f>
        <v/>
      </c>
      <c r="AI501" s="12">
        <f>IF(AND(AF501 &lt;= 1.2*AE501, AF501 &gt;= 0.8*AE501), 1, 0)</f>
        <v/>
      </c>
      <c r="AK501" t="n">
        <v>55.21755218505859</v>
      </c>
      <c r="AL501" t="n">
        <v>55.31861903303761</v>
      </c>
      <c r="AM501" s="13">
        <f>IF(AND(AK501=0, AL501=0), 0, 2 * ABS(MIN(AK501, 100-AK501) - MIN(AL501, 100-AL501)) / (ABS(MIN(AK501, 100-AK501)) + ABS(MIN(AL501, 100-AL501))))</f>
        <v/>
      </c>
      <c r="AN501" s="12">
        <f>ABS(MIN(AK501, 100-AK501)- MIN(AL501, 100-AL501))</f>
        <v/>
      </c>
      <c r="AO501" s="12">
        <f>IF(AND(AL501 &lt;= 1.2*AK501, AL501 &gt;= 0.8*AK501), 1, 0)</f>
        <v/>
      </c>
      <c r="AQ501" t="n">
        <v>55.21755218505859</v>
      </c>
      <c r="AR501" t="n">
        <v>53.83959364617008</v>
      </c>
      <c r="AS501" s="13">
        <f>IF(AND(AQ501=0, AR501=0), 0, 2 * ABS(MIN(AQ501, 100-AQ501) - MIN(AR501, 100-AR501)) / (ABS(MIN(AQ501, 100-AQ501)) + ABS(MIN(AR501, 100-AR501))))</f>
        <v/>
      </c>
      <c r="AT501" s="12">
        <f>ABS(MIN(AQ501, 100-AQ501)- MIN(AR501, 100-AR501))</f>
        <v/>
      </c>
      <c r="AU501" s="12">
        <f>IF(AND(AR501 &lt;= 1.2*AQ501, AR501 &gt;= 0.8*AQ501), 1, 0)</f>
        <v/>
      </c>
      <c r="AW501" t="n">
        <v>55.21755218505859</v>
      </c>
      <c r="AX501" t="n">
        <v>51.90282439111607</v>
      </c>
      <c r="AY501" s="13">
        <f>IF(AND(AW501=0, AX501=0), 0, 2 * ABS(MIN(AW501, 100-AW501) - MIN(AX501, 100-AX501)) / (ABS(MIN(AW501, 100-AW501)) + ABS(MIN(AX501, 100-AX501))))</f>
        <v/>
      </c>
      <c r="AZ501" s="12">
        <f>ABS(MIN(AW501, 100-AW501)- MIN(AX501, 100-AX501))</f>
        <v/>
      </c>
      <c r="BA501" s="12">
        <f>IF(AND(AX501 &lt;= 1.2*AW501, AX501 &gt;= 0.8*AW501), 1, 0)</f>
        <v/>
      </c>
    </row>
    <row r="502">
      <c r="AE502" t="n">
        <v>0</v>
      </c>
      <c r="AF502" t="n">
        <v>0</v>
      </c>
      <c r="AG502" s="13">
        <f>(ABS(EXP(AE502) - EXP(AF502)) / ABS(EXP(AE502)))</f>
        <v/>
      </c>
      <c r="AH502" s="12">
        <f>ABS(MIN(AE502, 100-AE502)- MIN(AF502, 100-AF502))</f>
        <v/>
      </c>
      <c r="AI502" s="12">
        <f>IF(AND(AF502 &lt;= 1.2*AE502, AF502 &gt;= 0.8*AE502), 1, 0)</f>
        <v/>
      </c>
      <c r="AK502" t="n">
        <v>0</v>
      </c>
      <c r="AL502" t="n">
        <v>0</v>
      </c>
      <c r="AM502" s="13">
        <f>IF(AND(AK502=0, AL502=0), 0, 2 * ABS(MIN(AK502, 100-AK502) - MIN(AL502, 100-AL502)) / (ABS(MIN(AK502, 100-AK502)) + ABS(MIN(AL502, 100-AL502))))</f>
        <v/>
      </c>
      <c r="AN502" s="12">
        <f>ABS(MIN(AK502, 100-AK502)- MIN(AL502, 100-AL502))</f>
        <v/>
      </c>
      <c r="AO502" s="12">
        <f>IF(AND(AL502 &lt;= 1.2*AK502, AL502 &gt;= 0.8*AK502), 1, 0)</f>
        <v/>
      </c>
      <c r="AQ502" t="n">
        <v>0</v>
      </c>
      <c r="AR502" t="n">
        <v>0</v>
      </c>
      <c r="AS502" s="13">
        <f>IF(AND(AQ502=0, AR502=0), 0, 2 * ABS(MIN(AQ502, 100-AQ502) - MIN(AR502, 100-AR502)) / (ABS(MIN(AQ502, 100-AQ502)) + ABS(MIN(AR502, 100-AR502))))</f>
        <v/>
      </c>
      <c r="AT502" s="12">
        <f>ABS(MIN(AQ502, 100-AQ502)- MIN(AR502, 100-AR502))</f>
        <v/>
      </c>
      <c r="AU502" s="12">
        <f>IF(AND(AR502 &lt;= 1.2*AQ502, AR502 &gt;= 0.8*AQ502), 1, 0)</f>
        <v/>
      </c>
      <c r="AW502" t="n">
        <v>0</v>
      </c>
      <c r="AX502" t="n">
        <v>0</v>
      </c>
      <c r="AY502" s="13">
        <f>IF(AND(AW502=0, AX502=0), 0, 2 * ABS(MIN(AW502, 100-AW502) - MIN(AX502, 100-AX502)) / (ABS(MIN(AW502, 100-AW502)) + ABS(MIN(AX502, 100-AX502))))</f>
        <v/>
      </c>
      <c r="AZ502" s="12">
        <f>ABS(MIN(AW502, 100-AW502)- MIN(AX502, 100-AX502))</f>
        <v/>
      </c>
      <c r="BA502" s="12">
        <f>IF(AND(AX502 &lt;= 1.2*AW502, AX502 &gt;= 0.8*AW502), 1, 0)</f>
        <v/>
      </c>
    </row>
    <row r="503">
      <c r="AE503" t="n">
        <v>0</v>
      </c>
      <c r="AF503" t="n">
        <v>0.0041046142578125</v>
      </c>
      <c r="AG503" s="13">
        <f>(ABS(EXP(AE503) - EXP(AF503)) / ABS(EXP(AE503)))</f>
        <v/>
      </c>
      <c r="AH503" s="12">
        <f>ABS(MIN(AE503, 100-AE503)- MIN(AF503, 100-AF503))</f>
        <v/>
      </c>
      <c r="AI503" s="12">
        <f>IF(AND(AF503 &lt;= 1.2*AE503, AF503 &gt;= 0.8*AE503), 1, 0)</f>
        <v/>
      </c>
      <c r="AK503" t="n">
        <v>19.68879699707031</v>
      </c>
      <c r="AL503" t="n">
        <v>21.06838226318359</v>
      </c>
      <c r="AM503" s="13">
        <f>IF(AND(AK503=0, AL503=0), 0, 2 * ABS(MIN(AK503, 100-AK503) - MIN(AL503, 100-AL503)) / (ABS(MIN(AK503, 100-AK503)) + ABS(MIN(AL503, 100-AL503))))</f>
        <v/>
      </c>
      <c r="AN503" s="12">
        <f>ABS(MIN(AK503, 100-AK503)- MIN(AL503, 100-AL503))</f>
        <v/>
      </c>
      <c r="AO503" s="12">
        <f>IF(AND(AL503 &lt;= 1.2*AK503, AL503 &gt;= 0.8*AK503), 1, 0)</f>
        <v/>
      </c>
      <c r="AQ503" t="n">
        <v>19.68879699707031</v>
      </c>
      <c r="AR503" t="n">
        <v>26.80229187011719</v>
      </c>
      <c r="AS503" s="13">
        <f>IF(AND(AQ503=0, AR503=0), 0, 2 * ABS(MIN(AQ503, 100-AQ503) - MIN(AR503, 100-AR503)) / (ABS(MIN(AQ503, 100-AQ503)) + ABS(MIN(AR503, 100-AR503))))</f>
        <v/>
      </c>
      <c r="AT503" s="12">
        <f>ABS(MIN(AQ503, 100-AQ503)- MIN(AR503, 100-AR503))</f>
        <v/>
      </c>
      <c r="AU503" s="12">
        <f>IF(AND(AR503 &lt;= 1.2*AQ503, AR503 &gt;= 0.8*AQ503), 1, 0)</f>
        <v/>
      </c>
      <c r="AW503" t="n">
        <v>19.68879699707031</v>
      </c>
      <c r="AX503" t="n">
        <v>22.56650924682618</v>
      </c>
      <c r="AY503" s="13">
        <f>IF(AND(AW503=0, AX503=0), 0, 2 * ABS(MIN(AW503, 100-AW503) - MIN(AX503, 100-AX503)) / (ABS(MIN(AW503, 100-AW503)) + ABS(MIN(AX503, 100-AX503))))</f>
        <v/>
      </c>
      <c r="AZ503" s="12">
        <f>ABS(MIN(AW503, 100-AW503)- MIN(AX503, 100-AX503))</f>
        <v/>
      </c>
      <c r="BA503" s="12">
        <f>IF(AND(AX503 &lt;= 1.2*AW503, AX503 &gt;= 0.8*AW503), 1, 0)</f>
        <v/>
      </c>
    </row>
    <row r="504">
      <c r="AE504" t="n">
        <v>0</v>
      </c>
      <c r="AF504" t="n">
        <v>0</v>
      </c>
      <c r="AG504" s="13">
        <f>(ABS(EXP(AE504) - EXP(AF504)) / ABS(EXP(AE504)))</f>
        <v/>
      </c>
      <c r="AH504" s="12">
        <f>ABS(MIN(AE504, 100-AE504)- MIN(AF504, 100-AF504))</f>
        <v/>
      </c>
      <c r="AI504" s="12">
        <f>IF(AND(AF504 &lt;= 1.2*AE504, AF504 &gt;= 0.8*AE504), 1, 0)</f>
        <v/>
      </c>
      <c r="AK504" t="n">
        <v>0</v>
      </c>
      <c r="AL504" t="n">
        <v>0</v>
      </c>
      <c r="AM504" s="13">
        <f>IF(AND(AK504=0, AL504=0), 0, 2 * ABS(MIN(AK504, 100-AK504) - MIN(AL504, 100-AL504)) / (ABS(MIN(AK504, 100-AK504)) + ABS(MIN(AL504, 100-AL504))))</f>
        <v/>
      </c>
      <c r="AN504" s="12">
        <f>ABS(MIN(AK504, 100-AK504)- MIN(AL504, 100-AL504))</f>
        <v/>
      </c>
      <c r="AO504" s="12">
        <f>IF(AND(AL504 &lt;= 1.2*AK504, AL504 &gt;= 0.8*AK504), 1, 0)</f>
        <v/>
      </c>
      <c r="AQ504" t="n">
        <v>0</v>
      </c>
      <c r="AR504" t="n">
        <v>0</v>
      </c>
      <c r="AS504" s="13">
        <f>IF(AND(AQ504=0, AR504=0), 0, 2 * ABS(MIN(AQ504, 100-AQ504) - MIN(AR504, 100-AR504)) / (ABS(MIN(AQ504, 100-AQ504)) + ABS(MIN(AR504, 100-AR504))))</f>
        <v/>
      </c>
      <c r="AT504" s="12">
        <f>ABS(MIN(AQ504, 100-AQ504)- MIN(AR504, 100-AR504))</f>
        <v/>
      </c>
      <c r="AU504" s="12">
        <f>IF(AND(AR504 &lt;= 1.2*AQ504, AR504 &gt;= 0.8*AQ504), 1, 0)</f>
        <v/>
      </c>
      <c r="AW504" t="n">
        <v>0</v>
      </c>
      <c r="AX504" t="n">
        <v>0</v>
      </c>
      <c r="AY504" s="13">
        <f>IF(AND(AW504=0, AX504=0), 0, 2 * ABS(MIN(AW504, 100-AW504) - MIN(AX504, 100-AX504)) / (ABS(MIN(AW504, 100-AW504)) + ABS(MIN(AX504, 100-AX504))))</f>
        <v/>
      </c>
      <c r="AZ504" s="12">
        <f>ABS(MIN(AW504, 100-AW504)- MIN(AX504, 100-AX504))</f>
        <v/>
      </c>
      <c r="BA504" s="12">
        <f>IF(AND(AX504 &lt;= 1.2*AW504, AX504 &gt;= 0.8*AW504), 1, 0)</f>
        <v/>
      </c>
    </row>
    <row r="505">
      <c r="AE505" t="n">
        <v>0.08288955688476562</v>
      </c>
      <c r="AF505" t="n">
        <v>0.4142532348632812</v>
      </c>
      <c r="AG505" s="13">
        <f>(ABS(EXP(AE505) - EXP(AF505)) / ABS(EXP(AE505)))</f>
        <v/>
      </c>
      <c r="AH505" s="12">
        <f>ABS(MIN(AE505, 100-AE505)- MIN(AF505, 100-AF505))</f>
        <v/>
      </c>
      <c r="AI505" s="12">
        <f>IF(AND(AF505 &lt;= 1.2*AE505, AF505 &gt;= 0.8*AE505), 1, 0)</f>
        <v/>
      </c>
      <c r="AK505" t="n">
        <v>48.095703125</v>
      </c>
      <c r="AL505" t="n">
        <v>50.06770480532862</v>
      </c>
      <c r="AM505" s="13">
        <f>IF(AND(AK505=0, AL505=0), 0, 2 * ABS(MIN(AK505, 100-AK505) - MIN(AL505, 100-AL505)) / (ABS(MIN(AK505, 100-AK505)) + ABS(MIN(AL505, 100-AL505))))</f>
        <v/>
      </c>
      <c r="AN505" s="12">
        <f>ABS(MIN(AK505, 100-AK505)- MIN(AL505, 100-AL505))</f>
        <v/>
      </c>
      <c r="AO505" s="12">
        <f>IF(AND(AL505 &lt;= 1.2*AK505, AL505 &gt;= 0.8*AK505), 1, 0)</f>
        <v/>
      </c>
      <c r="AQ505" t="n">
        <v>48.095703125</v>
      </c>
      <c r="AR505" t="n">
        <v>50.06453212115942</v>
      </c>
      <c r="AS505" s="13">
        <f>IF(AND(AQ505=0, AR505=0), 0, 2 * ABS(MIN(AQ505, 100-AQ505) - MIN(AR505, 100-AR505)) / (ABS(MIN(AQ505, 100-AQ505)) + ABS(MIN(AR505, 100-AR505))))</f>
        <v/>
      </c>
      <c r="AT505" s="12">
        <f>ABS(MIN(AQ505, 100-AQ505)- MIN(AR505, 100-AR505))</f>
        <v/>
      </c>
      <c r="AU505" s="12">
        <f>IF(AND(AR505 &lt;= 1.2*AQ505, AR505 &gt;= 0.8*AQ505), 1, 0)</f>
        <v/>
      </c>
      <c r="AW505" t="n">
        <v>48.095703125</v>
      </c>
      <c r="AX505" t="n">
        <v>49.92122293559076</v>
      </c>
      <c r="AY505" s="13">
        <f>IF(AND(AW505=0, AX505=0), 0, 2 * ABS(MIN(AW505, 100-AW505) - MIN(AX505, 100-AX505)) / (ABS(MIN(AW505, 100-AW505)) + ABS(MIN(AX505, 100-AX505))))</f>
        <v/>
      </c>
      <c r="AZ505" s="12">
        <f>ABS(MIN(AW505, 100-AW505)- MIN(AX505, 100-AX505))</f>
        <v/>
      </c>
      <c r="BA505" s="12">
        <f>IF(AND(AX505 &lt;= 1.2*AW505, AX505 &gt;= 0.8*AW505), 1, 0)</f>
        <v/>
      </c>
    </row>
    <row r="506">
      <c r="AE506" t="n">
        <v>3.0517578125e-05</v>
      </c>
      <c r="AF506" t="n">
        <v>1.9073486328125e-06</v>
      </c>
      <c r="AG506" s="13">
        <f>(ABS(EXP(AE506) - EXP(AF506)) / ABS(EXP(AE506)))</f>
        <v/>
      </c>
      <c r="AH506" s="12">
        <f>ABS(MIN(AE506, 100-AE506)- MIN(AF506, 100-AF506))</f>
        <v/>
      </c>
      <c r="AI506" s="12">
        <f>IF(AND(AF506 &lt;= 1.2*AE506, AF506 &gt;= 0.8*AE506), 1, 0)</f>
        <v/>
      </c>
      <c r="AK506" t="n">
        <v>2.909278869628906</v>
      </c>
      <c r="AL506" t="n">
        <v>2.732701735063032</v>
      </c>
      <c r="AM506" s="13">
        <f>IF(AND(AK506=0, AL506=0), 0, 2 * ABS(MIN(AK506, 100-AK506) - MIN(AL506, 100-AL506)) / (ABS(MIN(AK506, 100-AK506)) + ABS(MIN(AL506, 100-AL506))))</f>
        <v/>
      </c>
      <c r="AN506" s="12">
        <f>ABS(MIN(AK506, 100-AK506)- MIN(AL506, 100-AL506))</f>
        <v/>
      </c>
      <c r="AO506" s="12">
        <f>IF(AND(AL506 &lt;= 1.2*AK506, AL506 &gt;= 0.8*AK506), 1, 0)</f>
        <v/>
      </c>
      <c r="AQ506" t="n">
        <v>2.909278869628906</v>
      </c>
      <c r="AR506" t="n">
        <v>2.760219167001217</v>
      </c>
      <c r="AS506" s="13">
        <f>IF(AND(AQ506=0, AR506=0), 0, 2 * ABS(MIN(AQ506, 100-AQ506) - MIN(AR506, 100-AR506)) / (ABS(MIN(AQ506, 100-AQ506)) + ABS(MIN(AR506, 100-AR506))))</f>
        <v/>
      </c>
      <c r="AT506" s="12">
        <f>ABS(MIN(AQ506, 100-AQ506)- MIN(AR506, 100-AR506))</f>
        <v/>
      </c>
      <c r="AU506" s="12">
        <f>IF(AND(AR506 &lt;= 1.2*AQ506, AR506 &gt;= 0.8*AQ506), 1, 0)</f>
        <v/>
      </c>
      <c r="AW506" t="n">
        <v>2.909278869628906</v>
      </c>
      <c r="AX506" t="n">
        <v>2.760901708606144</v>
      </c>
      <c r="AY506" s="13">
        <f>IF(AND(AW506=0, AX506=0), 0, 2 * ABS(MIN(AW506, 100-AW506) - MIN(AX506, 100-AX506)) / (ABS(MIN(AW506, 100-AW506)) + ABS(MIN(AX506, 100-AX506))))</f>
        <v/>
      </c>
      <c r="AZ506" s="12">
        <f>ABS(MIN(AW506, 100-AW506)- MIN(AX506, 100-AX506))</f>
        <v/>
      </c>
      <c r="BA506" s="12">
        <f>IF(AND(AX506 &lt;= 1.2*AW506, AX506 &gt;= 0.8*AW506), 1, 0)</f>
        <v/>
      </c>
    </row>
    <row r="507">
      <c r="AE507" t="n">
        <v>0</v>
      </c>
      <c r="AF507" t="n">
        <v>0</v>
      </c>
      <c r="AG507" s="13">
        <f>(ABS(EXP(AE507) - EXP(AF507)) / ABS(EXP(AE507)))</f>
        <v/>
      </c>
      <c r="AH507" s="12">
        <f>ABS(MIN(AE507, 100-AE507)- MIN(AF507, 100-AF507))</f>
        <v/>
      </c>
      <c r="AI507" s="12">
        <f>IF(AND(AF507 &lt;= 1.2*AE507, AF507 &gt;= 0.8*AE507), 1, 0)</f>
        <v/>
      </c>
      <c r="AK507" t="n">
        <v>0.7844924926757812</v>
      </c>
      <c r="AL507" t="n">
        <v>0</v>
      </c>
      <c r="AM507" s="13">
        <f>IF(AND(AK507=0, AL507=0), 0, 2 * ABS(MIN(AK507, 100-AK507) - MIN(AL507, 100-AL507)) / (ABS(MIN(AK507, 100-AK507)) + ABS(MIN(AL507, 100-AL507))))</f>
        <v/>
      </c>
      <c r="AN507" s="12">
        <f>ABS(MIN(AK507, 100-AK507)- MIN(AL507, 100-AL507))</f>
        <v/>
      </c>
      <c r="AO507" s="12">
        <f>IF(AND(AL507 &lt;= 1.2*AK507, AL507 &gt;= 0.8*AK507), 1, 0)</f>
        <v/>
      </c>
      <c r="AQ507" t="n">
        <v>0.7844924926757812</v>
      </c>
      <c r="AR507" t="n">
        <v>3.651185469193891</v>
      </c>
      <c r="AS507" s="13">
        <f>IF(AND(AQ507=0, AR507=0), 0, 2 * ABS(MIN(AQ507, 100-AQ507) - MIN(AR507, 100-AR507)) / (ABS(MIN(AQ507, 100-AQ507)) + ABS(MIN(AR507, 100-AR507))))</f>
        <v/>
      </c>
      <c r="AT507" s="12">
        <f>ABS(MIN(AQ507, 100-AQ507)- MIN(AR507, 100-AR507))</f>
        <v/>
      </c>
      <c r="AU507" s="12">
        <f>IF(AND(AR507 &lt;= 1.2*AQ507, AR507 &gt;= 0.8*AQ507), 1, 0)</f>
        <v/>
      </c>
      <c r="AW507" t="n">
        <v>0.7844924926757812</v>
      </c>
      <c r="AX507" t="n">
        <v>3.187407089379952</v>
      </c>
      <c r="AY507" s="13">
        <f>IF(AND(AW507=0, AX507=0), 0, 2 * ABS(MIN(AW507, 100-AW507) - MIN(AX507, 100-AX507)) / (ABS(MIN(AW507, 100-AW507)) + ABS(MIN(AX507, 100-AX507))))</f>
        <v/>
      </c>
      <c r="AZ507" s="12">
        <f>ABS(MIN(AW507, 100-AW507)- MIN(AX507, 100-AX507))</f>
        <v/>
      </c>
      <c r="BA507" s="12">
        <f>IF(AND(AX507 &lt;= 1.2*AW507, AX507 &gt;= 0.8*AW507), 1, 0)</f>
        <v/>
      </c>
    </row>
    <row r="508">
      <c r="AE508" t="n">
        <v>0.02116203308105469</v>
      </c>
      <c r="AF508" t="n">
        <v>0</v>
      </c>
      <c r="AG508" s="13">
        <f>(ABS(EXP(AE508) - EXP(AF508)) / ABS(EXP(AE508)))</f>
        <v/>
      </c>
      <c r="AH508" s="12">
        <f>ABS(MIN(AE508, 100-AE508)- MIN(AF508, 100-AF508))</f>
        <v/>
      </c>
      <c r="AI508" s="12">
        <f>IF(AND(AF508 &lt;= 1.2*AE508, AF508 &gt;= 0.8*AE508), 1, 0)</f>
        <v/>
      </c>
      <c r="AK508" t="n">
        <v>32.87181854248047</v>
      </c>
      <c r="AL508" t="n">
        <v>31.45465850830078</v>
      </c>
      <c r="AM508" s="13">
        <f>IF(AND(AK508=0, AL508=0), 0, 2 * ABS(MIN(AK508, 100-AK508) - MIN(AL508, 100-AL508)) / (ABS(MIN(AK508, 100-AK508)) + ABS(MIN(AL508, 100-AL508))))</f>
        <v/>
      </c>
      <c r="AN508" s="12">
        <f>ABS(MIN(AK508, 100-AK508)- MIN(AL508, 100-AL508))</f>
        <v/>
      </c>
      <c r="AO508" s="12">
        <f>IF(AND(AL508 &lt;= 1.2*AK508, AL508 &gt;= 0.8*AK508), 1, 0)</f>
        <v/>
      </c>
      <c r="AQ508" t="n">
        <v>32.87181854248047</v>
      </c>
      <c r="AR508" t="n">
        <v>26.64108276367188</v>
      </c>
      <c r="AS508" s="13">
        <f>IF(AND(AQ508=0, AR508=0), 0, 2 * ABS(MIN(AQ508, 100-AQ508) - MIN(AR508, 100-AR508)) / (ABS(MIN(AQ508, 100-AQ508)) + ABS(MIN(AR508, 100-AR508))))</f>
        <v/>
      </c>
      <c r="AT508" s="12">
        <f>ABS(MIN(AQ508, 100-AQ508)- MIN(AR508, 100-AR508))</f>
        <v/>
      </c>
      <c r="AU508" s="12">
        <f>IF(AND(AR508 &lt;= 1.2*AQ508, AR508 &gt;= 0.8*AQ508), 1, 0)</f>
        <v/>
      </c>
      <c r="AW508" t="n">
        <v>32.87181854248047</v>
      </c>
      <c r="AX508" t="n">
        <v>29.57173515768612</v>
      </c>
      <c r="AY508" s="13">
        <f>IF(AND(AW508=0, AX508=0), 0, 2 * ABS(MIN(AW508, 100-AW508) - MIN(AX508, 100-AX508)) / (ABS(MIN(AW508, 100-AW508)) + ABS(MIN(AX508, 100-AX508))))</f>
        <v/>
      </c>
      <c r="AZ508" s="12">
        <f>ABS(MIN(AW508, 100-AW508)- MIN(AX508, 100-AX508))</f>
        <v/>
      </c>
      <c r="BA508" s="12">
        <f>IF(AND(AX508 &lt;= 1.2*AW508, AX508 &gt;= 0.8*AW508), 1, 0)</f>
        <v/>
      </c>
    </row>
    <row r="509">
      <c r="AE509" t="n">
        <v>0</v>
      </c>
      <c r="AF509" t="n">
        <v>0</v>
      </c>
      <c r="AG509" s="13">
        <f>(ABS(EXP(AE509) - EXP(AF509)) / ABS(EXP(AE509)))</f>
        <v/>
      </c>
      <c r="AH509" s="12">
        <f>ABS(MIN(AE509, 100-AE509)- MIN(AF509, 100-AF509))</f>
        <v/>
      </c>
      <c r="AI509" s="12">
        <f>IF(AND(AF509 &lt;= 1.2*AE509, AF509 &gt;= 0.8*AE509), 1, 0)</f>
        <v/>
      </c>
      <c r="AK509" t="n">
        <v>0</v>
      </c>
      <c r="AL509" t="n">
        <v>0</v>
      </c>
      <c r="AM509" s="13">
        <f>IF(AND(AK509=0, AL509=0), 0, 2 * ABS(MIN(AK509, 100-AK509) - MIN(AL509, 100-AL509)) / (ABS(MIN(AK509, 100-AK509)) + ABS(MIN(AL509, 100-AL509))))</f>
        <v/>
      </c>
      <c r="AN509" s="12">
        <f>ABS(MIN(AK509, 100-AK509)- MIN(AL509, 100-AL509))</f>
        <v/>
      </c>
      <c r="AO509" s="12">
        <f>IF(AND(AL509 &lt;= 1.2*AK509, AL509 &gt;= 0.8*AK509), 1, 0)</f>
        <v/>
      </c>
      <c r="AQ509" t="n">
        <v>0</v>
      </c>
      <c r="AR509" t="n">
        <v>0</v>
      </c>
      <c r="AS509" s="13">
        <f>IF(AND(AQ509=0, AR509=0), 0, 2 * ABS(MIN(AQ509, 100-AQ509) - MIN(AR509, 100-AR509)) / (ABS(MIN(AQ509, 100-AQ509)) + ABS(MIN(AR509, 100-AR509))))</f>
        <v/>
      </c>
      <c r="AT509" s="12">
        <f>ABS(MIN(AQ509, 100-AQ509)- MIN(AR509, 100-AR509))</f>
        <v/>
      </c>
      <c r="AU509" s="12">
        <f>IF(AND(AR509 &lt;= 1.2*AQ509, AR509 &gt;= 0.8*AQ509), 1, 0)</f>
        <v/>
      </c>
      <c r="AW509" t="n">
        <v>0</v>
      </c>
      <c r="AX509" t="n">
        <v>0</v>
      </c>
      <c r="AY509" s="13">
        <f>IF(AND(AW509=0, AX509=0), 0, 2 * ABS(MIN(AW509, 100-AW509) - MIN(AX509, 100-AX509)) / (ABS(MIN(AW509, 100-AW509)) + ABS(MIN(AX509, 100-AX509))))</f>
        <v/>
      </c>
      <c r="AZ509" s="12">
        <f>ABS(MIN(AW509, 100-AW509)- MIN(AX509, 100-AX509))</f>
        <v/>
      </c>
      <c r="BA509" s="12">
        <f>IF(AND(AX509 &lt;= 1.2*AW509, AX509 &gt;= 0.8*AW509), 1, 0)</f>
        <v/>
      </c>
    </row>
    <row r="510">
      <c r="AE510" t="n">
        <v>0.3110256195068359</v>
      </c>
      <c r="AF510" t="n">
        <v>0.4510822296142578</v>
      </c>
      <c r="AG510" s="13">
        <f>(ABS(EXP(AE510) - EXP(AF510)) / ABS(EXP(AE510)))</f>
        <v/>
      </c>
      <c r="AH510" s="12">
        <f>ABS(MIN(AE510, 100-AE510)- MIN(AF510, 100-AF510))</f>
        <v/>
      </c>
      <c r="AI510" s="12">
        <f>IF(AND(AF510 &lt;= 1.2*AE510, AF510 &gt;= 0.8*AE510), 1, 0)</f>
        <v/>
      </c>
      <c r="AK510" t="n">
        <v>49.86476898193359</v>
      </c>
      <c r="AL510" t="n">
        <v>49.95621711977066</v>
      </c>
      <c r="AM510" s="13">
        <f>IF(AND(AK510=0, AL510=0), 0, 2 * ABS(MIN(AK510, 100-AK510) - MIN(AL510, 100-AL510)) / (ABS(MIN(AK510, 100-AK510)) + ABS(MIN(AL510, 100-AL510))))</f>
        <v/>
      </c>
      <c r="AN510" s="12">
        <f>ABS(MIN(AK510, 100-AK510)- MIN(AL510, 100-AL510))</f>
        <v/>
      </c>
      <c r="AO510" s="12">
        <f>IF(AND(AL510 &lt;= 1.2*AK510, AL510 &gt;= 0.8*AK510), 1, 0)</f>
        <v/>
      </c>
      <c r="AQ510" t="n">
        <v>49.86476898193359</v>
      </c>
      <c r="AR510" t="n">
        <v>49.93743394904082</v>
      </c>
      <c r="AS510" s="13">
        <f>IF(AND(AQ510=0, AR510=0), 0, 2 * ABS(MIN(AQ510, 100-AQ510) - MIN(AR510, 100-AR510)) / (ABS(MIN(AQ510, 100-AQ510)) + ABS(MIN(AR510, 100-AR510))))</f>
        <v/>
      </c>
      <c r="AT510" s="12">
        <f>ABS(MIN(AQ510, 100-AQ510)- MIN(AR510, 100-AR510))</f>
        <v/>
      </c>
      <c r="AU510" s="12">
        <f>IF(AND(AR510 &lt;= 1.2*AQ510, AR510 &gt;= 0.8*AQ510), 1, 0)</f>
        <v/>
      </c>
      <c r="AW510" t="n">
        <v>49.86476898193359</v>
      </c>
      <c r="AX510" t="n">
        <v>49.92654838171843</v>
      </c>
      <c r="AY510" s="13">
        <f>IF(AND(AW510=0, AX510=0), 0, 2 * ABS(MIN(AW510, 100-AW510) - MIN(AX510, 100-AX510)) / (ABS(MIN(AW510, 100-AW510)) + ABS(MIN(AX510, 100-AX510))))</f>
        <v/>
      </c>
      <c r="AZ510" s="12">
        <f>ABS(MIN(AW510, 100-AW510)- MIN(AX510, 100-AX510))</f>
        <v/>
      </c>
      <c r="BA510" s="12">
        <f>IF(AND(AX510 &lt;= 1.2*AW510, AX510 &gt;= 0.8*AW510), 1, 0)</f>
        <v/>
      </c>
    </row>
    <row r="511">
      <c r="AE511" t="n">
        <v>0</v>
      </c>
      <c r="AF511" t="n">
        <v>0</v>
      </c>
      <c r="AG511" s="13">
        <f>(ABS(EXP(AE511) - EXP(AF511)) / ABS(EXP(AE511)))</f>
        <v/>
      </c>
      <c r="AH511" s="12">
        <f>ABS(MIN(AE511, 100-AE511)- MIN(AF511, 100-AF511))</f>
        <v/>
      </c>
      <c r="AI511" s="12">
        <f>IF(AND(AF511 &lt;= 1.2*AE511, AF511 &gt;= 0.8*AE511), 1, 0)</f>
        <v/>
      </c>
      <c r="AK511" t="n">
        <v>0</v>
      </c>
      <c r="AL511" t="n">
        <v>0.3825959223334922</v>
      </c>
      <c r="AM511" s="13">
        <f>IF(AND(AK511=0, AL511=0), 0, 2 * ABS(MIN(AK511, 100-AK511) - MIN(AL511, 100-AL511)) / (ABS(MIN(AK511, 100-AK511)) + ABS(MIN(AL511, 100-AL511))))</f>
        <v/>
      </c>
      <c r="AN511" s="12">
        <f>ABS(MIN(AK511, 100-AK511)- MIN(AL511, 100-AL511))</f>
        <v/>
      </c>
      <c r="AO511" s="12">
        <f>IF(AND(AL511 &lt;= 1.2*AK511, AL511 &gt;= 0.8*AK511), 1, 0)</f>
        <v/>
      </c>
      <c r="AQ511" t="n">
        <v>0</v>
      </c>
      <c r="AR511" t="n">
        <v>0.3683159286928175</v>
      </c>
      <c r="AS511" s="13">
        <f>IF(AND(AQ511=0, AR511=0), 0, 2 * ABS(MIN(AQ511, 100-AQ511) - MIN(AR511, 100-AR511)) / (ABS(MIN(AQ511, 100-AQ511)) + ABS(MIN(AR511, 100-AR511))))</f>
        <v/>
      </c>
      <c r="AT511" s="12">
        <f>ABS(MIN(AQ511, 100-AQ511)- MIN(AR511, 100-AR511))</f>
        <v/>
      </c>
      <c r="AU511" s="12">
        <f>IF(AND(AR511 &lt;= 1.2*AQ511, AR511 &gt;= 0.8*AQ511), 1, 0)</f>
        <v/>
      </c>
      <c r="AW511" t="n">
        <v>0</v>
      </c>
      <c r="AX511" t="n">
        <v>0.3204902726823738</v>
      </c>
      <c r="AY511" s="13">
        <f>IF(AND(AW511=0, AX511=0), 0, 2 * ABS(MIN(AW511, 100-AW511) - MIN(AX511, 100-AX511)) / (ABS(MIN(AW511, 100-AW511)) + ABS(MIN(AX511, 100-AX511))))</f>
        <v/>
      </c>
      <c r="AZ511" s="12">
        <f>ABS(MIN(AW511, 100-AW511)- MIN(AX511, 100-AX511))</f>
        <v/>
      </c>
      <c r="BA511" s="12">
        <f>IF(AND(AX511 &lt;= 1.2*AW511, AX511 &gt;= 0.8*AW511), 1, 0)</f>
        <v/>
      </c>
    </row>
    <row r="512">
      <c r="AE512" t="n">
        <v>0.08619880676269531</v>
      </c>
      <c r="AF512" t="n">
        <v>0.2054615020751953</v>
      </c>
      <c r="AG512" s="13">
        <f>(ABS(EXP(AE512) - EXP(AF512)) / ABS(EXP(AE512)))</f>
        <v/>
      </c>
      <c r="AH512" s="12">
        <f>ABS(MIN(AE512, 100-AE512)- MIN(AF512, 100-AF512))</f>
        <v/>
      </c>
      <c r="AI512" s="12">
        <f>IF(AND(AF512 &lt;= 1.2*AE512, AF512 &gt;= 0.8*AE512), 1, 0)</f>
        <v/>
      </c>
      <c r="AK512" t="n">
        <v>49.61452484130859</v>
      </c>
      <c r="AL512" t="n">
        <v>49.79536503635843</v>
      </c>
      <c r="AM512" s="13">
        <f>IF(AND(AK512=0, AL512=0), 0, 2 * ABS(MIN(AK512, 100-AK512) - MIN(AL512, 100-AL512)) / (ABS(MIN(AK512, 100-AK512)) + ABS(MIN(AL512, 100-AL512))))</f>
        <v/>
      </c>
      <c r="AN512" s="12">
        <f>ABS(MIN(AK512, 100-AK512)- MIN(AL512, 100-AL512))</f>
        <v/>
      </c>
      <c r="AO512" s="12">
        <f>IF(AND(AL512 &lt;= 1.2*AK512, AL512 &gt;= 0.8*AK512), 1, 0)</f>
        <v/>
      </c>
      <c r="AQ512" t="n">
        <v>49.61452484130859</v>
      </c>
      <c r="AR512" t="n">
        <v>49.76695139754617</v>
      </c>
      <c r="AS512" s="13">
        <f>IF(AND(AQ512=0, AR512=0), 0, 2 * ABS(MIN(AQ512, 100-AQ512) - MIN(AR512, 100-AR512)) / (ABS(MIN(AQ512, 100-AQ512)) + ABS(MIN(AR512, 100-AR512))))</f>
        <v/>
      </c>
      <c r="AT512" s="12">
        <f>ABS(MIN(AQ512, 100-AQ512)- MIN(AR512, 100-AR512))</f>
        <v/>
      </c>
      <c r="AU512" s="12">
        <f>IF(AND(AR512 &lt;= 1.2*AQ512, AR512 &gt;= 0.8*AQ512), 1, 0)</f>
        <v/>
      </c>
      <c r="AW512" t="n">
        <v>49.61452484130859</v>
      </c>
      <c r="AX512" t="n">
        <v>49.76318754589815</v>
      </c>
      <c r="AY512" s="13">
        <f>IF(AND(AW512=0, AX512=0), 0, 2 * ABS(MIN(AW512, 100-AW512) - MIN(AX512, 100-AX512)) / (ABS(MIN(AW512, 100-AW512)) + ABS(MIN(AX512, 100-AX512))))</f>
        <v/>
      </c>
      <c r="AZ512" s="12">
        <f>ABS(MIN(AW512, 100-AW512)- MIN(AX512, 100-AX512))</f>
        <v/>
      </c>
      <c r="BA512" s="12">
        <f>IF(AND(AX512 &lt;= 1.2*AW512, AX512 &gt;= 0.8*AW512), 1, 0)</f>
        <v/>
      </c>
    </row>
    <row r="513">
      <c r="AE513" t="n">
        <v>0.4158172607421875</v>
      </c>
      <c r="AF513" t="n">
        <v>0.3709907531738281</v>
      </c>
      <c r="AG513" s="13">
        <f>(ABS(EXP(AE513) - EXP(AF513)) / ABS(EXP(AE513)))</f>
        <v/>
      </c>
      <c r="AH513" s="12">
        <f>ABS(MIN(AE513, 100-AE513)- MIN(AF513, 100-AF513))</f>
        <v/>
      </c>
      <c r="AI513" s="12">
        <f>IF(AND(AF513 &lt;= 1.2*AE513, AF513 &gt;= 0.8*AE513), 1, 0)</f>
        <v/>
      </c>
      <c r="AK513" t="n">
        <v>50.14076232910156</v>
      </c>
      <c r="AL513" t="n">
        <v>49.99808974169549</v>
      </c>
      <c r="AM513" s="13">
        <f>IF(AND(AK513=0, AL513=0), 0, 2 * ABS(MIN(AK513, 100-AK513) - MIN(AL513, 100-AL513)) / (ABS(MIN(AK513, 100-AK513)) + ABS(MIN(AL513, 100-AL513))))</f>
        <v/>
      </c>
      <c r="AN513" s="12">
        <f>ABS(MIN(AK513, 100-AK513)- MIN(AL513, 100-AL513))</f>
        <v/>
      </c>
      <c r="AO513" s="12">
        <f>IF(AND(AL513 &lt;= 1.2*AK513, AL513 &gt;= 0.8*AK513), 1, 0)</f>
        <v/>
      </c>
      <c r="AQ513" t="n">
        <v>50.14076232910156</v>
      </c>
      <c r="AR513" t="n">
        <v>49.99592960977618</v>
      </c>
      <c r="AS513" s="13">
        <f>IF(AND(AQ513=0, AR513=0), 0, 2 * ABS(MIN(AQ513, 100-AQ513) - MIN(AR513, 100-AR513)) / (ABS(MIN(AQ513, 100-AQ513)) + ABS(MIN(AR513, 100-AR513))))</f>
        <v/>
      </c>
      <c r="AT513" s="12">
        <f>ABS(MIN(AQ513, 100-AQ513)- MIN(AR513, 100-AR513))</f>
        <v/>
      </c>
      <c r="AU513" s="12">
        <f>IF(AND(AR513 &lt;= 1.2*AQ513, AR513 &gt;= 0.8*AQ513), 1, 0)</f>
        <v/>
      </c>
      <c r="AW513" t="n">
        <v>50.14076232910156</v>
      </c>
      <c r="AX513" t="n">
        <v>49.67542607181203</v>
      </c>
      <c r="AY513" s="13">
        <f>IF(AND(AW513=0, AX513=0), 0, 2 * ABS(MIN(AW513, 100-AW513) - MIN(AX513, 100-AX513)) / (ABS(MIN(AW513, 100-AW513)) + ABS(MIN(AX513, 100-AX513))))</f>
        <v/>
      </c>
      <c r="AZ513" s="12">
        <f>ABS(MIN(AW513, 100-AW513)- MIN(AX513, 100-AX513))</f>
        <v/>
      </c>
      <c r="BA513" s="12">
        <f>IF(AND(AX513 &lt;= 1.2*AW513, AX513 &gt;= 0.8*AW513), 1, 0)</f>
        <v/>
      </c>
    </row>
    <row r="514">
      <c r="AE514" t="n">
        <v>0</v>
      </c>
      <c r="AF514" t="n">
        <v>0</v>
      </c>
      <c r="AG514" s="13">
        <f>(ABS(EXP(AE514) - EXP(AF514)) / ABS(EXP(AE514)))</f>
        <v/>
      </c>
      <c r="AH514" s="12">
        <f>ABS(MIN(AE514, 100-AE514)- MIN(AF514, 100-AF514))</f>
        <v/>
      </c>
      <c r="AI514" s="12">
        <f>IF(AND(AF514 &lt;= 1.2*AE514, AF514 &gt;= 0.8*AE514), 1, 0)</f>
        <v/>
      </c>
      <c r="AK514" t="n">
        <v>0</v>
      </c>
      <c r="AL514" t="n">
        <v>0</v>
      </c>
      <c r="AM514" s="13">
        <f>IF(AND(AK514=0, AL514=0), 0, 2 * ABS(MIN(AK514, 100-AK514) - MIN(AL514, 100-AL514)) / (ABS(MIN(AK514, 100-AK514)) + ABS(MIN(AL514, 100-AL514))))</f>
        <v/>
      </c>
      <c r="AN514" s="12">
        <f>ABS(MIN(AK514, 100-AK514)- MIN(AL514, 100-AL514))</f>
        <v/>
      </c>
      <c r="AO514" s="12">
        <f>IF(AND(AL514 &lt;= 1.2*AK514, AL514 &gt;= 0.8*AK514), 1, 0)</f>
        <v/>
      </c>
      <c r="AQ514" t="n">
        <v>0</v>
      </c>
      <c r="AR514" t="n">
        <v>0</v>
      </c>
      <c r="AS514" s="13">
        <f>IF(AND(AQ514=0, AR514=0), 0, 2 * ABS(MIN(AQ514, 100-AQ514) - MIN(AR514, 100-AR514)) / (ABS(MIN(AQ514, 100-AQ514)) + ABS(MIN(AR514, 100-AR514))))</f>
        <v/>
      </c>
      <c r="AT514" s="12">
        <f>ABS(MIN(AQ514, 100-AQ514)- MIN(AR514, 100-AR514))</f>
        <v/>
      </c>
      <c r="AU514" s="12">
        <f>IF(AND(AR514 &lt;= 1.2*AQ514, AR514 &gt;= 0.8*AQ514), 1, 0)</f>
        <v/>
      </c>
      <c r="AW514" t="n">
        <v>0</v>
      </c>
      <c r="AX514" t="n">
        <v>0</v>
      </c>
      <c r="AY514" s="13">
        <f>IF(AND(AW514=0, AX514=0), 0, 2 * ABS(MIN(AW514, 100-AW514) - MIN(AX514, 100-AX514)) / (ABS(MIN(AW514, 100-AW514)) + ABS(MIN(AX514, 100-AX514))))</f>
        <v/>
      </c>
      <c r="AZ514" s="12">
        <f>ABS(MIN(AW514, 100-AW514)- MIN(AX514, 100-AX514))</f>
        <v/>
      </c>
      <c r="BA514" s="12">
        <f>IF(AND(AX514 &lt;= 1.2*AW514, AX514 &gt;= 0.8*AW514), 1, 0)</f>
        <v/>
      </c>
    </row>
    <row r="515">
      <c r="AE515" t="n">
        <v>0.02254486083984375</v>
      </c>
      <c r="AF515" t="n">
        <v>0.04711341857910156</v>
      </c>
      <c r="AG515" s="13">
        <f>(ABS(EXP(AE515) - EXP(AF515)) / ABS(EXP(AE515)))</f>
        <v/>
      </c>
      <c r="AH515" s="12">
        <f>ABS(MIN(AE515, 100-AE515)- MIN(AF515, 100-AF515))</f>
        <v/>
      </c>
      <c r="AI515" s="12">
        <f>IF(AND(AF515 &lt;= 1.2*AE515, AF515 &gt;= 0.8*AE515), 1, 0)</f>
        <v/>
      </c>
      <c r="AK515" t="n">
        <v>32.96337127685547</v>
      </c>
      <c r="AL515" t="n">
        <v>34.93934721636349</v>
      </c>
      <c r="AM515" s="13">
        <f>IF(AND(AK515=0, AL515=0), 0, 2 * ABS(MIN(AK515, 100-AK515) - MIN(AL515, 100-AL515)) / (ABS(MIN(AK515, 100-AK515)) + ABS(MIN(AL515, 100-AL515))))</f>
        <v/>
      </c>
      <c r="AN515" s="12">
        <f>ABS(MIN(AK515, 100-AK515)- MIN(AL515, 100-AL515))</f>
        <v/>
      </c>
      <c r="AO515" s="12">
        <f>IF(AND(AL515 &lt;= 1.2*AK515, AL515 &gt;= 0.8*AK515), 1, 0)</f>
        <v/>
      </c>
      <c r="AQ515" t="n">
        <v>32.96337127685547</v>
      </c>
      <c r="AR515" t="n">
        <v>34.71637373936669</v>
      </c>
      <c r="AS515" s="13">
        <f>IF(AND(AQ515=0, AR515=0), 0, 2 * ABS(MIN(AQ515, 100-AQ515) - MIN(AR515, 100-AR515)) / (ABS(MIN(AQ515, 100-AQ515)) + ABS(MIN(AR515, 100-AR515))))</f>
        <v/>
      </c>
      <c r="AT515" s="12">
        <f>ABS(MIN(AQ515, 100-AQ515)- MIN(AR515, 100-AR515))</f>
        <v/>
      </c>
      <c r="AU515" s="12">
        <f>IF(AND(AR515 &lt;= 1.2*AQ515, AR515 &gt;= 0.8*AQ515), 1, 0)</f>
        <v/>
      </c>
      <c r="AW515" t="n">
        <v>32.96337127685547</v>
      </c>
      <c r="AX515" t="n">
        <v>34.75790297507454</v>
      </c>
      <c r="AY515" s="13">
        <f>IF(AND(AW515=0, AX515=0), 0, 2 * ABS(MIN(AW515, 100-AW515) - MIN(AX515, 100-AX515)) / (ABS(MIN(AW515, 100-AW515)) + ABS(MIN(AX515, 100-AX515))))</f>
        <v/>
      </c>
      <c r="AZ515" s="12">
        <f>ABS(MIN(AW515, 100-AW515)- MIN(AX515, 100-AX515))</f>
        <v/>
      </c>
      <c r="BA515" s="12">
        <f>IF(AND(AX515 &lt;= 1.2*AW515, AX515 &gt;= 0.8*AW515), 1, 0)</f>
        <v/>
      </c>
    </row>
    <row r="516">
      <c r="AE516" t="n">
        <v>0.37554931640625</v>
      </c>
      <c r="AF516" t="n">
        <v>0.4483661651611328</v>
      </c>
      <c r="AG516" s="13">
        <f>(ABS(EXP(AE516) - EXP(AF516)) / ABS(EXP(AE516)))</f>
        <v/>
      </c>
      <c r="AH516" s="12">
        <f>ABS(MIN(AE516, 100-AE516)- MIN(AF516, 100-AF516))</f>
        <v/>
      </c>
      <c r="AI516" s="12">
        <f>IF(AND(AF516 &lt;= 1.2*AE516, AF516 &gt;= 0.8*AE516), 1, 0)</f>
        <v/>
      </c>
      <c r="AK516" t="n">
        <v>49.85408782958984</v>
      </c>
      <c r="AL516" t="n">
        <v>49.77890463436351</v>
      </c>
      <c r="AM516" s="13">
        <f>IF(AND(AK516=0, AL516=0), 0, 2 * ABS(MIN(AK516, 100-AK516) - MIN(AL516, 100-AL516)) / (ABS(MIN(AK516, 100-AK516)) + ABS(MIN(AL516, 100-AL516))))</f>
        <v/>
      </c>
      <c r="AN516" s="12">
        <f>ABS(MIN(AK516, 100-AK516)- MIN(AL516, 100-AL516))</f>
        <v/>
      </c>
      <c r="AO516" s="12">
        <f>IF(AND(AL516 &lt;= 1.2*AK516, AL516 &gt;= 0.8*AK516), 1, 0)</f>
        <v/>
      </c>
      <c r="AQ516" t="n">
        <v>49.85408782958984</v>
      </c>
      <c r="AR516" t="n">
        <v>49.77578938731968</v>
      </c>
      <c r="AS516" s="13">
        <f>IF(AND(AQ516=0, AR516=0), 0, 2 * ABS(MIN(AQ516, 100-AQ516) - MIN(AR516, 100-AR516)) / (ABS(MIN(AQ516, 100-AQ516)) + ABS(MIN(AR516, 100-AR516))))</f>
        <v/>
      </c>
      <c r="AT516" s="12">
        <f>ABS(MIN(AQ516, 100-AQ516)- MIN(AR516, 100-AR516))</f>
        <v/>
      </c>
      <c r="AU516" s="12">
        <f>IF(AND(AR516 &lt;= 1.2*AQ516, AR516 &gt;= 0.8*AQ516), 1, 0)</f>
        <v/>
      </c>
      <c r="AW516" t="n">
        <v>49.85408782958984</v>
      </c>
      <c r="AX516" t="n">
        <v>49.7757763532463</v>
      </c>
      <c r="AY516" s="13">
        <f>IF(AND(AW516=0, AX516=0), 0, 2 * ABS(MIN(AW516, 100-AW516) - MIN(AX516, 100-AX516)) / (ABS(MIN(AW516, 100-AW516)) + ABS(MIN(AX516, 100-AX516))))</f>
        <v/>
      </c>
      <c r="AZ516" s="12">
        <f>ABS(MIN(AW516, 100-AW516)- MIN(AX516, 100-AX516))</f>
        <v/>
      </c>
      <c r="BA516" s="12">
        <f>IF(AND(AX516 &lt;= 1.2*AW516, AX516 &gt;= 0.8*AW516), 1, 0)</f>
        <v/>
      </c>
    </row>
    <row r="517">
      <c r="AE517" t="n">
        <v>0</v>
      </c>
      <c r="AF517" t="n">
        <v>0</v>
      </c>
      <c r="AG517" s="13">
        <f>(ABS(EXP(AE517) - EXP(AF517)) / ABS(EXP(AE517)))</f>
        <v/>
      </c>
      <c r="AH517" s="12">
        <f>ABS(MIN(AE517, 100-AE517)- MIN(AF517, 100-AF517))</f>
        <v/>
      </c>
      <c r="AI517" s="12">
        <f>IF(AND(AF517 &lt;= 1.2*AE517, AF517 &gt;= 0.8*AE517), 1, 0)</f>
        <v/>
      </c>
      <c r="AK517" t="n">
        <v>0</v>
      </c>
      <c r="AL517" t="n">
        <v>0</v>
      </c>
      <c r="AM517" s="13">
        <f>IF(AND(AK517=0, AL517=0), 0, 2 * ABS(MIN(AK517, 100-AK517) - MIN(AL517, 100-AL517)) / (ABS(MIN(AK517, 100-AK517)) + ABS(MIN(AL517, 100-AL517))))</f>
        <v/>
      </c>
      <c r="AN517" s="12">
        <f>ABS(MIN(AK517, 100-AK517)- MIN(AL517, 100-AL517))</f>
        <v/>
      </c>
      <c r="AO517" s="12">
        <f>IF(AND(AL517 &lt;= 1.2*AK517, AL517 &gt;= 0.8*AK517), 1, 0)</f>
        <v/>
      </c>
      <c r="AQ517" t="n">
        <v>0</v>
      </c>
      <c r="AR517" t="n">
        <v>0</v>
      </c>
      <c r="AS517" s="13">
        <f>IF(AND(AQ517=0, AR517=0), 0, 2 * ABS(MIN(AQ517, 100-AQ517) - MIN(AR517, 100-AR517)) / (ABS(MIN(AQ517, 100-AQ517)) + ABS(MIN(AR517, 100-AR517))))</f>
        <v/>
      </c>
      <c r="AT517" s="12">
        <f>ABS(MIN(AQ517, 100-AQ517)- MIN(AR517, 100-AR517))</f>
        <v/>
      </c>
      <c r="AU517" s="12">
        <f>IF(AND(AR517 &lt;= 1.2*AQ517, AR517 &gt;= 0.8*AQ517), 1, 0)</f>
        <v/>
      </c>
      <c r="AW517" t="n">
        <v>0</v>
      </c>
      <c r="AX517" t="n">
        <v>0</v>
      </c>
      <c r="AY517" s="13">
        <f>IF(AND(AW517=0, AX517=0), 0, 2 * ABS(MIN(AW517, 100-AW517) - MIN(AX517, 100-AX517)) / (ABS(MIN(AW517, 100-AW517)) + ABS(MIN(AX517, 100-AX517))))</f>
        <v/>
      </c>
      <c r="AZ517" s="12">
        <f>ABS(MIN(AW517, 100-AW517)- MIN(AX517, 100-AX517))</f>
        <v/>
      </c>
      <c r="BA517" s="12">
        <f>IF(AND(AX517 &lt;= 1.2*AW517, AX517 &gt;= 0.8*AW517), 1, 0)</f>
        <v/>
      </c>
    </row>
    <row r="518">
      <c r="AE518" t="n">
        <v>0.000308990478515625</v>
      </c>
      <c r="AF518" t="n">
        <v>0.00077056884765625</v>
      </c>
      <c r="AG518" s="13">
        <f>(ABS(EXP(AE518) - EXP(AF518)) / ABS(EXP(AE518)))</f>
        <v/>
      </c>
      <c r="AH518" s="12">
        <f>ABS(MIN(AE518, 100-AE518)- MIN(AF518, 100-AF518))</f>
        <v/>
      </c>
      <c r="AI518" s="12">
        <f>IF(AND(AF518 &lt;= 1.2*AE518, AF518 &gt;= 0.8*AE518), 1, 0)</f>
        <v/>
      </c>
      <c r="AK518" t="n">
        <v>0.00324249267578125</v>
      </c>
      <c r="AL518" t="n">
        <v>0.007234770676185345</v>
      </c>
      <c r="AM518" s="13">
        <f>IF(AND(AK518=0, AL518=0), 0, 2 * ABS(MIN(AK518, 100-AK518) - MIN(AL518, 100-AL518)) / (ABS(MIN(AK518, 100-AK518)) + ABS(MIN(AL518, 100-AL518))))</f>
        <v/>
      </c>
      <c r="AN518" s="12">
        <f>ABS(MIN(AK518, 100-AK518)- MIN(AL518, 100-AL518))</f>
        <v/>
      </c>
      <c r="AO518" s="12">
        <f>IF(AND(AL518 &lt;= 1.2*AK518, AL518 &gt;= 0.8*AK518), 1, 0)</f>
        <v/>
      </c>
      <c r="AQ518" t="n">
        <v>0.00324249267578125</v>
      </c>
      <c r="AR518" t="n">
        <v>0.006666807370765187</v>
      </c>
      <c r="AS518" s="13">
        <f>IF(AND(AQ518=0, AR518=0), 0, 2 * ABS(MIN(AQ518, 100-AQ518) - MIN(AR518, 100-AR518)) / (ABS(MIN(AQ518, 100-AQ518)) + ABS(MIN(AR518, 100-AR518))))</f>
        <v/>
      </c>
      <c r="AT518" s="12">
        <f>ABS(MIN(AQ518, 100-AQ518)- MIN(AR518, 100-AR518))</f>
        <v/>
      </c>
      <c r="AU518" s="12">
        <f>IF(AND(AR518 &lt;= 1.2*AQ518, AR518 &gt;= 0.8*AQ518), 1, 0)</f>
        <v/>
      </c>
      <c r="AW518" t="n">
        <v>0.00324249267578125</v>
      </c>
      <c r="AX518" t="n">
        <v>0.006621946892740455</v>
      </c>
      <c r="AY518" s="13">
        <f>IF(AND(AW518=0, AX518=0), 0, 2 * ABS(MIN(AW518, 100-AW518) - MIN(AX518, 100-AX518)) / (ABS(MIN(AW518, 100-AW518)) + ABS(MIN(AX518, 100-AX518))))</f>
        <v/>
      </c>
      <c r="AZ518" s="12">
        <f>ABS(MIN(AW518, 100-AW518)- MIN(AX518, 100-AX518))</f>
        <v/>
      </c>
      <c r="BA518" s="12">
        <f>IF(AND(AX518 &lt;= 1.2*AW518, AX518 &gt;= 0.8*AW518), 1, 0)</f>
        <v/>
      </c>
    </row>
    <row r="519">
      <c r="AE519" t="n">
        <v>0.4992752075195312</v>
      </c>
      <c r="AF519" t="n">
        <v>0.49078369140625</v>
      </c>
      <c r="AG519" s="13">
        <f>(ABS(EXP(AE519) - EXP(AF519)) / ABS(EXP(AE519)))</f>
        <v/>
      </c>
      <c r="AH519" s="12">
        <f>ABS(MIN(AE519, 100-AE519)- MIN(AF519, 100-AF519))</f>
        <v/>
      </c>
      <c r="AI519" s="12">
        <f>IF(AND(AF519 &lt;= 1.2*AE519, AF519 &gt;= 0.8*AE519), 1, 0)</f>
        <v/>
      </c>
      <c r="AK519" t="n">
        <v>50.04062652587891</v>
      </c>
      <c r="AL519" t="n">
        <v>49.93831723235374</v>
      </c>
      <c r="AM519" s="13">
        <f>IF(AND(AK519=0, AL519=0), 0, 2 * ABS(MIN(AK519, 100-AK519) - MIN(AL519, 100-AL519)) / (ABS(MIN(AK519, 100-AK519)) + ABS(MIN(AL519, 100-AL519))))</f>
        <v/>
      </c>
      <c r="AN519" s="12">
        <f>ABS(MIN(AK519, 100-AK519)- MIN(AL519, 100-AL519))</f>
        <v/>
      </c>
      <c r="AO519" s="12">
        <f>IF(AND(AL519 &lt;= 1.2*AK519, AL519 &gt;= 0.8*AK519), 1, 0)</f>
        <v/>
      </c>
      <c r="AQ519" t="n">
        <v>50.04062652587891</v>
      </c>
      <c r="AR519" t="n">
        <v>49.95182527382179</v>
      </c>
      <c r="AS519" s="13">
        <f>IF(AND(AQ519=0, AR519=0), 0, 2 * ABS(MIN(AQ519, 100-AQ519) - MIN(AR519, 100-AR519)) / (ABS(MIN(AQ519, 100-AQ519)) + ABS(MIN(AR519, 100-AR519))))</f>
        <v/>
      </c>
      <c r="AT519" s="12">
        <f>ABS(MIN(AQ519, 100-AQ519)- MIN(AR519, 100-AR519))</f>
        <v/>
      </c>
      <c r="AU519" s="12">
        <f>IF(AND(AR519 &lt;= 1.2*AQ519, AR519 &gt;= 0.8*AQ519), 1, 0)</f>
        <v/>
      </c>
      <c r="AW519" t="n">
        <v>50.04062652587891</v>
      </c>
      <c r="AX519" t="n">
        <v>49.94447069528929</v>
      </c>
      <c r="AY519" s="13">
        <f>IF(AND(AW519=0, AX519=0), 0, 2 * ABS(MIN(AW519, 100-AW519) - MIN(AX519, 100-AX519)) / (ABS(MIN(AW519, 100-AW519)) + ABS(MIN(AX519, 100-AX519))))</f>
        <v/>
      </c>
      <c r="AZ519" s="12">
        <f>ABS(MIN(AW519, 100-AW519)- MIN(AX519, 100-AX519))</f>
        <v/>
      </c>
      <c r="BA519" s="12">
        <f>IF(AND(AX519 &lt;= 1.2*AW519, AX519 &gt;= 0.8*AW519), 1, 0)</f>
        <v/>
      </c>
    </row>
    <row r="520">
      <c r="AE520" t="n">
        <v>0.04566574096679688</v>
      </c>
      <c r="AF520" t="n">
        <v>0.1118965148925781</v>
      </c>
      <c r="AG520" s="13">
        <f>(ABS(EXP(AE520) - EXP(AF520)) / ABS(EXP(AE520)))</f>
        <v/>
      </c>
      <c r="AH520" s="12">
        <f>ABS(MIN(AE520, 100-AE520)- MIN(AF520, 100-AF520))</f>
        <v/>
      </c>
      <c r="AI520" s="12">
        <f>IF(AND(AF520 &lt;= 1.2*AE520, AF520 &gt;= 0.8*AE520), 1, 0)</f>
        <v/>
      </c>
      <c r="AK520" t="n">
        <v>10.28270721435547</v>
      </c>
      <c r="AL520" t="n">
        <v>10.37525850183824</v>
      </c>
      <c r="AM520" s="13">
        <f>IF(AND(AK520=0, AL520=0), 0, 2 * ABS(MIN(AK520, 100-AK520) - MIN(AL520, 100-AL520)) / (ABS(MIN(AK520, 100-AK520)) + ABS(MIN(AL520, 100-AL520))))</f>
        <v/>
      </c>
      <c r="AN520" s="12">
        <f>ABS(MIN(AK520, 100-AK520)- MIN(AL520, 100-AL520))</f>
        <v/>
      </c>
      <c r="AO520" s="12">
        <f>IF(AND(AL520 &lt;= 1.2*AK520, AL520 &gt;= 0.8*AK520), 1, 0)</f>
        <v/>
      </c>
      <c r="AQ520" t="n">
        <v>10.28270721435547</v>
      </c>
      <c r="AR520" t="n">
        <v>10.36274515940044</v>
      </c>
      <c r="AS520" s="13">
        <f>IF(AND(AQ520=0, AR520=0), 0, 2 * ABS(MIN(AQ520, 100-AQ520) - MIN(AR520, 100-AR520)) / (ABS(MIN(AQ520, 100-AQ520)) + ABS(MIN(AR520, 100-AR520))))</f>
        <v/>
      </c>
      <c r="AT520" s="12">
        <f>ABS(MIN(AQ520, 100-AQ520)- MIN(AR520, 100-AR520))</f>
        <v/>
      </c>
      <c r="AU520" s="12">
        <f>IF(AND(AR520 &lt;= 1.2*AQ520, AR520 &gt;= 0.8*AQ520), 1, 0)</f>
        <v/>
      </c>
      <c r="AW520" t="n">
        <v>10.28270721435547</v>
      </c>
      <c r="AX520" t="n">
        <v>10.32204160212366</v>
      </c>
      <c r="AY520" s="13">
        <f>IF(AND(AW520=0, AX520=0), 0, 2 * ABS(MIN(AW520, 100-AW520) - MIN(AX520, 100-AX520)) / (ABS(MIN(AW520, 100-AW520)) + ABS(MIN(AX520, 100-AX520))))</f>
        <v/>
      </c>
      <c r="AZ520" s="12">
        <f>ABS(MIN(AW520, 100-AW520)- MIN(AX520, 100-AX520))</f>
        <v/>
      </c>
      <c r="BA520" s="12">
        <f>IF(AND(AX520 &lt;= 1.2*AW520, AX520 &gt;= 0.8*AW520), 1, 0)</f>
        <v/>
      </c>
    </row>
    <row r="521">
      <c r="AE521" t="n">
        <v>0.09014320373535156</v>
      </c>
      <c r="AF521" t="n">
        <v>0.3688220977783203</v>
      </c>
      <c r="AG521" s="13">
        <f>(ABS(EXP(AE521) - EXP(AF521)) / ABS(EXP(AE521)))</f>
        <v/>
      </c>
      <c r="AH521" s="12">
        <f>ABS(MIN(AE521, 100-AE521)- MIN(AF521, 100-AF521))</f>
        <v/>
      </c>
      <c r="AI521" s="12">
        <f>IF(AND(AF521 &lt;= 1.2*AE521, AF521 &gt;= 0.8*AE521), 1, 0)</f>
        <v/>
      </c>
      <c r="AK521" t="n">
        <v>35.31932830810547</v>
      </c>
      <c r="AL521" t="n">
        <v>34.82916090223524</v>
      </c>
      <c r="AM521" s="13">
        <f>IF(AND(AK521=0, AL521=0), 0, 2 * ABS(MIN(AK521, 100-AK521) - MIN(AL521, 100-AL521)) / (ABS(MIN(AK521, 100-AK521)) + ABS(MIN(AL521, 100-AL521))))</f>
        <v/>
      </c>
      <c r="AN521" s="12">
        <f>ABS(MIN(AK521, 100-AK521)- MIN(AL521, 100-AL521))</f>
        <v/>
      </c>
      <c r="AO521" s="12">
        <f>IF(AND(AL521 &lt;= 1.2*AK521, AL521 &gt;= 0.8*AK521), 1, 0)</f>
        <v/>
      </c>
      <c r="AQ521" t="n">
        <v>35.31932830810547</v>
      </c>
      <c r="AR521" t="n">
        <v>34.83213396768489</v>
      </c>
      <c r="AS521" s="13">
        <f>IF(AND(AQ521=0, AR521=0), 0, 2 * ABS(MIN(AQ521, 100-AQ521) - MIN(AR521, 100-AR521)) / (ABS(MIN(AQ521, 100-AQ521)) + ABS(MIN(AR521, 100-AR521))))</f>
        <v/>
      </c>
      <c r="AT521" s="12">
        <f>ABS(MIN(AQ521, 100-AQ521)- MIN(AR521, 100-AR521))</f>
        <v/>
      </c>
      <c r="AU521" s="12">
        <f>IF(AND(AR521 &lt;= 1.2*AQ521, AR521 &gt;= 0.8*AQ521), 1, 0)</f>
        <v/>
      </c>
      <c r="AW521" t="n">
        <v>35.31932830810547</v>
      </c>
      <c r="AX521" t="n">
        <v>34.82895294974819</v>
      </c>
      <c r="AY521" s="13">
        <f>IF(AND(AW521=0, AX521=0), 0, 2 * ABS(MIN(AW521, 100-AW521) - MIN(AX521, 100-AX521)) / (ABS(MIN(AW521, 100-AW521)) + ABS(MIN(AX521, 100-AX521))))</f>
        <v/>
      </c>
      <c r="AZ521" s="12">
        <f>ABS(MIN(AW521, 100-AW521)- MIN(AX521, 100-AX521))</f>
        <v/>
      </c>
      <c r="BA521" s="12">
        <f>IF(AND(AX521 &lt;= 1.2*AW521, AX521 &gt;= 0.8*AW521), 1, 0)</f>
        <v/>
      </c>
    </row>
    <row r="522">
      <c r="AE522" t="n">
        <v>0</v>
      </c>
      <c r="AF522" t="n">
        <v>0</v>
      </c>
      <c r="AG522" s="13">
        <f>(ABS(EXP(AE522) - EXP(AF522)) / ABS(EXP(AE522)))</f>
        <v/>
      </c>
      <c r="AH522" s="12">
        <f>ABS(MIN(AE522, 100-AE522)- MIN(AF522, 100-AF522))</f>
        <v/>
      </c>
      <c r="AI522" s="12">
        <f>IF(AND(AF522 &lt;= 1.2*AE522, AF522 &gt;= 0.8*AE522), 1, 0)</f>
        <v/>
      </c>
      <c r="AK522" t="n">
        <v>0</v>
      </c>
      <c r="AL522" t="n">
        <v>0</v>
      </c>
      <c r="AM522" s="13">
        <f>IF(AND(AK522=0, AL522=0), 0, 2 * ABS(MIN(AK522, 100-AK522) - MIN(AL522, 100-AL522)) / (ABS(MIN(AK522, 100-AK522)) + ABS(MIN(AL522, 100-AL522))))</f>
        <v/>
      </c>
      <c r="AN522" s="12">
        <f>ABS(MIN(AK522, 100-AK522)- MIN(AL522, 100-AL522))</f>
        <v/>
      </c>
      <c r="AO522" s="12">
        <f>IF(AND(AL522 &lt;= 1.2*AK522, AL522 &gt;= 0.8*AK522), 1, 0)</f>
        <v/>
      </c>
      <c r="AQ522" t="n">
        <v>0</v>
      </c>
      <c r="AR522" t="n">
        <v>0</v>
      </c>
      <c r="AS522" s="13">
        <f>IF(AND(AQ522=0, AR522=0), 0, 2 * ABS(MIN(AQ522, 100-AQ522) - MIN(AR522, 100-AR522)) / (ABS(MIN(AQ522, 100-AQ522)) + ABS(MIN(AR522, 100-AR522))))</f>
        <v/>
      </c>
      <c r="AT522" s="12">
        <f>ABS(MIN(AQ522, 100-AQ522)- MIN(AR522, 100-AR522))</f>
        <v/>
      </c>
      <c r="AU522" s="12">
        <f>IF(AND(AR522 &lt;= 1.2*AQ522, AR522 &gt;= 0.8*AQ522), 1, 0)</f>
        <v/>
      </c>
      <c r="AW522" t="n">
        <v>0</v>
      </c>
      <c r="AX522" t="n">
        <v>0</v>
      </c>
      <c r="AY522" s="13">
        <f>IF(AND(AW522=0, AX522=0), 0, 2 * ABS(MIN(AW522, 100-AW522) - MIN(AX522, 100-AX522)) / (ABS(MIN(AW522, 100-AW522)) + ABS(MIN(AX522, 100-AX522))))</f>
        <v/>
      </c>
      <c r="AZ522" s="12">
        <f>ABS(MIN(AW522, 100-AW522)- MIN(AX522, 100-AX522))</f>
        <v/>
      </c>
      <c r="BA522" s="12">
        <f>IF(AND(AX522 &lt;= 1.2*AW522, AX522 &gt;= 0.8*AW522), 1, 0)</f>
        <v/>
      </c>
    </row>
    <row r="523">
      <c r="AE523" t="n">
        <v>0</v>
      </c>
      <c r="AF523" t="n">
        <v>0</v>
      </c>
      <c r="AG523" s="13">
        <f>(ABS(EXP(AE523) - EXP(AF523)) / ABS(EXP(AE523)))</f>
        <v/>
      </c>
      <c r="AH523" s="12">
        <f>ABS(MIN(AE523, 100-AE523)- MIN(AF523, 100-AF523))</f>
        <v/>
      </c>
      <c r="AI523" s="12">
        <f>IF(AND(AF523 &lt;= 1.2*AE523, AF523 &gt;= 0.8*AE523), 1, 0)</f>
        <v/>
      </c>
      <c r="AK523" t="n">
        <v>0</v>
      </c>
      <c r="AL523" t="n">
        <v>0</v>
      </c>
      <c r="AM523" s="13">
        <f>IF(AND(AK523=0, AL523=0), 0, 2 * ABS(MIN(AK523, 100-AK523) - MIN(AL523, 100-AL523)) / (ABS(MIN(AK523, 100-AK523)) + ABS(MIN(AL523, 100-AL523))))</f>
        <v/>
      </c>
      <c r="AN523" s="12">
        <f>ABS(MIN(AK523, 100-AK523)- MIN(AL523, 100-AL523))</f>
        <v/>
      </c>
      <c r="AO523" s="12">
        <f>IF(AND(AL523 &lt;= 1.2*AK523, AL523 &gt;= 0.8*AK523), 1, 0)</f>
        <v/>
      </c>
      <c r="AQ523" t="n">
        <v>0</v>
      </c>
      <c r="AR523" t="n">
        <v>0</v>
      </c>
      <c r="AS523" s="13">
        <f>IF(AND(AQ523=0, AR523=0), 0, 2 * ABS(MIN(AQ523, 100-AQ523) - MIN(AR523, 100-AR523)) / (ABS(MIN(AQ523, 100-AQ523)) + ABS(MIN(AR523, 100-AR523))))</f>
        <v/>
      </c>
      <c r="AT523" s="12">
        <f>ABS(MIN(AQ523, 100-AQ523)- MIN(AR523, 100-AR523))</f>
        <v/>
      </c>
      <c r="AU523" s="12">
        <f>IF(AND(AR523 &lt;= 1.2*AQ523, AR523 &gt;= 0.8*AQ523), 1, 0)</f>
        <v/>
      </c>
      <c r="AW523" t="n">
        <v>0</v>
      </c>
      <c r="AX523" t="n">
        <v>0</v>
      </c>
      <c r="AY523" s="13">
        <f>IF(AND(AW523=0, AX523=0), 0, 2 * ABS(MIN(AW523, 100-AW523) - MIN(AX523, 100-AX523)) / (ABS(MIN(AW523, 100-AW523)) + ABS(MIN(AX523, 100-AX523))))</f>
        <v/>
      </c>
      <c r="AZ523" s="12">
        <f>ABS(MIN(AW523, 100-AW523)- MIN(AX523, 100-AX523))</f>
        <v/>
      </c>
      <c r="BA523" s="12">
        <f>IF(AND(AX523 &lt;= 1.2*AW523, AX523 &gt;= 0.8*AW523), 1, 0)</f>
        <v/>
      </c>
    </row>
    <row r="524">
      <c r="AE524" t="n">
        <v>0.002332687377929688</v>
      </c>
      <c r="AF524" t="n">
        <v>0.00188446044921875</v>
      </c>
      <c r="AG524" s="13">
        <f>(ABS(EXP(AE524) - EXP(AF524)) / ABS(EXP(AE524)))</f>
        <v/>
      </c>
      <c r="AH524" s="12">
        <f>ABS(MIN(AE524, 100-AE524)- MIN(AF524, 100-AF524))</f>
        <v/>
      </c>
      <c r="AI524" s="12">
        <f>IF(AND(AF524 &lt;= 1.2*AE524, AF524 &gt;= 0.8*AE524), 1, 0)</f>
        <v/>
      </c>
      <c r="AK524" t="n">
        <v>23.12698364257812</v>
      </c>
      <c r="AL524" t="n">
        <v>10.40325164794923</v>
      </c>
      <c r="AM524" s="13">
        <f>IF(AND(AK524=0, AL524=0), 0, 2 * ABS(MIN(AK524, 100-AK524) - MIN(AL524, 100-AL524)) / (ABS(MIN(AK524, 100-AK524)) + ABS(MIN(AL524, 100-AL524))))</f>
        <v/>
      </c>
      <c r="AN524" s="12">
        <f>ABS(MIN(AK524, 100-AK524)- MIN(AL524, 100-AL524))</f>
        <v/>
      </c>
      <c r="AO524" s="12">
        <f>IF(AND(AL524 &lt;= 1.2*AK524, AL524 &gt;= 0.8*AK524), 1, 0)</f>
        <v/>
      </c>
      <c r="AQ524" t="n">
        <v>23.12698364257812</v>
      </c>
      <c r="AR524" t="n">
        <v>12.3876304893227</v>
      </c>
      <c r="AS524" s="13">
        <f>IF(AND(AQ524=0, AR524=0), 0, 2 * ABS(MIN(AQ524, 100-AQ524) - MIN(AR524, 100-AR524)) / (ABS(MIN(AQ524, 100-AQ524)) + ABS(MIN(AR524, 100-AR524))))</f>
        <v/>
      </c>
      <c r="AT524" s="12">
        <f>ABS(MIN(AQ524, 100-AQ524)- MIN(AR524, 100-AR524))</f>
        <v/>
      </c>
      <c r="AU524" s="12">
        <f>IF(AND(AR524 &lt;= 1.2*AQ524, AR524 &gt;= 0.8*AQ524), 1, 0)</f>
        <v/>
      </c>
      <c r="AW524" t="n">
        <v>23.12698364257812</v>
      </c>
      <c r="AX524" t="n">
        <v>18.71000256454736</v>
      </c>
      <c r="AY524" s="13">
        <f>IF(AND(AW524=0, AX524=0), 0, 2 * ABS(MIN(AW524, 100-AW524) - MIN(AX524, 100-AX524)) / (ABS(MIN(AW524, 100-AW524)) + ABS(MIN(AX524, 100-AX524))))</f>
        <v/>
      </c>
      <c r="AZ524" s="12">
        <f>ABS(MIN(AW524, 100-AW524)- MIN(AX524, 100-AX524))</f>
        <v/>
      </c>
      <c r="BA524" s="12">
        <f>IF(AND(AX524 &lt;= 1.2*AW524, AX524 &gt;= 0.8*AW524), 1, 0)</f>
        <v/>
      </c>
    </row>
    <row r="525">
      <c r="AE525" t="n">
        <v>0</v>
      </c>
      <c r="AF525" t="n">
        <v>0</v>
      </c>
      <c r="AG525" s="13">
        <f>(ABS(EXP(AE525) - EXP(AF525)) / ABS(EXP(AE525)))</f>
        <v/>
      </c>
      <c r="AH525" s="12">
        <f>ABS(MIN(AE525, 100-AE525)- MIN(AF525, 100-AF525))</f>
        <v/>
      </c>
      <c r="AI525" s="12">
        <f>IF(AND(AF525 &lt;= 1.2*AE525, AF525 &gt;= 0.8*AE525), 1, 0)</f>
        <v/>
      </c>
      <c r="AK525" t="n">
        <v>0</v>
      </c>
      <c r="AL525" t="n">
        <v>0</v>
      </c>
      <c r="AM525" s="13">
        <f>IF(AND(AK525=0, AL525=0), 0, 2 * ABS(MIN(AK525, 100-AK525) - MIN(AL525, 100-AL525)) / (ABS(MIN(AK525, 100-AK525)) + ABS(MIN(AL525, 100-AL525))))</f>
        <v/>
      </c>
      <c r="AN525" s="12">
        <f>ABS(MIN(AK525, 100-AK525)- MIN(AL525, 100-AL525))</f>
        <v/>
      </c>
      <c r="AO525" s="12">
        <f>IF(AND(AL525 &lt;= 1.2*AK525, AL525 &gt;= 0.8*AK525), 1, 0)</f>
        <v/>
      </c>
      <c r="AQ525" t="n">
        <v>0</v>
      </c>
      <c r="AR525" t="n">
        <v>0</v>
      </c>
      <c r="AS525" s="13">
        <f>IF(AND(AQ525=0, AR525=0), 0, 2 * ABS(MIN(AQ525, 100-AQ525) - MIN(AR525, 100-AR525)) / (ABS(MIN(AQ525, 100-AQ525)) + ABS(MIN(AR525, 100-AR525))))</f>
        <v/>
      </c>
      <c r="AT525" s="12">
        <f>ABS(MIN(AQ525, 100-AQ525)- MIN(AR525, 100-AR525))</f>
        <v/>
      </c>
      <c r="AU525" s="12">
        <f>IF(AND(AR525 &lt;= 1.2*AQ525, AR525 &gt;= 0.8*AQ525), 1, 0)</f>
        <v/>
      </c>
      <c r="AW525" t="n">
        <v>0</v>
      </c>
      <c r="AX525" t="n">
        <v>0</v>
      </c>
      <c r="AY525" s="13">
        <f>IF(AND(AW525=0, AX525=0), 0, 2 * ABS(MIN(AW525, 100-AW525) - MIN(AX525, 100-AX525)) / (ABS(MIN(AW525, 100-AW525)) + ABS(MIN(AX525, 100-AX525))))</f>
        <v/>
      </c>
      <c r="AZ525" s="12">
        <f>ABS(MIN(AW525, 100-AW525)- MIN(AX525, 100-AX525))</f>
        <v/>
      </c>
      <c r="BA525" s="12">
        <f>IF(AND(AX525 &lt;= 1.2*AW525, AX525 &gt;= 0.8*AW525), 1, 0)</f>
        <v/>
      </c>
    </row>
    <row r="526">
      <c r="AE526" t="n">
        <v>0.0257415771484375</v>
      </c>
      <c r="AF526" t="n">
        <v>0.09922599792480469</v>
      </c>
      <c r="AG526" s="13">
        <f>(ABS(EXP(AE526) - EXP(AF526)) / ABS(EXP(AE526)))</f>
        <v/>
      </c>
      <c r="AH526" s="12">
        <f>ABS(MIN(AE526, 100-AE526)- MIN(AF526, 100-AF526))</f>
        <v/>
      </c>
      <c r="AI526" s="12">
        <f>IF(AND(AF526 &lt;= 1.2*AE526, AF526 &gt;= 0.8*AE526), 1, 0)</f>
        <v/>
      </c>
      <c r="AK526" t="n">
        <v>45.71418762207031</v>
      </c>
      <c r="AL526" t="n">
        <v>44.96743207309336</v>
      </c>
      <c r="AM526" s="13">
        <f>IF(AND(AK526=0, AL526=0), 0, 2 * ABS(MIN(AK526, 100-AK526) - MIN(AL526, 100-AL526)) / (ABS(MIN(AK526, 100-AK526)) + ABS(MIN(AL526, 100-AL526))))</f>
        <v/>
      </c>
      <c r="AN526" s="12">
        <f>ABS(MIN(AK526, 100-AK526)- MIN(AL526, 100-AL526))</f>
        <v/>
      </c>
      <c r="AO526" s="12">
        <f>IF(AND(AL526 &lt;= 1.2*AK526, AL526 &gt;= 0.8*AK526), 1, 0)</f>
        <v/>
      </c>
      <c r="AQ526" t="n">
        <v>45.71418762207031</v>
      </c>
      <c r="AR526" t="n">
        <v>45.09654373803757</v>
      </c>
      <c r="AS526" s="13">
        <f>IF(AND(AQ526=0, AR526=0), 0, 2 * ABS(MIN(AQ526, 100-AQ526) - MIN(AR526, 100-AR526)) / (ABS(MIN(AQ526, 100-AQ526)) + ABS(MIN(AR526, 100-AR526))))</f>
        <v/>
      </c>
      <c r="AT526" s="12">
        <f>ABS(MIN(AQ526, 100-AQ526)- MIN(AR526, 100-AR526))</f>
        <v/>
      </c>
      <c r="AU526" s="12">
        <f>IF(AND(AR526 &lt;= 1.2*AQ526, AR526 &gt;= 0.8*AQ526), 1, 0)</f>
        <v/>
      </c>
      <c r="AW526" t="n">
        <v>45.71418762207031</v>
      </c>
      <c r="AX526" t="n">
        <v>45.0122090578657</v>
      </c>
      <c r="AY526" s="13">
        <f>IF(AND(AW526=0, AX526=0), 0, 2 * ABS(MIN(AW526, 100-AW526) - MIN(AX526, 100-AX526)) / (ABS(MIN(AW526, 100-AW526)) + ABS(MIN(AX526, 100-AX526))))</f>
        <v/>
      </c>
      <c r="AZ526" s="12">
        <f>ABS(MIN(AW526, 100-AW526)- MIN(AX526, 100-AX526))</f>
        <v/>
      </c>
      <c r="BA526" s="12">
        <f>IF(AND(AX526 &lt;= 1.2*AW526, AX526 &gt;= 0.8*AW526), 1, 0)</f>
        <v/>
      </c>
    </row>
    <row r="527">
      <c r="AE527" t="n">
        <v>0</v>
      </c>
      <c r="AF527" t="n">
        <v>0.05393409729003906</v>
      </c>
      <c r="AG527" s="13">
        <f>(ABS(EXP(AE527) - EXP(AF527)) / ABS(EXP(AE527)))</f>
        <v/>
      </c>
      <c r="AH527" s="12">
        <f>ABS(MIN(AE527, 100-AE527)- MIN(AF527, 100-AF527))</f>
        <v/>
      </c>
      <c r="AI527" s="12">
        <f>IF(AND(AF527 &lt;= 1.2*AE527, AF527 &gt;= 0.8*AE527), 1, 0)</f>
        <v/>
      </c>
      <c r="AK527" t="n">
        <v>18.62258911132812</v>
      </c>
      <c r="AL527" t="n">
        <v>22.30937162185098</v>
      </c>
      <c r="AM527" s="13">
        <f>IF(AND(AK527=0, AL527=0), 0, 2 * ABS(MIN(AK527, 100-AK527) - MIN(AL527, 100-AL527)) / (ABS(MIN(AK527, 100-AK527)) + ABS(MIN(AL527, 100-AL527))))</f>
        <v/>
      </c>
      <c r="AN527" s="12">
        <f>ABS(MIN(AK527, 100-AK527)- MIN(AL527, 100-AL527))</f>
        <v/>
      </c>
      <c r="AO527" s="12">
        <f>IF(AND(AL527 &lt;= 1.2*AK527, AL527 &gt;= 0.8*AK527), 1, 0)</f>
        <v/>
      </c>
      <c r="AQ527" t="n">
        <v>18.62258911132812</v>
      </c>
      <c r="AR527" t="n">
        <v>22.45482759832772</v>
      </c>
      <c r="AS527" s="13">
        <f>IF(AND(AQ527=0, AR527=0), 0, 2 * ABS(MIN(AQ527, 100-AQ527) - MIN(AR527, 100-AR527)) / (ABS(MIN(AQ527, 100-AQ527)) + ABS(MIN(AR527, 100-AR527))))</f>
        <v/>
      </c>
      <c r="AT527" s="12">
        <f>ABS(MIN(AQ527, 100-AQ527)- MIN(AR527, 100-AR527))</f>
        <v/>
      </c>
      <c r="AU527" s="12">
        <f>IF(AND(AR527 &lt;= 1.2*AQ527, AR527 &gt;= 0.8*AQ527), 1, 0)</f>
        <v/>
      </c>
      <c r="AW527" t="n">
        <v>18.62258911132812</v>
      </c>
      <c r="AX527" t="n">
        <v>21.28421333357448</v>
      </c>
      <c r="AY527" s="13">
        <f>IF(AND(AW527=0, AX527=0), 0, 2 * ABS(MIN(AW527, 100-AW527) - MIN(AX527, 100-AX527)) / (ABS(MIN(AW527, 100-AW527)) + ABS(MIN(AX527, 100-AX527))))</f>
        <v/>
      </c>
      <c r="AZ527" s="12">
        <f>ABS(MIN(AW527, 100-AW527)- MIN(AX527, 100-AX527))</f>
        <v/>
      </c>
      <c r="BA527" s="12">
        <f>IF(AND(AX527 &lt;= 1.2*AW527, AX527 &gt;= 0.8*AW527), 1, 0)</f>
        <v/>
      </c>
    </row>
    <row r="528">
      <c r="AE528" t="n">
        <v>0</v>
      </c>
      <c r="AF528" t="n">
        <v>0</v>
      </c>
      <c r="AG528" s="13">
        <f>(ABS(EXP(AE528) - EXP(AF528)) / ABS(EXP(AE528)))</f>
        <v/>
      </c>
      <c r="AH528" s="12">
        <f>ABS(MIN(AE528, 100-AE528)- MIN(AF528, 100-AF528))</f>
        <v/>
      </c>
      <c r="AI528" s="12">
        <f>IF(AND(AF528 &lt;= 1.2*AE528, AF528 &gt;= 0.8*AE528), 1, 0)</f>
        <v/>
      </c>
      <c r="AK528" t="n">
        <v>0.00782012939453125</v>
      </c>
      <c r="AL528" t="n">
        <v>0.008789352748704994</v>
      </c>
      <c r="AM528" s="13">
        <f>IF(AND(AK528=0, AL528=0), 0, 2 * ABS(MIN(AK528, 100-AK528) - MIN(AL528, 100-AL528)) / (ABS(MIN(AK528, 100-AK528)) + ABS(MIN(AL528, 100-AL528))))</f>
        <v/>
      </c>
      <c r="AN528" s="12">
        <f>ABS(MIN(AK528, 100-AK528)- MIN(AL528, 100-AL528))</f>
        <v/>
      </c>
      <c r="AO528" s="12">
        <f>IF(AND(AL528 &lt;= 1.2*AK528, AL528 &gt;= 0.8*AK528), 1, 0)</f>
        <v/>
      </c>
      <c r="AQ528" t="n">
        <v>0.00782012939453125</v>
      </c>
      <c r="AR528" t="n">
        <v>0.008364318105827355</v>
      </c>
      <c r="AS528" s="13">
        <f>IF(AND(AQ528=0, AR528=0), 0, 2 * ABS(MIN(AQ528, 100-AQ528) - MIN(AR528, 100-AR528)) / (ABS(MIN(AQ528, 100-AQ528)) + ABS(MIN(AR528, 100-AR528))))</f>
        <v/>
      </c>
      <c r="AT528" s="12">
        <f>ABS(MIN(AQ528, 100-AQ528)- MIN(AR528, 100-AR528))</f>
        <v/>
      </c>
      <c r="AU528" s="12">
        <f>IF(AND(AR528 &lt;= 1.2*AQ528, AR528 &gt;= 0.8*AQ528), 1, 0)</f>
        <v/>
      </c>
      <c r="AW528" t="n">
        <v>0.00782012939453125</v>
      </c>
      <c r="AX528" t="n">
        <v>0.01509677265854078</v>
      </c>
      <c r="AY528" s="13">
        <f>IF(AND(AW528=0, AX528=0), 0, 2 * ABS(MIN(AW528, 100-AW528) - MIN(AX528, 100-AX528)) / (ABS(MIN(AW528, 100-AW528)) + ABS(MIN(AX528, 100-AX528))))</f>
        <v/>
      </c>
      <c r="AZ528" s="12">
        <f>ABS(MIN(AW528, 100-AW528)- MIN(AX528, 100-AX528))</f>
        <v/>
      </c>
      <c r="BA528" s="12">
        <f>IF(AND(AX528 &lt;= 1.2*AW528, AX528 &gt;= 0.8*AW528), 1, 0)</f>
        <v/>
      </c>
    </row>
    <row r="529">
      <c r="AE529" t="n">
        <v>0</v>
      </c>
      <c r="AF529" t="n">
        <v>0</v>
      </c>
      <c r="AG529" s="13">
        <f>(ABS(EXP(AE529) - EXP(AF529)) / ABS(EXP(AE529)))</f>
        <v/>
      </c>
      <c r="AH529" s="12">
        <f>ABS(MIN(AE529, 100-AE529)- MIN(AF529, 100-AF529))</f>
        <v/>
      </c>
      <c r="AI529" s="12">
        <f>IF(AND(AF529 &lt;= 1.2*AE529, AF529 &gt;= 0.8*AE529), 1, 0)</f>
        <v/>
      </c>
      <c r="AK529" t="n">
        <v>0</v>
      </c>
      <c r="AL529" t="n">
        <v>0</v>
      </c>
      <c r="AM529" s="13">
        <f>IF(AND(AK529=0, AL529=0), 0, 2 * ABS(MIN(AK529, 100-AK529) - MIN(AL529, 100-AL529)) / (ABS(MIN(AK529, 100-AK529)) + ABS(MIN(AL529, 100-AL529))))</f>
        <v/>
      </c>
      <c r="AN529" s="12">
        <f>ABS(MIN(AK529, 100-AK529)- MIN(AL529, 100-AL529))</f>
        <v/>
      </c>
      <c r="AO529" s="12">
        <f>IF(AND(AL529 &lt;= 1.2*AK529, AL529 &gt;= 0.8*AK529), 1, 0)</f>
        <v/>
      </c>
      <c r="AQ529" t="n">
        <v>0</v>
      </c>
      <c r="AR529" t="n">
        <v>0</v>
      </c>
      <c r="AS529" s="13">
        <f>IF(AND(AQ529=0, AR529=0), 0, 2 * ABS(MIN(AQ529, 100-AQ529) - MIN(AR529, 100-AR529)) / (ABS(MIN(AQ529, 100-AQ529)) + ABS(MIN(AR529, 100-AR529))))</f>
        <v/>
      </c>
      <c r="AT529" s="12">
        <f>ABS(MIN(AQ529, 100-AQ529)- MIN(AR529, 100-AR529))</f>
        <v/>
      </c>
      <c r="AU529" s="12">
        <f>IF(AND(AR529 &lt;= 1.2*AQ529, AR529 &gt;= 0.8*AQ529), 1, 0)</f>
        <v/>
      </c>
      <c r="AW529" t="n">
        <v>0</v>
      </c>
      <c r="AX529" t="n">
        <v>0</v>
      </c>
      <c r="AY529" s="13">
        <f>IF(AND(AW529=0, AX529=0), 0, 2 * ABS(MIN(AW529, 100-AW529) - MIN(AX529, 100-AX529)) / (ABS(MIN(AW529, 100-AW529)) + ABS(MIN(AX529, 100-AX529))))</f>
        <v/>
      </c>
      <c r="AZ529" s="12">
        <f>ABS(MIN(AW529, 100-AW529)- MIN(AX529, 100-AX529))</f>
        <v/>
      </c>
      <c r="BA529" s="12">
        <f>IF(AND(AX529 &lt;= 1.2*AW529, AX529 &gt;= 0.8*AW529), 1, 0)</f>
        <v/>
      </c>
    </row>
    <row r="530">
      <c r="AE530" t="n">
        <v>0</v>
      </c>
      <c r="AF530" t="n">
        <v>0</v>
      </c>
      <c r="AG530" s="13">
        <f>(ABS(EXP(AE530) - EXP(AF530)) / ABS(EXP(AE530)))</f>
        <v/>
      </c>
      <c r="AH530" s="12">
        <f>ABS(MIN(AE530, 100-AE530)- MIN(AF530, 100-AF530))</f>
        <v/>
      </c>
      <c r="AI530" s="12">
        <f>IF(AND(AF530 &lt;= 1.2*AE530, AF530 &gt;= 0.8*AE530), 1, 0)</f>
        <v/>
      </c>
      <c r="AK530" t="n">
        <v>0</v>
      </c>
      <c r="AL530" t="n">
        <v>0</v>
      </c>
      <c r="AM530" s="13">
        <f>IF(AND(AK530=0, AL530=0), 0, 2 * ABS(MIN(AK530, 100-AK530) - MIN(AL530, 100-AL530)) / (ABS(MIN(AK530, 100-AK530)) + ABS(MIN(AL530, 100-AL530))))</f>
        <v/>
      </c>
      <c r="AN530" s="12">
        <f>ABS(MIN(AK530, 100-AK530)- MIN(AL530, 100-AL530))</f>
        <v/>
      </c>
      <c r="AO530" s="12">
        <f>IF(AND(AL530 &lt;= 1.2*AK530, AL530 &gt;= 0.8*AK530), 1, 0)</f>
        <v/>
      </c>
      <c r="AQ530" t="n">
        <v>0</v>
      </c>
      <c r="AR530" t="n">
        <v>0</v>
      </c>
      <c r="AS530" s="13">
        <f>IF(AND(AQ530=0, AR530=0), 0, 2 * ABS(MIN(AQ530, 100-AQ530) - MIN(AR530, 100-AR530)) / (ABS(MIN(AQ530, 100-AQ530)) + ABS(MIN(AR530, 100-AR530))))</f>
        <v/>
      </c>
      <c r="AT530" s="12">
        <f>ABS(MIN(AQ530, 100-AQ530)- MIN(AR530, 100-AR530))</f>
        <v/>
      </c>
      <c r="AU530" s="12">
        <f>IF(AND(AR530 &lt;= 1.2*AQ530, AR530 &gt;= 0.8*AQ530), 1, 0)</f>
        <v/>
      </c>
      <c r="AW530" t="n">
        <v>0</v>
      </c>
      <c r="AX530" t="n">
        <v>0</v>
      </c>
      <c r="AY530" s="13">
        <f>IF(AND(AW530=0, AX530=0), 0, 2 * ABS(MIN(AW530, 100-AW530) - MIN(AX530, 100-AX530)) / (ABS(MIN(AW530, 100-AW530)) + ABS(MIN(AX530, 100-AX530))))</f>
        <v/>
      </c>
      <c r="AZ530" s="12">
        <f>ABS(MIN(AW530, 100-AW530)- MIN(AX530, 100-AX530))</f>
        <v/>
      </c>
      <c r="BA530" s="12">
        <f>IF(AND(AX530 &lt;= 1.2*AW530, AX530 &gt;= 0.8*AW530), 1, 0)</f>
        <v/>
      </c>
    </row>
    <row r="531">
      <c r="AE531" t="n">
        <v>0.00040435791015625</v>
      </c>
      <c r="AF531" t="n">
        <v>0.001844406127929688</v>
      </c>
      <c r="AG531" s="13">
        <f>(ABS(EXP(AE531) - EXP(AF531)) / ABS(EXP(AE531)))</f>
        <v/>
      </c>
      <c r="AH531" s="12">
        <f>ABS(MIN(AE531, 100-AE531)- MIN(AF531, 100-AF531))</f>
        <v/>
      </c>
      <c r="AI531" s="12">
        <f>IF(AND(AF531 &lt;= 1.2*AE531, AF531 &gt;= 0.8*AE531), 1, 0)</f>
        <v/>
      </c>
      <c r="AK531" t="n">
        <v>8.887290954589844</v>
      </c>
      <c r="AL531" t="n">
        <v>10.60933759135585</v>
      </c>
      <c r="AM531" s="13">
        <f>IF(AND(AK531=0, AL531=0), 0, 2 * ABS(MIN(AK531, 100-AK531) - MIN(AL531, 100-AL531)) / (ABS(MIN(AK531, 100-AK531)) + ABS(MIN(AL531, 100-AL531))))</f>
        <v/>
      </c>
      <c r="AN531" s="12">
        <f>ABS(MIN(AK531, 100-AK531)- MIN(AL531, 100-AL531))</f>
        <v/>
      </c>
      <c r="AO531" s="12">
        <f>IF(AND(AL531 &lt;= 1.2*AK531, AL531 &gt;= 0.8*AK531), 1, 0)</f>
        <v/>
      </c>
      <c r="AQ531" t="n">
        <v>8.887290954589844</v>
      </c>
      <c r="AR531" t="n">
        <v>10.394168342327</v>
      </c>
      <c r="AS531" s="13">
        <f>IF(AND(AQ531=0, AR531=0), 0, 2 * ABS(MIN(AQ531, 100-AQ531) - MIN(AR531, 100-AR531)) / (ABS(MIN(AQ531, 100-AQ531)) + ABS(MIN(AR531, 100-AR531))))</f>
        <v/>
      </c>
      <c r="AT531" s="12">
        <f>ABS(MIN(AQ531, 100-AQ531)- MIN(AR531, 100-AR531))</f>
        <v/>
      </c>
      <c r="AU531" s="12">
        <f>IF(AND(AR531 &lt;= 1.2*AQ531, AR531 &gt;= 0.8*AQ531), 1, 0)</f>
        <v/>
      </c>
      <c r="AW531" t="n">
        <v>8.887290954589844</v>
      </c>
      <c r="AX531" t="n">
        <v>10.35945020060558</v>
      </c>
      <c r="AY531" s="13">
        <f>IF(AND(AW531=0, AX531=0), 0, 2 * ABS(MIN(AW531, 100-AW531) - MIN(AX531, 100-AX531)) / (ABS(MIN(AW531, 100-AW531)) + ABS(MIN(AX531, 100-AX531))))</f>
        <v/>
      </c>
      <c r="AZ531" s="12">
        <f>ABS(MIN(AW531, 100-AW531)- MIN(AX531, 100-AX531))</f>
        <v/>
      </c>
      <c r="BA531" s="12">
        <f>IF(AND(AX531 &lt;= 1.2*AW531, AX531 &gt;= 0.8*AW531), 1, 0)</f>
        <v/>
      </c>
    </row>
    <row r="532">
      <c r="AE532" t="n">
        <v>0</v>
      </c>
      <c r="AF532" t="n">
        <v>0</v>
      </c>
      <c r="AG532" s="13">
        <f>(ABS(EXP(AE532) - EXP(AF532)) / ABS(EXP(AE532)))</f>
        <v/>
      </c>
      <c r="AH532" s="12">
        <f>ABS(MIN(AE532, 100-AE532)- MIN(AF532, 100-AF532))</f>
        <v/>
      </c>
      <c r="AI532" s="12">
        <f>IF(AND(AF532 &lt;= 1.2*AE532, AF532 &gt;= 0.8*AE532), 1, 0)</f>
        <v/>
      </c>
      <c r="AK532" t="n">
        <v>0</v>
      </c>
      <c r="AL532" t="n">
        <v>0</v>
      </c>
      <c r="AM532" s="13">
        <f>IF(AND(AK532=0, AL532=0), 0, 2 * ABS(MIN(AK532, 100-AK532) - MIN(AL532, 100-AL532)) / (ABS(MIN(AK532, 100-AK532)) + ABS(MIN(AL532, 100-AL532))))</f>
        <v/>
      </c>
      <c r="AN532" s="12">
        <f>ABS(MIN(AK532, 100-AK532)- MIN(AL532, 100-AL532))</f>
        <v/>
      </c>
      <c r="AO532" s="12">
        <f>IF(AND(AL532 &lt;= 1.2*AK532, AL532 &gt;= 0.8*AK532), 1, 0)</f>
        <v/>
      </c>
      <c r="AQ532" t="n">
        <v>0</v>
      </c>
      <c r="AR532" t="n">
        <v>0</v>
      </c>
      <c r="AS532" s="13">
        <f>IF(AND(AQ532=0, AR532=0), 0, 2 * ABS(MIN(AQ532, 100-AQ532) - MIN(AR532, 100-AR532)) / (ABS(MIN(AQ532, 100-AQ532)) + ABS(MIN(AR532, 100-AR532))))</f>
        <v/>
      </c>
      <c r="AT532" s="12">
        <f>ABS(MIN(AQ532, 100-AQ532)- MIN(AR532, 100-AR532))</f>
        <v/>
      </c>
      <c r="AU532" s="12">
        <f>IF(AND(AR532 &lt;= 1.2*AQ532, AR532 &gt;= 0.8*AQ532), 1, 0)</f>
        <v/>
      </c>
      <c r="AW532" t="n">
        <v>0</v>
      </c>
      <c r="AX532" t="n">
        <v>0</v>
      </c>
      <c r="AY532" s="13">
        <f>IF(AND(AW532=0, AX532=0), 0, 2 * ABS(MIN(AW532, 100-AW532) - MIN(AX532, 100-AX532)) / (ABS(MIN(AW532, 100-AW532)) + ABS(MIN(AX532, 100-AX532))))</f>
        <v/>
      </c>
      <c r="AZ532" s="12">
        <f>ABS(MIN(AW532, 100-AW532)- MIN(AX532, 100-AX532))</f>
        <v/>
      </c>
      <c r="BA532" s="12">
        <f>IF(AND(AX532 &lt;= 1.2*AW532, AX532 &gt;= 0.8*AW532), 1, 0)</f>
        <v/>
      </c>
    </row>
    <row r="533">
      <c r="AE533" t="n">
        <v>0</v>
      </c>
      <c r="AF533" t="n">
        <v>0</v>
      </c>
      <c r="AG533" s="13">
        <f>(ABS(EXP(AE533) - EXP(AF533)) / ABS(EXP(AE533)))</f>
        <v/>
      </c>
      <c r="AH533" s="12">
        <f>ABS(MIN(AE533, 100-AE533)- MIN(AF533, 100-AF533))</f>
        <v/>
      </c>
      <c r="AI533" s="12">
        <f>IF(AND(AF533 &lt;= 1.2*AE533, AF533 &gt;= 0.8*AE533), 1, 0)</f>
        <v/>
      </c>
      <c r="AK533" t="n">
        <v>0</v>
      </c>
      <c r="AL533" t="n">
        <v>0</v>
      </c>
      <c r="AM533" s="13">
        <f>IF(AND(AK533=0, AL533=0), 0, 2 * ABS(MIN(AK533, 100-AK533) - MIN(AL533, 100-AL533)) / (ABS(MIN(AK533, 100-AK533)) + ABS(MIN(AL533, 100-AL533))))</f>
        <v/>
      </c>
      <c r="AN533" s="12">
        <f>ABS(MIN(AK533, 100-AK533)- MIN(AL533, 100-AL533))</f>
        <v/>
      </c>
      <c r="AO533" s="12">
        <f>IF(AND(AL533 &lt;= 1.2*AK533, AL533 &gt;= 0.8*AK533), 1, 0)</f>
        <v/>
      </c>
      <c r="AQ533" t="n">
        <v>0</v>
      </c>
      <c r="AR533" t="n">
        <v>0</v>
      </c>
      <c r="AS533" s="13">
        <f>IF(AND(AQ533=0, AR533=0), 0, 2 * ABS(MIN(AQ533, 100-AQ533) - MIN(AR533, 100-AR533)) / (ABS(MIN(AQ533, 100-AQ533)) + ABS(MIN(AR533, 100-AR533))))</f>
        <v/>
      </c>
      <c r="AT533" s="12">
        <f>ABS(MIN(AQ533, 100-AQ533)- MIN(AR533, 100-AR533))</f>
        <v/>
      </c>
      <c r="AU533" s="12">
        <f>IF(AND(AR533 &lt;= 1.2*AQ533, AR533 &gt;= 0.8*AQ533), 1, 0)</f>
        <v/>
      </c>
      <c r="AW533" t="n">
        <v>0</v>
      </c>
      <c r="AX533" t="n">
        <v>0</v>
      </c>
      <c r="AY533" s="13">
        <f>IF(AND(AW533=0, AX533=0), 0, 2 * ABS(MIN(AW533, 100-AW533) - MIN(AX533, 100-AX533)) / (ABS(MIN(AW533, 100-AW533)) + ABS(MIN(AX533, 100-AX533))))</f>
        <v/>
      </c>
      <c r="AZ533" s="12">
        <f>ABS(MIN(AW533, 100-AW533)- MIN(AX533, 100-AX533))</f>
        <v/>
      </c>
      <c r="BA533" s="12">
        <f>IF(AND(AX533 &lt;= 1.2*AW533, AX533 &gt;= 0.8*AW533), 1, 0)</f>
        <v/>
      </c>
    </row>
    <row r="534">
      <c r="AE534" t="n">
        <v>0.3302135467529297</v>
      </c>
      <c r="AF534" t="n">
        <v>0.4605960845947266</v>
      </c>
      <c r="AG534" s="13">
        <f>(ABS(EXP(AE534) - EXP(AF534)) / ABS(EXP(AE534)))</f>
        <v/>
      </c>
      <c r="AH534" s="12">
        <f>ABS(MIN(AE534, 100-AE534)- MIN(AF534, 100-AF534))</f>
        <v/>
      </c>
      <c r="AI534" s="12">
        <f>IF(AND(AF534 &lt;= 1.2*AE534, AF534 &gt;= 0.8*AE534), 1, 0)</f>
        <v/>
      </c>
      <c r="AK534" t="n">
        <v>44.27700042724609</v>
      </c>
      <c r="AL534" t="n">
        <v>45.24279627306708</v>
      </c>
      <c r="AM534" s="13">
        <f>IF(AND(AK534=0, AL534=0), 0, 2 * ABS(MIN(AK534, 100-AK534) - MIN(AL534, 100-AL534)) / (ABS(MIN(AK534, 100-AK534)) + ABS(MIN(AL534, 100-AL534))))</f>
        <v/>
      </c>
      <c r="AN534" s="12">
        <f>ABS(MIN(AK534, 100-AK534)- MIN(AL534, 100-AL534))</f>
        <v/>
      </c>
      <c r="AO534" s="12">
        <f>IF(AND(AL534 &lt;= 1.2*AK534, AL534 &gt;= 0.8*AK534), 1, 0)</f>
        <v/>
      </c>
      <c r="AQ534" t="n">
        <v>44.27700042724609</v>
      </c>
      <c r="AR534" t="n">
        <v>45.41761950911762</v>
      </c>
      <c r="AS534" s="13">
        <f>IF(AND(AQ534=0, AR534=0), 0, 2 * ABS(MIN(AQ534, 100-AQ534) - MIN(AR534, 100-AR534)) / (ABS(MIN(AQ534, 100-AQ534)) + ABS(MIN(AR534, 100-AR534))))</f>
        <v/>
      </c>
      <c r="AT534" s="12">
        <f>ABS(MIN(AQ534, 100-AQ534)- MIN(AR534, 100-AR534))</f>
        <v/>
      </c>
      <c r="AU534" s="12">
        <f>IF(AND(AR534 &lt;= 1.2*AQ534, AR534 &gt;= 0.8*AQ534), 1, 0)</f>
        <v/>
      </c>
      <c r="AW534" t="n">
        <v>44.27700042724609</v>
      </c>
      <c r="AX534" t="n">
        <v>45.3865848320662</v>
      </c>
      <c r="AY534" s="13">
        <f>IF(AND(AW534=0, AX534=0), 0, 2 * ABS(MIN(AW534, 100-AW534) - MIN(AX534, 100-AX534)) / (ABS(MIN(AW534, 100-AW534)) + ABS(MIN(AX534, 100-AX534))))</f>
        <v/>
      </c>
      <c r="AZ534" s="12">
        <f>ABS(MIN(AW534, 100-AW534)- MIN(AX534, 100-AX534))</f>
        <v/>
      </c>
      <c r="BA534" s="12">
        <f>IF(AND(AX534 &lt;= 1.2*AW534, AX534 &gt;= 0.8*AW534), 1, 0)</f>
        <v/>
      </c>
    </row>
    <row r="535">
      <c r="AE535" t="n">
        <v>0.03330039978027344</v>
      </c>
      <c r="AF535" t="n">
        <v>0.2742404937744141</v>
      </c>
      <c r="AG535" s="13">
        <f>(ABS(EXP(AE535) - EXP(AF535)) / ABS(EXP(AE535)))</f>
        <v/>
      </c>
      <c r="AH535" s="12">
        <f>ABS(MIN(AE535, 100-AE535)- MIN(AF535, 100-AF535))</f>
        <v/>
      </c>
      <c r="AI535" s="12">
        <f>IF(AND(AF535 &lt;= 1.2*AE535, AF535 &gt;= 0.8*AE535), 1, 0)</f>
        <v/>
      </c>
      <c r="AK535" t="n">
        <v>50.93441009521484</v>
      </c>
      <c r="AL535" t="n">
        <v>49.35758400451191</v>
      </c>
      <c r="AM535" s="13">
        <f>IF(AND(AK535=0, AL535=0), 0, 2 * ABS(MIN(AK535, 100-AK535) - MIN(AL535, 100-AL535)) / (ABS(MIN(AK535, 100-AK535)) + ABS(MIN(AL535, 100-AL535))))</f>
        <v/>
      </c>
      <c r="AN535" s="12">
        <f>ABS(MIN(AK535, 100-AK535)- MIN(AL535, 100-AL535))</f>
        <v/>
      </c>
      <c r="AO535" s="12">
        <f>IF(AND(AL535 &lt;= 1.2*AK535, AL535 &gt;= 0.8*AK535), 1, 0)</f>
        <v/>
      </c>
      <c r="AQ535" t="n">
        <v>50.93441009521484</v>
      </c>
      <c r="AR535" t="n">
        <v>49.29480856261005</v>
      </c>
      <c r="AS535" s="13">
        <f>IF(AND(AQ535=0, AR535=0), 0, 2 * ABS(MIN(AQ535, 100-AQ535) - MIN(AR535, 100-AR535)) / (ABS(MIN(AQ535, 100-AQ535)) + ABS(MIN(AR535, 100-AR535))))</f>
        <v/>
      </c>
      <c r="AT535" s="12">
        <f>ABS(MIN(AQ535, 100-AQ535)- MIN(AR535, 100-AR535))</f>
        <v/>
      </c>
      <c r="AU535" s="12">
        <f>IF(AND(AR535 &lt;= 1.2*AQ535, AR535 &gt;= 0.8*AQ535), 1, 0)</f>
        <v/>
      </c>
      <c r="AW535" t="n">
        <v>50.93441009521484</v>
      </c>
      <c r="AX535" t="n">
        <v>48.48122675706968</v>
      </c>
      <c r="AY535" s="13">
        <f>IF(AND(AW535=0, AX535=0), 0, 2 * ABS(MIN(AW535, 100-AW535) - MIN(AX535, 100-AX535)) / (ABS(MIN(AW535, 100-AW535)) + ABS(MIN(AX535, 100-AX535))))</f>
        <v/>
      </c>
      <c r="AZ535" s="12">
        <f>ABS(MIN(AW535, 100-AW535)- MIN(AX535, 100-AX535))</f>
        <v/>
      </c>
      <c r="BA535" s="12">
        <f>IF(AND(AX535 &lt;= 1.2*AW535, AX535 &gt;= 0.8*AW535), 1, 0)</f>
        <v/>
      </c>
    </row>
    <row r="536">
      <c r="AE536" t="n">
        <v>0</v>
      </c>
      <c r="AF536" t="n">
        <v>0</v>
      </c>
      <c r="AG536" s="13">
        <f>(ABS(EXP(AE536) - EXP(AF536)) / ABS(EXP(AE536)))</f>
        <v/>
      </c>
      <c r="AH536" s="12">
        <f>ABS(MIN(AE536, 100-AE536)- MIN(AF536, 100-AF536))</f>
        <v/>
      </c>
      <c r="AI536" s="12">
        <f>IF(AND(AF536 &lt;= 1.2*AE536, AF536 &gt;= 0.8*AE536), 1, 0)</f>
        <v/>
      </c>
      <c r="AK536" t="n">
        <v>0</v>
      </c>
      <c r="AL536" t="n">
        <v>0</v>
      </c>
      <c r="AM536" s="13">
        <f>IF(AND(AK536=0, AL536=0), 0, 2 * ABS(MIN(AK536, 100-AK536) - MIN(AL536, 100-AL536)) / (ABS(MIN(AK536, 100-AK536)) + ABS(MIN(AL536, 100-AL536))))</f>
        <v/>
      </c>
      <c r="AN536" s="12">
        <f>ABS(MIN(AK536, 100-AK536)- MIN(AL536, 100-AL536))</f>
        <v/>
      </c>
      <c r="AO536" s="12">
        <f>IF(AND(AL536 &lt;= 1.2*AK536, AL536 &gt;= 0.8*AK536), 1, 0)</f>
        <v/>
      </c>
      <c r="AQ536" t="n">
        <v>0</v>
      </c>
      <c r="AR536" t="n">
        <v>0</v>
      </c>
      <c r="AS536" s="13">
        <f>IF(AND(AQ536=0, AR536=0), 0, 2 * ABS(MIN(AQ536, 100-AQ536) - MIN(AR536, 100-AR536)) / (ABS(MIN(AQ536, 100-AQ536)) + ABS(MIN(AR536, 100-AR536))))</f>
        <v/>
      </c>
      <c r="AT536" s="12">
        <f>ABS(MIN(AQ536, 100-AQ536)- MIN(AR536, 100-AR536))</f>
        <v/>
      </c>
      <c r="AU536" s="12">
        <f>IF(AND(AR536 &lt;= 1.2*AQ536, AR536 &gt;= 0.8*AQ536), 1, 0)</f>
        <v/>
      </c>
      <c r="AW536" t="n">
        <v>0</v>
      </c>
      <c r="AX536" t="n">
        <v>0</v>
      </c>
      <c r="AY536" s="13">
        <f>IF(AND(AW536=0, AX536=0), 0, 2 * ABS(MIN(AW536, 100-AW536) - MIN(AX536, 100-AX536)) / (ABS(MIN(AW536, 100-AW536)) + ABS(MIN(AX536, 100-AX536))))</f>
        <v/>
      </c>
      <c r="AZ536" s="12">
        <f>ABS(MIN(AW536, 100-AW536)- MIN(AX536, 100-AX536))</f>
        <v/>
      </c>
      <c r="BA536" s="12">
        <f>IF(AND(AX536 &lt;= 1.2*AW536, AX536 &gt;= 0.8*AW536), 1, 0)</f>
        <v/>
      </c>
    </row>
    <row r="537">
      <c r="AE537" t="n">
        <v>0</v>
      </c>
      <c r="AF537" t="n">
        <v>0</v>
      </c>
      <c r="AG537" s="13">
        <f>(ABS(EXP(AE537) - EXP(AF537)) / ABS(EXP(AE537)))</f>
        <v/>
      </c>
      <c r="AH537" s="12">
        <f>ABS(MIN(AE537, 100-AE537)- MIN(AF537, 100-AF537))</f>
        <v/>
      </c>
      <c r="AI537" s="12">
        <f>IF(AND(AF537 &lt;= 1.2*AE537, AF537 &gt;= 0.8*AE537), 1, 0)</f>
        <v/>
      </c>
      <c r="AK537" t="n">
        <v>1.0589599609375</v>
      </c>
      <c r="AL537" t="n">
        <v>0</v>
      </c>
      <c r="AM537" s="13">
        <f>IF(AND(AK537=0, AL537=0), 0, 2 * ABS(MIN(AK537, 100-AK537) - MIN(AL537, 100-AL537)) / (ABS(MIN(AK537, 100-AK537)) + ABS(MIN(AL537, 100-AL537))))</f>
        <v/>
      </c>
      <c r="AN537" s="12">
        <f>ABS(MIN(AK537, 100-AK537)- MIN(AL537, 100-AL537))</f>
        <v/>
      </c>
      <c r="AO537" s="12">
        <f>IF(AND(AL537 &lt;= 1.2*AK537, AL537 &gt;= 0.8*AK537), 1, 0)</f>
        <v/>
      </c>
      <c r="AQ537" t="n">
        <v>1.0589599609375</v>
      </c>
      <c r="AR537" t="n">
        <v>0</v>
      </c>
      <c r="AS537" s="13">
        <f>IF(AND(AQ537=0, AR537=0), 0, 2 * ABS(MIN(AQ537, 100-AQ537) - MIN(AR537, 100-AR537)) / (ABS(MIN(AQ537, 100-AQ537)) + ABS(MIN(AR537, 100-AR537))))</f>
        <v/>
      </c>
      <c r="AT537" s="12">
        <f>ABS(MIN(AQ537, 100-AQ537)- MIN(AR537, 100-AR537))</f>
        <v/>
      </c>
      <c r="AU537" s="12">
        <f>IF(AND(AR537 &lt;= 1.2*AQ537, AR537 &gt;= 0.8*AQ537), 1, 0)</f>
        <v/>
      </c>
      <c r="AW537" t="n">
        <v>1.0589599609375</v>
      </c>
      <c r="AX537" t="n">
        <v>0</v>
      </c>
      <c r="AY537" s="13">
        <f>IF(AND(AW537=0, AX537=0), 0, 2 * ABS(MIN(AW537, 100-AW537) - MIN(AX537, 100-AX537)) / (ABS(MIN(AW537, 100-AW537)) + ABS(MIN(AX537, 100-AX537))))</f>
        <v/>
      </c>
      <c r="AZ537" s="12">
        <f>ABS(MIN(AW537, 100-AW537)- MIN(AX537, 100-AX537))</f>
        <v/>
      </c>
      <c r="BA537" s="12">
        <f>IF(AND(AX537 &lt;= 1.2*AW537, AX537 &gt;= 0.8*AW537), 1, 0)</f>
        <v/>
      </c>
    </row>
    <row r="538">
      <c r="AE538" t="n">
        <v>0.4998111724853516</v>
      </c>
      <c r="AF538" t="n">
        <v>0.48828125</v>
      </c>
      <c r="AG538" s="13">
        <f>(ABS(EXP(AE538) - EXP(AF538)) / ABS(EXP(AE538)))</f>
        <v/>
      </c>
      <c r="AH538" s="12">
        <f>ABS(MIN(AE538, 100-AE538)- MIN(AF538, 100-AF538))</f>
        <v/>
      </c>
      <c r="AI538" s="12">
        <f>IF(AND(AF538 &lt;= 1.2*AE538, AF538 &gt;= 0.8*AE538), 1, 0)</f>
        <v/>
      </c>
      <c r="AK538" t="n">
        <v>49.97406005859375</v>
      </c>
      <c r="AL538" t="n">
        <v>50.26457160711288</v>
      </c>
      <c r="AM538" s="13">
        <f>IF(AND(AK538=0, AL538=0), 0, 2 * ABS(MIN(AK538, 100-AK538) - MIN(AL538, 100-AL538)) / (ABS(MIN(AK538, 100-AK538)) + ABS(MIN(AL538, 100-AL538))))</f>
        <v/>
      </c>
      <c r="AN538" s="12">
        <f>ABS(MIN(AK538, 100-AK538)- MIN(AL538, 100-AL538))</f>
        <v/>
      </c>
      <c r="AO538" s="12">
        <f>IF(AND(AL538 &lt;= 1.2*AK538, AL538 &gt;= 0.8*AK538), 1, 0)</f>
        <v/>
      </c>
      <c r="AQ538" t="n">
        <v>49.97406005859375</v>
      </c>
      <c r="AR538" t="n">
        <v>50.21640488472334</v>
      </c>
      <c r="AS538" s="13">
        <f>IF(AND(AQ538=0, AR538=0), 0, 2 * ABS(MIN(AQ538, 100-AQ538) - MIN(AR538, 100-AR538)) / (ABS(MIN(AQ538, 100-AQ538)) + ABS(MIN(AR538, 100-AR538))))</f>
        <v/>
      </c>
      <c r="AT538" s="12">
        <f>ABS(MIN(AQ538, 100-AQ538)- MIN(AR538, 100-AR538))</f>
        <v/>
      </c>
      <c r="AU538" s="12">
        <f>IF(AND(AR538 &lt;= 1.2*AQ538, AR538 &gt;= 0.8*AQ538), 1, 0)</f>
        <v/>
      </c>
      <c r="AW538" t="n">
        <v>49.97406005859375</v>
      </c>
      <c r="AX538" t="n">
        <v>50.21413067107473</v>
      </c>
      <c r="AY538" s="13">
        <f>IF(AND(AW538=0, AX538=0), 0, 2 * ABS(MIN(AW538, 100-AW538) - MIN(AX538, 100-AX538)) / (ABS(MIN(AW538, 100-AW538)) + ABS(MIN(AX538, 100-AX538))))</f>
        <v/>
      </c>
      <c r="AZ538" s="12">
        <f>ABS(MIN(AW538, 100-AW538)- MIN(AX538, 100-AX538))</f>
        <v/>
      </c>
      <c r="BA538" s="12">
        <f>IF(AND(AX538 &lt;= 1.2*AW538, AX538 &gt;= 0.8*AW538), 1, 0)</f>
        <v/>
      </c>
    </row>
    <row r="539">
      <c r="AE539" t="n">
        <v>0</v>
      </c>
      <c r="AF539" t="n">
        <v>0</v>
      </c>
      <c r="AG539" s="13">
        <f>(ABS(EXP(AE539) - EXP(AF539)) / ABS(EXP(AE539)))</f>
        <v/>
      </c>
      <c r="AH539" s="12">
        <f>ABS(MIN(AE539, 100-AE539)- MIN(AF539, 100-AF539))</f>
        <v/>
      </c>
      <c r="AI539" s="12">
        <f>IF(AND(AF539 &lt;= 1.2*AE539, AF539 &gt;= 0.8*AE539), 1, 0)</f>
        <v/>
      </c>
      <c r="AK539" t="n">
        <v>0</v>
      </c>
      <c r="AL539" t="n">
        <v>0</v>
      </c>
      <c r="AM539" s="13">
        <f>IF(AND(AK539=0, AL539=0), 0, 2 * ABS(MIN(AK539, 100-AK539) - MIN(AL539, 100-AL539)) / (ABS(MIN(AK539, 100-AK539)) + ABS(MIN(AL539, 100-AL539))))</f>
        <v/>
      </c>
      <c r="AN539" s="12">
        <f>ABS(MIN(AK539, 100-AK539)- MIN(AL539, 100-AL539))</f>
        <v/>
      </c>
      <c r="AO539" s="12">
        <f>IF(AND(AL539 &lt;= 1.2*AK539, AL539 &gt;= 0.8*AK539), 1, 0)</f>
        <v/>
      </c>
      <c r="AQ539" t="n">
        <v>0</v>
      </c>
      <c r="AR539" t="n">
        <v>0</v>
      </c>
      <c r="AS539" s="13">
        <f>IF(AND(AQ539=0, AR539=0), 0, 2 * ABS(MIN(AQ539, 100-AQ539) - MIN(AR539, 100-AR539)) / (ABS(MIN(AQ539, 100-AQ539)) + ABS(MIN(AR539, 100-AR539))))</f>
        <v/>
      </c>
      <c r="AT539" s="12">
        <f>ABS(MIN(AQ539, 100-AQ539)- MIN(AR539, 100-AR539))</f>
        <v/>
      </c>
      <c r="AU539" s="12">
        <f>IF(AND(AR539 &lt;= 1.2*AQ539, AR539 &gt;= 0.8*AQ539), 1, 0)</f>
        <v/>
      </c>
      <c r="AW539" t="n">
        <v>0</v>
      </c>
      <c r="AX539" t="n">
        <v>0</v>
      </c>
      <c r="AY539" s="13">
        <f>IF(AND(AW539=0, AX539=0), 0, 2 * ABS(MIN(AW539, 100-AW539) - MIN(AX539, 100-AX539)) / (ABS(MIN(AW539, 100-AW539)) + ABS(MIN(AX539, 100-AX539))))</f>
        <v/>
      </c>
      <c r="AZ539" s="12">
        <f>ABS(MIN(AW539, 100-AW539)- MIN(AX539, 100-AX539))</f>
        <v/>
      </c>
      <c r="BA539" s="12">
        <f>IF(AND(AX539 &lt;= 1.2*AW539, AX539 &gt;= 0.8*AW539), 1, 0)</f>
        <v/>
      </c>
    </row>
    <row r="540">
      <c r="AE540" t="n">
        <v>0</v>
      </c>
      <c r="AF540" t="n">
        <v>0</v>
      </c>
      <c r="AG540" s="13">
        <f>(ABS(EXP(AE540) - EXP(AF540)) / ABS(EXP(AE540)))</f>
        <v/>
      </c>
      <c r="AH540" s="12">
        <f>ABS(MIN(AE540, 100-AE540)- MIN(AF540, 100-AF540))</f>
        <v/>
      </c>
      <c r="AI540" s="12">
        <f>IF(AND(AF540 &lt;= 1.2*AE540, AF540 &gt;= 0.8*AE540), 1, 0)</f>
        <v/>
      </c>
      <c r="AK540" t="n">
        <v>5.072784423828125</v>
      </c>
      <c r="AL540" t="n">
        <v>3.127993576090279</v>
      </c>
      <c r="AM540" s="13">
        <f>IF(AND(AK540=0, AL540=0), 0, 2 * ABS(MIN(AK540, 100-AK540) - MIN(AL540, 100-AL540)) / (ABS(MIN(AK540, 100-AK540)) + ABS(MIN(AL540, 100-AL540))))</f>
        <v/>
      </c>
      <c r="AN540" s="12">
        <f>ABS(MIN(AK540, 100-AK540)- MIN(AL540, 100-AL540))</f>
        <v/>
      </c>
      <c r="AO540" s="12">
        <f>IF(AND(AL540 &lt;= 1.2*AK540, AL540 &gt;= 0.8*AK540), 1, 0)</f>
        <v/>
      </c>
      <c r="AQ540" t="n">
        <v>5.072784423828125</v>
      </c>
      <c r="AR540" t="n">
        <v>3.007925811638164</v>
      </c>
      <c r="AS540" s="13">
        <f>IF(AND(AQ540=0, AR540=0), 0, 2 * ABS(MIN(AQ540, 100-AQ540) - MIN(AR540, 100-AR540)) / (ABS(MIN(AQ540, 100-AQ540)) + ABS(MIN(AR540, 100-AR540))))</f>
        <v/>
      </c>
      <c r="AT540" s="12">
        <f>ABS(MIN(AQ540, 100-AQ540)- MIN(AR540, 100-AR540))</f>
        <v/>
      </c>
      <c r="AU540" s="12">
        <f>IF(AND(AR540 &lt;= 1.2*AQ540, AR540 &gt;= 0.8*AQ540), 1, 0)</f>
        <v/>
      </c>
      <c r="AW540" t="n">
        <v>5.072784423828125</v>
      </c>
      <c r="AX540" t="n">
        <v>3.882512261408379</v>
      </c>
      <c r="AY540" s="13">
        <f>IF(AND(AW540=0, AX540=0), 0, 2 * ABS(MIN(AW540, 100-AW540) - MIN(AX540, 100-AX540)) / (ABS(MIN(AW540, 100-AW540)) + ABS(MIN(AX540, 100-AX540))))</f>
        <v/>
      </c>
      <c r="AZ540" s="12">
        <f>ABS(MIN(AW540, 100-AW540)- MIN(AX540, 100-AX540))</f>
        <v/>
      </c>
      <c r="BA540" s="12">
        <f>IF(AND(AX540 &lt;= 1.2*AW540, AX540 &gt;= 0.8*AW540), 1, 0)</f>
        <v/>
      </c>
    </row>
    <row r="541">
      <c r="AE541" t="n">
        <v>0</v>
      </c>
      <c r="AF541" t="n">
        <v>0</v>
      </c>
      <c r="AG541" s="13">
        <f>(ABS(EXP(AE541) - EXP(AF541)) / ABS(EXP(AE541)))</f>
        <v/>
      </c>
      <c r="AH541" s="12">
        <f>ABS(MIN(AE541, 100-AE541)- MIN(AF541, 100-AF541))</f>
        <v/>
      </c>
      <c r="AI541" s="12">
        <f>IF(AND(AF541 &lt;= 1.2*AE541, AF541 &gt;= 0.8*AE541), 1, 0)</f>
        <v/>
      </c>
      <c r="AK541" t="n">
        <v>0</v>
      </c>
      <c r="AL541" t="n">
        <v>0</v>
      </c>
      <c r="AM541" s="13">
        <f>IF(AND(AK541=0, AL541=0), 0, 2 * ABS(MIN(AK541, 100-AK541) - MIN(AL541, 100-AL541)) / (ABS(MIN(AK541, 100-AK541)) + ABS(MIN(AL541, 100-AL541))))</f>
        <v/>
      </c>
      <c r="AN541" s="12">
        <f>ABS(MIN(AK541, 100-AK541)- MIN(AL541, 100-AL541))</f>
        <v/>
      </c>
      <c r="AO541" s="12">
        <f>IF(AND(AL541 &lt;= 1.2*AK541, AL541 &gt;= 0.8*AK541), 1, 0)</f>
        <v/>
      </c>
      <c r="AQ541" t="n">
        <v>0</v>
      </c>
      <c r="AR541" t="n">
        <v>0</v>
      </c>
      <c r="AS541" s="13">
        <f>IF(AND(AQ541=0, AR541=0), 0, 2 * ABS(MIN(AQ541, 100-AQ541) - MIN(AR541, 100-AR541)) / (ABS(MIN(AQ541, 100-AQ541)) + ABS(MIN(AR541, 100-AR541))))</f>
        <v/>
      </c>
      <c r="AT541" s="12">
        <f>ABS(MIN(AQ541, 100-AQ541)- MIN(AR541, 100-AR541))</f>
        <v/>
      </c>
      <c r="AU541" s="12">
        <f>IF(AND(AR541 &lt;= 1.2*AQ541, AR541 &gt;= 0.8*AQ541), 1, 0)</f>
        <v/>
      </c>
      <c r="AW541" t="n">
        <v>0</v>
      </c>
      <c r="AX541" t="n">
        <v>0</v>
      </c>
      <c r="AY541" s="13">
        <f>IF(AND(AW541=0, AX541=0), 0, 2 * ABS(MIN(AW541, 100-AW541) - MIN(AX541, 100-AX541)) / (ABS(MIN(AW541, 100-AW541)) + ABS(MIN(AX541, 100-AX541))))</f>
        <v/>
      </c>
      <c r="AZ541" s="12">
        <f>ABS(MIN(AW541, 100-AW541)- MIN(AX541, 100-AX541))</f>
        <v/>
      </c>
      <c r="BA541" s="12">
        <f>IF(AND(AX541 &lt;= 1.2*AW541, AX541 &gt;= 0.8*AW541), 1, 0)</f>
        <v/>
      </c>
    </row>
    <row r="542">
      <c r="AE542" t="n">
        <v>0</v>
      </c>
      <c r="AF542" t="n">
        <v>0</v>
      </c>
      <c r="AG542" s="13">
        <f>(ABS(EXP(AE542) - EXP(AF542)) / ABS(EXP(AE542)))</f>
        <v/>
      </c>
      <c r="AH542" s="12">
        <f>ABS(MIN(AE542, 100-AE542)- MIN(AF542, 100-AF542))</f>
        <v/>
      </c>
      <c r="AI542" s="12">
        <f>IF(AND(AF542 &lt;= 1.2*AE542, AF542 &gt;= 0.8*AE542), 1, 0)</f>
        <v/>
      </c>
      <c r="AK542" t="n">
        <v>0</v>
      </c>
      <c r="AL542" t="n">
        <v>0.002470619165950284</v>
      </c>
      <c r="AM542" s="13">
        <f>IF(AND(AK542=0, AL542=0), 0, 2 * ABS(MIN(AK542, 100-AK542) - MIN(AL542, 100-AL542)) / (ABS(MIN(AK542, 100-AK542)) + ABS(MIN(AL542, 100-AL542))))</f>
        <v/>
      </c>
      <c r="AN542" s="12">
        <f>ABS(MIN(AK542, 100-AK542)- MIN(AL542, 100-AL542))</f>
        <v/>
      </c>
      <c r="AO542" s="12">
        <f>IF(AND(AL542 &lt;= 1.2*AK542, AL542 &gt;= 0.8*AK542), 1, 0)</f>
        <v/>
      </c>
      <c r="AQ542" t="n">
        <v>0</v>
      </c>
      <c r="AR542" t="n">
        <v>0.005872576119524105</v>
      </c>
      <c r="AS542" s="13">
        <f>IF(AND(AQ542=0, AR542=0), 0, 2 * ABS(MIN(AQ542, 100-AQ542) - MIN(AR542, 100-AR542)) / (ABS(MIN(AQ542, 100-AQ542)) + ABS(MIN(AR542, 100-AR542))))</f>
        <v/>
      </c>
      <c r="AT542" s="12">
        <f>ABS(MIN(AQ542, 100-AQ542)- MIN(AR542, 100-AR542))</f>
        <v/>
      </c>
      <c r="AU542" s="12">
        <f>IF(AND(AR542 &lt;= 1.2*AQ542, AR542 &gt;= 0.8*AQ542), 1, 0)</f>
        <v/>
      </c>
      <c r="AW542" t="n">
        <v>0</v>
      </c>
      <c r="AX542" t="n">
        <v>0.004733789287530607</v>
      </c>
      <c r="AY542" s="13">
        <f>IF(AND(AW542=0, AX542=0), 0, 2 * ABS(MIN(AW542, 100-AW542) - MIN(AX542, 100-AX542)) / (ABS(MIN(AW542, 100-AW542)) + ABS(MIN(AX542, 100-AX542))))</f>
        <v/>
      </c>
      <c r="AZ542" s="12">
        <f>ABS(MIN(AW542, 100-AW542)- MIN(AX542, 100-AX542))</f>
        <v/>
      </c>
      <c r="BA542" s="12">
        <f>IF(AND(AX542 &lt;= 1.2*AW542, AX542 &gt;= 0.8*AW542), 1, 0)</f>
        <v/>
      </c>
    </row>
    <row r="543">
      <c r="AE543" t="n">
        <v>0.01743888854980469</v>
      </c>
      <c r="AF543" t="n">
        <v>0</v>
      </c>
      <c r="AG543" s="13">
        <f>(ABS(EXP(AE543) - EXP(AF543)) / ABS(EXP(AE543)))</f>
        <v/>
      </c>
      <c r="AH543" s="12">
        <f>ABS(MIN(AE543, 100-AE543)- MIN(AF543, 100-AF543))</f>
        <v/>
      </c>
      <c r="AI543" s="12">
        <f>IF(AND(AF543 &lt;= 1.2*AE543, AF543 &gt;= 0.8*AE543), 1, 0)</f>
        <v/>
      </c>
      <c r="AK543" t="n">
        <v>0.3717422485351562</v>
      </c>
      <c r="AL543" t="n">
        <v>0.3724301447633838</v>
      </c>
      <c r="AM543" s="13">
        <f>IF(AND(AK543=0, AL543=0), 0, 2 * ABS(MIN(AK543, 100-AK543) - MIN(AL543, 100-AL543)) / (ABS(MIN(AK543, 100-AK543)) + ABS(MIN(AL543, 100-AL543))))</f>
        <v/>
      </c>
      <c r="AN543" s="12">
        <f>ABS(MIN(AK543, 100-AK543)- MIN(AL543, 100-AL543))</f>
        <v/>
      </c>
      <c r="AO543" s="12">
        <f>IF(AND(AL543 &lt;= 1.2*AK543, AL543 &gt;= 0.8*AK543), 1, 0)</f>
        <v/>
      </c>
      <c r="AQ543" t="n">
        <v>0.3717422485351562</v>
      </c>
      <c r="AR543" t="n">
        <v>0.4687884285845056</v>
      </c>
      <c r="AS543" s="13">
        <f>IF(AND(AQ543=0, AR543=0), 0, 2 * ABS(MIN(AQ543, 100-AQ543) - MIN(AR543, 100-AR543)) / (ABS(MIN(AQ543, 100-AQ543)) + ABS(MIN(AR543, 100-AR543))))</f>
        <v/>
      </c>
      <c r="AT543" s="12">
        <f>ABS(MIN(AQ543, 100-AQ543)- MIN(AR543, 100-AR543))</f>
        <v/>
      </c>
      <c r="AU543" s="12">
        <f>IF(AND(AR543 &lt;= 1.2*AQ543, AR543 &gt;= 0.8*AQ543), 1, 0)</f>
        <v/>
      </c>
      <c r="AW543" t="n">
        <v>0.3717422485351562</v>
      </c>
      <c r="AX543" t="n">
        <v>0.4510400738610533</v>
      </c>
      <c r="AY543" s="13">
        <f>IF(AND(AW543=0, AX543=0), 0, 2 * ABS(MIN(AW543, 100-AW543) - MIN(AX543, 100-AX543)) / (ABS(MIN(AW543, 100-AW543)) + ABS(MIN(AX543, 100-AX543))))</f>
        <v/>
      </c>
      <c r="AZ543" s="12">
        <f>ABS(MIN(AW543, 100-AW543)- MIN(AX543, 100-AX543))</f>
        <v/>
      </c>
      <c r="BA543" s="12">
        <f>IF(AND(AX543 &lt;= 1.2*AW543, AX543 &gt;= 0.8*AW543), 1, 0)</f>
        <v/>
      </c>
    </row>
    <row r="544">
      <c r="AE544" t="n">
        <v>0.001935958862304688</v>
      </c>
      <c r="AF544" t="n">
        <v>0.006275177001953125</v>
      </c>
      <c r="AG544" s="13">
        <f>(ABS(EXP(AE544) - EXP(AF544)) / ABS(EXP(AE544)))</f>
        <v/>
      </c>
      <c r="AH544" s="12">
        <f>ABS(MIN(AE544, 100-AE544)- MIN(AF544, 100-AF544))</f>
        <v/>
      </c>
      <c r="AI544" s="12">
        <f>IF(AND(AF544 &lt;= 1.2*AE544, AF544 &gt;= 0.8*AE544), 1, 0)</f>
        <v/>
      </c>
      <c r="AK544" t="n">
        <v>15.15560150146484</v>
      </c>
      <c r="AL544" t="n">
        <v>20.83107014866027</v>
      </c>
      <c r="AM544" s="13">
        <f>IF(AND(AK544=0, AL544=0), 0, 2 * ABS(MIN(AK544, 100-AK544) - MIN(AL544, 100-AL544)) / (ABS(MIN(AK544, 100-AK544)) + ABS(MIN(AL544, 100-AL544))))</f>
        <v/>
      </c>
      <c r="AN544" s="12">
        <f>ABS(MIN(AK544, 100-AK544)- MIN(AL544, 100-AL544))</f>
        <v/>
      </c>
      <c r="AO544" s="12">
        <f>IF(AND(AL544 &lt;= 1.2*AK544, AL544 &gt;= 0.8*AK544), 1, 0)</f>
        <v/>
      </c>
      <c r="AQ544" t="n">
        <v>15.15560150146484</v>
      </c>
      <c r="AR544" t="n">
        <v>21.18120706832707</v>
      </c>
      <c r="AS544" s="13">
        <f>IF(AND(AQ544=0, AR544=0), 0, 2 * ABS(MIN(AQ544, 100-AQ544) - MIN(AR544, 100-AR544)) / (ABS(MIN(AQ544, 100-AQ544)) + ABS(MIN(AR544, 100-AR544))))</f>
        <v/>
      </c>
      <c r="AT544" s="12">
        <f>ABS(MIN(AQ544, 100-AQ544)- MIN(AR544, 100-AR544))</f>
        <v/>
      </c>
      <c r="AU544" s="12">
        <f>IF(AND(AR544 &lt;= 1.2*AQ544, AR544 &gt;= 0.8*AQ544), 1, 0)</f>
        <v/>
      </c>
      <c r="AW544" t="n">
        <v>15.15560150146484</v>
      </c>
      <c r="AX544" t="n">
        <v>21.02498566882176</v>
      </c>
      <c r="AY544" s="13">
        <f>IF(AND(AW544=0, AX544=0), 0, 2 * ABS(MIN(AW544, 100-AW544) - MIN(AX544, 100-AX544)) / (ABS(MIN(AW544, 100-AW544)) + ABS(MIN(AX544, 100-AX544))))</f>
        <v/>
      </c>
      <c r="AZ544" s="12">
        <f>ABS(MIN(AW544, 100-AW544)- MIN(AX544, 100-AX544))</f>
        <v/>
      </c>
      <c r="BA544" s="12">
        <f>IF(AND(AX544 &lt;= 1.2*AW544, AX544 &gt;= 0.8*AW544), 1, 0)</f>
        <v/>
      </c>
    </row>
    <row r="545">
      <c r="AE545" t="n">
        <v>0</v>
      </c>
      <c r="AF545" t="n">
        <v>0</v>
      </c>
      <c r="AG545" s="13">
        <f>(ABS(EXP(AE545) - EXP(AF545)) / ABS(EXP(AE545)))</f>
        <v/>
      </c>
      <c r="AH545" s="12">
        <f>ABS(MIN(AE545, 100-AE545)- MIN(AF545, 100-AF545))</f>
        <v/>
      </c>
      <c r="AI545" s="12">
        <f>IF(AND(AF545 &lt;= 1.2*AE545, AF545 &gt;= 0.8*AE545), 1, 0)</f>
        <v/>
      </c>
      <c r="AK545" t="n">
        <v>0</v>
      </c>
      <c r="AL545" t="n">
        <v>0</v>
      </c>
      <c r="AM545" s="13">
        <f>IF(AND(AK545=0, AL545=0), 0, 2 * ABS(MIN(AK545, 100-AK545) - MIN(AL545, 100-AL545)) / (ABS(MIN(AK545, 100-AK545)) + ABS(MIN(AL545, 100-AL545))))</f>
        <v/>
      </c>
      <c r="AN545" s="12">
        <f>ABS(MIN(AK545, 100-AK545)- MIN(AL545, 100-AL545))</f>
        <v/>
      </c>
      <c r="AO545" s="12">
        <f>IF(AND(AL545 &lt;= 1.2*AK545, AL545 &gt;= 0.8*AK545), 1, 0)</f>
        <v/>
      </c>
      <c r="AQ545" t="n">
        <v>0</v>
      </c>
      <c r="AR545" t="n">
        <v>0</v>
      </c>
      <c r="AS545" s="13">
        <f>IF(AND(AQ545=0, AR545=0), 0, 2 * ABS(MIN(AQ545, 100-AQ545) - MIN(AR545, 100-AR545)) / (ABS(MIN(AQ545, 100-AQ545)) + ABS(MIN(AR545, 100-AR545))))</f>
        <v/>
      </c>
      <c r="AT545" s="12">
        <f>ABS(MIN(AQ545, 100-AQ545)- MIN(AR545, 100-AR545))</f>
        <v/>
      </c>
      <c r="AU545" s="12">
        <f>IF(AND(AR545 &lt;= 1.2*AQ545, AR545 &gt;= 0.8*AQ545), 1, 0)</f>
        <v/>
      </c>
      <c r="AW545" t="n">
        <v>0</v>
      </c>
      <c r="AX545" t="n">
        <v>0</v>
      </c>
      <c r="AY545" s="13">
        <f>IF(AND(AW545=0, AX545=0), 0, 2 * ABS(MIN(AW545, 100-AW545) - MIN(AX545, 100-AX545)) / (ABS(MIN(AW545, 100-AW545)) + ABS(MIN(AX545, 100-AX545))))</f>
        <v/>
      </c>
      <c r="AZ545" s="12">
        <f>ABS(MIN(AW545, 100-AW545)- MIN(AX545, 100-AX545))</f>
        <v/>
      </c>
      <c r="BA545" s="12">
        <f>IF(AND(AX545 &lt;= 1.2*AW545, AX545 &gt;= 0.8*AW545), 1, 0)</f>
        <v/>
      </c>
    </row>
    <row r="546">
      <c r="AE546" t="n">
        <v>0.03430938720703125</v>
      </c>
      <c r="AF546" t="n">
        <v>0.1431121826171875</v>
      </c>
      <c r="AG546" s="13">
        <f>(ABS(EXP(AE546) - EXP(AF546)) / ABS(EXP(AE546)))</f>
        <v/>
      </c>
      <c r="AH546" s="12">
        <f>ABS(MIN(AE546, 100-AE546)- MIN(AF546, 100-AF546))</f>
        <v/>
      </c>
      <c r="AI546" s="12">
        <f>IF(AND(AF546 &lt;= 1.2*AE546, AF546 &gt;= 0.8*AE546), 1, 0)</f>
        <v/>
      </c>
      <c r="AK546" t="n">
        <v>50.18405914306641</v>
      </c>
      <c r="AL546" t="n">
        <v>49.40053651440365</v>
      </c>
      <c r="AM546" s="13">
        <f>IF(AND(AK546=0, AL546=0), 0, 2 * ABS(MIN(AK546, 100-AK546) - MIN(AL546, 100-AL546)) / (ABS(MIN(AK546, 100-AK546)) + ABS(MIN(AL546, 100-AL546))))</f>
        <v/>
      </c>
      <c r="AN546" s="12">
        <f>ABS(MIN(AK546, 100-AK546)- MIN(AL546, 100-AL546))</f>
        <v/>
      </c>
      <c r="AO546" s="12">
        <f>IF(AND(AL546 &lt;= 1.2*AK546, AL546 &gt;= 0.8*AK546), 1, 0)</f>
        <v/>
      </c>
      <c r="AQ546" t="n">
        <v>50.18405914306641</v>
      </c>
      <c r="AR546" t="n">
        <v>49.43197235397985</v>
      </c>
      <c r="AS546" s="13">
        <f>IF(AND(AQ546=0, AR546=0), 0, 2 * ABS(MIN(AQ546, 100-AQ546) - MIN(AR546, 100-AR546)) / (ABS(MIN(AQ546, 100-AQ546)) + ABS(MIN(AR546, 100-AR546))))</f>
        <v/>
      </c>
      <c r="AT546" s="12">
        <f>ABS(MIN(AQ546, 100-AQ546)- MIN(AR546, 100-AR546))</f>
        <v/>
      </c>
      <c r="AU546" s="12">
        <f>IF(AND(AR546 &lt;= 1.2*AQ546, AR546 &gt;= 0.8*AQ546), 1, 0)</f>
        <v/>
      </c>
      <c r="AW546" t="n">
        <v>50.18405914306641</v>
      </c>
      <c r="AX546" t="n">
        <v>49.5070750228485</v>
      </c>
      <c r="AY546" s="13">
        <f>IF(AND(AW546=0, AX546=0), 0, 2 * ABS(MIN(AW546, 100-AW546) - MIN(AX546, 100-AX546)) / (ABS(MIN(AW546, 100-AW546)) + ABS(MIN(AX546, 100-AX546))))</f>
        <v/>
      </c>
      <c r="AZ546" s="12">
        <f>ABS(MIN(AW546, 100-AW546)- MIN(AX546, 100-AX546))</f>
        <v/>
      </c>
      <c r="BA546" s="12">
        <f>IF(AND(AX546 &lt;= 1.2*AW546, AX546 &gt;= 0.8*AW546), 1, 0)</f>
        <v/>
      </c>
    </row>
    <row r="547">
      <c r="AE547" t="n">
        <v>0</v>
      </c>
      <c r="AF547" t="n">
        <v>0</v>
      </c>
      <c r="AG547" s="13">
        <f>(ABS(EXP(AE547) - EXP(AF547)) / ABS(EXP(AE547)))</f>
        <v/>
      </c>
      <c r="AH547" s="12">
        <f>ABS(MIN(AE547, 100-AE547)- MIN(AF547, 100-AF547))</f>
        <v/>
      </c>
      <c r="AI547" s="12">
        <f>IF(AND(AF547 &lt;= 1.2*AE547, AF547 &gt;= 0.8*AE547), 1, 0)</f>
        <v/>
      </c>
      <c r="AK547" t="n">
        <v>0</v>
      </c>
      <c r="AL547" t="n">
        <v>0</v>
      </c>
      <c r="AM547" s="13">
        <f>IF(AND(AK547=0, AL547=0), 0, 2 * ABS(MIN(AK547, 100-AK547) - MIN(AL547, 100-AL547)) / (ABS(MIN(AK547, 100-AK547)) + ABS(MIN(AL547, 100-AL547))))</f>
        <v/>
      </c>
      <c r="AN547" s="12">
        <f>ABS(MIN(AK547, 100-AK547)- MIN(AL547, 100-AL547))</f>
        <v/>
      </c>
      <c r="AO547" s="12">
        <f>IF(AND(AL547 &lt;= 1.2*AK547, AL547 &gt;= 0.8*AK547), 1, 0)</f>
        <v/>
      </c>
      <c r="AQ547" t="n">
        <v>0</v>
      </c>
      <c r="AR547" t="n">
        <v>0</v>
      </c>
      <c r="AS547" s="13">
        <f>IF(AND(AQ547=0, AR547=0), 0, 2 * ABS(MIN(AQ547, 100-AQ547) - MIN(AR547, 100-AR547)) / (ABS(MIN(AQ547, 100-AQ547)) + ABS(MIN(AR547, 100-AR547))))</f>
        <v/>
      </c>
      <c r="AT547" s="12">
        <f>ABS(MIN(AQ547, 100-AQ547)- MIN(AR547, 100-AR547))</f>
        <v/>
      </c>
      <c r="AU547" s="12">
        <f>IF(AND(AR547 &lt;= 1.2*AQ547, AR547 &gt;= 0.8*AQ547), 1, 0)</f>
        <v/>
      </c>
      <c r="AW547" t="n">
        <v>0</v>
      </c>
      <c r="AX547" t="n">
        <v>0</v>
      </c>
      <c r="AY547" s="13">
        <f>IF(AND(AW547=0, AX547=0), 0, 2 * ABS(MIN(AW547, 100-AW547) - MIN(AX547, 100-AX547)) / (ABS(MIN(AW547, 100-AW547)) + ABS(MIN(AX547, 100-AX547))))</f>
        <v/>
      </c>
      <c r="AZ547" s="12">
        <f>ABS(MIN(AW547, 100-AW547)- MIN(AX547, 100-AX547))</f>
        <v/>
      </c>
      <c r="BA547" s="12">
        <f>IF(AND(AX547 &lt;= 1.2*AW547, AX547 &gt;= 0.8*AW547), 1, 0)</f>
        <v/>
      </c>
    </row>
    <row r="548">
      <c r="AE548" t="n">
        <v>7.62939453125e-06</v>
      </c>
      <c r="AF548" t="n">
        <v>0.001253128051757812</v>
      </c>
      <c r="AG548" s="13">
        <f>(ABS(EXP(AE548) - EXP(AF548)) / ABS(EXP(AE548)))</f>
        <v/>
      </c>
      <c r="AH548" s="12">
        <f>ABS(MIN(AE548, 100-AE548)- MIN(AF548, 100-AF548))</f>
        <v/>
      </c>
      <c r="AI548" s="12">
        <f>IF(AND(AF548 &lt;= 1.2*AE548, AF548 &gt;= 0.8*AE548), 1, 0)</f>
        <v/>
      </c>
      <c r="AK548" t="n">
        <v>0.4589080810546875</v>
      </c>
      <c r="AL548" t="n">
        <v>0.4454916173761541</v>
      </c>
      <c r="AM548" s="13">
        <f>IF(AND(AK548=0, AL548=0), 0, 2 * ABS(MIN(AK548, 100-AK548) - MIN(AL548, 100-AL548)) / (ABS(MIN(AK548, 100-AK548)) + ABS(MIN(AL548, 100-AL548))))</f>
        <v/>
      </c>
      <c r="AN548" s="12">
        <f>ABS(MIN(AK548, 100-AK548)- MIN(AL548, 100-AL548))</f>
        <v/>
      </c>
      <c r="AO548" s="12">
        <f>IF(AND(AL548 &lt;= 1.2*AK548, AL548 &gt;= 0.8*AK548), 1, 0)</f>
        <v/>
      </c>
      <c r="AQ548" t="n">
        <v>0.4589080810546875</v>
      </c>
      <c r="AR548" t="n">
        <v>0.4256719206678409</v>
      </c>
      <c r="AS548" s="13">
        <f>IF(AND(AQ548=0, AR548=0), 0, 2 * ABS(MIN(AQ548, 100-AQ548) - MIN(AR548, 100-AR548)) / (ABS(MIN(AQ548, 100-AQ548)) + ABS(MIN(AR548, 100-AR548))))</f>
        <v/>
      </c>
      <c r="AT548" s="12">
        <f>ABS(MIN(AQ548, 100-AQ548)- MIN(AR548, 100-AR548))</f>
        <v/>
      </c>
      <c r="AU548" s="12">
        <f>IF(AND(AR548 &lt;= 1.2*AQ548, AR548 &gt;= 0.8*AQ548), 1, 0)</f>
        <v/>
      </c>
      <c r="AW548" t="n">
        <v>0.4589080810546875</v>
      </c>
      <c r="AX548" t="n">
        <v>0.4239610116869179</v>
      </c>
      <c r="AY548" s="13">
        <f>IF(AND(AW548=0, AX548=0), 0, 2 * ABS(MIN(AW548, 100-AW548) - MIN(AX548, 100-AX548)) / (ABS(MIN(AW548, 100-AW548)) + ABS(MIN(AX548, 100-AX548))))</f>
        <v/>
      </c>
      <c r="AZ548" s="12">
        <f>ABS(MIN(AW548, 100-AW548)- MIN(AX548, 100-AX548))</f>
        <v/>
      </c>
      <c r="BA548" s="12">
        <f>IF(AND(AX548 &lt;= 1.2*AW548, AX548 &gt;= 0.8*AW548), 1, 0)</f>
        <v/>
      </c>
    </row>
    <row r="549">
      <c r="AE549" t="n">
        <v>0.04965591430664062</v>
      </c>
      <c r="AF549" t="n">
        <v>0.2320823669433594</v>
      </c>
      <c r="AG549" s="13">
        <f>(ABS(EXP(AE549) - EXP(AF549)) / ABS(EXP(AE549)))</f>
        <v/>
      </c>
      <c r="AH549" s="12">
        <f>ABS(MIN(AE549, 100-AE549)- MIN(AF549, 100-AF549))</f>
        <v/>
      </c>
      <c r="AI549" s="12">
        <f>IF(AND(AF549 &lt;= 1.2*AE549, AF549 &gt;= 0.8*AE549), 1, 0)</f>
        <v/>
      </c>
      <c r="AK549" t="n">
        <v>21.7254638671875</v>
      </c>
      <c r="AL549" t="n">
        <v>22.00478200379967</v>
      </c>
      <c r="AM549" s="13">
        <f>IF(AND(AK549=0, AL549=0), 0, 2 * ABS(MIN(AK549, 100-AK549) - MIN(AL549, 100-AL549)) / (ABS(MIN(AK549, 100-AK549)) + ABS(MIN(AL549, 100-AL549))))</f>
        <v/>
      </c>
      <c r="AN549" s="12">
        <f>ABS(MIN(AK549, 100-AK549)- MIN(AL549, 100-AL549))</f>
        <v/>
      </c>
      <c r="AO549" s="12">
        <f>IF(AND(AL549 &lt;= 1.2*AK549, AL549 &gt;= 0.8*AK549), 1, 0)</f>
        <v/>
      </c>
      <c r="AQ549" t="n">
        <v>21.7254638671875</v>
      </c>
      <c r="AR549" t="n">
        <v>21.57215499374432</v>
      </c>
      <c r="AS549" s="13">
        <f>IF(AND(AQ549=0, AR549=0), 0, 2 * ABS(MIN(AQ549, 100-AQ549) - MIN(AR549, 100-AR549)) / (ABS(MIN(AQ549, 100-AQ549)) + ABS(MIN(AR549, 100-AR549))))</f>
        <v/>
      </c>
      <c r="AT549" s="12">
        <f>ABS(MIN(AQ549, 100-AQ549)- MIN(AR549, 100-AR549))</f>
        <v/>
      </c>
      <c r="AU549" s="12">
        <f>IF(AND(AR549 &lt;= 1.2*AQ549, AR549 &gt;= 0.8*AQ549), 1, 0)</f>
        <v/>
      </c>
      <c r="AW549" t="n">
        <v>21.7254638671875</v>
      </c>
      <c r="AX549" t="n">
        <v>21.15557010553264</v>
      </c>
      <c r="AY549" s="13">
        <f>IF(AND(AW549=0, AX549=0), 0, 2 * ABS(MIN(AW549, 100-AW549) - MIN(AX549, 100-AX549)) / (ABS(MIN(AW549, 100-AW549)) + ABS(MIN(AX549, 100-AX549))))</f>
        <v/>
      </c>
      <c r="AZ549" s="12">
        <f>ABS(MIN(AW549, 100-AW549)- MIN(AX549, 100-AX549))</f>
        <v/>
      </c>
      <c r="BA549" s="12">
        <f>IF(AND(AX549 &lt;= 1.2*AW549, AX549 &gt;= 0.8*AW549), 1, 0)</f>
        <v/>
      </c>
    </row>
    <row r="550">
      <c r="AE550" t="n">
        <v>0.007274627685546875</v>
      </c>
      <c r="AF550" t="n">
        <v>0</v>
      </c>
      <c r="AG550" s="13">
        <f>(ABS(EXP(AE550) - EXP(AF550)) / ABS(EXP(AE550)))</f>
        <v/>
      </c>
      <c r="AH550" s="12">
        <f>ABS(MIN(AE550, 100-AE550)- MIN(AF550, 100-AF550))</f>
        <v/>
      </c>
      <c r="AI550" s="12">
        <f>IF(AND(AF550 &lt;= 1.2*AE550, AF550 &gt;= 0.8*AE550), 1, 0)</f>
        <v/>
      </c>
      <c r="AK550" t="n">
        <v>0.3454208374023438</v>
      </c>
      <c r="AL550" t="n">
        <v>0.355427764182867</v>
      </c>
      <c r="AM550" s="13">
        <f>IF(AND(AK550=0, AL550=0), 0, 2 * ABS(MIN(AK550, 100-AK550) - MIN(AL550, 100-AL550)) / (ABS(MIN(AK550, 100-AK550)) + ABS(MIN(AL550, 100-AL550))))</f>
        <v/>
      </c>
      <c r="AN550" s="12">
        <f>ABS(MIN(AK550, 100-AK550)- MIN(AL550, 100-AL550))</f>
        <v/>
      </c>
      <c r="AO550" s="12">
        <f>IF(AND(AL550 &lt;= 1.2*AK550, AL550 &gt;= 0.8*AK550), 1, 0)</f>
        <v/>
      </c>
      <c r="AQ550" t="n">
        <v>0.3454208374023438</v>
      </c>
      <c r="AR550" t="n">
        <v>0.3444760392311942</v>
      </c>
      <c r="AS550" s="13">
        <f>IF(AND(AQ550=0, AR550=0), 0, 2 * ABS(MIN(AQ550, 100-AQ550) - MIN(AR550, 100-AR550)) / (ABS(MIN(AQ550, 100-AQ550)) + ABS(MIN(AR550, 100-AR550))))</f>
        <v/>
      </c>
      <c r="AT550" s="12">
        <f>ABS(MIN(AQ550, 100-AQ550)- MIN(AR550, 100-AR550))</f>
        <v/>
      </c>
      <c r="AU550" s="12">
        <f>IF(AND(AR550 &lt;= 1.2*AQ550, AR550 &gt;= 0.8*AQ550), 1, 0)</f>
        <v/>
      </c>
      <c r="AW550" t="n">
        <v>0.3454208374023438</v>
      </c>
      <c r="AX550" t="n">
        <v>0.3453916229228151</v>
      </c>
      <c r="AY550" s="13">
        <f>IF(AND(AW550=0, AX550=0), 0, 2 * ABS(MIN(AW550, 100-AW550) - MIN(AX550, 100-AX550)) / (ABS(MIN(AW550, 100-AW550)) + ABS(MIN(AX550, 100-AX550))))</f>
        <v/>
      </c>
      <c r="AZ550" s="12">
        <f>ABS(MIN(AW550, 100-AW550)- MIN(AX550, 100-AX550))</f>
        <v/>
      </c>
      <c r="BA550" s="12">
        <f>IF(AND(AX550 &lt;= 1.2*AW550, AX550 &gt;= 0.8*AW550), 1, 0)</f>
        <v/>
      </c>
    </row>
    <row r="551">
      <c r="AE551" t="n">
        <v>0</v>
      </c>
      <c r="AF551" t="n">
        <v>0</v>
      </c>
      <c r="AG551" s="13">
        <f>(ABS(EXP(AE551) - EXP(AF551)) / ABS(EXP(AE551)))</f>
        <v/>
      </c>
      <c r="AH551" s="12">
        <f>ABS(MIN(AE551, 100-AE551)- MIN(AF551, 100-AF551))</f>
        <v/>
      </c>
      <c r="AI551" s="12">
        <f>IF(AND(AF551 &lt;= 1.2*AE551, AF551 &gt;= 0.8*AE551), 1, 0)</f>
        <v/>
      </c>
      <c r="AK551" t="n">
        <v>0</v>
      </c>
      <c r="AL551" t="n">
        <v>3.597164154052734</v>
      </c>
      <c r="AM551" s="13">
        <f>IF(AND(AK551=0, AL551=0), 0, 2 * ABS(MIN(AK551, 100-AK551) - MIN(AL551, 100-AL551)) / (ABS(MIN(AK551, 100-AK551)) + ABS(MIN(AL551, 100-AL551))))</f>
        <v/>
      </c>
      <c r="AN551" s="12">
        <f>ABS(MIN(AK551, 100-AK551)- MIN(AL551, 100-AL551))</f>
        <v/>
      </c>
      <c r="AO551" s="12">
        <f>IF(AND(AL551 &lt;= 1.2*AK551, AL551 &gt;= 0.8*AK551), 1, 0)</f>
        <v/>
      </c>
      <c r="AQ551" t="n">
        <v>0</v>
      </c>
      <c r="AR551" t="n">
        <v>2.877731323242188</v>
      </c>
      <c r="AS551" s="13">
        <f>IF(AND(AQ551=0, AR551=0), 0, 2 * ABS(MIN(AQ551, 100-AQ551) - MIN(AR551, 100-AR551)) / (ABS(MIN(AQ551, 100-AQ551)) + ABS(MIN(AR551, 100-AR551))))</f>
        <v/>
      </c>
      <c r="AT551" s="12">
        <f>ABS(MIN(AQ551, 100-AQ551)- MIN(AR551, 100-AR551))</f>
        <v/>
      </c>
      <c r="AU551" s="12">
        <f>IF(AND(AR551 &lt;= 1.2*AQ551, AR551 &gt;= 0.8*AQ551), 1, 0)</f>
        <v/>
      </c>
      <c r="AW551" t="n">
        <v>0</v>
      </c>
      <c r="AX551" t="n">
        <v>6.856473286946613</v>
      </c>
      <c r="AY551" s="13">
        <f>IF(AND(AW551=0, AX551=0), 0, 2 * ABS(MIN(AW551, 100-AW551) - MIN(AX551, 100-AX551)) / (ABS(MIN(AW551, 100-AW551)) + ABS(MIN(AX551, 100-AX551))))</f>
        <v/>
      </c>
      <c r="AZ551" s="12">
        <f>ABS(MIN(AW551, 100-AW551)- MIN(AX551, 100-AX551))</f>
        <v/>
      </c>
      <c r="BA551" s="12">
        <f>IF(AND(AX551 &lt;= 1.2*AW551, AX551 &gt;= 0.8*AW551), 1, 0)</f>
        <v/>
      </c>
    </row>
    <row r="552">
      <c r="AE552" t="n">
        <v>0</v>
      </c>
      <c r="AF552" t="n">
        <v>0.004705429077148438</v>
      </c>
      <c r="AG552" s="13">
        <f>(ABS(EXP(AE552) - EXP(AF552)) / ABS(EXP(AE552)))</f>
        <v/>
      </c>
      <c r="AH552" s="12">
        <f>ABS(MIN(AE552, 100-AE552)- MIN(AF552, 100-AF552))</f>
        <v/>
      </c>
      <c r="AI552" s="12">
        <f>IF(AND(AF552 &lt;= 1.2*AE552, AF552 &gt;= 0.8*AE552), 1, 0)</f>
        <v/>
      </c>
      <c r="AK552" t="n">
        <v>26.7333984375</v>
      </c>
      <c r="AL552" t="n">
        <v>26.6650676727295</v>
      </c>
      <c r="AM552" s="13">
        <f>IF(AND(AK552=0, AL552=0), 0, 2 * ABS(MIN(AK552, 100-AK552) - MIN(AL552, 100-AL552)) / (ABS(MIN(AK552, 100-AK552)) + ABS(MIN(AL552, 100-AL552))))</f>
        <v/>
      </c>
      <c r="AN552" s="12">
        <f>ABS(MIN(AK552, 100-AK552)- MIN(AL552, 100-AL552))</f>
        <v/>
      </c>
      <c r="AO552" s="12">
        <f>IF(AND(AL552 &lt;= 1.2*AK552, AL552 &gt;= 0.8*AK552), 1, 0)</f>
        <v/>
      </c>
      <c r="AQ552" t="n">
        <v>26.7333984375</v>
      </c>
      <c r="AR552" t="n">
        <v>21.3320541381836</v>
      </c>
      <c r="AS552" s="13">
        <f>IF(AND(AQ552=0, AR552=0), 0, 2 * ABS(MIN(AQ552, 100-AQ552) - MIN(AR552, 100-AR552)) / (ABS(MIN(AQ552, 100-AQ552)) + ABS(MIN(AR552, 100-AR552))))</f>
        <v/>
      </c>
      <c r="AT552" s="12">
        <f>ABS(MIN(AQ552, 100-AQ552)- MIN(AR552, 100-AR552))</f>
        <v/>
      </c>
      <c r="AU552" s="12">
        <f>IF(AND(AR552 &lt;= 1.2*AQ552, AR552 &gt;= 0.8*AQ552), 1, 0)</f>
        <v/>
      </c>
      <c r="AW552" t="n">
        <v>26.7333984375</v>
      </c>
      <c r="AX552" t="n">
        <v>21.25954340403631</v>
      </c>
      <c r="AY552" s="13">
        <f>IF(AND(AW552=0, AX552=0), 0, 2 * ABS(MIN(AW552, 100-AW552) - MIN(AX552, 100-AX552)) / (ABS(MIN(AW552, 100-AW552)) + ABS(MIN(AX552, 100-AX552))))</f>
        <v/>
      </c>
      <c r="AZ552" s="12">
        <f>ABS(MIN(AW552, 100-AW552)- MIN(AX552, 100-AX552))</f>
        <v/>
      </c>
      <c r="BA552" s="12">
        <f>IF(AND(AX552 &lt;= 1.2*AW552, AX552 &gt;= 0.8*AW552), 1, 0)</f>
        <v/>
      </c>
    </row>
    <row r="553">
      <c r="AE553" t="n">
        <v>0.01360321044921875</v>
      </c>
      <c r="AF553" t="n">
        <v>0.03631210327148438</v>
      </c>
      <c r="AG553" s="13">
        <f>(ABS(EXP(AE553) - EXP(AF553)) / ABS(EXP(AE553)))</f>
        <v/>
      </c>
      <c r="AH553" s="12">
        <f>ABS(MIN(AE553, 100-AE553)- MIN(AF553, 100-AF553))</f>
        <v/>
      </c>
      <c r="AI553" s="12">
        <f>IF(AND(AF553 &lt;= 1.2*AE553, AF553 &gt;= 0.8*AE553), 1, 0)</f>
        <v/>
      </c>
      <c r="AK553" t="n">
        <v>33.79364013671875</v>
      </c>
      <c r="AL553" t="n">
        <v>35.20305597386654</v>
      </c>
      <c r="AM553" s="13">
        <f>IF(AND(AK553=0, AL553=0), 0, 2 * ABS(MIN(AK553, 100-AK553) - MIN(AL553, 100-AL553)) / (ABS(MIN(AK553, 100-AK553)) + ABS(MIN(AL553, 100-AL553))))</f>
        <v/>
      </c>
      <c r="AN553" s="12">
        <f>ABS(MIN(AK553, 100-AK553)- MIN(AL553, 100-AL553))</f>
        <v/>
      </c>
      <c r="AO553" s="12">
        <f>IF(AND(AL553 &lt;= 1.2*AK553, AL553 &gt;= 0.8*AK553), 1, 0)</f>
        <v/>
      </c>
      <c r="AQ553" t="n">
        <v>33.79364013671875</v>
      </c>
      <c r="AR553" t="n">
        <v>34.38028083891949</v>
      </c>
      <c r="AS553" s="13">
        <f>IF(AND(AQ553=0, AR553=0), 0, 2 * ABS(MIN(AQ553, 100-AQ553) - MIN(AR553, 100-AR553)) / (ABS(MIN(AQ553, 100-AQ553)) + ABS(MIN(AR553, 100-AR553))))</f>
        <v/>
      </c>
      <c r="AT553" s="12">
        <f>ABS(MIN(AQ553, 100-AQ553)- MIN(AR553, 100-AR553))</f>
        <v/>
      </c>
      <c r="AU553" s="12">
        <f>IF(AND(AR553 &lt;= 1.2*AQ553, AR553 &gt;= 0.8*AQ553), 1, 0)</f>
        <v/>
      </c>
      <c r="AW553" t="n">
        <v>33.79364013671875</v>
      </c>
      <c r="AX553" t="n">
        <v>34.36274842624396</v>
      </c>
      <c r="AY553" s="13">
        <f>IF(AND(AW553=0, AX553=0), 0, 2 * ABS(MIN(AW553, 100-AW553) - MIN(AX553, 100-AX553)) / (ABS(MIN(AW553, 100-AW553)) + ABS(MIN(AX553, 100-AX553))))</f>
        <v/>
      </c>
      <c r="AZ553" s="12">
        <f>ABS(MIN(AW553, 100-AW553)- MIN(AX553, 100-AX553))</f>
        <v/>
      </c>
      <c r="BA553" s="12">
        <f>IF(AND(AX553 &lt;= 1.2*AW553, AX553 &gt;= 0.8*AW553), 1, 0)</f>
        <v/>
      </c>
    </row>
    <row r="554">
      <c r="AE554" t="n">
        <v>0</v>
      </c>
      <c r="AF554" t="n">
        <v>1.71661376953125e-05</v>
      </c>
      <c r="AG554" s="13">
        <f>(ABS(EXP(AE554) - EXP(AF554)) / ABS(EXP(AE554)))</f>
        <v/>
      </c>
      <c r="AH554" s="12">
        <f>ABS(MIN(AE554, 100-AE554)- MIN(AF554, 100-AF554))</f>
        <v/>
      </c>
      <c r="AI554" s="12">
        <f>IF(AND(AF554 &lt;= 1.2*AE554, AF554 &gt;= 0.8*AE554), 1, 0)</f>
        <v/>
      </c>
      <c r="AK554" t="n">
        <v>0</v>
      </c>
      <c r="AL554" t="n">
        <v>0</v>
      </c>
      <c r="AM554" s="13">
        <f>IF(AND(AK554=0, AL554=0), 0, 2 * ABS(MIN(AK554, 100-AK554) - MIN(AL554, 100-AL554)) / (ABS(MIN(AK554, 100-AK554)) + ABS(MIN(AL554, 100-AL554))))</f>
        <v/>
      </c>
      <c r="AN554" s="12">
        <f>ABS(MIN(AK554, 100-AK554)- MIN(AL554, 100-AL554))</f>
        <v/>
      </c>
      <c r="AO554" s="12">
        <f>IF(AND(AL554 &lt;= 1.2*AK554, AL554 &gt;= 0.8*AK554), 1, 0)</f>
        <v/>
      </c>
      <c r="AQ554" t="n">
        <v>0</v>
      </c>
      <c r="AR554" t="n">
        <v>0</v>
      </c>
      <c r="AS554" s="13">
        <f>IF(AND(AQ554=0, AR554=0), 0, 2 * ABS(MIN(AQ554, 100-AQ554) - MIN(AR554, 100-AR554)) / (ABS(MIN(AQ554, 100-AQ554)) + ABS(MIN(AR554, 100-AR554))))</f>
        <v/>
      </c>
      <c r="AT554" s="12">
        <f>ABS(MIN(AQ554, 100-AQ554)- MIN(AR554, 100-AR554))</f>
        <v/>
      </c>
      <c r="AU554" s="12">
        <f>IF(AND(AR554 &lt;= 1.2*AQ554, AR554 &gt;= 0.8*AQ554), 1, 0)</f>
        <v/>
      </c>
      <c r="AW554" t="n">
        <v>0</v>
      </c>
      <c r="AX554" t="n">
        <v>0</v>
      </c>
      <c r="AY554" s="13">
        <f>IF(AND(AW554=0, AX554=0), 0, 2 * ABS(MIN(AW554, 100-AW554) - MIN(AX554, 100-AX554)) / (ABS(MIN(AW554, 100-AW554)) + ABS(MIN(AX554, 100-AX554))))</f>
        <v/>
      </c>
      <c r="AZ554" s="12">
        <f>ABS(MIN(AW554, 100-AW554)- MIN(AX554, 100-AX554))</f>
        <v/>
      </c>
      <c r="BA554" s="12">
        <f>IF(AND(AX554 &lt;= 1.2*AW554, AX554 &gt;= 0.8*AW554), 1, 0)</f>
        <v/>
      </c>
    </row>
    <row r="555">
      <c r="AE555" t="n">
        <v>0</v>
      </c>
      <c r="AF555" t="n">
        <v>0</v>
      </c>
      <c r="AG555" s="13">
        <f>(ABS(EXP(AE555) - EXP(AF555)) / ABS(EXP(AE555)))</f>
        <v/>
      </c>
      <c r="AH555" s="12">
        <f>ABS(MIN(AE555, 100-AE555)- MIN(AF555, 100-AF555))</f>
        <v/>
      </c>
      <c r="AI555" s="12">
        <f>IF(AND(AF555 &lt;= 1.2*AE555, AF555 &gt;= 0.8*AE555), 1, 0)</f>
        <v/>
      </c>
      <c r="AK555" t="n">
        <v>0</v>
      </c>
      <c r="AL555" t="n">
        <v>1.684182377184852</v>
      </c>
      <c r="AM555" s="13">
        <f>IF(AND(AK555=0, AL555=0), 0, 2 * ABS(MIN(AK555, 100-AK555) - MIN(AL555, 100-AL555)) / (ABS(MIN(AK555, 100-AK555)) + ABS(MIN(AL555, 100-AL555))))</f>
        <v/>
      </c>
      <c r="AN555" s="12">
        <f>ABS(MIN(AK555, 100-AK555)- MIN(AL555, 100-AL555))</f>
        <v/>
      </c>
      <c r="AO555" s="12">
        <f>IF(AND(AL555 &lt;= 1.2*AK555, AL555 &gt;= 0.8*AK555), 1, 0)</f>
        <v/>
      </c>
      <c r="AQ555" t="n">
        <v>0</v>
      </c>
      <c r="AR555" t="n">
        <v>1.245527233909107</v>
      </c>
      <c r="AS555" s="13">
        <f>IF(AND(AQ555=0, AR555=0), 0, 2 * ABS(MIN(AQ555, 100-AQ555) - MIN(AR555, 100-AR555)) / (ABS(MIN(AQ555, 100-AQ555)) + ABS(MIN(AR555, 100-AR555))))</f>
        <v/>
      </c>
      <c r="AT555" s="12">
        <f>ABS(MIN(AQ555, 100-AQ555)- MIN(AR555, 100-AR555))</f>
        <v/>
      </c>
      <c r="AU555" s="12">
        <f>IF(AND(AR555 &lt;= 1.2*AQ555, AR555 &gt;= 0.8*AQ555), 1, 0)</f>
        <v/>
      </c>
      <c r="AW555" t="n">
        <v>0</v>
      </c>
      <c r="AX555" t="n">
        <v>0.9881561812598689</v>
      </c>
      <c r="AY555" s="13">
        <f>IF(AND(AW555=0, AX555=0), 0, 2 * ABS(MIN(AW555, 100-AW555) - MIN(AX555, 100-AX555)) / (ABS(MIN(AW555, 100-AW555)) + ABS(MIN(AX555, 100-AX555))))</f>
        <v/>
      </c>
      <c r="AZ555" s="12">
        <f>ABS(MIN(AW555, 100-AW555)- MIN(AX555, 100-AX555))</f>
        <v/>
      </c>
      <c r="BA555" s="12">
        <f>IF(AND(AX555 &lt;= 1.2*AW555, AX555 &gt;= 0.8*AW555), 1, 0)</f>
        <v/>
      </c>
    </row>
    <row r="556">
      <c r="AE556" t="n">
        <v>0.006044387817382812</v>
      </c>
      <c r="AF556" t="n">
        <v>0.01235389709472656</v>
      </c>
      <c r="AG556" s="13">
        <f>(ABS(EXP(AE556) - EXP(AF556)) / ABS(EXP(AE556)))</f>
        <v/>
      </c>
      <c r="AH556" s="12">
        <f>ABS(MIN(AE556, 100-AE556)- MIN(AF556, 100-AF556))</f>
        <v/>
      </c>
      <c r="AI556" s="12">
        <f>IF(AND(AF556 &lt;= 1.2*AE556, AF556 &gt;= 0.8*AE556), 1, 0)</f>
        <v/>
      </c>
      <c r="AK556" t="n">
        <v>43.82820129394531</v>
      </c>
      <c r="AL556" t="n">
        <v>52.02287038167318</v>
      </c>
      <c r="AM556" s="13">
        <f>IF(AND(AK556=0, AL556=0), 0, 2 * ABS(MIN(AK556, 100-AK556) - MIN(AL556, 100-AL556)) / (ABS(MIN(AK556, 100-AK556)) + ABS(MIN(AL556, 100-AL556))))</f>
        <v/>
      </c>
      <c r="AN556" s="12">
        <f>ABS(MIN(AK556, 100-AK556)- MIN(AL556, 100-AL556))</f>
        <v/>
      </c>
      <c r="AO556" s="12">
        <f>IF(AND(AL556 &lt;= 1.2*AK556, AL556 &gt;= 0.8*AK556), 1, 0)</f>
        <v/>
      </c>
      <c r="AQ556" t="n">
        <v>43.82820129394531</v>
      </c>
      <c r="AR556" t="n">
        <v>52.69599621040314</v>
      </c>
      <c r="AS556" s="13">
        <f>IF(AND(AQ556=0, AR556=0), 0, 2 * ABS(MIN(AQ556, 100-AQ556) - MIN(AR556, 100-AR556)) / (ABS(MIN(AQ556, 100-AQ556)) + ABS(MIN(AR556, 100-AR556))))</f>
        <v/>
      </c>
      <c r="AT556" s="12">
        <f>ABS(MIN(AQ556, 100-AQ556)- MIN(AR556, 100-AR556))</f>
        <v/>
      </c>
      <c r="AU556" s="12">
        <f>IF(AND(AR556 &lt;= 1.2*AQ556, AR556 &gt;= 0.8*AQ556), 1, 0)</f>
        <v/>
      </c>
      <c r="AW556" t="n">
        <v>43.82820129394531</v>
      </c>
      <c r="AX556" t="n">
        <v>48.38535704827097</v>
      </c>
      <c r="AY556" s="13">
        <f>IF(AND(AW556=0, AX556=0), 0, 2 * ABS(MIN(AW556, 100-AW556) - MIN(AX556, 100-AX556)) / (ABS(MIN(AW556, 100-AW556)) + ABS(MIN(AX556, 100-AX556))))</f>
        <v/>
      </c>
      <c r="AZ556" s="12">
        <f>ABS(MIN(AW556, 100-AW556)- MIN(AX556, 100-AX556))</f>
        <v/>
      </c>
      <c r="BA556" s="12">
        <f>IF(AND(AX556 &lt;= 1.2*AW556, AX556 &gt;= 0.8*AW556), 1, 0)</f>
        <v/>
      </c>
    </row>
    <row r="557">
      <c r="AE557" t="n">
        <v>0.3800373077392578</v>
      </c>
      <c r="AF557" t="n">
        <v>0.1253681182861328</v>
      </c>
      <c r="AG557" s="13">
        <f>(ABS(EXP(AE557) - EXP(AF557)) / ABS(EXP(AE557)))</f>
        <v/>
      </c>
      <c r="AH557" s="12">
        <f>ABS(MIN(AE557, 100-AE557)- MIN(AF557, 100-AF557))</f>
        <v/>
      </c>
      <c r="AI557" s="12">
        <f>IF(AND(AF557 &lt;= 1.2*AE557, AF557 &gt;= 0.8*AE557), 1, 0)</f>
        <v/>
      </c>
      <c r="AK557" t="n">
        <v>35.01396179199219</v>
      </c>
      <c r="AL557" t="n">
        <v>35.84230989217758</v>
      </c>
      <c r="AM557" s="13">
        <f>IF(AND(AK557=0, AL557=0), 0, 2 * ABS(MIN(AK557, 100-AK557) - MIN(AL557, 100-AL557)) / (ABS(MIN(AK557, 100-AK557)) + ABS(MIN(AL557, 100-AL557))))</f>
        <v/>
      </c>
      <c r="AN557" s="12">
        <f>ABS(MIN(AK557, 100-AK557)- MIN(AL557, 100-AL557))</f>
        <v/>
      </c>
      <c r="AO557" s="12">
        <f>IF(AND(AL557 &lt;= 1.2*AK557, AL557 &gt;= 0.8*AK557), 1, 0)</f>
        <v/>
      </c>
      <c r="AQ557" t="n">
        <v>35.01396179199219</v>
      </c>
      <c r="AR557" t="n">
        <v>35.87515955659965</v>
      </c>
      <c r="AS557" s="13">
        <f>IF(AND(AQ557=0, AR557=0), 0, 2 * ABS(MIN(AQ557, 100-AQ557) - MIN(AR557, 100-AR557)) / (ABS(MIN(AQ557, 100-AQ557)) + ABS(MIN(AR557, 100-AR557))))</f>
        <v/>
      </c>
      <c r="AT557" s="12">
        <f>ABS(MIN(AQ557, 100-AQ557)- MIN(AR557, 100-AR557))</f>
        <v/>
      </c>
      <c r="AU557" s="12">
        <f>IF(AND(AR557 &lt;= 1.2*AQ557, AR557 &gt;= 0.8*AQ557), 1, 0)</f>
        <v/>
      </c>
      <c r="AW557" t="n">
        <v>35.01396179199219</v>
      </c>
      <c r="AX557" t="n">
        <v>35.74968135873675</v>
      </c>
      <c r="AY557" s="13">
        <f>IF(AND(AW557=0, AX557=0), 0, 2 * ABS(MIN(AW557, 100-AW557) - MIN(AX557, 100-AX557)) / (ABS(MIN(AW557, 100-AW557)) + ABS(MIN(AX557, 100-AX557))))</f>
        <v/>
      </c>
      <c r="AZ557" s="12">
        <f>ABS(MIN(AW557, 100-AW557)- MIN(AX557, 100-AX557))</f>
        <v/>
      </c>
      <c r="BA557" s="12">
        <f>IF(AND(AX557 &lt;= 1.2*AW557, AX557 &gt;= 0.8*AW557), 1, 0)</f>
        <v/>
      </c>
    </row>
    <row r="558">
      <c r="AE558" t="n">
        <v>0</v>
      </c>
      <c r="AF558" t="n">
        <v>0.002002716064453125</v>
      </c>
      <c r="AG558" s="13">
        <f>(ABS(EXP(AE558) - EXP(AF558)) / ABS(EXP(AE558)))</f>
        <v/>
      </c>
      <c r="AH558" s="12">
        <f>ABS(MIN(AE558, 100-AE558)- MIN(AF558, 100-AF558))</f>
        <v/>
      </c>
      <c r="AI558" s="12">
        <f>IF(AND(AF558 &lt;= 1.2*AE558, AF558 &gt;= 0.8*AE558), 1, 0)</f>
        <v/>
      </c>
      <c r="AK558" t="n">
        <v>3.019332885742188</v>
      </c>
      <c r="AL558" t="n">
        <v>2.854900247246556</v>
      </c>
      <c r="AM558" s="13">
        <f>IF(AND(AK558=0, AL558=0), 0, 2 * ABS(MIN(AK558, 100-AK558) - MIN(AL558, 100-AL558)) / (ABS(MIN(AK558, 100-AK558)) + ABS(MIN(AL558, 100-AL558))))</f>
        <v/>
      </c>
      <c r="AN558" s="12">
        <f>ABS(MIN(AK558, 100-AK558)- MIN(AL558, 100-AL558))</f>
        <v/>
      </c>
      <c r="AO558" s="12">
        <f>IF(AND(AL558 &lt;= 1.2*AK558, AL558 &gt;= 0.8*AK558), 1, 0)</f>
        <v/>
      </c>
      <c r="AQ558" t="n">
        <v>3.019332885742188</v>
      </c>
      <c r="AR558" t="n">
        <v>2.966428635516768</v>
      </c>
      <c r="AS558" s="13">
        <f>IF(AND(AQ558=0, AR558=0), 0, 2 * ABS(MIN(AQ558, 100-AQ558) - MIN(AR558, 100-AR558)) / (ABS(MIN(AQ558, 100-AQ558)) + ABS(MIN(AR558, 100-AR558))))</f>
        <v/>
      </c>
      <c r="AT558" s="12">
        <f>ABS(MIN(AQ558, 100-AQ558)- MIN(AR558, 100-AR558))</f>
        <v/>
      </c>
      <c r="AU558" s="12">
        <f>IF(AND(AR558 &lt;= 1.2*AQ558, AR558 &gt;= 0.8*AQ558), 1, 0)</f>
        <v/>
      </c>
      <c r="AW558" t="n">
        <v>3.019332885742188</v>
      </c>
      <c r="AX558" t="n">
        <v>2.922697217893886</v>
      </c>
      <c r="AY558" s="13">
        <f>IF(AND(AW558=0, AX558=0), 0, 2 * ABS(MIN(AW558, 100-AW558) - MIN(AX558, 100-AX558)) / (ABS(MIN(AW558, 100-AW558)) + ABS(MIN(AX558, 100-AX558))))</f>
        <v/>
      </c>
      <c r="AZ558" s="12">
        <f>ABS(MIN(AW558, 100-AW558)- MIN(AX558, 100-AX558))</f>
        <v/>
      </c>
      <c r="BA558" s="12">
        <f>IF(AND(AX558 &lt;= 1.2*AW558, AX558 &gt;= 0.8*AW558), 1, 0)</f>
        <v/>
      </c>
    </row>
    <row r="559">
      <c r="AE559" t="n">
        <v>0.3651161193847656</v>
      </c>
      <c r="AF559" t="n">
        <v>0.2997455596923828</v>
      </c>
      <c r="AG559" s="13">
        <f>(ABS(EXP(AE559) - EXP(AF559)) / ABS(EXP(AE559)))</f>
        <v/>
      </c>
      <c r="AH559" s="12">
        <f>ABS(MIN(AE559, 100-AE559)- MIN(AF559, 100-AF559))</f>
        <v/>
      </c>
      <c r="AI559" s="12">
        <f>IF(AND(AF559 &lt;= 1.2*AE559, AF559 &gt;= 0.8*AE559), 1, 0)</f>
        <v/>
      </c>
      <c r="AK559" t="n">
        <v>44.22283172607422</v>
      </c>
      <c r="AL559" t="n">
        <v>45.22028923034668</v>
      </c>
      <c r="AM559" s="13">
        <f>IF(AND(AK559=0, AL559=0), 0, 2 * ABS(MIN(AK559, 100-AK559) - MIN(AL559, 100-AL559)) / (ABS(MIN(AK559, 100-AK559)) + ABS(MIN(AL559, 100-AL559))))</f>
        <v/>
      </c>
      <c r="AN559" s="12">
        <f>ABS(MIN(AK559, 100-AK559)- MIN(AL559, 100-AL559))</f>
        <v/>
      </c>
      <c r="AO559" s="12">
        <f>IF(AND(AL559 &lt;= 1.2*AK559, AL559 &gt;= 0.8*AK559), 1, 0)</f>
        <v/>
      </c>
      <c r="AQ559" t="n">
        <v>44.22283172607422</v>
      </c>
      <c r="AR559" t="n">
        <v>45.21524500530245</v>
      </c>
      <c r="AS559" s="13">
        <f>IF(AND(AQ559=0, AR559=0), 0, 2 * ABS(MIN(AQ559, 100-AQ559) - MIN(AR559, 100-AR559)) / (ABS(MIN(AQ559, 100-AQ559)) + ABS(MIN(AR559, 100-AR559))))</f>
        <v/>
      </c>
      <c r="AT559" s="12">
        <f>ABS(MIN(AQ559, 100-AQ559)- MIN(AR559, 100-AR559))</f>
        <v/>
      </c>
      <c r="AU559" s="12">
        <f>IF(AND(AR559 &lt;= 1.2*AQ559, AR559 &gt;= 0.8*AQ559), 1, 0)</f>
        <v/>
      </c>
      <c r="AW559" t="n">
        <v>44.22283172607422</v>
      </c>
      <c r="AX559" t="n">
        <v>45.23902701088866</v>
      </c>
      <c r="AY559" s="13">
        <f>IF(AND(AW559=0, AX559=0), 0, 2 * ABS(MIN(AW559, 100-AW559) - MIN(AX559, 100-AX559)) / (ABS(MIN(AW559, 100-AW559)) + ABS(MIN(AX559, 100-AX559))))</f>
        <v/>
      </c>
      <c r="AZ559" s="12">
        <f>ABS(MIN(AW559, 100-AW559)- MIN(AX559, 100-AX559))</f>
        <v/>
      </c>
      <c r="BA559" s="12">
        <f>IF(AND(AX559 &lt;= 1.2*AW559, AX559 &gt;= 0.8*AW559), 1, 0)</f>
        <v/>
      </c>
    </row>
    <row r="560">
      <c r="AE560" t="n">
        <v>0</v>
      </c>
      <c r="AF560" t="n">
        <v>0</v>
      </c>
      <c r="AG560" s="13">
        <f>(ABS(EXP(AE560) - EXP(AF560)) / ABS(EXP(AE560)))</f>
        <v/>
      </c>
      <c r="AH560" s="12">
        <f>ABS(MIN(AE560, 100-AE560)- MIN(AF560, 100-AF560))</f>
        <v/>
      </c>
      <c r="AI560" s="12">
        <f>IF(AND(AF560 &lt;= 1.2*AE560, AF560 &gt;= 0.8*AE560), 1, 0)</f>
        <v/>
      </c>
      <c r="AK560" t="n">
        <v>0</v>
      </c>
      <c r="AL560" t="n">
        <v>0</v>
      </c>
      <c r="AM560" s="13">
        <f>IF(AND(AK560=0, AL560=0), 0, 2 * ABS(MIN(AK560, 100-AK560) - MIN(AL560, 100-AL560)) / (ABS(MIN(AK560, 100-AK560)) + ABS(MIN(AL560, 100-AL560))))</f>
        <v/>
      </c>
      <c r="AN560" s="12">
        <f>ABS(MIN(AK560, 100-AK560)- MIN(AL560, 100-AL560))</f>
        <v/>
      </c>
      <c r="AO560" s="12">
        <f>IF(AND(AL560 &lt;= 1.2*AK560, AL560 &gt;= 0.8*AK560), 1, 0)</f>
        <v/>
      </c>
      <c r="AQ560" t="n">
        <v>0</v>
      </c>
      <c r="AR560" t="n">
        <v>0</v>
      </c>
      <c r="AS560" s="13">
        <f>IF(AND(AQ560=0, AR560=0), 0, 2 * ABS(MIN(AQ560, 100-AQ560) - MIN(AR560, 100-AR560)) / (ABS(MIN(AQ560, 100-AQ560)) + ABS(MIN(AR560, 100-AR560))))</f>
        <v/>
      </c>
      <c r="AT560" s="12">
        <f>ABS(MIN(AQ560, 100-AQ560)- MIN(AR560, 100-AR560))</f>
        <v/>
      </c>
      <c r="AU560" s="12">
        <f>IF(AND(AR560 &lt;= 1.2*AQ560, AR560 &gt;= 0.8*AQ560), 1, 0)</f>
        <v/>
      </c>
      <c r="AW560" t="n">
        <v>0</v>
      </c>
      <c r="AX560" t="n">
        <v>0</v>
      </c>
      <c r="AY560" s="13">
        <f>IF(AND(AW560=0, AX560=0), 0, 2 * ABS(MIN(AW560, 100-AW560) - MIN(AX560, 100-AX560)) / (ABS(MIN(AW560, 100-AW560)) + ABS(MIN(AX560, 100-AX560))))</f>
        <v/>
      </c>
      <c r="AZ560" s="12">
        <f>ABS(MIN(AW560, 100-AW560)- MIN(AX560, 100-AX560))</f>
        <v/>
      </c>
      <c r="BA560" s="12">
        <f>IF(AND(AX560 &lt;= 1.2*AW560, AX560 &gt;= 0.8*AW560), 1, 0)</f>
        <v/>
      </c>
    </row>
    <row r="561">
      <c r="AE561" t="n">
        <v>0</v>
      </c>
      <c r="AF561" t="n">
        <v>1.71661376953125e-05</v>
      </c>
      <c r="AG561" s="13">
        <f>(ABS(EXP(AE561) - EXP(AF561)) / ABS(EXP(AE561)))</f>
        <v/>
      </c>
      <c r="AH561" s="12">
        <f>ABS(MIN(AE561, 100-AE561)- MIN(AF561, 100-AF561))</f>
        <v/>
      </c>
      <c r="AI561" s="12">
        <f>IF(AND(AF561 &lt;= 1.2*AE561, AF561 &gt;= 0.8*AE561), 1, 0)</f>
        <v/>
      </c>
      <c r="AK561" t="n">
        <v>0</v>
      </c>
      <c r="AL561" t="n">
        <v>0</v>
      </c>
      <c r="AM561" s="13">
        <f>IF(AND(AK561=0, AL561=0), 0, 2 * ABS(MIN(AK561, 100-AK561) - MIN(AL561, 100-AL561)) / (ABS(MIN(AK561, 100-AK561)) + ABS(MIN(AL561, 100-AL561))))</f>
        <v/>
      </c>
      <c r="AN561" s="12">
        <f>ABS(MIN(AK561, 100-AK561)- MIN(AL561, 100-AL561))</f>
        <v/>
      </c>
      <c r="AO561" s="12">
        <f>IF(AND(AL561 &lt;= 1.2*AK561, AL561 &gt;= 0.8*AK561), 1, 0)</f>
        <v/>
      </c>
      <c r="AQ561" t="n">
        <v>0</v>
      </c>
      <c r="AR561" t="n">
        <v>0</v>
      </c>
      <c r="AS561" s="13">
        <f>IF(AND(AQ561=0, AR561=0), 0, 2 * ABS(MIN(AQ561, 100-AQ561) - MIN(AR561, 100-AR561)) / (ABS(MIN(AQ561, 100-AQ561)) + ABS(MIN(AR561, 100-AR561))))</f>
        <v/>
      </c>
      <c r="AT561" s="12">
        <f>ABS(MIN(AQ561, 100-AQ561)- MIN(AR561, 100-AR561))</f>
        <v/>
      </c>
      <c r="AU561" s="12">
        <f>IF(AND(AR561 &lt;= 1.2*AQ561, AR561 &gt;= 0.8*AQ561), 1, 0)</f>
        <v/>
      </c>
      <c r="AW561" t="n">
        <v>0</v>
      </c>
      <c r="AX561" t="n">
        <v>0</v>
      </c>
      <c r="AY561" s="13">
        <f>IF(AND(AW561=0, AX561=0), 0, 2 * ABS(MIN(AW561, 100-AW561) - MIN(AX561, 100-AX561)) / (ABS(MIN(AW561, 100-AW561)) + ABS(MIN(AX561, 100-AX561))))</f>
        <v/>
      </c>
      <c r="AZ561" s="12">
        <f>ABS(MIN(AW561, 100-AW561)- MIN(AX561, 100-AX561))</f>
        <v/>
      </c>
      <c r="BA561" s="12">
        <f>IF(AND(AX561 &lt;= 1.2*AW561, AX561 &gt;= 0.8*AW561), 1, 0)</f>
        <v/>
      </c>
    </row>
    <row r="562">
      <c r="AE562" t="n">
        <v>0</v>
      </c>
      <c r="AF562" t="n">
        <v>0.0004558563232421875</v>
      </c>
      <c r="AG562" s="13">
        <f>(ABS(EXP(AE562) - EXP(AF562)) / ABS(EXP(AE562)))</f>
        <v/>
      </c>
      <c r="AH562" s="12">
        <f>ABS(MIN(AE562, 100-AE562)- MIN(AF562, 100-AF562))</f>
        <v/>
      </c>
      <c r="AI562" s="12">
        <f>IF(AND(AF562 &lt;= 1.2*AE562, AF562 &gt;= 0.8*AE562), 1, 0)</f>
        <v/>
      </c>
      <c r="AK562" t="n">
        <v>0.00019073486328125</v>
      </c>
      <c r="AL562" t="n">
        <v>0.008496371182528408</v>
      </c>
      <c r="AM562" s="13">
        <f>IF(AND(AK562=0, AL562=0), 0, 2 * ABS(MIN(AK562, 100-AK562) - MIN(AL562, 100-AL562)) / (ABS(MIN(AK562, 100-AK562)) + ABS(MIN(AL562, 100-AL562))))</f>
        <v/>
      </c>
      <c r="AN562" s="12">
        <f>ABS(MIN(AK562, 100-AK562)- MIN(AL562, 100-AL562))</f>
        <v/>
      </c>
      <c r="AO562" s="12">
        <f>IF(AND(AL562 &lt;= 1.2*AK562, AL562 &gt;= 0.8*AK562), 1, 0)</f>
        <v/>
      </c>
      <c r="AQ562" t="n">
        <v>0.00019073486328125</v>
      </c>
      <c r="AR562" t="n">
        <v>0.008320482609200522</v>
      </c>
      <c r="AS562" s="13">
        <f>IF(AND(AQ562=0, AR562=0), 0, 2 * ABS(MIN(AQ562, 100-AQ562) - MIN(AR562, 100-AR562)) / (ABS(MIN(AQ562, 100-AQ562)) + ABS(MIN(AR562, 100-AR562))))</f>
        <v/>
      </c>
      <c r="AT562" s="12">
        <f>ABS(MIN(AQ562, 100-AQ562)- MIN(AR562, 100-AR562))</f>
        <v/>
      </c>
      <c r="AU562" s="12">
        <f>IF(AND(AR562 &lt;= 1.2*AQ562, AR562 &gt;= 0.8*AQ562), 1, 0)</f>
        <v/>
      </c>
      <c r="AW562" t="n">
        <v>0.00019073486328125</v>
      </c>
      <c r="AX562" t="n">
        <v>0.01212842915814578</v>
      </c>
      <c r="AY562" s="13">
        <f>IF(AND(AW562=0, AX562=0), 0, 2 * ABS(MIN(AW562, 100-AW562) - MIN(AX562, 100-AX562)) / (ABS(MIN(AW562, 100-AW562)) + ABS(MIN(AX562, 100-AX562))))</f>
        <v/>
      </c>
      <c r="AZ562" s="12">
        <f>ABS(MIN(AW562, 100-AW562)- MIN(AX562, 100-AX562))</f>
        <v/>
      </c>
      <c r="BA562" s="12">
        <f>IF(AND(AX562 &lt;= 1.2*AW562, AX562 &gt;= 0.8*AW562), 1, 0)</f>
        <v/>
      </c>
    </row>
    <row r="563">
      <c r="AE563" t="n">
        <v>0.4900703430175781</v>
      </c>
      <c r="AF563" t="n">
        <v>0.4997119903564453</v>
      </c>
      <c r="AG563" s="13">
        <f>(ABS(EXP(AE563) - EXP(AF563)) / ABS(EXP(AE563)))</f>
        <v/>
      </c>
      <c r="AH563" s="12">
        <f>ABS(MIN(AE563, 100-AE563)- MIN(AF563, 100-AF563))</f>
        <v/>
      </c>
      <c r="AI563" s="12">
        <f>IF(AND(AF563 &lt;= 1.2*AE563, AF563 &gt;= 0.8*AE563), 1, 0)</f>
        <v/>
      </c>
      <c r="AK563" t="n">
        <v>49.84149932861328</v>
      </c>
      <c r="AL563" t="n">
        <v>50.32620265566069</v>
      </c>
      <c r="AM563" s="13">
        <f>IF(AND(AK563=0, AL563=0), 0, 2 * ABS(MIN(AK563, 100-AK563) - MIN(AL563, 100-AL563)) / (ABS(MIN(AK563, 100-AK563)) + ABS(MIN(AL563, 100-AL563))))</f>
        <v/>
      </c>
      <c r="AN563" s="12">
        <f>ABS(MIN(AK563, 100-AK563)- MIN(AL563, 100-AL563))</f>
        <v/>
      </c>
      <c r="AO563" s="12">
        <f>IF(AND(AL563 &lt;= 1.2*AK563, AL563 &gt;= 0.8*AK563), 1, 0)</f>
        <v/>
      </c>
      <c r="AQ563" t="n">
        <v>49.84149932861328</v>
      </c>
      <c r="AR563" t="n">
        <v>50.28304518940293</v>
      </c>
      <c r="AS563" s="13">
        <f>IF(AND(AQ563=0, AR563=0), 0, 2 * ABS(MIN(AQ563, 100-AQ563) - MIN(AR563, 100-AR563)) / (ABS(MIN(AQ563, 100-AQ563)) + ABS(MIN(AR563, 100-AR563))))</f>
        <v/>
      </c>
      <c r="AT563" s="12">
        <f>ABS(MIN(AQ563, 100-AQ563)- MIN(AR563, 100-AR563))</f>
        <v/>
      </c>
      <c r="AU563" s="12">
        <f>IF(AND(AR563 &lt;= 1.2*AQ563, AR563 &gt;= 0.8*AQ563), 1, 0)</f>
        <v/>
      </c>
      <c r="AW563" t="n">
        <v>49.84149932861328</v>
      </c>
      <c r="AX563" t="n">
        <v>50.28090170347708</v>
      </c>
      <c r="AY563" s="13">
        <f>IF(AND(AW563=0, AX563=0), 0, 2 * ABS(MIN(AW563, 100-AW563) - MIN(AX563, 100-AX563)) / (ABS(MIN(AW563, 100-AW563)) + ABS(MIN(AX563, 100-AX563))))</f>
        <v/>
      </c>
      <c r="AZ563" s="12">
        <f>ABS(MIN(AW563, 100-AW563)- MIN(AX563, 100-AX563))</f>
        <v/>
      </c>
      <c r="BA563" s="12">
        <f>IF(AND(AX563 &lt;= 1.2*AW563, AX563 &gt;= 0.8*AW563), 1, 0)</f>
        <v/>
      </c>
    </row>
    <row r="564">
      <c r="AE564" t="n">
        <v>0.001115798950195312</v>
      </c>
      <c r="AF564" t="n">
        <v>0.003725051879882812</v>
      </c>
      <c r="AG564" s="13">
        <f>(ABS(EXP(AE564) - EXP(AF564)) / ABS(EXP(AE564)))</f>
        <v/>
      </c>
      <c r="AH564" s="12">
        <f>ABS(MIN(AE564, 100-AE564)- MIN(AF564, 100-AF564))</f>
        <v/>
      </c>
      <c r="AI564" s="12">
        <f>IF(AND(AF564 &lt;= 1.2*AE564, AF564 &gt;= 0.8*AE564), 1, 0)</f>
        <v/>
      </c>
      <c r="AK564" t="n">
        <v>9.288597106933594</v>
      </c>
      <c r="AL564" t="n">
        <v>10.00196242473534</v>
      </c>
      <c r="AM564" s="13">
        <f>IF(AND(AK564=0, AL564=0), 0, 2 * ABS(MIN(AK564, 100-AK564) - MIN(AL564, 100-AL564)) / (ABS(MIN(AK564, 100-AK564)) + ABS(MIN(AL564, 100-AL564))))</f>
        <v/>
      </c>
      <c r="AN564" s="12">
        <f>ABS(MIN(AK564, 100-AK564)- MIN(AL564, 100-AL564))</f>
        <v/>
      </c>
      <c r="AO564" s="12">
        <f>IF(AND(AL564 &lt;= 1.2*AK564, AL564 &gt;= 0.8*AK564), 1, 0)</f>
        <v/>
      </c>
      <c r="AQ564" t="n">
        <v>9.288597106933594</v>
      </c>
      <c r="AR564" t="n">
        <v>10.06838793665525</v>
      </c>
      <c r="AS564" s="13">
        <f>IF(AND(AQ564=0, AR564=0), 0, 2 * ABS(MIN(AQ564, 100-AQ564) - MIN(AR564, 100-AR564)) / (ABS(MIN(AQ564, 100-AQ564)) + ABS(MIN(AR564, 100-AR564))))</f>
        <v/>
      </c>
      <c r="AT564" s="12">
        <f>ABS(MIN(AQ564, 100-AQ564)- MIN(AR564, 100-AR564))</f>
        <v/>
      </c>
      <c r="AU564" s="12">
        <f>IF(AND(AR564 &lt;= 1.2*AQ564, AR564 &gt;= 0.8*AQ564), 1, 0)</f>
        <v/>
      </c>
      <c r="AW564" t="n">
        <v>9.288597106933594</v>
      </c>
      <c r="AX564" t="n">
        <v>9.950496457979559</v>
      </c>
      <c r="AY564" s="13">
        <f>IF(AND(AW564=0, AX564=0), 0, 2 * ABS(MIN(AW564, 100-AW564) - MIN(AX564, 100-AX564)) / (ABS(MIN(AW564, 100-AW564)) + ABS(MIN(AX564, 100-AX564))))</f>
        <v/>
      </c>
      <c r="AZ564" s="12">
        <f>ABS(MIN(AW564, 100-AW564)- MIN(AX564, 100-AX564))</f>
        <v/>
      </c>
      <c r="BA564" s="12">
        <f>IF(AND(AX564 &lt;= 1.2*AW564, AX564 &gt;= 0.8*AW564), 1, 0)</f>
        <v/>
      </c>
    </row>
    <row r="565">
      <c r="AE565" t="n">
        <v>0</v>
      </c>
      <c r="AF565" t="n">
        <v>0</v>
      </c>
      <c r="AG565" s="13">
        <f>(ABS(EXP(AE565) - EXP(AF565)) / ABS(EXP(AE565)))</f>
        <v/>
      </c>
      <c r="AH565" s="12">
        <f>ABS(MIN(AE565, 100-AE565)- MIN(AF565, 100-AF565))</f>
        <v/>
      </c>
      <c r="AI565" s="12">
        <f>IF(AND(AF565 &lt;= 1.2*AE565, AF565 &gt;= 0.8*AE565), 1, 0)</f>
        <v/>
      </c>
      <c r="AK565" t="n">
        <v>4.82330322265625</v>
      </c>
      <c r="AL565" t="n">
        <v>4.440341525607638</v>
      </c>
      <c r="AM565" s="13">
        <f>IF(AND(AK565=0, AL565=0), 0, 2 * ABS(MIN(AK565, 100-AK565) - MIN(AL565, 100-AL565)) / (ABS(MIN(AK565, 100-AK565)) + ABS(MIN(AL565, 100-AL565))))</f>
        <v/>
      </c>
      <c r="AN565" s="12">
        <f>ABS(MIN(AK565, 100-AK565)- MIN(AL565, 100-AL565))</f>
        <v/>
      </c>
      <c r="AO565" s="12">
        <f>IF(AND(AL565 &lt;= 1.2*AK565, AL565 &gt;= 0.8*AK565), 1, 0)</f>
        <v/>
      </c>
      <c r="AQ565" t="n">
        <v>4.82330322265625</v>
      </c>
      <c r="AR565" t="n">
        <v>5.19072969081038</v>
      </c>
      <c r="AS565" s="13">
        <f>IF(AND(AQ565=0, AR565=0), 0, 2 * ABS(MIN(AQ565, 100-AQ565) - MIN(AR565, 100-AR565)) / (ABS(MIN(AQ565, 100-AQ565)) + ABS(MIN(AR565, 100-AR565))))</f>
        <v/>
      </c>
      <c r="AT565" s="12">
        <f>ABS(MIN(AQ565, 100-AQ565)- MIN(AR565, 100-AR565))</f>
        <v/>
      </c>
      <c r="AU565" s="12">
        <f>IF(AND(AR565 &lt;= 1.2*AQ565, AR565 &gt;= 0.8*AQ565), 1, 0)</f>
        <v/>
      </c>
      <c r="AW565" t="n">
        <v>4.82330322265625</v>
      </c>
      <c r="AX565" t="n">
        <v>7.547552015344754</v>
      </c>
      <c r="AY565" s="13">
        <f>IF(AND(AW565=0, AX565=0), 0, 2 * ABS(MIN(AW565, 100-AW565) - MIN(AX565, 100-AX565)) / (ABS(MIN(AW565, 100-AW565)) + ABS(MIN(AX565, 100-AX565))))</f>
        <v/>
      </c>
      <c r="AZ565" s="12">
        <f>ABS(MIN(AW565, 100-AW565)- MIN(AX565, 100-AX565))</f>
        <v/>
      </c>
      <c r="BA565" s="12">
        <f>IF(AND(AX565 &lt;= 1.2*AW565, AX565 &gt;= 0.8*AW565), 1, 0)</f>
        <v/>
      </c>
    </row>
    <row r="566">
      <c r="AE566" t="n">
        <v>0</v>
      </c>
      <c r="AF566" t="n">
        <v>0</v>
      </c>
      <c r="AG566" s="13">
        <f>(ABS(EXP(AE566) - EXP(AF566)) / ABS(EXP(AE566)))</f>
        <v/>
      </c>
      <c r="AH566" s="12">
        <f>ABS(MIN(AE566, 100-AE566)- MIN(AF566, 100-AF566))</f>
        <v/>
      </c>
      <c r="AI566" s="12">
        <f>IF(AND(AF566 &lt;= 1.2*AE566, AF566 &gt;= 0.8*AE566), 1, 0)</f>
        <v/>
      </c>
      <c r="AK566" t="n">
        <v>0.5001068115234375</v>
      </c>
      <c r="AL566" t="n">
        <v>0.3911523257984835</v>
      </c>
      <c r="AM566" s="13">
        <f>IF(AND(AK566=0, AL566=0), 0, 2 * ABS(MIN(AK566, 100-AK566) - MIN(AL566, 100-AL566)) / (ABS(MIN(AK566, 100-AK566)) + ABS(MIN(AL566, 100-AL566))))</f>
        <v/>
      </c>
      <c r="AN566" s="12">
        <f>ABS(MIN(AK566, 100-AK566)- MIN(AL566, 100-AL566))</f>
        <v/>
      </c>
      <c r="AO566" s="12">
        <f>IF(AND(AL566 &lt;= 1.2*AK566, AL566 &gt;= 0.8*AK566), 1, 0)</f>
        <v/>
      </c>
      <c r="AQ566" t="n">
        <v>0.5001068115234375</v>
      </c>
      <c r="AR566" t="n">
        <v>0.3919993703790722</v>
      </c>
      <c r="AS566" s="13">
        <f>IF(AND(AQ566=0, AR566=0), 0, 2 * ABS(MIN(AQ566, 100-AQ566) - MIN(AR566, 100-AR566)) / (ABS(MIN(AQ566, 100-AQ566)) + ABS(MIN(AR566, 100-AR566))))</f>
        <v/>
      </c>
      <c r="AT566" s="12">
        <f>ABS(MIN(AQ566, 100-AQ566)- MIN(AR566, 100-AR566))</f>
        <v/>
      </c>
      <c r="AU566" s="12">
        <f>IF(AND(AR566 &lt;= 1.2*AQ566, AR566 &gt;= 0.8*AQ566), 1, 0)</f>
        <v/>
      </c>
      <c r="AW566" t="n">
        <v>0.5001068115234375</v>
      </c>
      <c r="AX566" t="n">
        <v>0.3912538845381955</v>
      </c>
      <c r="AY566" s="13">
        <f>IF(AND(AW566=0, AX566=0), 0, 2 * ABS(MIN(AW566, 100-AW566) - MIN(AX566, 100-AX566)) / (ABS(MIN(AW566, 100-AW566)) + ABS(MIN(AX566, 100-AX566))))</f>
        <v/>
      </c>
      <c r="AZ566" s="12">
        <f>ABS(MIN(AW566, 100-AW566)- MIN(AX566, 100-AX566))</f>
        <v/>
      </c>
      <c r="BA566" s="12">
        <f>IF(AND(AX566 &lt;= 1.2*AW566, AX566 &gt;= 0.8*AW566), 1, 0)</f>
        <v/>
      </c>
    </row>
    <row r="567">
      <c r="AE567" t="n">
        <v>0</v>
      </c>
      <c r="AF567" t="n">
        <v>0</v>
      </c>
      <c r="AG567" s="13">
        <f>(ABS(EXP(AE567) - EXP(AF567)) / ABS(EXP(AE567)))</f>
        <v/>
      </c>
      <c r="AH567" s="12">
        <f>ABS(MIN(AE567, 100-AE567)- MIN(AF567, 100-AF567))</f>
        <v/>
      </c>
      <c r="AI567" s="12">
        <f>IF(AND(AF567 &lt;= 1.2*AE567, AF567 &gt;= 0.8*AE567), 1, 0)</f>
        <v/>
      </c>
      <c r="AK567" t="n">
        <v>0</v>
      </c>
      <c r="AL567" t="n">
        <v>0</v>
      </c>
      <c r="AM567" s="13">
        <f>IF(AND(AK567=0, AL567=0), 0, 2 * ABS(MIN(AK567, 100-AK567) - MIN(AL567, 100-AL567)) / (ABS(MIN(AK567, 100-AK567)) + ABS(MIN(AL567, 100-AL567))))</f>
        <v/>
      </c>
      <c r="AN567" s="12">
        <f>ABS(MIN(AK567, 100-AK567)- MIN(AL567, 100-AL567))</f>
        <v/>
      </c>
      <c r="AO567" s="12">
        <f>IF(AND(AL567 &lt;= 1.2*AK567, AL567 &gt;= 0.8*AK567), 1, 0)</f>
        <v/>
      </c>
      <c r="AQ567" t="n">
        <v>0</v>
      </c>
      <c r="AR567" t="n">
        <v>0</v>
      </c>
      <c r="AS567" s="13">
        <f>IF(AND(AQ567=0, AR567=0), 0, 2 * ABS(MIN(AQ567, 100-AQ567) - MIN(AR567, 100-AR567)) / (ABS(MIN(AQ567, 100-AQ567)) + ABS(MIN(AR567, 100-AR567))))</f>
        <v/>
      </c>
      <c r="AT567" s="12">
        <f>ABS(MIN(AQ567, 100-AQ567)- MIN(AR567, 100-AR567))</f>
        <v/>
      </c>
      <c r="AU567" s="12">
        <f>IF(AND(AR567 &lt;= 1.2*AQ567, AR567 &gt;= 0.8*AQ567), 1, 0)</f>
        <v/>
      </c>
      <c r="AW567" t="n">
        <v>0</v>
      </c>
      <c r="AX567" t="n">
        <v>0</v>
      </c>
      <c r="AY567" s="13">
        <f>IF(AND(AW567=0, AX567=0), 0, 2 * ABS(MIN(AW567, 100-AW567) - MIN(AX567, 100-AX567)) / (ABS(MIN(AW567, 100-AW567)) + ABS(MIN(AX567, 100-AX567))))</f>
        <v/>
      </c>
      <c r="AZ567" s="12">
        <f>ABS(MIN(AW567, 100-AW567)- MIN(AX567, 100-AX567))</f>
        <v/>
      </c>
      <c r="BA567" s="12">
        <f>IF(AND(AX567 &lt;= 1.2*AW567, AX567 &gt;= 0.8*AW567), 1, 0)</f>
        <v/>
      </c>
    </row>
    <row r="568">
      <c r="AE568" t="n">
        <v>0</v>
      </c>
      <c r="AF568" t="n">
        <v>0</v>
      </c>
      <c r="AG568" s="13">
        <f>(ABS(EXP(AE568) - EXP(AF568)) / ABS(EXP(AE568)))</f>
        <v/>
      </c>
      <c r="AH568" s="12">
        <f>ABS(MIN(AE568, 100-AE568)- MIN(AF568, 100-AF568))</f>
        <v/>
      </c>
      <c r="AI568" s="12">
        <f>IF(AND(AF568 &lt;= 1.2*AE568, AF568 &gt;= 0.8*AE568), 1, 0)</f>
        <v/>
      </c>
      <c r="AK568" t="n">
        <v>0.00209808349609375</v>
      </c>
      <c r="AL568" t="n">
        <v>24.86156528278933</v>
      </c>
      <c r="AM568" s="13">
        <f>IF(AND(AK568=0, AL568=0), 0, 2 * ABS(MIN(AK568, 100-AK568) - MIN(AL568, 100-AL568)) / (ABS(MIN(AK568, 100-AK568)) + ABS(MIN(AL568, 100-AL568))))</f>
        <v/>
      </c>
      <c r="AN568" s="12">
        <f>ABS(MIN(AK568, 100-AK568)- MIN(AL568, 100-AL568))</f>
        <v/>
      </c>
      <c r="AO568" s="12">
        <f>IF(AND(AL568 &lt;= 1.2*AK568, AL568 &gt;= 0.8*AK568), 1, 0)</f>
        <v/>
      </c>
      <c r="AQ568" t="n">
        <v>0.00209808349609375</v>
      </c>
      <c r="AR568" t="n">
        <v>18.51033305240006</v>
      </c>
      <c r="AS568" s="13">
        <f>IF(AND(AQ568=0, AR568=0), 0, 2 * ABS(MIN(AQ568, 100-AQ568) - MIN(AR568, 100-AR568)) / (ABS(MIN(AQ568, 100-AQ568)) + ABS(MIN(AR568, 100-AR568))))</f>
        <v/>
      </c>
      <c r="AT568" s="12">
        <f>ABS(MIN(AQ568, 100-AQ568)- MIN(AR568, 100-AR568))</f>
        <v/>
      </c>
      <c r="AU568" s="12">
        <f>IF(AND(AR568 &lt;= 1.2*AQ568, AR568 &gt;= 0.8*AQ568), 1, 0)</f>
        <v/>
      </c>
      <c r="AW568" t="n">
        <v>0.00209808349609375</v>
      </c>
      <c r="AX568" t="n">
        <v>19.83646126349464</v>
      </c>
      <c r="AY568" s="13">
        <f>IF(AND(AW568=0, AX568=0), 0, 2 * ABS(MIN(AW568, 100-AW568) - MIN(AX568, 100-AX568)) / (ABS(MIN(AW568, 100-AW568)) + ABS(MIN(AX568, 100-AX568))))</f>
        <v/>
      </c>
      <c r="AZ568" s="12">
        <f>ABS(MIN(AW568, 100-AW568)- MIN(AX568, 100-AX568))</f>
        <v/>
      </c>
      <c r="BA568" s="12">
        <f>IF(AND(AX568 &lt;= 1.2*AW568, AX568 &gt;= 0.8*AW568), 1, 0)</f>
        <v/>
      </c>
    </row>
    <row r="569">
      <c r="AE569" t="n">
        <v>0</v>
      </c>
      <c r="AF569" t="n">
        <v>2.09808349609375e-05</v>
      </c>
      <c r="AG569" s="13">
        <f>(ABS(EXP(AE569) - EXP(AF569)) / ABS(EXP(AE569)))</f>
        <v/>
      </c>
      <c r="AH569" s="12">
        <f>ABS(MIN(AE569, 100-AE569)- MIN(AF569, 100-AF569))</f>
        <v/>
      </c>
      <c r="AI569" s="12">
        <f>IF(AND(AF569 &lt;= 1.2*AE569, AF569 &gt;= 0.8*AE569), 1, 0)</f>
        <v/>
      </c>
      <c r="AK569" t="n">
        <v>0.01068115234375</v>
      </c>
      <c r="AL569" t="n">
        <v>0.01197391086154514</v>
      </c>
      <c r="AM569" s="13">
        <f>IF(AND(AK569=0, AL569=0), 0, 2 * ABS(MIN(AK569, 100-AK569) - MIN(AL569, 100-AL569)) / (ABS(MIN(AK569, 100-AK569)) + ABS(MIN(AL569, 100-AL569))))</f>
        <v/>
      </c>
      <c r="AN569" s="12">
        <f>ABS(MIN(AK569, 100-AK569)- MIN(AL569, 100-AL569))</f>
        <v/>
      </c>
      <c r="AO569" s="12">
        <f>IF(AND(AL569 &lt;= 1.2*AK569, AL569 &gt;= 0.8*AK569), 1, 0)</f>
        <v/>
      </c>
      <c r="AQ569" t="n">
        <v>0.01068115234375</v>
      </c>
      <c r="AR569" t="n">
        <v>0.01205867469443398</v>
      </c>
      <c r="AS569" s="13">
        <f>IF(AND(AQ569=0, AR569=0), 0, 2 * ABS(MIN(AQ569, 100-AQ569) - MIN(AR569, 100-AR569)) / (ABS(MIN(AQ569, 100-AQ569)) + ABS(MIN(AR569, 100-AR569))))</f>
        <v/>
      </c>
      <c r="AT569" s="12">
        <f>ABS(MIN(AQ569, 100-AQ569)- MIN(AR569, 100-AR569))</f>
        <v/>
      </c>
      <c r="AU569" s="12">
        <f>IF(AND(AR569 &lt;= 1.2*AQ569, AR569 &gt;= 0.8*AQ569), 1, 0)</f>
        <v/>
      </c>
      <c r="AW569" t="n">
        <v>0.01068115234375</v>
      </c>
      <c r="AX569" t="n">
        <v>0.01201886554066355</v>
      </c>
      <c r="AY569" s="13">
        <f>IF(AND(AW569=0, AX569=0), 0, 2 * ABS(MIN(AW569, 100-AW569) - MIN(AX569, 100-AX569)) / (ABS(MIN(AW569, 100-AW569)) + ABS(MIN(AX569, 100-AX569))))</f>
        <v/>
      </c>
      <c r="AZ569" s="12">
        <f>ABS(MIN(AW569, 100-AW569)- MIN(AX569, 100-AX569))</f>
        <v/>
      </c>
      <c r="BA569" s="12">
        <f>IF(AND(AX569 &lt;= 1.2*AW569, AX569 &gt;= 0.8*AW569), 1, 0)</f>
        <v/>
      </c>
    </row>
    <row r="570">
      <c r="AE570" t="n">
        <v>0.2397727966308594</v>
      </c>
      <c r="AF570" t="n">
        <v>0.1617393493652344</v>
      </c>
      <c r="AG570" s="13">
        <f>(ABS(EXP(AE570) - EXP(AF570)) / ABS(EXP(AE570)))</f>
        <v/>
      </c>
      <c r="AH570" s="12">
        <f>ABS(MIN(AE570, 100-AE570)- MIN(AF570, 100-AF570))</f>
        <v/>
      </c>
      <c r="AI570" s="12">
        <f>IF(AND(AF570 &lt;= 1.2*AE570, AF570 &gt;= 0.8*AE570), 1, 0)</f>
        <v/>
      </c>
      <c r="AK570" t="n">
        <v>50.58650970458984</v>
      </c>
      <c r="AL570" t="n">
        <v>49.32980834651931</v>
      </c>
      <c r="AM570" s="13">
        <f>IF(AND(AK570=0, AL570=0), 0, 2 * ABS(MIN(AK570, 100-AK570) - MIN(AL570, 100-AL570)) / (ABS(MIN(AK570, 100-AK570)) + ABS(MIN(AL570, 100-AL570))))</f>
        <v/>
      </c>
      <c r="AN570" s="12">
        <f>ABS(MIN(AK570, 100-AK570)- MIN(AL570, 100-AL570))</f>
        <v/>
      </c>
      <c r="AO570" s="12">
        <f>IF(AND(AL570 &lt;= 1.2*AK570, AL570 &gt;= 0.8*AK570), 1, 0)</f>
        <v/>
      </c>
      <c r="AQ570" t="n">
        <v>50.58650970458984</v>
      </c>
      <c r="AR570" t="n">
        <v>49.56831445089573</v>
      </c>
      <c r="AS570" s="13">
        <f>IF(AND(AQ570=0, AR570=0), 0, 2 * ABS(MIN(AQ570, 100-AQ570) - MIN(AR570, 100-AR570)) / (ABS(MIN(AQ570, 100-AQ570)) + ABS(MIN(AR570, 100-AR570))))</f>
        <v/>
      </c>
      <c r="AT570" s="12">
        <f>ABS(MIN(AQ570, 100-AQ570)- MIN(AR570, 100-AR570))</f>
        <v/>
      </c>
      <c r="AU570" s="12">
        <f>IF(AND(AR570 &lt;= 1.2*AQ570, AR570 &gt;= 0.8*AQ570), 1, 0)</f>
        <v/>
      </c>
      <c r="AW570" t="n">
        <v>50.58650970458984</v>
      </c>
      <c r="AX570" t="n">
        <v>49.67389536555561</v>
      </c>
      <c r="AY570" s="13">
        <f>IF(AND(AW570=0, AX570=0), 0, 2 * ABS(MIN(AW570, 100-AW570) - MIN(AX570, 100-AX570)) / (ABS(MIN(AW570, 100-AW570)) + ABS(MIN(AX570, 100-AX570))))</f>
        <v/>
      </c>
      <c r="AZ570" s="12">
        <f>ABS(MIN(AW570, 100-AW570)- MIN(AX570, 100-AX570))</f>
        <v/>
      </c>
      <c r="BA570" s="12">
        <f>IF(AND(AX570 &lt;= 1.2*AW570, AX570 &gt;= 0.8*AW570), 1, 0)</f>
        <v/>
      </c>
    </row>
    <row r="571">
      <c r="AE571" t="n">
        <v>0.4914779663085938</v>
      </c>
      <c r="AF571" t="n">
        <v>0.5000762939453125</v>
      </c>
      <c r="AG571" s="13">
        <f>(ABS(EXP(AE571) - EXP(AF571)) / ABS(EXP(AE571)))</f>
        <v/>
      </c>
      <c r="AH571" s="12">
        <f>ABS(MIN(AE571, 100-AE571)- MIN(AF571, 100-AF571))</f>
        <v/>
      </c>
      <c r="AI571" s="12">
        <f>IF(AND(AF571 &lt;= 1.2*AE571, AF571 &gt;= 0.8*AE571), 1, 0)</f>
        <v/>
      </c>
      <c r="AK571" t="n">
        <v>50.38051605224609</v>
      </c>
      <c r="AL571" t="n">
        <v>49.87446357463968</v>
      </c>
      <c r="AM571" s="13">
        <f>IF(AND(AK571=0, AL571=0), 0, 2 * ABS(MIN(AK571, 100-AK571) - MIN(AL571, 100-AL571)) / (ABS(MIN(AK571, 100-AK571)) + ABS(MIN(AL571, 100-AL571))))</f>
        <v/>
      </c>
      <c r="AN571" s="12">
        <f>ABS(MIN(AK571, 100-AK571)- MIN(AL571, 100-AL571))</f>
        <v/>
      </c>
      <c r="AO571" s="12">
        <f>IF(AND(AL571 &lt;= 1.2*AK571, AL571 &gt;= 0.8*AK571), 1, 0)</f>
        <v/>
      </c>
      <c r="AQ571" t="n">
        <v>50.38051605224609</v>
      </c>
      <c r="AR571" t="n">
        <v>49.85294912463036</v>
      </c>
      <c r="AS571" s="13">
        <f>IF(AND(AQ571=0, AR571=0), 0, 2 * ABS(MIN(AQ571, 100-AQ571) - MIN(AR571, 100-AR571)) / (ABS(MIN(AQ571, 100-AQ571)) + ABS(MIN(AR571, 100-AR571))))</f>
        <v/>
      </c>
      <c r="AT571" s="12">
        <f>ABS(MIN(AQ571, 100-AQ571)- MIN(AR571, 100-AR571))</f>
        <v/>
      </c>
      <c r="AU571" s="12">
        <f>IF(AND(AR571 &lt;= 1.2*AQ571, AR571 &gt;= 0.8*AQ571), 1, 0)</f>
        <v/>
      </c>
      <c r="AW571" t="n">
        <v>50.38051605224609</v>
      </c>
      <c r="AX571" t="n">
        <v>49.8549974588549</v>
      </c>
      <c r="AY571" s="13">
        <f>IF(AND(AW571=0, AX571=0), 0, 2 * ABS(MIN(AW571, 100-AW571) - MIN(AX571, 100-AX571)) / (ABS(MIN(AW571, 100-AW571)) + ABS(MIN(AX571, 100-AX571))))</f>
        <v/>
      </c>
      <c r="AZ571" s="12">
        <f>ABS(MIN(AW571, 100-AW571)- MIN(AX571, 100-AX571))</f>
        <v/>
      </c>
      <c r="BA571" s="12">
        <f>IF(AND(AX571 &lt;= 1.2*AW571, AX571 &gt;= 0.8*AW571), 1, 0)</f>
        <v/>
      </c>
    </row>
    <row r="572">
      <c r="AE572" t="n">
        <v>0</v>
      </c>
      <c r="AF572" t="n">
        <v>0</v>
      </c>
      <c r="AG572" s="13">
        <f>(ABS(EXP(AE572) - EXP(AF572)) / ABS(EXP(AE572)))</f>
        <v/>
      </c>
      <c r="AH572" s="12">
        <f>ABS(MIN(AE572, 100-AE572)- MIN(AF572, 100-AF572))</f>
        <v/>
      </c>
      <c r="AI572" s="12">
        <f>IF(AND(AF572 &lt;= 1.2*AE572, AF572 &gt;= 0.8*AE572), 1, 0)</f>
        <v/>
      </c>
      <c r="AK572" t="n">
        <v>0</v>
      </c>
      <c r="AL572" t="n">
        <v>0</v>
      </c>
      <c r="AM572" s="13">
        <f>IF(AND(AK572=0, AL572=0), 0, 2 * ABS(MIN(AK572, 100-AK572) - MIN(AL572, 100-AL572)) / (ABS(MIN(AK572, 100-AK572)) + ABS(MIN(AL572, 100-AL572))))</f>
        <v/>
      </c>
      <c r="AN572" s="12">
        <f>ABS(MIN(AK572, 100-AK572)- MIN(AL572, 100-AL572))</f>
        <v/>
      </c>
      <c r="AO572" s="12">
        <f>IF(AND(AL572 &lt;= 1.2*AK572, AL572 &gt;= 0.8*AK572), 1, 0)</f>
        <v/>
      </c>
      <c r="AQ572" t="n">
        <v>0</v>
      </c>
      <c r="AR572" t="n">
        <v>0</v>
      </c>
      <c r="AS572" s="13">
        <f>IF(AND(AQ572=0, AR572=0), 0, 2 * ABS(MIN(AQ572, 100-AQ572) - MIN(AR572, 100-AR572)) / (ABS(MIN(AQ572, 100-AQ572)) + ABS(MIN(AR572, 100-AR572))))</f>
        <v/>
      </c>
      <c r="AT572" s="12">
        <f>ABS(MIN(AQ572, 100-AQ572)- MIN(AR572, 100-AR572))</f>
        <v/>
      </c>
      <c r="AU572" s="12">
        <f>IF(AND(AR572 &lt;= 1.2*AQ572, AR572 &gt;= 0.8*AQ572), 1, 0)</f>
        <v/>
      </c>
      <c r="AW572" t="n">
        <v>0</v>
      </c>
      <c r="AX572" t="n">
        <v>0</v>
      </c>
      <c r="AY572" s="13">
        <f>IF(AND(AW572=0, AX572=0), 0, 2 * ABS(MIN(AW572, 100-AW572) - MIN(AX572, 100-AX572)) / (ABS(MIN(AW572, 100-AW572)) + ABS(MIN(AX572, 100-AX572))))</f>
        <v/>
      </c>
      <c r="AZ572" s="12">
        <f>ABS(MIN(AW572, 100-AW572)- MIN(AX572, 100-AX572))</f>
        <v/>
      </c>
      <c r="BA572" s="12">
        <f>IF(AND(AX572 &lt;= 1.2*AW572, AX572 &gt;= 0.8*AW572), 1, 0)</f>
        <v/>
      </c>
    </row>
    <row r="573">
      <c r="AE573" t="n">
        <v>0.002248764038085938</v>
      </c>
      <c r="AF573" t="n">
        <v>0.01514053344726562</v>
      </c>
      <c r="AG573" s="13">
        <f>(ABS(EXP(AE573) - EXP(AF573)) / ABS(EXP(AE573)))</f>
        <v/>
      </c>
      <c r="AH573" s="12">
        <f>ABS(MIN(AE573, 100-AE573)- MIN(AF573, 100-AF573))</f>
        <v/>
      </c>
      <c r="AI573" s="12">
        <f>IF(AND(AF573 &lt;= 1.2*AE573, AF573 &gt;= 0.8*AE573), 1, 0)</f>
        <v/>
      </c>
      <c r="AK573" t="n">
        <v>15.13004302978516</v>
      </c>
      <c r="AL573" t="n">
        <v>22.45060415828929</v>
      </c>
      <c r="AM573" s="13">
        <f>IF(AND(AK573=0, AL573=0), 0, 2 * ABS(MIN(AK573, 100-AK573) - MIN(AL573, 100-AL573)) / (ABS(MIN(AK573, 100-AK573)) + ABS(MIN(AL573, 100-AL573))))</f>
        <v/>
      </c>
      <c r="AN573" s="12">
        <f>ABS(MIN(AK573, 100-AK573)- MIN(AL573, 100-AL573))</f>
        <v/>
      </c>
      <c r="AO573" s="12">
        <f>IF(AND(AL573 &lt;= 1.2*AK573, AL573 &gt;= 0.8*AK573), 1, 0)</f>
        <v/>
      </c>
      <c r="AQ573" t="n">
        <v>15.13004302978516</v>
      </c>
      <c r="AR573" t="n">
        <v>22.18014374914594</v>
      </c>
      <c r="AS573" s="13">
        <f>IF(AND(AQ573=0, AR573=0), 0, 2 * ABS(MIN(AQ573, 100-AQ573) - MIN(AR573, 100-AR573)) / (ABS(MIN(AQ573, 100-AQ573)) + ABS(MIN(AR573, 100-AR573))))</f>
        <v/>
      </c>
      <c r="AT573" s="12">
        <f>ABS(MIN(AQ573, 100-AQ573)- MIN(AR573, 100-AR573))</f>
        <v/>
      </c>
      <c r="AU573" s="12">
        <f>IF(AND(AR573 &lt;= 1.2*AQ573, AR573 &gt;= 0.8*AQ573), 1, 0)</f>
        <v/>
      </c>
      <c r="AW573" t="n">
        <v>15.13004302978516</v>
      </c>
      <c r="AX573" t="n">
        <v>20.04438141511406</v>
      </c>
      <c r="AY573" s="13">
        <f>IF(AND(AW573=0, AX573=0), 0, 2 * ABS(MIN(AW573, 100-AW573) - MIN(AX573, 100-AX573)) / (ABS(MIN(AW573, 100-AW573)) + ABS(MIN(AX573, 100-AX573))))</f>
        <v/>
      </c>
      <c r="AZ573" s="12">
        <f>ABS(MIN(AW573, 100-AW573)- MIN(AX573, 100-AX573))</f>
        <v/>
      </c>
      <c r="BA573" s="12">
        <f>IF(AND(AX573 &lt;= 1.2*AW573, AX573 &gt;= 0.8*AW573), 1, 0)</f>
        <v/>
      </c>
    </row>
    <row r="574">
      <c r="AE574" t="n">
        <v>0.0557403564453125</v>
      </c>
      <c r="AF574" t="n">
        <v>0.03068161010742188</v>
      </c>
      <c r="AG574" s="13">
        <f>(ABS(EXP(AE574) - EXP(AF574)) / ABS(EXP(AE574)))</f>
        <v/>
      </c>
      <c r="AH574" s="12">
        <f>ABS(MIN(AE574, 100-AE574)- MIN(AF574, 100-AF574))</f>
        <v/>
      </c>
      <c r="AI574" s="12">
        <f>IF(AND(AF574 &lt;= 1.2*AE574, AF574 &gt;= 0.8*AE574), 1, 0)</f>
        <v/>
      </c>
      <c r="AK574" t="n">
        <v>56.19716644287109</v>
      </c>
      <c r="AL574" t="n">
        <v>43.60853830973307</v>
      </c>
      <c r="AM574" s="13">
        <f>IF(AND(AK574=0, AL574=0), 0, 2 * ABS(MIN(AK574, 100-AK574) - MIN(AL574, 100-AL574)) / (ABS(MIN(AK574, 100-AK574)) + ABS(MIN(AL574, 100-AL574))))</f>
        <v/>
      </c>
      <c r="AN574" s="12">
        <f>ABS(MIN(AK574, 100-AK574)- MIN(AL574, 100-AL574))</f>
        <v/>
      </c>
      <c r="AO574" s="12">
        <f>IF(AND(AL574 &lt;= 1.2*AK574, AL574 &gt;= 0.8*AK574), 1, 0)</f>
        <v/>
      </c>
      <c r="AQ574" t="n">
        <v>56.19716644287109</v>
      </c>
      <c r="AR574" t="n">
        <v>41.89295087541852</v>
      </c>
      <c r="AS574" s="13">
        <f>IF(AND(AQ574=0, AR574=0), 0, 2 * ABS(MIN(AQ574, 100-AQ574) - MIN(AR574, 100-AR574)) / (ABS(MIN(AQ574, 100-AQ574)) + ABS(MIN(AR574, 100-AR574))))</f>
        <v/>
      </c>
      <c r="AT574" s="12">
        <f>ABS(MIN(AQ574, 100-AQ574)- MIN(AR574, 100-AR574))</f>
        <v/>
      </c>
      <c r="AU574" s="12">
        <f>IF(AND(AR574 &lt;= 1.2*AQ574, AR574 &gt;= 0.8*AQ574), 1, 0)</f>
        <v/>
      </c>
      <c r="AW574" t="n">
        <v>56.19716644287109</v>
      </c>
      <c r="AX574" t="n">
        <v>41.36891131821626</v>
      </c>
      <c r="AY574" s="13">
        <f>IF(AND(AW574=0, AX574=0), 0, 2 * ABS(MIN(AW574, 100-AW574) - MIN(AX574, 100-AX574)) / (ABS(MIN(AW574, 100-AW574)) + ABS(MIN(AX574, 100-AX574))))</f>
        <v/>
      </c>
      <c r="AZ574" s="12">
        <f>ABS(MIN(AW574, 100-AW574)- MIN(AX574, 100-AX574))</f>
        <v/>
      </c>
      <c r="BA574" s="12">
        <f>IF(AND(AX574 &lt;= 1.2*AW574, AX574 &gt;= 0.8*AW574), 1, 0)</f>
        <v/>
      </c>
    </row>
    <row r="575">
      <c r="AE575" t="n">
        <v>0</v>
      </c>
      <c r="AF575" t="n">
        <v>0</v>
      </c>
      <c r="AG575" s="13">
        <f>(ABS(EXP(AE575) - EXP(AF575)) / ABS(EXP(AE575)))</f>
        <v/>
      </c>
      <c r="AH575" s="12">
        <f>ABS(MIN(AE575, 100-AE575)- MIN(AF575, 100-AF575))</f>
        <v/>
      </c>
      <c r="AI575" s="12">
        <f>IF(AND(AF575 &lt;= 1.2*AE575, AF575 &gt;= 0.8*AE575), 1, 0)</f>
        <v/>
      </c>
      <c r="AK575" t="n">
        <v>0</v>
      </c>
      <c r="AL575" t="n">
        <v>0</v>
      </c>
      <c r="AM575" s="13">
        <f>IF(AND(AK575=0, AL575=0), 0, 2 * ABS(MIN(AK575, 100-AK575) - MIN(AL575, 100-AL575)) / (ABS(MIN(AK575, 100-AK575)) + ABS(MIN(AL575, 100-AL575))))</f>
        <v/>
      </c>
      <c r="AN575" s="12">
        <f>ABS(MIN(AK575, 100-AK575)- MIN(AL575, 100-AL575))</f>
        <v/>
      </c>
      <c r="AO575" s="12">
        <f>IF(AND(AL575 &lt;= 1.2*AK575, AL575 &gt;= 0.8*AK575), 1, 0)</f>
        <v/>
      </c>
      <c r="AQ575" t="n">
        <v>0</v>
      </c>
      <c r="AR575" t="n">
        <v>0</v>
      </c>
      <c r="AS575" s="13">
        <f>IF(AND(AQ575=0, AR575=0), 0, 2 * ABS(MIN(AQ575, 100-AQ575) - MIN(AR575, 100-AR575)) / (ABS(MIN(AQ575, 100-AQ575)) + ABS(MIN(AR575, 100-AR575))))</f>
        <v/>
      </c>
      <c r="AT575" s="12">
        <f>ABS(MIN(AQ575, 100-AQ575)- MIN(AR575, 100-AR575))</f>
        <v/>
      </c>
      <c r="AU575" s="12">
        <f>IF(AND(AR575 &lt;= 1.2*AQ575, AR575 &gt;= 0.8*AQ575), 1, 0)</f>
        <v/>
      </c>
      <c r="AW575" t="n">
        <v>0</v>
      </c>
      <c r="AX575" t="n">
        <v>0</v>
      </c>
      <c r="AY575" s="13">
        <f>IF(AND(AW575=0, AX575=0), 0, 2 * ABS(MIN(AW575, 100-AW575) - MIN(AX575, 100-AX575)) / (ABS(MIN(AW575, 100-AW575)) + ABS(MIN(AX575, 100-AX575))))</f>
        <v/>
      </c>
      <c r="AZ575" s="12">
        <f>ABS(MIN(AW575, 100-AW575)- MIN(AX575, 100-AX575))</f>
        <v/>
      </c>
      <c r="BA575" s="12">
        <f>IF(AND(AX575 &lt;= 1.2*AW575, AX575 &gt;= 0.8*AW575), 1, 0)</f>
        <v/>
      </c>
    </row>
    <row r="576">
      <c r="AE576" t="n">
        <v>0</v>
      </c>
      <c r="AF576" t="n">
        <v>0</v>
      </c>
      <c r="AG576" s="13">
        <f>(ABS(EXP(AE576) - EXP(AF576)) / ABS(EXP(AE576)))</f>
        <v/>
      </c>
      <c r="AH576" s="12">
        <f>ABS(MIN(AE576, 100-AE576)- MIN(AF576, 100-AF576))</f>
        <v/>
      </c>
      <c r="AI576" s="12">
        <f>IF(AND(AF576 &lt;= 1.2*AE576, AF576 &gt;= 0.8*AE576), 1, 0)</f>
        <v/>
      </c>
      <c r="AK576" t="n">
        <v>0</v>
      </c>
      <c r="AL576" t="n">
        <v>0</v>
      </c>
      <c r="AM576" s="13">
        <f>IF(AND(AK576=0, AL576=0), 0, 2 * ABS(MIN(AK576, 100-AK576) - MIN(AL576, 100-AL576)) / (ABS(MIN(AK576, 100-AK576)) + ABS(MIN(AL576, 100-AL576))))</f>
        <v/>
      </c>
      <c r="AN576" s="12">
        <f>ABS(MIN(AK576, 100-AK576)- MIN(AL576, 100-AL576))</f>
        <v/>
      </c>
      <c r="AO576" s="12">
        <f>IF(AND(AL576 &lt;= 1.2*AK576, AL576 &gt;= 0.8*AK576), 1, 0)</f>
        <v/>
      </c>
      <c r="AQ576" t="n">
        <v>0</v>
      </c>
      <c r="AR576" t="n">
        <v>0</v>
      </c>
      <c r="AS576" s="13">
        <f>IF(AND(AQ576=0, AR576=0), 0, 2 * ABS(MIN(AQ576, 100-AQ576) - MIN(AR576, 100-AR576)) / (ABS(MIN(AQ576, 100-AQ576)) + ABS(MIN(AR576, 100-AR576))))</f>
        <v/>
      </c>
      <c r="AT576" s="12">
        <f>ABS(MIN(AQ576, 100-AQ576)- MIN(AR576, 100-AR576))</f>
        <v/>
      </c>
      <c r="AU576" s="12">
        <f>IF(AND(AR576 &lt;= 1.2*AQ576, AR576 &gt;= 0.8*AQ576), 1, 0)</f>
        <v/>
      </c>
      <c r="AW576" t="n">
        <v>0</v>
      </c>
      <c r="AX576" t="n">
        <v>0</v>
      </c>
      <c r="AY576" s="13">
        <f>IF(AND(AW576=0, AX576=0), 0, 2 * ABS(MIN(AW576, 100-AW576) - MIN(AX576, 100-AX576)) / (ABS(MIN(AW576, 100-AW576)) + ABS(MIN(AX576, 100-AX576))))</f>
        <v/>
      </c>
      <c r="AZ576" s="12">
        <f>ABS(MIN(AW576, 100-AW576)- MIN(AX576, 100-AX576))</f>
        <v/>
      </c>
      <c r="BA576" s="12">
        <f>IF(AND(AX576 &lt;= 1.2*AW576, AX576 &gt;= 0.8*AW576), 1, 0)</f>
        <v/>
      </c>
    </row>
    <row r="577">
      <c r="AE577" t="n">
        <v>0.4724063873291016</v>
      </c>
      <c r="AF577" t="n">
        <v>0.4488315582275391</v>
      </c>
      <c r="AG577" s="13">
        <f>(ABS(EXP(AE577) - EXP(AF577)) / ABS(EXP(AE577)))</f>
        <v/>
      </c>
      <c r="AH577" s="12">
        <f>ABS(MIN(AE577, 100-AE577)- MIN(AF577, 100-AF577))</f>
        <v/>
      </c>
      <c r="AI577" s="12">
        <f>IF(AND(AF577 &lt;= 1.2*AE577, AF577 &gt;= 0.8*AE577), 1, 0)</f>
        <v/>
      </c>
      <c r="AK577" t="n">
        <v>50.08983612060547</v>
      </c>
      <c r="AL577" t="n">
        <v>50.01907492331579</v>
      </c>
      <c r="AM577" s="13">
        <f>IF(AND(AK577=0, AL577=0), 0, 2 * ABS(MIN(AK577, 100-AK577) - MIN(AL577, 100-AL577)) / (ABS(MIN(AK577, 100-AK577)) + ABS(MIN(AL577, 100-AL577))))</f>
        <v/>
      </c>
      <c r="AN577" s="12">
        <f>ABS(MIN(AK577, 100-AK577)- MIN(AL577, 100-AL577))</f>
        <v/>
      </c>
      <c r="AO577" s="12">
        <f>IF(AND(AL577 &lt;= 1.2*AK577, AL577 &gt;= 0.8*AK577), 1, 0)</f>
        <v/>
      </c>
      <c r="AQ577" t="n">
        <v>50.08983612060547</v>
      </c>
      <c r="AR577" t="n">
        <v>49.9959329936385</v>
      </c>
      <c r="AS577" s="13">
        <f>IF(AND(AQ577=0, AR577=0), 0, 2 * ABS(MIN(AQ577, 100-AQ577) - MIN(AR577, 100-AR577)) / (ABS(MIN(AQ577, 100-AQ577)) + ABS(MIN(AR577, 100-AR577))))</f>
        <v/>
      </c>
      <c r="AT577" s="12">
        <f>ABS(MIN(AQ577, 100-AQ577)- MIN(AR577, 100-AR577))</f>
        <v/>
      </c>
      <c r="AU577" s="12">
        <f>IF(AND(AR577 &lt;= 1.2*AQ577, AR577 &gt;= 0.8*AQ577), 1, 0)</f>
        <v/>
      </c>
      <c r="AW577" t="n">
        <v>50.08983612060547</v>
      </c>
      <c r="AX577" t="n">
        <v>49.67575275258906</v>
      </c>
      <c r="AY577" s="13">
        <f>IF(AND(AW577=0, AX577=0), 0, 2 * ABS(MIN(AW577, 100-AW577) - MIN(AX577, 100-AX577)) / (ABS(MIN(AW577, 100-AW577)) + ABS(MIN(AX577, 100-AX577))))</f>
        <v/>
      </c>
      <c r="AZ577" s="12">
        <f>ABS(MIN(AW577, 100-AW577)- MIN(AX577, 100-AX577))</f>
        <v/>
      </c>
      <c r="BA577" s="12">
        <f>IF(AND(AX577 &lt;= 1.2*AW577, AX577 &gt;= 0.8*AW577), 1, 0)</f>
        <v/>
      </c>
    </row>
    <row r="578">
      <c r="AE578" t="n">
        <v>0.07144355773925781</v>
      </c>
      <c r="AF578" t="n">
        <v>0.3471965789794922</v>
      </c>
      <c r="AG578" s="13">
        <f>(ABS(EXP(AE578) - EXP(AF578)) / ABS(EXP(AE578)))</f>
        <v/>
      </c>
      <c r="AH578" s="12">
        <f>ABS(MIN(AE578, 100-AE578)- MIN(AF578, 100-AF578))</f>
        <v/>
      </c>
      <c r="AI578" s="12">
        <f>IF(AND(AF578 &lt;= 1.2*AE578, AF578 &gt;= 0.8*AE578), 1, 0)</f>
        <v/>
      </c>
      <c r="AK578" t="n">
        <v>50.28667449951172</v>
      </c>
      <c r="AL578" t="n">
        <v>49.59144561648458</v>
      </c>
      <c r="AM578" s="13">
        <f>IF(AND(AK578=0, AL578=0), 0, 2 * ABS(MIN(AK578, 100-AK578) - MIN(AL578, 100-AL578)) / (ABS(MIN(AK578, 100-AK578)) + ABS(MIN(AL578, 100-AL578))))</f>
        <v/>
      </c>
      <c r="AN578" s="12">
        <f>ABS(MIN(AK578, 100-AK578)- MIN(AL578, 100-AL578))</f>
        <v/>
      </c>
      <c r="AO578" s="12">
        <f>IF(AND(AL578 &lt;= 1.2*AK578, AL578 &gt;= 0.8*AK578), 1, 0)</f>
        <v/>
      </c>
      <c r="AQ578" t="n">
        <v>50.28667449951172</v>
      </c>
      <c r="AR578" t="n">
        <v>49.77975659384646</v>
      </c>
      <c r="AS578" s="13">
        <f>IF(AND(AQ578=0, AR578=0), 0, 2 * ABS(MIN(AQ578, 100-AQ578) - MIN(AR578, 100-AR578)) / (ABS(MIN(AQ578, 100-AQ578)) + ABS(MIN(AR578, 100-AR578))))</f>
        <v/>
      </c>
      <c r="AT578" s="12">
        <f>ABS(MIN(AQ578, 100-AQ578)- MIN(AR578, 100-AR578))</f>
        <v/>
      </c>
      <c r="AU578" s="12">
        <f>IF(AND(AR578 &lt;= 1.2*AQ578, AR578 &gt;= 0.8*AQ578), 1, 0)</f>
        <v/>
      </c>
      <c r="AW578" t="n">
        <v>50.28667449951172</v>
      </c>
      <c r="AX578" t="n">
        <v>49.82582436108775</v>
      </c>
      <c r="AY578" s="13">
        <f>IF(AND(AW578=0, AX578=0), 0, 2 * ABS(MIN(AW578, 100-AW578) - MIN(AX578, 100-AX578)) / (ABS(MIN(AW578, 100-AW578)) + ABS(MIN(AX578, 100-AX578))))</f>
        <v/>
      </c>
      <c r="AZ578" s="12">
        <f>ABS(MIN(AW578, 100-AW578)- MIN(AX578, 100-AX578))</f>
        <v/>
      </c>
      <c r="BA578" s="12">
        <f>IF(AND(AX578 &lt;= 1.2*AW578, AX578 &gt;= 0.8*AW578), 1, 0)</f>
        <v/>
      </c>
    </row>
    <row r="579">
      <c r="AE579" t="n">
        <v>0</v>
      </c>
      <c r="AF579" t="n">
        <v>0</v>
      </c>
      <c r="AG579" s="13">
        <f>(ABS(EXP(AE579) - EXP(AF579)) / ABS(EXP(AE579)))</f>
        <v/>
      </c>
      <c r="AH579" s="12">
        <f>ABS(MIN(AE579, 100-AE579)- MIN(AF579, 100-AF579))</f>
        <v/>
      </c>
      <c r="AI579" s="12">
        <f>IF(AND(AF579 &lt;= 1.2*AE579, AF579 &gt;= 0.8*AE579), 1, 0)</f>
        <v/>
      </c>
      <c r="AK579" t="n">
        <v>0</v>
      </c>
      <c r="AL579" t="n">
        <v>0</v>
      </c>
      <c r="AM579" s="13">
        <f>IF(AND(AK579=0, AL579=0), 0, 2 * ABS(MIN(AK579, 100-AK579) - MIN(AL579, 100-AL579)) / (ABS(MIN(AK579, 100-AK579)) + ABS(MIN(AL579, 100-AL579))))</f>
        <v/>
      </c>
      <c r="AN579" s="12">
        <f>ABS(MIN(AK579, 100-AK579)- MIN(AL579, 100-AL579))</f>
        <v/>
      </c>
      <c r="AO579" s="12">
        <f>IF(AND(AL579 &lt;= 1.2*AK579, AL579 &gt;= 0.8*AK579), 1, 0)</f>
        <v/>
      </c>
      <c r="AQ579" t="n">
        <v>0</v>
      </c>
      <c r="AR579" t="n">
        <v>0</v>
      </c>
      <c r="AS579" s="13">
        <f>IF(AND(AQ579=0, AR579=0), 0, 2 * ABS(MIN(AQ579, 100-AQ579) - MIN(AR579, 100-AR579)) / (ABS(MIN(AQ579, 100-AQ579)) + ABS(MIN(AR579, 100-AR579))))</f>
        <v/>
      </c>
      <c r="AT579" s="12">
        <f>ABS(MIN(AQ579, 100-AQ579)- MIN(AR579, 100-AR579))</f>
        <v/>
      </c>
      <c r="AU579" s="12">
        <f>IF(AND(AR579 &lt;= 1.2*AQ579, AR579 &gt;= 0.8*AQ579), 1, 0)</f>
        <v/>
      </c>
      <c r="AW579" t="n">
        <v>0</v>
      </c>
      <c r="AX579" t="n">
        <v>0</v>
      </c>
      <c r="AY579" s="13">
        <f>IF(AND(AW579=0, AX579=0), 0, 2 * ABS(MIN(AW579, 100-AW579) - MIN(AX579, 100-AX579)) / (ABS(MIN(AW579, 100-AW579)) + ABS(MIN(AX579, 100-AX579))))</f>
        <v/>
      </c>
      <c r="AZ579" s="12">
        <f>ABS(MIN(AW579, 100-AW579)- MIN(AX579, 100-AX579))</f>
        <v/>
      </c>
      <c r="BA579" s="12">
        <f>IF(AND(AX579 &lt;= 1.2*AW579, AX579 &gt;= 0.8*AW579), 1, 0)</f>
        <v/>
      </c>
    </row>
    <row r="580">
      <c r="AE580" t="n">
        <v>0.3349647521972656</v>
      </c>
      <c r="AF580" t="n">
        <v>0.4032058715820312</v>
      </c>
      <c r="AG580" s="13">
        <f>(ABS(EXP(AE580) - EXP(AF580)) / ABS(EXP(AE580)))</f>
        <v/>
      </c>
      <c r="AH580" s="12">
        <f>ABS(MIN(AE580, 100-AE580)- MIN(AF580, 100-AF580))</f>
        <v/>
      </c>
      <c r="AI580" s="12">
        <f>IF(AND(AF580 &lt;= 1.2*AE580, AF580 &gt;= 0.8*AE580), 1, 0)</f>
        <v/>
      </c>
      <c r="AK580" t="n">
        <v>44.30408477783203</v>
      </c>
      <c r="AL580" t="n">
        <v>44.45429409251494</v>
      </c>
      <c r="AM580" s="13">
        <f>IF(AND(AK580=0, AL580=0), 0, 2 * ABS(MIN(AK580, 100-AK580) - MIN(AL580, 100-AL580)) / (ABS(MIN(AK580, 100-AK580)) + ABS(MIN(AL580, 100-AL580))))</f>
        <v/>
      </c>
      <c r="AN580" s="12">
        <f>ABS(MIN(AK580, 100-AK580)- MIN(AL580, 100-AL580))</f>
        <v/>
      </c>
      <c r="AO580" s="12">
        <f>IF(AND(AL580 &lt;= 1.2*AK580, AL580 &gt;= 0.8*AK580), 1, 0)</f>
        <v/>
      </c>
      <c r="AQ580" t="n">
        <v>44.30408477783203</v>
      </c>
      <c r="AR580" t="n">
        <v>44.4837154474751</v>
      </c>
      <c r="AS580" s="13">
        <f>IF(AND(AQ580=0, AR580=0), 0, 2 * ABS(MIN(AQ580, 100-AQ580) - MIN(AR580, 100-AR580)) / (ABS(MIN(AQ580, 100-AQ580)) + ABS(MIN(AR580, 100-AR580))))</f>
        <v/>
      </c>
      <c r="AT580" s="12">
        <f>ABS(MIN(AQ580, 100-AQ580)- MIN(AR580, 100-AR580))</f>
        <v/>
      </c>
      <c r="AU580" s="12">
        <f>IF(AND(AR580 &lt;= 1.2*AQ580, AR580 &gt;= 0.8*AQ580), 1, 0)</f>
        <v/>
      </c>
      <c r="AW580" t="n">
        <v>44.30408477783203</v>
      </c>
      <c r="AX580" t="n">
        <v>44.43603403542205</v>
      </c>
      <c r="AY580" s="13">
        <f>IF(AND(AW580=0, AX580=0), 0, 2 * ABS(MIN(AW580, 100-AW580) - MIN(AX580, 100-AX580)) / (ABS(MIN(AW580, 100-AW580)) + ABS(MIN(AX580, 100-AX580))))</f>
        <v/>
      </c>
      <c r="AZ580" s="12">
        <f>ABS(MIN(AW580, 100-AW580)- MIN(AX580, 100-AX580))</f>
        <v/>
      </c>
      <c r="BA580" s="12">
        <f>IF(AND(AX580 &lt;= 1.2*AW580, AX580 &gt;= 0.8*AW580), 1, 0)</f>
        <v/>
      </c>
    </row>
    <row r="581">
      <c r="AE581" t="n">
        <v>0</v>
      </c>
      <c r="AF581" t="n">
        <v>0</v>
      </c>
      <c r="AG581" s="13">
        <f>(ABS(EXP(AE581) - EXP(AF581)) / ABS(EXP(AE581)))</f>
        <v/>
      </c>
      <c r="AH581" s="12">
        <f>ABS(MIN(AE581, 100-AE581)- MIN(AF581, 100-AF581))</f>
        <v/>
      </c>
      <c r="AI581" s="12">
        <f>IF(AND(AF581 &lt;= 1.2*AE581, AF581 &gt;= 0.8*AE581), 1, 0)</f>
        <v/>
      </c>
      <c r="AK581" t="n">
        <v>0</v>
      </c>
      <c r="AL581" t="n">
        <v>0</v>
      </c>
      <c r="AM581" s="13">
        <f>IF(AND(AK581=0, AL581=0), 0, 2 * ABS(MIN(AK581, 100-AK581) - MIN(AL581, 100-AL581)) / (ABS(MIN(AK581, 100-AK581)) + ABS(MIN(AL581, 100-AL581))))</f>
        <v/>
      </c>
      <c r="AN581" s="12">
        <f>ABS(MIN(AK581, 100-AK581)- MIN(AL581, 100-AL581))</f>
        <v/>
      </c>
      <c r="AO581" s="12">
        <f>IF(AND(AL581 &lt;= 1.2*AK581, AL581 &gt;= 0.8*AK581), 1, 0)</f>
        <v/>
      </c>
      <c r="AQ581" t="n">
        <v>0</v>
      </c>
      <c r="AR581" t="n">
        <v>0</v>
      </c>
      <c r="AS581" s="13">
        <f>IF(AND(AQ581=0, AR581=0), 0, 2 * ABS(MIN(AQ581, 100-AQ581) - MIN(AR581, 100-AR581)) / (ABS(MIN(AQ581, 100-AQ581)) + ABS(MIN(AR581, 100-AR581))))</f>
        <v/>
      </c>
      <c r="AT581" s="12">
        <f>ABS(MIN(AQ581, 100-AQ581)- MIN(AR581, 100-AR581))</f>
        <v/>
      </c>
      <c r="AU581" s="12">
        <f>IF(AND(AR581 &lt;= 1.2*AQ581, AR581 &gt;= 0.8*AQ581), 1, 0)</f>
        <v/>
      </c>
      <c r="AW581" t="n">
        <v>0</v>
      </c>
      <c r="AX581" t="n">
        <v>0</v>
      </c>
      <c r="AY581" s="13">
        <f>IF(AND(AW581=0, AX581=0), 0, 2 * ABS(MIN(AW581, 100-AW581) - MIN(AX581, 100-AX581)) / (ABS(MIN(AW581, 100-AW581)) + ABS(MIN(AX581, 100-AX581))))</f>
        <v/>
      </c>
      <c r="AZ581" s="12">
        <f>ABS(MIN(AW581, 100-AW581)- MIN(AX581, 100-AX581))</f>
        <v/>
      </c>
      <c r="BA581" s="12">
        <f>IF(AND(AX581 &lt;= 1.2*AW581, AX581 &gt;= 0.8*AW581), 1, 0)</f>
        <v/>
      </c>
    </row>
    <row r="582">
      <c r="AE582" t="n">
        <v>0.2960281372070312</v>
      </c>
      <c r="AF582" t="n">
        <v>0.1400966644287109</v>
      </c>
      <c r="AG582" s="13">
        <f>(ABS(EXP(AE582) - EXP(AF582)) / ABS(EXP(AE582)))</f>
        <v/>
      </c>
      <c r="AH582" s="12">
        <f>ABS(MIN(AE582, 100-AE582)- MIN(AF582, 100-AF582))</f>
        <v/>
      </c>
      <c r="AI582" s="12">
        <f>IF(AND(AF582 &lt;= 1.2*AE582, AF582 &gt;= 0.8*AE582), 1, 0)</f>
        <v/>
      </c>
      <c r="AK582" t="n">
        <v>21.73557281494141</v>
      </c>
      <c r="AL582" t="n">
        <v>20.59314705188747</v>
      </c>
      <c r="AM582" s="13">
        <f>IF(AND(AK582=0, AL582=0), 0, 2 * ABS(MIN(AK582, 100-AK582) - MIN(AL582, 100-AL582)) / (ABS(MIN(AK582, 100-AK582)) + ABS(MIN(AL582, 100-AL582))))</f>
        <v/>
      </c>
      <c r="AN582" s="12">
        <f>ABS(MIN(AK582, 100-AK582)- MIN(AL582, 100-AL582))</f>
        <v/>
      </c>
      <c r="AO582" s="12">
        <f>IF(AND(AL582 &lt;= 1.2*AK582, AL582 &gt;= 0.8*AK582), 1, 0)</f>
        <v/>
      </c>
      <c r="AQ582" t="n">
        <v>21.73557281494141</v>
      </c>
      <c r="AR582" t="n">
        <v>20.52631776876962</v>
      </c>
      <c r="AS582" s="13">
        <f>IF(AND(AQ582=0, AR582=0), 0, 2 * ABS(MIN(AQ582, 100-AQ582) - MIN(AR582, 100-AR582)) / (ABS(MIN(AQ582, 100-AQ582)) + ABS(MIN(AR582, 100-AR582))))</f>
        <v/>
      </c>
      <c r="AT582" s="12">
        <f>ABS(MIN(AQ582, 100-AQ582)- MIN(AR582, 100-AR582))</f>
        <v/>
      </c>
      <c r="AU582" s="12">
        <f>IF(AND(AR582 &lt;= 1.2*AQ582, AR582 &gt;= 0.8*AQ582), 1, 0)</f>
        <v/>
      </c>
      <c r="AW582" t="n">
        <v>21.73557281494141</v>
      </c>
      <c r="AX582" t="n">
        <v>20.61495832871516</v>
      </c>
      <c r="AY582" s="13">
        <f>IF(AND(AW582=0, AX582=0), 0, 2 * ABS(MIN(AW582, 100-AW582) - MIN(AX582, 100-AX582)) / (ABS(MIN(AW582, 100-AW582)) + ABS(MIN(AX582, 100-AX582))))</f>
        <v/>
      </c>
      <c r="AZ582" s="12">
        <f>ABS(MIN(AW582, 100-AW582)- MIN(AX582, 100-AX582))</f>
        <v/>
      </c>
      <c r="BA582" s="12">
        <f>IF(AND(AX582 &lt;= 1.2*AW582, AX582 &gt;= 0.8*AW582), 1, 0)</f>
        <v/>
      </c>
    </row>
    <row r="583">
      <c r="AE583" t="n">
        <v>0</v>
      </c>
      <c r="AF583" t="n">
        <v>0</v>
      </c>
      <c r="AG583" s="13">
        <f>(ABS(EXP(AE583) - EXP(AF583)) / ABS(EXP(AE583)))</f>
        <v/>
      </c>
      <c r="AH583" s="12">
        <f>ABS(MIN(AE583, 100-AE583)- MIN(AF583, 100-AF583))</f>
        <v/>
      </c>
      <c r="AI583" s="12">
        <f>IF(AND(AF583 &lt;= 1.2*AE583, AF583 &gt;= 0.8*AE583), 1, 0)</f>
        <v/>
      </c>
      <c r="AK583" t="n">
        <v>2.155303955078125</v>
      </c>
      <c r="AL583" t="n">
        <v>0.6952706029859642</v>
      </c>
      <c r="AM583" s="13">
        <f>IF(AND(AK583=0, AL583=0), 0, 2 * ABS(MIN(AK583, 100-AK583) - MIN(AL583, 100-AL583)) / (ABS(MIN(AK583, 100-AK583)) + ABS(MIN(AL583, 100-AL583))))</f>
        <v/>
      </c>
      <c r="AN583" s="12">
        <f>ABS(MIN(AK583, 100-AK583)- MIN(AL583, 100-AL583))</f>
        <v/>
      </c>
      <c r="AO583" s="12">
        <f>IF(AND(AL583 &lt;= 1.2*AK583, AL583 &gt;= 0.8*AK583), 1, 0)</f>
        <v/>
      </c>
      <c r="AQ583" t="n">
        <v>2.155303955078125</v>
      </c>
      <c r="AR583" t="n">
        <v>0.4715053514502517</v>
      </c>
      <c r="AS583" s="13">
        <f>IF(AND(AQ583=0, AR583=0), 0, 2 * ABS(MIN(AQ583, 100-AQ583) - MIN(AR583, 100-AR583)) / (ABS(MIN(AQ583, 100-AQ583)) + ABS(MIN(AR583, 100-AR583))))</f>
        <v/>
      </c>
      <c r="AT583" s="12">
        <f>ABS(MIN(AQ583, 100-AQ583)- MIN(AR583, 100-AR583))</f>
        <v/>
      </c>
      <c r="AU583" s="12">
        <f>IF(AND(AR583 &lt;= 1.2*AQ583, AR583 &gt;= 0.8*AQ583), 1, 0)</f>
        <v/>
      </c>
      <c r="AW583" t="n">
        <v>2.155303955078125</v>
      </c>
      <c r="AX583" t="n">
        <v>3.418495212504912</v>
      </c>
      <c r="AY583" s="13">
        <f>IF(AND(AW583=0, AX583=0), 0, 2 * ABS(MIN(AW583, 100-AW583) - MIN(AX583, 100-AX583)) / (ABS(MIN(AW583, 100-AW583)) + ABS(MIN(AX583, 100-AX583))))</f>
        <v/>
      </c>
      <c r="AZ583" s="12">
        <f>ABS(MIN(AW583, 100-AW583)- MIN(AX583, 100-AX583))</f>
        <v/>
      </c>
      <c r="BA583" s="12">
        <f>IF(AND(AX583 &lt;= 1.2*AW583, AX583 &gt;= 0.8*AW583), 1, 0)</f>
        <v/>
      </c>
    </row>
    <row r="584">
      <c r="AE584" t="n">
        <v>0</v>
      </c>
      <c r="AF584" t="n">
        <v>0</v>
      </c>
      <c r="AG584" s="13">
        <f>(ABS(EXP(AE584) - EXP(AF584)) / ABS(EXP(AE584)))</f>
        <v/>
      </c>
      <c r="AH584" s="12">
        <f>ABS(MIN(AE584, 100-AE584)- MIN(AF584, 100-AF584))</f>
        <v/>
      </c>
      <c r="AI584" s="12">
        <f>IF(AND(AF584 &lt;= 1.2*AE584, AF584 &gt;= 0.8*AE584), 1, 0)</f>
        <v/>
      </c>
      <c r="AK584" t="n">
        <v>0</v>
      </c>
      <c r="AL584" t="n">
        <v>0</v>
      </c>
      <c r="AM584" s="13">
        <f>IF(AND(AK584=0, AL584=0), 0, 2 * ABS(MIN(AK584, 100-AK584) - MIN(AL584, 100-AL584)) / (ABS(MIN(AK584, 100-AK584)) + ABS(MIN(AL584, 100-AL584))))</f>
        <v/>
      </c>
      <c r="AN584" s="12">
        <f>ABS(MIN(AK584, 100-AK584)- MIN(AL584, 100-AL584))</f>
        <v/>
      </c>
      <c r="AO584" s="12">
        <f>IF(AND(AL584 &lt;= 1.2*AK584, AL584 &gt;= 0.8*AK584), 1, 0)</f>
        <v/>
      </c>
      <c r="AQ584" t="n">
        <v>0</v>
      </c>
      <c r="AR584" t="n">
        <v>0</v>
      </c>
      <c r="AS584" s="13">
        <f>IF(AND(AQ584=0, AR584=0), 0, 2 * ABS(MIN(AQ584, 100-AQ584) - MIN(AR584, 100-AR584)) / (ABS(MIN(AQ584, 100-AQ584)) + ABS(MIN(AR584, 100-AR584))))</f>
        <v/>
      </c>
      <c r="AT584" s="12">
        <f>ABS(MIN(AQ584, 100-AQ584)- MIN(AR584, 100-AR584))</f>
        <v/>
      </c>
      <c r="AU584" s="12">
        <f>IF(AND(AR584 &lt;= 1.2*AQ584, AR584 &gt;= 0.8*AQ584), 1, 0)</f>
        <v/>
      </c>
      <c r="AW584" t="n">
        <v>0</v>
      </c>
      <c r="AX584" t="n">
        <v>0</v>
      </c>
      <c r="AY584" s="13">
        <f>IF(AND(AW584=0, AX584=0), 0, 2 * ABS(MIN(AW584, 100-AW584) - MIN(AX584, 100-AX584)) / (ABS(MIN(AW584, 100-AW584)) + ABS(MIN(AX584, 100-AX584))))</f>
        <v/>
      </c>
      <c r="AZ584" s="12">
        <f>ABS(MIN(AW584, 100-AW584)- MIN(AX584, 100-AX584))</f>
        <v/>
      </c>
      <c r="BA584" s="12">
        <f>IF(AND(AX584 &lt;= 1.2*AW584, AX584 &gt;= 0.8*AW584), 1, 0)</f>
        <v/>
      </c>
    </row>
    <row r="585">
      <c r="AE585" t="n">
        <v>0.001401901245117188</v>
      </c>
      <c r="AF585" t="n">
        <v>0.003656387329101562</v>
      </c>
      <c r="AG585" s="13">
        <f>(ABS(EXP(AE585) - EXP(AF585)) / ABS(EXP(AE585)))</f>
        <v/>
      </c>
      <c r="AH585" s="12">
        <f>ABS(MIN(AE585, 100-AE585)- MIN(AF585, 100-AF585))</f>
        <v/>
      </c>
      <c r="AI585" s="12">
        <f>IF(AND(AF585 &lt;= 1.2*AE585, AF585 &gt;= 0.8*AE585), 1, 0)</f>
        <v/>
      </c>
      <c r="AK585" t="n">
        <v>8.797073364257812</v>
      </c>
      <c r="AL585" t="n">
        <v>10.52410987115675</v>
      </c>
      <c r="AM585" s="13">
        <f>IF(AND(AK585=0, AL585=0), 0, 2 * ABS(MIN(AK585, 100-AK585) - MIN(AL585, 100-AL585)) / (ABS(MIN(AK585, 100-AK585)) + ABS(MIN(AL585, 100-AL585))))</f>
        <v/>
      </c>
      <c r="AN585" s="12">
        <f>ABS(MIN(AK585, 100-AK585)- MIN(AL585, 100-AL585))</f>
        <v/>
      </c>
      <c r="AO585" s="12">
        <f>IF(AND(AL585 &lt;= 1.2*AK585, AL585 &gt;= 0.8*AK585), 1, 0)</f>
        <v/>
      </c>
      <c r="AQ585" t="n">
        <v>8.797073364257812</v>
      </c>
      <c r="AR585" t="n">
        <v>10.49216923823509</v>
      </c>
      <c r="AS585" s="13">
        <f>IF(AND(AQ585=0, AR585=0), 0, 2 * ABS(MIN(AQ585, 100-AQ585) - MIN(AR585, 100-AR585)) / (ABS(MIN(AQ585, 100-AQ585)) + ABS(MIN(AR585, 100-AR585))))</f>
        <v/>
      </c>
      <c r="AT585" s="12">
        <f>ABS(MIN(AQ585, 100-AQ585)- MIN(AR585, 100-AR585))</f>
        <v/>
      </c>
      <c r="AU585" s="12">
        <f>IF(AND(AR585 &lt;= 1.2*AQ585, AR585 &gt;= 0.8*AQ585), 1, 0)</f>
        <v/>
      </c>
      <c r="AW585" t="n">
        <v>8.797073364257812</v>
      </c>
      <c r="AX585" t="n">
        <v>10.7025263905609</v>
      </c>
      <c r="AY585" s="13">
        <f>IF(AND(AW585=0, AX585=0), 0, 2 * ABS(MIN(AW585, 100-AW585) - MIN(AX585, 100-AX585)) / (ABS(MIN(AW585, 100-AW585)) + ABS(MIN(AX585, 100-AX585))))</f>
        <v/>
      </c>
      <c r="AZ585" s="12">
        <f>ABS(MIN(AW585, 100-AW585)- MIN(AX585, 100-AX585))</f>
        <v/>
      </c>
      <c r="BA585" s="12">
        <f>IF(AND(AX585 &lt;= 1.2*AW585, AX585 &gt;= 0.8*AW585), 1, 0)</f>
        <v/>
      </c>
    </row>
    <row r="586">
      <c r="AE586" t="n">
        <v>0</v>
      </c>
      <c r="AF586" t="n">
        <v>0</v>
      </c>
      <c r="AG586" s="13">
        <f>(ABS(EXP(AE586) - EXP(AF586)) / ABS(EXP(AE586)))</f>
        <v/>
      </c>
      <c r="AH586" s="12">
        <f>ABS(MIN(AE586, 100-AE586)- MIN(AF586, 100-AF586))</f>
        <v/>
      </c>
      <c r="AI586" s="12">
        <f>IF(AND(AF586 &lt;= 1.2*AE586, AF586 &gt;= 0.8*AE586), 1, 0)</f>
        <v/>
      </c>
      <c r="AK586" t="n">
        <v>0</v>
      </c>
      <c r="AL586" t="n">
        <v>0</v>
      </c>
      <c r="AM586" s="13">
        <f>IF(AND(AK586=0, AL586=0), 0, 2 * ABS(MIN(AK586, 100-AK586) - MIN(AL586, 100-AL586)) / (ABS(MIN(AK586, 100-AK586)) + ABS(MIN(AL586, 100-AL586))))</f>
        <v/>
      </c>
      <c r="AN586" s="12">
        <f>ABS(MIN(AK586, 100-AK586)- MIN(AL586, 100-AL586))</f>
        <v/>
      </c>
      <c r="AO586" s="12">
        <f>IF(AND(AL586 &lt;= 1.2*AK586, AL586 &gt;= 0.8*AK586), 1, 0)</f>
        <v/>
      </c>
      <c r="AQ586" t="n">
        <v>0</v>
      </c>
      <c r="AR586" t="n">
        <v>0</v>
      </c>
      <c r="AS586" s="13">
        <f>IF(AND(AQ586=0, AR586=0), 0, 2 * ABS(MIN(AQ586, 100-AQ586) - MIN(AR586, 100-AR586)) / (ABS(MIN(AQ586, 100-AQ586)) + ABS(MIN(AR586, 100-AR586))))</f>
        <v/>
      </c>
      <c r="AT586" s="12">
        <f>ABS(MIN(AQ586, 100-AQ586)- MIN(AR586, 100-AR586))</f>
        <v/>
      </c>
      <c r="AU586" s="12">
        <f>IF(AND(AR586 &lt;= 1.2*AQ586, AR586 &gt;= 0.8*AQ586), 1, 0)</f>
        <v/>
      </c>
      <c r="AW586" t="n">
        <v>0</v>
      </c>
      <c r="AX586" t="n">
        <v>0</v>
      </c>
      <c r="AY586" s="13">
        <f>IF(AND(AW586=0, AX586=0), 0, 2 * ABS(MIN(AW586, 100-AW586) - MIN(AX586, 100-AX586)) / (ABS(MIN(AW586, 100-AW586)) + ABS(MIN(AX586, 100-AX586))))</f>
        <v/>
      </c>
      <c r="AZ586" s="12">
        <f>ABS(MIN(AW586, 100-AW586)- MIN(AX586, 100-AX586))</f>
        <v/>
      </c>
      <c r="BA586" s="12">
        <f>IF(AND(AX586 &lt;= 1.2*AW586, AX586 &gt;= 0.8*AW586), 1, 0)</f>
        <v/>
      </c>
    </row>
    <row r="587">
      <c r="AE587" t="n">
        <v>0</v>
      </c>
      <c r="AF587" t="n">
        <v>0</v>
      </c>
      <c r="AG587" s="13">
        <f>(ABS(EXP(AE587) - EXP(AF587)) / ABS(EXP(AE587)))</f>
        <v/>
      </c>
      <c r="AH587" s="12">
        <f>ABS(MIN(AE587, 100-AE587)- MIN(AF587, 100-AF587))</f>
        <v/>
      </c>
      <c r="AI587" s="12">
        <f>IF(AND(AF587 &lt;= 1.2*AE587, AF587 &gt;= 0.8*AE587), 1, 0)</f>
        <v/>
      </c>
      <c r="AK587" t="n">
        <v>0</v>
      </c>
      <c r="AL587" t="n">
        <v>0</v>
      </c>
      <c r="AM587" s="13">
        <f>IF(AND(AK587=0, AL587=0), 0, 2 * ABS(MIN(AK587, 100-AK587) - MIN(AL587, 100-AL587)) / (ABS(MIN(AK587, 100-AK587)) + ABS(MIN(AL587, 100-AL587))))</f>
        <v/>
      </c>
      <c r="AN587" s="12">
        <f>ABS(MIN(AK587, 100-AK587)- MIN(AL587, 100-AL587))</f>
        <v/>
      </c>
      <c r="AO587" s="12">
        <f>IF(AND(AL587 &lt;= 1.2*AK587, AL587 &gt;= 0.8*AK587), 1, 0)</f>
        <v/>
      </c>
      <c r="AQ587" t="n">
        <v>0</v>
      </c>
      <c r="AR587" t="n">
        <v>0</v>
      </c>
      <c r="AS587" s="13">
        <f>IF(AND(AQ587=0, AR587=0), 0, 2 * ABS(MIN(AQ587, 100-AQ587) - MIN(AR587, 100-AR587)) / (ABS(MIN(AQ587, 100-AQ587)) + ABS(MIN(AR587, 100-AR587))))</f>
        <v/>
      </c>
      <c r="AT587" s="12">
        <f>ABS(MIN(AQ587, 100-AQ587)- MIN(AR587, 100-AR587))</f>
        <v/>
      </c>
      <c r="AU587" s="12">
        <f>IF(AND(AR587 &lt;= 1.2*AQ587, AR587 &gt;= 0.8*AQ587), 1, 0)</f>
        <v/>
      </c>
      <c r="AW587" t="n">
        <v>0</v>
      </c>
      <c r="AX587" t="n">
        <v>0</v>
      </c>
      <c r="AY587" s="13">
        <f>IF(AND(AW587=0, AX587=0), 0, 2 * ABS(MIN(AW587, 100-AW587) - MIN(AX587, 100-AX587)) / (ABS(MIN(AW587, 100-AW587)) + ABS(MIN(AX587, 100-AX587))))</f>
        <v/>
      </c>
      <c r="AZ587" s="12">
        <f>ABS(MIN(AW587, 100-AW587)- MIN(AX587, 100-AX587))</f>
        <v/>
      </c>
      <c r="BA587" s="12">
        <f>IF(AND(AX587 &lt;= 1.2*AW587, AX587 &gt;= 0.8*AW587), 1, 0)</f>
        <v/>
      </c>
    </row>
    <row r="588">
      <c r="AE588" t="n">
        <v>0</v>
      </c>
      <c r="AF588" t="n">
        <v>0</v>
      </c>
      <c r="AG588" s="13">
        <f>(ABS(EXP(AE588) - EXP(AF588)) / ABS(EXP(AE588)))</f>
        <v/>
      </c>
      <c r="AH588" s="12">
        <f>ABS(MIN(AE588, 100-AE588)- MIN(AF588, 100-AF588))</f>
        <v/>
      </c>
      <c r="AI588" s="12">
        <f>IF(AND(AF588 &lt;= 1.2*AE588, AF588 &gt;= 0.8*AE588), 1, 0)</f>
        <v/>
      </c>
      <c r="AK588" t="n">
        <v>0</v>
      </c>
      <c r="AL588" t="n">
        <v>0</v>
      </c>
      <c r="AM588" s="13">
        <f>IF(AND(AK588=0, AL588=0), 0, 2 * ABS(MIN(AK588, 100-AK588) - MIN(AL588, 100-AL588)) / (ABS(MIN(AK588, 100-AK588)) + ABS(MIN(AL588, 100-AL588))))</f>
        <v/>
      </c>
      <c r="AN588" s="12">
        <f>ABS(MIN(AK588, 100-AK588)- MIN(AL588, 100-AL588))</f>
        <v/>
      </c>
      <c r="AO588" s="12">
        <f>IF(AND(AL588 &lt;= 1.2*AK588, AL588 &gt;= 0.8*AK588), 1, 0)</f>
        <v/>
      </c>
      <c r="AQ588" t="n">
        <v>0</v>
      </c>
      <c r="AR588" t="n">
        <v>0</v>
      </c>
      <c r="AS588" s="13">
        <f>IF(AND(AQ588=0, AR588=0), 0, 2 * ABS(MIN(AQ588, 100-AQ588) - MIN(AR588, 100-AR588)) / (ABS(MIN(AQ588, 100-AQ588)) + ABS(MIN(AR588, 100-AR588))))</f>
        <v/>
      </c>
      <c r="AT588" s="12">
        <f>ABS(MIN(AQ588, 100-AQ588)- MIN(AR588, 100-AR588))</f>
        <v/>
      </c>
      <c r="AU588" s="12">
        <f>IF(AND(AR588 &lt;= 1.2*AQ588, AR588 &gt;= 0.8*AQ588), 1, 0)</f>
        <v/>
      </c>
      <c r="AW588" t="n">
        <v>0</v>
      </c>
      <c r="AX588" t="n">
        <v>0</v>
      </c>
      <c r="AY588" s="13">
        <f>IF(AND(AW588=0, AX588=0), 0, 2 * ABS(MIN(AW588, 100-AW588) - MIN(AX588, 100-AX588)) / (ABS(MIN(AW588, 100-AW588)) + ABS(MIN(AX588, 100-AX588))))</f>
        <v/>
      </c>
      <c r="AZ588" s="12">
        <f>ABS(MIN(AW588, 100-AW588)- MIN(AX588, 100-AX588))</f>
        <v/>
      </c>
      <c r="BA588" s="12">
        <f>IF(AND(AX588 &lt;= 1.2*AW588, AX588 &gt;= 0.8*AW588), 1, 0)</f>
        <v/>
      </c>
    </row>
    <row r="589">
      <c r="AE589" t="n">
        <v>7.2479248046875e-05</v>
      </c>
      <c r="AF589" t="n">
        <v>0.001739501953125</v>
      </c>
      <c r="AG589" s="13">
        <f>(ABS(EXP(AE589) - EXP(AF589)) / ABS(EXP(AE589)))</f>
        <v/>
      </c>
      <c r="AH589" s="12">
        <f>ABS(MIN(AE589, 100-AE589)- MIN(AF589, 100-AF589))</f>
        <v/>
      </c>
      <c r="AI589" s="12">
        <f>IF(AND(AF589 &lt;= 1.2*AE589, AF589 &gt;= 0.8*AE589), 1, 0)</f>
        <v/>
      </c>
      <c r="AK589" t="n">
        <v>0.0034332275390625</v>
      </c>
      <c r="AL589" t="n">
        <v>0.008148712677521272</v>
      </c>
      <c r="AM589" s="13">
        <f>IF(AND(AK589=0, AL589=0), 0, 2 * ABS(MIN(AK589, 100-AK589) - MIN(AL589, 100-AL589)) / (ABS(MIN(AK589, 100-AK589)) + ABS(MIN(AL589, 100-AL589))))</f>
        <v/>
      </c>
      <c r="AN589" s="12">
        <f>ABS(MIN(AK589, 100-AK589)- MIN(AL589, 100-AL589))</f>
        <v/>
      </c>
      <c r="AO589" s="12">
        <f>IF(AND(AL589 &lt;= 1.2*AK589, AL589 &gt;= 0.8*AK589), 1, 0)</f>
        <v/>
      </c>
      <c r="AQ589" t="n">
        <v>0.0034332275390625</v>
      </c>
      <c r="AR589" t="n">
        <v>0.01193944477217012</v>
      </c>
      <c r="AS589" s="13">
        <f>IF(AND(AQ589=0, AR589=0), 0, 2 * ABS(MIN(AQ589, 100-AQ589) - MIN(AR589, 100-AR589)) / (ABS(MIN(AQ589, 100-AQ589)) + ABS(MIN(AR589, 100-AR589))))</f>
        <v/>
      </c>
      <c r="AT589" s="12">
        <f>ABS(MIN(AQ589, 100-AQ589)- MIN(AR589, 100-AR589))</f>
        <v/>
      </c>
      <c r="AU589" s="12">
        <f>IF(AND(AR589 &lt;= 1.2*AQ589, AR589 &gt;= 0.8*AQ589), 1, 0)</f>
        <v/>
      </c>
      <c r="AW589" t="n">
        <v>0.0034332275390625</v>
      </c>
      <c r="AX589" t="n">
        <v>0.01183541485966775</v>
      </c>
      <c r="AY589" s="13">
        <f>IF(AND(AW589=0, AX589=0), 0, 2 * ABS(MIN(AW589, 100-AW589) - MIN(AX589, 100-AX589)) / (ABS(MIN(AW589, 100-AW589)) + ABS(MIN(AX589, 100-AX589))))</f>
        <v/>
      </c>
      <c r="AZ589" s="12">
        <f>ABS(MIN(AW589, 100-AW589)- MIN(AX589, 100-AX589))</f>
        <v/>
      </c>
      <c r="BA589" s="12">
        <f>IF(AND(AX589 &lt;= 1.2*AW589, AX589 &gt;= 0.8*AW589), 1, 0)</f>
        <v/>
      </c>
    </row>
    <row r="590">
      <c r="AE590" t="n">
        <v>0.01387977600097656</v>
      </c>
      <c r="AF590" t="n">
        <v>0.008769989013671875</v>
      </c>
      <c r="AG590" s="13">
        <f>(ABS(EXP(AE590) - EXP(AF590)) / ABS(EXP(AE590)))</f>
        <v/>
      </c>
      <c r="AH590" s="12">
        <f>ABS(MIN(AE590, 100-AE590)- MIN(AF590, 100-AF590))</f>
        <v/>
      </c>
      <c r="AI590" s="12">
        <f>IF(AND(AF590 &lt;= 1.2*AE590, AF590 &gt;= 0.8*AE590), 1, 0)</f>
        <v/>
      </c>
      <c r="AK590" t="n">
        <v>42.91744232177734</v>
      </c>
      <c r="AL590" t="n">
        <v>27.3416519165039</v>
      </c>
      <c r="AM590" s="13">
        <f>IF(AND(AK590=0, AL590=0), 0, 2 * ABS(MIN(AK590, 100-AK590) - MIN(AL590, 100-AL590)) / (ABS(MIN(AK590, 100-AK590)) + ABS(MIN(AL590, 100-AL590))))</f>
        <v/>
      </c>
      <c r="AN590" s="12">
        <f>ABS(MIN(AK590, 100-AK590)- MIN(AL590, 100-AL590))</f>
        <v/>
      </c>
      <c r="AO590" s="12">
        <f>IF(AND(AL590 &lt;= 1.2*AK590, AL590 &gt;= 0.8*AK590), 1, 0)</f>
        <v/>
      </c>
      <c r="AQ590" t="n">
        <v>42.91744232177734</v>
      </c>
      <c r="AR590" t="n">
        <v>23.02506095484683</v>
      </c>
      <c r="AS590" s="13">
        <f>IF(AND(AQ590=0, AR590=0), 0, 2 * ABS(MIN(AQ590, 100-AQ590) - MIN(AR590, 100-AR590)) / (ABS(MIN(AQ590, 100-AQ590)) + ABS(MIN(AR590, 100-AR590))))</f>
        <v/>
      </c>
      <c r="AT590" s="12">
        <f>ABS(MIN(AQ590, 100-AQ590)- MIN(AR590, 100-AR590))</f>
        <v/>
      </c>
      <c r="AU590" s="12">
        <f>IF(AND(AR590 &lt;= 1.2*AQ590, AR590 &gt;= 0.8*AQ590), 1, 0)</f>
        <v/>
      </c>
      <c r="AW590" t="n">
        <v>42.91744232177734</v>
      </c>
      <c r="AX590" t="n">
        <v>22.84695904325829</v>
      </c>
      <c r="AY590" s="13">
        <f>IF(AND(AW590=0, AX590=0), 0, 2 * ABS(MIN(AW590, 100-AW590) - MIN(AX590, 100-AX590)) / (ABS(MIN(AW590, 100-AW590)) + ABS(MIN(AX590, 100-AX590))))</f>
        <v/>
      </c>
      <c r="AZ590" s="12">
        <f>ABS(MIN(AW590, 100-AW590)- MIN(AX590, 100-AX590))</f>
        <v/>
      </c>
      <c r="BA590" s="12">
        <f>IF(AND(AX590 &lt;= 1.2*AW590, AX590 &gt;= 0.8*AW590), 1, 0)</f>
        <v/>
      </c>
    </row>
    <row r="591">
      <c r="AE591" t="n">
        <v>0.006269454956054688</v>
      </c>
      <c r="AF591" t="n">
        <v>0.005018234252929688</v>
      </c>
      <c r="AG591" s="13">
        <f>(ABS(EXP(AE591) - EXP(AF591)) / ABS(EXP(AE591)))</f>
        <v/>
      </c>
      <c r="AH591" s="12">
        <f>ABS(MIN(AE591, 100-AE591)- MIN(AF591, 100-AF591))</f>
        <v/>
      </c>
      <c r="AI591" s="12">
        <f>IF(AND(AF591 &lt;= 1.2*AE591, AF591 &gt;= 0.8*AE591), 1, 0)</f>
        <v/>
      </c>
      <c r="AK591" t="n">
        <v>56.09645843505859</v>
      </c>
      <c r="AL591" t="n">
        <v>41.59914056763269</v>
      </c>
      <c r="AM591" s="13">
        <f>IF(AND(AK591=0, AL591=0), 0, 2 * ABS(MIN(AK591, 100-AK591) - MIN(AL591, 100-AL591)) / (ABS(MIN(AK591, 100-AK591)) + ABS(MIN(AL591, 100-AL591))))</f>
        <v/>
      </c>
      <c r="AN591" s="12">
        <f>ABS(MIN(AK591, 100-AK591)- MIN(AL591, 100-AL591))</f>
        <v/>
      </c>
      <c r="AO591" s="12">
        <f>IF(AND(AL591 &lt;= 1.2*AK591, AL591 &gt;= 0.8*AK591), 1, 0)</f>
        <v/>
      </c>
      <c r="AQ591" t="n">
        <v>56.09645843505859</v>
      </c>
      <c r="AR591" t="n">
        <v>41.30501993596699</v>
      </c>
      <c r="AS591" s="13">
        <f>IF(AND(AQ591=0, AR591=0), 0, 2 * ABS(MIN(AQ591, 100-AQ591) - MIN(AR591, 100-AR591)) / (ABS(MIN(AQ591, 100-AQ591)) + ABS(MIN(AR591, 100-AR591))))</f>
        <v/>
      </c>
      <c r="AT591" s="12">
        <f>ABS(MIN(AQ591, 100-AQ591)- MIN(AR591, 100-AR591))</f>
        <v/>
      </c>
      <c r="AU591" s="12">
        <f>IF(AND(AR591 &lt;= 1.2*AQ591, AR591 &gt;= 0.8*AQ591), 1, 0)</f>
        <v/>
      </c>
      <c r="AW591" t="n">
        <v>56.09645843505859</v>
      </c>
      <c r="AX591" t="n">
        <v>45.3083725664892</v>
      </c>
      <c r="AY591" s="13">
        <f>IF(AND(AW591=0, AX591=0), 0, 2 * ABS(MIN(AW591, 100-AW591) - MIN(AX591, 100-AX591)) / (ABS(MIN(AW591, 100-AW591)) + ABS(MIN(AX591, 100-AX591))))</f>
        <v/>
      </c>
      <c r="AZ591" s="12">
        <f>ABS(MIN(AW591, 100-AW591)- MIN(AX591, 100-AX591))</f>
        <v/>
      </c>
      <c r="BA591" s="12">
        <f>IF(AND(AX591 &lt;= 1.2*AW591, AX591 &gt;= 0.8*AW591), 1, 0)</f>
        <v/>
      </c>
    </row>
    <row r="592">
      <c r="AE592" t="n">
        <v>0.01597213745117188</v>
      </c>
      <c r="AF592" t="n">
        <v>0.01374053955078125</v>
      </c>
      <c r="AG592" s="13">
        <f>(ABS(EXP(AE592) - EXP(AF592)) / ABS(EXP(AE592)))</f>
        <v/>
      </c>
      <c r="AH592" s="12">
        <f>ABS(MIN(AE592, 100-AE592)- MIN(AF592, 100-AF592))</f>
        <v/>
      </c>
      <c r="AI592" s="12">
        <f>IF(AND(AF592 &lt;= 1.2*AE592, AF592 &gt;= 0.8*AE592), 1, 0)</f>
        <v/>
      </c>
      <c r="AK592" t="n">
        <v>61.10515594482422</v>
      </c>
      <c r="AL592" t="n">
        <v>51.90696716308594</v>
      </c>
      <c r="AM592" s="13">
        <f>IF(AND(AK592=0, AL592=0), 0, 2 * ABS(MIN(AK592, 100-AK592) - MIN(AL592, 100-AL592)) / (ABS(MIN(AK592, 100-AK592)) + ABS(MIN(AL592, 100-AL592))))</f>
        <v/>
      </c>
      <c r="AN592" s="12">
        <f>ABS(MIN(AK592, 100-AK592)- MIN(AL592, 100-AL592))</f>
        <v/>
      </c>
      <c r="AO592" s="12">
        <f>IF(AND(AL592 &lt;= 1.2*AK592, AL592 &gt;= 0.8*AK592), 1, 0)</f>
        <v/>
      </c>
      <c r="AQ592" t="n">
        <v>61.10515594482422</v>
      </c>
      <c r="AR592" t="n">
        <v>50.36038218678295</v>
      </c>
      <c r="AS592" s="13">
        <f>IF(AND(AQ592=0, AR592=0), 0, 2 * ABS(MIN(AQ592, 100-AQ592) - MIN(AR592, 100-AR592)) / (ABS(MIN(AQ592, 100-AQ592)) + ABS(MIN(AR592, 100-AR592))))</f>
        <v/>
      </c>
      <c r="AT592" s="12">
        <f>ABS(MIN(AQ592, 100-AQ592)- MIN(AR592, 100-AR592))</f>
        <v/>
      </c>
      <c r="AU592" s="12">
        <f>IF(AND(AR592 &lt;= 1.2*AQ592, AR592 &gt;= 0.8*AQ592), 1, 0)</f>
        <v/>
      </c>
      <c r="AW592" t="n">
        <v>61.10515594482422</v>
      </c>
      <c r="AX592" t="n">
        <v>43.58776828698945</v>
      </c>
      <c r="AY592" s="13">
        <f>IF(AND(AW592=0, AX592=0), 0, 2 * ABS(MIN(AW592, 100-AW592) - MIN(AX592, 100-AX592)) / (ABS(MIN(AW592, 100-AW592)) + ABS(MIN(AX592, 100-AX592))))</f>
        <v/>
      </c>
      <c r="AZ592" s="12">
        <f>ABS(MIN(AW592, 100-AW592)- MIN(AX592, 100-AX592))</f>
        <v/>
      </c>
      <c r="BA592" s="12">
        <f>IF(AND(AX592 &lt;= 1.2*AW592, AX592 &gt;= 0.8*AW592), 1, 0)</f>
        <v/>
      </c>
    </row>
    <row r="593">
      <c r="AE593" t="n">
        <v>0.005117416381835938</v>
      </c>
      <c r="AF593" t="n">
        <v>0.00434112548828125</v>
      </c>
      <c r="AG593" s="13">
        <f>(ABS(EXP(AE593) - EXP(AF593)) / ABS(EXP(AE593)))</f>
        <v/>
      </c>
      <c r="AH593" s="12">
        <f>ABS(MIN(AE593, 100-AE593)- MIN(AF593, 100-AF593))</f>
        <v/>
      </c>
      <c r="AI593" s="12">
        <f>IF(AND(AF593 &lt;= 1.2*AE593, AF593 &gt;= 0.8*AE593), 1, 0)</f>
        <v/>
      </c>
      <c r="AK593" t="n">
        <v>34.68952178955078</v>
      </c>
      <c r="AL593" t="n">
        <v>31.96712557902179</v>
      </c>
      <c r="AM593" s="13">
        <f>IF(AND(AK593=0, AL593=0), 0, 2 * ABS(MIN(AK593, 100-AK593) - MIN(AL593, 100-AL593)) / (ABS(MIN(AK593, 100-AK593)) + ABS(MIN(AL593, 100-AL593))))</f>
        <v/>
      </c>
      <c r="AN593" s="12">
        <f>ABS(MIN(AK593, 100-AK593)- MIN(AL593, 100-AL593))</f>
        <v/>
      </c>
      <c r="AO593" s="12">
        <f>IF(AND(AL593 &lt;= 1.2*AK593, AL593 &gt;= 0.8*AK593), 1, 0)</f>
        <v/>
      </c>
      <c r="AQ593" t="n">
        <v>34.68952178955078</v>
      </c>
      <c r="AR593" t="n">
        <v>39.2002410701466</v>
      </c>
      <c r="AS593" s="13">
        <f>IF(AND(AQ593=0, AR593=0), 0, 2 * ABS(MIN(AQ593, 100-AQ593) - MIN(AR593, 100-AR593)) / (ABS(MIN(AQ593, 100-AQ593)) + ABS(MIN(AR593, 100-AR593))))</f>
        <v/>
      </c>
      <c r="AT593" s="12">
        <f>ABS(MIN(AQ593, 100-AQ593)- MIN(AR593, 100-AR593))</f>
        <v/>
      </c>
      <c r="AU593" s="12">
        <f>IF(AND(AR593 &lt;= 1.2*AQ593, AR593 &gt;= 0.8*AQ593), 1, 0)</f>
        <v/>
      </c>
      <c r="AW593" t="n">
        <v>34.68952178955078</v>
      </c>
      <c r="AX593" t="n">
        <v>40.31743778001439</v>
      </c>
      <c r="AY593" s="13">
        <f>IF(AND(AW593=0, AX593=0), 0, 2 * ABS(MIN(AW593, 100-AW593) - MIN(AX593, 100-AX593)) / (ABS(MIN(AW593, 100-AW593)) + ABS(MIN(AX593, 100-AX593))))</f>
        <v/>
      </c>
      <c r="AZ593" s="12">
        <f>ABS(MIN(AW593, 100-AW593)- MIN(AX593, 100-AX593))</f>
        <v/>
      </c>
      <c r="BA593" s="12">
        <f>IF(AND(AX593 &lt;= 1.2*AW593, AX593 &gt;= 0.8*AW593), 1, 0)</f>
        <v/>
      </c>
    </row>
    <row r="594">
      <c r="AE594" t="n">
        <v>0.3354034423828125</v>
      </c>
      <c r="AF594" t="n">
        <v>0.4076900482177734</v>
      </c>
      <c r="AG594" s="13">
        <f>(ABS(EXP(AE594) - EXP(AF594)) / ABS(EXP(AE594)))</f>
        <v/>
      </c>
      <c r="AH594" s="12">
        <f>ABS(MIN(AE594, 100-AE594)- MIN(AF594, 100-AF594))</f>
        <v/>
      </c>
      <c r="AI594" s="12">
        <f>IF(AND(AF594 &lt;= 1.2*AE594, AF594 &gt;= 0.8*AE594), 1, 0)</f>
        <v/>
      </c>
      <c r="AK594" t="n">
        <v>49.05357360839844</v>
      </c>
      <c r="AL594" t="n">
        <v>49.07700033748851</v>
      </c>
      <c r="AM594" s="13">
        <f>IF(AND(AK594=0, AL594=0), 0, 2 * ABS(MIN(AK594, 100-AK594) - MIN(AL594, 100-AL594)) / (ABS(MIN(AK594, 100-AK594)) + ABS(MIN(AL594, 100-AL594))))</f>
        <v/>
      </c>
      <c r="AN594" s="12">
        <f>ABS(MIN(AK594, 100-AK594)- MIN(AL594, 100-AL594))</f>
        <v/>
      </c>
      <c r="AO594" s="12">
        <f>IF(AND(AL594 &lt;= 1.2*AK594, AL594 &gt;= 0.8*AK594), 1, 0)</f>
        <v/>
      </c>
      <c r="AQ594" t="n">
        <v>49.05357360839844</v>
      </c>
      <c r="AR594" t="n">
        <v>49.08240449642706</v>
      </c>
      <c r="AS594" s="13">
        <f>IF(AND(AQ594=0, AR594=0), 0, 2 * ABS(MIN(AQ594, 100-AQ594) - MIN(AR594, 100-AR594)) / (ABS(MIN(AQ594, 100-AQ594)) + ABS(MIN(AR594, 100-AR594))))</f>
        <v/>
      </c>
      <c r="AT594" s="12">
        <f>ABS(MIN(AQ594, 100-AQ594)- MIN(AR594, 100-AR594))</f>
        <v/>
      </c>
      <c r="AU594" s="12">
        <f>IF(AND(AR594 &lt;= 1.2*AQ594, AR594 &gt;= 0.8*AQ594), 1, 0)</f>
        <v/>
      </c>
      <c r="AW594" t="n">
        <v>49.05357360839844</v>
      </c>
      <c r="AX594" t="n">
        <v>49.08316762077528</v>
      </c>
      <c r="AY594" s="13">
        <f>IF(AND(AW594=0, AX594=0), 0, 2 * ABS(MIN(AW594, 100-AW594) - MIN(AX594, 100-AX594)) / (ABS(MIN(AW594, 100-AW594)) + ABS(MIN(AX594, 100-AX594))))</f>
        <v/>
      </c>
      <c r="AZ594" s="12">
        <f>ABS(MIN(AW594, 100-AW594)- MIN(AX594, 100-AX594))</f>
        <v/>
      </c>
      <c r="BA594" s="12">
        <f>IF(AND(AX594 &lt;= 1.2*AW594, AX594 &gt;= 0.8*AW594), 1, 0)</f>
        <v/>
      </c>
    </row>
    <row r="595">
      <c r="AE595" t="n">
        <v>0.002237319946289062</v>
      </c>
      <c r="AF595" t="n">
        <v>0.0009555816650390625</v>
      </c>
      <c r="AG595" s="13">
        <f>(ABS(EXP(AE595) - EXP(AF595)) / ABS(EXP(AE595)))</f>
        <v/>
      </c>
      <c r="AH595" s="12">
        <f>ABS(MIN(AE595, 100-AE595)- MIN(AF595, 100-AF595))</f>
        <v/>
      </c>
      <c r="AI595" s="12">
        <f>IF(AND(AF595 &lt;= 1.2*AE595, AF595 &gt;= 0.8*AE595), 1, 0)</f>
        <v/>
      </c>
      <c r="AK595" t="n">
        <v>12.76187896728516</v>
      </c>
      <c r="AL595" t="n">
        <v>10.36954695178616</v>
      </c>
      <c r="AM595" s="13">
        <f>IF(AND(AK595=0, AL595=0), 0, 2 * ABS(MIN(AK595, 100-AK595) - MIN(AL595, 100-AL595)) / (ABS(MIN(AK595, 100-AK595)) + ABS(MIN(AL595, 100-AL595))))</f>
        <v/>
      </c>
      <c r="AN595" s="12">
        <f>ABS(MIN(AK595, 100-AK595)- MIN(AL595, 100-AL595))</f>
        <v/>
      </c>
      <c r="AO595" s="12">
        <f>IF(AND(AL595 &lt;= 1.2*AK595, AL595 &gt;= 0.8*AK595), 1, 0)</f>
        <v/>
      </c>
      <c r="AQ595" t="n">
        <v>12.76187896728516</v>
      </c>
      <c r="AR595" t="n">
        <v>10.21461060629878</v>
      </c>
      <c r="AS595" s="13">
        <f>IF(AND(AQ595=0, AR595=0), 0, 2 * ABS(MIN(AQ595, 100-AQ595) - MIN(AR595, 100-AR595)) / (ABS(MIN(AQ595, 100-AQ595)) + ABS(MIN(AR595, 100-AR595))))</f>
        <v/>
      </c>
      <c r="AT595" s="12">
        <f>ABS(MIN(AQ595, 100-AQ595)- MIN(AR595, 100-AR595))</f>
        <v/>
      </c>
      <c r="AU595" s="12">
        <f>IF(AND(AR595 &lt;= 1.2*AQ595, AR595 &gt;= 0.8*AQ595), 1, 0)</f>
        <v/>
      </c>
      <c r="AW595" t="n">
        <v>12.76187896728516</v>
      </c>
      <c r="AX595" t="n">
        <v>10.21292602789409</v>
      </c>
      <c r="AY595" s="13">
        <f>IF(AND(AW595=0, AX595=0), 0, 2 * ABS(MIN(AW595, 100-AW595) - MIN(AX595, 100-AX595)) / (ABS(MIN(AW595, 100-AW595)) + ABS(MIN(AX595, 100-AX595))))</f>
        <v/>
      </c>
      <c r="AZ595" s="12">
        <f>ABS(MIN(AW595, 100-AW595)- MIN(AX595, 100-AX595))</f>
        <v/>
      </c>
      <c r="BA595" s="12">
        <f>IF(AND(AX595 &lt;= 1.2*AW595, AX595 &gt;= 0.8*AW595), 1, 0)</f>
        <v/>
      </c>
    </row>
    <row r="596">
      <c r="AE596" t="n">
        <v>0.4982204437255859</v>
      </c>
      <c r="AF596" t="n">
        <v>0.3757686614990234</v>
      </c>
      <c r="AG596" s="13">
        <f>(ABS(EXP(AE596) - EXP(AF596)) / ABS(EXP(AE596)))</f>
        <v/>
      </c>
      <c r="AH596" s="12">
        <f>ABS(MIN(AE596, 100-AE596)- MIN(AF596, 100-AF596))</f>
        <v/>
      </c>
      <c r="AI596" s="12">
        <f>IF(AND(AF596 &lt;= 1.2*AE596, AF596 &gt;= 0.8*AE596), 1, 0)</f>
        <v/>
      </c>
      <c r="AK596" t="n">
        <v>50.03662109375</v>
      </c>
      <c r="AL596" t="n">
        <v>50.04453437272892</v>
      </c>
      <c r="AM596" s="13">
        <f>IF(AND(AK596=0, AL596=0), 0, 2 * ABS(MIN(AK596, 100-AK596) - MIN(AL596, 100-AL596)) / (ABS(MIN(AK596, 100-AK596)) + ABS(MIN(AL596, 100-AL596))))</f>
        <v/>
      </c>
      <c r="AN596" s="12">
        <f>ABS(MIN(AK596, 100-AK596)- MIN(AL596, 100-AL596))</f>
        <v/>
      </c>
      <c r="AO596" s="12">
        <f>IF(AND(AL596 &lt;= 1.2*AK596, AL596 &gt;= 0.8*AK596), 1, 0)</f>
        <v/>
      </c>
      <c r="AQ596" t="n">
        <v>50.03662109375</v>
      </c>
      <c r="AR596" t="n">
        <v>50.04298719421531</v>
      </c>
      <c r="AS596" s="13">
        <f>IF(AND(AQ596=0, AR596=0), 0, 2 * ABS(MIN(AQ596, 100-AQ596) - MIN(AR596, 100-AR596)) / (ABS(MIN(AQ596, 100-AQ596)) + ABS(MIN(AR596, 100-AR596))))</f>
        <v/>
      </c>
      <c r="AT596" s="12">
        <f>ABS(MIN(AQ596, 100-AQ596)- MIN(AR596, 100-AR596))</f>
        <v/>
      </c>
      <c r="AU596" s="12">
        <f>IF(AND(AR596 &lt;= 1.2*AQ596, AR596 &gt;= 0.8*AQ596), 1, 0)</f>
        <v/>
      </c>
      <c r="AW596" t="n">
        <v>50.03662109375</v>
      </c>
      <c r="AX596" t="n">
        <v>50.04177865306084</v>
      </c>
      <c r="AY596" s="13">
        <f>IF(AND(AW596=0, AX596=0), 0, 2 * ABS(MIN(AW596, 100-AW596) - MIN(AX596, 100-AX596)) / (ABS(MIN(AW596, 100-AW596)) + ABS(MIN(AX596, 100-AX596))))</f>
        <v/>
      </c>
      <c r="AZ596" s="12">
        <f>ABS(MIN(AW596, 100-AW596)- MIN(AX596, 100-AX596))</f>
        <v/>
      </c>
      <c r="BA596" s="12">
        <f>IF(AND(AX596 &lt;= 1.2*AW596, AX596 &gt;= 0.8*AW596), 1, 0)</f>
        <v/>
      </c>
    </row>
    <row r="597">
      <c r="AE597" t="n">
        <v>0.03091049194335938</v>
      </c>
      <c r="AF597" t="n">
        <v>0.1302471160888672</v>
      </c>
      <c r="AG597" s="13">
        <f>(ABS(EXP(AE597) - EXP(AF597)) / ABS(EXP(AE597)))</f>
        <v/>
      </c>
      <c r="AH597" s="12">
        <f>ABS(MIN(AE597, 100-AE597)- MIN(AF597, 100-AF597))</f>
        <v/>
      </c>
      <c r="AI597" s="12">
        <f>IF(AND(AF597 &lt;= 1.2*AE597, AF597 &gt;= 0.8*AE597), 1, 0)</f>
        <v/>
      </c>
      <c r="AK597" t="n">
        <v>52.54688262939453</v>
      </c>
      <c r="AL597" t="n">
        <v>51.04216822346813</v>
      </c>
      <c r="AM597" s="13">
        <f>IF(AND(AK597=0, AL597=0), 0, 2 * ABS(MIN(AK597, 100-AK597) - MIN(AL597, 100-AL597)) / (ABS(MIN(AK597, 100-AK597)) + ABS(MIN(AL597, 100-AL597))))</f>
        <v/>
      </c>
      <c r="AN597" s="12">
        <f>ABS(MIN(AK597, 100-AK597)- MIN(AL597, 100-AL597))</f>
        <v/>
      </c>
      <c r="AO597" s="12">
        <f>IF(AND(AL597 &lt;= 1.2*AK597, AL597 &gt;= 0.8*AK597), 1, 0)</f>
        <v/>
      </c>
      <c r="AQ597" t="n">
        <v>52.54688262939453</v>
      </c>
      <c r="AR597" t="n">
        <v>50.44547087399215</v>
      </c>
      <c r="AS597" s="13">
        <f>IF(AND(AQ597=0, AR597=0), 0, 2 * ABS(MIN(AQ597, 100-AQ597) - MIN(AR597, 100-AR597)) / (ABS(MIN(AQ597, 100-AQ597)) + ABS(MIN(AR597, 100-AR597))))</f>
        <v/>
      </c>
      <c r="AT597" s="12">
        <f>ABS(MIN(AQ597, 100-AQ597)- MIN(AR597, 100-AR597))</f>
        <v/>
      </c>
      <c r="AU597" s="12">
        <f>IF(AND(AR597 &lt;= 1.2*AQ597, AR597 &gt;= 0.8*AQ597), 1, 0)</f>
        <v/>
      </c>
      <c r="AW597" t="n">
        <v>52.54688262939453</v>
      </c>
      <c r="AX597" t="n">
        <v>50.1414388795369</v>
      </c>
      <c r="AY597" s="13">
        <f>IF(AND(AW597=0, AX597=0), 0, 2 * ABS(MIN(AW597, 100-AW597) - MIN(AX597, 100-AX597)) / (ABS(MIN(AW597, 100-AW597)) + ABS(MIN(AX597, 100-AX597))))</f>
        <v/>
      </c>
      <c r="AZ597" s="12">
        <f>ABS(MIN(AW597, 100-AW597)- MIN(AX597, 100-AX597))</f>
        <v/>
      </c>
      <c r="BA597" s="12">
        <f>IF(AND(AX597 &lt;= 1.2*AW597, AX597 &gt;= 0.8*AW597), 1, 0)</f>
        <v/>
      </c>
    </row>
    <row r="598">
      <c r="AE598" t="n">
        <v>0.4274578094482422</v>
      </c>
      <c r="AF598" t="n">
        <v>0.4586296081542969</v>
      </c>
      <c r="AG598" s="13">
        <f>(ABS(EXP(AE598) - EXP(AF598)) / ABS(EXP(AE598)))</f>
        <v/>
      </c>
      <c r="AH598" s="12">
        <f>ABS(MIN(AE598, 100-AE598)- MIN(AF598, 100-AF598))</f>
        <v/>
      </c>
      <c r="AI598" s="12">
        <f>IF(AND(AF598 &lt;= 1.2*AE598, AF598 &gt;= 0.8*AE598), 1, 0)</f>
        <v/>
      </c>
      <c r="AK598" t="n">
        <v>49.25403594970703</v>
      </c>
      <c r="AL598" t="n">
        <v>49.19993660666726</v>
      </c>
      <c r="AM598" s="13">
        <f>IF(AND(AK598=0, AL598=0), 0, 2 * ABS(MIN(AK598, 100-AK598) - MIN(AL598, 100-AL598)) / (ABS(MIN(AK598, 100-AK598)) + ABS(MIN(AL598, 100-AL598))))</f>
        <v/>
      </c>
      <c r="AN598" s="12">
        <f>ABS(MIN(AK598, 100-AK598)- MIN(AL598, 100-AL598))</f>
        <v/>
      </c>
      <c r="AO598" s="12">
        <f>IF(AND(AL598 &lt;= 1.2*AK598, AL598 &gt;= 0.8*AK598), 1, 0)</f>
        <v/>
      </c>
      <c r="AQ598" t="n">
        <v>49.25403594970703</v>
      </c>
      <c r="AR598" t="n">
        <v>49.21842343041615</v>
      </c>
      <c r="AS598" s="13">
        <f>IF(AND(AQ598=0, AR598=0), 0, 2 * ABS(MIN(AQ598, 100-AQ598) - MIN(AR598, 100-AR598)) / (ABS(MIN(AQ598, 100-AQ598)) + ABS(MIN(AR598, 100-AR598))))</f>
        <v/>
      </c>
      <c r="AT598" s="12">
        <f>ABS(MIN(AQ598, 100-AQ598)- MIN(AR598, 100-AR598))</f>
        <v/>
      </c>
      <c r="AU598" s="12">
        <f>IF(AND(AR598 &lt;= 1.2*AQ598, AR598 &gt;= 0.8*AQ598), 1, 0)</f>
        <v/>
      </c>
      <c r="AW598" t="n">
        <v>49.25403594970703</v>
      </c>
      <c r="AX598" t="n">
        <v>49.20202323592287</v>
      </c>
      <c r="AY598" s="13">
        <f>IF(AND(AW598=0, AX598=0), 0, 2 * ABS(MIN(AW598, 100-AW598) - MIN(AX598, 100-AX598)) / (ABS(MIN(AW598, 100-AW598)) + ABS(MIN(AX598, 100-AX598))))</f>
        <v/>
      </c>
      <c r="AZ598" s="12">
        <f>ABS(MIN(AW598, 100-AW598)- MIN(AX598, 100-AX598))</f>
        <v/>
      </c>
      <c r="BA598" s="12">
        <f>IF(AND(AX598 &lt;= 1.2*AW598, AX598 &gt;= 0.8*AW598), 1, 0)</f>
        <v/>
      </c>
    </row>
    <row r="599">
      <c r="AE599" t="n">
        <v>0</v>
      </c>
      <c r="AF599" t="n">
        <v>0</v>
      </c>
      <c r="AG599" s="13">
        <f>(ABS(EXP(AE599) - EXP(AF599)) / ABS(EXP(AE599)))</f>
        <v/>
      </c>
      <c r="AH599" s="12">
        <f>ABS(MIN(AE599, 100-AE599)- MIN(AF599, 100-AF599))</f>
        <v/>
      </c>
      <c r="AI599" s="12">
        <f>IF(AND(AF599 &lt;= 1.2*AE599, AF599 &gt;= 0.8*AE599), 1, 0)</f>
        <v/>
      </c>
      <c r="AK599" t="n">
        <v>0</v>
      </c>
      <c r="AL599" t="n">
        <v>0</v>
      </c>
      <c r="AM599" s="13">
        <f>IF(AND(AK599=0, AL599=0), 0, 2 * ABS(MIN(AK599, 100-AK599) - MIN(AL599, 100-AL599)) / (ABS(MIN(AK599, 100-AK599)) + ABS(MIN(AL599, 100-AL599))))</f>
        <v/>
      </c>
      <c r="AN599" s="12">
        <f>ABS(MIN(AK599, 100-AK599)- MIN(AL599, 100-AL599))</f>
        <v/>
      </c>
      <c r="AO599" s="12">
        <f>IF(AND(AL599 &lt;= 1.2*AK599, AL599 &gt;= 0.8*AK599), 1, 0)</f>
        <v/>
      </c>
      <c r="AQ599" t="n">
        <v>0</v>
      </c>
      <c r="AR599" t="n">
        <v>0</v>
      </c>
      <c r="AS599" s="13">
        <f>IF(AND(AQ599=0, AR599=0), 0, 2 * ABS(MIN(AQ599, 100-AQ599) - MIN(AR599, 100-AR599)) / (ABS(MIN(AQ599, 100-AQ599)) + ABS(MIN(AR599, 100-AR599))))</f>
        <v/>
      </c>
      <c r="AT599" s="12">
        <f>ABS(MIN(AQ599, 100-AQ599)- MIN(AR599, 100-AR599))</f>
        <v/>
      </c>
      <c r="AU599" s="12">
        <f>IF(AND(AR599 &lt;= 1.2*AQ599, AR599 &gt;= 0.8*AQ599), 1, 0)</f>
        <v/>
      </c>
      <c r="AW599" t="n">
        <v>0</v>
      </c>
      <c r="AX599" t="n">
        <v>0</v>
      </c>
      <c r="AY599" s="13">
        <f>IF(AND(AW599=0, AX599=0), 0, 2 * ABS(MIN(AW599, 100-AW599) - MIN(AX599, 100-AX599)) / (ABS(MIN(AW599, 100-AW599)) + ABS(MIN(AX599, 100-AX599))))</f>
        <v/>
      </c>
      <c r="AZ599" s="12">
        <f>ABS(MIN(AW599, 100-AW599)- MIN(AX599, 100-AX599))</f>
        <v/>
      </c>
      <c r="BA599" s="12">
        <f>IF(AND(AX599 &lt;= 1.2*AW599, AX599 &gt;= 0.8*AW599), 1, 0)</f>
        <v/>
      </c>
    </row>
    <row r="600">
      <c r="AE600" t="n">
        <v>5.7220458984375e-06</v>
      </c>
      <c r="AF600" t="n">
        <v>0.0004558563232421875</v>
      </c>
      <c r="AG600" s="13">
        <f>(ABS(EXP(AE600) - EXP(AF600)) / ABS(EXP(AE600)))</f>
        <v/>
      </c>
      <c r="AH600" s="12">
        <f>ABS(MIN(AE600, 100-AE600)- MIN(AF600, 100-AF600))</f>
        <v/>
      </c>
      <c r="AI600" s="12">
        <f>IF(AND(AF600 &lt;= 1.2*AE600, AF600 &gt;= 0.8*AE600), 1, 0)</f>
        <v/>
      </c>
      <c r="AK600" t="n">
        <v>0.0095367431640625</v>
      </c>
      <c r="AL600" t="n">
        <v>0.01031702215021307</v>
      </c>
      <c r="AM600" s="13">
        <f>IF(AND(AK600=0, AL600=0), 0, 2 * ABS(MIN(AK600, 100-AK600) - MIN(AL600, 100-AL600)) / (ABS(MIN(AK600, 100-AK600)) + ABS(MIN(AL600, 100-AL600))))</f>
        <v/>
      </c>
      <c r="AN600" s="12">
        <f>ABS(MIN(AK600, 100-AK600)- MIN(AL600, 100-AL600))</f>
        <v/>
      </c>
      <c r="AO600" s="12">
        <f>IF(AND(AL600 &lt;= 1.2*AK600, AL600 &gt;= 0.8*AK600), 1, 0)</f>
        <v/>
      </c>
      <c r="AQ600" t="n">
        <v>0.0095367431640625</v>
      </c>
      <c r="AR600" t="n">
        <v>0.01019263882253206</v>
      </c>
      <c r="AS600" s="13">
        <f>IF(AND(AQ600=0, AR600=0), 0, 2 * ABS(MIN(AQ600, 100-AQ600) - MIN(AR600, 100-AR600)) / (ABS(MIN(AQ600, 100-AQ600)) + ABS(MIN(AR600, 100-AR600))))</f>
        <v/>
      </c>
      <c r="AT600" s="12">
        <f>ABS(MIN(AQ600, 100-AQ600)- MIN(AR600, 100-AR600))</f>
        <v/>
      </c>
      <c r="AU600" s="12">
        <f>IF(AND(AR600 &lt;= 1.2*AQ600, AR600 &gt;= 0.8*AQ600), 1, 0)</f>
        <v/>
      </c>
      <c r="AW600" t="n">
        <v>0.0095367431640625</v>
      </c>
      <c r="AX600" t="n">
        <v>0.01299158645233087</v>
      </c>
      <c r="AY600" s="13">
        <f>IF(AND(AW600=0, AX600=0), 0, 2 * ABS(MIN(AW600, 100-AW600) - MIN(AX600, 100-AX600)) / (ABS(MIN(AW600, 100-AW600)) + ABS(MIN(AX600, 100-AX600))))</f>
        <v/>
      </c>
      <c r="AZ600" s="12">
        <f>ABS(MIN(AW600, 100-AW600)- MIN(AX600, 100-AX600))</f>
        <v/>
      </c>
      <c r="BA600" s="12">
        <f>IF(AND(AX600 &lt;= 1.2*AW600, AX600 &gt;= 0.8*AW600), 1, 0)</f>
        <v/>
      </c>
    </row>
    <row r="601">
      <c r="AE601" t="n">
        <v>0.05348396301269531</v>
      </c>
      <c r="AF601" t="n">
        <v>0.2904567718505859</v>
      </c>
      <c r="AG601" s="13">
        <f>(ABS(EXP(AE601) - EXP(AF601)) / ABS(EXP(AE601)))</f>
        <v/>
      </c>
      <c r="AH601" s="12">
        <f>ABS(MIN(AE601, 100-AE601)- MIN(AF601, 100-AF601))</f>
        <v/>
      </c>
      <c r="AI601" s="12">
        <f>IF(AND(AF601 &lt;= 1.2*AE601, AF601 &gt;= 0.8*AE601), 1, 0)</f>
        <v/>
      </c>
      <c r="AK601" t="n">
        <v>50.27885437011719</v>
      </c>
      <c r="AL601" t="n">
        <v>49.94805381897299</v>
      </c>
      <c r="AM601" s="13">
        <f>IF(AND(AK601=0, AL601=0), 0, 2 * ABS(MIN(AK601, 100-AK601) - MIN(AL601, 100-AL601)) / (ABS(MIN(AK601, 100-AK601)) + ABS(MIN(AL601, 100-AL601))))</f>
        <v/>
      </c>
      <c r="AN601" s="12">
        <f>ABS(MIN(AK601, 100-AK601)- MIN(AL601, 100-AL601))</f>
        <v/>
      </c>
      <c r="AO601" s="12">
        <f>IF(AND(AL601 &lt;= 1.2*AK601, AL601 &gt;= 0.8*AK601), 1, 0)</f>
        <v/>
      </c>
      <c r="AQ601" t="n">
        <v>50.27885437011719</v>
      </c>
      <c r="AR601" t="n">
        <v>49.89612748797255</v>
      </c>
      <c r="AS601" s="13">
        <f>IF(AND(AQ601=0, AR601=0), 0, 2 * ABS(MIN(AQ601, 100-AQ601) - MIN(AR601, 100-AR601)) / (ABS(MIN(AQ601, 100-AQ601)) + ABS(MIN(AR601, 100-AR601))))</f>
        <v/>
      </c>
      <c r="AT601" s="12">
        <f>ABS(MIN(AQ601, 100-AQ601)- MIN(AR601, 100-AR601))</f>
        <v/>
      </c>
      <c r="AU601" s="12">
        <f>IF(AND(AR601 &lt;= 1.2*AQ601, AR601 &gt;= 0.8*AQ601), 1, 0)</f>
        <v/>
      </c>
      <c r="AW601" t="n">
        <v>50.27885437011719</v>
      </c>
      <c r="AX601" t="n">
        <v>49.90859752199668</v>
      </c>
      <c r="AY601" s="13">
        <f>IF(AND(AW601=0, AX601=0), 0, 2 * ABS(MIN(AW601, 100-AW601) - MIN(AX601, 100-AX601)) / (ABS(MIN(AW601, 100-AW601)) + ABS(MIN(AX601, 100-AX601))))</f>
        <v/>
      </c>
      <c r="AZ601" s="12">
        <f>ABS(MIN(AW601, 100-AW601)- MIN(AX601, 100-AX601))</f>
        <v/>
      </c>
      <c r="BA601" s="12">
        <f>IF(AND(AX601 &lt;= 1.2*AW601, AX601 &gt;= 0.8*AW601), 1, 0)</f>
        <v/>
      </c>
    </row>
    <row r="602">
      <c r="AE602" t="n">
        <v>0</v>
      </c>
      <c r="AF602" t="n">
        <v>0</v>
      </c>
      <c r="AG602" s="13">
        <f>(ABS(EXP(AE602) - EXP(AF602)) / ABS(EXP(AE602)))</f>
        <v/>
      </c>
      <c r="AH602" s="12">
        <f>ABS(MIN(AE602, 100-AE602)- MIN(AF602, 100-AF602))</f>
        <v/>
      </c>
      <c r="AI602" s="12">
        <f>IF(AND(AF602 &lt;= 1.2*AE602, AF602 &gt;= 0.8*AE602), 1, 0)</f>
        <v/>
      </c>
      <c r="AK602" t="n">
        <v>0</v>
      </c>
      <c r="AL602" t="n">
        <v>0</v>
      </c>
      <c r="AM602" s="13">
        <f>IF(AND(AK602=0, AL602=0), 0, 2 * ABS(MIN(AK602, 100-AK602) - MIN(AL602, 100-AL602)) / (ABS(MIN(AK602, 100-AK602)) + ABS(MIN(AL602, 100-AL602))))</f>
        <v/>
      </c>
      <c r="AN602" s="12">
        <f>ABS(MIN(AK602, 100-AK602)- MIN(AL602, 100-AL602))</f>
        <v/>
      </c>
      <c r="AO602" s="12">
        <f>IF(AND(AL602 &lt;= 1.2*AK602, AL602 &gt;= 0.8*AK602), 1, 0)</f>
        <v/>
      </c>
      <c r="AQ602" t="n">
        <v>0</v>
      </c>
      <c r="AR602" t="n">
        <v>0</v>
      </c>
      <c r="AS602" s="13">
        <f>IF(AND(AQ602=0, AR602=0), 0, 2 * ABS(MIN(AQ602, 100-AQ602) - MIN(AR602, 100-AR602)) / (ABS(MIN(AQ602, 100-AQ602)) + ABS(MIN(AR602, 100-AR602))))</f>
        <v/>
      </c>
      <c r="AT602" s="12">
        <f>ABS(MIN(AQ602, 100-AQ602)- MIN(AR602, 100-AR602))</f>
        <v/>
      </c>
      <c r="AU602" s="12">
        <f>IF(AND(AR602 &lt;= 1.2*AQ602, AR602 &gt;= 0.8*AQ602), 1, 0)</f>
        <v/>
      </c>
      <c r="AW602" t="n">
        <v>0</v>
      </c>
      <c r="AX602" t="n">
        <v>0</v>
      </c>
      <c r="AY602" s="13">
        <f>IF(AND(AW602=0, AX602=0), 0, 2 * ABS(MIN(AW602, 100-AW602) - MIN(AX602, 100-AX602)) / (ABS(MIN(AW602, 100-AW602)) + ABS(MIN(AX602, 100-AX602))))</f>
        <v/>
      </c>
      <c r="AZ602" s="12">
        <f>ABS(MIN(AW602, 100-AW602)- MIN(AX602, 100-AX602))</f>
        <v/>
      </c>
      <c r="BA602" s="12">
        <f>IF(AND(AX602 &lt;= 1.2*AW602, AX602 &gt;= 0.8*AW602), 1, 0)</f>
        <v/>
      </c>
    </row>
    <row r="603">
      <c r="AE603" t="n">
        <v>0</v>
      </c>
      <c r="AF603" t="n">
        <v>0</v>
      </c>
      <c r="AG603" s="13">
        <f>(ABS(EXP(AE603) - EXP(AF603)) / ABS(EXP(AE603)))</f>
        <v/>
      </c>
      <c r="AH603" s="12">
        <f>ABS(MIN(AE603, 100-AE603)- MIN(AF603, 100-AF603))</f>
        <v/>
      </c>
      <c r="AI603" s="12">
        <f>IF(AND(AF603 &lt;= 1.2*AE603, AF603 &gt;= 0.8*AE603), 1, 0)</f>
        <v/>
      </c>
      <c r="AK603" t="n">
        <v>0</v>
      </c>
      <c r="AL603" t="n">
        <v>0</v>
      </c>
      <c r="AM603" s="13">
        <f>IF(AND(AK603=0, AL603=0), 0, 2 * ABS(MIN(AK603, 100-AK603) - MIN(AL603, 100-AL603)) / (ABS(MIN(AK603, 100-AK603)) + ABS(MIN(AL603, 100-AL603))))</f>
        <v/>
      </c>
      <c r="AN603" s="12">
        <f>ABS(MIN(AK603, 100-AK603)- MIN(AL603, 100-AL603))</f>
        <v/>
      </c>
      <c r="AO603" s="12">
        <f>IF(AND(AL603 &lt;= 1.2*AK603, AL603 &gt;= 0.8*AK603), 1, 0)</f>
        <v/>
      </c>
      <c r="AQ603" t="n">
        <v>0</v>
      </c>
      <c r="AR603" t="n">
        <v>0</v>
      </c>
      <c r="AS603" s="13">
        <f>IF(AND(AQ603=0, AR603=0), 0, 2 * ABS(MIN(AQ603, 100-AQ603) - MIN(AR603, 100-AR603)) / (ABS(MIN(AQ603, 100-AQ603)) + ABS(MIN(AR603, 100-AR603))))</f>
        <v/>
      </c>
      <c r="AT603" s="12">
        <f>ABS(MIN(AQ603, 100-AQ603)- MIN(AR603, 100-AR603))</f>
        <v/>
      </c>
      <c r="AU603" s="12">
        <f>IF(AND(AR603 &lt;= 1.2*AQ603, AR603 &gt;= 0.8*AQ603), 1, 0)</f>
        <v/>
      </c>
      <c r="AW603" t="n">
        <v>0</v>
      </c>
      <c r="AX603" t="n">
        <v>0</v>
      </c>
      <c r="AY603" s="13">
        <f>IF(AND(AW603=0, AX603=0), 0, 2 * ABS(MIN(AW603, 100-AW603) - MIN(AX603, 100-AX603)) / (ABS(MIN(AW603, 100-AW603)) + ABS(MIN(AX603, 100-AX603))))</f>
        <v/>
      </c>
      <c r="AZ603" s="12">
        <f>ABS(MIN(AW603, 100-AW603)- MIN(AX603, 100-AX603))</f>
        <v/>
      </c>
      <c r="BA603" s="12">
        <f>IF(AND(AX603 &lt;= 1.2*AW603, AX603 &gt;= 0.8*AW603), 1, 0)</f>
        <v/>
      </c>
    </row>
    <row r="604">
      <c r="AE604" t="n">
        <v>0.001873016357421875</v>
      </c>
      <c r="AF604" t="n">
        <v>0.06225013732910156</v>
      </c>
      <c r="AG604" s="13">
        <f>(ABS(EXP(AE604) - EXP(AF604)) / ABS(EXP(AE604)))</f>
        <v/>
      </c>
      <c r="AH604" s="12">
        <f>ABS(MIN(AE604, 100-AE604)- MIN(AF604, 100-AF604))</f>
        <v/>
      </c>
      <c r="AI604" s="12">
        <f>IF(AND(AF604 &lt;= 1.2*AE604, AF604 &gt;= 0.8*AE604), 1, 0)</f>
        <v/>
      </c>
      <c r="AK604" t="n">
        <v>2.732086181640625</v>
      </c>
      <c r="AL604" t="n">
        <v>2.878485054805361</v>
      </c>
      <c r="AM604" s="13">
        <f>IF(AND(AK604=0, AL604=0), 0, 2 * ABS(MIN(AK604, 100-AK604) - MIN(AL604, 100-AL604)) / (ABS(MIN(AK604, 100-AK604)) + ABS(MIN(AL604, 100-AL604))))</f>
        <v/>
      </c>
      <c r="AN604" s="12">
        <f>ABS(MIN(AK604, 100-AK604)- MIN(AL604, 100-AL604))</f>
        <v/>
      </c>
      <c r="AO604" s="12">
        <f>IF(AND(AL604 &lt;= 1.2*AK604, AL604 &gt;= 0.8*AK604), 1, 0)</f>
        <v/>
      </c>
      <c r="AQ604" t="n">
        <v>2.732086181640625</v>
      </c>
      <c r="AR604" t="n">
        <v>2.885382956364795</v>
      </c>
      <c r="AS604" s="13">
        <f>IF(AND(AQ604=0, AR604=0), 0, 2 * ABS(MIN(AQ604, 100-AQ604) - MIN(AR604, 100-AR604)) / (ABS(MIN(AQ604, 100-AQ604)) + ABS(MIN(AR604, 100-AR604))))</f>
        <v/>
      </c>
      <c r="AT604" s="12">
        <f>ABS(MIN(AQ604, 100-AQ604)- MIN(AR604, 100-AR604))</f>
        <v/>
      </c>
      <c r="AU604" s="12">
        <f>IF(AND(AR604 &lt;= 1.2*AQ604, AR604 &gt;= 0.8*AQ604), 1, 0)</f>
        <v/>
      </c>
      <c r="AW604" t="n">
        <v>2.732086181640625</v>
      </c>
      <c r="AX604" t="n">
        <v>2.876597127448217</v>
      </c>
      <c r="AY604" s="13">
        <f>IF(AND(AW604=0, AX604=0), 0, 2 * ABS(MIN(AW604, 100-AW604) - MIN(AX604, 100-AX604)) / (ABS(MIN(AW604, 100-AW604)) + ABS(MIN(AX604, 100-AX604))))</f>
        <v/>
      </c>
      <c r="AZ604" s="12">
        <f>ABS(MIN(AW604, 100-AW604)- MIN(AX604, 100-AX604))</f>
        <v/>
      </c>
      <c r="BA604" s="12">
        <f>IF(AND(AX604 &lt;= 1.2*AW604, AX604 &gt;= 0.8*AW604), 1, 0)</f>
        <v/>
      </c>
    </row>
    <row r="605">
      <c r="AE605" t="n">
        <v>0.04650115966796875</v>
      </c>
      <c r="AF605" t="n">
        <v>0.03128433227539062</v>
      </c>
      <c r="AG605" s="13">
        <f>(ABS(EXP(AE605) - EXP(AF605)) / ABS(EXP(AE605)))</f>
        <v/>
      </c>
      <c r="AH605" s="12">
        <f>ABS(MIN(AE605, 100-AE605)- MIN(AF605, 100-AF605))</f>
        <v/>
      </c>
      <c r="AI605" s="12">
        <f>IF(AND(AF605 &lt;= 1.2*AE605, AF605 &gt;= 0.8*AE605), 1, 0)</f>
        <v/>
      </c>
      <c r="AK605" t="n">
        <v>51.17855072021484</v>
      </c>
      <c r="AL605" t="n">
        <v>40.22464752197266</v>
      </c>
      <c r="AM605" s="13">
        <f>IF(AND(AK605=0, AL605=0), 0, 2 * ABS(MIN(AK605, 100-AK605) - MIN(AL605, 100-AL605)) / (ABS(MIN(AK605, 100-AK605)) + ABS(MIN(AL605, 100-AL605))))</f>
        <v/>
      </c>
      <c r="AN605" s="12">
        <f>ABS(MIN(AK605, 100-AK605)- MIN(AL605, 100-AL605))</f>
        <v/>
      </c>
      <c r="AO605" s="12">
        <f>IF(AND(AL605 &lt;= 1.2*AK605, AL605 &gt;= 0.8*AK605), 1, 0)</f>
        <v/>
      </c>
      <c r="AQ605" t="n">
        <v>51.17855072021484</v>
      </c>
      <c r="AR605" t="n">
        <v>42.24629402160645</v>
      </c>
      <c r="AS605" s="13">
        <f>IF(AND(AQ605=0, AR605=0), 0, 2 * ABS(MIN(AQ605, 100-AQ605) - MIN(AR605, 100-AR605)) / (ABS(MIN(AQ605, 100-AQ605)) + ABS(MIN(AR605, 100-AR605))))</f>
        <v/>
      </c>
      <c r="AT605" s="12">
        <f>ABS(MIN(AQ605, 100-AQ605)- MIN(AR605, 100-AR605))</f>
        <v/>
      </c>
      <c r="AU605" s="12">
        <f>IF(AND(AR605 &lt;= 1.2*AQ605, AR605 &gt;= 0.8*AQ605), 1, 0)</f>
        <v/>
      </c>
      <c r="AW605" t="n">
        <v>51.17855072021484</v>
      </c>
      <c r="AX605" t="n">
        <v>43.02241609750032</v>
      </c>
      <c r="AY605" s="13">
        <f>IF(AND(AW605=0, AX605=0), 0, 2 * ABS(MIN(AW605, 100-AW605) - MIN(AX605, 100-AX605)) / (ABS(MIN(AW605, 100-AW605)) + ABS(MIN(AX605, 100-AX605))))</f>
        <v/>
      </c>
      <c r="AZ605" s="12">
        <f>ABS(MIN(AW605, 100-AW605)- MIN(AX605, 100-AX605))</f>
        <v/>
      </c>
      <c r="BA605" s="12">
        <f>IF(AND(AX605 &lt;= 1.2*AW605, AX605 &gt;= 0.8*AW605), 1, 0)</f>
        <v/>
      </c>
    </row>
    <row r="606">
      <c r="AE606" t="n">
        <v>0.05385589599609375</v>
      </c>
      <c r="AF606" t="n">
        <v>0.1806182861328125</v>
      </c>
      <c r="AG606" s="13">
        <f>(ABS(EXP(AE606) - EXP(AF606)) / ABS(EXP(AE606)))</f>
        <v/>
      </c>
      <c r="AH606" s="12">
        <f>ABS(MIN(AE606, 100-AE606)- MIN(AF606, 100-AF606))</f>
        <v/>
      </c>
      <c r="AI606" s="12">
        <f>IF(AND(AF606 &lt;= 1.2*AE606, AF606 &gt;= 0.8*AE606), 1, 0)</f>
        <v/>
      </c>
      <c r="AK606" t="n">
        <v>10.43319702148438</v>
      </c>
      <c r="AL606" t="n">
        <v>9.962027963965829</v>
      </c>
      <c r="AM606" s="13">
        <f>IF(AND(AK606=0, AL606=0), 0, 2 * ABS(MIN(AK606, 100-AK606) - MIN(AL606, 100-AL606)) / (ABS(MIN(AK606, 100-AK606)) + ABS(MIN(AL606, 100-AL606))))</f>
        <v/>
      </c>
      <c r="AN606" s="12">
        <f>ABS(MIN(AK606, 100-AK606)- MIN(AL606, 100-AL606))</f>
        <v/>
      </c>
      <c r="AO606" s="12">
        <f>IF(AND(AL606 &lt;= 1.2*AK606, AL606 &gt;= 0.8*AK606), 1, 0)</f>
        <v/>
      </c>
      <c r="AQ606" t="n">
        <v>10.43319702148438</v>
      </c>
      <c r="AR606" t="n">
        <v>10.02069934448525</v>
      </c>
      <c r="AS606" s="13">
        <f>IF(AND(AQ606=0, AR606=0), 0, 2 * ABS(MIN(AQ606, 100-AQ606) - MIN(AR606, 100-AR606)) / (ABS(MIN(AQ606, 100-AQ606)) + ABS(MIN(AR606, 100-AR606))))</f>
        <v/>
      </c>
      <c r="AT606" s="12">
        <f>ABS(MIN(AQ606, 100-AQ606)- MIN(AR606, 100-AR606))</f>
        <v/>
      </c>
      <c r="AU606" s="12">
        <f>IF(AND(AR606 &lt;= 1.2*AQ606, AR606 &gt;= 0.8*AQ606), 1, 0)</f>
        <v/>
      </c>
      <c r="AW606" t="n">
        <v>10.43319702148438</v>
      </c>
      <c r="AX606" t="n">
        <v>9.981267378173863</v>
      </c>
      <c r="AY606" s="13">
        <f>IF(AND(AW606=0, AX606=0), 0, 2 * ABS(MIN(AW606, 100-AW606) - MIN(AX606, 100-AX606)) / (ABS(MIN(AW606, 100-AW606)) + ABS(MIN(AX606, 100-AX606))))</f>
        <v/>
      </c>
      <c r="AZ606" s="12">
        <f>ABS(MIN(AW606, 100-AW606)- MIN(AX606, 100-AX606))</f>
        <v/>
      </c>
      <c r="BA606" s="12">
        <f>IF(AND(AX606 &lt;= 1.2*AW606, AX606 &gt;= 0.8*AW606), 1, 0)</f>
        <v/>
      </c>
    </row>
    <row r="607">
      <c r="AE607" t="n">
        <v>0.4787940979003906</v>
      </c>
      <c r="AF607" t="n">
        <v>0.4934768676757812</v>
      </c>
      <c r="AG607" s="13">
        <f>(ABS(EXP(AE607) - EXP(AF607)) / ABS(EXP(AE607)))</f>
        <v/>
      </c>
      <c r="AH607" s="12">
        <f>ABS(MIN(AE607, 100-AE607)- MIN(AF607, 100-AF607))</f>
        <v/>
      </c>
      <c r="AI607" s="12">
        <f>IF(AND(AF607 &lt;= 1.2*AE607, AF607 &gt;= 0.8*AE607), 1, 0)</f>
        <v/>
      </c>
      <c r="AK607" t="n">
        <v>48.63967895507812</v>
      </c>
      <c r="AL607" t="n">
        <v>49.21412227129695</v>
      </c>
      <c r="AM607" s="13">
        <f>IF(AND(AK607=0, AL607=0), 0, 2 * ABS(MIN(AK607, 100-AK607) - MIN(AL607, 100-AL607)) / (ABS(MIN(AK607, 100-AK607)) + ABS(MIN(AL607, 100-AL607))))</f>
        <v/>
      </c>
      <c r="AN607" s="12">
        <f>ABS(MIN(AK607, 100-AK607)- MIN(AL607, 100-AL607))</f>
        <v/>
      </c>
      <c r="AO607" s="12">
        <f>IF(AND(AL607 &lt;= 1.2*AK607, AL607 &gt;= 0.8*AK607), 1, 0)</f>
        <v/>
      </c>
      <c r="AQ607" t="n">
        <v>48.63967895507812</v>
      </c>
      <c r="AR607" t="n">
        <v>49.1933236833003</v>
      </c>
      <c r="AS607" s="13">
        <f>IF(AND(AQ607=0, AR607=0), 0, 2 * ABS(MIN(AQ607, 100-AQ607) - MIN(AR607, 100-AR607)) / (ABS(MIN(AQ607, 100-AQ607)) + ABS(MIN(AR607, 100-AR607))))</f>
        <v/>
      </c>
      <c r="AT607" s="12">
        <f>ABS(MIN(AQ607, 100-AQ607)- MIN(AR607, 100-AR607))</f>
        <v/>
      </c>
      <c r="AU607" s="12">
        <f>IF(AND(AR607 &lt;= 1.2*AQ607, AR607 &gt;= 0.8*AQ607), 1, 0)</f>
        <v/>
      </c>
      <c r="AW607" t="n">
        <v>48.63967895507812</v>
      </c>
      <c r="AX607" t="n">
        <v>49.16873377983214</v>
      </c>
      <c r="AY607" s="13">
        <f>IF(AND(AW607=0, AX607=0), 0, 2 * ABS(MIN(AW607, 100-AW607) - MIN(AX607, 100-AX607)) / (ABS(MIN(AW607, 100-AW607)) + ABS(MIN(AX607, 100-AX607))))</f>
        <v/>
      </c>
      <c r="AZ607" s="12">
        <f>ABS(MIN(AW607, 100-AW607)- MIN(AX607, 100-AX607))</f>
        <v/>
      </c>
      <c r="BA607" s="12">
        <f>IF(AND(AX607 &lt;= 1.2*AW607, AX607 &gt;= 0.8*AW607), 1, 0)</f>
        <v/>
      </c>
    </row>
    <row r="608">
      <c r="AE608" t="n">
        <v>0.3414649963378906</v>
      </c>
      <c r="AF608" t="n">
        <v>0.3769702911376953</v>
      </c>
      <c r="AG608" s="13">
        <f>(ABS(EXP(AE608) - EXP(AF608)) / ABS(EXP(AE608)))</f>
        <v/>
      </c>
      <c r="AH608" s="12">
        <f>ABS(MIN(AE608, 100-AE608)- MIN(AF608, 100-AF608))</f>
        <v/>
      </c>
      <c r="AI608" s="12">
        <f>IF(AND(AF608 &lt;= 1.2*AE608, AF608 &gt;= 0.8*AE608), 1, 0)</f>
        <v/>
      </c>
      <c r="AK608" t="n">
        <v>35.30426025390625</v>
      </c>
      <c r="AL608" t="n">
        <v>34.33445897595636</v>
      </c>
      <c r="AM608" s="13">
        <f>IF(AND(AK608=0, AL608=0), 0, 2 * ABS(MIN(AK608, 100-AK608) - MIN(AL608, 100-AL608)) / (ABS(MIN(AK608, 100-AK608)) + ABS(MIN(AL608, 100-AL608))))</f>
        <v/>
      </c>
      <c r="AN608" s="12">
        <f>ABS(MIN(AK608, 100-AK608)- MIN(AL608, 100-AL608))</f>
        <v/>
      </c>
      <c r="AO608" s="12">
        <f>IF(AND(AL608 &lt;= 1.2*AK608, AL608 &gt;= 0.8*AK608), 1, 0)</f>
        <v/>
      </c>
      <c r="AQ608" t="n">
        <v>35.30426025390625</v>
      </c>
      <c r="AR608" t="n">
        <v>34.38200834755585</v>
      </c>
      <c r="AS608" s="13">
        <f>IF(AND(AQ608=0, AR608=0), 0, 2 * ABS(MIN(AQ608, 100-AQ608) - MIN(AR608, 100-AR608)) / (ABS(MIN(AQ608, 100-AQ608)) + ABS(MIN(AR608, 100-AR608))))</f>
        <v/>
      </c>
      <c r="AT608" s="12">
        <f>ABS(MIN(AQ608, 100-AQ608)- MIN(AR608, 100-AR608))</f>
        <v/>
      </c>
      <c r="AU608" s="12">
        <f>IF(AND(AR608 &lt;= 1.2*AQ608, AR608 &gt;= 0.8*AQ608), 1, 0)</f>
        <v/>
      </c>
      <c r="AW608" t="n">
        <v>35.30426025390625</v>
      </c>
      <c r="AX608" t="n">
        <v>34.44654909809839</v>
      </c>
      <c r="AY608" s="13">
        <f>IF(AND(AW608=0, AX608=0), 0, 2 * ABS(MIN(AW608, 100-AW608) - MIN(AX608, 100-AX608)) / (ABS(MIN(AW608, 100-AW608)) + ABS(MIN(AX608, 100-AX608))))</f>
        <v/>
      </c>
      <c r="AZ608" s="12">
        <f>ABS(MIN(AW608, 100-AW608)- MIN(AX608, 100-AX608))</f>
        <v/>
      </c>
      <c r="BA608" s="12">
        <f>IF(AND(AX608 &lt;= 1.2*AW608, AX608 &gt;= 0.8*AW608), 1, 0)</f>
        <v/>
      </c>
    </row>
    <row r="609">
      <c r="AE609" t="n">
        <v>0.1261196136474609</v>
      </c>
      <c r="AF609" t="n">
        <v>0.2858543395996094</v>
      </c>
      <c r="AG609" s="13">
        <f>(ABS(EXP(AE609) - EXP(AF609)) / ABS(EXP(AE609)))</f>
        <v/>
      </c>
      <c r="AH609" s="12">
        <f>ABS(MIN(AE609, 100-AE609)- MIN(AF609, 100-AF609))</f>
        <v/>
      </c>
      <c r="AI609" s="12">
        <f>IF(AND(AF609 &lt;= 1.2*AE609, AF609 &gt;= 0.8*AE609), 1, 0)</f>
        <v/>
      </c>
      <c r="AK609" t="n">
        <v>36.10382080078125</v>
      </c>
      <c r="AL609" t="n">
        <v>36.21561604161416</v>
      </c>
      <c r="AM609" s="13">
        <f>IF(AND(AK609=0, AL609=0), 0, 2 * ABS(MIN(AK609, 100-AK609) - MIN(AL609, 100-AL609)) / (ABS(MIN(AK609, 100-AK609)) + ABS(MIN(AL609, 100-AL609))))</f>
        <v/>
      </c>
      <c r="AN609" s="12">
        <f>ABS(MIN(AK609, 100-AK609)- MIN(AL609, 100-AL609))</f>
        <v/>
      </c>
      <c r="AO609" s="12">
        <f>IF(AND(AL609 &lt;= 1.2*AK609, AL609 &gt;= 0.8*AK609), 1, 0)</f>
        <v/>
      </c>
      <c r="AQ609" t="n">
        <v>36.10382080078125</v>
      </c>
      <c r="AR609" t="n">
        <v>36.00793610982938</v>
      </c>
      <c r="AS609" s="13">
        <f>IF(AND(AQ609=0, AR609=0), 0, 2 * ABS(MIN(AQ609, 100-AQ609) - MIN(AR609, 100-AR609)) / (ABS(MIN(AQ609, 100-AQ609)) + ABS(MIN(AR609, 100-AR609))))</f>
        <v/>
      </c>
      <c r="AT609" s="12">
        <f>ABS(MIN(AQ609, 100-AQ609)- MIN(AR609, 100-AR609))</f>
        <v/>
      </c>
      <c r="AU609" s="12">
        <f>IF(AND(AR609 &lt;= 1.2*AQ609, AR609 &gt;= 0.8*AQ609), 1, 0)</f>
        <v/>
      </c>
      <c r="AW609" t="n">
        <v>36.10382080078125</v>
      </c>
      <c r="AX609" t="n">
        <v>36.16465640628917</v>
      </c>
      <c r="AY609" s="13">
        <f>IF(AND(AW609=0, AX609=0), 0, 2 * ABS(MIN(AW609, 100-AW609) - MIN(AX609, 100-AX609)) / (ABS(MIN(AW609, 100-AW609)) + ABS(MIN(AX609, 100-AX609))))</f>
        <v/>
      </c>
      <c r="AZ609" s="12">
        <f>ABS(MIN(AW609, 100-AW609)- MIN(AX609, 100-AX609))</f>
        <v/>
      </c>
      <c r="BA609" s="12">
        <f>IF(AND(AX609 &lt;= 1.2*AW609, AX609 &gt;= 0.8*AW609), 1, 0)</f>
        <v/>
      </c>
    </row>
    <row r="610">
      <c r="AE610" t="n">
        <v>1.33514404296875e-05</v>
      </c>
      <c r="AF610" t="n">
        <v>0.002079010009765625</v>
      </c>
      <c r="AG610" s="13">
        <f>(ABS(EXP(AE610) - EXP(AF610)) / ABS(EXP(AE610)))</f>
        <v/>
      </c>
      <c r="AH610" s="12">
        <f>ABS(MIN(AE610, 100-AE610)- MIN(AF610, 100-AF610))</f>
        <v/>
      </c>
      <c r="AI610" s="12">
        <f>IF(AND(AF610 &lt;= 1.2*AE610, AF610 &gt;= 0.8*AE610), 1, 0)</f>
        <v/>
      </c>
      <c r="AK610" t="n">
        <v>3.137969970703125</v>
      </c>
      <c r="AL610" t="n">
        <v>3.046161478215998</v>
      </c>
      <c r="AM610" s="13">
        <f>IF(AND(AK610=0, AL610=0), 0, 2 * ABS(MIN(AK610, 100-AK610) - MIN(AL610, 100-AL610)) / (ABS(MIN(AK610, 100-AK610)) + ABS(MIN(AL610, 100-AL610))))</f>
        <v/>
      </c>
      <c r="AN610" s="12">
        <f>ABS(MIN(AK610, 100-AK610)- MIN(AL610, 100-AL610))</f>
        <v/>
      </c>
      <c r="AO610" s="12">
        <f>IF(AND(AL610 &lt;= 1.2*AK610, AL610 &gt;= 0.8*AK610), 1, 0)</f>
        <v/>
      </c>
      <c r="AQ610" t="n">
        <v>3.137969970703125</v>
      </c>
      <c r="AR610" t="n">
        <v>3.048388344125761</v>
      </c>
      <c r="AS610" s="13">
        <f>IF(AND(AQ610=0, AR610=0), 0, 2 * ABS(MIN(AQ610, 100-AQ610) - MIN(AR610, 100-AR610)) / (ABS(MIN(AQ610, 100-AQ610)) + ABS(MIN(AR610, 100-AR610))))</f>
        <v/>
      </c>
      <c r="AT610" s="12">
        <f>ABS(MIN(AQ610, 100-AQ610)- MIN(AR610, 100-AR610))</f>
        <v/>
      </c>
      <c r="AU610" s="12">
        <f>IF(AND(AR610 &lt;= 1.2*AQ610, AR610 &gt;= 0.8*AQ610), 1, 0)</f>
        <v/>
      </c>
      <c r="AW610" t="n">
        <v>3.137969970703125</v>
      </c>
      <c r="AX610" t="n">
        <v>3.078974445367682</v>
      </c>
      <c r="AY610" s="13">
        <f>IF(AND(AW610=0, AX610=0), 0, 2 * ABS(MIN(AW610, 100-AW610) - MIN(AX610, 100-AX610)) / (ABS(MIN(AW610, 100-AW610)) + ABS(MIN(AX610, 100-AX610))))</f>
        <v/>
      </c>
      <c r="AZ610" s="12">
        <f>ABS(MIN(AW610, 100-AW610)- MIN(AX610, 100-AX610))</f>
        <v/>
      </c>
      <c r="BA610" s="12">
        <f>IF(AND(AX610 &lt;= 1.2*AW610, AX610 &gt;= 0.8*AW610), 1, 0)</f>
        <v/>
      </c>
    </row>
    <row r="611">
      <c r="AE611" t="n">
        <v>0.4985160827636719</v>
      </c>
      <c r="AF611" t="n">
        <v>0.4483661651611328</v>
      </c>
      <c r="AG611" s="13">
        <f>(ABS(EXP(AE611) - EXP(AF611)) / ABS(EXP(AE611)))</f>
        <v/>
      </c>
      <c r="AH611" s="12">
        <f>ABS(MIN(AE611, 100-AE611)- MIN(AF611, 100-AF611))</f>
        <v/>
      </c>
      <c r="AI611" s="12">
        <f>IF(AND(AF611 &lt;= 1.2*AE611, AF611 &gt;= 0.8*AE611), 1, 0)</f>
        <v/>
      </c>
      <c r="AK611" t="n">
        <v>49.89128112792969</v>
      </c>
      <c r="AL611" t="n">
        <v>49.75112644972</v>
      </c>
      <c r="AM611" s="13">
        <f>IF(AND(AK611=0, AL611=0), 0, 2 * ABS(MIN(AK611, 100-AK611) - MIN(AL611, 100-AL611)) / (ABS(MIN(AK611, 100-AK611)) + ABS(MIN(AL611, 100-AL611))))</f>
        <v/>
      </c>
      <c r="AN611" s="12">
        <f>ABS(MIN(AK611, 100-AK611)- MIN(AL611, 100-AL611))</f>
        <v/>
      </c>
      <c r="AO611" s="12">
        <f>IF(AND(AL611 &lt;= 1.2*AK611, AL611 &gt;= 0.8*AK611), 1, 0)</f>
        <v/>
      </c>
      <c r="AQ611" t="n">
        <v>49.89128112792969</v>
      </c>
      <c r="AR611" t="n">
        <v>49.75465915150917</v>
      </c>
      <c r="AS611" s="13">
        <f>IF(AND(AQ611=0, AR611=0), 0, 2 * ABS(MIN(AQ611, 100-AQ611) - MIN(AR611, 100-AR611)) / (ABS(MIN(AQ611, 100-AQ611)) + ABS(MIN(AR611, 100-AR611))))</f>
        <v/>
      </c>
      <c r="AT611" s="12">
        <f>ABS(MIN(AQ611, 100-AQ611)- MIN(AR611, 100-AR611))</f>
        <v/>
      </c>
      <c r="AU611" s="12">
        <f>IF(AND(AR611 &lt;= 1.2*AQ611, AR611 &gt;= 0.8*AQ611), 1, 0)</f>
        <v/>
      </c>
      <c r="AW611" t="n">
        <v>49.89128112792969</v>
      </c>
      <c r="AX611" t="n">
        <v>49.75490737960501</v>
      </c>
      <c r="AY611" s="13">
        <f>IF(AND(AW611=0, AX611=0), 0, 2 * ABS(MIN(AW611, 100-AW611) - MIN(AX611, 100-AX611)) / (ABS(MIN(AW611, 100-AW611)) + ABS(MIN(AX611, 100-AX611))))</f>
        <v/>
      </c>
      <c r="AZ611" s="12">
        <f>ABS(MIN(AW611, 100-AW611)- MIN(AX611, 100-AX611))</f>
        <v/>
      </c>
      <c r="BA611" s="12">
        <f>IF(AND(AX611 &lt;= 1.2*AW611, AX611 &gt;= 0.8*AW611), 1, 0)</f>
        <v/>
      </c>
    </row>
    <row r="612">
      <c r="AE612" t="n">
        <v>0</v>
      </c>
      <c r="AF612" t="n">
        <v>0</v>
      </c>
      <c r="AG612" s="13">
        <f>(ABS(EXP(AE612) - EXP(AF612)) / ABS(EXP(AE612)))</f>
        <v/>
      </c>
      <c r="AH612" s="12">
        <f>ABS(MIN(AE612, 100-AE612)- MIN(AF612, 100-AF612))</f>
        <v/>
      </c>
      <c r="AI612" s="12">
        <f>IF(AND(AF612 &lt;= 1.2*AE612, AF612 &gt;= 0.8*AE612), 1, 0)</f>
        <v/>
      </c>
      <c r="AK612" t="n">
        <v>0</v>
      </c>
      <c r="AL612" t="n">
        <v>0</v>
      </c>
      <c r="AM612" s="13">
        <f>IF(AND(AK612=0, AL612=0), 0, 2 * ABS(MIN(AK612, 100-AK612) - MIN(AL612, 100-AL612)) / (ABS(MIN(AK612, 100-AK612)) + ABS(MIN(AL612, 100-AL612))))</f>
        <v/>
      </c>
      <c r="AN612" s="12">
        <f>ABS(MIN(AK612, 100-AK612)- MIN(AL612, 100-AL612))</f>
        <v/>
      </c>
      <c r="AO612" s="12">
        <f>IF(AND(AL612 &lt;= 1.2*AK612, AL612 &gt;= 0.8*AK612), 1, 0)</f>
        <v/>
      </c>
      <c r="AQ612" t="n">
        <v>0</v>
      </c>
      <c r="AR612" t="n">
        <v>0</v>
      </c>
      <c r="AS612" s="13">
        <f>IF(AND(AQ612=0, AR612=0), 0, 2 * ABS(MIN(AQ612, 100-AQ612) - MIN(AR612, 100-AR612)) / (ABS(MIN(AQ612, 100-AQ612)) + ABS(MIN(AR612, 100-AR612))))</f>
        <v/>
      </c>
      <c r="AT612" s="12">
        <f>ABS(MIN(AQ612, 100-AQ612)- MIN(AR612, 100-AR612))</f>
        <v/>
      </c>
      <c r="AU612" s="12">
        <f>IF(AND(AR612 &lt;= 1.2*AQ612, AR612 &gt;= 0.8*AQ612), 1, 0)</f>
        <v/>
      </c>
      <c r="AW612" t="n">
        <v>0</v>
      </c>
      <c r="AX612" t="n">
        <v>0</v>
      </c>
      <c r="AY612" s="13">
        <f>IF(AND(AW612=0, AX612=0), 0, 2 * ABS(MIN(AW612, 100-AW612) - MIN(AX612, 100-AX612)) / (ABS(MIN(AW612, 100-AW612)) + ABS(MIN(AX612, 100-AX612))))</f>
        <v/>
      </c>
      <c r="AZ612" s="12">
        <f>ABS(MIN(AW612, 100-AW612)- MIN(AX612, 100-AX612))</f>
        <v/>
      </c>
      <c r="BA612" s="12">
        <f>IF(AND(AX612 &lt;= 1.2*AW612, AX612 &gt;= 0.8*AW612), 1, 0)</f>
        <v/>
      </c>
    </row>
    <row r="613">
      <c r="AE613" t="n">
        <v>0</v>
      </c>
      <c r="AF613" t="n">
        <v>0</v>
      </c>
      <c r="AG613" s="13">
        <f>(ABS(EXP(AE613) - EXP(AF613)) / ABS(EXP(AE613)))</f>
        <v/>
      </c>
      <c r="AH613" s="12">
        <f>ABS(MIN(AE613, 100-AE613)- MIN(AF613, 100-AF613))</f>
        <v/>
      </c>
      <c r="AI613" s="12">
        <f>IF(AND(AF613 &lt;= 1.2*AE613, AF613 &gt;= 0.8*AE613), 1, 0)</f>
        <v/>
      </c>
      <c r="AK613" t="n">
        <v>0</v>
      </c>
      <c r="AL613" t="n">
        <v>0</v>
      </c>
      <c r="AM613" s="13">
        <f>IF(AND(AK613=0, AL613=0), 0, 2 * ABS(MIN(AK613, 100-AK613) - MIN(AL613, 100-AL613)) / (ABS(MIN(AK613, 100-AK613)) + ABS(MIN(AL613, 100-AL613))))</f>
        <v/>
      </c>
      <c r="AN613" s="12">
        <f>ABS(MIN(AK613, 100-AK613)- MIN(AL613, 100-AL613))</f>
        <v/>
      </c>
      <c r="AO613" s="12">
        <f>IF(AND(AL613 &lt;= 1.2*AK613, AL613 &gt;= 0.8*AK613), 1, 0)</f>
        <v/>
      </c>
      <c r="AQ613" t="n">
        <v>0</v>
      </c>
      <c r="AR613" t="n">
        <v>0</v>
      </c>
      <c r="AS613" s="13">
        <f>IF(AND(AQ613=0, AR613=0), 0, 2 * ABS(MIN(AQ613, 100-AQ613) - MIN(AR613, 100-AR613)) / (ABS(MIN(AQ613, 100-AQ613)) + ABS(MIN(AR613, 100-AR613))))</f>
        <v/>
      </c>
      <c r="AT613" s="12">
        <f>ABS(MIN(AQ613, 100-AQ613)- MIN(AR613, 100-AR613))</f>
        <v/>
      </c>
      <c r="AU613" s="12">
        <f>IF(AND(AR613 &lt;= 1.2*AQ613, AR613 &gt;= 0.8*AQ613), 1, 0)</f>
        <v/>
      </c>
      <c r="AW613" t="n">
        <v>0</v>
      </c>
      <c r="AX613" t="n">
        <v>0</v>
      </c>
      <c r="AY613" s="13">
        <f>IF(AND(AW613=0, AX613=0), 0, 2 * ABS(MIN(AW613, 100-AW613) - MIN(AX613, 100-AX613)) / (ABS(MIN(AW613, 100-AW613)) + ABS(MIN(AX613, 100-AX613))))</f>
        <v/>
      </c>
      <c r="AZ613" s="12">
        <f>ABS(MIN(AW613, 100-AW613)- MIN(AX613, 100-AX613))</f>
        <v/>
      </c>
      <c r="BA613" s="12">
        <f>IF(AND(AX613 &lt;= 1.2*AW613, AX613 &gt;= 0.8*AW613), 1, 0)</f>
        <v/>
      </c>
    </row>
    <row r="614">
      <c r="AE614" t="n">
        <v>0</v>
      </c>
      <c r="AF614" t="n">
        <v>0</v>
      </c>
      <c r="AG614" s="13">
        <f>(ABS(EXP(AE614) - EXP(AF614)) / ABS(EXP(AE614)))</f>
        <v/>
      </c>
      <c r="AH614" s="12">
        <f>ABS(MIN(AE614, 100-AE614)- MIN(AF614, 100-AF614))</f>
        <v/>
      </c>
      <c r="AI614" s="12">
        <f>IF(AND(AF614 &lt;= 1.2*AE614, AF614 &gt;= 0.8*AE614), 1, 0)</f>
        <v/>
      </c>
      <c r="AK614" t="n">
        <v>0</v>
      </c>
      <c r="AL614" t="n">
        <v>0</v>
      </c>
      <c r="AM614" s="13">
        <f>IF(AND(AK614=0, AL614=0), 0, 2 * ABS(MIN(AK614, 100-AK614) - MIN(AL614, 100-AL614)) / (ABS(MIN(AK614, 100-AK614)) + ABS(MIN(AL614, 100-AL614))))</f>
        <v/>
      </c>
      <c r="AN614" s="12">
        <f>ABS(MIN(AK614, 100-AK614)- MIN(AL614, 100-AL614))</f>
        <v/>
      </c>
      <c r="AO614" s="12">
        <f>IF(AND(AL614 &lt;= 1.2*AK614, AL614 &gt;= 0.8*AK614), 1, 0)</f>
        <v/>
      </c>
      <c r="AQ614" t="n">
        <v>0</v>
      </c>
      <c r="AR614" t="n">
        <v>0</v>
      </c>
      <c r="AS614" s="13">
        <f>IF(AND(AQ614=0, AR614=0), 0, 2 * ABS(MIN(AQ614, 100-AQ614) - MIN(AR614, 100-AR614)) / (ABS(MIN(AQ614, 100-AQ614)) + ABS(MIN(AR614, 100-AR614))))</f>
        <v/>
      </c>
      <c r="AT614" s="12">
        <f>ABS(MIN(AQ614, 100-AQ614)- MIN(AR614, 100-AR614))</f>
        <v/>
      </c>
      <c r="AU614" s="12">
        <f>IF(AND(AR614 &lt;= 1.2*AQ614, AR614 &gt;= 0.8*AQ614), 1, 0)</f>
        <v/>
      </c>
      <c r="AW614" t="n">
        <v>0</v>
      </c>
      <c r="AX614" t="n">
        <v>0</v>
      </c>
      <c r="AY614" s="13">
        <f>IF(AND(AW614=0, AX614=0), 0, 2 * ABS(MIN(AW614, 100-AW614) - MIN(AX614, 100-AX614)) / (ABS(MIN(AW614, 100-AW614)) + ABS(MIN(AX614, 100-AX614))))</f>
        <v/>
      </c>
      <c r="AZ614" s="12">
        <f>ABS(MIN(AW614, 100-AW614)- MIN(AX614, 100-AX614))</f>
        <v/>
      </c>
      <c r="BA614" s="12">
        <f>IF(AND(AX614 &lt;= 1.2*AW614, AX614 &gt;= 0.8*AW614), 1, 0)</f>
        <v/>
      </c>
    </row>
    <row r="615">
      <c r="AE615" t="n">
        <v>0</v>
      </c>
      <c r="AF615" t="n">
        <v>0</v>
      </c>
      <c r="AG615" s="13">
        <f>(ABS(EXP(AE615) - EXP(AF615)) / ABS(EXP(AE615)))</f>
        <v/>
      </c>
      <c r="AH615" s="12">
        <f>ABS(MIN(AE615, 100-AE615)- MIN(AF615, 100-AF615))</f>
        <v/>
      </c>
      <c r="AI615" s="12">
        <f>IF(AND(AF615 &lt;= 1.2*AE615, AF615 &gt;= 0.8*AE615), 1, 0)</f>
        <v/>
      </c>
      <c r="AK615" t="n">
        <v>0</v>
      </c>
      <c r="AL615" t="n">
        <v>0</v>
      </c>
      <c r="AM615" s="13">
        <f>IF(AND(AK615=0, AL615=0), 0, 2 * ABS(MIN(AK615, 100-AK615) - MIN(AL615, 100-AL615)) / (ABS(MIN(AK615, 100-AK615)) + ABS(MIN(AL615, 100-AL615))))</f>
        <v/>
      </c>
      <c r="AN615" s="12">
        <f>ABS(MIN(AK615, 100-AK615)- MIN(AL615, 100-AL615))</f>
        <v/>
      </c>
      <c r="AO615" s="12">
        <f>IF(AND(AL615 &lt;= 1.2*AK615, AL615 &gt;= 0.8*AK615), 1, 0)</f>
        <v/>
      </c>
      <c r="AQ615" t="n">
        <v>0</v>
      </c>
      <c r="AR615" t="n">
        <v>0</v>
      </c>
      <c r="AS615" s="13">
        <f>IF(AND(AQ615=0, AR615=0), 0, 2 * ABS(MIN(AQ615, 100-AQ615) - MIN(AR615, 100-AR615)) / (ABS(MIN(AQ615, 100-AQ615)) + ABS(MIN(AR615, 100-AR615))))</f>
        <v/>
      </c>
      <c r="AT615" s="12">
        <f>ABS(MIN(AQ615, 100-AQ615)- MIN(AR615, 100-AR615))</f>
        <v/>
      </c>
      <c r="AU615" s="12">
        <f>IF(AND(AR615 &lt;= 1.2*AQ615, AR615 &gt;= 0.8*AQ615), 1, 0)</f>
        <v/>
      </c>
      <c r="AW615" t="n">
        <v>0</v>
      </c>
      <c r="AX615" t="n">
        <v>0</v>
      </c>
      <c r="AY615" s="13">
        <f>IF(AND(AW615=0, AX615=0), 0, 2 * ABS(MIN(AW615, 100-AW615) - MIN(AX615, 100-AX615)) / (ABS(MIN(AW615, 100-AW615)) + ABS(MIN(AX615, 100-AX615))))</f>
        <v/>
      </c>
      <c r="AZ615" s="12">
        <f>ABS(MIN(AW615, 100-AW615)- MIN(AX615, 100-AX615))</f>
        <v/>
      </c>
      <c r="BA615" s="12">
        <f>IF(AND(AX615 &lt;= 1.2*AW615, AX615 &gt;= 0.8*AW615), 1, 0)</f>
        <v/>
      </c>
    </row>
    <row r="616">
      <c r="AE616" t="n">
        <v>0</v>
      </c>
      <c r="AF616" t="n">
        <v>0</v>
      </c>
      <c r="AG616" s="13">
        <f>(ABS(EXP(AE616) - EXP(AF616)) / ABS(EXP(AE616)))</f>
        <v/>
      </c>
      <c r="AH616" s="12">
        <f>ABS(MIN(AE616, 100-AE616)- MIN(AF616, 100-AF616))</f>
        <v/>
      </c>
      <c r="AI616" s="12">
        <f>IF(AND(AF616 &lt;= 1.2*AE616, AF616 &gt;= 0.8*AE616), 1, 0)</f>
        <v/>
      </c>
      <c r="AK616" t="n">
        <v>3.239631652832031</v>
      </c>
      <c r="AL616" t="n">
        <v>2.835629203102805</v>
      </c>
      <c r="AM616" s="13">
        <f>IF(AND(AK616=0, AL616=0), 0, 2 * ABS(MIN(AK616, 100-AK616) - MIN(AL616, 100-AL616)) / (ABS(MIN(AK616, 100-AK616)) + ABS(MIN(AL616, 100-AL616))))</f>
        <v/>
      </c>
      <c r="AN616" s="12">
        <f>ABS(MIN(AK616, 100-AK616)- MIN(AL616, 100-AL616))</f>
        <v/>
      </c>
      <c r="AO616" s="12">
        <f>IF(AND(AL616 &lt;= 1.2*AK616, AL616 &gt;= 0.8*AK616), 1, 0)</f>
        <v/>
      </c>
      <c r="AQ616" t="n">
        <v>3.239631652832031</v>
      </c>
      <c r="AR616" t="n">
        <v>2.755707731287646</v>
      </c>
      <c r="AS616" s="13">
        <f>IF(AND(AQ616=0, AR616=0), 0, 2 * ABS(MIN(AQ616, 100-AQ616) - MIN(AR616, 100-AR616)) / (ABS(MIN(AQ616, 100-AQ616)) + ABS(MIN(AR616, 100-AR616))))</f>
        <v/>
      </c>
      <c r="AT616" s="12">
        <f>ABS(MIN(AQ616, 100-AQ616)- MIN(AR616, 100-AR616))</f>
        <v/>
      </c>
      <c r="AU616" s="12">
        <f>IF(AND(AR616 &lt;= 1.2*AQ616, AR616 &gt;= 0.8*AQ616), 1, 0)</f>
        <v/>
      </c>
      <c r="AW616" t="n">
        <v>3.239631652832031</v>
      </c>
      <c r="AX616" t="n">
        <v>2.756655679788464</v>
      </c>
      <c r="AY616" s="13">
        <f>IF(AND(AW616=0, AX616=0), 0, 2 * ABS(MIN(AW616, 100-AW616) - MIN(AX616, 100-AX616)) / (ABS(MIN(AW616, 100-AW616)) + ABS(MIN(AX616, 100-AX616))))</f>
        <v/>
      </c>
      <c r="AZ616" s="12">
        <f>ABS(MIN(AW616, 100-AW616)- MIN(AX616, 100-AX616))</f>
        <v/>
      </c>
      <c r="BA616" s="12">
        <f>IF(AND(AX616 &lt;= 1.2*AW616, AX616 &gt;= 0.8*AW616), 1, 0)</f>
        <v/>
      </c>
    </row>
    <row r="617">
      <c r="AE617" t="n">
        <v>0</v>
      </c>
      <c r="AF617" t="n">
        <v>0</v>
      </c>
      <c r="AG617" s="13">
        <f>(ABS(EXP(AE617) - EXP(AF617)) / ABS(EXP(AE617)))</f>
        <v/>
      </c>
      <c r="AH617" s="12">
        <f>ABS(MIN(AE617, 100-AE617)- MIN(AF617, 100-AF617))</f>
        <v/>
      </c>
      <c r="AI617" s="12">
        <f>IF(AND(AF617 &lt;= 1.2*AE617, AF617 &gt;= 0.8*AE617), 1, 0)</f>
        <v/>
      </c>
      <c r="AK617" t="n">
        <v>19.34299468994141</v>
      </c>
      <c r="AL617" t="n">
        <v>9.94138717651367</v>
      </c>
      <c r="AM617" s="13">
        <f>IF(AND(AK617=0, AL617=0), 0, 2 * ABS(MIN(AK617, 100-AK617) - MIN(AL617, 100-AL617)) / (ABS(MIN(AK617, 100-AK617)) + ABS(MIN(AL617, 100-AL617))))</f>
        <v/>
      </c>
      <c r="AN617" s="12">
        <f>ABS(MIN(AK617, 100-AK617)- MIN(AL617, 100-AL617))</f>
        <v/>
      </c>
      <c r="AO617" s="12">
        <f>IF(AND(AL617 &lt;= 1.2*AK617, AL617 &gt;= 0.8*AK617), 1, 0)</f>
        <v/>
      </c>
      <c r="AQ617" t="n">
        <v>19.34299468994141</v>
      </c>
      <c r="AR617" t="n">
        <v>19.90337371826171</v>
      </c>
      <c r="AS617" s="13">
        <f>IF(AND(AQ617=0, AR617=0), 0, 2 * ABS(MIN(AQ617, 100-AQ617) - MIN(AR617, 100-AR617)) / (ABS(MIN(AQ617, 100-AQ617)) + ABS(MIN(AR617, 100-AR617))))</f>
        <v/>
      </c>
      <c r="AT617" s="12">
        <f>ABS(MIN(AQ617, 100-AQ617)- MIN(AR617, 100-AR617))</f>
        <v/>
      </c>
      <c r="AU617" s="12">
        <f>IF(AND(AR617 &lt;= 1.2*AQ617, AR617 &gt;= 0.8*AQ617), 1, 0)</f>
        <v/>
      </c>
      <c r="AW617" t="n">
        <v>19.34299468994141</v>
      </c>
      <c r="AX617" t="n">
        <v>19.0474524461969</v>
      </c>
      <c r="AY617" s="13">
        <f>IF(AND(AW617=0, AX617=0), 0, 2 * ABS(MIN(AW617, 100-AW617) - MIN(AX617, 100-AX617)) / (ABS(MIN(AW617, 100-AW617)) + ABS(MIN(AX617, 100-AX617))))</f>
        <v/>
      </c>
      <c r="AZ617" s="12">
        <f>ABS(MIN(AW617, 100-AW617)- MIN(AX617, 100-AX617))</f>
        <v/>
      </c>
      <c r="BA617" s="12">
        <f>IF(AND(AX617 &lt;= 1.2*AW617, AX617 &gt;= 0.8*AW617), 1, 0)</f>
        <v/>
      </c>
    </row>
    <row r="618">
      <c r="AE618" t="n">
        <v>0.002147674560546875</v>
      </c>
      <c r="AF618" t="n">
        <v>0</v>
      </c>
      <c r="AG618" s="13">
        <f>(ABS(EXP(AE618) - EXP(AF618)) / ABS(EXP(AE618)))</f>
        <v/>
      </c>
      <c r="AH618" s="12">
        <f>ABS(MIN(AE618, 100-AE618)- MIN(AF618, 100-AF618))</f>
        <v/>
      </c>
      <c r="AI618" s="12">
        <f>IF(AND(AF618 &lt;= 1.2*AE618, AF618 &gt;= 0.8*AE618), 1, 0)</f>
        <v/>
      </c>
      <c r="AK618" t="n">
        <v>0.3576278686523438</v>
      </c>
      <c r="AL618" t="n">
        <v>0.4149526357650756</v>
      </c>
      <c r="AM618" s="13">
        <f>IF(AND(AK618=0, AL618=0), 0, 2 * ABS(MIN(AK618, 100-AK618) - MIN(AL618, 100-AL618)) / (ABS(MIN(AK618, 100-AK618)) + ABS(MIN(AL618, 100-AL618))))</f>
        <v/>
      </c>
      <c r="AN618" s="12">
        <f>ABS(MIN(AK618, 100-AK618)- MIN(AL618, 100-AL618))</f>
        <v/>
      </c>
      <c r="AO618" s="12">
        <f>IF(AND(AL618 &lt;= 1.2*AK618, AL618 &gt;= 0.8*AK618), 1, 0)</f>
        <v/>
      </c>
      <c r="AQ618" t="n">
        <v>0.3576278686523438</v>
      </c>
      <c r="AR618" t="n">
        <v>0.4117532609827285</v>
      </c>
      <c r="AS618" s="13">
        <f>IF(AND(AQ618=0, AR618=0), 0, 2 * ABS(MIN(AQ618, 100-AQ618) - MIN(AR618, 100-AR618)) / (ABS(MIN(AQ618, 100-AQ618)) + ABS(MIN(AR618, 100-AR618))))</f>
        <v/>
      </c>
      <c r="AT618" s="12">
        <f>ABS(MIN(AQ618, 100-AQ618)- MIN(AR618, 100-AR618))</f>
        <v/>
      </c>
      <c r="AU618" s="12">
        <f>IF(AND(AR618 &lt;= 1.2*AQ618, AR618 &gt;= 0.8*AQ618), 1, 0)</f>
        <v/>
      </c>
      <c r="AW618" t="n">
        <v>0.3576278686523438</v>
      </c>
      <c r="AX618" t="n">
        <v>0.4142543393768351</v>
      </c>
      <c r="AY618" s="13">
        <f>IF(AND(AW618=0, AX618=0), 0, 2 * ABS(MIN(AW618, 100-AW618) - MIN(AX618, 100-AX618)) / (ABS(MIN(AW618, 100-AW618)) + ABS(MIN(AX618, 100-AX618))))</f>
        <v/>
      </c>
      <c r="AZ618" s="12">
        <f>ABS(MIN(AW618, 100-AW618)- MIN(AX618, 100-AX618))</f>
        <v/>
      </c>
      <c r="BA618" s="12">
        <f>IF(AND(AX618 &lt;= 1.2*AW618, AX618 &gt;= 0.8*AW618), 1, 0)</f>
        <v/>
      </c>
    </row>
    <row r="619">
      <c r="AE619" t="n">
        <v>0</v>
      </c>
      <c r="AF619" t="n">
        <v>0</v>
      </c>
      <c r="AG619" s="13">
        <f>(ABS(EXP(AE619) - EXP(AF619)) / ABS(EXP(AE619)))</f>
        <v/>
      </c>
      <c r="AH619" s="12">
        <f>ABS(MIN(AE619, 100-AE619)- MIN(AF619, 100-AF619))</f>
        <v/>
      </c>
      <c r="AI619" s="12">
        <f>IF(AND(AF619 &lt;= 1.2*AE619, AF619 &gt;= 0.8*AE619), 1, 0)</f>
        <v/>
      </c>
      <c r="AK619" t="n">
        <v>0</v>
      </c>
      <c r="AL619" t="n">
        <v>0</v>
      </c>
      <c r="AM619" s="13">
        <f>IF(AND(AK619=0, AL619=0), 0, 2 * ABS(MIN(AK619, 100-AK619) - MIN(AL619, 100-AL619)) / (ABS(MIN(AK619, 100-AK619)) + ABS(MIN(AL619, 100-AL619))))</f>
        <v/>
      </c>
      <c r="AN619" s="12">
        <f>ABS(MIN(AK619, 100-AK619)- MIN(AL619, 100-AL619))</f>
        <v/>
      </c>
      <c r="AO619" s="12">
        <f>IF(AND(AL619 &lt;= 1.2*AK619, AL619 &gt;= 0.8*AK619), 1, 0)</f>
        <v/>
      </c>
      <c r="AQ619" t="n">
        <v>0</v>
      </c>
      <c r="AR619" t="n">
        <v>0</v>
      </c>
      <c r="AS619" s="13">
        <f>IF(AND(AQ619=0, AR619=0), 0, 2 * ABS(MIN(AQ619, 100-AQ619) - MIN(AR619, 100-AR619)) / (ABS(MIN(AQ619, 100-AQ619)) + ABS(MIN(AR619, 100-AR619))))</f>
        <v/>
      </c>
      <c r="AT619" s="12">
        <f>ABS(MIN(AQ619, 100-AQ619)- MIN(AR619, 100-AR619))</f>
        <v/>
      </c>
      <c r="AU619" s="12">
        <f>IF(AND(AR619 &lt;= 1.2*AQ619, AR619 &gt;= 0.8*AQ619), 1, 0)</f>
        <v/>
      </c>
      <c r="AW619" t="n">
        <v>0</v>
      </c>
      <c r="AX619" t="n">
        <v>0</v>
      </c>
      <c r="AY619" s="13">
        <f>IF(AND(AW619=0, AX619=0), 0, 2 * ABS(MIN(AW619, 100-AW619) - MIN(AX619, 100-AX619)) / (ABS(MIN(AW619, 100-AW619)) + ABS(MIN(AX619, 100-AX619))))</f>
        <v/>
      </c>
      <c r="AZ619" s="12">
        <f>ABS(MIN(AW619, 100-AW619)- MIN(AX619, 100-AX619))</f>
        <v/>
      </c>
      <c r="BA619" s="12">
        <f>IF(AND(AX619 &lt;= 1.2*AW619, AX619 &gt;= 0.8*AW619), 1, 0)</f>
        <v/>
      </c>
    </row>
    <row r="620">
      <c r="AE620" t="n">
        <v>0</v>
      </c>
      <c r="AF620" t="n">
        <v>0</v>
      </c>
      <c r="AG620" s="13">
        <f>(ABS(EXP(AE620) - EXP(AF620)) / ABS(EXP(AE620)))</f>
        <v/>
      </c>
      <c r="AH620" s="12">
        <f>ABS(MIN(AE620, 100-AE620)- MIN(AF620, 100-AF620))</f>
        <v/>
      </c>
      <c r="AI620" s="12">
        <f>IF(AND(AF620 &lt;= 1.2*AE620, AF620 &gt;= 0.8*AE620), 1, 0)</f>
        <v/>
      </c>
      <c r="AK620" t="n">
        <v>0</v>
      </c>
      <c r="AL620" t="n">
        <v>0</v>
      </c>
      <c r="AM620" s="13">
        <f>IF(AND(AK620=0, AL620=0), 0, 2 * ABS(MIN(AK620, 100-AK620) - MIN(AL620, 100-AL620)) / (ABS(MIN(AK620, 100-AK620)) + ABS(MIN(AL620, 100-AL620))))</f>
        <v/>
      </c>
      <c r="AN620" s="12">
        <f>ABS(MIN(AK620, 100-AK620)- MIN(AL620, 100-AL620))</f>
        <v/>
      </c>
      <c r="AO620" s="12">
        <f>IF(AND(AL620 &lt;= 1.2*AK620, AL620 &gt;= 0.8*AK620), 1, 0)</f>
        <v/>
      </c>
      <c r="AQ620" t="n">
        <v>0</v>
      </c>
      <c r="AR620" t="n">
        <v>0</v>
      </c>
      <c r="AS620" s="13">
        <f>IF(AND(AQ620=0, AR620=0), 0, 2 * ABS(MIN(AQ620, 100-AQ620) - MIN(AR620, 100-AR620)) / (ABS(MIN(AQ620, 100-AQ620)) + ABS(MIN(AR620, 100-AR620))))</f>
        <v/>
      </c>
      <c r="AT620" s="12">
        <f>ABS(MIN(AQ620, 100-AQ620)- MIN(AR620, 100-AR620))</f>
        <v/>
      </c>
      <c r="AU620" s="12">
        <f>IF(AND(AR620 &lt;= 1.2*AQ620, AR620 &gt;= 0.8*AQ620), 1, 0)</f>
        <v/>
      </c>
      <c r="AW620" t="n">
        <v>0</v>
      </c>
      <c r="AX620" t="n">
        <v>0</v>
      </c>
      <c r="AY620" s="13">
        <f>IF(AND(AW620=0, AX620=0), 0, 2 * ABS(MIN(AW620, 100-AW620) - MIN(AX620, 100-AX620)) / (ABS(MIN(AW620, 100-AW620)) + ABS(MIN(AX620, 100-AX620))))</f>
        <v/>
      </c>
      <c r="AZ620" s="12">
        <f>ABS(MIN(AW620, 100-AW620)- MIN(AX620, 100-AX620))</f>
        <v/>
      </c>
      <c r="BA620" s="12">
        <f>IF(AND(AX620 &lt;= 1.2*AW620, AX620 &gt;= 0.8*AW620), 1, 0)</f>
        <v/>
      </c>
    </row>
    <row r="621">
      <c r="AE621" t="n">
        <v>0.001071929931640625</v>
      </c>
      <c r="AF621" t="n">
        <v>0</v>
      </c>
      <c r="AG621" s="13">
        <f>(ABS(EXP(AE621) - EXP(AF621)) / ABS(EXP(AE621)))</f>
        <v/>
      </c>
      <c r="AH621" s="12">
        <f>ABS(MIN(AE621, 100-AE621)- MIN(AF621, 100-AF621))</f>
        <v/>
      </c>
      <c r="AI621" s="12">
        <f>IF(AND(AF621 &lt;= 1.2*AE621, AF621 &gt;= 0.8*AE621), 1, 0)</f>
        <v/>
      </c>
      <c r="AK621" t="n">
        <v>38.36326599121094</v>
      </c>
      <c r="AL621" t="n">
        <v>19.99500080690546</v>
      </c>
      <c r="AM621" s="13">
        <f>IF(AND(AK621=0, AL621=0), 0, 2 * ABS(MIN(AK621, 100-AK621) - MIN(AL621, 100-AL621)) / (ABS(MIN(AK621, 100-AK621)) + ABS(MIN(AL621, 100-AL621))))</f>
        <v/>
      </c>
      <c r="AN621" s="12">
        <f>ABS(MIN(AK621, 100-AK621)- MIN(AL621, 100-AL621))</f>
        <v/>
      </c>
      <c r="AO621" s="12">
        <f>IF(AND(AL621 &lt;= 1.2*AK621, AL621 &gt;= 0.8*AK621), 1, 0)</f>
        <v/>
      </c>
      <c r="AQ621" t="n">
        <v>38.36326599121094</v>
      </c>
      <c r="AR621" t="n">
        <v>14.90399590853987</v>
      </c>
      <c r="AS621" s="13">
        <f>IF(AND(AQ621=0, AR621=0), 0, 2 * ABS(MIN(AQ621, 100-AQ621) - MIN(AR621, 100-AR621)) / (ABS(MIN(AQ621, 100-AQ621)) + ABS(MIN(AR621, 100-AR621))))</f>
        <v/>
      </c>
      <c r="AT621" s="12">
        <f>ABS(MIN(AQ621, 100-AQ621)- MIN(AR621, 100-AR621))</f>
        <v/>
      </c>
      <c r="AU621" s="12">
        <f>IF(AND(AR621 &lt;= 1.2*AQ621, AR621 &gt;= 0.8*AQ621), 1, 0)</f>
        <v/>
      </c>
      <c r="AW621" t="n">
        <v>38.36326599121094</v>
      </c>
      <c r="AX621" t="n">
        <v>13.46577054785161</v>
      </c>
      <c r="AY621" s="13">
        <f>IF(AND(AW621=0, AX621=0), 0, 2 * ABS(MIN(AW621, 100-AW621) - MIN(AX621, 100-AX621)) / (ABS(MIN(AW621, 100-AW621)) + ABS(MIN(AX621, 100-AX621))))</f>
        <v/>
      </c>
      <c r="AZ621" s="12">
        <f>ABS(MIN(AW621, 100-AW621)- MIN(AX621, 100-AX621))</f>
        <v/>
      </c>
      <c r="BA621" s="12">
        <f>IF(AND(AX621 &lt;= 1.2*AW621, AX621 &gt;= 0.8*AW621), 1, 0)</f>
        <v/>
      </c>
    </row>
    <row r="622">
      <c r="AE622" t="n">
        <v>0</v>
      </c>
      <c r="AF622" t="n">
        <v>0</v>
      </c>
      <c r="AG622" s="13">
        <f>(ABS(EXP(AE622) - EXP(AF622)) / ABS(EXP(AE622)))</f>
        <v/>
      </c>
      <c r="AH622" s="12">
        <f>ABS(MIN(AE622, 100-AE622)- MIN(AF622, 100-AF622))</f>
        <v/>
      </c>
      <c r="AI622" s="12">
        <f>IF(AND(AF622 &lt;= 1.2*AE622, AF622 &gt;= 0.8*AE622), 1, 0)</f>
        <v/>
      </c>
      <c r="AK622" t="n">
        <v>0</v>
      </c>
      <c r="AL622" t="n">
        <v>0.01549644266220337</v>
      </c>
      <c r="AM622" s="13">
        <f>IF(AND(AK622=0, AL622=0), 0, 2 * ABS(MIN(AK622, 100-AK622) - MIN(AL622, 100-AL622)) / (ABS(MIN(AK622, 100-AK622)) + ABS(MIN(AL622, 100-AL622))))</f>
        <v/>
      </c>
      <c r="AN622" s="12">
        <f>ABS(MIN(AK622, 100-AK622)- MIN(AL622, 100-AL622))</f>
        <v/>
      </c>
      <c r="AO622" s="12">
        <f>IF(AND(AL622 &lt;= 1.2*AK622, AL622 &gt;= 0.8*AK622), 1, 0)</f>
        <v/>
      </c>
      <c r="AQ622" t="n">
        <v>0</v>
      </c>
      <c r="AR622" t="n">
        <v>0.01713730212757321</v>
      </c>
      <c r="AS622" s="13">
        <f>IF(AND(AQ622=0, AR622=0), 0, 2 * ABS(MIN(AQ622, 100-AQ622) - MIN(AR622, 100-AR622)) / (ABS(MIN(AQ622, 100-AQ622)) + ABS(MIN(AR622, 100-AR622))))</f>
        <v/>
      </c>
      <c r="AT622" s="12">
        <f>ABS(MIN(AQ622, 100-AQ622)- MIN(AR622, 100-AR622))</f>
        <v/>
      </c>
      <c r="AU622" s="12">
        <f>IF(AND(AR622 &lt;= 1.2*AQ622, AR622 &gt;= 0.8*AQ622), 1, 0)</f>
        <v/>
      </c>
      <c r="AW622" t="n">
        <v>0</v>
      </c>
      <c r="AX622" t="n">
        <v>0.01411387109401837</v>
      </c>
      <c r="AY622" s="13">
        <f>IF(AND(AW622=0, AX622=0), 0, 2 * ABS(MIN(AW622, 100-AW622) - MIN(AX622, 100-AX622)) / (ABS(MIN(AW622, 100-AW622)) + ABS(MIN(AX622, 100-AX622))))</f>
        <v/>
      </c>
      <c r="AZ622" s="12">
        <f>ABS(MIN(AW622, 100-AW622)- MIN(AX622, 100-AX622))</f>
        <v/>
      </c>
      <c r="BA622" s="12">
        <f>IF(AND(AX622 &lt;= 1.2*AW622, AX622 &gt;= 0.8*AW622), 1, 0)</f>
        <v/>
      </c>
    </row>
    <row r="623">
      <c r="AE623" t="n">
        <v>0.4995288848876953</v>
      </c>
      <c r="AF623" t="n">
        <v>0.498931884765625</v>
      </c>
      <c r="AG623" s="13">
        <f>(ABS(EXP(AE623) - EXP(AF623)) / ABS(EXP(AE623)))</f>
        <v/>
      </c>
      <c r="AH623" s="12">
        <f>ABS(MIN(AE623, 100-AE623)- MIN(AF623, 100-AF623))</f>
        <v/>
      </c>
      <c r="AI623" s="12">
        <f>IF(AND(AF623 &lt;= 1.2*AE623, AF623 &gt;= 0.8*AE623), 1, 0)</f>
        <v/>
      </c>
      <c r="AK623" t="n">
        <v>49.98016357421875</v>
      </c>
      <c r="AL623" t="n">
        <v>50.07305145263671</v>
      </c>
      <c r="AM623" s="13">
        <f>IF(AND(AK623=0, AL623=0), 0, 2 * ABS(MIN(AK623, 100-AK623) - MIN(AL623, 100-AL623)) / (ABS(MIN(AK623, 100-AK623)) + ABS(MIN(AL623, 100-AL623))))</f>
        <v/>
      </c>
      <c r="AN623" s="12">
        <f>ABS(MIN(AK623, 100-AK623)- MIN(AL623, 100-AL623))</f>
        <v/>
      </c>
      <c r="AO623" s="12">
        <f>IF(AND(AL623 &lt;= 1.2*AK623, AL623 &gt;= 0.8*AK623), 1, 0)</f>
        <v/>
      </c>
      <c r="AQ623" t="n">
        <v>49.98016357421875</v>
      </c>
      <c r="AR623" t="n">
        <v>50.08191958072997</v>
      </c>
      <c r="AS623" s="13">
        <f>IF(AND(AQ623=0, AR623=0), 0, 2 * ABS(MIN(AQ623, 100-AQ623) - MIN(AR623, 100-AR623)) / (ABS(MIN(AQ623, 100-AQ623)) + ABS(MIN(AR623, 100-AR623))))</f>
        <v/>
      </c>
      <c r="AT623" s="12">
        <f>ABS(MIN(AQ623, 100-AQ623)- MIN(AR623, 100-AR623))</f>
        <v/>
      </c>
      <c r="AU623" s="12">
        <f>IF(AND(AR623 &lt;= 1.2*AQ623, AR623 &gt;= 0.8*AQ623), 1, 0)</f>
        <v/>
      </c>
      <c r="AW623" t="n">
        <v>49.98016357421875</v>
      </c>
      <c r="AX623" t="n">
        <v>50.05976085413636</v>
      </c>
      <c r="AY623" s="13">
        <f>IF(AND(AW623=0, AX623=0), 0, 2 * ABS(MIN(AW623, 100-AW623) - MIN(AX623, 100-AX623)) / (ABS(MIN(AW623, 100-AW623)) + ABS(MIN(AX623, 100-AX623))))</f>
        <v/>
      </c>
      <c r="AZ623" s="12">
        <f>ABS(MIN(AW623, 100-AW623)- MIN(AX623, 100-AX623))</f>
        <v/>
      </c>
      <c r="BA623" s="12">
        <f>IF(AND(AX623 &lt;= 1.2*AW623, AX623 &gt;= 0.8*AW623), 1, 0)</f>
        <v/>
      </c>
    </row>
    <row r="624">
      <c r="AE624" t="n">
        <v>0.07481765747070312</v>
      </c>
      <c r="AF624" t="n">
        <v>0.3467788696289062</v>
      </c>
      <c r="AG624" s="13">
        <f>(ABS(EXP(AE624) - EXP(AF624)) / ABS(EXP(AE624)))</f>
        <v/>
      </c>
      <c r="AH624" s="12">
        <f>ABS(MIN(AE624, 100-AE624)- MIN(AF624, 100-AF624))</f>
        <v/>
      </c>
      <c r="AI624" s="12">
        <f>IF(AND(AF624 &lt;= 1.2*AE624, AF624 &gt;= 0.8*AE624), 1, 0)</f>
        <v/>
      </c>
      <c r="AK624" t="n">
        <v>34.94224548339844</v>
      </c>
      <c r="AL624" t="n">
        <v>34.92496095854661</v>
      </c>
      <c r="AM624" s="13">
        <f>IF(AND(AK624=0, AL624=0), 0, 2 * ABS(MIN(AK624, 100-AK624) - MIN(AL624, 100-AL624)) / (ABS(MIN(AK624, 100-AK624)) + ABS(MIN(AL624, 100-AL624))))</f>
        <v/>
      </c>
      <c r="AN624" s="12">
        <f>ABS(MIN(AK624, 100-AK624)- MIN(AL624, 100-AL624))</f>
        <v/>
      </c>
      <c r="AO624" s="12">
        <f>IF(AND(AL624 &lt;= 1.2*AK624, AL624 &gt;= 0.8*AK624), 1, 0)</f>
        <v/>
      </c>
      <c r="AQ624" t="n">
        <v>34.94224548339844</v>
      </c>
      <c r="AR624" t="n">
        <v>34.93065401618449</v>
      </c>
      <c r="AS624" s="13">
        <f>IF(AND(AQ624=0, AR624=0), 0, 2 * ABS(MIN(AQ624, 100-AQ624) - MIN(AR624, 100-AR624)) / (ABS(MIN(AQ624, 100-AQ624)) + ABS(MIN(AR624, 100-AR624))))</f>
        <v/>
      </c>
      <c r="AT624" s="12">
        <f>ABS(MIN(AQ624, 100-AQ624)- MIN(AR624, 100-AR624))</f>
        <v/>
      </c>
      <c r="AU624" s="12">
        <f>IF(AND(AR624 &lt;= 1.2*AQ624, AR624 &gt;= 0.8*AQ624), 1, 0)</f>
        <v/>
      </c>
      <c r="AW624" t="n">
        <v>34.94224548339844</v>
      </c>
      <c r="AX624" t="n">
        <v>34.92994784494479</v>
      </c>
      <c r="AY624" s="13">
        <f>IF(AND(AW624=0, AX624=0), 0, 2 * ABS(MIN(AW624, 100-AW624) - MIN(AX624, 100-AX624)) / (ABS(MIN(AW624, 100-AW624)) + ABS(MIN(AX624, 100-AX624))))</f>
        <v/>
      </c>
      <c r="AZ624" s="12">
        <f>ABS(MIN(AW624, 100-AW624)- MIN(AX624, 100-AX624))</f>
        <v/>
      </c>
      <c r="BA624" s="12">
        <f>IF(AND(AX624 &lt;= 1.2*AW624, AX624 &gt;= 0.8*AW624), 1, 0)</f>
        <v/>
      </c>
    </row>
    <row r="625">
      <c r="AE625" t="n">
        <v>0</v>
      </c>
      <c r="AF625" t="n">
        <v>0</v>
      </c>
      <c r="AG625" s="13">
        <f>(ABS(EXP(AE625) - EXP(AF625)) / ABS(EXP(AE625)))</f>
        <v/>
      </c>
      <c r="AH625" s="12">
        <f>ABS(MIN(AE625, 100-AE625)- MIN(AF625, 100-AF625))</f>
        <v/>
      </c>
      <c r="AI625" s="12">
        <f>IF(AND(AF625 &lt;= 1.2*AE625, AF625 &gt;= 0.8*AE625), 1, 0)</f>
        <v/>
      </c>
      <c r="AK625" t="n">
        <v>2.572441101074219</v>
      </c>
      <c r="AL625" t="n">
        <v>2.82687707380815</v>
      </c>
      <c r="AM625" s="13">
        <f>IF(AND(AK625=0, AL625=0), 0, 2 * ABS(MIN(AK625, 100-AK625) - MIN(AL625, 100-AL625)) / (ABS(MIN(AK625, 100-AK625)) + ABS(MIN(AL625, 100-AL625))))</f>
        <v/>
      </c>
      <c r="AN625" s="12">
        <f>ABS(MIN(AK625, 100-AK625)- MIN(AL625, 100-AL625))</f>
        <v/>
      </c>
      <c r="AO625" s="12">
        <f>IF(AND(AL625 &lt;= 1.2*AK625, AL625 &gt;= 0.8*AK625), 1, 0)</f>
        <v/>
      </c>
      <c r="AQ625" t="n">
        <v>2.572441101074219</v>
      </c>
      <c r="AR625" t="n">
        <v>2.830565153349005</v>
      </c>
      <c r="AS625" s="13">
        <f>IF(AND(AQ625=0, AR625=0), 0, 2 * ABS(MIN(AQ625, 100-AQ625) - MIN(AR625, 100-AR625)) / (ABS(MIN(AQ625, 100-AQ625)) + ABS(MIN(AR625, 100-AR625))))</f>
        <v/>
      </c>
      <c r="AT625" s="12">
        <f>ABS(MIN(AQ625, 100-AQ625)- MIN(AR625, 100-AR625))</f>
        <v/>
      </c>
      <c r="AU625" s="12">
        <f>IF(AND(AR625 &lt;= 1.2*AQ625, AR625 &gt;= 0.8*AQ625), 1, 0)</f>
        <v/>
      </c>
      <c r="AW625" t="n">
        <v>2.572441101074219</v>
      </c>
      <c r="AX625" t="n">
        <v>2.830092945333075</v>
      </c>
      <c r="AY625" s="13">
        <f>IF(AND(AW625=0, AX625=0), 0, 2 * ABS(MIN(AW625, 100-AW625) - MIN(AX625, 100-AX625)) / (ABS(MIN(AW625, 100-AW625)) + ABS(MIN(AX625, 100-AX625))))</f>
        <v/>
      </c>
      <c r="AZ625" s="12">
        <f>ABS(MIN(AW625, 100-AW625)- MIN(AX625, 100-AX625))</f>
        <v/>
      </c>
      <c r="BA625" s="12">
        <f>IF(AND(AX625 &lt;= 1.2*AW625, AX625 &gt;= 0.8*AW625), 1, 0)</f>
        <v/>
      </c>
    </row>
    <row r="626">
      <c r="AE626" t="n">
        <v>0.4686393737792969</v>
      </c>
      <c r="AF626" t="n">
        <v>0.4808273315429688</v>
      </c>
      <c r="AG626" s="13">
        <f>(ABS(EXP(AE626) - EXP(AF626)) / ABS(EXP(AE626)))</f>
        <v/>
      </c>
      <c r="AH626" s="12">
        <f>ABS(MIN(AE626, 100-AE626)- MIN(AF626, 100-AF626))</f>
        <v/>
      </c>
      <c r="AI626" s="12">
        <f>IF(AND(AF626 &lt;= 1.2*AE626, AF626 &gt;= 0.8*AE626), 1, 0)</f>
        <v/>
      </c>
      <c r="AK626" t="n">
        <v>49.93381500244141</v>
      </c>
      <c r="AL626" t="n">
        <v>49.57781704989345</v>
      </c>
      <c r="AM626" s="13">
        <f>IF(AND(AK626=0, AL626=0), 0, 2 * ABS(MIN(AK626, 100-AK626) - MIN(AL626, 100-AL626)) / (ABS(MIN(AK626, 100-AK626)) + ABS(MIN(AL626, 100-AL626))))</f>
        <v/>
      </c>
      <c r="AN626" s="12">
        <f>ABS(MIN(AK626, 100-AK626)- MIN(AL626, 100-AL626))</f>
        <v/>
      </c>
      <c r="AO626" s="12">
        <f>IF(AND(AL626 &lt;= 1.2*AK626, AL626 &gt;= 0.8*AK626), 1, 0)</f>
        <v/>
      </c>
      <c r="AQ626" t="n">
        <v>49.93381500244141</v>
      </c>
      <c r="AR626" t="n">
        <v>49.60735695460442</v>
      </c>
      <c r="AS626" s="13">
        <f>IF(AND(AQ626=0, AR626=0), 0, 2 * ABS(MIN(AQ626, 100-AQ626) - MIN(AR626, 100-AR626)) / (ABS(MIN(AQ626, 100-AQ626)) + ABS(MIN(AR626, 100-AR626))))</f>
        <v/>
      </c>
      <c r="AT626" s="12">
        <f>ABS(MIN(AQ626, 100-AQ626)- MIN(AR626, 100-AR626))</f>
        <v/>
      </c>
      <c r="AU626" s="12">
        <f>IF(AND(AR626 &lt;= 1.2*AQ626, AR626 &gt;= 0.8*AQ626), 1, 0)</f>
        <v/>
      </c>
      <c r="AW626" t="n">
        <v>49.93381500244141</v>
      </c>
      <c r="AX626" t="n">
        <v>49.62954267235688</v>
      </c>
      <c r="AY626" s="13">
        <f>IF(AND(AW626=0, AX626=0), 0, 2 * ABS(MIN(AW626, 100-AW626) - MIN(AX626, 100-AX626)) / (ABS(MIN(AW626, 100-AW626)) + ABS(MIN(AX626, 100-AX626))))</f>
        <v/>
      </c>
      <c r="AZ626" s="12">
        <f>ABS(MIN(AW626, 100-AW626)- MIN(AX626, 100-AX626))</f>
        <v/>
      </c>
      <c r="BA626" s="12">
        <f>IF(AND(AX626 &lt;= 1.2*AW626, AX626 &gt;= 0.8*AW626), 1, 0)</f>
        <v/>
      </c>
    </row>
    <row r="627">
      <c r="AE627" t="n">
        <v>0.0066986083984375</v>
      </c>
      <c r="AF627" t="n">
        <v>0</v>
      </c>
      <c r="AG627" s="13">
        <f>(ABS(EXP(AE627) - EXP(AF627)) / ABS(EXP(AE627)))</f>
        <v/>
      </c>
      <c r="AH627" s="12">
        <f>ABS(MIN(AE627, 100-AE627)- MIN(AF627, 100-AF627))</f>
        <v/>
      </c>
      <c r="AI627" s="12">
        <f>IF(AND(AF627 &lt;= 1.2*AE627, AF627 &gt;= 0.8*AE627), 1, 0)</f>
        <v/>
      </c>
      <c r="AK627" t="n">
        <v>0.3644943237304688</v>
      </c>
      <c r="AL627" t="n">
        <v>0.4587224099488386</v>
      </c>
      <c r="AM627" s="13">
        <f>IF(AND(AK627=0, AL627=0), 0, 2 * ABS(MIN(AK627, 100-AK627) - MIN(AL627, 100-AL627)) / (ABS(MIN(AK627, 100-AK627)) + ABS(MIN(AL627, 100-AL627))))</f>
        <v/>
      </c>
      <c r="AN627" s="12">
        <f>ABS(MIN(AK627, 100-AK627)- MIN(AL627, 100-AL627))</f>
        <v/>
      </c>
      <c r="AO627" s="12">
        <f>IF(AND(AL627 &lt;= 1.2*AK627, AL627 &gt;= 0.8*AK627), 1, 0)</f>
        <v/>
      </c>
      <c r="AQ627" t="n">
        <v>0.3644943237304688</v>
      </c>
      <c r="AR627" t="n">
        <v>0.4571324311225369</v>
      </c>
      <c r="AS627" s="13">
        <f>IF(AND(AQ627=0, AR627=0), 0, 2 * ABS(MIN(AQ627, 100-AQ627) - MIN(AR627, 100-AR627)) / (ABS(MIN(AQ627, 100-AQ627)) + ABS(MIN(AR627, 100-AR627))))</f>
        <v/>
      </c>
      <c r="AT627" s="12">
        <f>ABS(MIN(AQ627, 100-AQ627)- MIN(AR627, 100-AR627))</f>
        <v/>
      </c>
      <c r="AU627" s="12">
        <f>IF(AND(AR627 &lt;= 1.2*AQ627, AR627 &gt;= 0.8*AQ627), 1, 0)</f>
        <v/>
      </c>
      <c r="AW627" t="n">
        <v>0.3644943237304688</v>
      </c>
      <c r="AX627" t="n">
        <v>0.4567158820965934</v>
      </c>
      <c r="AY627" s="13">
        <f>IF(AND(AW627=0, AX627=0), 0, 2 * ABS(MIN(AW627, 100-AW627) - MIN(AX627, 100-AX627)) / (ABS(MIN(AW627, 100-AW627)) + ABS(MIN(AX627, 100-AX627))))</f>
        <v/>
      </c>
      <c r="AZ627" s="12">
        <f>ABS(MIN(AW627, 100-AW627)- MIN(AX627, 100-AX627))</f>
        <v/>
      </c>
      <c r="BA627" s="12">
        <f>IF(AND(AX627 &lt;= 1.2*AW627, AX627 &gt;= 0.8*AW627), 1, 0)</f>
        <v/>
      </c>
    </row>
    <row r="628">
      <c r="AE628" t="n">
        <v>0.01452827453613281</v>
      </c>
      <c r="AF628" t="n">
        <v>0.01444435119628906</v>
      </c>
      <c r="AG628" s="13">
        <f>(ABS(EXP(AE628) - EXP(AF628)) / ABS(EXP(AE628)))</f>
        <v/>
      </c>
      <c r="AH628" s="12">
        <f>ABS(MIN(AE628, 100-AE628)- MIN(AF628, 100-AF628))</f>
        <v/>
      </c>
      <c r="AI628" s="12">
        <f>IF(AND(AF628 &lt;= 1.2*AE628, AF628 &gt;= 0.8*AE628), 1, 0)</f>
        <v/>
      </c>
      <c r="AK628" t="n">
        <v>38.55876922607422</v>
      </c>
      <c r="AL628" t="n">
        <v>28.55205535888672</v>
      </c>
      <c r="AM628" s="13">
        <f>IF(AND(AK628=0, AL628=0), 0, 2 * ABS(MIN(AK628, 100-AK628) - MIN(AL628, 100-AL628)) / (ABS(MIN(AK628, 100-AK628)) + ABS(MIN(AL628, 100-AL628))))</f>
        <v/>
      </c>
      <c r="AN628" s="12">
        <f>ABS(MIN(AK628, 100-AK628)- MIN(AL628, 100-AL628))</f>
        <v/>
      </c>
      <c r="AO628" s="12">
        <f>IF(AND(AL628 &lt;= 1.2*AK628, AL628 &gt;= 0.8*AK628), 1, 0)</f>
        <v/>
      </c>
      <c r="AQ628" t="n">
        <v>38.55876922607422</v>
      </c>
      <c r="AR628" t="n">
        <v>28.37532043457032</v>
      </c>
      <c r="AS628" s="13">
        <f>IF(AND(AQ628=0, AR628=0), 0, 2 * ABS(MIN(AQ628, 100-AQ628) - MIN(AR628, 100-AR628)) / (ABS(MIN(AQ628, 100-AQ628)) + ABS(MIN(AR628, 100-AR628))))</f>
        <v/>
      </c>
      <c r="AT628" s="12">
        <f>ABS(MIN(AQ628, 100-AQ628)- MIN(AR628, 100-AR628))</f>
        <v/>
      </c>
      <c r="AU628" s="12">
        <f>IF(AND(AR628 &lt;= 1.2*AQ628, AR628 &gt;= 0.8*AQ628), 1, 0)</f>
        <v/>
      </c>
      <c r="AW628" t="n">
        <v>38.55876922607422</v>
      </c>
      <c r="AX628" t="n">
        <v>27.22352345784505</v>
      </c>
      <c r="AY628" s="13">
        <f>IF(AND(AW628=0, AX628=0), 0, 2 * ABS(MIN(AW628, 100-AW628) - MIN(AX628, 100-AX628)) / (ABS(MIN(AW628, 100-AW628)) + ABS(MIN(AX628, 100-AX628))))</f>
        <v/>
      </c>
      <c r="AZ628" s="12">
        <f>ABS(MIN(AW628, 100-AW628)- MIN(AX628, 100-AX628))</f>
        <v/>
      </c>
      <c r="BA628" s="12">
        <f>IF(AND(AX628 &lt;= 1.2*AW628, AX628 &gt;= 0.8*AW628), 1, 0)</f>
        <v/>
      </c>
    </row>
    <row r="629">
      <c r="AE629" t="n">
        <v>0</v>
      </c>
      <c r="AF629" t="n">
        <v>0</v>
      </c>
      <c r="AG629" s="13">
        <f>(ABS(EXP(AE629) - EXP(AF629)) / ABS(EXP(AE629)))</f>
        <v/>
      </c>
      <c r="AH629" s="12">
        <f>ABS(MIN(AE629, 100-AE629)- MIN(AF629, 100-AF629))</f>
        <v/>
      </c>
      <c r="AI629" s="12">
        <f>IF(AND(AF629 &lt;= 1.2*AE629, AF629 &gt;= 0.8*AE629), 1, 0)</f>
        <v/>
      </c>
      <c r="AK629" t="n">
        <v>0</v>
      </c>
      <c r="AL629" t="n">
        <v>0</v>
      </c>
      <c r="AM629" s="13">
        <f>IF(AND(AK629=0, AL629=0), 0, 2 * ABS(MIN(AK629, 100-AK629) - MIN(AL629, 100-AL629)) / (ABS(MIN(AK629, 100-AK629)) + ABS(MIN(AL629, 100-AL629))))</f>
        <v/>
      </c>
      <c r="AN629" s="12">
        <f>ABS(MIN(AK629, 100-AK629)- MIN(AL629, 100-AL629))</f>
        <v/>
      </c>
      <c r="AO629" s="12">
        <f>IF(AND(AL629 &lt;= 1.2*AK629, AL629 &gt;= 0.8*AK629), 1, 0)</f>
        <v/>
      </c>
      <c r="AQ629" t="n">
        <v>0</v>
      </c>
      <c r="AR629" t="n">
        <v>0</v>
      </c>
      <c r="AS629" s="13">
        <f>IF(AND(AQ629=0, AR629=0), 0, 2 * ABS(MIN(AQ629, 100-AQ629) - MIN(AR629, 100-AR629)) / (ABS(MIN(AQ629, 100-AQ629)) + ABS(MIN(AR629, 100-AR629))))</f>
        <v/>
      </c>
      <c r="AT629" s="12">
        <f>ABS(MIN(AQ629, 100-AQ629)- MIN(AR629, 100-AR629))</f>
        <v/>
      </c>
      <c r="AU629" s="12">
        <f>IF(AND(AR629 &lt;= 1.2*AQ629, AR629 &gt;= 0.8*AQ629), 1, 0)</f>
        <v/>
      </c>
      <c r="AW629" t="n">
        <v>0</v>
      </c>
      <c r="AX629" t="n">
        <v>0</v>
      </c>
      <c r="AY629" s="13">
        <f>IF(AND(AW629=0, AX629=0), 0, 2 * ABS(MIN(AW629, 100-AW629) - MIN(AX629, 100-AX629)) / (ABS(MIN(AW629, 100-AW629)) + ABS(MIN(AX629, 100-AX629))))</f>
        <v/>
      </c>
      <c r="AZ629" s="12">
        <f>ABS(MIN(AW629, 100-AW629)- MIN(AX629, 100-AX629))</f>
        <v/>
      </c>
      <c r="BA629" s="12">
        <f>IF(AND(AX629 &lt;= 1.2*AW629, AX629 &gt;= 0.8*AW629), 1, 0)</f>
        <v/>
      </c>
    </row>
    <row r="630">
      <c r="AE630" t="n">
        <v>0</v>
      </c>
      <c r="AF630" t="n">
        <v>0</v>
      </c>
      <c r="AG630" s="13">
        <f>(ABS(EXP(AE630) - EXP(AF630)) / ABS(EXP(AE630)))</f>
        <v/>
      </c>
      <c r="AH630" s="12">
        <f>ABS(MIN(AE630, 100-AE630)- MIN(AF630, 100-AF630))</f>
        <v/>
      </c>
      <c r="AI630" s="12">
        <f>IF(AND(AF630 &lt;= 1.2*AE630, AF630 &gt;= 0.8*AE630), 1, 0)</f>
        <v/>
      </c>
      <c r="AK630" t="n">
        <v>0.01201629638671875</v>
      </c>
      <c r="AL630" t="n">
        <v>0.008535385131835938</v>
      </c>
      <c r="AM630" s="13">
        <f>IF(AND(AK630=0, AL630=0), 0, 2 * ABS(MIN(AK630, 100-AK630) - MIN(AL630, 100-AL630)) / (ABS(MIN(AK630, 100-AK630)) + ABS(MIN(AL630, 100-AL630))))</f>
        <v/>
      </c>
      <c r="AN630" s="12">
        <f>ABS(MIN(AK630, 100-AK630)- MIN(AL630, 100-AL630))</f>
        <v/>
      </c>
      <c r="AO630" s="12">
        <f>IF(AND(AL630 &lt;= 1.2*AK630, AL630 &gt;= 0.8*AK630), 1, 0)</f>
        <v/>
      </c>
      <c r="AQ630" t="n">
        <v>0.01201629638671875</v>
      </c>
      <c r="AR630" t="n">
        <v>0.008449269104180861</v>
      </c>
      <c r="AS630" s="13">
        <f>IF(AND(AQ630=0, AR630=0), 0, 2 * ABS(MIN(AQ630, 100-AQ630) - MIN(AR630, 100-AR630)) / (ABS(MIN(AQ630, 100-AQ630)) + ABS(MIN(AR630, 100-AR630))))</f>
        <v/>
      </c>
      <c r="AT630" s="12">
        <f>ABS(MIN(AQ630, 100-AQ630)- MIN(AR630, 100-AR630))</f>
        <v/>
      </c>
      <c r="AU630" s="12">
        <f>IF(AND(AR630 &lt;= 1.2*AQ630, AR630 &gt;= 0.8*AQ630), 1, 0)</f>
        <v/>
      </c>
      <c r="AW630" t="n">
        <v>0.01201629638671875</v>
      </c>
      <c r="AX630" t="n">
        <v>0.009678659248346903</v>
      </c>
      <c r="AY630" s="13">
        <f>IF(AND(AW630=0, AX630=0), 0, 2 * ABS(MIN(AW630, 100-AW630) - MIN(AX630, 100-AX630)) / (ABS(MIN(AW630, 100-AW630)) + ABS(MIN(AX630, 100-AX630))))</f>
        <v/>
      </c>
      <c r="AZ630" s="12">
        <f>ABS(MIN(AW630, 100-AW630)- MIN(AX630, 100-AX630))</f>
        <v/>
      </c>
      <c r="BA630" s="12">
        <f>IF(AND(AX630 &lt;= 1.2*AW630, AX630 &gt;= 0.8*AW630), 1, 0)</f>
        <v/>
      </c>
    </row>
    <row r="631">
      <c r="AE631" t="n">
        <v>0</v>
      </c>
      <c r="AF631" t="n">
        <v>0</v>
      </c>
      <c r="AG631" s="13">
        <f>(ABS(EXP(AE631) - EXP(AF631)) / ABS(EXP(AE631)))</f>
        <v/>
      </c>
      <c r="AH631" s="12">
        <f>ABS(MIN(AE631, 100-AE631)- MIN(AF631, 100-AF631))</f>
        <v/>
      </c>
      <c r="AI631" s="12">
        <f>IF(AND(AF631 &lt;= 1.2*AE631, AF631 &gt;= 0.8*AE631), 1, 0)</f>
        <v/>
      </c>
      <c r="AK631" t="n">
        <v>0</v>
      </c>
      <c r="AL631" t="n">
        <v>0</v>
      </c>
      <c r="AM631" s="13">
        <f>IF(AND(AK631=0, AL631=0), 0, 2 * ABS(MIN(AK631, 100-AK631) - MIN(AL631, 100-AL631)) / (ABS(MIN(AK631, 100-AK631)) + ABS(MIN(AL631, 100-AL631))))</f>
        <v/>
      </c>
      <c r="AN631" s="12">
        <f>ABS(MIN(AK631, 100-AK631)- MIN(AL631, 100-AL631))</f>
        <v/>
      </c>
      <c r="AO631" s="12">
        <f>IF(AND(AL631 &lt;= 1.2*AK631, AL631 &gt;= 0.8*AK631), 1, 0)</f>
        <v/>
      </c>
      <c r="AQ631" t="n">
        <v>0</v>
      </c>
      <c r="AR631" t="n">
        <v>0</v>
      </c>
      <c r="AS631" s="13">
        <f>IF(AND(AQ631=0, AR631=0), 0, 2 * ABS(MIN(AQ631, 100-AQ631) - MIN(AR631, 100-AR631)) / (ABS(MIN(AQ631, 100-AQ631)) + ABS(MIN(AR631, 100-AR631))))</f>
        <v/>
      </c>
      <c r="AT631" s="12">
        <f>ABS(MIN(AQ631, 100-AQ631)- MIN(AR631, 100-AR631))</f>
        <v/>
      </c>
      <c r="AU631" s="12">
        <f>IF(AND(AR631 &lt;= 1.2*AQ631, AR631 &gt;= 0.8*AQ631), 1, 0)</f>
        <v/>
      </c>
      <c r="AW631" t="n">
        <v>0</v>
      </c>
      <c r="AX631" t="n">
        <v>0</v>
      </c>
      <c r="AY631" s="13">
        <f>IF(AND(AW631=0, AX631=0), 0, 2 * ABS(MIN(AW631, 100-AW631) - MIN(AX631, 100-AX631)) / (ABS(MIN(AW631, 100-AW631)) + ABS(MIN(AX631, 100-AX631))))</f>
        <v/>
      </c>
      <c r="AZ631" s="12">
        <f>ABS(MIN(AW631, 100-AW631)- MIN(AX631, 100-AX631))</f>
        <v/>
      </c>
      <c r="BA631" s="12">
        <f>IF(AND(AX631 &lt;= 1.2*AW631, AX631 &gt;= 0.8*AW631), 1, 0)</f>
        <v/>
      </c>
    </row>
    <row r="632">
      <c r="AE632" t="n">
        <v>0</v>
      </c>
      <c r="AF632" t="n">
        <v>0</v>
      </c>
      <c r="AG632" s="13">
        <f>(ABS(EXP(AE632) - EXP(AF632)) / ABS(EXP(AE632)))</f>
        <v/>
      </c>
      <c r="AH632" s="12">
        <f>ABS(MIN(AE632, 100-AE632)- MIN(AF632, 100-AF632))</f>
        <v/>
      </c>
      <c r="AI632" s="12">
        <f>IF(AND(AF632 &lt;= 1.2*AE632, AF632 &gt;= 0.8*AE632), 1, 0)</f>
        <v/>
      </c>
      <c r="AK632" t="n">
        <v>1.284980773925781</v>
      </c>
      <c r="AL632" t="n">
        <v>0</v>
      </c>
      <c r="AM632" s="13">
        <f>IF(AND(AK632=0, AL632=0), 0, 2 * ABS(MIN(AK632, 100-AK632) - MIN(AL632, 100-AL632)) / (ABS(MIN(AK632, 100-AK632)) + ABS(MIN(AL632, 100-AL632))))</f>
        <v/>
      </c>
      <c r="AN632" s="12">
        <f>ABS(MIN(AK632, 100-AK632)- MIN(AL632, 100-AL632))</f>
        <v/>
      </c>
      <c r="AO632" s="12">
        <f>IF(AND(AL632 &lt;= 1.2*AK632, AL632 &gt;= 0.8*AK632), 1, 0)</f>
        <v/>
      </c>
      <c r="AQ632" t="n">
        <v>1.284980773925781</v>
      </c>
      <c r="AR632" t="n">
        <v>1.282370507300316</v>
      </c>
      <c r="AS632" s="13">
        <f>IF(AND(AQ632=0, AR632=0), 0, 2 * ABS(MIN(AQ632, 100-AQ632) - MIN(AR632, 100-AR632)) / (ABS(MIN(AQ632, 100-AQ632)) + ABS(MIN(AR632, 100-AR632))))</f>
        <v/>
      </c>
      <c r="AT632" s="12">
        <f>ABS(MIN(AQ632, 100-AQ632)- MIN(AR632, 100-AR632))</f>
        <v/>
      </c>
      <c r="AU632" s="12">
        <f>IF(AND(AR632 &lt;= 1.2*AQ632, AR632 &gt;= 0.8*AQ632), 1, 0)</f>
        <v/>
      </c>
      <c r="AW632" t="n">
        <v>1.284980773925781</v>
      </c>
      <c r="AX632" t="n">
        <v>1.072391710783306</v>
      </c>
      <c r="AY632" s="13">
        <f>IF(AND(AW632=0, AX632=0), 0, 2 * ABS(MIN(AW632, 100-AW632) - MIN(AX632, 100-AX632)) / (ABS(MIN(AW632, 100-AW632)) + ABS(MIN(AX632, 100-AX632))))</f>
        <v/>
      </c>
      <c r="AZ632" s="12">
        <f>ABS(MIN(AW632, 100-AW632)- MIN(AX632, 100-AX632))</f>
        <v/>
      </c>
      <c r="BA632" s="12">
        <f>IF(AND(AX632 &lt;= 1.2*AW632, AX632 &gt;= 0.8*AW632), 1, 0)</f>
        <v/>
      </c>
    </row>
    <row r="633">
      <c r="AE633" t="n">
        <v>0</v>
      </c>
      <c r="AF633" t="n">
        <v>0</v>
      </c>
      <c r="AG633" s="13">
        <f>(ABS(EXP(AE633) - EXP(AF633)) / ABS(EXP(AE633)))</f>
        <v/>
      </c>
      <c r="AH633" s="12">
        <f>ABS(MIN(AE633, 100-AE633)- MIN(AF633, 100-AF633))</f>
        <v/>
      </c>
      <c r="AI633" s="12">
        <f>IF(AND(AF633 &lt;= 1.2*AE633, AF633 &gt;= 0.8*AE633), 1, 0)</f>
        <v/>
      </c>
      <c r="AK633" t="n">
        <v>0</v>
      </c>
      <c r="AL633" t="n">
        <v>0</v>
      </c>
      <c r="AM633" s="13">
        <f>IF(AND(AK633=0, AL633=0), 0, 2 * ABS(MIN(AK633, 100-AK633) - MIN(AL633, 100-AL633)) / (ABS(MIN(AK633, 100-AK633)) + ABS(MIN(AL633, 100-AL633))))</f>
        <v/>
      </c>
      <c r="AN633" s="12">
        <f>ABS(MIN(AK633, 100-AK633)- MIN(AL633, 100-AL633))</f>
        <v/>
      </c>
      <c r="AO633" s="12">
        <f>IF(AND(AL633 &lt;= 1.2*AK633, AL633 &gt;= 0.8*AK633), 1, 0)</f>
        <v/>
      </c>
      <c r="AQ633" t="n">
        <v>0</v>
      </c>
      <c r="AR633" t="n">
        <v>0</v>
      </c>
      <c r="AS633" s="13">
        <f>IF(AND(AQ633=0, AR633=0), 0, 2 * ABS(MIN(AQ633, 100-AQ633) - MIN(AR633, 100-AR633)) / (ABS(MIN(AQ633, 100-AQ633)) + ABS(MIN(AR633, 100-AR633))))</f>
        <v/>
      </c>
      <c r="AT633" s="12">
        <f>ABS(MIN(AQ633, 100-AQ633)- MIN(AR633, 100-AR633))</f>
        <v/>
      </c>
      <c r="AU633" s="12">
        <f>IF(AND(AR633 &lt;= 1.2*AQ633, AR633 &gt;= 0.8*AQ633), 1, 0)</f>
        <v/>
      </c>
      <c r="AW633" t="n">
        <v>0</v>
      </c>
      <c r="AX633" t="n">
        <v>0</v>
      </c>
      <c r="AY633" s="13">
        <f>IF(AND(AW633=0, AX633=0), 0, 2 * ABS(MIN(AW633, 100-AW633) - MIN(AX633, 100-AX633)) / (ABS(MIN(AW633, 100-AW633)) + ABS(MIN(AX633, 100-AX633))))</f>
        <v/>
      </c>
      <c r="AZ633" s="12">
        <f>ABS(MIN(AW633, 100-AW633)- MIN(AX633, 100-AX633))</f>
        <v/>
      </c>
      <c r="BA633" s="12">
        <f>IF(AND(AX633 &lt;= 1.2*AW633, AX633 &gt;= 0.8*AW633), 1, 0)</f>
        <v/>
      </c>
    </row>
    <row r="634">
      <c r="AE634" t="n">
        <v>0.05630874633789062</v>
      </c>
      <c r="AF634" t="n">
        <v>0.1191120147705078</v>
      </c>
      <c r="AG634" s="13">
        <f>(ABS(EXP(AE634) - EXP(AF634)) / ABS(EXP(AE634)))</f>
        <v/>
      </c>
      <c r="AH634" s="12">
        <f>ABS(MIN(AE634, 100-AE634)- MIN(AF634, 100-AF634))</f>
        <v/>
      </c>
      <c r="AI634" s="12">
        <f>IF(AND(AF634 &lt;= 1.2*AE634, AF634 &gt;= 0.8*AE634), 1, 0)</f>
        <v/>
      </c>
      <c r="AK634" t="n">
        <v>10.54649353027344</v>
      </c>
      <c r="AL634" t="n">
        <v>10.43264215642755</v>
      </c>
      <c r="AM634" s="13">
        <f>IF(AND(AK634=0, AL634=0), 0, 2 * ABS(MIN(AK634, 100-AK634) - MIN(AL634, 100-AL634)) / (ABS(MIN(AK634, 100-AK634)) + ABS(MIN(AL634, 100-AL634))))</f>
        <v/>
      </c>
      <c r="AN634" s="12">
        <f>ABS(MIN(AK634, 100-AK634)- MIN(AL634, 100-AL634))</f>
        <v/>
      </c>
      <c r="AO634" s="12">
        <f>IF(AND(AL634 &lt;= 1.2*AK634, AL634 &gt;= 0.8*AK634), 1, 0)</f>
        <v/>
      </c>
      <c r="AQ634" t="n">
        <v>10.54649353027344</v>
      </c>
      <c r="AR634" t="n">
        <v>10.12254826205214</v>
      </c>
      <c r="AS634" s="13">
        <f>IF(AND(AQ634=0, AR634=0), 0, 2 * ABS(MIN(AQ634, 100-AQ634) - MIN(AR634, 100-AR634)) / (ABS(MIN(AQ634, 100-AQ634)) + ABS(MIN(AR634, 100-AR634))))</f>
        <v/>
      </c>
      <c r="AT634" s="12">
        <f>ABS(MIN(AQ634, 100-AQ634)- MIN(AR634, 100-AR634))</f>
        <v/>
      </c>
      <c r="AU634" s="12">
        <f>IF(AND(AR634 &lt;= 1.2*AQ634, AR634 &gt;= 0.8*AQ634), 1, 0)</f>
        <v/>
      </c>
      <c r="AW634" t="n">
        <v>10.54649353027344</v>
      </c>
      <c r="AX634" t="n">
        <v>10.15124608472336</v>
      </c>
      <c r="AY634" s="13">
        <f>IF(AND(AW634=0, AX634=0), 0, 2 * ABS(MIN(AW634, 100-AW634) - MIN(AX634, 100-AX634)) / (ABS(MIN(AW634, 100-AW634)) + ABS(MIN(AX634, 100-AX634))))</f>
        <v/>
      </c>
      <c r="AZ634" s="12">
        <f>ABS(MIN(AW634, 100-AW634)- MIN(AX634, 100-AX634))</f>
        <v/>
      </c>
      <c r="BA634" s="12">
        <f>IF(AND(AX634 &lt;= 1.2*AW634, AX634 &gt;= 0.8*AW634), 1, 0)</f>
        <v/>
      </c>
    </row>
    <row r="635">
      <c r="AE635" t="n">
        <v>0</v>
      </c>
      <c r="AF635" t="n">
        <v>0</v>
      </c>
      <c r="AG635" s="13">
        <f>(ABS(EXP(AE635) - EXP(AF635)) / ABS(EXP(AE635)))</f>
        <v/>
      </c>
      <c r="AH635" s="12">
        <f>ABS(MIN(AE635, 100-AE635)- MIN(AF635, 100-AF635))</f>
        <v/>
      </c>
      <c r="AI635" s="12">
        <f>IF(AND(AF635 &lt;= 1.2*AE635, AF635 &gt;= 0.8*AE635), 1, 0)</f>
        <v/>
      </c>
      <c r="AK635" t="n">
        <v>0</v>
      </c>
      <c r="AL635" t="n">
        <v>0</v>
      </c>
      <c r="AM635" s="13">
        <f>IF(AND(AK635=0, AL635=0), 0, 2 * ABS(MIN(AK635, 100-AK635) - MIN(AL635, 100-AL635)) / (ABS(MIN(AK635, 100-AK635)) + ABS(MIN(AL635, 100-AL635))))</f>
        <v/>
      </c>
      <c r="AN635" s="12">
        <f>ABS(MIN(AK635, 100-AK635)- MIN(AL635, 100-AL635))</f>
        <v/>
      </c>
      <c r="AO635" s="12">
        <f>IF(AND(AL635 &lt;= 1.2*AK635, AL635 &gt;= 0.8*AK635), 1, 0)</f>
        <v/>
      </c>
      <c r="AQ635" t="n">
        <v>0</v>
      </c>
      <c r="AR635" t="n">
        <v>0</v>
      </c>
      <c r="AS635" s="13">
        <f>IF(AND(AQ635=0, AR635=0), 0, 2 * ABS(MIN(AQ635, 100-AQ635) - MIN(AR635, 100-AR635)) / (ABS(MIN(AQ635, 100-AQ635)) + ABS(MIN(AR635, 100-AR635))))</f>
        <v/>
      </c>
      <c r="AT635" s="12">
        <f>ABS(MIN(AQ635, 100-AQ635)- MIN(AR635, 100-AR635))</f>
        <v/>
      </c>
      <c r="AU635" s="12">
        <f>IF(AND(AR635 &lt;= 1.2*AQ635, AR635 &gt;= 0.8*AQ635), 1, 0)</f>
        <v/>
      </c>
      <c r="AW635" t="n">
        <v>0</v>
      </c>
      <c r="AX635" t="n">
        <v>0</v>
      </c>
      <c r="AY635" s="13">
        <f>IF(AND(AW635=0, AX635=0), 0, 2 * ABS(MIN(AW635, 100-AW635) - MIN(AX635, 100-AX635)) / (ABS(MIN(AW635, 100-AW635)) + ABS(MIN(AX635, 100-AX635))))</f>
        <v/>
      </c>
      <c r="AZ635" s="12">
        <f>ABS(MIN(AW635, 100-AW635)- MIN(AX635, 100-AX635))</f>
        <v/>
      </c>
      <c r="BA635" s="12">
        <f>IF(AND(AX635 &lt;= 1.2*AW635, AX635 &gt;= 0.8*AW635), 1, 0)</f>
        <v/>
      </c>
    </row>
    <row r="636">
      <c r="AE636" t="n">
        <v>0</v>
      </c>
      <c r="AF636" t="n">
        <v>0</v>
      </c>
      <c r="AG636" s="13">
        <f>(ABS(EXP(AE636) - EXP(AF636)) / ABS(EXP(AE636)))</f>
        <v/>
      </c>
      <c r="AH636" s="12">
        <f>ABS(MIN(AE636, 100-AE636)- MIN(AF636, 100-AF636))</f>
        <v/>
      </c>
      <c r="AI636" s="12">
        <f>IF(AND(AF636 &lt;= 1.2*AE636, AF636 &gt;= 0.8*AE636), 1, 0)</f>
        <v/>
      </c>
      <c r="AK636" t="n">
        <v>0</v>
      </c>
      <c r="AL636" t="n">
        <v>0</v>
      </c>
      <c r="AM636" s="13">
        <f>IF(AND(AK636=0, AL636=0), 0, 2 * ABS(MIN(AK636, 100-AK636) - MIN(AL636, 100-AL636)) / (ABS(MIN(AK636, 100-AK636)) + ABS(MIN(AL636, 100-AL636))))</f>
        <v/>
      </c>
      <c r="AN636" s="12">
        <f>ABS(MIN(AK636, 100-AK636)- MIN(AL636, 100-AL636))</f>
        <v/>
      </c>
      <c r="AO636" s="12">
        <f>IF(AND(AL636 &lt;= 1.2*AK636, AL636 &gt;= 0.8*AK636), 1, 0)</f>
        <v/>
      </c>
      <c r="AQ636" t="n">
        <v>0</v>
      </c>
      <c r="AR636" t="n">
        <v>0</v>
      </c>
      <c r="AS636" s="13">
        <f>IF(AND(AQ636=0, AR636=0), 0, 2 * ABS(MIN(AQ636, 100-AQ636) - MIN(AR636, 100-AR636)) / (ABS(MIN(AQ636, 100-AQ636)) + ABS(MIN(AR636, 100-AR636))))</f>
        <v/>
      </c>
      <c r="AT636" s="12">
        <f>ABS(MIN(AQ636, 100-AQ636)- MIN(AR636, 100-AR636))</f>
        <v/>
      </c>
      <c r="AU636" s="12">
        <f>IF(AND(AR636 &lt;= 1.2*AQ636, AR636 &gt;= 0.8*AQ636), 1, 0)</f>
        <v/>
      </c>
      <c r="AW636" t="n">
        <v>0</v>
      </c>
      <c r="AX636" t="n">
        <v>0.0001882380435823933</v>
      </c>
      <c r="AY636" s="13">
        <f>IF(AND(AW636=0, AX636=0), 0, 2 * ABS(MIN(AW636, 100-AW636) - MIN(AX636, 100-AX636)) / (ABS(MIN(AW636, 100-AW636)) + ABS(MIN(AX636, 100-AX636))))</f>
        <v/>
      </c>
      <c r="AZ636" s="12">
        <f>ABS(MIN(AW636, 100-AW636)- MIN(AX636, 100-AX636))</f>
        <v/>
      </c>
      <c r="BA636" s="12">
        <f>IF(AND(AX636 &lt;= 1.2*AW636, AX636 &gt;= 0.8*AW636), 1, 0)</f>
        <v/>
      </c>
    </row>
    <row r="637">
      <c r="AE637" t="n">
        <v>0.1492290496826172</v>
      </c>
      <c r="AF637" t="n">
        <v>0.0011444091796875</v>
      </c>
      <c r="AG637" s="13">
        <f>(ABS(EXP(AE637) - EXP(AF637)) / ABS(EXP(AE637)))</f>
        <v/>
      </c>
      <c r="AH637" s="12">
        <f>ABS(MIN(AE637, 100-AE637)- MIN(AF637, 100-AF637))</f>
        <v/>
      </c>
      <c r="AI637" s="12">
        <f>IF(AND(AF637 &lt;= 1.2*AE637, AF637 &gt;= 0.8*AE637), 1, 0)</f>
        <v/>
      </c>
      <c r="AK637" t="n">
        <v>10.23845672607422</v>
      </c>
      <c r="AL637" t="n">
        <v>10.3513777256012</v>
      </c>
      <c r="AM637" s="13">
        <f>IF(AND(AK637=0, AL637=0), 0, 2 * ABS(MIN(AK637, 100-AK637) - MIN(AL637, 100-AL637)) / (ABS(MIN(AK637, 100-AK637)) + ABS(MIN(AL637, 100-AL637))))</f>
        <v/>
      </c>
      <c r="AN637" s="12">
        <f>ABS(MIN(AK637, 100-AK637)- MIN(AL637, 100-AL637))</f>
        <v/>
      </c>
      <c r="AO637" s="12">
        <f>IF(AND(AL637 &lt;= 1.2*AK637, AL637 &gt;= 0.8*AK637), 1, 0)</f>
        <v/>
      </c>
      <c r="AQ637" t="n">
        <v>10.23845672607422</v>
      </c>
      <c r="AR637" t="n">
        <v>10.18795166519805</v>
      </c>
      <c r="AS637" s="13">
        <f>IF(AND(AQ637=0, AR637=0), 0, 2 * ABS(MIN(AQ637, 100-AQ637) - MIN(AR637, 100-AR637)) / (ABS(MIN(AQ637, 100-AQ637)) + ABS(MIN(AR637, 100-AR637))))</f>
        <v/>
      </c>
      <c r="AT637" s="12">
        <f>ABS(MIN(AQ637, 100-AQ637)- MIN(AR637, 100-AR637))</f>
        <v/>
      </c>
      <c r="AU637" s="12">
        <f>IF(AND(AR637 &lt;= 1.2*AQ637, AR637 &gt;= 0.8*AQ637), 1, 0)</f>
        <v/>
      </c>
      <c r="AW637" t="n">
        <v>10.23845672607422</v>
      </c>
      <c r="AX637" t="n">
        <v>10.19241455714889</v>
      </c>
      <c r="AY637" s="13">
        <f>IF(AND(AW637=0, AX637=0), 0, 2 * ABS(MIN(AW637, 100-AW637) - MIN(AX637, 100-AX637)) / (ABS(MIN(AW637, 100-AW637)) + ABS(MIN(AX637, 100-AX637))))</f>
        <v/>
      </c>
      <c r="AZ637" s="12">
        <f>ABS(MIN(AW637, 100-AW637)- MIN(AX637, 100-AX637))</f>
        <v/>
      </c>
      <c r="BA637" s="12">
        <f>IF(AND(AX637 &lt;= 1.2*AW637, AX637 &gt;= 0.8*AW637), 1, 0)</f>
        <v/>
      </c>
    </row>
    <row r="638">
      <c r="AE638" t="n">
        <v>0.02000808715820312</v>
      </c>
      <c r="AF638" t="n">
        <v>0.075927734375</v>
      </c>
      <c r="AG638" s="13">
        <f>(ABS(EXP(AE638) - EXP(AF638)) / ABS(EXP(AE638)))</f>
        <v/>
      </c>
      <c r="AH638" s="12">
        <f>ABS(MIN(AE638, 100-AE638)- MIN(AF638, 100-AF638))</f>
        <v/>
      </c>
      <c r="AI638" s="12">
        <f>IF(AND(AF638 &lt;= 1.2*AE638, AF638 &gt;= 0.8*AE638), 1, 0)</f>
        <v/>
      </c>
      <c r="AK638" t="n">
        <v>34.32941436767578</v>
      </c>
      <c r="AL638" t="n">
        <v>34.63096365688334</v>
      </c>
      <c r="AM638" s="13">
        <f>IF(AND(AK638=0, AL638=0), 0, 2 * ABS(MIN(AK638, 100-AK638) - MIN(AL638, 100-AL638)) / (ABS(MIN(AK638, 100-AK638)) + ABS(MIN(AL638, 100-AL638))))</f>
        <v/>
      </c>
      <c r="AN638" s="12">
        <f>ABS(MIN(AK638, 100-AK638)- MIN(AL638, 100-AL638))</f>
        <v/>
      </c>
      <c r="AO638" s="12">
        <f>IF(AND(AL638 &lt;= 1.2*AK638, AL638 &gt;= 0.8*AK638), 1, 0)</f>
        <v/>
      </c>
      <c r="AQ638" t="n">
        <v>34.32941436767578</v>
      </c>
      <c r="AR638" t="n">
        <v>34.6990358045642</v>
      </c>
      <c r="AS638" s="13">
        <f>IF(AND(AQ638=0, AR638=0), 0, 2 * ABS(MIN(AQ638, 100-AQ638) - MIN(AR638, 100-AR638)) / (ABS(MIN(AQ638, 100-AQ638)) + ABS(MIN(AR638, 100-AR638))))</f>
        <v/>
      </c>
      <c r="AT638" s="12">
        <f>ABS(MIN(AQ638, 100-AQ638)- MIN(AR638, 100-AR638))</f>
        <v/>
      </c>
      <c r="AU638" s="12">
        <f>IF(AND(AR638 &lt;= 1.2*AQ638, AR638 &gt;= 0.8*AQ638), 1, 0)</f>
        <v/>
      </c>
      <c r="AW638" t="n">
        <v>34.32941436767578</v>
      </c>
      <c r="AX638" t="n">
        <v>36.20342586826629</v>
      </c>
      <c r="AY638" s="13">
        <f>IF(AND(AW638=0, AX638=0), 0, 2 * ABS(MIN(AW638, 100-AW638) - MIN(AX638, 100-AX638)) / (ABS(MIN(AW638, 100-AW638)) + ABS(MIN(AX638, 100-AX638))))</f>
        <v/>
      </c>
      <c r="AZ638" s="12">
        <f>ABS(MIN(AW638, 100-AW638)- MIN(AX638, 100-AX638))</f>
        <v/>
      </c>
      <c r="BA638" s="12">
        <f>IF(AND(AX638 &lt;= 1.2*AW638, AX638 &gt;= 0.8*AW638), 1, 0)</f>
        <v/>
      </c>
    </row>
    <row r="639">
      <c r="AE639" t="n">
        <v>0</v>
      </c>
      <c r="AF639" t="n">
        <v>0</v>
      </c>
      <c r="AG639" s="13">
        <f>(ABS(EXP(AE639) - EXP(AF639)) / ABS(EXP(AE639)))</f>
        <v/>
      </c>
      <c r="AH639" s="12">
        <f>ABS(MIN(AE639, 100-AE639)- MIN(AF639, 100-AF639))</f>
        <v/>
      </c>
      <c r="AI639" s="12">
        <f>IF(AND(AF639 &lt;= 1.2*AE639, AF639 &gt;= 0.8*AE639), 1, 0)</f>
        <v/>
      </c>
      <c r="AK639" t="n">
        <v>0</v>
      </c>
      <c r="AL639" t="n">
        <v>0</v>
      </c>
      <c r="AM639" s="13">
        <f>IF(AND(AK639=0, AL639=0), 0, 2 * ABS(MIN(AK639, 100-AK639) - MIN(AL639, 100-AL639)) / (ABS(MIN(AK639, 100-AK639)) + ABS(MIN(AL639, 100-AL639))))</f>
        <v/>
      </c>
      <c r="AN639" s="12">
        <f>ABS(MIN(AK639, 100-AK639)- MIN(AL639, 100-AL639))</f>
        <v/>
      </c>
      <c r="AO639" s="12">
        <f>IF(AND(AL639 &lt;= 1.2*AK639, AL639 &gt;= 0.8*AK639), 1, 0)</f>
        <v/>
      </c>
      <c r="AQ639" t="n">
        <v>0</v>
      </c>
      <c r="AR639" t="n">
        <v>0</v>
      </c>
      <c r="AS639" s="13">
        <f>IF(AND(AQ639=0, AR639=0), 0, 2 * ABS(MIN(AQ639, 100-AQ639) - MIN(AR639, 100-AR639)) / (ABS(MIN(AQ639, 100-AQ639)) + ABS(MIN(AR639, 100-AR639))))</f>
        <v/>
      </c>
      <c r="AT639" s="12">
        <f>ABS(MIN(AQ639, 100-AQ639)- MIN(AR639, 100-AR639))</f>
        <v/>
      </c>
      <c r="AU639" s="12">
        <f>IF(AND(AR639 &lt;= 1.2*AQ639, AR639 &gt;= 0.8*AQ639), 1, 0)</f>
        <v/>
      </c>
      <c r="AW639" t="n">
        <v>0</v>
      </c>
      <c r="AX639" t="n">
        <v>0</v>
      </c>
      <c r="AY639" s="13">
        <f>IF(AND(AW639=0, AX639=0), 0, 2 * ABS(MIN(AW639, 100-AW639) - MIN(AX639, 100-AX639)) / (ABS(MIN(AW639, 100-AW639)) + ABS(MIN(AX639, 100-AX639))))</f>
        <v/>
      </c>
      <c r="AZ639" s="12">
        <f>ABS(MIN(AW639, 100-AW639)- MIN(AX639, 100-AX639))</f>
        <v/>
      </c>
      <c r="BA639" s="12">
        <f>IF(AND(AX639 &lt;= 1.2*AW639, AX639 &gt;= 0.8*AW639), 1, 0)</f>
        <v/>
      </c>
    </row>
    <row r="640">
      <c r="AE640" t="n">
        <v>0</v>
      </c>
      <c r="AF640" t="n">
        <v>0</v>
      </c>
      <c r="AG640" s="13">
        <f>(ABS(EXP(AE640) - EXP(AF640)) / ABS(EXP(AE640)))</f>
        <v/>
      </c>
      <c r="AH640" s="12">
        <f>ABS(MIN(AE640, 100-AE640)- MIN(AF640, 100-AF640))</f>
        <v/>
      </c>
      <c r="AI640" s="12">
        <f>IF(AND(AF640 &lt;= 1.2*AE640, AF640 &gt;= 0.8*AE640), 1, 0)</f>
        <v/>
      </c>
      <c r="AK640" t="n">
        <v>0</v>
      </c>
      <c r="AL640" t="n">
        <v>0</v>
      </c>
      <c r="AM640" s="13">
        <f>IF(AND(AK640=0, AL640=0), 0, 2 * ABS(MIN(AK640, 100-AK640) - MIN(AL640, 100-AL640)) / (ABS(MIN(AK640, 100-AK640)) + ABS(MIN(AL640, 100-AL640))))</f>
        <v/>
      </c>
      <c r="AN640" s="12">
        <f>ABS(MIN(AK640, 100-AK640)- MIN(AL640, 100-AL640))</f>
        <v/>
      </c>
      <c r="AO640" s="12">
        <f>IF(AND(AL640 &lt;= 1.2*AK640, AL640 &gt;= 0.8*AK640), 1, 0)</f>
        <v/>
      </c>
      <c r="AQ640" t="n">
        <v>0</v>
      </c>
      <c r="AR640" t="n">
        <v>0</v>
      </c>
      <c r="AS640" s="13">
        <f>IF(AND(AQ640=0, AR640=0), 0, 2 * ABS(MIN(AQ640, 100-AQ640) - MIN(AR640, 100-AR640)) / (ABS(MIN(AQ640, 100-AQ640)) + ABS(MIN(AR640, 100-AR640))))</f>
        <v/>
      </c>
      <c r="AT640" s="12">
        <f>ABS(MIN(AQ640, 100-AQ640)- MIN(AR640, 100-AR640))</f>
        <v/>
      </c>
      <c r="AU640" s="12">
        <f>IF(AND(AR640 &lt;= 1.2*AQ640, AR640 &gt;= 0.8*AQ640), 1, 0)</f>
        <v/>
      </c>
      <c r="AW640" t="n">
        <v>0</v>
      </c>
      <c r="AX640" t="n">
        <v>0</v>
      </c>
      <c r="AY640" s="13">
        <f>IF(AND(AW640=0, AX640=0), 0, 2 * ABS(MIN(AW640, 100-AW640) - MIN(AX640, 100-AX640)) / (ABS(MIN(AW640, 100-AW640)) + ABS(MIN(AX640, 100-AX640))))</f>
        <v/>
      </c>
      <c r="AZ640" s="12">
        <f>ABS(MIN(AW640, 100-AW640)- MIN(AX640, 100-AX640))</f>
        <v/>
      </c>
      <c r="BA640" s="12">
        <f>IF(AND(AX640 &lt;= 1.2*AW640, AX640 &gt;= 0.8*AW640), 1, 0)</f>
        <v/>
      </c>
    </row>
    <row r="641">
      <c r="AE641" t="n">
        <v>0.00077056884765625</v>
      </c>
      <c r="AF641" t="n">
        <v>0</v>
      </c>
      <c r="AG641" s="13">
        <f>(ABS(EXP(AE641) - EXP(AF641)) / ABS(EXP(AE641)))</f>
        <v/>
      </c>
      <c r="AH641" s="12">
        <f>ABS(MIN(AE641, 100-AE641)- MIN(AF641, 100-AF641))</f>
        <v/>
      </c>
      <c r="AI641" s="12">
        <f>IF(AND(AF641 &lt;= 1.2*AE641, AF641 &gt;= 0.8*AE641), 1, 0)</f>
        <v/>
      </c>
      <c r="AK641" t="n">
        <v>18.46694946289062</v>
      </c>
      <c r="AL641" t="n">
        <v>21.25471873702681</v>
      </c>
      <c r="AM641" s="13">
        <f>IF(AND(AK641=0, AL641=0), 0, 2 * ABS(MIN(AK641, 100-AK641) - MIN(AL641, 100-AL641)) / (ABS(MIN(AK641, 100-AK641)) + ABS(MIN(AL641, 100-AL641))))</f>
        <v/>
      </c>
      <c r="AN641" s="12">
        <f>ABS(MIN(AK641, 100-AK641)- MIN(AL641, 100-AL641))</f>
        <v/>
      </c>
      <c r="AO641" s="12">
        <f>IF(AND(AL641 &lt;= 1.2*AK641, AL641 &gt;= 0.8*AK641), 1, 0)</f>
        <v/>
      </c>
      <c r="AQ641" t="n">
        <v>18.46694946289062</v>
      </c>
      <c r="AR641" t="n">
        <v>27.79313340721691</v>
      </c>
      <c r="AS641" s="13">
        <f>IF(AND(AQ641=0, AR641=0), 0, 2 * ABS(MIN(AQ641, 100-AQ641) - MIN(AR641, 100-AR641)) / (ABS(MIN(AQ641, 100-AQ641)) + ABS(MIN(AR641, 100-AR641))))</f>
        <v/>
      </c>
      <c r="AT641" s="12">
        <f>ABS(MIN(AQ641, 100-AQ641)- MIN(AR641, 100-AR641))</f>
        <v/>
      </c>
      <c r="AU641" s="12">
        <f>IF(AND(AR641 &lt;= 1.2*AQ641, AR641 &gt;= 0.8*AQ641), 1, 0)</f>
        <v/>
      </c>
      <c r="AW641" t="n">
        <v>18.46694946289062</v>
      </c>
      <c r="AX641" t="n">
        <v>23.36690113632288</v>
      </c>
      <c r="AY641" s="13">
        <f>IF(AND(AW641=0, AX641=0), 0, 2 * ABS(MIN(AW641, 100-AW641) - MIN(AX641, 100-AX641)) / (ABS(MIN(AW641, 100-AW641)) + ABS(MIN(AX641, 100-AX641))))</f>
        <v/>
      </c>
      <c r="AZ641" s="12">
        <f>ABS(MIN(AW641, 100-AW641)- MIN(AX641, 100-AX641))</f>
        <v/>
      </c>
      <c r="BA641" s="12">
        <f>IF(AND(AX641 &lt;= 1.2*AW641, AX641 &gt;= 0.8*AW641), 1, 0)</f>
        <v/>
      </c>
    </row>
    <row r="642">
      <c r="AE642" t="n">
        <v>0.004354476928710938</v>
      </c>
      <c r="AF642" t="n">
        <v>0.1491985321044922</v>
      </c>
      <c r="AG642" s="13">
        <f>(ABS(EXP(AE642) - EXP(AF642)) / ABS(EXP(AE642)))</f>
        <v/>
      </c>
      <c r="AH642" s="12">
        <f>ABS(MIN(AE642, 100-AE642)- MIN(AF642, 100-AF642))</f>
        <v/>
      </c>
      <c r="AI642" s="12">
        <f>IF(AND(AF642 &lt;= 1.2*AE642, AF642 &gt;= 0.8*AE642), 1, 0)</f>
        <v/>
      </c>
      <c r="AK642" t="n">
        <v>10.03665924072266</v>
      </c>
      <c r="AL642" t="n">
        <v>10.05032838166536</v>
      </c>
      <c r="AM642" s="13">
        <f>IF(AND(AK642=0, AL642=0), 0, 2 * ABS(MIN(AK642, 100-AK642) - MIN(AL642, 100-AL642)) / (ABS(MIN(AK642, 100-AK642)) + ABS(MIN(AL642, 100-AL642))))</f>
        <v/>
      </c>
      <c r="AN642" s="12">
        <f>ABS(MIN(AK642, 100-AK642)- MIN(AL642, 100-AL642))</f>
        <v/>
      </c>
      <c r="AO642" s="12">
        <f>IF(AND(AL642 &lt;= 1.2*AK642, AL642 &gt;= 0.8*AK642), 1, 0)</f>
        <v/>
      </c>
      <c r="AQ642" t="n">
        <v>10.03665924072266</v>
      </c>
      <c r="AR642" t="n">
        <v>10.0510636091692</v>
      </c>
      <c r="AS642" s="13">
        <f>IF(AND(AQ642=0, AR642=0), 0, 2 * ABS(MIN(AQ642, 100-AQ642) - MIN(AR642, 100-AR642)) / (ABS(MIN(AQ642, 100-AQ642)) + ABS(MIN(AR642, 100-AR642))))</f>
        <v/>
      </c>
      <c r="AT642" s="12">
        <f>ABS(MIN(AQ642, 100-AQ642)- MIN(AR642, 100-AR642))</f>
        <v/>
      </c>
      <c r="AU642" s="12">
        <f>IF(AND(AR642 &lt;= 1.2*AQ642, AR642 &gt;= 0.8*AQ642), 1, 0)</f>
        <v/>
      </c>
      <c r="AW642" t="n">
        <v>10.03665924072266</v>
      </c>
      <c r="AX642" t="n">
        <v>10.0502152803046</v>
      </c>
      <c r="AY642" s="13">
        <f>IF(AND(AW642=0, AX642=0), 0, 2 * ABS(MIN(AW642, 100-AW642) - MIN(AX642, 100-AX642)) / (ABS(MIN(AW642, 100-AW642)) + ABS(MIN(AX642, 100-AX642))))</f>
        <v/>
      </c>
      <c r="AZ642" s="12">
        <f>ABS(MIN(AW642, 100-AW642)- MIN(AX642, 100-AX642))</f>
        <v/>
      </c>
      <c r="BA642" s="12">
        <f>IF(AND(AX642 &lt;= 1.2*AW642, AX642 &gt;= 0.8*AW642), 1, 0)</f>
        <v/>
      </c>
    </row>
    <row r="643">
      <c r="AE643" t="n">
        <v>0.002439498901367188</v>
      </c>
      <c r="AF643" t="n">
        <v>0.000823974609375</v>
      </c>
      <c r="AG643" s="13">
        <f>(ABS(EXP(AE643) - EXP(AF643)) / ABS(EXP(AE643)))</f>
        <v/>
      </c>
      <c r="AH643" s="12">
        <f>ABS(MIN(AE643, 100-AE643)- MIN(AF643, 100-AF643))</f>
        <v/>
      </c>
      <c r="AI643" s="12">
        <f>IF(AND(AF643 &lt;= 1.2*AE643, AF643 &gt;= 0.8*AE643), 1, 0)</f>
        <v/>
      </c>
      <c r="AK643" t="n">
        <v>22.91011810302734</v>
      </c>
      <c r="AL643" t="n">
        <v>21.29139587798597</v>
      </c>
      <c r="AM643" s="13">
        <f>IF(AND(AK643=0, AL643=0), 0, 2 * ABS(MIN(AK643, 100-AK643) - MIN(AL643, 100-AL643)) / (ABS(MIN(AK643, 100-AK643)) + ABS(MIN(AL643, 100-AL643))))</f>
        <v/>
      </c>
      <c r="AN643" s="12">
        <f>ABS(MIN(AK643, 100-AK643)- MIN(AL643, 100-AL643))</f>
        <v/>
      </c>
      <c r="AO643" s="12">
        <f>IF(AND(AL643 &lt;= 1.2*AK643, AL643 &gt;= 0.8*AK643), 1, 0)</f>
        <v/>
      </c>
      <c r="AQ643" t="n">
        <v>22.91011810302734</v>
      </c>
      <c r="AR643" t="n">
        <v>21.47826281076075</v>
      </c>
      <c r="AS643" s="13">
        <f>IF(AND(AQ643=0, AR643=0), 0, 2 * ABS(MIN(AQ643, 100-AQ643) - MIN(AR643, 100-AR643)) / (ABS(MIN(AQ643, 100-AQ643)) + ABS(MIN(AR643, 100-AR643))))</f>
        <v/>
      </c>
      <c r="AT643" s="12">
        <f>ABS(MIN(AQ643, 100-AQ643)- MIN(AR643, 100-AR643))</f>
        <v/>
      </c>
      <c r="AU643" s="12">
        <f>IF(AND(AR643 &lt;= 1.2*AQ643, AR643 &gt;= 0.8*AQ643), 1, 0)</f>
        <v/>
      </c>
      <c r="AW643" t="n">
        <v>22.91011810302734</v>
      </c>
      <c r="AX643" t="n">
        <v>21.8065988018556</v>
      </c>
      <c r="AY643" s="13">
        <f>IF(AND(AW643=0, AX643=0), 0, 2 * ABS(MIN(AW643, 100-AW643) - MIN(AX643, 100-AX643)) / (ABS(MIN(AW643, 100-AW643)) + ABS(MIN(AX643, 100-AX643))))</f>
        <v/>
      </c>
      <c r="AZ643" s="12">
        <f>ABS(MIN(AW643, 100-AW643)- MIN(AX643, 100-AX643))</f>
        <v/>
      </c>
      <c r="BA643" s="12">
        <f>IF(AND(AX643 &lt;= 1.2*AW643, AX643 &gt;= 0.8*AW643), 1, 0)</f>
        <v/>
      </c>
    </row>
    <row r="644">
      <c r="AE644" t="n">
        <v>0</v>
      </c>
      <c r="AF644" t="n">
        <v>0</v>
      </c>
      <c r="AG644" s="13">
        <f>(ABS(EXP(AE644) - EXP(AF644)) / ABS(EXP(AE644)))</f>
        <v/>
      </c>
      <c r="AH644" s="12">
        <f>ABS(MIN(AE644, 100-AE644)- MIN(AF644, 100-AF644))</f>
        <v/>
      </c>
      <c r="AI644" s="12">
        <f>IF(AND(AF644 &lt;= 1.2*AE644, AF644 &gt;= 0.8*AE644), 1, 0)</f>
        <v/>
      </c>
      <c r="AK644" t="n">
        <v>0</v>
      </c>
      <c r="AL644" t="n">
        <v>0</v>
      </c>
      <c r="AM644" s="13">
        <f>IF(AND(AK644=0, AL644=0), 0, 2 * ABS(MIN(AK644, 100-AK644) - MIN(AL644, 100-AL644)) / (ABS(MIN(AK644, 100-AK644)) + ABS(MIN(AL644, 100-AL644))))</f>
        <v/>
      </c>
      <c r="AN644" s="12">
        <f>ABS(MIN(AK644, 100-AK644)- MIN(AL644, 100-AL644))</f>
        <v/>
      </c>
      <c r="AO644" s="12">
        <f>IF(AND(AL644 &lt;= 1.2*AK644, AL644 &gt;= 0.8*AK644), 1, 0)</f>
        <v/>
      </c>
      <c r="AQ644" t="n">
        <v>0</v>
      </c>
      <c r="AR644" t="n">
        <v>0</v>
      </c>
      <c r="AS644" s="13">
        <f>IF(AND(AQ644=0, AR644=0), 0, 2 * ABS(MIN(AQ644, 100-AQ644) - MIN(AR644, 100-AR644)) / (ABS(MIN(AQ644, 100-AQ644)) + ABS(MIN(AR644, 100-AR644))))</f>
        <v/>
      </c>
      <c r="AT644" s="12">
        <f>ABS(MIN(AQ644, 100-AQ644)- MIN(AR644, 100-AR644))</f>
        <v/>
      </c>
      <c r="AU644" s="12">
        <f>IF(AND(AR644 &lt;= 1.2*AQ644, AR644 &gt;= 0.8*AQ644), 1, 0)</f>
        <v/>
      </c>
      <c r="AW644" t="n">
        <v>0</v>
      </c>
      <c r="AX644" t="n">
        <v>0</v>
      </c>
      <c r="AY644" s="13">
        <f>IF(AND(AW644=0, AX644=0), 0, 2 * ABS(MIN(AW644, 100-AW644) - MIN(AX644, 100-AX644)) / (ABS(MIN(AW644, 100-AW644)) + ABS(MIN(AX644, 100-AX644))))</f>
        <v/>
      </c>
      <c r="AZ644" s="12">
        <f>ABS(MIN(AW644, 100-AW644)- MIN(AX644, 100-AX644))</f>
        <v/>
      </c>
      <c r="BA644" s="12">
        <f>IF(AND(AX644 &lt;= 1.2*AW644, AX644 &gt;= 0.8*AW644), 1, 0)</f>
        <v/>
      </c>
    </row>
    <row r="645">
      <c r="AE645" t="n">
        <v>0.4202766418457031</v>
      </c>
      <c r="AF645" t="n">
        <v>0.3231182098388672</v>
      </c>
      <c r="AG645" s="13">
        <f>(ABS(EXP(AE645) - EXP(AF645)) / ABS(EXP(AE645)))</f>
        <v/>
      </c>
      <c r="AH645" s="12">
        <f>ABS(MIN(AE645, 100-AE645)- MIN(AF645, 100-AF645))</f>
        <v/>
      </c>
      <c r="AI645" s="12">
        <f>IF(AND(AF645 &lt;= 1.2*AE645, AF645 &gt;= 0.8*AE645), 1, 0)</f>
        <v/>
      </c>
      <c r="AK645" t="n">
        <v>50.05760192871094</v>
      </c>
      <c r="AL645" t="n">
        <v>50.06152153015137</v>
      </c>
      <c r="AM645" s="13">
        <f>IF(AND(AK645=0, AL645=0), 0, 2 * ABS(MIN(AK645, 100-AK645) - MIN(AL645, 100-AL645)) / (ABS(MIN(AK645, 100-AK645)) + ABS(MIN(AL645, 100-AL645))))</f>
        <v/>
      </c>
      <c r="AN645" s="12">
        <f>ABS(MIN(AK645, 100-AK645)- MIN(AL645, 100-AL645))</f>
        <v/>
      </c>
      <c r="AO645" s="12">
        <f>IF(AND(AL645 &lt;= 1.2*AK645, AL645 &gt;= 0.8*AK645), 1, 0)</f>
        <v/>
      </c>
      <c r="AQ645" t="n">
        <v>50.05760192871094</v>
      </c>
      <c r="AR645" t="n">
        <v>50.0624230082974</v>
      </c>
      <c r="AS645" s="13">
        <f>IF(AND(AQ645=0, AR645=0), 0, 2 * ABS(MIN(AQ645, 100-AQ645) - MIN(AR645, 100-AR645)) / (ABS(MIN(AQ645, 100-AQ645)) + ABS(MIN(AR645, 100-AR645))))</f>
        <v/>
      </c>
      <c r="AT645" s="12">
        <f>ABS(MIN(AQ645, 100-AQ645)- MIN(AR645, 100-AR645))</f>
        <v/>
      </c>
      <c r="AU645" s="12">
        <f>IF(AND(AR645 &lt;= 1.2*AQ645, AR645 &gt;= 0.8*AQ645), 1, 0)</f>
        <v/>
      </c>
      <c r="AW645" t="n">
        <v>50.05760192871094</v>
      </c>
      <c r="AX645" t="n">
        <v>50.06217505923535</v>
      </c>
      <c r="AY645" s="13">
        <f>IF(AND(AW645=0, AX645=0), 0, 2 * ABS(MIN(AW645, 100-AW645) - MIN(AX645, 100-AX645)) / (ABS(MIN(AW645, 100-AW645)) + ABS(MIN(AX645, 100-AX645))))</f>
        <v/>
      </c>
      <c r="AZ645" s="12">
        <f>ABS(MIN(AW645, 100-AW645)- MIN(AX645, 100-AX645))</f>
        <v/>
      </c>
      <c r="BA645" s="12">
        <f>IF(AND(AX645 &lt;= 1.2*AW645, AX645 &gt;= 0.8*AW645), 1, 0)</f>
        <v/>
      </c>
    </row>
    <row r="646">
      <c r="AE646" t="n">
        <v>0.02280235290527344</v>
      </c>
      <c r="AF646" t="n">
        <v>0.03611183166503906</v>
      </c>
      <c r="AG646" s="13">
        <f>(ABS(EXP(AE646) - EXP(AF646)) / ABS(EXP(AE646)))</f>
        <v/>
      </c>
      <c r="AH646" s="12">
        <f>ABS(MIN(AE646, 100-AE646)- MIN(AF646, 100-AF646))</f>
        <v/>
      </c>
      <c r="AI646" s="12">
        <f>IF(AND(AF646 &lt;= 1.2*AE646, AF646 &gt;= 0.8*AE646), 1, 0)</f>
        <v/>
      </c>
      <c r="AK646" t="n">
        <v>35.53543090820312</v>
      </c>
      <c r="AL646" t="n">
        <v>35.74291352302797</v>
      </c>
      <c r="AM646" s="13">
        <f>IF(AND(AK646=0, AL646=0), 0, 2 * ABS(MIN(AK646, 100-AK646) - MIN(AL646, 100-AL646)) / (ABS(MIN(AK646, 100-AK646)) + ABS(MIN(AL646, 100-AL646))))</f>
        <v/>
      </c>
      <c r="AN646" s="12">
        <f>ABS(MIN(AK646, 100-AK646)- MIN(AL646, 100-AL646))</f>
        <v/>
      </c>
      <c r="AO646" s="12">
        <f>IF(AND(AL646 &lt;= 1.2*AK646, AL646 &gt;= 0.8*AK646), 1, 0)</f>
        <v/>
      </c>
      <c r="AQ646" t="n">
        <v>35.53543090820312</v>
      </c>
      <c r="AR646" t="n">
        <v>35.48919631159063</v>
      </c>
      <c r="AS646" s="13">
        <f>IF(AND(AQ646=0, AR646=0), 0, 2 * ABS(MIN(AQ646, 100-AQ646) - MIN(AR646, 100-AR646)) / (ABS(MIN(AQ646, 100-AQ646)) + ABS(MIN(AR646, 100-AR646))))</f>
        <v/>
      </c>
      <c r="AT646" s="12">
        <f>ABS(MIN(AQ646, 100-AQ646)- MIN(AR646, 100-AR646))</f>
        <v/>
      </c>
      <c r="AU646" s="12">
        <f>IF(AND(AR646 &lt;= 1.2*AQ646, AR646 &gt;= 0.8*AQ646), 1, 0)</f>
        <v/>
      </c>
      <c r="AW646" t="n">
        <v>35.53543090820312</v>
      </c>
      <c r="AX646" t="n">
        <v>35.47736877227292</v>
      </c>
      <c r="AY646" s="13">
        <f>IF(AND(AW646=0, AX646=0), 0, 2 * ABS(MIN(AW646, 100-AW646) - MIN(AX646, 100-AX646)) / (ABS(MIN(AW646, 100-AW646)) + ABS(MIN(AX646, 100-AX646))))</f>
        <v/>
      </c>
      <c r="AZ646" s="12">
        <f>ABS(MIN(AW646, 100-AW646)- MIN(AX646, 100-AX646))</f>
        <v/>
      </c>
      <c r="BA646" s="12">
        <f>IF(AND(AX646 &lt;= 1.2*AW646, AX646 &gt;= 0.8*AW646), 1, 0)</f>
        <v/>
      </c>
    </row>
    <row r="647">
      <c r="AE647" t="n">
        <v>0</v>
      </c>
      <c r="AF647" t="n">
        <v>0.001377105712890625</v>
      </c>
      <c r="AG647" s="13">
        <f>(ABS(EXP(AE647) - EXP(AF647)) / ABS(EXP(AE647)))</f>
        <v/>
      </c>
      <c r="AH647" s="12">
        <f>ABS(MIN(AE647, 100-AE647)- MIN(AF647, 100-AF647))</f>
        <v/>
      </c>
      <c r="AI647" s="12">
        <f>IF(AND(AF647 &lt;= 1.2*AE647, AF647 &gt;= 0.8*AE647), 1, 0)</f>
        <v/>
      </c>
      <c r="AK647" t="n">
        <v>11.00025177001953</v>
      </c>
      <c r="AL647" t="n">
        <v>9.341076733594273</v>
      </c>
      <c r="AM647" s="13">
        <f>IF(AND(AK647=0, AL647=0), 0, 2 * ABS(MIN(AK647, 100-AK647) - MIN(AL647, 100-AL647)) / (ABS(MIN(AK647, 100-AK647)) + ABS(MIN(AL647, 100-AL647))))</f>
        <v/>
      </c>
      <c r="AN647" s="12">
        <f>ABS(MIN(AK647, 100-AK647)- MIN(AL647, 100-AL647))</f>
        <v/>
      </c>
      <c r="AO647" s="12">
        <f>IF(AND(AL647 &lt;= 1.2*AK647, AL647 &gt;= 0.8*AK647), 1, 0)</f>
        <v/>
      </c>
      <c r="AQ647" t="n">
        <v>11.00025177001953</v>
      </c>
      <c r="AR647" t="n">
        <v>9.814791188573492</v>
      </c>
      <c r="AS647" s="13">
        <f>IF(AND(AQ647=0, AR647=0), 0, 2 * ABS(MIN(AQ647, 100-AQ647) - MIN(AR647, 100-AR647)) / (ABS(MIN(AQ647, 100-AQ647)) + ABS(MIN(AR647, 100-AR647))))</f>
        <v/>
      </c>
      <c r="AT647" s="12">
        <f>ABS(MIN(AQ647, 100-AQ647)- MIN(AR647, 100-AR647))</f>
        <v/>
      </c>
      <c r="AU647" s="12">
        <f>IF(AND(AR647 &lt;= 1.2*AQ647, AR647 &gt;= 0.8*AQ647), 1, 0)</f>
        <v/>
      </c>
      <c r="AW647" t="n">
        <v>11.00025177001953</v>
      </c>
      <c r="AX647" t="n">
        <v>9.918706682103533</v>
      </c>
      <c r="AY647" s="13">
        <f>IF(AND(AW647=0, AX647=0), 0, 2 * ABS(MIN(AW647, 100-AW647) - MIN(AX647, 100-AX647)) / (ABS(MIN(AW647, 100-AW647)) + ABS(MIN(AX647, 100-AX647))))</f>
        <v/>
      </c>
      <c r="AZ647" s="12">
        <f>ABS(MIN(AW647, 100-AW647)- MIN(AX647, 100-AX647))</f>
        <v/>
      </c>
      <c r="BA647" s="12">
        <f>IF(AND(AX647 &lt;= 1.2*AW647, AX647 &gt;= 0.8*AW647), 1, 0)</f>
        <v/>
      </c>
    </row>
    <row r="648">
      <c r="AE648" t="n">
        <v>0.4706993103027344</v>
      </c>
      <c r="AF648" t="n">
        <v>0.4994983673095703</v>
      </c>
      <c r="AG648" s="13">
        <f>(ABS(EXP(AE648) - EXP(AF648)) / ABS(EXP(AE648)))</f>
        <v/>
      </c>
      <c r="AH648" s="12">
        <f>ABS(MIN(AE648, 100-AE648)- MIN(AF648, 100-AF648))</f>
        <v/>
      </c>
      <c r="AI648" s="12">
        <f>IF(AND(AF648 &lt;= 1.2*AE648, AF648 &gt;= 0.8*AE648), 1, 0)</f>
        <v/>
      </c>
      <c r="AK648" t="n">
        <v>49.82852935791016</v>
      </c>
      <c r="AL648" t="n">
        <v>50.08099103214764</v>
      </c>
      <c r="AM648" s="13">
        <f>IF(AND(AK648=0, AL648=0), 0, 2 * ABS(MIN(AK648, 100-AK648) - MIN(AL648, 100-AL648)) / (ABS(MIN(AK648, 100-AK648)) + ABS(MIN(AL648, 100-AL648))))</f>
        <v/>
      </c>
      <c r="AN648" s="12">
        <f>ABS(MIN(AK648, 100-AK648)- MIN(AL648, 100-AL648))</f>
        <v/>
      </c>
      <c r="AO648" s="12">
        <f>IF(AND(AL648 &lt;= 1.2*AK648, AL648 &gt;= 0.8*AK648), 1, 0)</f>
        <v/>
      </c>
      <c r="AQ648" t="n">
        <v>49.82852935791016</v>
      </c>
      <c r="AR648" t="n">
        <v>50.07791052980086</v>
      </c>
      <c r="AS648" s="13">
        <f>IF(AND(AQ648=0, AR648=0), 0, 2 * ABS(MIN(AQ648, 100-AQ648) - MIN(AR648, 100-AR648)) / (ABS(MIN(AQ648, 100-AQ648)) + ABS(MIN(AR648, 100-AR648))))</f>
        <v/>
      </c>
      <c r="AT648" s="12">
        <f>ABS(MIN(AQ648, 100-AQ648)- MIN(AR648, 100-AR648))</f>
        <v/>
      </c>
      <c r="AU648" s="12">
        <f>IF(AND(AR648 &lt;= 1.2*AQ648, AR648 &gt;= 0.8*AQ648), 1, 0)</f>
        <v/>
      </c>
      <c r="AW648" t="n">
        <v>49.82852935791016</v>
      </c>
      <c r="AX648" t="n">
        <v>50.07874995767128</v>
      </c>
      <c r="AY648" s="13">
        <f>IF(AND(AW648=0, AX648=0), 0, 2 * ABS(MIN(AW648, 100-AW648) - MIN(AX648, 100-AX648)) / (ABS(MIN(AW648, 100-AW648)) + ABS(MIN(AX648, 100-AX648))))</f>
        <v/>
      </c>
      <c r="AZ648" s="12">
        <f>ABS(MIN(AW648, 100-AW648)- MIN(AX648, 100-AX648))</f>
        <v/>
      </c>
      <c r="BA648" s="12">
        <f>IF(AND(AX648 &lt;= 1.2*AW648, AX648 &gt;= 0.8*AW648), 1, 0)</f>
        <v/>
      </c>
    </row>
    <row r="649">
      <c r="AE649" t="n">
        <v>0</v>
      </c>
      <c r="AF649" t="n">
        <v>0</v>
      </c>
      <c r="AG649" s="13">
        <f>(ABS(EXP(AE649) - EXP(AF649)) / ABS(EXP(AE649)))</f>
        <v/>
      </c>
      <c r="AH649" s="12">
        <f>ABS(MIN(AE649, 100-AE649)- MIN(AF649, 100-AF649))</f>
        <v/>
      </c>
      <c r="AI649" s="12">
        <f>IF(AND(AF649 &lt;= 1.2*AE649, AF649 &gt;= 0.8*AE649), 1, 0)</f>
        <v/>
      </c>
      <c r="AK649" t="n">
        <v>0</v>
      </c>
      <c r="AL649" t="n">
        <v>0</v>
      </c>
      <c r="AM649" s="13">
        <f>IF(AND(AK649=0, AL649=0), 0, 2 * ABS(MIN(AK649, 100-AK649) - MIN(AL649, 100-AL649)) / (ABS(MIN(AK649, 100-AK649)) + ABS(MIN(AL649, 100-AL649))))</f>
        <v/>
      </c>
      <c r="AN649" s="12">
        <f>ABS(MIN(AK649, 100-AK649)- MIN(AL649, 100-AL649))</f>
        <v/>
      </c>
      <c r="AO649" s="12">
        <f>IF(AND(AL649 &lt;= 1.2*AK649, AL649 &gt;= 0.8*AK649), 1, 0)</f>
        <v/>
      </c>
      <c r="AQ649" t="n">
        <v>0</v>
      </c>
      <c r="AR649" t="n">
        <v>0</v>
      </c>
      <c r="AS649" s="13">
        <f>IF(AND(AQ649=0, AR649=0), 0, 2 * ABS(MIN(AQ649, 100-AQ649) - MIN(AR649, 100-AR649)) / (ABS(MIN(AQ649, 100-AQ649)) + ABS(MIN(AR649, 100-AR649))))</f>
        <v/>
      </c>
      <c r="AT649" s="12">
        <f>ABS(MIN(AQ649, 100-AQ649)- MIN(AR649, 100-AR649))</f>
        <v/>
      </c>
      <c r="AU649" s="12">
        <f>IF(AND(AR649 &lt;= 1.2*AQ649, AR649 &gt;= 0.8*AQ649), 1, 0)</f>
        <v/>
      </c>
      <c r="AW649" t="n">
        <v>0</v>
      </c>
      <c r="AX649" t="n">
        <v>0</v>
      </c>
      <c r="AY649" s="13">
        <f>IF(AND(AW649=0, AX649=0), 0, 2 * ABS(MIN(AW649, 100-AW649) - MIN(AX649, 100-AX649)) / (ABS(MIN(AW649, 100-AW649)) + ABS(MIN(AX649, 100-AX649))))</f>
        <v/>
      </c>
      <c r="AZ649" s="12">
        <f>ABS(MIN(AW649, 100-AW649)- MIN(AX649, 100-AX649))</f>
        <v/>
      </c>
      <c r="BA649" s="12">
        <f>IF(AND(AX649 &lt;= 1.2*AW649, AX649 &gt;= 0.8*AW649), 1, 0)</f>
        <v/>
      </c>
    </row>
    <row r="650">
      <c r="AE650" t="n">
        <v>0</v>
      </c>
      <c r="AF650" t="n">
        <v>0</v>
      </c>
      <c r="AG650" s="13">
        <f>(ABS(EXP(AE650) - EXP(AF650)) / ABS(EXP(AE650)))</f>
        <v/>
      </c>
      <c r="AH650" s="12">
        <f>ABS(MIN(AE650, 100-AE650)- MIN(AF650, 100-AF650))</f>
        <v/>
      </c>
      <c r="AI650" s="12">
        <f>IF(AND(AF650 &lt;= 1.2*AE650, AF650 &gt;= 0.8*AE650), 1, 0)</f>
        <v/>
      </c>
      <c r="AK650" t="n">
        <v>0</v>
      </c>
      <c r="AL650" t="n">
        <v>0</v>
      </c>
      <c r="AM650" s="13">
        <f>IF(AND(AK650=0, AL650=0), 0, 2 * ABS(MIN(AK650, 100-AK650) - MIN(AL650, 100-AL650)) / (ABS(MIN(AK650, 100-AK650)) + ABS(MIN(AL650, 100-AL650))))</f>
        <v/>
      </c>
      <c r="AN650" s="12">
        <f>ABS(MIN(AK650, 100-AK650)- MIN(AL650, 100-AL650))</f>
        <v/>
      </c>
      <c r="AO650" s="12">
        <f>IF(AND(AL650 &lt;= 1.2*AK650, AL650 &gt;= 0.8*AK650), 1, 0)</f>
        <v/>
      </c>
      <c r="AQ650" t="n">
        <v>0</v>
      </c>
      <c r="AR650" t="n">
        <v>0</v>
      </c>
      <c r="AS650" s="13">
        <f>IF(AND(AQ650=0, AR650=0), 0, 2 * ABS(MIN(AQ650, 100-AQ650) - MIN(AR650, 100-AR650)) / (ABS(MIN(AQ650, 100-AQ650)) + ABS(MIN(AR650, 100-AR650))))</f>
        <v/>
      </c>
      <c r="AT650" s="12">
        <f>ABS(MIN(AQ650, 100-AQ650)- MIN(AR650, 100-AR650))</f>
        <v/>
      </c>
      <c r="AU650" s="12">
        <f>IF(AND(AR650 &lt;= 1.2*AQ650, AR650 &gt;= 0.8*AQ650), 1, 0)</f>
        <v/>
      </c>
      <c r="AW650" t="n">
        <v>0</v>
      </c>
      <c r="AX650" t="n">
        <v>0</v>
      </c>
      <c r="AY650" s="13">
        <f>IF(AND(AW650=0, AX650=0), 0, 2 * ABS(MIN(AW650, 100-AW650) - MIN(AX650, 100-AX650)) / (ABS(MIN(AW650, 100-AW650)) + ABS(MIN(AX650, 100-AX650))))</f>
        <v/>
      </c>
      <c r="AZ650" s="12">
        <f>ABS(MIN(AW650, 100-AW650)- MIN(AX650, 100-AX650))</f>
        <v/>
      </c>
      <c r="BA650" s="12">
        <f>IF(AND(AX650 &lt;= 1.2*AW650, AX650 &gt;= 0.8*AW650), 1, 0)</f>
        <v/>
      </c>
    </row>
    <row r="651">
      <c r="AE651" t="n">
        <v>0.008174896240234375</v>
      </c>
      <c r="AF651" t="n">
        <v>0.01623725891113281</v>
      </c>
      <c r="AG651" s="13">
        <f>(ABS(EXP(AE651) - EXP(AF651)) / ABS(EXP(AE651)))</f>
        <v/>
      </c>
      <c r="AH651" s="12">
        <f>ABS(MIN(AE651, 100-AE651)- MIN(AF651, 100-AF651))</f>
        <v/>
      </c>
      <c r="AI651" s="12">
        <f>IF(AND(AF651 &lt;= 1.2*AE651, AF651 &gt;= 0.8*AE651), 1, 0)</f>
        <v/>
      </c>
      <c r="AK651" t="n">
        <v>22.52769470214844</v>
      </c>
      <c r="AL651" t="n">
        <v>22.21813305564549</v>
      </c>
      <c r="AM651" s="13">
        <f>IF(AND(AK651=0, AL651=0), 0, 2 * ABS(MIN(AK651, 100-AK651) - MIN(AL651, 100-AL651)) / (ABS(MIN(AK651, 100-AK651)) + ABS(MIN(AL651, 100-AL651))))</f>
        <v/>
      </c>
      <c r="AN651" s="12">
        <f>ABS(MIN(AK651, 100-AK651)- MIN(AL651, 100-AL651))</f>
        <v/>
      </c>
      <c r="AO651" s="12">
        <f>IF(AND(AL651 &lt;= 1.2*AK651, AL651 &gt;= 0.8*AK651), 1, 0)</f>
        <v/>
      </c>
      <c r="AQ651" t="n">
        <v>22.52769470214844</v>
      </c>
      <c r="AR651" t="n">
        <v>22.25927589835067</v>
      </c>
      <c r="AS651" s="13">
        <f>IF(AND(AQ651=0, AR651=0), 0, 2 * ABS(MIN(AQ651, 100-AQ651) - MIN(AR651, 100-AR651)) / (ABS(MIN(AQ651, 100-AQ651)) + ABS(MIN(AR651, 100-AR651))))</f>
        <v/>
      </c>
      <c r="AT651" s="12">
        <f>ABS(MIN(AQ651, 100-AQ651)- MIN(AR651, 100-AR651))</f>
        <v/>
      </c>
      <c r="AU651" s="12">
        <f>IF(AND(AR651 &lt;= 1.2*AQ651, AR651 &gt;= 0.8*AQ651), 1, 0)</f>
        <v/>
      </c>
      <c r="AW651" t="n">
        <v>22.52769470214844</v>
      </c>
      <c r="AX651" t="n">
        <v>22.21665005051736</v>
      </c>
      <c r="AY651" s="13">
        <f>IF(AND(AW651=0, AX651=0), 0, 2 * ABS(MIN(AW651, 100-AW651) - MIN(AX651, 100-AX651)) / (ABS(MIN(AW651, 100-AW651)) + ABS(MIN(AX651, 100-AX651))))</f>
        <v/>
      </c>
      <c r="AZ651" s="12">
        <f>ABS(MIN(AW651, 100-AW651)- MIN(AX651, 100-AX651))</f>
        <v/>
      </c>
      <c r="BA651" s="12">
        <f>IF(AND(AX651 &lt;= 1.2*AW651, AX651 &gt;= 0.8*AW651), 1, 0)</f>
        <v/>
      </c>
    </row>
    <row r="652">
      <c r="AE652" t="n">
        <v>0.3175411224365234</v>
      </c>
      <c r="AF652" t="n">
        <v>0.4100437164306641</v>
      </c>
      <c r="AG652" s="13">
        <f>(ABS(EXP(AE652) - EXP(AF652)) / ABS(EXP(AE652)))</f>
        <v/>
      </c>
      <c r="AH652" s="12">
        <f>ABS(MIN(AE652, 100-AE652)- MIN(AF652, 100-AF652))</f>
        <v/>
      </c>
      <c r="AI652" s="12">
        <f>IF(AND(AF652 &lt;= 1.2*AE652, AF652 &gt;= 0.8*AE652), 1, 0)</f>
        <v/>
      </c>
      <c r="AK652" t="n">
        <v>48.23970794677734</v>
      </c>
      <c r="AL652" t="n">
        <v>49.32906844399192</v>
      </c>
      <c r="AM652" s="13">
        <f>IF(AND(AK652=0, AL652=0), 0, 2 * ABS(MIN(AK652, 100-AK652) - MIN(AL652, 100-AL652)) / (ABS(MIN(AK652, 100-AK652)) + ABS(MIN(AL652, 100-AL652))))</f>
        <v/>
      </c>
      <c r="AN652" s="12">
        <f>ABS(MIN(AK652, 100-AK652)- MIN(AL652, 100-AL652))</f>
        <v/>
      </c>
      <c r="AO652" s="12">
        <f>IF(AND(AL652 &lt;= 1.2*AK652, AL652 &gt;= 0.8*AK652), 1, 0)</f>
        <v/>
      </c>
      <c r="AQ652" t="n">
        <v>48.23970794677734</v>
      </c>
      <c r="AR652" t="n">
        <v>49.38951033786215</v>
      </c>
      <c r="AS652" s="13">
        <f>IF(AND(AQ652=0, AR652=0), 0, 2 * ABS(MIN(AQ652, 100-AQ652) - MIN(AR652, 100-AR652)) / (ABS(MIN(AQ652, 100-AQ652)) + ABS(MIN(AR652, 100-AR652))))</f>
        <v/>
      </c>
      <c r="AT652" s="12">
        <f>ABS(MIN(AQ652, 100-AQ652)- MIN(AR652, 100-AR652))</f>
        <v/>
      </c>
      <c r="AU652" s="12">
        <f>IF(AND(AR652 &lt;= 1.2*AQ652, AR652 &gt;= 0.8*AQ652), 1, 0)</f>
        <v/>
      </c>
      <c r="AW652" t="n">
        <v>48.23970794677734</v>
      </c>
      <c r="AX652" t="n">
        <v>49.38780085479438</v>
      </c>
      <c r="AY652" s="13">
        <f>IF(AND(AW652=0, AX652=0), 0, 2 * ABS(MIN(AW652, 100-AW652) - MIN(AX652, 100-AX652)) / (ABS(MIN(AW652, 100-AW652)) + ABS(MIN(AX652, 100-AX652))))</f>
        <v/>
      </c>
      <c r="AZ652" s="12">
        <f>ABS(MIN(AW652, 100-AW652)- MIN(AX652, 100-AX652))</f>
        <v/>
      </c>
      <c r="BA652" s="12">
        <f>IF(AND(AX652 &lt;= 1.2*AW652, AX652 &gt;= 0.8*AW652), 1, 0)</f>
        <v/>
      </c>
    </row>
    <row r="653">
      <c r="AE653" t="n">
        <v>0.00356292724609375</v>
      </c>
      <c r="AF653" t="n">
        <v>0.007196426391601562</v>
      </c>
      <c r="AG653" s="13">
        <f>(ABS(EXP(AE653) - EXP(AF653)) / ABS(EXP(AE653)))</f>
        <v/>
      </c>
      <c r="AH653" s="12">
        <f>ABS(MIN(AE653, 100-AE653)- MIN(AF653, 100-AF653))</f>
        <v/>
      </c>
      <c r="AI653" s="12">
        <f>IF(AND(AF653 &lt;= 1.2*AE653, AF653 &gt;= 0.8*AE653), 1, 0)</f>
        <v/>
      </c>
      <c r="AK653" t="n">
        <v>42.74787902832031</v>
      </c>
      <c r="AL653" t="n">
        <v>47.27763345796767</v>
      </c>
      <c r="AM653" s="13">
        <f>IF(AND(AK653=0, AL653=0), 0, 2 * ABS(MIN(AK653, 100-AK653) - MIN(AL653, 100-AL653)) / (ABS(MIN(AK653, 100-AK653)) + ABS(MIN(AL653, 100-AL653))))</f>
        <v/>
      </c>
      <c r="AN653" s="12">
        <f>ABS(MIN(AK653, 100-AK653)- MIN(AL653, 100-AL653))</f>
        <v/>
      </c>
      <c r="AO653" s="12">
        <f>IF(AND(AL653 &lt;= 1.2*AK653, AL653 &gt;= 0.8*AK653), 1, 0)</f>
        <v/>
      </c>
      <c r="AQ653" t="n">
        <v>42.74787902832031</v>
      </c>
      <c r="AR653" t="n">
        <v>40.71744431844029</v>
      </c>
      <c r="AS653" s="13">
        <f>IF(AND(AQ653=0, AR653=0), 0, 2 * ABS(MIN(AQ653, 100-AQ653) - MIN(AR653, 100-AR653)) / (ABS(MIN(AQ653, 100-AQ653)) + ABS(MIN(AR653, 100-AR653))))</f>
        <v/>
      </c>
      <c r="AT653" s="12">
        <f>ABS(MIN(AQ653, 100-AQ653)- MIN(AR653, 100-AR653))</f>
        <v/>
      </c>
      <c r="AU653" s="12">
        <f>IF(AND(AR653 &lt;= 1.2*AQ653, AR653 &gt;= 0.8*AQ653), 1, 0)</f>
        <v/>
      </c>
      <c r="AW653" t="n">
        <v>42.74787902832031</v>
      </c>
      <c r="AX653" t="n">
        <v>44.3775985012597</v>
      </c>
      <c r="AY653" s="13">
        <f>IF(AND(AW653=0, AX653=0), 0, 2 * ABS(MIN(AW653, 100-AW653) - MIN(AX653, 100-AX653)) / (ABS(MIN(AW653, 100-AW653)) + ABS(MIN(AX653, 100-AX653))))</f>
        <v/>
      </c>
      <c r="AZ653" s="12">
        <f>ABS(MIN(AW653, 100-AW653)- MIN(AX653, 100-AX653))</f>
        <v/>
      </c>
      <c r="BA653" s="12">
        <f>IF(AND(AX653 &lt;= 1.2*AW653, AX653 &gt;= 0.8*AW653), 1, 0)</f>
        <v/>
      </c>
    </row>
    <row r="654">
      <c r="AE654" t="n">
        <v>0.005159378051757812</v>
      </c>
      <c r="AF654" t="n">
        <v>0</v>
      </c>
      <c r="AG654" s="13">
        <f>(ABS(EXP(AE654) - EXP(AF654)) / ABS(EXP(AE654)))</f>
        <v/>
      </c>
      <c r="AH654" s="12">
        <f>ABS(MIN(AE654, 100-AE654)- MIN(AF654, 100-AF654))</f>
        <v/>
      </c>
      <c r="AI654" s="12">
        <f>IF(AND(AF654 &lt;= 1.2*AE654, AF654 &gt;= 0.8*AE654), 1, 0)</f>
        <v/>
      </c>
      <c r="AK654" t="n">
        <v>51.24149322509766</v>
      </c>
      <c r="AL654" t="n">
        <v>17.94182405633442</v>
      </c>
      <c r="AM654" s="13">
        <f>IF(AND(AK654=0, AL654=0), 0, 2 * ABS(MIN(AK654, 100-AK654) - MIN(AL654, 100-AL654)) / (ABS(MIN(AK654, 100-AK654)) + ABS(MIN(AL654, 100-AL654))))</f>
        <v/>
      </c>
      <c r="AN654" s="12">
        <f>ABS(MIN(AK654, 100-AK654)- MIN(AL654, 100-AL654))</f>
        <v/>
      </c>
      <c r="AO654" s="12">
        <f>IF(AND(AL654 &lt;= 1.2*AK654, AL654 &gt;= 0.8*AK654), 1, 0)</f>
        <v/>
      </c>
      <c r="AQ654" t="n">
        <v>51.24149322509766</v>
      </c>
      <c r="AR654" t="n">
        <v>25.52563678259136</v>
      </c>
      <c r="AS654" s="13">
        <f>IF(AND(AQ654=0, AR654=0), 0, 2 * ABS(MIN(AQ654, 100-AQ654) - MIN(AR654, 100-AR654)) / (ABS(MIN(AQ654, 100-AQ654)) + ABS(MIN(AR654, 100-AR654))))</f>
        <v/>
      </c>
      <c r="AT654" s="12">
        <f>ABS(MIN(AQ654, 100-AQ654)- MIN(AR654, 100-AR654))</f>
        <v/>
      </c>
      <c r="AU654" s="12">
        <f>IF(AND(AR654 &lt;= 1.2*AQ654, AR654 &gt;= 0.8*AQ654), 1, 0)</f>
        <v/>
      </c>
      <c r="AW654" t="n">
        <v>51.24149322509766</v>
      </c>
      <c r="AX654" t="n">
        <v>22.6095803845382</v>
      </c>
      <c r="AY654" s="13">
        <f>IF(AND(AW654=0, AX654=0), 0, 2 * ABS(MIN(AW654, 100-AW654) - MIN(AX654, 100-AX654)) / (ABS(MIN(AW654, 100-AW654)) + ABS(MIN(AX654, 100-AX654))))</f>
        <v/>
      </c>
      <c r="AZ654" s="12">
        <f>ABS(MIN(AW654, 100-AW654)- MIN(AX654, 100-AX654))</f>
        <v/>
      </c>
      <c r="BA654" s="12">
        <f>IF(AND(AX654 &lt;= 1.2*AW654, AX654 &gt;= 0.8*AW654), 1, 0)</f>
        <v/>
      </c>
    </row>
    <row r="655">
      <c r="AE655" t="n">
        <v>0</v>
      </c>
      <c r="AF655" t="n">
        <v>0</v>
      </c>
      <c r="AG655" s="13">
        <f>(ABS(EXP(AE655) - EXP(AF655)) / ABS(EXP(AE655)))</f>
        <v/>
      </c>
      <c r="AH655" s="12">
        <f>ABS(MIN(AE655, 100-AE655)- MIN(AF655, 100-AF655))</f>
        <v/>
      </c>
      <c r="AI655" s="12">
        <f>IF(AND(AF655 &lt;= 1.2*AE655, AF655 &gt;= 0.8*AE655), 1, 0)</f>
        <v/>
      </c>
      <c r="AK655" t="n">
        <v>0</v>
      </c>
      <c r="AL655" t="n">
        <v>0</v>
      </c>
      <c r="AM655" s="13">
        <f>IF(AND(AK655=0, AL655=0), 0, 2 * ABS(MIN(AK655, 100-AK655) - MIN(AL655, 100-AL655)) / (ABS(MIN(AK655, 100-AK655)) + ABS(MIN(AL655, 100-AL655))))</f>
        <v/>
      </c>
      <c r="AN655" s="12">
        <f>ABS(MIN(AK655, 100-AK655)- MIN(AL655, 100-AL655))</f>
        <v/>
      </c>
      <c r="AO655" s="12">
        <f>IF(AND(AL655 &lt;= 1.2*AK655, AL655 &gt;= 0.8*AK655), 1, 0)</f>
        <v/>
      </c>
      <c r="AQ655" t="n">
        <v>0</v>
      </c>
      <c r="AR655" t="n">
        <v>0</v>
      </c>
      <c r="AS655" s="13">
        <f>IF(AND(AQ655=0, AR655=0), 0, 2 * ABS(MIN(AQ655, 100-AQ655) - MIN(AR655, 100-AR655)) / (ABS(MIN(AQ655, 100-AQ655)) + ABS(MIN(AR655, 100-AR655))))</f>
        <v/>
      </c>
      <c r="AT655" s="12">
        <f>ABS(MIN(AQ655, 100-AQ655)- MIN(AR655, 100-AR655))</f>
        <v/>
      </c>
      <c r="AU655" s="12">
        <f>IF(AND(AR655 &lt;= 1.2*AQ655, AR655 &gt;= 0.8*AQ655), 1, 0)</f>
        <v/>
      </c>
      <c r="AW655" t="n">
        <v>0</v>
      </c>
      <c r="AX655" t="n">
        <v>0</v>
      </c>
      <c r="AY655" s="13">
        <f>IF(AND(AW655=0, AX655=0), 0, 2 * ABS(MIN(AW655, 100-AW655) - MIN(AX655, 100-AX655)) / (ABS(MIN(AW655, 100-AW655)) + ABS(MIN(AX655, 100-AX655))))</f>
        <v/>
      </c>
      <c r="AZ655" s="12">
        <f>ABS(MIN(AW655, 100-AW655)- MIN(AX655, 100-AX655))</f>
        <v/>
      </c>
      <c r="BA655" s="12">
        <f>IF(AND(AX655 &lt;= 1.2*AW655, AX655 &gt;= 0.8*AW655), 1, 0)</f>
        <v/>
      </c>
    </row>
    <row r="656">
      <c r="AE656" t="n">
        <v>0</v>
      </c>
      <c r="AF656" t="n">
        <v>0</v>
      </c>
      <c r="AG656" s="13">
        <f>(ABS(EXP(AE656) - EXP(AF656)) / ABS(EXP(AE656)))</f>
        <v/>
      </c>
      <c r="AH656" s="12">
        <f>ABS(MIN(AE656, 100-AE656)- MIN(AF656, 100-AF656))</f>
        <v/>
      </c>
      <c r="AI656" s="12">
        <f>IF(AND(AF656 &lt;= 1.2*AE656, AF656 &gt;= 0.8*AE656), 1, 0)</f>
        <v/>
      </c>
      <c r="AK656" t="n">
        <v>0</v>
      </c>
      <c r="AL656" t="n">
        <v>0</v>
      </c>
      <c r="AM656" s="13">
        <f>IF(AND(AK656=0, AL656=0), 0, 2 * ABS(MIN(AK656, 100-AK656) - MIN(AL656, 100-AL656)) / (ABS(MIN(AK656, 100-AK656)) + ABS(MIN(AL656, 100-AL656))))</f>
        <v/>
      </c>
      <c r="AN656" s="12">
        <f>ABS(MIN(AK656, 100-AK656)- MIN(AL656, 100-AL656))</f>
        <v/>
      </c>
      <c r="AO656" s="12">
        <f>IF(AND(AL656 &lt;= 1.2*AK656, AL656 &gt;= 0.8*AK656), 1, 0)</f>
        <v/>
      </c>
      <c r="AQ656" t="n">
        <v>0</v>
      </c>
      <c r="AR656" t="n">
        <v>0</v>
      </c>
      <c r="AS656" s="13">
        <f>IF(AND(AQ656=0, AR656=0), 0, 2 * ABS(MIN(AQ656, 100-AQ656) - MIN(AR656, 100-AR656)) / (ABS(MIN(AQ656, 100-AQ656)) + ABS(MIN(AR656, 100-AR656))))</f>
        <v/>
      </c>
      <c r="AT656" s="12">
        <f>ABS(MIN(AQ656, 100-AQ656)- MIN(AR656, 100-AR656))</f>
        <v/>
      </c>
      <c r="AU656" s="12">
        <f>IF(AND(AR656 &lt;= 1.2*AQ656, AR656 &gt;= 0.8*AQ656), 1, 0)</f>
        <v/>
      </c>
      <c r="AW656" t="n">
        <v>0</v>
      </c>
      <c r="AX656" t="n">
        <v>0</v>
      </c>
      <c r="AY656" s="13">
        <f>IF(AND(AW656=0, AX656=0), 0, 2 * ABS(MIN(AW656, 100-AW656) - MIN(AX656, 100-AX656)) / (ABS(MIN(AW656, 100-AW656)) + ABS(MIN(AX656, 100-AX656))))</f>
        <v/>
      </c>
      <c r="AZ656" s="12">
        <f>ABS(MIN(AW656, 100-AW656)- MIN(AX656, 100-AX656))</f>
        <v/>
      </c>
      <c r="BA656" s="12">
        <f>IF(AND(AX656 &lt;= 1.2*AW656, AX656 &gt;= 0.8*AW656), 1, 0)</f>
        <v/>
      </c>
    </row>
    <row r="657">
      <c r="AE657" t="n">
        <v>0.01170539855957031</v>
      </c>
      <c r="AF657" t="n">
        <v>0.0006427764892578124</v>
      </c>
      <c r="AG657" s="13">
        <f>(ABS(EXP(AE657) - EXP(AF657)) / ABS(EXP(AE657)))</f>
        <v/>
      </c>
      <c r="AH657" s="12">
        <f>ABS(MIN(AE657, 100-AE657)- MIN(AF657, 100-AF657))</f>
        <v/>
      </c>
      <c r="AI657" s="12">
        <f>IF(AND(AF657 &lt;= 1.2*AE657, AF657 &gt;= 0.8*AE657), 1, 0)</f>
        <v/>
      </c>
      <c r="AK657" t="n">
        <v>3.527450561523438</v>
      </c>
      <c r="AL657" t="n">
        <v>2.917261123657226</v>
      </c>
      <c r="AM657" s="13">
        <f>IF(AND(AK657=0, AL657=0), 0, 2 * ABS(MIN(AK657, 100-AK657) - MIN(AL657, 100-AL657)) / (ABS(MIN(AK657, 100-AK657)) + ABS(MIN(AL657, 100-AL657))))</f>
        <v/>
      </c>
      <c r="AN657" s="12">
        <f>ABS(MIN(AK657, 100-AK657)- MIN(AL657, 100-AL657))</f>
        <v/>
      </c>
      <c r="AO657" s="12">
        <f>IF(AND(AL657 &lt;= 1.2*AK657, AL657 &gt;= 0.8*AK657), 1, 0)</f>
        <v/>
      </c>
      <c r="AQ657" t="n">
        <v>3.527450561523438</v>
      </c>
      <c r="AR657" t="n">
        <v>2.963972044429569</v>
      </c>
      <c r="AS657" s="13">
        <f>IF(AND(AQ657=0, AR657=0), 0, 2 * ABS(MIN(AQ657, 100-AQ657) - MIN(AR657, 100-AR657)) / (ABS(MIN(AQ657, 100-AQ657)) + ABS(MIN(AR657, 100-AR657))))</f>
        <v/>
      </c>
      <c r="AT657" s="12">
        <f>ABS(MIN(AQ657, 100-AQ657)- MIN(AR657, 100-AR657))</f>
        <v/>
      </c>
      <c r="AU657" s="12">
        <f>IF(AND(AR657 &lt;= 1.2*AQ657, AR657 &gt;= 0.8*AQ657), 1, 0)</f>
        <v/>
      </c>
      <c r="AW657" t="n">
        <v>3.527450561523438</v>
      </c>
      <c r="AX657" t="n">
        <v>2.948362408207094</v>
      </c>
      <c r="AY657" s="13">
        <f>IF(AND(AW657=0, AX657=0), 0, 2 * ABS(MIN(AW657, 100-AW657) - MIN(AX657, 100-AX657)) / (ABS(MIN(AW657, 100-AW657)) + ABS(MIN(AX657, 100-AX657))))</f>
        <v/>
      </c>
      <c r="AZ657" s="12">
        <f>ABS(MIN(AW657, 100-AW657)- MIN(AX657, 100-AX657))</f>
        <v/>
      </c>
      <c r="BA657" s="12">
        <f>IF(AND(AX657 &lt;= 1.2*AW657, AX657 &gt;= 0.8*AW657), 1, 0)</f>
        <v/>
      </c>
    </row>
    <row r="658">
      <c r="AE658" t="n">
        <v>0</v>
      </c>
      <c r="AF658" t="n">
        <v>0</v>
      </c>
      <c r="AG658" s="13">
        <f>(ABS(EXP(AE658) - EXP(AF658)) / ABS(EXP(AE658)))</f>
        <v/>
      </c>
      <c r="AH658" s="12">
        <f>ABS(MIN(AE658, 100-AE658)- MIN(AF658, 100-AF658))</f>
        <v/>
      </c>
      <c r="AI658" s="12">
        <f>IF(AND(AF658 &lt;= 1.2*AE658, AF658 &gt;= 0.8*AE658), 1, 0)</f>
        <v/>
      </c>
      <c r="AK658" t="n">
        <v>0</v>
      </c>
      <c r="AL658" t="n">
        <v>0</v>
      </c>
      <c r="AM658" s="13">
        <f>IF(AND(AK658=0, AL658=0), 0, 2 * ABS(MIN(AK658, 100-AK658) - MIN(AL658, 100-AL658)) / (ABS(MIN(AK658, 100-AK658)) + ABS(MIN(AL658, 100-AL658))))</f>
        <v/>
      </c>
      <c r="AN658" s="12">
        <f>ABS(MIN(AK658, 100-AK658)- MIN(AL658, 100-AL658))</f>
        <v/>
      </c>
      <c r="AO658" s="12">
        <f>IF(AND(AL658 &lt;= 1.2*AK658, AL658 &gt;= 0.8*AK658), 1, 0)</f>
        <v/>
      </c>
      <c r="AQ658" t="n">
        <v>0</v>
      </c>
      <c r="AR658" t="n">
        <v>0</v>
      </c>
      <c r="AS658" s="13">
        <f>IF(AND(AQ658=0, AR658=0), 0, 2 * ABS(MIN(AQ658, 100-AQ658) - MIN(AR658, 100-AR658)) / (ABS(MIN(AQ658, 100-AQ658)) + ABS(MIN(AR658, 100-AR658))))</f>
        <v/>
      </c>
      <c r="AT658" s="12">
        <f>ABS(MIN(AQ658, 100-AQ658)- MIN(AR658, 100-AR658))</f>
        <v/>
      </c>
      <c r="AU658" s="12">
        <f>IF(AND(AR658 &lt;= 1.2*AQ658, AR658 &gt;= 0.8*AQ658), 1, 0)</f>
        <v/>
      </c>
      <c r="AW658" t="n">
        <v>0</v>
      </c>
      <c r="AX658" t="n">
        <v>0</v>
      </c>
      <c r="AY658" s="13">
        <f>IF(AND(AW658=0, AX658=0), 0, 2 * ABS(MIN(AW658, 100-AW658) - MIN(AX658, 100-AX658)) / (ABS(MIN(AW658, 100-AW658)) + ABS(MIN(AX658, 100-AX658))))</f>
        <v/>
      </c>
      <c r="AZ658" s="12">
        <f>ABS(MIN(AW658, 100-AW658)- MIN(AX658, 100-AX658))</f>
        <v/>
      </c>
      <c r="BA658" s="12">
        <f>IF(AND(AX658 &lt;= 1.2*AW658, AX658 &gt;= 0.8*AW658), 1, 0)</f>
        <v/>
      </c>
    </row>
    <row r="659">
      <c r="AE659" t="n">
        <v>0.04492568969726562</v>
      </c>
      <c r="AF659" t="n">
        <v>0.06453323364257812</v>
      </c>
      <c r="AG659" s="13">
        <f>(ABS(EXP(AE659) - EXP(AF659)) / ABS(EXP(AE659)))</f>
        <v/>
      </c>
      <c r="AH659" s="12">
        <f>ABS(MIN(AE659, 100-AE659)- MIN(AF659, 100-AF659))</f>
        <v/>
      </c>
      <c r="AI659" s="12">
        <f>IF(AND(AF659 &lt;= 1.2*AE659, AF659 &gt;= 0.8*AE659), 1, 0)</f>
        <v/>
      </c>
      <c r="AK659" t="n">
        <v>34.73091125488281</v>
      </c>
      <c r="AL659" t="n">
        <v>35.22299853238192</v>
      </c>
      <c r="AM659" s="13">
        <f>IF(AND(AK659=0, AL659=0), 0, 2 * ABS(MIN(AK659, 100-AK659) - MIN(AL659, 100-AL659)) / (ABS(MIN(AK659, 100-AK659)) + ABS(MIN(AL659, 100-AL659))))</f>
        <v/>
      </c>
      <c r="AN659" s="12">
        <f>ABS(MIN(AK659, 100-AK659)- MIN(AL659, 100-AL659))</f>
        <v/>
      </c>
      <c r="AO659" s="12">
        <f>IF(AND(AL659 &lt;= 1.2*AK659, AL659 &gt;= 0.8*AK659), 1, 0)</f>
        <v/>
      </c>
      <c r="AQ659" t="n">
        <v>34.73091125488281</v>
      </c>
      <c r="AR659" t="n">
        <v>35.17305257479802</v>
      </c>
      <c r="AS659" s="13">
        <f>IF(AND(AQ659=0, AR659=0), 0, 2 * ABS(MIN(AQ659, 100-AQ659) - MIN(AR659, 100-AR659)) / (ABS(MIN(AQ659, 100-AQ659)) + ABS(MIN(AR659, 100-AR659))))</f>
        <v/>
      </c>
      <c r="AT659" s="12">
        <f>ABS(MIN(AQ659, 100-AQ659)- MIN(AR659, 100-AR659))</f>
        <v/>
      </c>
      <c r="AU659" s="12">
        <f>IF(AND(AR659 &lt;= 1.2*AQ659, AR659 &gt;= 0.8*AQ659), 1, 0)</f>
        <v/>
      </c>
      <c r="AW659" t="n">
        <v>34.73091125488281</v>
      </c>
      <c r="AX659" t="n">
        <v>35.16675030328413</v>
      </c>
      <c r="AY659" s="13">
        <f>IF(AND(AW659=0, AX659=0), 0, 2 * ABS(MIN(AW659, 100-AW659) - MIN(AX659, 100-AX659)) / (ABS(MIN(AW659, 100-AW659)) + ABS(MIN(AX659, 100-AX659))))</f>
        <v/>
      </c>
      <c r="AZ659" s="12">
        <f>ABS(MIN(AW659, 100-AW659)- MIN(AX659, 100-AX659))</f>
        <v/>
      </c>
      <c r="BA659" s="12">
        <f>IF(AND(AX659 &lt;= 1.2*AW659, AX659 &gt;= 0.8*AW659), 1, 0)</f>
        <v/>
      </c>
    </row>
    <row r="660">
      <c r="AE660" t="n">
        <v>0.4009571075439453</v>
      </c>
      <c r="AF660" t="n">
        <v>0.3338184356689453</v>
      </c>
      <c r="AG660" s="13">
        <f>(ABS(EXP(AE660) - EXP(AF660)) / ABS(EXP(AE660)))</f>
        <v/>
      </c>
      <c r="AH660" s="12">
        <f>ABS(MIN(AE660, 100-AE660)- MIN(AF660, 100-AF660))</f>
        <v/>
      </c>
      <c r="AI660" s="12">
        <f>IF(AND(AF660 &lt;= 1.2*AE660, AF660 &gt;= 0.8*AE660), 1, 0)</f>
        <v/>
      </c>
      <c r="AK660" t="n">
        <v>45.64342498779297</v>
      </c>
      <c r="AL660" t="n">
        <v>45.75301170349121</v>
      </c>
      <c r="AM660" s="13">
        <f>IF(AND(AK660=0, AL660=0), 0, 2 * ABS(MIN(AK660, 100-AK660) - MIN(AL660, 100-AL660)) / (ABS(MIN(AK660, 100-AK660)) + ABS(MIN(AL660, 100-AL660))))</f>
        <v/>
      </c>
      <c r="AN660" s="12">
        <f>ABS(MIN(AK660, 100-AK660)- MIN(AL660, 100-AL660))</f>
        <v/>
      </c>
      <c r="AO660" s="12">
        <f>IF(AND(AL660 &lt;= 1.2*AK660, AL660 &gt;= 0.8*AK660), 1, 0)</f>
        <v/>
      </c>
      <c r="AQ660" t="n">
        <v>45.64342498779297</v>
      </c>
      <c r="AR660" t="n">
        <v>45.75980570465065</v>
      </c>
      <c r="AS660" s="13">
        <f>IF(AND(AQ660=0, AR660=0), 0, 2 * ABS(MIN(AQ660, 100-AQ660) - MIN(AR660, 100-AR660)) / (ABS(MIN(AQ660, 100-AQ660)) + ABS(MIN(AR660, 100-AR660))))</f>
        <v/>
      </c>
      <c r="AT660" s="12">
        <f>ABS(MIN(AQ660, 100-AQ660)- MIN(AR660, 100-AR660))</f>
        <v/>
      </c>
      <c r="AU660" s="12">
        <f>IF(AND(AR660 &lt;= 1.2*AQ660, AR660 &gt;= 0.8*AQ660), 1, 0)</f>
        <v/>
      </c>
      <c r="AW660" t="n">
        <v>45.64342498779297</v>
      </c>
      <c r="AX660" t="n">
        <v>45.77853069140617</v>
      </c>
      <c r="AY660" s="13">
        <f>IF(AND(AW660=0, AX660=0), 0, 2 * ABS(MIN(AW660, 100-AW660) - MIN(AX660, 100-AX660)) / (ABS(MIN(AW660, 100-AW660)) + ABS(MIN(AX660, 100-AX660))))</f>
        <v/>
      </c>
      <c r="AZ660" s="12">
        <f>ABS(MIN(AW660, 100-AW660)- MIN(AX660, 100-AX660))</f>
        <v/>
      </c>
      <c r="BA660" s="12">
        <f>IF(AND(AX660 &lt;= 1.2*AW660, AX660 &gt;= 0.8*AW660), 1, 0)</f>
        <v/>
      </c>
    </row>
    <row r="661">
      <c r="AE661" t="n">
        <v>0</v>
      </c>
      <c r="AF661" t="n">
        <v>0</v>
      </c>
      <c r="AG661" s="13">
        <f>(ABS(EXP(AE661) - EXP(AF661)) / ABS(EXP(AE661)))</f>
        <v/>
      </c>
      <c r="AH661" s="12">
        <f>ABS(MIN(AE661, 100-AE661)- MIN(AF661, 100-AF661))</f>
        <v/>
      </c>
      <c r="AI661" s="12">
        <f>IF(AND(AF661 &lt;= 1.2*AE661, AF661 &gt;= 0.8*AE661), 1, 0)</f>
        <v/>
      </c>
      <c r="AK661" t="n">
        <v>0</v>
      </c>
      <c r="AL661" t="n">
        <v>0</v>
      </c>
      <c r="AM661" s="13">
        <f>IF(AND(AK661=0, AL661=0), 0, 2 * ABS(MIN(AK661, 100-AK661) - MIN(AL661, 100-AL661)) / (ABS(MIN(AK661, 100-AK661)) + ABS(MIN(AL661, 100-AL661))))</f>
        <v/>
      </c>
      <c r="AN661" s="12">
        <f>ABS(MIN(AK661, 100-AK661)- MIN(AL661, 100-AL661))</f>
        <v/>
      </c>
      <c r="AO661" s="12">
        <f>IF(AND(AL661 &lt;= 1.2*AK661, AL661 &gt;= 0.8*AK661), 1, 0)</f>
        <v/>
      </c>
      <c r="AQ661" t="n">
        <v>0</v>
      </c>
      <c r="AR661" t="n">
        <v>0</v>
      </c>
      <c r="AS661" s="13">
        <f>IF(AND(AQ661=0, AR661=0), 0, 2 * ABS(MIN(AQ661, 100-AQ661) - MIN(AR661, 100-AR661)) / (ABS(MIN(AQ661, 100-AQ661)) + ABS(MIN(AR661, 100-AR661))))</f>
        <v/>
      </c>
      <c r="AT661" s="12">
        <f>ABS(MIN(AQ661, 100-AQ661)- MIN(AR661, 100-AR661))</f>
        <v/>
      </c>
      <c r="AU661" s="12">
        <f>IF(AND(AR661 &lt;= 1.2*AQ661, AR661 &gt;= 0.8*AQ661), 1, 0)</f>
        <v/>
      </c>
      <c r="AW661" t="n">
        <v>0</v>
      </c>
      <c r="AX661" t="n">
        <v>0</v>
      </c>
      <c r="AY661" s="13">
        <f>IF(AND(AW661=0, AX661=0), 0, 2 * ABS(MIN(AW661, 100-AW661) - MIN(AX661, 100-AX661)) / (ABS(MIN(AW661, 100-AW661)) + ABS(MIN(AX661, 100-AX661))))</f>
        <v/>
      </c>
      <c r="AZ661" s="12">
        <f>ABS(MIN(AW661, 100-AW661)- MIN(AX661, 100-AX661))</f>
        <v/>
      </c>
      <c r="BA661" s="12">
        <f>IF(AND(AX661 &lt;= 1.2*AW661, AX661 &gt;= 0.8*AW661), 1, 0)</f>
        <v/>
      </c>
    </row>
    <row r="662">
      <c r="AE662" t="n">
        <v>0</v>
      </c>
      <c r="AF662" t="n">
        <v>0</v>
      </c>
      <c r="AG662" s="13">
        <f>(ABS(EXP(AE662) - EXP(AF662)) / ABS(EXP(AE662)))</f>
        <v/>
      </c>
      <c r="AH662" s="12">
        <f>ABS(MIN(AE662, 100-AE662)- MIN(AF662, 100-AF662))</f>
        <v/>
      </c>
      <c r="AI662" s="12">
        <f>IF(AND(AF662 &lt;= 1.2*AE662, AF662 &gt;= 0.8*AE662), 1, 0)</f>
        <v/>
      </c>
      <c r="AK662" t="n">
        <v>0</v>
      </c>
      <c r="AL662" t="n">
        <v>0</v>
      </c>
      <c r="AM662" s="13">
        <f>IF(AND(AK662=0, AL662=0), 0, 2 * ABS(MIN(AK662, 100-AK662) - MIN(AL662, 100-AL662)) / (ABS(MIN(AK662, 100-AK662)) + ABS(MIN(AL662, 100-AL662))))</f>
        <v/>
      </c>
      <c r="AN662" s="12">
        <f>ABS(MIN(AK662, 100-AK662)- MIN(AL662, 100-AL662))</f>
        <v/>
      </c>
      <c r="AO662" s="12">
        <f>IF(AND(AL662 &lt;= 1.2*AK662, AL662 &gt;= 0.8*AK662), 1, 0)</f>
        <v/>
      </c>
      <c r="AQ662" t="n">
        <v>0</v>
      </c>
      <c r="AR662" t="n">
        <v>0.9213283713094207</v>
      </c>
      <c r="AS662" s="13">
        <f>IF(AND(AQ662=0, AR662=0), 0, 2 * ABS(MIN(AQ662, 100-AQ662) - MIN(AR662, 100-AR662)) / (ABS(MIN(AQ662, 100-AQ662)) + ABS(MIN(AR662, 100-AR662))))</f>
        <v/>
      </c>
      <c r="AT662" s="12">
        <f>ABS(MIN(AQ662, 100-AQ662)- MIN(AR662, 100-AR662))</f>
        <v/>
      </c>
      <c r="AU662" s="12">
        <f>IF(AND(AR662 &lt;= 1.2*AQ662, AR662 &gt;= 0.8*AQ662), 1, 0)</f>
        <v/>
      </c>
      <c r="AW662" t="n">
        <v>0</v>
      </c>
      <c r="AX662" t="n">
        <v>1.069692519555754</v>
      </c>
      <c r="AY662" s="13">
        <f>IF(AND(AW662=0, AX662=0), 0, 2 * ABS(MIN(AW662, 100-AW662) - MIN(AX662, 100-AX662)) / (ABS(MIN(AW662, 100-AW662)) + ABS(MIN(AX662, 100-AX662))))</f>
        <v/>
      </c>
      <c r="AZ662" s="12">
        <f>ABS(MIN(AW662, 100-AW662)- MIN(AX662, 100-AX662))</f>
        <v/>
      </c>
      <c r="BA662" s="12">
        <f>IF(AND(AX662 &lt;= 1.2*AW662, AX662 &gt;= 0.8*AW662), 1, 0)</f>
        <v/>
      </c>
    </row>
    <row r="663">
      <c r="AE663" t="n">
        <v>0.01085853576660156</v>
      </c>
      <c r="AF663" t="n">
        <v>0</v>
      </c>
      <c r="AG663" s="13">
        <f>(ABS(EXP(AE663) - EXP(AF663)) / ABS(EXP(AE663)))</f>
        <v/>
      </c>
      <c r="AH663" s="12">
        <f>ABS(MIN(AE663, 100-AE663)- MIN(AF663, 100-AF663))</f>
        <v/>
      </c>
      <c r="AI663" s="12">
        <f>IF(AND(AF663 &lt;= 1.2*AE663, AF663 &gt;= 0.8*AE663), 1, 0)</f>
        <v/>
      </c>
      <c r="AK663" t="n">
        <v>0.3324508666992188</v>
      </c>
      <c r="AL663" t="n">
        <v>0.4011103537230365</v>
      </c>
      <c r="AM663" s="13">
        <f>IF(AND(AK663=0, AL663=0), 0, 2 * ABS(MIN(AK663, 100-AK663) - MIN(AL663, 100-AL663)) / (ABS(MIN(AK663, 100-AK663)) + ABS(MIN(AL663, 100-AL663))))</f>
        <v/>
      </c>
      <c r="AN663" s="12">
        <f>ABS(MIN(AK663, 100-AK663)- MIN(AL663, 100-AL663))</f>
        <v/>
      </c>
      <c r="AO663" s="12">
        <f>IF(AND(AL663 &lt;= 1.2*AK663, AL663 &gt;= 0.8*AK663), 1, 0)</f>
        <v/>
      </c>
      <c r="AQ663" t="n">
        <v>0.3324508666992188</v>
      </c>
      <c r="AR663" t="n">
        <v>0.4003080402294552</v>
      </c>
      <c r="AS663" s="13">
        <f>IF(AND(AQ663=0, AR663=0), 0, 2 * ABS(MIN(AQ663, 100-AQ663) - MIN(AR663, 100-AR663)) / (ABS(MIN(AQ663, 100-AQ663)) + ABS(MIN(AR663, 100-AR663))))</f>
        <v/>
      </c>
      <c r="AT663" s="12">
        <f>ABS(MIN(AQ663, 100-AQ663)- MIN(AR663, 100-AR663))</f>
        <v/>
      </c>
      <c r="AU663" s="12">
        <f>IF(AND(AR663 &lt;= 1.2*AQ663, AR663 &gt;= 0.8*AQ663), 1, 0)</f>
        <v/>
      </c>
      <c r="AW663" t="n">
        <v>0.3324508666992188</v>
      </c>
      <c r="AX663" t="n">
        <v>0.401086478518255</v>
      </c>
      <c r="AY663" s="13">
        <f>IF(AND(AW663=0, AX663=0), 0, 2 * ABS(MIN(AW663, 100-AW663) - MIN(AX663, 100-AX663)) / (ABS(MIN(AW663, 100-AW663)) + ABS(MIN(AX663, 100-AX663))))</f>
        <v/>
      </c>
      <c r="AZ663" s="12">
        <f>ABS(MIN(AW663, 100-AW663)- MIN(AX663, 100-AX663))</f>
        <v/>
      </c>
      <c r="BA663" s="12">
        <f>IF(AND(AX663 &lt;= 1.2*AW663, AX663 &gt;= 0.8*AW663), 1, 0)</f>
        <v/>
      </c>
    </row>
    <row r="664">
      <c r="AE664" t="n">
        <v>0</v>
      </c>
      <c r="AF664" t="n">
        <v>0</v>
      </c>
      <c r="AG664" s="13">
        <f>(ABS(EXP(AE664) - EXP(AF664)) / ABS(EXP(AE664)))</f>
        <v/>
      </c>
      <c r="AH664" s="12">
        <f>ABS(MIN(AE664, 100-AE664)- MIN(AF664, 100-AF664))</f>
        <v/>
      </c>
      <c r="AI664" s="12">
        <f>IF(AND(AF664 &lt;= 1.2*AE664, AF664 &gt;= 0.8*AE664), 1, 0)</f>
        <v/>
      </c>
      <c r="AK664" t="n">
        <v>0</v>
      </c>
      <c r="AL664" t="n">
        <v>0</v>
      </c>
      <c r="AM664" s="13">
        <f>IF(AND(AK664=0, AL664=0), 0, 2 * ABS(MIN(AK664, 100-AK664) - MIN(AL664, 100-AL664)) / (ABS(MIN(AK664, 100-AK664)) + ABS(MIN(AL664, 100-AL664))))</f>
        <v/>
      </c>
      <c r="AN664" s="12">
        <f>ABS(MIN(AK664, 100-AK664)- MIN(AL664, 100-AL664))</f>
        <v/>
      </c>
      <c r="AO664" s="12">
        <f>IF(AND(AL664 &lt;= 1.2*AK664, AL664 &gt;= 0.8*AK664), 1, 0)</f>
        <v/>
      </c>
      <c r="AQ664" t="n">
        <v>0</v>
      </c>
      <c r="AR664" t="n">
        <v>0</v>
      </c>
      <c r="AS664" s="13">
        <f>IF(AND(AQ664=0, AR664=0), 0, 2 * ABS(MIN(AQ664, 100-AQ664) - MIN(AR664, 100-AR664)) / (ABS(MIN(AQ664, 100-AQ664)) + ABS(MIN(AR664, 100-AR664))))</f>
        <v/>
      </c>
      <c r="AT664" s="12">
        <f>ABS(MIN(AQ664, 100-AQ664)- MIN(AR664, 100-AR664))</f>
        <v/>
      </c>
      <c r="AU664" s="12">
        <f>IF(AND(AR664 &lt;= 1.2*AQ664, AR664 &gt;= 0.8*AQ664), 1, 0)</f>
        <v/>
      </c>
      <c r="AW664" t="n">
        <v>0</v>
      </c>
      <c r="AX664" t="n">
        <v>0</v>
      </c>
      <c r="AY664" s="13">
        <f>IF(AND(AW664=0, AX664=0), 0, 2 * ABS(MIN(AW664, 100-AW664) - MIN(AX664, 100-AX664)) / (ABS(MIN(AW664, 100-AW664)) + ABS(MIN(AX664, 100-AX664))))</f>
        <v/>
      </c>
      <c r="AZ664" s="12">
        <f>ABS(MIN(AW664, 100-AW664)- MIN(AX664, 100-AX664))</f>
        <v/>
      </c>
      <c r="BA664" s="12">
        <f>IF(AND(AX664 &lt;= 1.2*AW664, AX664 &gt;= 0.8*AW664), 1, 0)</f>
        <v/>
      </c>
    </row>
    <row r="665">
      <c r="AE665" t="n">
        <v>0</v>
      </c>
      <c r="AF665" t="n">
        <v>0</v>
      </c>
      <c r="AG665" s="13">
        <f>(ABS(EXP(AE665) - EXP(AF665)) / ABS(EXP(AE665)))</f>
        <v/>
      </c>
      <c r="AH665" s="12">
        <f>ABS(MIN(AE665, 100-AE665)- MIN(AF665, 100-AF665))</f>
        <v/>
      </c>
      <c r="AI665" s="12">
        <f>IF(AND(AF665 &lt;= 1.2*AE665, AF665 &gt;= 0.8*AE665), 1, 0)</f>
        <v/>
      </c>
      <c r="AK665" t="n">
        <v>0</v>
      </c>
      <c r="AL665" t="n">
        <v>0</v>
      </c>
      <c r="AM665" s="13">
        <f>IF(AND(AK665=0, AL665=0), 0, 2 * ABS(MIN(AK665, 100-AK665) - MIN(AL665, 100-AL665)) / (ABS(MIN(AK665, 100-AK665)) + ABS(MIN(AL665, 100-AL665))))</f>
        <v/>
      </c>
      <c r="AN665" s="12">
        <f>ABS(MIN(AK665, 100-AK665)- MIN(AL665, 100-AL665))</f>
        <v/>
      </c>
      <c r="AO665" s="12">
        <f>IF(AND(AL665 &lt;= 1.2*AK665, AL665 &gt;= 0.8*AK665), 1, 0)</f>
        <v/>
      </c>
      <c r="AQ665" t="n">
        <v>0</v>
      </c>
      <c r="AR665" t="n">
        <v>0</v>
      </c>
      <c r="AS665" s="13">
        <f>IF(AND(AQ665=0, AR665=0), 0, 2 * ABS(MIN(AQ665, 100-AQ665) - MIN(AR665, 100-AR665)) / (ABS(MIN(AQ665, 100-AQ665)) + ABS(MIN(AR665, 100-AR665))))</f>
        <v/>
      </c>
      <c r="AT665" s="12">
        <f>ABS(MIN(AQ665, 100-AQ665)- MIN(AR665, 100-AR665))</f>
        <v/>
      </c>
      <c r="AU665" s="12">
        <f>IF(AND(AR665 &lt;= 1.2*AQ665, AR665 &gt;= 0.8*AQ665), 1, 0)</f>
        <v/>
      </c>
      <c r="AW665" t="n">
        <v>0</v>
      </c>
      <c r="AX665" t="n">
        <v>0</v>
      </c>
      <c r="AY665" s="13">
        <f>IF(AND(AW665=0, AX665=0), 0, 2 * ABS(MIN(AW665, 100-AW665) - MIN(AX665, 100-AX665)) / (ABS(MIN(AW665, 100-AW665)) + ABS(MIN(AX665, 100-AX665))))</f>
        <v/>
      </c>
      <c r="AZ665" s="12">
        <f>ABS(MIN(AW665, 100-AW665)- MIN(AX665, 100-AX665))</f>
        <v/>
      </c>
      <c r="BA665" s="12">
        <f>IF(AND(AX665 &lt;= 1.2*AW665, AX665 &gt;= 0.8*AW665), 1, 0)</f>
        <v/>
      </c>
    </row>
    <row r="666">
      <c r="AE666" t="n">
        <v>0.0738372802734375</v>
      </c>
      <c r="AF666" t="n">
        <v>0.1182670593261719</v>
      </c>
      <c r="AG666" s="13">
        <f>(ABS(EXP(AE666) - EXP(AF666)) / ABS(EXP(AE666)))</f>
        <v/>
      </c>
      <c r="AH666" s="12">
        <f>ABS(MIN(AE666, 100-AE666)- MIN(AF666, 100-AF666))</f>
        <v/>
      </c>
      <c r="AI666" s="12">
        <f>IF(AND(AF666 &lt;= 1.2*AE666, AF666 &gt;= 0.8*AE666), 1, 0)</f>
        <v/>
      </c>
      <c r="AK666" t="n">
        <v>34.63191986083984</v>
      </c>
      <c r="AL666" t="n">
        <v>35.15781489285556</v>
      </c>
      <c r="AM666" s="13">
        <f>IF(AND(AK666=0, AL666=0), 0, 2 * ABS(MIN(AK666, 100-AK666) - MIN(AL666, 100-AL666)) / (ABS(MIN(AK666, 100-AK666)) + ABS(MIN(AL666, 100-AL666))))</f>
        <v/>
      </c>
      <c r="AN666" s="12">
        <f>ABS(MIN(AK666, 100-AK666)- MIN(AL666, 100-AL666))</f>
        <v/>
      </c>
      <c r="AO666" s="12">
        <f>IF(AND(AL666 &lt;= 1.2*AK666, AL666 &gt;= 0.8*AK666), 1, 0)</f>
        <v/>
      </c>
      <c r="AQ666" t="n">
        <v>34.63191986083984</v>
      </c>
      <c r="AR666" t="n">
        <v>35.15672467604445</v>
      </c>
      <c r="AS666" s="13">
        <f>IF(AND(AQ666=0, AR666=0), 0, 2 * ABS(MIN(AQ666, 100-AQ666) - MIN(AR666, 100-AR666)) / (ABS(MIN(AQ666, 100-AQ666)) + ABS(MIN(AR666, 100-AR666))))</f>
        <v/>
      </c>
      <c r="AT666" s="12">
        <f>ABS(MIN(AQ666, 100-AQ666)- MIN(AR666, 100-AR666))</f>
        <v/>
      </c>
      <c r="AU666" s="12">
        <f>IF(AND(AR666 &lt;= 1.2*AQ666, AR666 &gt;= 0.8*AQ666), 1, 0)</f>
        <v/>
      </c>
      <c r="AW666" t="n">
        <v>34.63191986083984</v>
      </c>
      <c r="AX666" t="n">
        <v>35.16238496714477</v>
      </c>
      <c r="AY666" s="13">
        <f>IF(AND(AW666=0, AX666=0), 0, 2 * ABS(MIN(AW666, 100-AW666) - MIN(AX666, 100-AX666)) / (ABS(MIN(AW666, 100-AW666)) + ABS(MIN(AX666, 100-AX666))))</f>
        <v/>
      </c>
      <c r="AZ666" s="12">
        <f>ABS(MIN(AW666, 100-AW666)- MIN(AX666, 100-AX666))</f>
        <v/>
      </c>
      <c r="BA666" s="12">
        <f>IF(AND(AX666 &lt;= 1.2*AW666, AX666 &gt;= 0.8*AW666), 1, 0)</f>
        <v/>
      </c>
    </row>
    <row r="667">
      <c r="AE667" t="n">
        <v>0.1388530731201172</v>
      </c>
      <c r="AF667" t="n">
        <v>0.4203948974609375</v>
      </c>
      <c r="AG667" s="13">
        <f>(ABS(EXP(AE667) - EXP(AF667)) / ABS(EXP(AE667)))</f>
        <v/>
      </c>
      <c r="AH667" s="12">
        <f>ABS(MIN(AE667, 100-AE667)- MIN(AF667, 100-AF667))</f>
        <v/>
      </c>
      <c r="AI667" s="12">
        <f>IF(AND(AF667 &lt;= 1.2*AE667, AF667 &gt;= 0.8*AE667), 1, 0)</f>
        <v/>
      </c>
      <c r="AK667" t="n">
        <v>52.82516479492188</v>
      </c>
      <c r="AL667" t="n">
        <v>50.18220381303267</v>
      </c>
      <c r="AM667" s="13">
        <f>IF(AND(AK667=0, AL667=0), 0, 2 * ABS(MIN(AK667, 100-AK667) - MIN(AL667, 100-AL667)) / (ABS(MIN(AK667, 100-AK667)) + ABS(MIN(AL667, 100-AL667))))</f>
        <v/>
      </c>
      <c r="AN667" s="12">
        <f>ABS(MIN(AK667, 100-AK667)- MIN(AL667, 100-AL667))</f>
        <v/>
      </c>
      <c r="AO667" s="12">
        <f>IF(AND(AL667 &lt;= 1.2*AK667, AL667 &gt;= 0.8*AK667), 1, 0)</f>
        <v/>
      </c>
      <c r="AQ667" t="n">
        <v>52.82516479492188</v>
      </c>
      <c r="AR667" t="n">
        <v>50.14088025067873</v>
      </c>
      <c r="AS667" s="13">
        <f>IF(AND(AQ667=0, AR667=0), 0, 2 * ABS(MIN(AQ667, 100-AQ667) - MIN(AR667, 100-AR667)) / (ABS(MIN(AQ667, 100-AQ667)) + ABS(MIN(AR667, 100-AR667))))</f>
        <v/>
      </c>
      <c r="AT667" s="12">
        <f>ABS(MIN(AQ667, 100-AQ667)- MIN(AR667, 100-AR667))</f>
        <v/>
      </c>
      <c r="AU667" s="12">
        <f>IF(AND(AR667 &lt;= 1.2*AQ667, AR667 &gt;= 0.8*AQ667), 1, 0)</f>
        <v/>
      </c>
      <c r="AW667" t="n">
        <v>52.82516479492188</v>
      </c>
      <c r="AX667" t="n">
        <v>49.87286969568672</v>
      </c>
      <c r="AY667" s="13">
        <f>IF(AND(AW667=0, AX667=0), 0, 2 * ABS(MIN(AW667, 100-AW667) - MIN(AX667, 100-AX667)) / (ABS(MIN(AW667, 100-AW667)) + ABS(MIN(AX667, 100-AX667))))</f>
        <v/>
      </c>
      <c r="AZ667" s="12">
        <f>ABS(MIN(AW667, 100-AW667)- MIN(AX667, 100-AX667))</f>
        <v/>
      </c>
      <c r="BA667" s="12">
        <f>IF(AND(AX667 &lt;= 1.2*AW667, AX667 &gt;= 0.8*AW667), 1, 0)</f>
        <v/>
      </c>
    </row>
    <row r="668">
      <c r="AE668" t="n">
        <v>0.001308441162109375</v>
      </c>
      <c r="AF668" t="n">
        <v>0.005178451538085938</v>
      </c>
      <c r="AG668" s="13">
        <f>(ABS(EXP(AE668) - EXP(AF668)) / ABS(EXP(AE668)))</f>
        <v/>
      </c>
      <c r="AH668" s="12">
        <f>ABS(MIN(AE668, 100-AE668)- MIN(AF668, 100-AF668))</f>
        <v/>
      </c>
      <c r="AI668" s="12">
        <f>IF(AND(AF668 &lt;= 1.2*AE668, AF668 &gt;= 0.8*AE668), 1, 0)</f>
        <v/>
      </c>
      <c r="AK668" t="n">
        <v>10.7452392578125</v>
      </c>
      <c r="AL668" t="n">
        <v>10.1293607191606</v>
      </c>
      <c r="AM668" s="13">
        <f>IF(AND(AK668=0, AL668=0), 0, 2 * ABS(MIN(AK668, 100-AK668) - MIN(AL668, 100-AL668)) / (ABS(MIN(AK668, 100-AK668)) + ABS(MIN(AL668, 100-AL668))))</f>
        <v/>
      </c>
      <c r="AN668" s="12">
        <f>ABS(MIN(AK668, 100-AK668)- MIN(AL668, 100-AL668))</f>
        <v/>
      </c>
      <c r="AO668" s="12">
        <f>IF(AND(AL668 &lt;= 1.2*AK668, AL668 &gt;= 0.8*AK668), 1, 0)</f>
        <v/>
      </c>
      <c r="AQ668" t="n">
        <v>10.7452392578125</v>
      </c>
      <c r="AR668" t="n">
        <v>10.27891802075577</v>
      </c>
      <c r="AS668" s="13">
        <f>IF(AND(AQ668=0, AR668=0), 0, 2 * ABS(MIN(AQ668, 100-AQ668) - MIN(AR668, 100-AR668)) / (ABS(MIN(AQ668, 100-AQ668)) + ABS(MIN(AR668, 100-AR668))))</f>
        <v/>
      </c>
      <c r="AT668" s="12">
        <f>ABS(MIN(AQ668, 100-AQ668)- MIN(AR668, 100-AR668))</f>
        <v/>
      </c>
      <c r="AU668" s="12">
        <f>IF(AND(AR668 &lt;= 1.2*AQ668, AR668 &gt;= 0.8*AQ668), 1, 0)</f>
        <v/>
      </c>
      <c r="AW668" t="n">
        <v>10.7452392578125</v>
      </c>
      <c r="AX668" t="n">
        <v>10.27130846367326</v>
      </c>
      <c r="AY668" s="13">
        <f>IF(AND(AW668=0, AX668=0), 0, 2 * ABS(MIN(AW668, 100-AW668) - MIN(AX668, 100-AX668)) / (ABS(MIN(AW668, 100-AW668)) + ABS(MIN(AX668, 100-AX668))))</f>
        <v/>
      </c>
      <c r="AZ668" s="12">
        <f>ABS(MIN(AW668, 100-AW668)- MIN(AX668, 100-AX668))</f>
        <v/>
      </c>
      <c r="BA668" s="12">
        <f>IF(AND(AX668 &lt;= 1.2*AW668, AX668 &gt;= 0.8*AW668), 1, 0)</f>
        <v/>
      </c>
    </row>
    <row r="669">
      <c r="AE669" t="n">
        <v>0</v>
      </c>
      <c r="AF669" t="n">
        <v>0</v>
      </c>
      <c r="AG669" s="13">
        <f>(ABS(EXP(AE669) - EXP(AF669)) / ABS(EXP(AE669)))</f>
        <v/>
      </c>
      <c r="AH669" s="12">
        <f>ABS(MIN(AE669, 100-AE669)- MIN(AF669, 100-AF669))</f>
        <v/>
      </c>
      <c r="AI669" s="12">
        <f>IF(AND(AF669 &lt;= 1.2*AE669, AF669 &gt;= 0.8*AE669), 1, 0)</f>
        <v/>
      </c>
      <c r="AK669" t="n">
        <v>0</v>
      </c>
      <c r="AL669" t="n">
        <v>0</v>
      </c>
      <c r="AM669" s="13">
        <f>IF(AND(AK669=0, AL669=0), 0, 2 * ABS(MIN(AK669, 100-AK669) - MIN(AL669, 100-AL669)) / (ABS(MIN(AK669, 100-AK669)) + ABS(MIN(AL669, 100-AL669))))</f>
        <v/>
      </c>
      <c r="AN669" s="12">
        <f>ABS(MIN(AK669, 100-AK669)- MIN(AL669, 100-AL669))</f>
        <v/>
      </c>
      <c r="AO669" s="12">
        <f>IF(AND(AL669 &lt;= 1.2*AK669, AL669 &gt;= 0.8*AK669), 1, 0)</f>
        <v/>
      </c>
      <c r="AQ669" t="n">
        <v>0</v>
      </c>
      <c r="AR669" t="n">
        <v>0</v>
      </c>
      <c r="AS669" s="13">
        <f>IF(AND(AQ669=0, AR669=0), 0, 2 * ABS(MIN(AQ669, 100-AQ669) - MIN(AR669, 100-AR669)) / (ABS(MIN(AQ669, 100-AQ669)) + ABS(MIN(AR669, 100-AR669))))</f>
        <v/>
      </c>
      <c r="AT669" s="12">
        <f>ABS(MIN(AQ669, 100-AQ669)- MIN(AR669, 100-AR669))</f>
        <v/>
      </c>
      <c r="AU669" s="12">
        <f>IF(AND(AR669 &lt;= 1.2*AQ669, AR669 &gt;= 0.8*AQ669), 1, 0)</f>
        <v/>
      </c>
      <c r="AW669" t="n">
        <v>0</v>
      </c>
      <c r="AX669" t="n">
        <v>0</v>
      </c>
      <c r="AY669" s="13">
        <f>IF(AND(AW669=0, AX669=0), 0, 2 * ABS(MIN(AW669, 100-AW669) - MIN(AX669, 100-AX669)) / (ABS(MIN(AW669, 100-AW669)) + ABS(MIN(AX669, 100-AX669))))</f>
        <v/>
      </c>
      <c r="AZ669" s="12">
        <f>ABS(MIN(AW669, 100-AW669)- MIN(AX669, 100-AX669))</f>
        <v/>
      </c>
      <c r="BA669" s="12">
        <f>IF(AND(AX669 &lt;= 1.2*AW669, AX669 &gt;= 0.8*AW669), 1, 0)</f>
        <v/>
      </c>
    </row>
    <row r="670">
      <c r="AE670" t="n">
        <v>0.004011154174804688</v>
      </c>
      <c r="AF670" t="n">
        <v>0.00571441650390625</v>
      </c>
      <c r="AG670" s="13">
        <f>(ABS(EXP(AE670) - EXP(AF670)) / ABS(EXP(AE670)))</f>
        <v/>
      </c>
      <c r="AH670" s="12">
        <f>ABS(MIN(AE670, 100-AE670)- MIN(AF670, 100-AF670))</f>
        <v/>
      </c>
      <c r="AI670" s="12">
        <f>IF(AND(AF670 &lt;= 1.2*AE670, AF670 &gt;= 0.8*AE670), 1, 0)</f>
        <v/>
      </c>
      <c r="AK670" t="n">
        <v>47.51701354980469</v>
      </c>
      <c r="AL670" t="n">
        <v>55.24767859507415</v>
      </c>
      <c r="AM670" s="13">
        <f>IF(AND(AK670=0, AL670=0), 0, 2 * ABS(MIN(AK670, 100-AK670) - MIN(AL670, 100-AL670)) / (ABS(MIN(AK670, 100-AK670)) + ABS(MIN(AL670, 100-AL670))))</f>
        <v/>
      </c>
      <c r="AN670" s="12">
        <f>ABS(MIN(AK670, 100-AK670)- MIN(AL670, 100-AL670))</f>
        <v/>
      </c>
      <c r="AO670" s="12">
        <f>IF(AND(AL670 &lt;= 1.2*AK670, AL670 &gt;= 0.8*AK670), 1, 0)</f>
        <v/>
      </c>
      <c r="AQ670" t="n">
        <v>47.51701354980469</v>
      </c>
      <c r="AR670" t="n">
        <v>56.98725599318411</v>
      </c>
      <c r="AS670" s="13">
        <f>IF(AND(AQ670=0, AR670=0), 0, 2 * ABS(MIN(AQ670, 100-AQ670) - MIN(AR670, 100-AR670)) / (ABS(MIN(AQ670, 100-AQ670)) + ABS(MIN(AR670, 100-AR670))))</f>
        <v/>
      </c>
      <c r="AT670" s="12">
        <f>ABS(MIN(AQ670, 100-AQ670)- MIN(AR670, 100-AR670))</f>
        <v/>
      </c>
      <c r="AU670" s="12">
        <f>IF(AND(AR670 &lt;= 1.2*AQ670, AR670 &gt;= 0.8*AQ670), 1, 0)</f>
        <v/>
      </c>
      <c r="AW670" t="n">
        <v>47.51701354980469</v>
      </c>
      <c r="AX670" t="n">
        <v>54.85803672316815</v>
      </c>
      <c r="AY670" s="13">
        <f>IF(AND(AW670=0, AX670=0), 0, 2 * ABS(MIN(AW670, 100-AW670) - MIN(AX670, 100-AX670)) / (ABS(MIN(AW670, 100-AW670)) + ABS(MIN(AX670, 100-AX670))))</f>
        <v/>
      </c>
      <c r="AZ670" s="12">
        <f>ABS(MIN(AW670, 100-AW670)- MIN(AX670, 100-AX670))</f>
        <v/>
      </c>
      <c r="BA670" s="12">
        <f>IF(AND(AX670 &lt;= 1.2*AW670, AX670 &gt;= 0.8*AW670), 1, 0)</f>
        <v/>
      </c>
    </row>
    <row r="671">
      <c r="AE671" t="n">
        <v>0</v>
      </c>
      <c r="AF671" t="n">
        <v>0</v>
      </c>
      <c r="AG671" s="13">
        <f>(ABS(EXP(AE671) - EXP(AF671)) / ABS(EXP(AE671)))</f>
        <v/>
      </c>
      <c r="AH671" s="12">
        <f>ABS(MIN(AE671, 100-AE671)- MIN(AF671, 100-AF671))</f>
        <v/>
      </c>
      <c r="AI671" s="12">
        <f>IF(AND(AF671 &lt;= 1.2*AE671, AF671 &gt;= 0.8*AE671), 1, 0)</f>
        <v/>
      </c>
      <c r="AK671" t="n">
        <v>0.0335693359375</v>
      </c>
      <c r="AL671" t="n">
        <v>1.412200927734375</v>
      </c>
      <c r="AM671" s="13">
        <f>IF(AND(AK671=0, AL671=0), 0, 2 * ABS(MIN(AK671, 100-AK671) - MIN(AL671, 100-AL671)) / (ABS(MIN(AK671, 100-AK671)) + ABS(MIN(AL671, 100-AL671))))</f>
        <v/>
      </c>
      <c r="AN671" s="12">
        <f>ABS(MIN(AK671, 100-AK671)- MIN(AL671, 100-AL671))</f>
        <v/>
      </c>
      <c r="AO671" s="12">
        <f>IF(AND(AL671 &lt;= 1.2*AK671, AL671 &gt;= 0.8*AK671), 1, 0)</f>
        <v/>
      </c>
      <c r="AQ671" t="n">
        <v>0.0335693359375</v>
      </c>
      <c r="AR671" t="n">
        <v>1.1297607421875</v>
      </c>
      <c r="AS671" s="13">
        <f>IF(AND(AQ671=0, AR671=0), 0, 2 * ABS(MIN(AQ671, 100-AQ671) - MIN(AR671, 100-AR671)) / (ABS(MIN(AQ671, 100-AQ671)) + ABS(MIN(AR671, 100-AR671))))</f>
        <v/>
      </c>
      <c r="AT671" s="12">
        <f>ABS(MIN(AQ671, 100-AQ671)- MIN(AR671, 100-AR671))</f>
        <v/>
      </c>
      <c r="AU671" s="12">
        <f>IF(AND(AR671 &lt;= 1.2*AQ671, AR671 &gt;= 0.8*AQ671), 1, 0)</f>
        <v/>
      </c>
      <c r="AW671" t="n">
        <v>0.0335693359375</v>
      </c>
      <c r="AX671" t="n">
        <v>0.9414672851562502</v>
      </c>
      <c r="AY671" s="13">
        <f>IF(AND(AW671=0, AX671=0), 0, 2 * ABS(MIN(AW671, 100-AW671) - MIN(AX671, 100-AX671)) / (ABS(MIN(AW671, 100-AW671)) + ABS(MIN(AX671, 100-AX671))))</f>
        <v/>
      </c>
      <c r="AZ671" s="12">
        <f>ABS(MIN(AW671, 100-AW671)- MIN(AX671, 100-AX671))</f>
        <v/>
      </c>
      <c r="BA671" s="12">
        <f>IF(AND(AX671 &lt;= 1.2*AW671, AX671 &gt;= 0.8*AW671), 1, 0)</f>
        <v/>
      </c>
    </row>
    <row r="672">
      <c r="AE672" t="n">
        <v>0</v>
      </c>
      <c r="AF672" t="n">
        <v>0</v>
      </c>
      <c r="AG672" s="13">
        <f>(ABS(EXP(AE672) - EXP(AF672)) / ABS(EXP(AE672)))</f>
        <v/>
      </c>
      <c r="AH672" s="12">
        <f>ABS(MIN(AE672, 100-AE672)- MIN(AF672, 100-AF672))</f>
        <v/>
      </c>
      <c r="AI672" s="12">
        <f>IF(AND(AF672 &lt;= 1.2*AE672, AF672 &gt;= 0.8*AE672), 1, 0)</f>
        <v/>
      </c>
      <c r="AK672" t="n">
        <v>0</v>
      </c>
      <c r="AL672" t="n">
        <v>0</v>
      </c>
      <c r="AM672" s="13">
        <f>IF(AND(AK672=0, AL672=0), 0, 2 * ABS(MIN(AK672, 100-AK672) - MIN(AL672, 100-AL672)) / (ABS(MIN(AK672, 100-AK672)) + ABS(MIN(AL672, 100-AL672))))</f>
        <v/>
      </c>
      <c r="AN672" s="12">
        <f>ABS(MIN(AK672, 100-AK672)- MIN(AL672, 100-AL672))</f>
        <v/>
      </c>
      <c r="AO672" s="12">
        <f>IF(AND(AL672 &lt;= 1.2*AK672, AL672 &gt;= 0.8*AK672), 1, 0)</f>
        <v/>
      </c>
      <c r="AQ672" t="n">
        <v>0</v>
      </c>
      <c r="AR672" t="n">
        <v>0</v>
      </c>
      <c r="AS672" s="13">
        <f>IF(AND(AQ672=0, AR672=0), 0, 2 * ABS(MIN(AQ672, 100-AQ672) - MIN(AR672, 100-AR672)) / (ABS(MIN(AQ672, 100-AQ672)) + ABS(MIN(AR672, 100-AR672))))</f>
        <v/>
      </c>
      <c r="AT672" s="12">
        <f>ABS(MIN(AQ672, 100-AQ672)- MIN(AR672, 100-AR672))</f>
        <v/>
      </c>
      <c r="AU672" s="12">
        <f>IF(AND(AR672 &lt;= 1.2*AQ672, AR672 &gt;= 0.8*AQ672), 1, 0)</f>
        <v/>
      </c>
      <c r="AW672" t="n">
        <v>0</v>
      </c>
      <c r="AX672" t="n">
        <v>0</v>
      </c>
      <c r="AY672" s="13">
        <f>IF(AND(AW672=0, AX672=0), 0, 2 * ABS(MIN(AW672, 100-AW672) - MIN(AX672, 100-AX672)) / (ABS(MIN(AW672, 100-AW672)) + ABS(MIN(AX672, 100-AX672))))</f>
        <v/>
      </c>
      <c r="AZ672" s="12">
        <f>ABS(MIN(AW672, 100-AW672)- MIN(AX672, 100-AX672))</f>
        <v/>
      </c>
      <c r="BA672" s="12">
        <f>IF(AND(AX672 &lt;= 1.2*AW672, AX672 &gt;= 0.8*AW672), 1, 0)</f>
        <v/>
      </c>
    </row>
    <row r="673">
      <c r="AE673" t="n">
        <v>0</v>
      </c>
      <c r="AF673" t="n">
        <v>1.9073486328125e-05</v>
      </c>
      <c r="AG673" s="13">
        <f>(ABS(EXP(AE673) - EXP(AF673)) / ABS(EXP(AE673)))</f>
        <v/>
      </c>
      <c r="AH673" s="12">
        <f>ABS(MIN(AE673, 100-AE673)- MIN(AF673, 100-AF673))</f>
        <v/>
      </c>
      <c r="AI673" s="12">
        <f>IF(AND(AF673 &lt;= 1.2*AE673, AF673 &gt;= 0.8*AE673), 1, 0)</f>
        <v/>
      </c>
      <c r="AK673" t="n">
        <v>0</v>
      </c>
      <c r="AL673" t="n">
        <v>0</v>
      </c>
      <c r="AM673" s="13">
        <f>IF(AND(AK673=0, AL673=0), 0, 2 * ABS(MIN(AK673, 100-AK673) - MIN(AL673, 100-AL673)) / (ABS(MIN(AK673, 100-AK673)) + ABS(MIN(AL673, 100-AL673))))</f>
        <v/>
      </c>
      <c r="AN673" s="12">
        <f>ABS(MIN(AK673, 100-AK673)- MIN(AL673, 100-AL673))</f>
        <v/>
      </c>
      <c r="AO673" s="12">
        <f>IF(AND(AL673 &lt;= 1.2*AK673, AL673 &gt;= 0.8*AK673), 1, 0)</f>
        <v/>
      </c>
      <c r="AQ673" t="n">
        <v>0</v>
      </c>
      <c r="AR673" t="n">
        <v>0</v>
      </c>
      <c r="AS673" s="13">
        <f>IF(AND(AQ673=0, AR673=0), 0, 2 * ABS(MIN(AQ673, 100-AQ673) - MIN(AR673, 100-AR673)) / (ABS(MIN(AQ673, 100-AQ673)) + ABS(MIN(AR673, 100-AR673))))</f>
        <v/>
      </c>
      <c r="AT673" s="12">
        <f>ABS(MIN(AQ673, 100-AQ673)- MIN(AR673, 100-AR673))</f>
        <v/>
      </c>
      <c r="AU673" s="12">
        <f>IF(AND(AR673 &lt;= 1.2*AQ673, AR673 &gt;= 0.8*AQ673), 1, 0)</f>
        <v/>
      </c>
      <c r="AW673" t="n">
        <v>0</v>
      </c>
      <c r="AX673" t="n">
        <v>0</v>
      </c>
      <c r="AY673" s="13">
        <f>IF(AND(AW673=0, AX673=0), 0, 2 * ABS(MIN(AW673, 100-AW673) - MIN(AX673, 100-AX673)) / (ABS(MIN(AW673, 100-AW673)) + ABS(MIN(AX673, 100-AX673))))</f>
        <v/>
      </c>
      <c r="AZ673" s="12">
        <f>ABS(MIN(AW673, 100-AW673)- MIN(AX673, 100-AX673))</f>
        <v/>
      </c>
      <c r="BA673" s="12">
        <f>IF(AND(AX673 &lt;= 1.2*AW673, AX673 &gt;= 0.8*AW673), 1, 0)</f>
        <v/>
      </c>
    </row>
    <row r="674">
      <c r="AE674" t="n">
        <v>0</v>
      </c>
      <c r="AF674" t="n">
        <v>0</v>
      </c>
      <c r="AG674" s="13">
        <f>(ABS(EXP(AE674) - EXP(AF674)) / ABS(EXP(AE674)))</f>
        <v/>
      </c>
      <c r="AH674" s="12">
        <f>ABS(MIN(AE674, 100-AE674)- MIN(AF674, 100-AF674))</f>
        <v/>
      </c>
      <c r="AI674" s="12">
        <f>IF(AND(AF674 &lt;= 1.2*AE674, AF674 &gt;= 0.8*AE674), 1, 0)</f>
        <v/>
      </c>
      <c r="AK674" t="n">
        <v>0</v>
      </c>
      <c r="AL674" t="n">
        <v>0.007762570352949335</v>
      </c>
      <c r="AM674" s="13">
        <f>IF(AND(AK674=0, AL674=0), 0, 2 * ABS(MIN(AK674, 100-AK674) - MIN(AL674, 100-AL674)) / (ABS(MIN(AK674, 100-AK674)) + ABS(MIN(AL674, 100-AL674))))</f>
        <v/>
      </c>
      <c r="AN674" s="12">
        <f>ABS(MIN(AK674, 100-AK674)- MIN(AL674, 100-AL674))</f>
        <v/>
      </c>
      <c r="AO674" s="12">
        <f>IF(AND(AL674 &lt;= 1.2*AK674, AL674 &gt;= 0.8*AK674), 1, 0)</f>
        <v/>
      </c>
      <c r="AQ674" t="n">
        <v>0</v>
      </c>
      <c r="AR674" t="n">
        <v>0.007424303280409946</v>
      </c>
      <c r="AS674" s="13">
        <f>IF(AND(AQ674=0, AR674=0), 0, 2 * ABS(MIN(AQ674, 100-AQ674) - MIN(AR674, 100-AR674)) / (ABS(MIN(AQ674, 100-AQ674)) + ABS(MIN(AR674, 100-AR674))))</f>
        <v/>
      </c>
      <c r="AT674" s="12">
        <f>ABS(MIN(AQ674, 100-AQ674)- MIN(AR674, 100-AR674))</f>
        <v/>
      </c>
      <c r="AU674" s="12">
        <f>IF(AND(AR674 &lt;= 1.2*AQ674, AR674 &gt;= 0.8*AQ674), 1, 0)</f>
        <v/>
      </c>
      <c r="AW674" t="n">
        <v>0</v>
      </c>
      <c r="AX674" t="n">
        <v>0.007276846476062913</v>
      </c>
      <c r="AY674" s="13">
        <f>IF(AND(AW674=0, AX674=0), 0, 2 * ABS(MIN(AW674, 100-AW674) - MIN(AX674, 100-AX674)) / (ABS(MIN(AW674, 100-AW674)) + ABS(MIN(AX674, 100-AX674))))</f>
        <v/>
      </c>
      <c r="AZ674" s="12">
        <f>ABS(MIN(AW674, 100-AW674)- MIN(AX674, 100-AX674))</f>
        <v/>
      </c>
      <c r="BA674" s="12">
        <f>IF(AND(AX674 &lt;= 1.2*AW674, AX674 &gt;= 0.8*AW674), 1, 0)</f>
        <v/>
      </c>
    </row>
    <row r="675">
      <c r="AE675" t="n">
        <v>0</v>
      </c>
      <c r="AF675" t="n">
        <v>0</v>
      </c>
      <c r="AG675" s="13">
        <f>(ABS(EXP(AE675) - EXP(AF675)) / ABS(EXP(AE675)))</f>
        <v/>
      </c>
      <c r="AH675" s="12">
        <f>ABS(MIN(AE675, 100-AE675)- MIN(AF675, 100-AF675))</f>
        <v/>
      </c>
      <c r="AI675" s="12">
        <f>IF(AND(AF675 &lt;= 1.2*AE675, AF675 &gt;= 0.8*AE675), 1, 0)</f>
        <v/>
      </c>
      <c r="AK675" t="n">
        <v>0</v>
      </c>
      <c r="AL675" t="n">
        <v>0</v>
      </c>
      <c r="AM675" s="13">
        <f>IF(AND(AK675=0, AL675=0), 0, 2 * ABS(MIN(AK675, 100-AK675) - MIN(AL675, 100-AL675)) / (ABS(MIN(AK675, 100-AK675)) + ABS(MIN(AL675, 100-AL675))))</f>
        <v/>
      </c>
      <c r="AN675" s="12">
        <f>ABS(MIN(AK675, 100-AK675)- MIN(AL675, 100-AL675))</f>
        <v/>
      </c>
      <c r="AO675" s="12">
        <f>IF(AND(AL675 &lt;= 1.2*AK675, AL675 &gt;= 0.8*AK675), 1, 0)</f>
        <v/>
      </c>
      <c r="AQ675" t="n">
        <v>0</v>
      </c>
      <c r="AR675" t="n">
        <v>0</v>
      </c>
      <c r="AS675" s="13">
        <f>IF(AND(AQ675=0, AR675=0), 0, 2 * ABS(MIN(AQ675, 100-AQ675) - MIN(AR675, 100-AR675)) / (ABS(MIN(AQ675, 100-AQ675)) + ABS(MIN(AR675, 100-AR675))))</f>
        <v/>
      </c>
      <c r="AT675" s="12">
        <f>ABS(MIN(AQ675, 100-AQ675)- MIN(AR675, 100-AR675))</f>
        <v/>
      </c>
      <c r="AU675" s="12">
        <f>IF(AND(AR675 &lt;= 1.2*AQ675, AR675 &gt;= 0.8*AQ675), 1, 0)</f>
        <v/>
      </c>
      <c r="AW675" t="n">
        <v>0</v>
      </c>
      <c r="AX675" t="n">
        <v>0</v>
      </c>
      <c r="AY675" s="13">
        <f>IF(AND(AW675=0, AX675=0), 0, 2 * ABS(MIN(AW675, 100-AW675) - MIN(AX675, 100-AX675)) / (ABS(MIN(AW675, 100-AW675)) + ABS(MIN(AX675, 100-AX675))))</f>
        <v/>
      </c>
      <c r="AZ675" s="12">
        <f>ABS(MIN(AW675, 100-AW675)- MIN(AX675, 100-AX675))</f>
        <v/>
      </c>
      <c r="BA675" s="12">
        <f>IF(AND(AX675 &lt;= 1.2*AW675, AX675 &gt;= 0.8*AW675), 1, 0)</f>
        <v/>
      </c>
    </row>
    <row r="676">
      <c r="AE676" t="n">
        <v>0</v>
      </c>
      <c r="AF676" t="n">
        <v>0.00154876708984375</v>
      </c>
      <c r="AG676" s="13">
        <f>(ABS(EXP(AE676) - EXP(AF676)) / ABS(EXP(AE676)))</f>
        <v/>
      </c>
      <c r="AH676" s="12">
        <f>ABS(MIN(AE676, 100-AE676)- MIN(AF676, 100-AF676))</f>
        <v/>
      </c>
      <c r="AI676" s="12">
        <f>IF(AND(AF676 &lt;= 1.2*AE676, AF676 &gt;= 0.8*AE676), 1, 0)</f>
        <v/>
      </c>
      <c r="AK676" t="n">
        <v>3.33709716796875</v>
      </c>
      <c r="AL676" t="n">
        <v>2.925047789805034</v>
      </c>
      <c r="AM676" s="13">
        <f>IF(AND(AK676=0, AL676=0), 0, 2 * ABS(MIN(AK676, 100-AK676) - MIN(AL676, 100-AL676)) / (ABS(MIN(AK676, 100-AK676)) + ABS(MIN(AL676, 100-AL676))))</f>
        <v/>
      </c>
      <c r="AN676" s="12">
        <f>ABS(MIN(AK676, 100-AK676)- MIN(AL676, 100-AL676))</f>
        <v/>
      </c>
      <c r="AO676" s="12">
        <f>IF(AND(AL676 &lt;= 1.2*AK676, AL676 &gt;= 0.8*AK676), 1, 0)</f>
        <v/>
      </c>
      <c r="AQ676" t="n">
        <v>3.33709716796875</v>
      </c>
      <c r="AR676" t="n">
        <v>2.835343473701067</v>
      </c>
      <c r="AS676" s="13">
        <f>IF(AND(AQ676=0, AR676=0), 0, 2 * ABS(MIN(AQ676, 100-AQ676) - MIN(AR676, 100-AR676)) / (ABS(MIN(AQ676, 100-AQ676)) + ABS(MIN(AR676, 100-AR676))))</f>
        <v/>
      </c>
      <c r="AT676" s="12">
        <f>ABS(MIN(AQ676, 100-AQ676)- MIN(AR676, 100-AR676))</f>
        <v/>
      </c>
      <c r="AU676" s="12">
        <f>IF(AND(AR676 &lt;= 1.2*AQ676, AR676 &gt;= 0.8*AQ676), 1, 0)</f>
        <v/>
      </c>
      <c r="AW676" t="n">
        <v>3.33709716796875</v>
      </c>
      <c r="AX676" t="n">
        <v>2.945193279785685</v>
      </c>
      <c r="AY676" s="13">
        <f>IF(AND(AW676=0, AX676=0), 0, 2 * ABS(MIN(AW676, 100-AW676) - MIN(AX676, 100-AX676)) / (ABS(MIN(AW676, 100-AW676)) + ABS(MIN(AX676, 100-AX676))))</f>
        <v/>
      </c>
      <c r="AZ676" s="12">
        <f>ABS(MIN(AW676, 100-AW676)- MIN(AX676, 100-AX676))</f>
        <v/>
      </c>
      <c r="BA676" s="12">
        <f>IF(AND(AX676 &lt;= 1.2*AW676, AX676 &gt;= 0.8*AW676), 1, 0)</f>
        <v/>
      </c>
    </row>
    <row r="677">
      <c r="AE677" t="n">
        <v>0</v>
      </c>
      <c r="AF677" t="n">
        <v>0</v>
      </c>
      <c r="AG677" s="13">
        <f>(ABS(EXP(AE677) - EXP(AF677)) / ABS(EXP(AE677)))</f>
        <v/>
      </c>
      <c r="AH677" s="12">
        <f>ABS(MIN(AE677, 100-AE677)- MIN(AF677, 100-AF677))</f>
        <v/>
      </c>
      <c r="AI677" s="12">
        <f>IF(AND(AF677 &lt;= 1.2*AE677, AF677 &gt;= 0.8*AE677), 1, 0)</f>
        <v/>
      </c>
      <c r="AK677" t="n">
        <v>0</v>
      </c>
      <c r="AL677" t="n">
        <v>0</v>
      </c>
      <c r="AM677" s="13">
        <f>IF(AND(AK677=0, AL677=0), 0, 2 * ABS(MIN(AK677, 100-AK677) - MIN(AL677, 100-AL677)) / (ABS(MIN(AK677, 100-AK677)) + ABS(MIN(AL677, 100-AL677))))</f>
        <v/>
      </c>
      <c r="AN677" s="12">
        <f>ABS(MIN(AK677, 100-AK677)- MIN(AL677, 100-AL677))</f>
        <v/>
      </c>
      <c r="AO677" s="12">
        <f>IF(AND(AL677 &lt;= 1.2*AK677, AL677 &gt;= 0.8*AK677), 1, 0)</f>
        <v/>
      </c>
      <c r="AQ677" t="n">
        <v>0</v>
      </c>
      <c r="AR677" t="n">
        <v>0</v>
      </c>
      <c r="AS677" s="13">
        <f>IF(AND(AQ677=0, AR677=0), 0, 2 * ABS(MIN(AQ677, 100-AQ677) - MIN(AR677, 100-AR677)) / (ABS(MIN(AQ677, 100-AQ677)) + ABS(MIN(AR677, 100-AR677))))</f>
        <v/>
      </c>
      <c r="AT677" s="12">
        <f>ABS(MIN(AQ677, 100-AQ677)- MIN(AR677, 100-AR677))</f>
        <v/>
      </c>
      <c r="AU677" s="12">
        <f>IF(AND(AR677 &lt;= 1.2*AQ677, AR677 &gt;= 0.8*AQ677), 1, 0)</f>
        <v/>
      </c>
      <c r="AW677" t="n">
        <v>0</v>
      </c>
      <c r="AX677" t="n">
        <v>0</v>
      </c>
      <c r="AY677" s="13">
        <f>IF(AND(AW677=0, AX677=0), 0, 2 * ABS(MIN(AW677, 100-AW677) - MIN(AX677, 100-AX677)) / (ABS(MIN(AW677, 100-AW677)) + ABS(MIN(AX677, 100-AX677))))</f>
        <v/>
      </c>
      <c r="AZ677" s="12">
        <f>ABS(MIN(AW677, 100-AW677)- MIN(AX677, 100-AX677))</f>
        <v/>
      </c>
      <c r="BA677" s="12">
        <f>IF(AND(AX677 &lt;= 1.2*AW677, AX677 &gt;= 0.8*AW677), 1, 0)</f>
        <v/>
      </c>
    </row>
    <row r="678">
      <c r="AE678" t="n">
        <v>0.2989311218261719</v>
      </c>
      <c r="AF678" t="n">
        <v>0.2054615020751953</v>
      </c>
      <c r="AG678" s="13">
        <f>(ABS(EXP(AE678) - EXP(AF678)) / ABS(EXP(AE678)))</f>
        <v/>
      </c>
      <c r="AH678" s="12">
        <f>ABS(MIN(AE678, 100-AE678)- MIN(AF678, 100-AF678))</f>
        <v/>
      </c>
      <c r="AI678" s="12">
        <f>IF(AND(AF678 &lt;= 1.2*AE678, AF678 &gt;= 0.8*AE678), 1, 0)</f>
        <v/>
      </c>
      <c r="AK678" t="n">
        <v>49.57332611083984</v>
      </c>
      <c r="AL678" t="n">
        <v>49.90644449321162</v>
      </c>
      <c r="AM678" s="13">
        <f>IF(AND(AK678=0, AL678=0), 0, 2 * ABS(MIN(AK678, 100-AK678) - MIN(AL678, 100-AL678)) / (ABS(MIN(AK678, 100-AK678)) + ABS(MIN(AL678, 100-AL678))))</f>
        <v/>
      </c>
      <c r="AN678" s="12">
        <f>ABS(MIN(AK678, 100-AK678)- MIN(AL678, 100-AL678))</f>
        <v/>
      </c>
      <c r="AO678" s="12">
        <f>IF(AND(AL678 &lt;= 1.2*AK678, AL678 &gt;= 0.8*AK678), 1, 0)</f>
        <v/>
      </c>
      <c r="AQ678" t="n">
        <v>49.57332611083984</v>
      </c>
      <c r="AR678" t="n">
        <v>49.89981960867605</v>
      </c>
      <c r="AS678" s="13">
        <f>IF(AND(AQ678=0, AR678=0), 0, 2 * ABS(MIN(AQ678, 100-AQ678) - MIN(AR678, 100-AR678)) / (ABS(MIN(AQ678, 100-AQ678)) + ABS(MIN(AR678, 100-AR678))))</f>
        <v/>
      </c>
      <c r="AT678" s="12">
        <f>ABS(MIN(AQ678, 100-AQ678)- MIN(AR678, 100-AR678))</f>
        <v/>
      </c>
      <c r="AU678" s="12">
        <f>IF(AND(AR678 &lt;= 1.2*AQ678, AR678 &gt;= 0.8*AQ678), 1, 0)</f>
        <v/>
      </c>
      <c r="AW678" t="n">
        <v>49.57332611083984</v>
      </c>
      <c r="AX678" t="n">
        <v>49.89159731493451</v>
      </c>
      <c r="AY678" s="13">
        <f>IF(AND(AW678=0, AX678=0), 0, 2 * ABS(MIN(AW678, 100-AW678) - MIN(AX678, 100-AX678)) / (ABS(MIN(AW678, 100-AW678)) + ABS(MIN(AX678, 100-AX678))))</f>
        <v/>
      </c>
      <c r="AZ678" s="12">
        <f>ABS(MIN(AW678, 100-AW678)- MIN(AX678, 100-AX678))</f>
        <v/>
      </c>
      <c r="BA678" s="12">
        <f>IF(AND(AX678 &lt;= 1.2*AW678, AX678 &gt;= 0.8*AW678), 1, 0)</f>
        <v/>
      </c>
    </row>
    <row r="679">
      <c r="AE679" t="n">
        <v>0</v>
      </c>
      <c r="AF679" t="n">
        <v>0</v>
      </c>
      <c r="AG679" s="13">
        <f>(ABS(EXP(AE679) - EXP(AF679)) / ABS(EXP(AE679)))</f>
        <v/>
      </c>
      <c r="AH679" s="12">
        <f>ABS(MIN(AE679, 100-AE679)- MIN(AF679, 100-AF679))</f>
        <v/>
      </c>
      <c r="AI679" s="12">
        <f>IF(AND(AF679 &lt;= 1.2*AE679, AF679 &gt;= 0.8*AE679), 1, 0)</f>
        <v/>
      </c>
      <c r="AK679" t="n">
        <v>0</v>
      </c>
      <c r="AL679" t="n">
        <v>0</v>
      </c>
      <c r="AM679" s="13">
        <f>IF(AND(AK679=0, AL679=0), 0, 2 * ABS(MIN(AK679, 100-AK679) - MIN(AL679, 100-AL679)) / (ABS(MIN(AK679, 100-AK679)) + ABS(MIN(AL679, 100-AL679))))</f>
        <v/>
      </c>
      <c r="AN679" s="12">
        <f>ABS(MIN(AK679, 100-AK679)- MIN(AL679, 100-AL679))</f>
        <v/>
      </c>
      <c r="AO679" s="12">
        <f>IF(AND(AL679 &lt;= 1.2*AK679, AL679 &gt;= 0.8*AK679), 1, 0)</f>
        <v/>
      </c>
      <c r="AQ679" t="n">
        <v>0</v>
      </c>
      <c r="AR679" t="n">
        <v>0</v>
      </c>
      <c r="AS679" s="13">
        <f>IF(AND(AQ679=0, AR679=0), 0, 2 * ABS(MIN(AQ679, 100-AQ679) - MIN(AR679, 100-AR679)) / (ABS(MIN(AQ679, 100-AQ679)) + ABS(MIN(AR679, 100-AR679))))</f>
        <v/>
      </c>
      <c r="AT679" s="12">
        <f>ABS(MIN(AQ679, 100-AQ679)- MIN(AR679, 100-AR679))</f>
        <v/>
      </c>
      <c r="AU679" s="12">
        <f>IF(AND(AR679 &lt;= 1.2*AQ679, AR679 &gt;= 0.8*AQ679), 1, 0)</f>
        <v/>
      </c>
      <c r="AW679" t="n">
        <v>0</v>
      </c>
      <c r="AX679" t="n">
        <v>0</v>
      </c>
      <c r="AY679" s="13">
        <f>IF(AND(AW679=0, AX679=0), 0, 2 * ABS(MIN(AW679, 100-AW679) - MIN(AX679, 100-AX679)) / (ABS(MIN(AW679, 100-AW679)) + ABS(MIN(AX679, 100-AX679))))</f>
        <v/>
      </c>
      <c r="AZ679" s="12">
        <f>ABS(MIN(AW679, 100-AW679)- MIN(AX679, 100-AX679))</f>
        <v/>
      </c>
      <c r="BA679" s="12">
        <f>IF(AND(AX679 &lt;= 1.2*AW679, AX679 &gt;= 0.8*AW679), 1, 0)</f>
        <v/>
      </c>
    </row>
    <row r="680">
      <c r="AE680" t="n">
        <v>0.01194953918457031</v>
      </c>
      <c r="AF680" t="n">
        <v>0.007068634033203125</v>
      </c>
      <c r="AG680" s="13">
        <f>(ABS(EXP(AE680) - EXP(AF680)) / ABS(EXP(AE680)))</f>
        <v/>
      </c>
      <c r="AH680" s="12">
        <f>ABS(MIN(AE680, 100-AE680)- MIN(AF680, 100-AF680))</f>
        <v/>
      </c>
      <c r="AI680" s="12">
        <f>IF(AND(AF680 &lt;= 1.2*AE680, AF680 &gt;= 0.8*AE680), 1, 0)</f>
        <v/>
      </c>
      <c r="AK680" t="n">
        <v>49.34787750244141</v>
      </c>
      <c r="AL680" t="n">
        <v>49.25769224005231</v>
      </c>
      <c r="AM680" s="13">
        <f>IF(AND(AK680=0, AL680=0), 0, 2 * ABS(MIN(AK680, 100-AK680) - MIN(AL680, 100-AL680)) / (ABS(MIN(AK680, 100-AK680)) + ABS(MIN(AL680, 100-AL680))))</f>
        <v/>
      </c>
      <c r="AN680" s="12">
        <f>ABS(MIN(AK680, 100-AK680)- MIN(AL680, 100-AL680))</f>
        <v/>
      </c>
      <c r="AO680" s="12">
        <f>IF(AND(AL680 &lt;= 1.2*AK680, AL680 &gt;= 0.8*AK680), 1, 0)</f>
        <v/>
      </c>
      <c r="AQ680" t="n">
        <v>49.34787750244141</v>
      </c>
      <c r="AR680" t="n">
        <v>49.65555500121192</v>
      </c>
      <c r="AS680" s="13">
        <f>IF(AND(AQ680=0, AR680=0), 0, 2 * ABS(MIN(AQ680, 100-AQ680) - MIN(AR680, 100-AR680)) / (ABS(MIN(AQ680, 100-AQ680)) + ABS(MIN(AR680, 100-AR680))))</f>
        <v/>
      </c>
      <c r="AT680" s="12">
        <f>ABS(MIN(AQ680, 100-AQ680)- MIN(AR680, 100-AR680))</f>
        <v/>
      </c>
      <c r="AU680" s="12">
        <f>IF(AND(AR680 &lt;= 1.2*AQ680, AR680 &gt;= 0.8*AQ680), 1, 0)</f>
        <v/>
      </c>
      <c r="AW680" t="n">
        <v>49.34787750244141</v>
      </c>
      <c r="AX680" t="n">
        <v>48.39747616897482</v>
      </c>
      <c r="AY680" s="13">
        <f>IF(AND(AW680=0, AX680=0), 0, 2 * ABS(MIN(AW680, 100-AW680) - MIN(AX680, 100-AX680)) / (ABS(MIN(AW680, 100-AW680)) + ABS(MIN(AX680, 100-AX680))))</f>
        <v/>
      </c>
      <c r="AZ680" s="12">
        <f>ABS(MIN(AW680, 100-AW680)- MIN(AX680, 100-AX680))</f>
        <v/>
      </c>
      <c r="BA680" s="12">
        <f>IF(AND(AX680 &lt;= 1.2*AW680, AX680 &gt;= 0.8*AW680), 1, 0)</f>
        <v/>
      </c>
    </row>
    <row r="681">
      <c r="AE681" t="n">
        <v>0.04044723510742188</v>
      </c>
      <c r="AF681" t="n">
        <v>0.1182670593261719</v>
      </c>
      <c r="AG681" s="13">
        <f>(ABS(EXP(AE681) - EXP(AF681)) / ABS(EXP(AE681)))</f>
        <v/>
      </c>
      <c r="AH681" s="12">
        <f>ABS(MIN(AE681, 100-AE681)- MIN(AF681, 100-AF681))</f>
        <v/>
      </c>
      <c r="AI681" s="12">
        <f>IF(AND(AF681 &lt;= 1.2*AE681, AF681 &gt;= 0.8*AE681), 1, 0)</f>
        <v/>
      </c>
      <c r="AK681" t="n">
        <v>36.03763580322266</v>
      </c>
      <c r="AL681" t="n">
        <v>35.10764474454133</v>
      </c>
      <c r="AM681" s="13">
        <f>IF(AND(AK681=0, AL681=0), 0, 2 * ABS(MIN(AK681, 100-AK681) - MIN(AL681, 100-AL681)) / (ABS(MIN(AK681, 100-AK681)) + ABS(MIN(AL681, 100-AL681))))</f>
        <v/>
      </c>
      <c r="AN681" s="12">
        <f>ABS(MIN(AK681, 100-AK681)- MIN(AL681, 100-AL681))</f>
        <v/>
      </c>
      <c r="AO681" s="12">
        <f>IF(AND(AL681 &lt;= 1.2*AK681, AL681 &gt;= 0.8*AK681), 1, 0)</f>
        <v/>
      </c>
      <c r="AQ681" t="n">
        <v>36.03763580322266</v>
      </c>
      <c r="AR681" t="n">
        <v>35.08492002489276</v>
      </c>
      <c r="AS681" s="13">
        <f>IF(AND(AQ681=0, AR681=0), 0, 2 * ABS(MIN(AQ681, 100-AQ681) - MIN(AR681, 100-AR681)) / (ABS(MIN(AQ681, 100-AQ681)) + ABS(MIN(AR681, 100-AR681))))</f>
        <v/>
      </c>
      <c r="AT681" s="12">
        <f>ABS(MIN(AQ681, 100-AQ681)- MIN(AR681, 100-AR681))</f>
        <v/>
      </c>
      <c r="AU681" s="12">
        <f>IF(AND(AR681 &lt;= 1.2*AQ681, AR681 &gt;= 0.8*AQ681), 1, 0)</f>
        <v/>
      </c>
      <c r="AW681" t="n">
        <v>36.03763580322266</v>
      </c>
      <c r="AX681" t="n">
        <v>35.08341645011681</v>
      </c>
      <c r="AY681" s="13">
        <f>IF(AND(AW681=0, AX681=0), 0, 2 * ABS(MIN(AW681, 100-AW681) - MIN(AX681, 100-AX681)) / (ABS(MIN(AW681, 100-AW681)) + ABS(MIN(AX681, 100-AX681))))</f>
        <v/>
      </c>
      <c r="AZ681" s="12">
        <f>ABS(MIN(AW681, 100-AW681)- MIN(AX681, 100-AX681))</f>
        <v/>
      </c>
      <c r="BA681" s="12">
        <f>IF(AND(AX681 &lt;= 1.2*AW681, AX681 &gt;= 0.8*AW681), 1, 0)</f>
        <v/>
      </c>
    </row>
    <row r="682">
      <c r="AE682" t="n">
        <v>0.1043434143066406</v>
      </c>
      <c r="AF682" t="n">
        <v>0.4069766998291016</v>
      </c>
      <c r="AG682" s="13">
        <f>(ABS(EXP(AE682) - EXP(AF682)) / ABS(EXP(AE682)))</f>
        <v/>
      </c>
      <c r="AH682" s="12">
        <f>ABS(MIN(AE682, 100-AE682)- MIN(AF682, 100-AF682))</f>
        <v/>
      </c>
      <c r="AI682" s="12">
        <f>IF(AND(AF682 &lt;= 1.2*AE682, AF682 &gt;= 0.8*AE682), 1, 0)</f>
        <v/>
      </c>
      <c r="AK682" t="n">
        <v>51.48468017578125</v>
      </c>
      <c r="AL682" t="n">
        <v>50.67463983591418</v>
      </c>
      <c r="AM682" s="13">
        <f>IF(AND(AK682=0, AL682=0), 0, 2 * ABS(MIN(AK682, 100-AK682) - MIN(AL682, 100-AL682)) / (ABS(MIN(AK682, 100-AK682)) + ABS(MIN(AL682, 100-AL682))))</f>
        <v/>
      </c>
      <c r="AN682" s="12">
        <f>ABS(MIN(AK682, 100-AK682)- MIN(AL682, 100-AL682))</f>
        <v/>
      </c>
      <c r="AO682" s="12">
        <f>IF(AND(AL682 &lt;= 1.2*AK682, AL682 &gt;= 0.8*AK682), 1, 0)</f>
        <v/>
      </c>
      <c r="AQ682" t="n">
        <v>51.48468017578125</v>
      </c>
      <c r="AR682" t="n">
        <v>50.48831022575791</v>
      </c>
      <c r="AS682" s="13">
        <f>IF(AND(AQ682=0, AR682=0), 0, 2 * ABS(MIN(AQ682, 100-AQ682) - MIN(AR682, 100-AR682)) / (ABS(MIN(AQ682, 100-AQ682)) + ABS(MIN(AR682, 100-AR682))))</f>
        <v/>
      </c>
      <c r="AT682" s="12">
        <f>ABS(MIN(AQ682, 100-AQ682)- MIN(AR682, 100-AR682))</f>
        <v/>
      </c>
      <c r="AU682" s="12">
        <f>IF(AND(AR682 &lt;= 1.2*AQ682, AR682 &gt;= 0.8*AQ682), 1, 0)</f>
        <v/>
      </c>
      <c r="AW682" t="n">
        <v>51.48468017578125</v>
      </c>
      <c r="AX682" t="n">
        <v>50.19204557888461</v>
      </c>
      <c r="AY682" s="13">
        <f>IF(AND(AW682=0, AX682=0), 0, 2 * ABS(MIN(AW682, 100-AW682) - MIN(AX682, 100-AX682)) / (ABS(MIN(AW682, 100-AW682)) + ABS(MIN(AX682, 100-AX682))))</f>
        <v/>
      </c>
      <c r="AZ682" s="12">
        <f>ABS(MIN(AW682, 100-AW682)- MIN(AX682, 100-AX682))</f>
        <v/>
      </c>
      <c r="BA682" s="12">
        <f>IF(AND(AX682 &lt;= 1.2*AW682, AX682 &gt;= 0.8*AW682), 1, 0)</f>
        <v/>
      </c>
    </row>
    <row r="683">
      <c r="AE683" t="n">
        <v>0.2227401733398438</v>
      </c>
      <c r="AF683" t="n">
        <v>0.3970470428466797</v>
      </c>
      <c r="AG683" s="13">
        <f>(ABS(EXP(AE683) - EXP(AF683)) / ABS(EXP(AE683)))</f>
        <v/>
      </c>
      <c r="AH683" s="12">
        <f>ABS(MIN(AE683, 100-AE683)- MIN(AF683, 100-AF683))</f>
        <v/>
      </c>
      <c r="AI683" s="12">
        <f>IF(AND(AF683 &lt;= 1.2*AE683, AF683 &gt;= 0.8*AE683), 1, 0)</f>
        <v/>
      </c>
      <c r="AK683" t="n">
        <v>50.23822784423828</v>
      </c>
      <c r="AL683" t="n">
        <v>49.52898333149572</v>
      </c>
      <c r="AM683" s="13">
        <f>IF(AND(AK683=0, AL683=0), 0, 2 * ABS(MIN(AK683, 100-AK683) - MIN(AL683, 100-AL683)) / (ABS(MIN(AK683, 100-AK683)) + ABS(MIN(AL683, 100-AL683))))</f>
        <v/>
      </c>
      <c r="AN683" s="12">
        <f>ABS(MIN(AK683, 100-AK683)- MIN(AL683, 100-AL683))</f>
        <v/>
      </c>
      <c r="AO683" s="12">
        <f>IF(AND(AL683 &lt;= 1.2*AK683, AL683 &gt;= 0.8*AK683), 1, 0)</f>
        <v/>
      </c>
      <c r="AQ683" t="n">
        <v>50.23822784423828</v>
      </c>
      <c r="AR683" t="n">
        <v>49.4974064250372</v>
      </c>
      <c r="AS683" s="13">
        <f>IF(AND(AQ683=0, AR683=0), 0, 2 * ABS(MIN(AQ683, 100-AQ683) - MIN(AR683, 100-AR683)) / (ABS(MIN(AQ683, 100-AQ683)) + ABS(MIN(AR683, 100-AR683))))</f>
        <v/>
      </c>
      <c r="AT683" s="12">
        <f>ABS(MIN(AQ683, 100-AQ683)- MIN(AR683, 100-AR683))</f>
        <v/>
      </c>
      <c r="AU683" s="12">
        <f>IF(AND(AR683 &lt;= 1.2*AQ683, AR683 &gt;= 0.8*AQ683), 1, 0)</f>
        <v/>
      </c>
      <c r="AW683" t="n">
        <v>50.23822784423828</v>
      </c>
      <c r="AX683" t="n">
        <v>49.47664756655853</v>
      </c>
      <c r="AY683" s="13">
        <f>IF(AND(AW683=0, AX683=0), 0, 2 * ABS(MIN(AW683, 100-AW683) - MIN(AX683, 100-AX683)) / (ABS(MIN(AW683, 100-AW683)) + ABS(MIN(AX683, 100-AX683))))</f>
        <v/>
      </c>
      <c r="AZ683" s="12">
        <f>ABS(MIN(AW683, 100-AW683)- MIN(AX683, 100-AX683))</f>
        <v/>
      </c>
      <c r="BA683" s="12">
        <f>IF(AND(AX683 &lt;= 1.2*AW683, AX683 &gt;= 0.8*AW683), 1, 0)</f>
        <v/>
      </c>
    </row>
    <row r="684">
      <c r="AE684" t="n">
        <v>0</v>
      </c>
      <c r="AF684" t="n">
        <v>0</v>
      </c>
      <c r="AG684" s="13">
        <f>(ABS(EXP(AE684) - EXP(AF684)) / ABS(EXP(AE684)))</f>
        <v/>
      </c>
      <c r="AH684" s="12">
        <f>ABS(MIN(AE684, 100-AE684)- MIN(AF684, 100-AF684))</f>
        <v/>
      </c>
      <c r="AI684" s="12">
        <f>IF(AND(AF684 &lt;= 1.2*AE684, AF684 &gt;= 0.8*AE684), 1, 0)</f>
        <v/>
      </c>
      <c r="AK684" t="n">
        <v>0</v>
      </c>
      <c r="AL684" t="n">
        <v>0</v>
      </c>
      <c r="AM684" s="13">
        <f>IF(AND(AK684=0, AL684=0), 0, 2 * ABS(MIN(AK684, 100-AK684) - MIN(AL684, 100-AL684)) / (ABS(MIN(AK684, 100-AK684)) + ABS(MIN(AL684, 100-AL684))))</f>
        <v/>
      </c>
      <c r="AN684" s="12">
        <f>ABS(MIN(AK684, 100-AK684)- MIN(AL684, 100-AL684))</f>
        <v/>
      </c>
      <c r="AO684" s="12">
        <f>IF(AND(AL684 &lt;= 1.2*AK684, AL684 &gt;= 0.8*AK684), 1, 0)</f>
        <v/>
      </c>
      <c r="AQ684" t="n">
        <v>0</v>
      </c>
      <c r="AR684" t="n">
        <v>0</v>
      </c>
      <c r="AS684" s="13">
        <f>IF(AND(AQ684=0, AR684=0), 0, 2 * ABS(MIN(AQ684, 100-AQ684) - MIN(AR684, 100-AR684)) / (ABS(MIN(AQ684, 100-AQ684)) + ABS(MIN(AR684, 100-AR684))))</f>
        <v/>
      </c>
      <c r="AT684" s="12">
        <f>ABS(MIN(AQ684, 100-AQ684)- MIN(AR684, 100-AR684))</f>
        <v/>
      </c>
      <c r="AU684" s="12">
        <f>IF(AND(AR684 &lt;= 1.2*AQ684, AR684 &gt;= 0.8*AQ684), 1, 0)</f>
        <v/>
      </c>
      <c r="AW684" t="n">
        <v>0</v>
      </c>
      <c r="AX684" t="n">
        <v>0</v>
      </c>
      <c r="AY684" s="13">
        <f>IF(AND(AW684=0, AX684=0), 0, 2 * ABS(MIN(AW684, 100-AW684) - MIN(AX684, 100-AX684)) / (ABS(MIN(AW684, 100-AW684)) + ABS(MIN(AX684, 100-AX684))))</f>
        <v/>
      </c>
      <c r="AZ684" s="12">
        <f>ABS(MIN(AW684, 100-AW684)- MIN(AX684, 100-AX684))</f>
        <v/>
      </c>
      <c r="BA684" s="12">
        <f>IF(AND(AX684 &lt;= 1.2*AW684, AX684 &gt;= 0.8*AW684), 1, 0)</f>
        <v/>
      </c>
    </row>
    <row r="685">
      <c r="AE685" t="n">
        <v>0</v>
      </c>
      <c r="AF685" t="n">
        <v>0</v>
      </c>
      <c r="AG685" s="13">
        <f>(ABS(EXP(AE685) - EXP(AF685)) / ABS(EXP(AE685)))</f>
        <v/>
      </c>
      <c r="AH685" s="12">
        <f>ABS(MIN(AE685, 100-AE685)- MIN(AF685, 100-AF685))</f>
        <v/>
      </c>
      <c r="AI685" s="12">
        <f>IF(AND(AF685 &lt;= 1.2*AE685, AF685 &gt;= 0.8*AE685), 1, 0)</f>
        <v/>
      </c>
      <c r="AK685" t="n">
        <v>0</v>
      </c>
      <c r="AL685" t="n">
        <v>0</v>
      </c>
      <c r="AM685" s="13">
        <f>IF(AND(AK685=0, AL685=0), 0, 2 * ABS(MIN(AK685, 100-AK685) - MIN(AL685, 100-AL685)) / (ABS(MIN(AK685, 100-AK685)) + ABS(MIN(AL685, 100-AL685))))</f>
        <v/>
      </c>
      <c r="AN685" s="12">
        <f>ABS(MIN(AK685, 100-AK685)- MIN(AL685, 100-AL685))</f>
        <v/>
      </c>
      <c r="AO685" s="12">
        <f>IF(AND(AL685 &lt;= 1.2*AK685, AL685 &gt;= 0.8*AK685), 1, 0)</f>
        <v/>
      </c>
      <c r="AQ685" t="n">
        <v>0</v>
      </c>
      <c r="AR685" t="n">
        <v>0</v>
      </c>
      <c r="AS685" s="13">
        <f>IF(AND(AQ685=0, AR685=0), 0, 2 * ABS(MIN(AQ685, 100-AQ685) - MIN(AR685, 100-AR685)) / (ABS(MIN(AQ685, 100-AQ685)) + ABS(MIN(AR685, 100-AR685))))</f>
        <v/>
      </c>
      <c r="AT685" s="12">
        <f>ABS(MIN(AQ685, 100-AQ685)- MIN(AR685, 100-AR685))</f>
        <v/>
      </c>
      <c r="AU685" s="12">
        <f>IF(AND(AR685 &lt;= 1.2*AQ685, AR685 &gt;= 0.8*AQ685), 1, 0)</f>
        <v/>
      </c>
      <c r="AW685" t="n">
        <v>0</v>
      </c>
      <c r="AX685" t="n">
        <v>0</v>
      </c>
      <c r="AY685" s="13">
        <f>IF(AND(AW685=0, AX685=0), 0, 2 * ABS(MIN(AW685, 100-AW685) - MIN(AX685, 100-AX685)) / (ABS(MIN(AW685, 100-AW685)) + ABS(MIN(AX685, 100-AX685))))</f>
        <v/>
      </c>
      <c r="AZ685" s="12">
        <f>ABS(MIN(AW685, 100-AW685)- MIN(AX685, 100-AX685))</f>
        <v/>
      </c>
      <c r="BA685" s="12">
        <f>IF(AND(AX685 &lt;= 1.2*AW685, AX685 &gt;= 0.8*AW685), 1, 0)</f>
        <v/>
      </c>
    </row>
    <row r="686">
      <c r="AE686" t="n">
        <v>0.5000591278076172</v>
      </c>
      <c r="AF686" t="n">
        <v>0.4989166259765625</v>
      </c>
      <c r="AG686" s="13">
        <f>(ABS(EXP(AE686) - EXP(AF686)) / ABS(EXP(AE686)))</f>
        <v/>
      </c>
      <c r="AH686" s="12">
        <f>ABS(MIN(AE686, 100-AE686)- MIN(AF686, 100-AF686))</f>
        <v/>
      </c>
      <c r="AI686" s="12">
        <f>IF(AND(AF686 &lt;= 1.2*AE686, AF686 &gt;= 0.8*AE686), 1, 0)</f>
        <v/>
      </c>
      <c r="AK686" t="n">
        <v>50.14095306396484</v>
      </c>
      <c r="AL686" t="n">
        <v>50.01907204934045</v>
      </c>
      <c r="AM686" s="13">
        <f>IF(AND(AK686=0, AL686=0), 0, 2 * ABS(MIN(AK686, 100-AK686) - MIN(AL686, 100-AL686)) / (ABS(MIN(AK686, 100-AK686)) + ABS(MIN(AL686, 100-AL686))))</f>
        <v/>
      </c>
      <c r="AN686" s="12">
        <f>ABS(MIN(AK686, 100-AK686)- MIN(AL686, 100-AL686))</f>
        <v/>
      </c>
      <c r="AO686" s="12">
        <f>IF(AND(AL686 &lt;= 1.2*AK686, AL686 &gt;= 0.8*AK686), 1, 0)</f>
        <v/>
      </c>
      <c r="AQ686" t="n">
        <v>50.14095306396484</v>
      </c>
      <c r="AR686" t="n">
        <v>49.99593614856713</v>
      </c>
      <c r="AS686" s="13">
        <f>IF(AND(AQ686=0, AR686=0), 0, 2 * ABS(MIN(AQ686, 100-AQ686) - MIN(AR686, 100-AR686)) / (ABS(MIN(AQ686, 100-AQ686)) + ABS(MIN(AR686, 100-AR686))))</f>
        <v/>
      </c>
      <c r="AT686" s="12">
        <f>ABS(MIN(AQ686, 100-AQ686)- MIN(AR686, 100-AR686))</f>
        <v/>
      </c>
      <c r="AU686" s="12">
        <f>IF(AND(AR686 &lt;= 1.2*AQ686, AR686 &gt;= 0.8*AQ686), 1, 0)</f>
        <v/>
      </c>
      <c r="AW686" t="n">
        <v>50.14095306396484</v>
      </c>
      <c r="AX686" t="n">
        <v>49.67605630696936</v>
      </c>
      <c r="AY686" s="13">
        <f>IF(AND(AW686=0, AX686=0), 0, 2 * ABS(MIN(AW686, 100-AW686) - MIN(AX686, 100-AX686)) / (ABS(MIN(AW686, 100-AW686)) + ABS(MIN(AX686, 100-AX686))))</f>
        <v/>
      </c>
      <c r="AZ686" s="12">
        <f>ABS(MIN(AW686, 100-AW686)- MIN(AX686, 100-AX686))</f>
        <v/>
      </c>
      <c r="BA686" s="12">
        <f>IF(AND(AX686 &lt;= 1.2*AW686, AX686 &gt;= 0.8*AW686), 1, 0)</f>
        <v/>
      </c>
    </row>
    <row r="687">
      <c r="AE687" t="n">
        <v>0</v>
      </c>
      <c r="AF687" t="n">
        <v>0</v>
      </c>
      <c r="AG687" s="13">
        <f>(ABS(EXP(AE687) - EXP(AF687)) / ABS(EXP(AE687)))</f>
        <v/>
      </c>
      <c r="AH687" s="12">
        <f>ABS(MIN(AE687, 100-AE687)- MIN(AF687, 100-AF687))</f>
        <v/>
      </c>
      <c r="AI687" s="12">
        <f>IF(AND(AF687 &lt;= 1.2*AE687, AF687 &gt;= 0.8*AE687), 1, 0)</f>
        <v/>
      </c>
      <c r="AK687" t="n">
        <v>0</v>
      </c>
      <c r="AL687" t="n">
        <v>0</v>
      </c>
      <c r="AM687" s="13">
        <f>IF(AND(AK687=0, AL687=0), 0, 2 * ABS(MIN(AK687, 100-AK687) - MIN(AL687, 100-AL687)) / (ABS(MIN(AK687, 100-AK687)) + ABS(MIN(AL687, 100-AL687))))</f>
        <v/>
      </c>
      <c r="AN687" s="12">
        <f>ABS(MIN(AK687, 100-AK687)- MIN(AL687, 100-AL687))</f>
        <v/>
      </c>
      <c r="AO687" s="12">
        <f>IF(AND(AL687 &lt;= 1.2*AK687, AL687 &gt;= 0.8*AK687), 1, 0)</f>
        <v/>
      </c>
      <c r="AQ687" t="n">
        <v>0</v>
      </c>
      <c r="AR687" t="n">
        <v>0</v>
      </c>
      <c r="AS687" s="13">
        <f>IF(AND(AQ687=0, AR687=0), 0, 2 * ABS(MIN(AQ687, 100-AQ687) - MIN(AR687, 100-AR687)) / (ABS(MIN(AQ687, 100-AQ687)) + ABS(MIN(AR687, 100-AR687))))</f>
        <v/>
      </c>
      <c r="AT687" s="12">
        <f>ABS(MIN(AQ687, 100-AQ687)- MIN(AR687, 100-AR687))</f>
        <v/>
      </c>
      <c r="AU687" s="12">
        <f>IF(AND(AR687 &lt;= 1.2*AQ687, AR687 &gt;= 0.8*AQ687), 1, 0)</f>
        <v/>
      </c>
      <c r="AW687" t="n">
        <v>0</v>
      </c>
      <c r="AX687" t="n">
        <v>0</v>
      </c>
      <c r="AY687" s="13">
        <f>IF(AND(AW687=0, AX687=0), 0, 2 * ABS(MIN(AW687, 100-AW687) - MIN(AX687, 100-AX687)) / (ABS(MIN(AW687, 100-AW687)) + ABS(MIN(AX687, 100-AX687))))</f>
        <v/>
      </c>
      <c r="AZ687" s="12">
        <f>ABS(MIN(AW687, 100-AW687)- MIN(AX687, 100-AX687))</f>
        <v/>
      </c>
      <c r="BA687" s="12">
        <f>IF(AND(AX687 &lt;= 1.2*AW687, AX687 &gt;= 0.8*AW687), 1, 0)</f>
        <v/>
      </c>
    </row>
    <row r="688">
      <c r="AE688" t="n">
        <v>0.09143829345703125</v>
      </c>
      <c r="AF688" t="n">
        <v>0.2242412567138672</v>
      </c>
      <c r="AG688" s="13">
        <f>(ABS(EXP(AE688) - EXP(AF688)) / ABS(EXP(AE688)))</f>
        <v/>
      </c>
      <c r="AH688" s="12">
        <f>ABS(MIN(AE688, 100-AE688)- MIN(AF688, 100-AF688))</f>
        <v/>
      </c>
      <c r="AI688" s="12">
        <f>IF(AND(AF688 &lt;= 1.2*AE688, AF688 &gt;= 0.8*AE688), 1, 0)</f>
        <v/>
      </c>
      <c r="AK688" t="n">
        <v>50.62599182128906</v>
      </c>
      <c r="AL688" t="n">
        <v>49.92205096829322</v>
      </c>
      <c r="AM688" s="13">
        <f>IF(AND(AK688=0, AL688=0), 0, 2 * ABS(MIN(AK688, 100-AK688) - MIN(AL688, 100-AL688)) / (ABS(MIN(AK688, 100-AK688)) + ABS(MIN(AL688, 100-AL688))))</f>
        <v/>
      </c>
      <c r="AN688" s="12">
        <f>ABS(MIN(AK688, 100-AK688)- MIN(AL688, 100-AL688))</f>
        <v/>
      </c>
      <c r="AO688" s="12">
        <f>IF(AND(AL688 &lt;= 1.2*AK688, AL688 &gt;= 0.8*AK688), 1, 0)</f>
        <v/>
      </c>
      <c r="AQ688" t="n">
        <v>50.62599182128906</v>
      </c>
      <c r="AR688" t="n">
        <v>49.94644192805115</v>
      </c>
      <c r="AS688" s="13">
        <f>IF(AND(AQ688=0, AR688=0), 0, 2 * ABS(MIN(AQ688, 100-AQ688) - MIN(AR688, 100-AR688)) / (ABS(MIN(AQ688, 100-AQ688)) + ABS(MIN(AR688, 100-AR688))))</f>
        <v/>
      </c>
      <c r="AT688" s="12">
        <f>ABS(MIN(AQ688, 100-AQ688)- MIN(AR688, 100-AR688))</f>
        <v/>
      </c>
      <c r="AU688" s="12">
        <f>IF(AND(AR688 &lt;= 1.2*AQ688, AR688 &gt;= 0.8*AQ688), 1, 0)</f>
        <v/>
      </c>
      <c r="AW688" t="n">
        <v>50.62599182128906</v>
      </c>
      <c r="AX688" t="n">
        <v>49.98933528424907</v>
      </c>
      <c r="AY688" s="13">
        <f>IF(AND(AW688=0, AX688=0), 0, 2 * ABS(MIN(AW688, 100-AW688) - MIN(AX688, 100-AX688)) / (ABS(MIN(AW688, 100-AW688)) + ABS(MIN(AX688, 100-AX688))))</f>
        <v/>
      </c>
      <c r="AZ688" s="12">
        <f>ABS(MIN(AW688, 100-AW688)- MIN(AX688, 100-AX688))</f>
        <v/>
      </c>
      <c r="BA688" s="12">
        <f>IF(AND(AX688 &lt;= 1.2*AW688, AX688 &gt;= 0.8*AW688), 1, 0)</f>
        <v/>
      </c>
    </row>
    <row r="689">
      <c r="AE689" t="n">
        <v>0</v>
      </c>
      <c r="AF689" t="n">
        <v>0.01195144653320312</v>
      </c>
      <c r="AG689" s="13">
        <f>(ABS(EXP(AE689) - EXP(AF689)) / ABS(EXP(AE689)))</f>
        <v/>
      </c>
      <c r="AH689" s="12">
        <f>ABS(MIN(AE689, 100-AE689)- MIN(AF689, 100-AF689))</f>
        <v/>
      </c>
      <c r="AI689" s="12">
        <f>IF(AND(AF689 &lt;= 1.2*AE689, AF689 &gt;= 0.8*AE689), 1, 0)</f>
        <v/>
      </c>
      <c r="AK689" t="n">
        <v>23.22273254394531</v>
      </c>
      <c r="AL689" t="n">
        <v>21.97790145874025</v>
      </c>
      <c r="AM689" s="13">
        <f>IF(AND(AK689=0, AL689=0), 0, 2 * ABS(MIN(AK689, 100-AK689) - MIN(AL689, 100-AL689)) / (ABS(MIN(AK689, 100-AK689)) + ABS(MIN(AL689, 100-AL689))))</f>
        <v/>
      </c>
      <c r="AN689" s="12">
        <f>ABS(MIN(AK689, 100-AK689)- MIN(AL689, 100-AL689))</f>
        <v/>
      </c>
      <c r="AO689" s="12">
        <f>IF(AND(AL689 &lt;= 1.2*AK689, AL689 &gt;= 0.8*AK689), 1, 0)</f>
        <v/>
      </c>
      <c r="AQ689" t="n">
        <v>23.22273254394531</v>
      </c>
      <c r="AR689" t="n">
        <v>27.24456787109376</v>
      </c>
      <c r="AS689" s="13">
        <f>IF(AND(AQ689=0, AR689=0), 0, 2 * ABS(MIN(AQ689, 100-AQ689) - MIN(AR689, 100-AR689)) / (ABS(MIN(AQ689, 100-AQ689)) + ABS(MIN(AR689, 100-AR689))))</f>
        <v/>
      </c>
      <c r="AT689" s="12">
        <f>ABS(MIN(AQ689, 100-AQ689)- MIN(AR689, 100-AR689))</f>
        <v/>
      </c>
      <c r="AU689" s="12">
        <f>IF(AND(AR689 &lt;= 1.2*AQ689, AR689 &gt;= 0.8*AQ689), 1, 0)</f>
        <v/>
      </c>
      <c r="AW689" t="n">
        <v>23.22273254394531</v>
      </c>
      <c r="AX689" t="n">
        <v>22.71060943603517</v>
      </c>
      <c r="AY689" s="13">
        <f>IF(AND(AW689=0, AX689=0), 0, 2 * ABS(MIN(AW689, 100-AW689) - MIN(AX689, 100-AX689)) / (ABS(MIN(AW689, 100-AW689)) + ABS(MIN(AX689, 100-AX689))))</f>
        <v/>
      </c>
      <c r="AZ689" s="12">
        <f>ABS(MIN(AW689, 100-AW689)- MIN(AX689, 100-AX689))</f>
        <v/>
      </c>
      <c r="BA689" s="12">
        <f>IF(AND(AX689 &lt;= 1.2*AW689, AX689 &gt;= 0.8*AW689), 1, 0)</f>
        <v/>
      </c>
    </row>
    <row r="690">
      <c r="AE690" t="n">
        <v>0</v>
      </c>
      <c r="AF690" t="n">
        <v>0</v>
      </c>
      <c r="AG690" s="13">
        <f>(ABS(EXP(AE690) - EXP(AF690)) / ABS(EXP(AE690)))</f>
        <v/>
      </c>
      <c r="AH690" s="12">
        <f>ABS(MIN(AE690, 100-AE690)- MIN(AF690, 100-AF690))</f>
        <v/>
      </c>
      <c r="AI690" s="12">
        <f>IF(AND(AF690 &lt;= 1.2*AE690, AF690 &gt;= 0.8*AE690), 1, 0)</f>
        <v/>
      </c>
      <c r="AK690" t="n">
        <v>0</v>
      </c>
      <c r="AL690" t="n">
        <v>0</v>
      </c>
      <c r="AM690" s="13">
        <f>IF(AND(AK690=0, AL690=0), 0, 2 * ABS(MIN(AK690, 100-AK690) - MIN(AL690, 100-AL690)) / (ABS(MIN(AK690, 100-AK690)) + ABS(MIN(AL690, 100-AL690))))</f>
        <v/>
      </c>
      <c r="AN690" s="12">
        <f>ABS(MIN(AK690, 100-AK690)- MIN(AL690, 100-AL690))</f>
        <v/>
      </c>
      <c r="AO690" s="12">
        <f>IF(AND(AL690 &lt;= 1.2*AK690, AL690 &gt;= 0.8*AK690), 1, 0)</f>
        <v/>
      </c>
      <c r="AQ690" t="n">
        <v>0</v>
      </c>
      <c r="AR690" t="n">
        <v>0</v>
      </c>
      <c r="AS690" s="13">
        <f>IF(AND(AQ690=0, AR690=0), 0, 2 * ABS(MIN(AQ690, 100-AQ690) - MIN(AR690, 100-AR690)) / (ABS(MIN(AQ690, 100-AQ690)) + ABS(MIN(AR690, 100-AR690))))</f>
        <v/>
      </c>
      <c r="AT690" s="12">
        <f>ABS(MIN(AQ690, 100-AQ690)- MIN(AR690, 100-AR690))</f>
        <v/>
      </c>
      <c r="AU690" s="12">
        <f>IF(AND(AR690 &lt;= 1.2*AQ690, AR690 &gt;= 0.8*AQ690), 1, 0)</f>
        <v/>
      </c>
      <c r="AW690" t="n">
        <v>0</v>
      </c>
      <c r="AX690" t="n">
        <v>0</v>
      </c>
      <c r="AY690" s="13">
        <f>IF(AND(AW690=0, AX690=0), 0, 2 * ABS(MIN(AW690, 100-AW690) - MIN(AX690, 100-AX690)) / (ABS(MIN(AW690, 100-AW690)) + ABS(MIN(AX690, 100-AX690))))</f>
        <v/>
      </c>
      <c r="AZ690" s="12">
        <f>ABS(MIN(AW690, 100-AW690)- MIN(AX690, 100-AX690))</f>
        <v/>
      </c>
      <c r="BA690" s="12">
        <f>IF(AND(AX690 &lt;= 1.2*AW690, AX690 &gt;= 0.8*AW690), 1, 0)</f>
        <v/>
      </c>
    </row>
    <row r="691">
      <c r="AE691" t="n">
        <v>0.05784034729003906</v>
      </c>
      <c r="AF691" t="n">
        <v>0.2663497924804688</v>
      </c>
      <c r="AG691" s="13">
        <f>(ABS(EXP(AE691) - EXP(AF691)) / ABS(EXP(AE691)))</f>
        <v/>
      </c>
      <c r="AH691" s="12">
        <f>ABS(MIN(AE691, 100-AE691)- MIN(AF691, 100-AF691))</f>
        <v/>
      </c>
      <c r="AI691" s="12">
        <f>IF(AND(AF691 &lt;= 1.2*AE691, AF691 &gt;= 0.8*AE691), 1, 0)</f>
        <v/>
      </c>
      <c r="AK691" t="n">
        <v>42.63458251953125</v>
      </c>
      <c r="AL691" t="n">
        <v>42.60916786397843</v>
      </c>
      <c r="AM691" s="13">
        <f>IF(AND(AK691=0, AL691=0), 0, 2 * ABS(MIN(AK691, 100-AK691) - MIN(AL691, 100-AL691)) / (ABS(MIN(AK691, 100-AK691)) + ABS(MIN(AL691, 100-AL691))))</f>
        <v/>
      </c>
      <c r="AN691" s="12">
        <f>ABS(MIN(AK691, 100-AK691)- MIN(AL691, 100-AL691))</f>
        <v/>
      </c>
      <c r="AO691" s="12">
        <f>IF(AND(AL691 &lt;= 1.2*AK691, AL691 &gt;= 0.8*AK691), 1, 0)</f>
        <v/>
      </c>
      <c r="AQ691" t="n">
        <v>42.63458251953125</v>
      </c>
      <c r="AR691" t="n">
        <v>43.29167816019354</v>
      </c>
      <c r="AS691" s="13">
        <f>IF(AND(AQ691=0, AR691=0), 0, 2 * ABS(MIN(AQ691, 100-AQ691) - MIN(AR691, 100-AR691)) / (ABS(MIN(AQ691, 100-AQ691)) + ABS(MIN(AR691, 100-AR691))))</f>
        <v/>
      </c>
      <c r="AT691" s="12">
        <f>ABS(MIN(AQ691, 100-AQ691)- MIN(AR691, 100-AR691))</f>
        <v/>
      </c>
      <c r="AU691" s="12">
        <f>IF(AND(AR691 &lt;= 1.2*AQ691, AR691 &gt;= 0.8*AQ691), 1, 0)</f>
        <v/>
      </c>
      <c r="AW691" t="n">
        <v>42.63458251953125</v>
      </c>
      <c r="AX691" t="n">
        <v>41.78404182295198</v>
      </c>
      <c r="AY691" s="13">
        <f>IF(AND(AW691=0, AX691=0), 0, 2 * ABS(MIN(AW691, 100-AW691) - MIN(AX691, 100-AX691)) / (ABS(MIN(AW691, 100-AW691)) + ABS(MIN(AX691, 100-AX691))))</f>
        <v/>
      </c>
      <c r="AZ691" s="12">
        <f>ABS(MIN(AW691, 100-AW691)- MIN(AX691, 100-AX691))</f>
        <v/>
      </c>
      <c r="BA691" s="12">
        <f>IF(AND(AX691 &lt;= 1.2*AW691, AX691 &gt;= 0.8*AW691), 1, 0)</f>
        <v/>
      </c>
    </row>
    <row r="692">
      <c r="AE692" t="n">
        <v>0.1156692504882812</v>
      </c>
      <c r="AF692" t="n">
        <v>0.000827789306640625</v>
      </c>
      <c r="AG692" s="13">
        <f>(ABS(EXP(AE692) - EXP(AF692)) / ABS(EXP(AE692)))</f>
        <v/>
      </c>
      <c r="AH692" s="12">
        <f>ABS(MIN(AE692, 100-AE692)- MIN(AF692, 100-AF692))</f>
        <v/>
      </c>
      <c r="AI692" s="12">
        <f>IF(AND(AF692 &lt;= 1.2*AE692, AF692 &gt;= 0.8*AE692), 1, 0)</f>
        <v/>
      </c>
      <c r="AK692" t="n">
        <v>10.13317108154297</v>
      </c>
      <c r="AL692" t="n">
        <v>10.45755785565044</v>
      </c>
      <c r="AM692" s="13">
        <f>IF(AND(AK692=0, AL692=0), 0, 2 * ABS(MIN(AK692, 100-AK692) - MIN(AL692, 100-AL692)) / (ABS(MIN(AK692, 100-AK692)) + ABS(MIN(AL692, 100-AL692))))</f>
        <v/>
      </c>
      <c r="AN692" s="12">
        <f>ABS(MIN(AK692, 100-AK692)- MIN(AL692, 100-AL692))</f>
        <v/>
      </c>
      <c r="AO692" s="12">
        <f>IF(AND(AL692 &lt;= 1.2*AK692, AL692 &gt;= 0.8*AK692), 1, 0)</f>
        <v/>
      </c>
      <c r="AQ692" t="n">
        <v>10.13317108154297</v>
      </c>
      <c r="AR692" t="n">
        <v>10.45308909080572</v>
      </c>
      <c r="AS692" s="13">
        <f>IF(AND(AQ692=0, AR692=0), 0, 2 * ABS(MIN(AQ692, 100-AQ692) - MIN(AR692, 100-AR692)) / (ABS(MIN(AQ692, 100-AQ692)) + ABS(MIN(AR692, 100-AR692))))</f>
        <v/>
      </c>
      <c r="AT692" s="12">
        <f>ABS(MIN(AQ692, 100-AQ692)- MIN(AR692, 100-AR692))</f>
        <v/>
      </c>
      <c r="AU692" s="12">
        <f>IF(AND(AR692 &lt;= 1.2*AQ692, AR692 &gt;= 0.8*AQ692), 1, 0)</f>
        <v/>
      </c>
      <c r="AW692" t="n">
        <v>10.13317108154297</v>
      </c>
      <c r="AX692" t="n">
        <v>10.44992660880905</v>
      </c>
      <c r="AY692" s="13">
        <f>IF(AND(AW692=0, AX692=0), 0, 2 * ABS(MIN(AW692, 100-AW692) - MIN(AX692, 100-AX692)) / (ABS(MIN(AW692, 100-AW692)) + ABS(MIN(AX692, 100-AX692))))</f>
        <v/>
      </c>
      <c r="AZ692" s="12">
        <f>ABS(MIN(AW692, 100-AW692)- MIN(AX692, 100-AX692))</f>
        <v/>
      </c>
      <c r="BA692" s="12">
        <f>IF(AND(AX692 &lt;= 1.2*AW692, AX692 &gt;= 0.8*AW692), 1, 0)</f>
        <v/>
      </c>
    </row>
    <row r="693">
      <c r="AE693" t="n">
        <v>0</v>
      </c>
      <c r="AF693" t="n">
        <v>0</v>
      </c>
      <c r="AG693" s="13">
        <f>(ABS(EXP(AE693) - EXP(AF693)) / ABS(EXP(AE693)))</f>
        <v/>
      </c>
      <c r="AH693" s="12">
        <f>ABS(MIN(AE693, 100-AE693)- MIN(AF693, 100-AF693))</f>
        <v/>
      </c>
      <c r="AI693" s="12">
        <f>IF(AND(AF693 &lt;= 1.2*AE693, AF693 &gt;= 0.8*AE693), 1, 0)</f>
        <v/>
      </c>
      <c r="AK693" t="n">
        <v>0</v>
      </c>
      <c r="AL693" t="n">
        <v>0</v>
      </c>
      <c r="AM693" s="13">
        <f>IF(AND(AK693=0, AL693=0), 0, 2 * ABS(MIN(AK693, 100-AK693) - MIN(AL693, 100-AL693)) / (ABS(MIN(AK693, 100-AK693)) + ABS(MIN(AL693, 100-AL693))))</f>
        <v/>
      </c>
      <c r="AN693" s="12">
        <f>ABS(MIN(AK693, 100-AK693)- MIN(AL693, 100-AL693))</f>
        <v/>
      </c>
      <c r="AO693" s="12">
        <f>IF(AND(AL693 &lt;= 1.2*AK693, AL693 &gt;= 0.8*AK693), 1, 0)</f>
        <v/>
      </c>
      <c r="AQ693" t="n">
        <v>0</v>
      </c>
      <c r="AR693" t="n">
        <v>0</v>
      </c>
      <c r="AS693" s="13">
        <f>IF(AND(AQ693=0, AR693=0), 0, 2 * ABS(MIN(AQ693, 100-AQ693) - MIN(AR693, 100-AR693)) / (ABS(MIN(AQ693, 100-AQ693)) + ABS(MIN(AR693, 100-AR693))))</f>
        <v/>
      </c>
      <c r="AT693" s="12">
        <f>ABS(MIN(AQ693, 100-AQ693)- MIN(AR693, 100-AR693))</f>
        <v/>
      </c>
      <c r="AU693" s="12">
        <f>IF(AND(AR693 &lt;= 1.2*AQ693, AR693 &gt;= 0.8*AQ693), 1, 0)</f>
        <v/>
      </c>
      <c r="AW693" t="n">
        <v>0</v>
      </c>
      <c r="AX693" t="n">
        <v>0</v>
      </c>
      <c r="AY693" s="13">
        <f>IF(AND(AW693=0, AX693=0), 0, 2 * ABS(MIN(AW693, 100-AW693) - MIN(AX693, 100-AX693)) / (ABS(MIN(AW693, 100-AW693)) + ABS(MIN(AX693, 100-AX693))))</f>
        <v/>
      </c>
      <c r="AZ693" s="12">
        <f>ABS(MIN(AW693, 100-AW693)- MIN(AX693, 100-AX693))</f>
        <v/>
      </c>
      <c r="BA693" s="12">
        <f>IF(AND(AX693 &lt;= 1.2*AW693, AX693 &gt;= 0.8*AW693), 1, 0)</f>
        <v/>
      </c>
    </row>
    <row r="694">
      <c r="AE694" t="n">
        <v>0.3427867889404297</v>
      </c>
      <c r="AF694" t="n">
        <v>0.1064395904541016</v>
      </c>
      <c r="AG694" s="13">
        <f>(ABS(EXP(AE694) - EXP(AF694)) / ABS(EXP(AE694)))</f>
        <v/>
      </c>
      <c r="AH694" s="12">
        <f>ABS(MIN(AE694, 100-AE694)- MIN(AF694, 100-AF694))</f>
        <v/>
      </c>
      <c r="AI694" s="12">
        <f>IF(AND(AF694 &lt;= 1.2*AE694, AF694 &gt;= 0.8*AE694), 1, 0)</f>
        <v/>
      </c>
      <c r="AK694" t="n">
        <v>45.10784149169922</v>
      </c>
      <c r="AL694" t="n">
        <v>43.1034810075136</v>
      </c>
      <c r="AM694" s="13">
        <f>IF(AND(AK694=0, AL694=0), 0, 2 * ABS(MIN(AK694, 100-AK694) - MIN(AL694, 100-AL694)) / (ABS(MIN(AK694, 100-AK694)) + ABS(MIN(AL694, 100-AL694))))</f>
        <v/>
      </c>
      <c r="AN694" s="12">
        <f>ABS(MIN(AK694, 100-AK694)- MIN(AL694, 100-AL694))</f>
        <v/>
      </c>
      <c r="AO694" s="12">
        <f>IF(AND(AL694 &lt;= 1.2*AK694, AL694 &gt;= 0.8*AK694), 1, 0)</f>
        <v/>
      </c>
      <c r="AQ694" t="n">
        <v>45.10784149169922</v>
      </c>
      <c r="AR694" t="n">
        <v>43.35455802605724</v>
      </c>
      <c r="AS694" s="13">
        <f>IF(AND(AQ694=0, AR694=0), 0, 2 * ABS(MIN(AQ694, 100-AQ694) - MIN(AR694, 100-AR694)) / (ABS(MIN(AQ694, 100-AQ694)) + ABS(MIN(AR694, 100-AR694))))</f>
        <v/>
      </c>
      <c r="AT694" s="12">
        <f>ABS(MIN(AQ694, 100-AQ694)- MIN(AR694, 100-AR694))</f>
        <v/>
      </c>
      <c r="AU694" s="12">
        <f>IF(AND(AR694 &lt;= 1.2*AQ694, AR694 &gt;= 0.8*AQ694), 1, 0)</f>
        <v/>
      </c>
      <c r="AW694" t="n">
        <v>45.10784149169922</v>
      </c>
      <c r="AX694" t="n">
        <v>43.55586638083377</v>
      </c>
      <c r="AY694" s="13">
        <f>IF(AND(AW694=0, AX694=0), 0, 2 * ABS(MIN(AW694, 100-AW694) - MIN(AX694, 100-AX694)) / (ABS(MIN(AW694, 100-AW694)) + ABS(MIN(AX694, 100-AX694))))</f>
        <v/>
      </c>
      <c r="AZ694" s="12">
        <f>ABS(MIN(AW694, 100-AW694)- MIN(AX694, 100-AX694))</f>
        <v/>
      </c>
      <c r="BA694" s="12">
        <f>IF(AND(AX694 &lt;= 1.2*AW694, AX694 &gt;= 0.8*AW694), 1, 0)</f>
        <v/>
      </c>
    </row>
    <row r="695">
      <c r="AE695" t="n">
        <v>0</v>
      </c>
      <c r="AF695" t="n">
        <v>0</v>
      </c>
      <c r="AG695" s="13">
        <f>(ABS(EXP(AE695) - EXP(AF695)) / ABS(EXP(AE695)))</f>
        <v/>
      </c>
      <c r="AH695" s="12">
        <f>ABS(MIN(AE695, 100-AE695)- MIN(AF695, 100-AF695))</f>
        <v/>
      </c>
      <c r="AI695" s="12">
        <f>IF(AND(AF695 &lt;= 1.2*AE695, AF695 &gt;= 0.8*AE695), 1, 0)</f>
        <v/>
      </c>
      <c r="AK695" t="n">
        <v>0</v>
      </c>
      <c r="AL695" t="n">
        <v>0</v>
      </c>
      <c r="AM695" s="13">
        <f>IF(AND(AK695=0, AL695=0), 0, 2 * ABS(MIN(AK695, 100-AK695) - MIN(AL695, 100-AL695)) / (ABS(MIN(AK695, 100-AK695)) + ABS(MIN(AL695, 100-AL695))))</f>
        <v/>
      </c>
      <c r="AN695" s="12">
        <f>ABS(MIN(AK695, 100-AK695)- MIN(AL695, 100-AL695))</f>
        <v/>
      </c>
      <c r="AO695" s="12">
        <f>IF(AND(AL695 &lt;= 1.2*AK695, AL695 &gt;= 0.8*AK695), 1, 0)</f>
        <v/>
      </c>
      <c r="AQ695" t="n">
        <v>0</v>
      </c>
      <c r="AR695" t="n">
        <v>0</v>
      </c>
      <c r="AS695" s="13">
        <f>IF(AND(AQ695=0, AR695=0), 0, 2 * ABS(MIN(AQ695, 100-AQ695) - MIN(AR695, 100-AR695)) / (ABS(MIN(AQ695, 100-AQ695)) + ABS(MIN(AR695, 100-AR695))))</f>
        <v/>
      </c>
      <c r="AT695" s="12">
        <f>ABS(MIN(AQ695, 100-AQ695)- MIN(AR695, 100-AR695))</f>
        <v/>
      </c>
      <c r="AU695" s="12">
        <f>IF(AND(AR695 &lt;= 1.2*AQ695, AR695 &gt;= 0.8*AQ695), 1, 0)</f>
        <v/>
      </c>
      <c r="AW695" t="n">
        <v>0</v>
      </c>
      <c r="AX695" t="n">
        <v>0</v>
      </c>
      <c r="AY695" s="13">
        <f>IF(AND(AW695=0, AX695=0), 0, 2 * ABS(MIN(AW695, 100-AW695) - MIN(AX695, 100-AX695)) / (ABS(MIN(AW695, 100-AW695)) + ABS(MIN(AX695, 100-AX695))))</f>
        <v/>
      </c>
      <c r="AZ695" s="12">
        <f>ABS(MIN(AW695, 100-AW695)- MIN(AX695, 100-AX695))</f>
        <v/>
      </c>
      <c r="BA695" s="12">
        <f>IF(AND(AX695 &lt;= 1.2*AW695, AX695 &gt;= 0.8*AW695), 1, 0)</f>
        <v/>
      </c>
    </row>
    <row r="696">
      <c r="AE696" t="n">
        <v>0</v>
      </c>
      <c r="AF696" t="n">
        <v>0</v>
      </c>
      <c r="AG696" s="13">
        <f>(ABS(EXP(AE696) - EXP(AF696)) / ABS(EXP(AE696)))</f>
        <v/>
      </c>
      <c r="AH696" s="12">
        <f>ABS(MIN(AE696, 100-AE696)- MIN(AF696, 100-AF696))</f>
        <v/>
      </c>
      <c r="AI696" s="12">
        <f>IF(AND(AF696 &lt;= 1.2*AE696, AF696 &gt;= 0.8*AE696), 1, 0)</f>
        <v/>
      </c>
      <c r="AK696" t="n">
        <v>0</v>
      </c>
      <c r="AL696" t="n">
        <v>0</v>
      </c>
      <c r="AM696" s="13">
        <f>IF(AND(AK696=0, AL696=0), 0, 2 * ABS(MIN(AK696, 100-AK696) - MIN(AL696, 100-AL696)) / (ABS(MIN(AK696, 100-AK696)) + ABS(MIN(AL696, 100-AL696))))</f>
        <v/>
      </c>
      <c r="AN696" s="12">
        <f>ABS(MIN(AK696, 100-AK696)- MIN(AL696, 100-AL696))</f>
        <v/>
      </c>
      <c r="AO696" s="12">
        <f>IF(AND(AL696 &lt;= 1.2*AK696, AL696 &gt;= 0.8*AK696), 1, 0)</f>
        <v/>
      </c>
      <c r="AQ696" t="n">
        <v>0</v>
      </c>
      <c r="AR696" t="n">
        <v>0</v>
      </c>
      <c r="AS696" s="13">
        <f>IF(AND(AQ696=0, AR696=0), 0, 2 * ABS(MIN(AQ696, 100-AQ696) - MIN(AR696, 100-AR696)) / (ABS(MIN(AQ696, 100-AQ696)) + ABS(MIN(AR696, 100-AR696))))</f>
        <v/>
      </c>
      <c r="AT696" s="12">
        <f>ABS(MIN(AQ696, 100-AQ696)- MIN(AR696, 100-AR696))</f>
        <v/>
      </c>
      <c r="AU696" s="12">
        <f>IF(AND(AR696 &lt;= 1.2*AQ696, AR696 &gt;= 0.8*AQ696), 1, 0)</f>
        <v/>
      </c>
      <c r="AW696" t="n">
        <v>0</v>
      </c>
      <c r="AX696" t="n">
        <v>0</v>
      </c>
      <c r="AY696" s="13">
        <f>IF(AND(AW696=0, AX696=0), 0, 2 * ABS(MIN(AW696, 100-AW696) - MIN(AX696, 100-AX696)) / (ABS(MIN(AW696, 100-AW696)) + ABS(MIN(AX696, 100-AX696))))</f>
        <v/>
      </c>
      <c r="AZ696" s="12">
        <f>ABS(MIN(AW696, 100-AW696)- MIN(AX696, 100-AX696))</f>
        <v/>
      </c>
      <c r="BA696" s="12">
        <f>IF(AND(AX696 &lt;= 1.2*AW696, AX696 &gt;= 0.8*AW696), 1, 0)</f>
        <v/>
      </c>
    </row>
    <row r="697">
      <c r="AE697" t="n">
        <v>0.4567317962646484</v>
      </c>
      <c r="AF697" t="n">
        <v>0.1064395904541016</v>
      </c>
      <c r="AG697" s="13">
        <f>(ABS(EXP(AE697) - EXP(AF697)) / ABS(EXP(AE697)))</f>
        <v/>
      </c>
      <c r="AH697" s="12">
        <f>ABS(MIN(AE697, 100-AE697)- MIN(AF697, 100-AF697))</f>
        <v/>
      </c>
      <c r="AI697" s="12">
        <f>IF(AND(AF697 &lt;= 1.2*AE697, AF697 &gt;= 0.8*AE697), 1, 0)</f>
        <v/>
      </c>
      <c r="AK697" t="n">
        <v>44.93045806884766</v>
      </c>
      <c r="AL697" t="n">
        <v>43.06532906704262</v>
      </c>
      <c r="AM697" s="13">
        <f>IF(AND(AK697=0, AL697=0), 0, 2 * ABS(MIN(AK697, 100-AK697) - MIN(AL697, 100-AL697)) / (ABS(MIN(AK697, 100-AK697)) + ABS(MIN(AL697, 100-AL697))))</f>
        <v/>
      </c>
      <c r="AN697" s="12">
        <f>ABS(MIN(AK697, 100-AK697)- MIN(AL697, 100-AL697))</f>
        <v/>
      </c>
      <c r="AO697" s="12">
        <f>IF(AND(AL697 &lt;= 1.2*AK697, AL697 &gt;= 0.8*AK697), 1, 0)</f>
        <v/>
      </c>
      <c r="AQ697" t="n">
        <v>44.93045806884766</v>
      </c>
      <c r="AR697" t="n">
        <v>43.31562842743566</v>
      </c>
      <c r="AS697" s="13">
        <f>IF(AND(AQ697=0, AR697=0), 0, 2 * ABS(MIN(AQ697, 100-AQ697) - MIN(AR697, 100-AR697)) / (ABS(MIN(AQ697, 100-AQ697)) + ABS(MIN(AR697, 100-AR697))))</f>
        <v/>
      </c>
      <c r="AT697" s="12">
        <f>ABS(MIN(AQ697, 100-AQ697)- MIN(AR697, 100-AR697))</f>
        <v/>
      </c>
      <c r="AU697" s="12">
        <f>IF(AND(AR697 &lt;= 1.2*AQ697, AR697 &gt;= 0.8*AQ697), 1, 0)</f>
        <v/>
      </c>
      <c r="AW697" t="n">
        <v>44.93045806884766</v>
      </c>
      <c r="AX697" t="n">
        <v>43.58374215109018</v>
      </c>
      <c r="AY697" s="13">
        <f>IF(AND(AW697=0, AX697=0), 0, 2 * ABS(MIN(AW697, 100-AW697) - MIN(AX697, 100-AX697)) / (ABS(MIN(AW697, 100-AW697)) + ABS(MIN(AX697, 100-AX697))))</f>
        <v/>
      </c>
      <c r="AZ697" s="12">
        <f>ABS(MIN(AW697, 100-AW697)- MIN(AX697, 100-AX697))</f>
        <v/>
      </c>
      <c r="BA697" s="12">
        <f>IF(AND(AX697 &lt;= 1.2*AW697, AX697 &gt;= 0.8*AW697), 1, 0)</f>
        <v/>
      </c>
    </row>
    <row r="698">
      <c r="AE698" t="n">
        <v>0</v>
      </c>
      <c r="AF698" t="n">
        <v>0</v>
      </c>
      <c r="AG698" s="13">
        <f>(ABS(EXP(AE698) - EXP(AF698)) / ABS(EXP(AE698)))</f>
        <v/>
      </c>
      <c r="AH698" s="12">
        <f>ABS(MIN(AE698, 100-AE698)- MIN(AF698, 100-AF698))</f>
        <v/>
      </c>
      <c r="AI698" s="12">
        <f>IF(AND(AF698 &lt;= 1.2*AE698, AF698 &gt;= 0.8*AE698), 1, 0)</f>
        <v/>
      </c>
      <c r="AK698" t="n">
        <v>0</v>
      </c>
      <c r="AL698" t="n">
        <v>0</v>
      </c>
      <c r="AM698" s="13">
        <f>IF(AND(AK698=0, AL698=0), 0, 2 * ABS(MIN(AK698, 100-AK698) - MIN(AL698, 100-AL698)) / (ABS(MIN(AK698, 100-AK698)) + ABS(MIN(AL698, 100-AL698))))</f>
        <v/>
      </c>
      <c r="AN698" s="12">
        <f>ABS(MIN(AK698, 100-AK698)- MIN(AL698, 100-AL698))</f>
        <v/>
      </c>
      <c r="AO698" s="12">
        <f>IF(AND(AL698 &lt;= 1.2*AK698, AL698 &gt;= 0.8*AK698), 1, 0)</f>
        <v/>
      </c>
      <c r="AQ698" t="n">
        <v>0</v>
      </c>
      <c r="AR698" t="n">
        <v>0</v>
      </c>
      <c r="AS698" s="13">
        <f>IF(AND(AQ698=0, AR698=0), 0, 2 * ABS(MIN(AQ698, 100-AQ698) - MIN(AR698, 100-AR698)) / (ABS(MIN(AQ698, 100-AQ698)) + ABS(MIN(AR698, 100-AR698))))</f>
        <v/>
      </c>
      <c r="AT698" s="12">
        <f>ABS(MIN(AQ698, 100-AQ698)- MIN(AR698, 100-AR698))</f>
        <v/>
      </c>
      <c r="AU698" s="12">
        <f>IF(AND(AR698 &lt;= 1.2*AQ698, AR698 &gt;= 0.8*AQ698), 1, 0)</f>
        <v/>
      </c>
      <c r="AW698" t="n">
        <v>0</v>
      </c>
      <c r="AX698" t="n">
        <v>0</v>
      </c>
      <c r="AY698" s="13">
        <f>IF(AND(AW698=0, AX698=0), 0, 2 * ABS(MIN(AW698, 100-AW698) - MIN(AX698, 100-AX698)) / (ABS(MIN(AW698, 100-AW698)) + ABS(MIN(AX698, 100-AX698))))</f>
        <v/>
      </c>
      <c r="AZ698" s="12">
        <f>ABS(MIN(AW698, 100-AW698)- MIN(AX698, 100-AX698))</f>
        <v/>
      </c>
      <c r="BA698" s="12">
        <f>IF(AND(AX698 &lt;= 1.2*AW698, AX698 &gt;= 0.8*AW698), 1, 0)</f>
        <v/>
      </c>
    </row>
    <row r="699">
      <c r="AE699" t="n">
        <v>0.006214141845703125</v>
      </c>
      <c r="AF699" t="n">
        <v>0.01938819885253906</v>
      </c>
      <c r="AG699" s="13">
        <f>(ABS(EXP(AE699) - EXP(AF699)) / ABS(EXP(AE699)))</f>
        <v/>
      </c>
      <c r="AH699" s="12">
        <f>ABS(MIN(AE699, 100-AE699)- MIN(AF699, 100-AF699))</f>
        <v/>
      </c>
      <c r="AI699" s="12">
        <f>IF(AND(AF699 &lt;= 1.2*AE699, AF699 &gt;= 0.8*AE699), 1, 0)</f>
        <v/>
      </c>
      <c r="AK699" t="n">
        <v>0.3086090087890625</v>
      </c>
      <c r="AL699" t="n">
        <v>0.3288203272326239</v>
      </c>
      <c r="AM699" s="13">
        <f>IF(AND(AK699=0, AL699=0), 0, 2 * ABS(MIN(AK699, 100-AK699) - MIN(AL699, 100-AL699)) / (ABS(MIN(AK699, 100-AK699)) + ABS(MIN(AL699, 100-AL699))))</f>
        <v/>
      </c>
      <c r="AN699" s="12">
        <f>ABS(MIN(AK699, 100-AK699)- MIN(AL699, 100-AL699))</f>
        <v/>
      </c>
      <c r="AO699" s="12">
        <f>IF(AND(AL699 &lt;= 1.2*AK699, AL699 &gt;= 0.8*AK699), 1, 0)</f>
        <v/>
      </c>
      <c r="AQ699" t="n">
        <v>0.3086090087890625</v>
      </c>
      <c r="AR699" t="n">
        <v>0.3193725158120984</v>
      </c>
      <c r="AS699" s="13">
        <f>IF(AND(AQ699=0, AR699=0), 0, 2 * ABS(MIN(AQ699, 100-AQ699) - MIN(AR699, 100-AR699)) / (ABS(MIN(AQ699, 100-AQ699)) + ABS(MIN(AR699, 100-AR699))))</f>
        <v/>
      </c>
      <c r="AT699" s="12">
        <f>ABS(MIN(AQ699, 100-AQ699)- MIN(AR699, 100-AR699))</f>
        <v/>
      </c>
      <c r="AU699" s="12">
        <f>IF(AND(AR699 &lt;= 1.2*AQ699, AR699 &gt;= 0.8*AQ699), 1, 0)</f>
        <v/>
      </c>
      <c r="AW699" t="n">
        <v>0.3086090087890625</v>
      </c>
      <c r="AX699" t="n">
        <v>0.3174686179330803</v>
      </c>
      <c r="AY699" s="13">
        <f>IF(AND(AW699=0, AX699=0), 0, 2 * ABS(MIN(AW699, 100-AW699) - MIN(AX699, 100-AX699)) / (ABS(MIN(AW699, 100-AW699)) + ABS(MIN(AX699, 100-AX699))))</f>
        <v/>
      </c>
      <c r="AZ699" s="12">
        <f>ABS(MIN(AW699, 100-AW699)- MIN(AX699, 100-AX699))</f>
        <v/>
      </c>
      <c r="BA699" s="12">
        <f>IF(AND(AX699 &lt;= 1.2*AW699, AX699 &gt;= 0.8*AW699), 1, 0)</f>
        <v/>
      </c>
    </row>
    <row r="700">
      <c r="AE700" t="n">
        <v>0</v>
      </c>
      <c r="AF700" t="n">
        <v>0</v>
      </c>
      <c r="AG700" s="13">
        <f>(ABS(EXP(AE700) - EXP(AF700)) / ABS(EXP(AE700)))</f>
        <v/>
      </c>
      <c r="AH700" s="12">
        <f>ABS(MIN(AE700, 100-AE700)- MIN(AF700, 100-AF700))</f>
        <v/>
      </c>
      <c r="AI700" s="12">
        <f>IF(AND(AF700 &lt;= 1.2*AE700, AF700 &gt;= 0.8*AE700), 1, 0)</f>
        <v/>
      </c>
      <c r="AK700" t="n">
        <v>0</v>
      </c>
      <c r="AL700" t="n">
        <v>0</v>
      </c>
      <c r="AM700" s="13">
        <f>IF(AND(AK700=0, AL700=0), 0, 2 * ABS(MIN(AK700, 100-AK700) - MIN(AL700, 100-AL700)) / (ABS(MIN(AK700, 100-AK700)) + ABS(MIN(AL700, 100-AL700))))</f>
        <v/>
      </c>
      <c r="AN700" s="12">
        <f>ABS(MIN(AK700, 100-AK700)- MIN(AL700, 100-AL700))</f>
        <v/>
      </c>
      <c r="AO700" s="12">
        <f>IF(AND(AL700 &lt;= 1.2*AK700, AL700 &gt;= 0.8*AK700), 1, 0)</f>
        <v/>
      </c>
      <c r="AQ700" t="n">
        <v>0</v>
      </c>
      <c r="AR700" t="n">
        <v>0</v>
      </c>
      <c r="AS700" s="13">
        <f>IF(AND(AQ700=0, AR700=0), 0, 2 * ABS(MIN(AQ700, 100-AQ700) - MIN(AR700, 100-AR700)) / (ABS(MIN(AQ700, 100-AQ700)) + ABS(MIN(AR700, 100-AR700))))</f>
        <v/>
      </c>
      <c r="AT700" s="12">
        <f>ABS(MIN(AQ700, 100-AQ700)- MIN(AR700, 100-AR700))</f>
        <v/>
      </c>
      <c r="AU700" s="12">
        <f>IF(AND(AR700 &lt;= 1.2*AQ700, AR700 &gt;= 0.8*AQ700), 1, 0)</f>
        <v/>
      </c>
      <c r="AW700" t="n">
        <v>0</v>
      </c>
      <c r="AX700" t="n">
        <v>0</v>
      </c>
      <c r="AY700" s="13">
        <f>IF(AND(AW700=0, AX700=0), 0, 2 * ABS(MIN(AW700, 100-AW700) - MIN(AX700, 100-AX700)) / (ABS(MIN(AW700, 100-AW700)) + ABS(MIN(AX700, 100-AX700))))</f>
        <v/>
      </c>
      <c r="AZ700" s="12">
        <f>ABS(MIN(AW700, 100-AW700)- MIN(AX700, 100-AX700))</f>
        <v/>
      </c>
      <c r="BA700" s="12">
        <f>IF(AND(AX700 &lt;= 1.2*AW700, AX700 &gt;= 0.8*AW700), 1, 0)</f>
        <v/>
      </c>
    </row>
    <row r="701">
      <c r="AE701" t="n">
        <v>0</v>
      </c>
      <c r="AF701" t="n">
        <v>0</v>
      </c>
      <c r="AG701" s="13">
        <f>(ABS(EXP(AE701) - EXP(AF701)) / ABS(EXP(AE701)))</f>
        <v/>
      </c>
      <c r="AH701" s="12">
        <f>ABS(MIN(AE701, 100-AE701)- MIN(AF701, 100-AF701))</f>
        <v/>
      </c>
      <c r="AI701" s="12">
        <f>IF(AND(AF701 &lt;= 1.2*AE701, AF701 &gt;= 0.8*AE701), 1, 0)</f>
        <v/>
      </c>
      <c r="AK701" t="n">
        <v>0</v>
      </c>
      <c r="AL701" t="n">
        <v>0</v>
      </c>
      <c r="AM701" s="13">
        <f>IF(AND(AK701=0, AL701=0), 0, 2 * ABS(MIN(AK701, 100-AK701) - MIN(AL701, 100-AL701)) / (ABS(MIN(AK701, 100-AK701)) + ABS(MIN(AL701, 100-AL701))))</f>
        <v/>
      </c>
      <c r="AN701" s="12">
        <f>ABS(MIN(AK701, 100-AK701)- MIN(AL701, 100-AL701))</f>
        <v/>
      </c>
      <c r="AO701" s="12">
        <f>IF(AND(AL701 &lt;= 1.2*AK701, AL701 &gt;= 0.8*AK701), 1, 0)</f>
        <v/>
      </c>
      <c r="AQ701" t="n">
        <v>0</v>
      </c>
      <c r="AR701" t="n">
        <v>0</v>
      </c>
      <c r="AS701" s="13">
        <f>IF(AND(AQ701=0, AR701=0), 0, 2 * ABS(MIN(AQ701, 100-AQ701) - MIN(AR701, 100-AR701)) / (ABS(MIN(AQ701, 100-AQ701)) + ABS(MIN(AR701, 100-AR701))))</f>
        <v/>
      </c>
      <c r="AT701" s="12">
        <f>ABS(MIN(AQ701, 100-AQ701)- MIN(AR701, 100-AR701))</f>
        <v/>
      </c>
      <c r="AU701" s="12">
        <f>IF(AND(AR701 &lt;= 1.2*AQ701, AR701 &gt;= 0.8*AQ701), 1, 0)</f>
        <v/>
      </c>
      <c r="AW701" t="n">
        <v>0</v>
      </c>
      <c r="AX701" t="n">
        <v>0</v>
      </c>
      <c r="AY701" s="13">
        <f>IF(AND(AW701=0, AX701=0), 0, 2 * ABS(MIN(AW701, 100-AW701) - MIN(AX701, 100-AX701)) / (ABS(MIN(AW701, 100-AW701)) + ABS(MIN(AX701, 100-AX701))))</f>
        <v/>
      </c>
      <c r="AZ701" s="12">
        <f>ABS(MIN(AW701, 100-AW701)- MIN(AX701, 100-AX701))</f>
        <v/>
      </c>
      <c r="BA701" s="12">
        <f>IF(AND(AX701 &lt;= 1.2*AW701, AX701 &gt;= 0.8*AW701), 1, 0)</f>
        <v/>
      </c>
    </row>
    <row r="702">
      <c r="AE702" t="n">
        <v>0</v>
      </c>
      <c r="AF702" t="n">
        <v>0</v>
      </c>
      <c r="AG702" s="13">
        <f>(ABS(EXP(AE702) - EXP(AF702)) / ABS(EXP(AE702)))</f>
        <v/>
      </c>
      <c r="AH702" s="12">
        <f>ABS(MIN(AE702, 100-AE702)- MIN(AF702, 100-AF702))</f>
        <v/>
      </c>
      <c r="AI702" s="12">
        <f>IF(AND(AF702 &lt;= 1.2*AE702, AF702 &gt;= 0.8*AE702), 1, 0)</f>
        <v/>
      </c>
      <c r="AK702" t="n">
        <v>0</v>
      </c>
      <c r="AL702" t="n">
        <v>0</v>
      </c>
      <c r="AM702" s="13">
        <f>IF(AND(AK702=0, AL702=0), 0, 2 * ABS(MIN(AK702, 100-AK702) - MIN(AL702, 100-AL702)) / (ABS(MIN(AK702, 100-AK702)) + ABS(MIN(AL702, 100-AL702))))</f>
        <v/>
      </c>
      <c r="AN702" s="12">
        <f>ABS(MIN(AK702, 100-AK702)- MIN(AL702, 100-AL702))</f>
        <v/>
      </c>
      <c r="AO702" s="12">
        <f>IF(AND(AL702 &lt;= 1.2*AK702, AL702 &gt;= 0.8*AK702), 1, 0)</f>
        <v/>
      </c>
      <c r="AQ702" t="n">
        <v>0</v>
      </c>
      <c r="AR702" t="n">
        <v>0</v>
      </c>
      <c r="AS702" s="13">
        <f>IF(AND(AQ702=0, AR702=0), 0, 2 * ABS(MIN(AQ702, 100-AQ702) - MIN(AR702, 100-AR702)) / (ABS(MIN(AQ702, 100-AQ702)) + ABS(MIN(AR702, 100-AR702))))</f>
        <v/>
      </c>
      <c r="AT702" s="12">
        <f>ABS(MIN(AQ702, 100-AQ702)- MIN(AR702, 100-AR702))</f>
        <v/>
      </c>
      <c r="AU702" s="12">
        <f>IF(AND(AR702 &lt;= 1.2*AQ702, AR702 &gt;= 0.8*AQ702), 1, 0)</f>
        <v/>
      </c>
      <c r="AW702" t="n">
        <v>0</v>
      </c>
      <c r="AX702" t="n">
        <v>0</v>
      </c>
      <c r="AY702" s="13">
        <f>IF(AND(AW702=0, AX702=0), 0, 2 * ABS(MIN(AW702, 100-AW702) - MIN(AX702, 100-AX702)) / (ABS(MIN(AW702, 100-AW702)) + ABS(MIN(AX702, 100-AX702))))</f>
        <v/>
      </c>
      <c r="AZ702" s="12">
        <f>ABS(MIN(AW702, 100-AW702)- MIN(AX702, 100-AX702))</f>
        <v/>
      </c>
      <c r="BA702" s="12">
        <f>IF(AND(AX702 &lt;= 1.2*AW702, AX702 &gt;= 0.8*AW702), 1, 0)</f>
        <v/>
      </c>
    </row>
    <row r="703">
      <c r="AE703" t="n">
        <v>0.02219772338867188</v>
      </c>
      <c r="AF703" t="n">
        <v>0.09707260131835938</v>
      </c>
      <c r="AG703" s="13">
        <f>(ABS(EXP(AE703) - EXP(AF703)) / ABS(EXP(AE703)))</f>
        <v/>
      </c>
      <c r="AH703" s="12">
        <f>ABS(MIN(AE703, 100-AE703)- MIN(AF703, 100-AF703))</f>
        <v/>
      </c>
      <c r="AI703" s="12">
        <f>IF(AND(AF703 &lt;= 1.2*AE703, AF703 &gt;= 0.8*AE703), 1, 0)</f>
        <v/>
      </c>
      <c r="AK703" t="n">
        <v>45.53451538085938</v>
      </c>
      <c r="AL703" t="n">
        <v>45.52709916058709</v>
      </c>
      <c r="AM703" s="13">
        <f>IF(AND(AK703=0, AL703=0), 0, 2 * ABS(MIN(AK703, 100-AK703) - MIN(AL703, 100-AL703)) / (ABS(MIN(AK703, 100-AK703)) + ABS(MIN(AL703, 100-AL703))))</f>
        <v/>
      </c>
      <c r="AN703" s="12">
        <f>ABS(MIN(AK703, 100-AK703)- MIN(AL703, 100-AL703))</f>
        <v/>
      </c>
      <c r="AO703" s="12">
        <f>IF(AND(AL703 &lt;= 1.2*AK703, AL703 &gt;= 0.8*AK703), 1, 0)</f>
        <v/>
      </c>
      <c r="AQ703" t="n">
        <v>45.53451538085938</v>
      </c>
      <c r="AR703" t="n">
        <v>45.28368446922985</v>
      </c>
      <c r="AS703" s="13">
        <f>IF(AND(AQ703=0, AR703=0), 0, 2 * ABS(MIN(AQ703, 100-AQ703) - MIN(AR703, 100-AR703)) / (ABS(MIN(AQ703, 100-AQ703)) + ABS(MIN(AR703, 100-AR703))))</f>
        <v/>
      </c>
      <c r="AT703" s="12">
        <f>ABS(MIN(AQ703, 100-AQ703)- MIN(AR703, 100-AR703))</f>
        <v/>
      </c>
      <c r="AU703" s="12">
        <f>IF(AND(AR703 &lt;= 1.2*AQ703, AR703 &gt;= 0.8*AQ703), 1, 0)</f>
        <v/>
      </c>
      <c r="AW703" t="n">
        <v>45.53451538085938</v>
      </c>
      <c r="AX703" t="n">
        <v>45.31877248635744</v>
      </c>
      <c r="AY703" s="13">
        <f>IF(AND(AW703=0, AX703=0), 0, 2 * ABS(MIN(AW703, 100-AW703) - MIN(AX703, 100-AX703)) / (ABS(MIN(AW703, 100-AW703)) + ABS(MIN(AX703, 100-AX703))))</f>
        <v/>
      </c>
      <c r="AZ703" s="12">
        <f>ABS(MIN(AW703, 100-AW703)- MIN(AX703, 100-AX703))</f>
        <v/>
      </c>
      <c r="BA703" s="12">
        <f>IF(AND(AX703 &lt;= 1.2*AW703, AX703 &gt;= 0.8*AW703), 1, 0)</f>
        <v/>
      </c>
    </row>
    <row r="704">
      <c r="AE704" t="n">
        <v>0</v>
      </c>
      <c r="AF704" t="n">
        <v>0</v>
      </c>
      <c r="AG704" s="13">
        <f>(ABS(EXP(AE704) - EXP(AF704)) / ABS(EXP(AE704)))</f>
        <v/>
      </c>
      <c r="AH704" s="12">
        <f>ABS(MIN(AE704, 100-AE704)- MIN(AF704, 100-AF704))</f>
        <v/>
      </c>
      <c r="AI704" s="12">
        <f>IF(AND(AF704 &lt;= 1.2*AE704, AF704 &gt;= 0.8*AE704), 1, 0)</f>
        <v/>
      </c>
      <c r="AK704" t="n">
        <v>0</v>
      </c>
      <c r="AL704" t="n">
        <v>0.6996388386692172</v>
      </c>
      <c r="AM704" s="13">
        <f>IF(AND(AK704=0, AL704=0), 0, 2 * ABS(MIN(AK704, 100-AK704) - MIN(AL704, 100-AL704)) / (ABS(MIN(AK704, 100-AK704)) + ABS(MIN(AL704, 100-AL704))))</f>
        <v/>
      </c>
      <c r="AN704" s="12">
        <f>ABS(MIN(AK704, 100-AK704)- MIN(AL704, 100-AL704))</f>
        <v/>
      </c>
      <c r="AO704" s="12">
        <f>IF(AND(AL704 &lt;= 1.2*AK704, AL704 &gt;= 0.8*AK704), 1, 0)</f>
        <v/>
      </c>
      <c r="AQ704" t="n">
        <v>0</v>
      </c>
      <c r="AR704" t="n">
        <v>0.4914296069800068</v>
      </c>
      <c r="AS704" s="13">
        <f>IF(AND(AQ704=0, AR704=0), 0, 2 * ABS(MIN(AQ704, 100-AQ704) - MIN(AR704, 100-AR704)) / (ABS(MIN(AQ704, 100-AQ704)) + ABS(MIN(AR704, 100-AR704))))</f>
        <v/>
      </c>
      <c r="AT704" s="12">
        <f>ABS(MIN(AQ704, 100-AQ704)- MIN(AR704, 100-AR704))</f>
        <v/>
      </c>
      <c r="AU704" s="12">
        <f>IF(AND(AR704 &lt;= 1.2*AQ704, AR704 &gt;= 0.8*AQ704), 1, 0)</f>
        <v/>
      </c>
      <c r="AW704" t="n">
        <v>0</v>
      </c>
      <c r="AX704" t="n">
        <v>0.3964940711330428</v>
      </c>
      <c r="AY704" s="13">
        <f>IF(AND(AW704=0, AX704=0), 0, 2 * ABS(MIN(AW704, 100-AW704) - MIN(AX704, 100-AX704)) / (ABS(MIN(AW704, 100-AW704)) + ABS(MIN(AX704, 100-AX704))))</f>
        <v/>
      </c>
      <c r="AZ704" s="12">
        <f>ABS(MIN(AW704, 100-AW704)- MIN(AX704, 100-AX704))</f>
        <v/>
      </c>
      <c r="BA704" s="12">
        <f>IF(AND(AX704 &lt;= 1.2*AW704, AX704 &gt;= 0.8*AW704), 1, 0)</f>
        <v/>
      </c>
    </row>
    <row r="705">
      <c r="AE705" t="n">
        <v>0</v>
      </c>
      <c r="AF705" t="n">
        <v>0</v>
      </c>
      <c r="AG705" s="13">
        <f>(ABS(EXP(AE705) - EXP(AF705)) / ABS(EXP(AE705)))</f>
        <v/>
      </c>
      <c r="AH705" s="12">
        <f>ABS(MIN(AE705, 100-AE705)- MIN(AF705, 100-AF705))</f>
        <v/>
      </c>
      <c r="AI705" s="12">
        <f>IF(AND(AF705 &lt;= 1.2*AE705, AF705 &gt;= 0.8*AE705), 1, 0)</f>
        <v/>
      </c>
      <c r="AK705" t="n">
        <v>0</v>
      </c>
      <c r="AL705" t="n">
        <v>1.699892679850261</v>
      </c>
      <c r="AM705" s="13">
        <f>IF(AND(AK705=0, AL705=0), 0, 2 * ABS(MIN(AK705, 100-AK705) - MIN(AL705, 100-AL705)) / (ABS(MIN(AK705, 100-AK705)) + ABS(MIN(AL705, 100-AL705))))</f>
        <v/>
      </c>
      <c r="AN705" s="12">
        <f>ABS(MIN(AK705, 100-AK705)- MIN(AL705, 100-AL705))</f>
        <v/>
      </c>
      <c r="AO705" s="12">
        <f>IF(AND(AL705 &lt;= 1.2*AK705, AL705 &gt;= 0.8*AK705), 1, 0)</f>
        <v/>
      </c>
      <c r="AQ705" t="n">
        <v>0</v>
      </c>
      <c r="AR705" t="n">
        <v>1.274919509887696</v>
      </c>
      <c r="AS705" s="13">
        <f>IF(AND(AQ705=0, AR705=0), 0, 2 * ABS(MIN(AQ705, 100-AQ705) - MIN(AR705, 100-AR705)) / (ABS(MIN(AQ705, 100-AQ705)) + ABS(MIN(AR705, 100-AR705))))</f>
        <v/>
      </c>
      <c r="AT705" s="12">
        <f>ABS(MIN(AQ705, 100-AQ705)- MIN(AR705, 100-AR705))</f>
        <v/>
      </c>
      <c r="AU705" s="12">
        <f>IF(AND(AR705 &lt;= 1.2*AQ705, AR705 &gt;= 0.8*AQ705), 1, 0)</f>
        <v/>
      </c>
      <c r="AW705" t="n">
        <v>0</v>
      </c>
      <c r="AX705" t="n">
        <v>5.60699190412249</v>
      </c>
      <c r="AY705" s="13">
        <f>IF(AND(AW705=0, AX705=0), 0, 2 * ABS(MIN(AW705, 100-AW705) - MIN(AX705, 100-AX705)) / (ABS(MIN(AW705, 100-AW705)) + ABS(MIN(AX705, 100-AX705))))</f>
        <v/>
      </c>
      <c r="AZ705" s="12">
        <f>ABS(MIN(AW705, 100-AW705)- MIN(AX705, 100-AX705))</f>
        <v/>
      </c>
      <c r="BA705" s="12">
        <f>IF(AND(AX705 &lt;= 1.2*AW705, AX705 &gt;= 0.8*AW705), 1, 0)</f>
        <v/>
      </c>
    </row>
    <row r="706">
      <c r="AE706" t="n">
        <v>0.000766754150390625</v>
      </c>
      <c r="AF706" t="n">
        <v>0.007196426391601562</v>
      </c>
      <c r="AG706" s="13">
        <f>(ABS(EXP(AE706) - EXP(AF706)) / ABS(EXP(AE706)))</f>
        <v/>
      </c>
      <c r="AH706" s="12">
        <f>ABS(MIN(AE706, 100-AE706)- MIN(AF706, 100-AF706))</f>
        <v/>
      </c>
      <c r="AI706" s="12">
        <f>IF(AND(AF706 &lt;= 1.2*AE706, AF706 &gt;= 0.8*AE706), 1, 0)</f>
        <v/>
      </c>
      <c r="AK706" t="n">
        <v>24.65705871582031</v>
      </c>
      <c r="AL706" t="n">
        <v>38.3334477742513</v>
      </c>
      <c r="AM706" s="13">
        <f>IF(AND(AK706=0, AL706=0), 0, 2 * ABS(MIN(AK706, 100-AK706) - MIN(AL706, 100-AL706)) / (ABS(MIN(AK706, 100-AK706)) + ABS(MIN(AL706, 100-AL706))))</f>
        <v/>
      </c>
      <c r="AN706" s="12">
        <f>ABS(MIN(AK706, 100-AK706)- MIN(AL706, 100-AL706))</f>
        <v/>
      </c>
      <c r="AO706" s="12">
        <f>IF(AND(AL706 &lt;= 1.2*AK706, AL706 &gt;= 0.8*AK706), 1, 0)</f>
        <v/>
      </c>
      <c r="AQ706" t="n">
        <v>24.65705871582031</v>
      </c>
      <c r="AR706" t="n">
        <v>33.77172769593798</v>
      </c>
      <c r="AS706" s="13">
        <f>IF(AND(AQ706=0, AR706=0), 0, 2 * ABS(MIN(AQ706, 100-AQ706) - MIN(AR706, 100-AR706)) / (ABS(MIN(AQ706, 100-AQ706)) + ABS(MIN(AR706, 100-AR706))))</f>
        <v/>
      </c>
      <c r="AT706" s="12">
        <f>ABS(MIN(AQ706, 100-AQ706)- MIN(AR706, 100-AR706))</f>
        <v/>
      </c>
      <c r="AU706" s="12">
        <f>IF(AND(AR706 &lt;= 1.2*AQ706, AR706 &gt;= 0.8*AQ706), 1, 0)</f>
        <v/>
      </c>
      <c r="AW706" t="n">
        <v>24.65705871582031</v>
      </c>
      <c r="AX706" t="n">
        <v>35.15567487092646</v>
      </c>
      <c r="AY706" s="13">
        <f>IF(AND(AW706=0, AX706=0), 0, 2 * ABS(MIN(AW706, 100-AW706) - MIN(AX706, 100-AX706)) / (ABS(MIN(AW706, 100-AW706)) + ABS(MIN(AX706, 100-AX706))))</f>
        <v/>
      </c>
      <c r="AZ706" s="12">
        <f>ABS(MIN(AW706, 100-AW706)- MIN(AX706, 100-AX706))</f>
        <v/>
      </c>
      <c r="BA706" s="12">
        <f>IF(AND(AX706 &lt;= 1.2*AW706, AX706 &gt;= 0.8*AW706), 1, 0)</f>
        <v/>
      </c>
    </row>
    <row r="707">
      <c r="AE707" t="n">
        <v>0.000408172607421875</v>
      </c>
      <c r="AF707" t="n">
        <v>0.004587173461914062</v>
      </c>
      <c r="AG707" s="13">
        <f>(ABS(EXP(AE707) - EXP(AF707)) / ABS(EXP(AE707)))</f>
        <v/>
      </c>
      <c r="AH707" s="12">
        <f>ABS(MIN(AE707, 100-AE707)- MIN(AF707, 100-AF707))</f>
        <v/>
      </c>
      <c r="AI707" s="12">
        <f>IF(AND(AF707 &lt;= 1.2*AE707, AF707 &gt;= 0.8*AE707), 1, 0)</f>
        <v/>
      </c>
      <c r="AK707" t="n">
        <v>12.32280731201172</v>
      </c>
      <c r="AL707" t="n">
        <v>30.92852274576823</v>
      </c>
      <c r="AM707" s="13">
        <f>IF(AND(AK707=0, AL707=0), 0, 2 * ABS(MIN(AK707, 100-AK707) - MIN(AL707, 100-AL707)) / (ABS(MIN(AK707, 100-AK707)) + ABS(MIN(AL707, 100-AL707))))</f>
        <v/>
      </c>
      <c r="AN707" s="12">
        <f>ABS(MIN(AK707, 100-AK707)- MIN(AL707, 100-AL707))</f>
        <v/>
      </c>
      <c r="AO707" s="12">
        <f>IF(AND(AL707 &lt;= 1.2*AK707, AL707 &gt;= 0.8*AK707), 1, 0)</f>
        <v/>
      </c>
      <c r="AQ707" t="n">
        <v>12.32280731201172</v>
      </c>
      <c r="AR707" t="n">
        <v>31.35413731450093</v>
      </c>
      <c r="AS707" s="13">
        <f>IF(AND(AQ707=0, AR707=0), 0, 2 * ABS(MIN(AQ707, 100-AQ707) - MIN(AR707, 100-AR707)) / (ABS(MIN(AQ707, 100-AQ707)) + ABS(MIN(AR707, 100-AR707))))</f>
        <v/>
      </c>
      <c r="AT707" s="12">
        <f>ABS(MIN(AQ707, 100-AQ707)- MIN(AR707, 100-AR707))</f>
        <v/>
      </c>
      <c r="AU707" s="12">
        <f>IF(AND(AR707 &lt;= 1.2*AQ707, AR707 &gt;= 0.8*AQ707), 1, 0)</f>
        <v/>
      </c>
      <c r="AW707" t="n">
        <v>12.32280731201172</v>
      </c>
      <c r="AX707" t="n">
        <v>32.510411134808</v>
      </c>
      <c r="AY707" s="13">
        <f>IF(AND(AW707=0, AX707=0), 0, 2 * ABS(MIN(AW707, 100-AW707) - MIN(AX707, 100-AX707)) / (ABS(MIN(AW707, 100-AW707)) + ABS(MIN(AX707, 100-AX707))))</f>
        <v/>
      </c>
      <c r="AZ707" s="12">
        <f>ABS(MIN(AW707, 100-AW707)- MIN(AX707, 100-AX707))</f>
        <v/>
      </c>
      <c r="BA707" s="12">
        <f>IF(AND(AX707 &lt;= 1.2*AW707, AX707 &gt;= 0.8*AW707), 1, 0)</f>
        <v/>
      </c>
    </row>
    <row r="708">
      <c r="AE708" t="n">
        <v>0</v>
      </c>
      <c r="AF708" t="n">
        <v>0</v>
      </c>
      <c r="AG708" s="13">
        <f>(ABS(EXP(AE708) - EXP(AF708)) / ABS(EXP(AE708)))</f>
        <v/>
      </c>
      <c r="AH708" s="12">
        <f>ABS(MIN(AE708, 100-AE708)- MIN(AF708, 100-AF708))</f>
        <v/>
      </c>
      <c r="AI708" s="12">
        <f>IF(AND(AF708 &lt;= 1.2*AE708, AF708 &gt;= 0.8*AE708), 1, 0)</f>
        <v/>
      </c>
      <c r="AK708" t="n">
        <v>0</v>
      </c>
      <c r="AL708" t="n">
        <v>0</v>
      </c>
      <c r="AM708" s="13">
        <f>IF(AND(AK708=0, AL708=0), 0, 2 * ABS(MIN(AK708, 100-AK708) - MIN(AL708, 100-AL708)) / (ABS(MIN(AK708, 100-AK708)) + ABS(MIN(AL708, 100-AL708))))</f>
        <v/>
      </c>
      <c r="AN708" s="12">
        <f>ABS(MIN(AK708, 100-AK708)- MIN(AL708, 100-AL708))</f>
        <v/>
      </c>
      <c r="AO708" s="12">
        <f>IF(AND(AL708 &lt;= 1.2*AK708, AL708 &gt;= 0.8*AK708), 1, 0)</f>
        <v/>
      </c>
      <c r="AQ708" t="n">
        <v>0</v>
      </c>
      <c r="AR708" t="n">
        <v>0</v>
      </c>
      <c r="AS708" s="13">
        <f>IF(AND(AQ708=0, AR708=0), 0, 2 * ABS(MIN(AQ708, 100-AQ708) - MIN(AR708, 100-AR708)) / (ABS(MIN(AQ708, 100-AQ708)) + ABS(MIN(AR708, 100-AR708))))</f>
        <v/>
      </c>
      <c r="AT708" s="12">
        <f>ABS(MIN(AQ708, 100-AQ708)- MIN(AR708, 100-AR708))</f>
        <v/>
      </c>
      <c r="AU708" s="12">
        <f>IF(AND(AR708 &lt;= 1.2*AQ708, AR708 &gt;= 0.8*AQ708), 1, 0)</f>
        <v/>
      </c>
      <c r="AW708" t="n">
        <v>0</v>
      </c>
      <c r="AX708" t="n">
        <v>0</v>
      </c>
      <c r="AY708" s="13">
        <f>IF(AND(AW708=0, AX708=0), 0, 2 * ABS(MIN(AW708, 100-AW708) - MIN(AX708, 100-AX708)) / (ABS(MIN(AW708, 100-AW708)) + ABS(MIN(AX708, 100-AX708))))</f>
        <v/>
      </c>
      <c r="AZ708" s="12">
        <f>ABS(MIN(AW708, 100-AW708)- MIN(AX708, 100-AX708))</f>
        <v/>
      </c>
      <c r="BA708" s="12">
        <f>IF(AND(AX708 &lt;= 1.2*AW708, AX708 &gt;= 0.8*AW708), 1, 0)</f>
        <v/>
      </c>
    </row>
    <row r="709">
      <c r="AE709" t="n">
        <v>0.008880615234375</v>
      </c>
      <c r="AF709" t="n">
        <v>0.008543014526367188</v>
      </c>
      <c r="AG709" s="13">
        <f>(ABS(EXP(AE709) - EXP(AF709)) / ABS(EXP(AE709)))</f>
        <v/>
      </c>
      <c r="AH709" s="12">
        <f>ABS(MIN(AE709, 100-AE709)- MIN(AF709, 100-AF709))</f>
        <v/>
      </c>
      <c r="AI709" s="12">
        <f>IF(AND(AF709 &lt;= 1.2*AE709, AF709 &gt;= 0.8*AE709), 1, 0)</f>
        <v/>
      </c>
      <c r="AK709" t="n">
        <v>20.70999145507812</v>
      </c>
      <c r="AL709" t="n">
        <v>36.40851974487305</v>
      </c>
      <c r="AM709" s="13">
        <f>IF(AND(AK709=0, AL709=0), 0, 2 * ABS(MIN(AK709, 100-AK709) - MIN(AL709, 100-AL709)) / (ABS(MIN(AK709, 100-AK709)) + ABS(MIN(AL709, 100-AL709))))</f>
        <v/>
      </c>
      <c r="AN709" s="12">
        <f>ABS(MIN(AK709, 100-AK709)- MIN(AL709, 100-AL709))</f>
        <v/>
      </c>
      <c r="AO709" s="12">
        <f>IF(AND(AL709 &lt;= 1.2*AK709, AL709 &gt;= 0.8*AK709), 1, 0)</f>
        <v/>
      </c>
      <c r="AQ709" t="n">
        <v>20.70999145507812</v>
      </c>
      <c r="AR709" t="n">
        <v>38.08761596679688</v>
      </c>
      <c r="AS709" s="13">
        <f>IF(AND(AQ709=0, AR709=0), 0, 2 * ABS(MIN(AQ709, 100-AQ709) - MIN(AR709, 100-AR709)) / (ABS(MIN(AQ709, 100-AQ709)) + ABS(MIN(AR709, 100-AR709))))</f>
        <v/>
      </c>
      <c r="AT709" s="12">
        <f>ABS(MIN(AQ709, 100-AQ709)- MIN(AR709, 100-AR709))</f>
        <v/>
      </c>
      <c r="AU709" s="12">
        <f>IF(AND(AR709 &lt;= 1.2*AQ709, AR709 &gt;= 0.8*AQ709), 1, 0)</f>
        <v/>
      </c>
      <c r="AW709" t="n">
        <v>20.70999145507812</v>
      </c>
      <c r="AX709" t="n">
        <v>32.58962631225587</v>
      </c>
      <c r="AY709" s="13">
        <f>IF(AND(AW709=0, AX709=0), 0, 2 * ABS(MIN(AW709, 100-AW709) - MIN(AX709, 100-AX709)) / (ABS(MIN(AW709, 100-AW709)) + ABS(MIN(AX709, 100-AX709))))</f>
        <v/>
      </c>
      <c r="AZ709" s="12">
        <f>ABS(MIN(AW709, 100-AW709)- MIN(AX709, 100-AX709))</f>
        <v/>
      </c>
      <c r="BA709" s="12">
        <f>IF(AND(AX709 &lt;= 1.2*AW709, AX709 &gt;= 0.8*AW709), 1, 0)</f>
        <v/>
      </c>
    </row>
    <row r="710">
      <c r="AE710" t="n">
        <v>0.00580596923828125</v>
      </c>
      <c r="AF710" t="n">
        <v>0.008714675903320312</v>
      </c>
      <c r="AG710" s="13">
        <f>(ABS(EXP(AE710) - EXP(AF710)) / ABS(EXP(AE710)))</f>
        <v/>
      </c>
      <c r="AH710" s="12">
        <f>ABS(MIN(AE710, 100-AE710)- MIN(AF710, 100-AF710))</f>
        <v/>
      </c>
      <c r="AI710" s="12">
        <f>IF(AND(AF710 &lt;= 1.2*AE710, AF710 &gt;= 0.8*AE710), 1, 0)</f>
        <v/>
      </c>
      <c r="AK710" t="n">
        <v>44.97814178466797</v>
      </c>
      <c r="AL710" t="n">
        <v>47.92658221805566</v>
      </c>
      <c r="AM710" s="13">
        <f>IF(AND(AK710=0, AL710=0), 0, 2 * ABS(MIN(AK710, 100-AK710) - MIN(AL710, 100-AL710)) / (ABS(MIN(AK710, 100-AK710)) + ABS(MIN(AL710, 100-AL710))))</f>
        <v/>
      </c>
      <c r="AN710" s="12">
        <f>ABS(MIN(AK710, 100-AK710)- MIN(AL710, 100-AL710))</f>
        <v/>
      </c>
      <c r="AO710" s="12">
        <f>IF(AND(AL710 &lt;= 1.2*AK710, AL710 &gt;= 0.8*AK710), 1, 0)</f>
        <v/>
      </c>
      <c r="AQ710" t="n">
        <v>44.97814178466797</v>
      </c>
      <c r="AR710" t="n">
        <v>49.1143927064165</v>
      </c>
      <c r="AS710" s="13">
        <f>IF(AND(AQ710=0, AR710=0), 0, 2 * ABS(MIN(AQ710, 100-AQ710) - MIN(AR710, 100-AR710)) / (ABS(MIN(AQ710, 100-AQ710)) + ABS(MIN(AR710, 100-AR710))))</f>
        <v/>
      </c>
      <c r="AT710" s="12">
        <f>ABS(MIN(AQ710, 100-AQ710)- MIN(AR710, 100-AR710))</f>
        <v/>
      </c>
      <c r="AU710" s="12">
        <f>IF(AND(AR710 &lt;= 1.2*AQ710, AR710 &gt;= 0.8*AQ710), 1, 0)</f>
        <v/>
      </c>
      <c r="AW710" t="n">
        <v>44.97814178466797</v>
      </c>
      <c r="AX710" t="n">
        <v>46.20965171322128</v>
      </c>
      <c r="AY710" s="13">
        <f>IF(AND(AW710=0, AX710=0), 0, 2 * ABS(MIN(AW710, 100-AW710) - MIN(AX710, 100-AX710)) / (ABS(MIN(AW710, 100-AW710)) + ABS(MIN(AX710, 100-AX710))))</f>
        <v/>
      </c>
      <c r="AZ710" s="12">
        <f>ABS(MIN(AW710, 100-AW710)- MIN(AX710, 100-AX710))</f>
        <v/>
      </c>
      <c r="BA710" s="12">
        <f>IF(AND(AX710 &lt;= 1.2*AW710, AX710 &gt;= 0.8*AW710), 1, 0)</f>
        <v/>
      </c>
    </row>
    <row r="711">
      <c r="AE711" t="n">
        <v>0</v>
      </c>
      <c r="AF711" t="n">
        <v>0</v>
      </c>
      <c r="AG711" s="13">
        <f>(ABS(EXP(AE711) - EXP(AF711)) / ABS(EXP(AE711)))</f>
        <v/>
      </c>
      <c r="AH711" s="12">
        <f>ABS(MIN(AE711, 100-AE711)- MIN(AF711, 100-AF711))</f>
        <v/>
      </c>
      <c r="AI711" s="12">
        <f>IF(AND(AF711 &lt;= 1.2*AE711, AF711 &gt;= 0.8*AE711), 1, 0)</f>
        <v/>
      </c>
      <c r="AK711" t="n">
        <v>0</v>
      </c>
      <c r="AL711" t="n">
        <v>0</v>
      </c>
      <c r="AM711" s="13">
        <f>IF(AND(AK711=0, AL711=0), 0, 2 * ABS(MIN(AK711, 100-AK711) - MIN(AL711, 100-AL711)) / (ABS(MIN(AK711, 100-AK711)) + ABS(MIN(AL711, 100-AL711))))</f>
        <v/>
      </c>
      <c r="AN711" s="12">
        <f>ABS(MIN(AK711, 100-AK711)- MIN(AL711, 100-AL711))</f>
        <v/>
      </c>
      <c r="AO711" s="12">
        <f>IF(AND(AL711 &lt;= 1.2*AK711, AL711 &gt;= 0.8*AK711), 1, 0)</f>
        <v/>
      </c>
      <c r="AQ711" t="n">
        <v>0</v>
      </c>
      <c r="AR711" t="n">
        <v>0</v>
      </c>
      <c r="AS711" s="13">
        <f>IF(AND(AQ711=0, AR711=0), 0, 2 * ABS(MIN(AQ711, 100-AQ711) - MIN(AR711, 100-AR711)) / (ABS(MIN(AQ711, 100-AQ711)) + ABS(MIN(AR711, 100-AR711))))</f>
        <v/>
      </c>
      <c r="AT711" s="12">
        <f>ABS(MIN(AQ711, 100-AQ711)- MIN(AR711, 100-AR711))</f>
        <v/>
      </c>
      <c r="AU711" s="12">
        <f>IF(AND(AR711 &lt;= 1.2*AQ711, AR711 &gt;= 0.8*AQ711), 1, 0)</f>
        <v/>
      </c>
      <c r="AW711" t="n">
        <v>0</v>
      </c>
      <c r="AX711" t="n">
        <v>0</v>
      </c>
      <c r="AY711" s="13">
        <f>IF(AND(AW711=0, AX711=0), 0, 2 * ABS(MIN(AW711, 100-AW711) - MIN(AX711, 100-AX711)) / (ABS(MIN(AW711, 100-AW711)) + ABS(MIN(AX711, 100-AX711))))</f>
        <v/>
      </c>
      <c r="AZ711" s="12">
        <f>ABS(MIN(AW711, 100-AW711)- MIN(AX711, 100-AX711))</f>
        <v/>
      </c>
      <c r="BA711" s="12">
        <f>IF(AND(AX711 &lt;= 1.2*AW711, AX711 &gt;= 0.8*AW711), 1, 0)</f>
        <v/>
      </c>
    </row>
    <row r="712">
      <c r="AE712" t="n">
        <v>0.09599113464355469</v>
      </c>
      <c r="AF712" t="n">
        <v>0.3694648742675781</v>
      </c>
      <c r="AG712" s="13">
        <f>(ABS(EXP(AE712) - EXP(AF712)) / ABS(EXP(AE712)))</f>
        <v/>
      </c>
      <c r="AH712" s="12">
        <f>ABS(MIN(AE712, 100-AE712)- MIN(AF712, 100-AF712))</f>
        <v/>
      </c>
      <c r="AI712" s="12">
        <f>IF(AND(AF712 &lt;= 1.2*AE712, AF712 &gt;= 0.8*AE712), 1, 0)</f>
        <v/>
      </c>
      <c r="AK712" t="n">
        <v>44.87037658691406</v>
      </c>
      <c r="AL712" t="n">
        <v>50.34376032212202</v>
      </c>
      <c r="AM712" s="13">
        <f>IF(AND(AK712=0, AL712=0), 0, 2 * ABS(MIN(AK712, 100-AK712) - MIN(AL712, 100-AL712)) / (ABS(MIN(AK712, 100-AK712)) + ABS(MIN(AL712, 100-AL712))))</f>
        <v/>
      </c>
      <c r="AN712" s="12">
        <f>ABS(MIN(AK712, 100-AK712)- MIN(AL712, 100-AL712))</f>
        <v/>
      </c>
      <c r="AO712" s="12">
        <f>IF(AND(AL712 &lt;= 1.2*AK712, AL712 &gt;= 0.8*AK712), 1, 0)</f>
        <v/>
      </c>
      <c r="AQ712" t="n">
        <v>44.87037658691406</v>
      </c>
      <c r="AR712" t="n">
        <v>50.01764352107483</v>
      </c>
      <c r="AS712" s="13">
        <f>IF(AND(AQ712=0, AR712=0), 0, 2 * ABS(MIN(AQ712, 100-AQ712) - MIN(AR712, 100-AR712)) / (ABS(MIN(AQ712, 100-AQ712)) + ABS(MIN(AR712, 100-AR712))))</f>
        <v/>
      </c>
      <c r="AT712" s="12">
        <f>ABS(MIN(AQ712, 100-AQ712)- MIN(AR712, 100-AR712))</f>
        <v/>
      </c>
      <c r="AU712" s="12">
        <f>IF(AND(AR712 &lt;= 1.2*AQ712, AR712 &gt;= 0.8*AQ712), 1, 0)</f>
        <v/>
      </c>
      <c r="AW712" t="n">
        <v>44.87037658691406</v>
      </c>
      <c r="AX712" t="n">
        <v>49.76697280569917</v>
      </c>
      <c r="AY712" s="13">
        <f>IF(AND(AW712=0, AX712=0), 0, 2 * ABS(MIN(AW712, 100-AW712) - MIN(AX712, 100-AX712)) / (ABS(MIN(AW712, 100-AW712)) + ABS(MIN(AX712, 100-AX712))))</f>
        <v/>
      </c>
      <c r="AZ712" s="12">
        <f>ABS(MIN(AW712, 100-AW712)- MIN(AX712, 100-AX712))</f>
        <v/>
      </c>
      <c r="BA712" s="12">
        <f>IF(AND(AX712 &lt;= 1.2*AW712, AX712 &gt;= 0.8*AW712), 1, 0)</f>
        <v/>
      </c>
    </row>
    <row r="713">
      <c r="AE713" t="n">
        <v>0.00133514404296875</v>
      </c>
      <c r="AF713" t="n">
        <v>0</v>
      </c>
      <c r="AG713" s="13">
        <f>(ABS(EXP(AE713) - EXP(AF713)) / ABS(EXP(AE713)))</f>
        <v/>
      </c>
      <c r="AH713" s="12">
        <f>ABS(MIN(AE713, 100-AE713)- MIN(AF713, 100-AF713))</f>
        <v/>
      </c>
      <c r="AI713" s="12">
        <f>IF(AND(AF713 &lt;= 1.2*AE713, AF713 &gt;= 0.8*AE713), 1, 0)</f>
        <v/>
      </c>
      <c r="AK713" t="n">
        <v>0.3705978393554688</v>
      </c>
      <c r="AL713" t="n">
        <v>0.3002122391101926</v>
      </c>
      <c r="AM713" s="13">
        <f>IF(AND(AK713=0, AL713=0), 0, 2 * ABS(MIN(AK713, 100-AK713) - MIN(AL713, 100-AL713)) / (ABS(MIN(AK713, 100-AK713)) + ABS(MIN(AL713, 100-AL713))))</f>
        <v/>
      </c>
      <c r="AN713" s="12">
        <f>ABS(MIN(AK713, 100-AK713)- MIN(AL713, 100-AL713))</f>
        <v/>
      </c>
      <c r="AO713" s="12">
        <f>IF(AND(AL713 &lt;= 1.2*AK713, AL713 &gt;= 0.8*AK713), 1, 0)</f>
        <v/>
      </c>
      <c r="AQ713" t="n">
        <v>0.3705978393554688</v>
      </c>
      <c r="AR713" t="n">
        <v>0.300857265726888</v>
      </c>
      <c r="AS713" s="13">
        <f>IF(AND(AQ713=0, AR713=0), 0, 2 * ABS(MIN(AQ713, 100-AQ713) - MIN(AR713, 100-AR713)) / (ABS(MIN(AQ713, 100-AQ713)) + ABS(MIN(AR713, 100-AR713))))</f>
        <v/>
      </c>
      <c r="AT713" s="12">
        <f>ABS(MIN(AQ713, 100-AQ713)- MIN(AR713, 100-AR713))</f>
        <v/>
      </c>
      <c r="AU713" s="12">
        <f>IF(AND(AR713 &lt;= 1.2*AQ713, AR713 &gt;= 0.8*AQ713), 1, 0)</f>
        <v/>
      </c>
      <c r="AW713" t="n">
        <v>0.3705978393554688</v>
      </c>
      <c r="AX713" t="n">
        <v>0.2995981417582685</v>
      </c>
      <c r="AY713" s="13">
        <f>IF(AND(AW713=0, AX713=0), 0, 2 * ABS(MIN(AW713, 100-AW713) - MIN(AX713, 100-AX713)) / (ABS(MIN(AW713, 100-AW713)) + ABS(MIN(AX713, 100-AX713))))</f>
        <v/>
      </c>
      <c r="AZ713" s="12">
        <f>ABS(MIN(AW713, 100-AW713)- MIN(AX713, 100-AX713))</f>
        <v/>
      </c>
      <c r="BA713" s="12">
        <f>IF(AND(AX713 &lt;= 1.2*AW713, AX713 &gt;= 0.8*AW713), 1, 0)</f>
        <v/>
      </c>
    </row>
    <row r="714">
      <c r="AE714" t="n">
        <v>3.4332275390625e-05</v>
      </c>
      <c r="AF714" t="n">
        <v>0</v>
      </c>
      <c r="AG714" s="13">
        <f>(ABS(EXP(AE714) - EXP(AF714)) / ABS(EXP(AE714)))</f>
        <v/>
      </c>
      <c r="AH714" s="12">
        <f>ABS(MIN(AE714, 100-AE714)- MIN(AF714, 100-AF714))</f>
        <v/>
      </c>
      <c r="AI714" s="12">
        <f>IF(AND(AF714 &lt;= 1.2*AE714, AF714 &gt;= 0.8*AE714), 1, 0)</f>
        <v/>
      </c>
      <c r="AK714" t="n">
        <v>0</v>
      </c>
      <c r="AL714" t="n">
        <v>0</v>
      </c>
      <c r="AM714" s="13">
        <f>IF(AND(AK714=0, AL714=0), 0, 2 * ABS(MIN(AK714, 100-AK714) - MIN(AL714, 100-AL714)) / (ABS(MIN(AK714, 100-AK714)) + ABS(MIN(AL714, 100-AL714))))</f>
        <v/>
      </c>
      <c r="AN714" s="12">
        <f>ABS(MIN(AK714, 100-AK714)- MIN(AL714, 100-AL714))</f>
        <v/>
      </c>
      <c r="AO714" s="12">
        <f>IF(AND(AL714 &lt;= 1.2*AK714, AL714 &gt;= 0.8*AK714), 1, 0)</f>
        <v/>
      </c>
      <c r="AQ714" t="n">
        <v>0</v>
      </c>
      <c r="AR714" t="n">
        <v>0</v>
      </c>
      <c r="AS714" s="13">
        <f>IF(AND(AQ714=0, AR714=0), 0, 2 * ABS(MIN(AQ714, 100-AQ714) - MIN(AR714, 100-AR714)) / (ABS(MIN(AQ714, 100-AQ714)) + ABS(MIN(AR714, 100-AR714))))</f>
        <v/>
      </c>
      <c r="AT714" s="12">
        <f>ABS(MIN(AQ714, 100-AQ714)- MIN(AR714, 100-AR714))</f>
        <v/>
      </c>
      <c r="AU714" s="12">
        <f>IF(AND(AR714 &lt;= 1.2*AQ714, AR714 &gt;= 0.8*AQ714), 1, 0)</f>
        <v/>
      </c>
      <c r="AW714" t="n">
        <v>0</v>
      </c>
      <c r="AX714" t="n">
        <v>0</v>
      </c>
      <c r="AY714" s="13">
        <f>IF(AND(AW714=0, AX714=0), 0, 2 * ABS(MIN(AW714, 100-AW714) - MIN(AX714, 100-AX714)) / (ABS(MIN(AW714, 100-AW714)) + ABS(MIN(AX714, 100-AX714))))</f>
        <v/>
      </c>
      <c r="AZ714" s="12">
        <f>ABS(MIN(AW714, 100-AW714)- MIN(AX714, 100-AX714))</f>
        <v/>
      </c>
      <c r="BA714" s="12">
        <f>IF(AND(AX714 &lt;= 1.2*AW714, AX714 &gt;= 0.8*AW714), 1, 0)</f>
        <v/>
      </c>
    </row>
    <row r="715">
      <c r="AE715" t="n">
        <v>0</v>
      </c>
      <c r="AF715" t="n">
        <v>0</v>
      </c>
      <c r="AG715" s="13">
        <f>(ABS(EXP(AE715) - EXP(AF715)) / ABS(EXP(AE715)))</f>
        <v/>
      </c>
      <c r="AH715" s="12">
        <f>ABS(MIN(AE715, 100-AE715)- MIN(AF715, 100-AF715))</f>
        <v/>
      </c>
      <c r="AI715" s="12">
        <f>IF(AND(AF715 &lt;= 1.2*AE715, AF715 &gt;= 0.8*AE715), 1, 0)</f>
        <v/>
      </c>
      <c r="AK715" t="n">
        <v>0</v>
      </c>
      <c r="AL715" t="n">
        <v>0</v>
      </c>
      <c r="AM715" s="13">
        <f>IF(AND(AK715=0, AL715=0), 0, 2 * ABS(MIN(AK715, 100-AK715) - MIN(AL715, 100-AL715)) / (ABS(MIN(AK715, 100-AK715)) + ABS(MIN(AL715, 100-AL715))))</f>
        <v/>
      </c>
      <c r="AN715" s="12">
        <f>ABS(MIN(AK715, 100-AK715)- MIN(AL715, 100-AL715))</f>
        <v/>
      </c>
      <c r="AO715" s="12">
        <f>IF(AND(AL715 &lt;= 1.2*AK715, AL715 &gt;= 0.8*AK715), 1, 0)</f>
        <v/>
      </c>
      <c r="AQ715" t="n">
        <v>0</v>
      </c>
      <c r="AR715" t="n">
        <v>0</v>
      </c>
      <c r="AS715" s="13">
        <f>IF(AND(AQ715=0, AR715=0), 0, 2 * ABS(MIN(AQ715, 100-AQ715) - MIN(AR715, 100-AR715)) / (ABS(MIN(AQ715, 100-AQ715)) + ABS(MIN(AR715, 100-AR715))))</f>
        <v/>
      </c>
      <c r="AT715" s="12">
        <f>ABS(MIN(AQ715, 100-AQ715)- MIN(AR715, 100-AR715))</f>
        <v/>
      </c>
      <c r="AU715" s="12">
        <f>IF(AND(AR715 &lt;= 1.2*AQ715, AR715 &gt;= 0.8*AQ715), 1, 0)</f>
        <v/>
      </c>
      <c r="AW715" t="n">
        <v>0</v>
      </c>
      <c r="AX715" t="n">
        <v>0</v>
      </c>
      <c r="AY715" s="13">
        <f>IF(AND(AW715=0, AX715=0), 0, 2 * ABS(MIN(AW715, 100-AW715) - MIN(AX715, 100-AX715)) / (ABS(MIN(AW715, 100-AW715)) + ABS(MIN(AX715, 100-AX715))))</f>
        <v/>
      </c>
      <c r="AZ715" s="12">
        <f>ABS(MIN(AW715, 100-AW715)- MIN(AX715, 100-AX715))</f>
        <v/>
      </c>
      <c r="BA715" s="12">
        <f>IF(AND(AX715 &lt;= 1.2*AW715, AX715 &gt;= 0.8*AW715), 1, 0)</f>
        <v/>
      </c>
    </row>
    <row r="716">
      <c r="AE716" t="n">
        <v>0.4848117828369141</v>
      </c>
      <c r="AF716" t="n">
        <v>0.4887790679931641</v>
      </c>
      <c r="AG716" s="13">
        <f>(ABS(EXP(AE716) - EXP(AF716)) / ABS(EXP(AE716)))</f>
        <v/>
      </c>
      <c r="AH716" s="12">
        <f>ABS(MIN(AE716, 100-AE716)- MIN(AF716, 100-AF716))</f>
        <v/>
      </c>
      <c r="AI716" s="12">
        <f>IF(AND(AF716 &lt;= 1.2*AE716, AF716 &gt;= 0.8*AE716), 1, 0)</f>
        <v/>
      </c>
      <c r="AK716" t="n">
        <v>50.80108642578125</v>
      </c>
      <c r="AL716" t="n">
        <v>49.87728812477805</v>
      </c>
      <c r="AM716" s="13">
        <f>IF(AND(AK716=0, AL716=0), 0, 2 * ABS(MIN(AK716, 100-AK716) - MIN(AL716, 100-AL716)) / (ABS(MIN(AK716, 100-AK716)) + ABS(MIN(AL716, 100-AL716))))</f>
        <v/>
      </c>
      <c r="AN716" s="12">
        <f>ABS(MIN(AK716, 100-AK716)- MIN(AL716, 100-AL716))</f>
        <v/>
      </c>
      <c r="AO716" s="12">
        <f>IF(AND(AL716 &lt;= 1.2*AK716, AL716 &gt;= 0.8*AK716), 1, 0)</f>
        <v/>
      </c>
      <c r="AQ716" t="n">
        <v>50.80108642578125</v>
      </c>
      <c r="AR716" t="n">
        <v>50.07871353778866</v>
      </c>
      <c r="AS716" s="13">
        <f>IF(AND(AQ716=0, AR716=0), 0, 2 * ABS(MIN(AQ716, 100-AQ716) - MIN(AR716, 100-AR716)) / (ABS(MIN(AQ716, 100-AQ716)) + ABS(MIN(AR716, 100-AR716))))</f>
        <v/>
      </c>
      <c r="AT716" s="12">
        <f>ABS(MIN(AQ716, 100-AQ716)- MIN(AR716, 100-AR716))</f>
        <v/>
      </c>
      <c r="AU716" s="12">
        <f>IF(AND(AR716 &lt;= 1.2*AQ716, AR716 &gt;= 0.8*AQ716), 1, 0)</f>
        <v/>
      </c>
      <c r="AW716" t="n">
        <v>50.80108642578125</v>
      </c>
      <c r="AX716" t="n">
        <v>50.07673464387143</v>
      </c>
      <c r="AY716" s="13">
        <f>IF(AND(AW716=0, AX716=0), 0, 2 * ABS(MIN(AW716, 100-AW716) - MIN(AX716, 100-AX716)) / (ABS(MIN(AW716, 100-AW716)) + ABS(MIN(AX716, 100-AX716))))</f>
        <v/>
      </c>
      <c r="AZ716" s="12">
        <f>ABS(MIN(AW716, 100-AW716)- MIN(AX716, 100-AX716))</f>
        <v/>
      </c>
      <c r="BA716" s="12">
        <f>IF(AND(AX716 &lt;= 1.2*AW716, AX716 &gt;= 0.8*AW716), 1, 0)</f>
        <v/>
      </c>
    </row>
    <row r="717">
      <c r="AE717" t="n">
        <v>0</v>
      </c>
      <c r="AF717" t="n">
        <v>0</v>
      </c>
      <c r="AG717" s="13">
        <f>(ABS(EXP(AE717) - EXP(AF717)) / ABS(EXP(AE717)))</f>
        <v/>
      </c>
      <c r="AH717" s="12">
        <f>ABS(MIN(AE717, 100-AE717)- MIN(AF717, 100-AF717))</f>
        <v/>
      </c>
      <c r="AI717" s="12">
        <f>IF(AND(AF717 &lt;= 1.2*AE717, AF717 &gt;= 0.8*AE717), 1, 0)</f>
        <v/>
      </c>
      <c r="AK717" t="n">
        <v>0.1516342163085938</v>
      </c>
      <c r="AL717" t="n">
        <v>0.2930381081321023</v>
      </c>
      <c r="AM717" s="13">
        <f>IF(AND(AK717=0, AL717=0), 0, 2 * ABS(MIN(AK717, 100-AK717) - MIN(AL717, 100-AL717)) / (ABS(MIN(AK717, 100-AK717)) + ABS(MIN(AL717, 100-AL717))))</f>
        <v/>
      </c>
      <c r="AN717" s="12">
        <f>ABS(MIN(AK717, 100-AK717)- MIN(AL717, 100-AL717))</f>
        <v/>
      </c>
      <c r="AO717" s="12">
        <f>IF(AND(AL717 &lt;= 1.2*AK717, AL717 &gt;= 0.8*AK717), 1, 0)</f>
        <v/>
      </c>
      <c r="AQ717" t="n">
        <v>0.1516342163085938</v>
      </c>
      <c r="AR717" t="n">
        <v>0.3502992822394217</v>
      </c>
      <c r="AS717" s="13">
        <f>IF(AND(AQ717=0, AR717=0), 0, 2 * ABS(MIN(AQ717, 100-AQ717) - MIN(AR717, 100-AR717)) / (ABS(MIN(AQ717, 100-AQ717)) + ABS(MIN(AR717, 100-AR717))))</f>
        <v/>
      </c>
      <c r="AT717" s="12">
        <f>ABS(MIN(AQ717, 100-AQ717)- MIN(AR717, 100-AR717))</f>
        <v/>
      </c>
      <c r="AU717" s="12">
        <f>IF(AND(AR717 &lt;= 1.2*AQ717, AR717 &gt;= 0.8*AQ717), 1, 0)</f>
        <v/>
      </c>
      <c r="AW717" t="n">
        <v>0.1516342163085938</v>
      </c>
      <c r="AX717" t="n">
        <v>0.3268221569074148</v>
      </c>
      <c r="AY717" s="13">
        <f>IF(AND(AW717=0, AX717=0), 0, 2 * ABS(MIN(AW717, 100-AW717) - MIN(AX717, 100-AX717)) / (ABS(MIN(AW717, 100-AW717)) + ABS(MIN(AX717, 100-AX717))))</f>
        <v/>
      </c>
      <c r="AZ717" s="12">
        <f>ABS(MIN(AW717, 100-AW717)- MIN(AX717, 100-AX717))</f>
        <v/>
      </c>
      <c r="BA717" s="12">
        <f>IF(AND(AX717 &lt;= 1.2*AW717, AX717 &gt;= 0.8*AW717), 1, 0)</f>
        <v/>
      </c>
    </row>
    <row r="718">
      <c r="AE718" t="n">
        <v>0.2799491882324219</v>
      </c>
      <c r="AF718" t="n">
        <v>0.3515491485595703</v>
      </c>
      <c r="AG718" s="13">
        <f>(ABS(EXP(AE718) - EXP(AF718)) / ABS(EXP(AE718)))</f>
        <v/>
      </c>
      <c r="AH718" s="12">
        <f>ABS(MIN(AE718, 100-AE718)- MIN(AF718, 100-AF718))</f>
        <v/>
      </c>
      <c r="AI718" s="12">
        <f>IF(AND(AF718 &lt;= 1.2*AE718, AF718 &gt;= 0.8*AE718), 1, 0)</f>
        <v/>
      </c>
      <c r="AK718" t="n">
        <v>36.91253662109375</v>
      </c>
      <c r="AL718" t="n">
        <v>37.54139527451569</v>
      </c>
      <c r="AM718" s="13">
        <f>IF(AND(AK718=0, AL718=0), 0, 2 * ABS(MIN(AK718, 100-AK718) - MIN(AL718, 100-AL718)) / (ABS(MIN(AK718, 100-AK718)) + ABS(MIN(AL718, 100-AL718))))</f>
        <v/>
      </c>
      <c r="AN718" s="12">
        <f>ABS(MIN(AK718, 100-AK718)- MIN(AL718, 100-AL718))</f>
        <v/>
      </c>
      <c r="AO718" s="12">
        <f>IF(AND(AL718 &lt;= 1.2*AK718, AL718 &gt;= 0.8*AK718), 1, 0)</f>
        <v/>
      </c>
      <c r="AQ718" t="n">
        <v>36.91253662109375</v>
      </c>
      <c r="AR718" t="n">
        <v>37.58630615367107</v>
      </c>
      <c r="AS718" s="13">
        <f>IF(AND(AQ718=0, AR718=0), 0, 2 * ABS(MIN(AQ718, 100-AQ718) - MIN(AR718, 100-AR718)) / (ABS(MIN(AQ718, 100-AQ718)) + ABS(MIN(AR718, 100-AR718))))</f>
        <v/>
      </c>
      <c r="AT718" s="12">
        <f>ABS(MIN(AQ718, 100-AQ718)- MIN(AR718, 100-AR718))</f>
        <v/>
      </c>
      <c r="AU718" s="12">
        <f>IF(AND(AR718 &lt;= 1.2*AQ718, AR718 &gt;= 0.8*AQ718), 1, 0)</f>
        <v/>
      </c>
      <c r="AW718" t="n">
        <v>36.91253662109375</v>
      </c>
      <c r="AX718" t="n">
        <v>37.63489286945865</v>
      </c>
      <c r="AY718" s="13">
        <f>IF(AND(AW718=0, AX718=0), 0, 2 * ABS(MIN(AW718, 100-AW718) - MIN(AX718, 100-AX718)) / (ABS(MIN(AW718, 100-AW718)) + ABS(MIN(AX718, 100-AX718))))</f>
        <v/>
      </c>
      <c r="AZ718" s="12">
        <f>ABS(MIN(AW718, 100-AW718)- MIN(AX718, 100-AX718))</f>
        <v/>
      </c>
      <c r="BA718" s="12">
        <f>IF(AND(AX718 &lt;= 1.2*AW718, AX718 &gt;= 0.8*AW718), 1, 0)</f>
        <v/>
      </c>
    </row>
    <row r="719">
      <c r="AE719" t="n">
        <v>0.01163482666015625</v>
      </c>
      <c r="AF719" t="n">
        <v>0.01808738708496094</v>
      </c>
      <c r="AG719" s="13">
        <f>(ABS(EXP(AE719) - EXP(AF719)) / ABS(EXP(AE719)))</f>
        <v/>
      </c>
      <c r="AH719" s="12">
        <f>ABS(MIN(AE719, 100-AE719)- MIN(AF719, 100-AF719))</f>
        <v/>
      </c>
      <c r="AI719" s="12">
        <f>IF(AND(AF719 &lt;= 1.2*AE719, AF719 &gt;= 0.8*AE719), 1, 0)</f>
        <v/>
      </c>
      <c r="AK719" t="n">
        <v>44.91481781005859</v>
      </c>
      <c r="AL719" t="n">
        <v>56.44741058349609</v>
      </c>
      <c r="AM719" s="13">
        <f>IF(AND(AK719=0, AL719=0), 0, 2 * ABS(MIN(AK719, 100-AK719) - MIN(AL719, 100-AL719)) / (ABS(MIN(AK719, 100-AK719)) + ABS(MIN(AL719, 100-AL719))))</f>
        <v/>
      </c>
      <c r="AN719" s="12">
        <f>ABS(MIN(AK719, 100-AK719)- MIN(AL719, 100-AL719))</f>
        <v/>
      </c>
      <c r="AO719" s="12">
        <f>IF(AND(AL719 &lt;= 1.2*AK719, AL719 &gt;= 0.8*AK719), 1, 0)</f>
        <v/>
      </c>
      <c r="AQ719" t="n">
        <v>44.91481781005859</v>
      </c>
      <c r="AR719" t="n">
        <v>53.78951169012791</v>
      </c>
      <c r="AS719" s="13">
        <f>IF(AND(AQ719=0, AR719=0), 0, 2 * ABS(MIN(AQ719, 100-AQ719) - MIN(AR719, 100-AR719)) / (ABS(MIN(AQ719, 100-AQ719)) + ABS(MIN(AR719, 100-AR719))))</f>
        <v/>
      </c>
      <c r="AT719" s="12">
        <f>ABS(MIN(AQ719, 100-AQ719)- MIN(AR719, 100-AR719))</f>
        <v/>
      </c>
      <c r="AU719" s="12">
        <f>IF(AND(AR719 &lt;= 1.2*AQ719, AR719 &gt;= 0.8*AQ719), 1, 0)</f>
        <v/>
      </c>
      <c r="AW719" t="n">
        <v>44.91481781005859</v>
      </c>
      <c r="AX719" t="n">
        <v>53.22745379828637</v>
      </c>
      <c r="AY719" s="13">
        <f>IF(AND(AW719=0, AX719=0), 0, 2 * ABS(MIN(AW719, 100-AW719) - MIN(AX719, 100-AX719)) / (ABS(MIN(AW719, 100-AW719)) + ABS(MIN(AX719, 100-AX719))))</f>
        <v/>
      </c>
      <c r="AZ719" s="12">
        <f>ABS(MIN(AW719, 100-AW719)- MIN(AX719, 100-AX719))</f>
        <v/>
      </c>
      <c r="BA719" s="12">
        <f>IF(AND(AX719 &lt;= 1.2*AW719, AX719 &gt;= 0.8*AW719), 1, 0)</f>
        <v/>
      </c>
    </row>
    <row r="720">
      <c r="AE720" t="n">
        <v>0</v>
      </c>
      <c r="AF720" t="n">
        <v>0</v>
      </c>
      <c r="AG720" s="13">
        <f>(ABS(EXP(AE720) - EXP(AF720)) / ABS(EXP(AE720)))</f>
        <v/>
      </c>
      <c r="AH720" s="12">
        <f>ABS(MIN(AE720, 100-AE720)- MIN(AF720, 100-AF720))</f>
        <v/>
      </c>
      <c r="AI720" s="12">
        <f>IF(AND(AF720 &lt;= 1.2*AE720, AF720 &gt;= 0.8*AE720), 1, 0)</f>
        <v/>
      </c>
      <c r="AK720" t="n">
        <v>0</v>
      </c>
      <c r="AL720" t="n">
        <v>0</v>
      </c>
      <c r="AM720" s="13">
        <f>IF(AND(AK720=0, AL720=0), 0, 2 * ABS(MIN(AK720, 100-AK720) - MIN(AL720, 100-AL720)) / (ABS(MIN(AK720, 100-AK720)) + ABS(MIN(AL720, 100-AL720))))</f>
        <v/>
      </c>
      <c r="AN720" s="12">
        <f>ABS(MIN(AK720, 100-AK720)- MIN(AL720, 100-AL720))</f>
        <v/>
      </c>
      <c r="AO720" s="12">
        <f>IF(AND(AL720 &lt;= 1.2*AK720, AL720 &gt;= 0.8*AK720), 1, 0)</f>
        <v/>
      </c>
      <c r="AQ720" t="n">
        <v>0</v>
      </c>
      <c r="AR720" t="n">
        <v>0</v>
      </c>
      <c r="AS720" s="13">
        <f>IF(AND(AQ720=0, AR720=0), 0, 2 * ABS(MIN(AQ720, 100-AQ720) - MIN(AR720, 100-AR720)) / (ABS(MIN(AQ720, 100-AQ720)) + ABS(MIN(AR720, 100-AR720))))</f>
        <v/>
      </c>
      <c r="AT720" s="12">
        <f>ABS(MIN(AQ720, 100-AQ720)- MIN(AR720, 100-AR720))</f>
        <v/>
      </c>
      <c r="AU720" s="12">
        <f>IF(AND(AR720 &lt;= 1.2*AQ720, AR720 &gt;= 0.8*AQ720), 1, 0)</f>
        <v/>
      </c>
      <c r="AW720" t="n">
        <v>0</v>
      </c>
      <c r="AX720" t="n">
        <v>0</v>
      </c>
      <c r="AY720" s="13">
        <f>IF(AND(AW720=0, AX720=0), 0, 2 * ABS(MIN(AW720, 100-AW720) - MIN(AX720, 100-AX720)) / (ABS(MIN(AW720, 100-AW720)) + ABS(MIN(AX720, 100-AX720))))</f>
        <v/>
      </c>
      <c r="AZ720" s="12">
        <f>ABS(MIN(AW720, 100-AW720)- MIN(AX720, 100-AX720))</f>
        <v/>
      </c>
      <c r="BA720" s="12">
        <f>IF(AND(AX720 &lt;= 1.2*AW720, AX720 &gt;= 0.8*AW720), 1, 0)</f>
        <v/>
      </c>
    </row>
    <row r="721">
      <c r="AE721" t="n">
        <v>0.04335594177246094</v>
      </c>
      <c r="AF721" t="n">
        <v>0.01533317565917969</v>
      </c>
      <c r="AG721" s="13">
        <f>(ABS(EXP(AE721) - EXP(AF721)) / ABS(EXP(AE721)))</f>
        <v/>
      </c>
      <c r="AH721" s="12">
        <f>ABS(MIN(AE721, 100-AE721)- MIN(AF721, 100-AF721))</f>
        <v/>
      </c>
      <c r="AI721" s="12">
        <f>IF(AND(AF721 &lt;= 1.2*AE721, AF721 &gt;= 0.8*AE721), 1, 0)</f>
        <v/>
      </c>
      <c r="AK721" t="n">
        <v>2.804183959960938</v>
      </c>
      <c r="AL721" t="n">
        <v>2.840388098428416</v>
      </c>
      <c r="AM721" s="13">
        <f>IF(AND(AK721=0, AL721=0), 0, 2 * ABS(MIN(AK721, 100-AK721) - MIN(AL721, 100-AL721)) / (ABS(MIN(AK721, 100-AK721)) + ABS(MIN(AL721, 100-AL721))))</f>
        <v/>
      </c>
      <c r="AN721" s="12">
        <f>ABS(MIN(AK721, 100-AK721)- MIN(AL721, 100-AL721))</f>
        <v/>
      </c>
      <c r="AO721" s="12">
        <f>IF(AND(AL721 &lt;= 1.2*AK721, AL721 &gt;= 0.8*AK721), 1, 0)</f>
        <v/>
      </c>
      <c r="AQ721" t="n">
        <v>2.804183959960938</v>
      </c>
      <c r="AR721" t="n">
        <v>2.835791054238277</v>
      </c>
      <c r="AS721" s="13">
        <f>IF(AND(AQ721=0, AR721=0), 0, 2 * ABS(MIN(AQ721, 100-AQ721) - MIN(AR721, 100-AR721)) / (ABS(MIN(AQ721, 100-AQ721)) + ABS(MIN(AR721, 100-AR721))))</f>
        <v/>
      </c>
      <c r="AT721" s="12">
        <f>ABS(MIN(AQ721, 100-AQ721)- MIN(AR721, 100-AR721))</f>
        <v/>
      </c>
      <c r="AU721" s="12">
        <f>IF(AND(AR721 &lt;= 1.2*AQ721, AR721 &gt;= 0.8*AQ721), 1, 0)</f>
        <v/>
      </c>
      <c r="AW721" t="n">
        <v>2.804183959960938</v>
      </c>
      <c r="AX721" t="n">
        <v>2.863988504360294</v>
      </c>
      <c r="AY721" s="13">
        <f>IF(AND(AW721=0, AX721=0), 0, 2 * ABS(MIN(AW721, 100-AW721) - MIN(AX721, 100-AX721)) / (ABS(MIN(AW721, 100-AW721)) + ABS(MIN(AX721, 100-AX721))))</f>
        <v/>
      </c>
      <c r="AZ721" s="12">
        <f>ABS(MIN(AW721, 100-AW721)- MIN(AX721, 100-AX721))</f>
        <v/>
      </c>
      <c r="BA721" s="12">
        <f>IF(AND(AX721 &lt;= 1.2*AW721, AX721 &gt;= 0.8*AW721), 1, 0)</f>
        <v/>
      </c>
    </row>
    <row r="722">
      <c r="AE722" t="n">
        <v>0.05744171142578125</v>
      </c>
      <c r="AF722" t="n">
        <v>0.08525848388671875</v>
      </c>
      <c r="AG722" s="13">
        <f>(ABS(EXP(AE722) - EXP(AF722)) / ABS(EXP(AE722)))</f>
        <v/>
      </c>
      <c r="AH722" s="12">
        <f>ABS(MIN(AE722, 100-AE722)- MIN(AF722, 100-AF722))</f>
        <v/>
      </c>
      <c r="AI722" s="12">
        <f>IF(AND(AF722 &lt;= 1.2*AE722, AF722 &gt;= 0.8*AE722), 1, 0)</f>
        <v/>
      </c>
      <c r="AK722" t="n">
        <v>35.61229705810547</v>
      </c>
      <c r="AL722" t="n">
        <v>35.35701144825328</v>
      </c>
      <c r="AM722" s="13">
        <f>IF(AND(AK722=0, AL722=0), 0, 2 * ABS(MIN(AK722, 100-AK722) - MIN(AL722, 100-AL722)) / (ABS(MIN(AK722, 100-AK722)) + ABS(MIN(AL722, 100-AL722))))</f>
        <v/>
      </c>
      <c r="AN722" s="12">
        <f>ABS(MIN(AK722, 100-AK722)- MIN(AL722, 100-AL722))</f>
        <v/>
      </c>
      <c r="AO722" s="12">
        <f>IF(AND(AL722 &lt;= 1.2*AK722, AL722 &gt;= 0.8*AK722), 1, 0)</f>
        <v/>
      </c>
      <c r="AQ722" t="n">
        <v>35.61229705810547</v>
      </c>
      <c r="AR722" t="n">
        <v>35.31340060498602</v>
      </c>
      <c r="AS722" s="13">
        <f>IF(AND(AQ722=0, AR722=0), 0, 2 * ABS(MIN(AQ722, 100-AQ722) - MIN(AR722, 100-AR722)) / (ABS(MIN(AQ722, 100-AQ722)) + ABS(MIN(AR722, 100-AR722))))</f>
        <v/>
      </c>
      <c r="AT722" s="12">
        <f>ABS(MIN(AQ722, 100-AQ722)- MIN(AR722, 100-AR722))</f>
        <v/>
      </c>
      <c r="AU722" s="12">
        <f>IF(AND(AR722 &lt;= 1.2*AQ722, AR722 &gt;= 0.8*AQ722), 1, 0)</f>
        <v/>
      </c>
      <c r="AW722" t="n">
        <v>35.61229705810547</v>
      </c>
      <c r="AX722" t="n">
        <v>35.31162065325516</v>
      </c>
      <c r="AY722" s="13">
        <f>IF(AND(AW722=0, AX722=0), 0, 2 * ABS(MIN(AW722, 100-AW722) - MIN(AX722, 100-AX722)) / (ABS(MIN(AW722, 100-AW722)) + ABS(MIN(AX722, 100-AX722))))</f>
        <v/>
      </c>
      <c r="AZ722" s="12">
        <f>ABS(MIN(AW722, 100-AW722)- MIN(AX722, 100-AX722))</f>
        <v/>
      </c>
      <c r="BA722" s="12">
        <f>IF(AND(AX722 &lt;= 1.2*AW722, AX722 &gt;= 0.8*AW722), 1, 0)</f>
        <v/>
      </c>
    </row>
    <row r="723">
      <c r="AE723" t="n">
        <v>0.0268096923828125</v>
      </c>
      <c r="AF723" t="n">
        <v>0.2724971771240234</v>
      </c>
      <c r="AG723" s="13">
        <f>(ABS(EXP(AE723) - EXP(AF723)) / ABS(EXP(AE723)))</f>
        <v/>
      </c>
      <c r="AH723" s="12">
        <f>ABS(MIN(AE723, 100-AE723)- MIN(AF723, 100-AF723))</f>
        <v/>
      </c>
      <c r="AI723" s="12">
        <f>IF(AND(AF723 &lt;= 1.2*AE723, AF723 &gt;= 0.8*AE723), 1, 0)</f>
        <v/>
      </c>
      <c r="AK723" t="n">
        <v>32.36789703369141</v>
      </c>
      <c r="AL723" t="n">
        <v>34.82129811630834</v>
      </c>
      <c r="AM723" s="13">
        <f>IF(AND(AK723=0, AL723=0), 0, 2 * ABS(MIN(AK723, 100-AK723) - MIN(AL723, 100-AL723)) / (ABS(MIN(AK723, 100-AK723)) + ABS(MIN(AL723, 100-AL723))))</f>
        <v/>
      </c>
      <c r="AN723" s="12">
        <f>ABS(MIN(AK723, 100-AK723)- MIN(AL723, 100-AL723))</f>
        <v/>
      </c>
      <c r="AO723" s="12">
        <f>IF(AND(AL723 &lt;= 1.2*AK723, AL723 &gt;= 0.8*AK723), 1, 0)</f>
        <v/>
      </c>
      <c r="AQ723" t="n">
        <v>32.36789703369141</v>
      </c>
      <c r="AR723" t="n">
        <v>34.92475190482624</v>
      </c>
      <c r="AS723" s="13">
        <f>IF(AND(AQ723=0, AR723=0), 0, 2 * ABS(MIN(AQ723, 100-AQ723) - MIN(AR723, 100-AR723)) / (ABS(MIN(AQ723, 100-AQ723)) + ABS(MIN(AR723, 100-AR723))))</f>
        <v/>
      </c>
      <c r="AT723" s="12">
        <f>ABS(MIN(AQ723, 100-AQ723)- MIN(AR723, 100-AR723))</f>
        <v/>
      </c>
      <c r="AU723" s="12">
        <f>IF(AND(AR723 &lt;= 1.2*AQ723, AR723 &gt;= 0.8*AQ723), 1, 0)</f>
        <v/>
      </c>
      <c r="AW723" t="n">
        <v>32.36789703369141</v>
      </c>
      <c r="AX723" t="n">
        <v>36.47027517469139</v>
      </c>
      <c r="AY723" s="13">
        <f>IF(AND(AW723=0, AX723=0), 0, 2 * ABS(MIN(AW723, 100-AW723) - MIN(AX723, 100-AX723)) / (ABS(MIN(AW723, 100-AW723)) + ABS(MIN(AX723, 100-AX723))))</f>
        <v/>
      </c>
      <c r="AZ723" s="12">
        <f>ABS(MIN(AW723, 100-AW723)- MIN(AX723, 100-AX723))</f>
        <v/>
      </c>
      <c r="BA723" s="12">
        <f>IF(AND(AX723 &lt;= 1.2*AW723, AX723 &gt;= 0.8*AW723), 1, 0)</f>
        <v/>
      </c>
    </row>
    <row r="724">
      <c r="AE724" t="n">
        <v>0</v>
      </c>
      <c r="AF724" t="n">
        <v>0</v>
      </c>
      <c r="AG724" s="13">
        <f>(ABS(EXP(AE724) - EXP(AF724)) / ABS(EXP(AE724)))</f>
        <v/>
      </c>
      <c r="AH724" s="12">
        <f>ABS(MIN(AE724, 100-AE724)- MIN(AF724, 100-AF724))</f>
        <v/>
      </c>
      <c r="AI724" s="12">
        <f>IF(AND(AF724 &lt;= 1.2*AE724, AF724 &gt;= 0.8*AE724), 1, 0)</f>
        <v/>
      </c>
      <c r="AK724" t="n">
        <v>0</v>
      </c>
      <c r="AL724" t="n">
        <v>0</v>
      </c>
      <c r="AM724" s="13">
        <f>IF(AND(AK724=0, AL724=0), 0, 2 * ABS(MIN(AK724, 100-AK724) - MIN(AL724, 100-AL724)) / (ABS(MIN(AK724, 100-AK724)) + ABS(MIN(AL724, 100-AL724))))</f>
        <v/>
      </c>
      <c r="AN724" s="12">
        <f>ABS(MIN(AK724, 100-AK724)- MIN(AL724, 100-AL724))</f>
        <v/>
      </c>
      <c r="AO724" s="12">
        <f>IF(AND(AL724 &lt;= 1.2*AK724, AL724 &gt;= 0.8*AK724), 1, 0)</f>
        <v/>
      </c>
      <c r="AQ724" t="n">
        <v>0</v>
      </c>
      <c r="AR724" t="n">
        <v>0</v>
      </c>
      <c r="AS724" s="13">
        <f>IF(AND(AQ724=0, AR724=0), 0, 2 * ABS(MIN(AQ724, 100-AQ724) - MIN(AR724, 100-AR724)) / (ABS(MIN(AQ724, 100-AQ724)) + ABS(MIN(AR724, 100-AR724))))</f>
        <v/>
      </c>
      <c r="AT724" s="12">
        <f>ABS(MIN(AQ724, 100-AQ724)- MIN(AR724, 100-AR724))</f>
        <v/>
      </c>
      <c r="AU724" s="12">
        <f>IF(AND(AR724 &lt;= 1.2*AQ724, AR724 &gt;= 0.8*AQ724), 1, 0)</f>
        <v/>
      </c>
      <c r="AW724" t="n">
        <v>0</v>
      </c>
      <c r="AX724" t="n">
        <v>0</v>
      </c>
      <c r="AY724" s="13">
        <f>IF(AND(AW724=0, AX724=0), 0, 2 * ABS(MIN(AW724, 100-AW724) - MIN(AX724, 100-AX724)) / (ABS(MIN(AW724, 100-AW724)) + ABS(MIN(AX724, 100-AX724))))</f>
        <v/>
      </c>
      <c r="AZ724" s="12">
        <f>ABS(MIN(AW724, 100-AW724)- MIN(AX724, 100-AX724))</f>
        <v/>
      </c>
      <c r="BA724" s="12">
        <f>IF(AND(AX724 &lt;= 1.2*AW724, AX724 &gt;= 0.8*AW724), 1, 0)</f>
        <v/>
      </c>
    </row>
    <row r="725">
      <c r="AE725" t="n">
        <v>0</v>
      </c>
      <c r="AF725" t="n">
        <v>0</v>
      </c>
      <c r="AG725" s="13">
        <f>(ABS(EXP(AE725) - EXP(AF725)) / ABS(EXP(AE725)))</f>
        <v/>
      </c>
      <c r="AH725" s="12">
        <f>ABS(MIN(AE725, 100-AE725)- MIN(AF725, 100-AF725))</f>
        <v/>
      </c>
      <c r="AI725" s="12">
        <f>IF(AND(AF725 &lt;= 1.2*AE725, AF725 &gt;= 0.8*AE725), 1, 0)</f>
        <v/>
      </c>
      <c r="AK725" t="n">
        <v>0</v>
      </c>
      <c r="AL725" t="n">
        <v>0.0003671901111296792</v>
      </c>
      <c r="AM725" s="13">
        <f>IF(AND(AK725=0, AL725=0), 0, 2 * ABS(MIN(AK725, 100-AK725) - MIN(AL725, 100-AL725)) / (ABS(MIN(AK725, 100-AK725)) + ABS(MIN(AL725, 100-AL725))))</f>
        <v/>
      </c>
      <c r="AN725" s="12">
        <f>ABS(MIN(AK725, 100-AK725)- MIN(AL725, 100-AL725))</f>
        <v/>
      </c>
      <c r="AO725" s="12">
        <f>IF(AND(AL725 &lt;= 1.2*AK725, AL725 &gt;= 0.8*AK725), 1, 0)</f>
        <v/>
      </c>
      <c r="AQ725" t="n">
        <v>0</v>
      </c>
      <c r="AR725" t="n">
        <v>0.003131692296538898</v>
      </c>
      <c r="AS725" s="13">
        <f>IF(AND(AQ725=0, AR725=0), 0, 2 * ABS(MIN(AQ725, 100-AQ725) - MIN(AR725, 100-AR725)) / (ABS(MIN(AQ725, 100-AQ725)) + ABS(MIN(AR725, 100-AR725))))</f>
        <v/>
      </c>
      <c r="AT725" s="12">
        <f>ABS(MIN(AQ725, 100-AQ725)- MIN(AR725, 100-AR725))</f>
        <v/>
      </c>
      <c r="AU725" s="12">
        <f>IF(AND(AR725 &lt;= 1.2*AQ725, AR725 &gt;= 0.8*AQ725), 1, 0)</f>
        <v/>
      </c>
      <c r="AW725" t="n">
        <v>0</v>
      </c>
      <c r="AX725" t="n">
        <v>0.004168488929842619</v>
      </c>
      <c r="AY725" s="13">
        <f>IF(AND(AW725=0, AX725=0), 0, 2 * ABS(MIN(AW725, 100-AW725) - MIN(AX725, 100-AX725)) / (ABS(MIN(AW725, 100-AW725)) + ABS(MIN(AX725, 100-AX725))))</f>
        <v/>
      </c>
      <c r="AZ725" s="12">
        <f>ABS(MIN(AW725, 100-AW725)- MIN(AX725, 100-AX725))</f>
        <v/>
      </c>
      <c r="BA725" s="12">
        <f>IF(AND(AX725 &lt;= 1.2*AW725, AX725 &gt;= 0.8*AW725), 1, 0)</f>
        <v/>
      </c>
    </row>
    <row r="726">
      <c r="AE726" t="n">
        <v>0.002101898193359375</v>
      </c>
      <c r="AF726" t="n">
        <v>0.00121307373046875</v>
      </c>
      <c r="AG726" s="13">
        <f>(ABS(EXP(AE726) - EXP(AF726)) / ABS(EXP(AE726)))</f>
        <v/>
      </c>
      <c r="AH726" s="12">
        <f>ABS(MIN(AE726, 100-AE726)- MIN(AF726, 100-AF726))</f>
        <v/>
      </c>
      <c r="AI726" s="12">
        <f>IF(AND(AF726 &lt;= 1.2*AE726, AF726 &gt;= 0.8*AE726), 1, 0)</f>
        <v/>
      </c>
      <c r="AK726" t="n">
        <v>34.87415313720703</v>
      </c>
      <c r="AL726" t="n">
        <v>20.92418670654297</v>
      </c>
      <c r="AM726" s="13">
        <f>IF(AND(AK726=0, AL726=0), 0, 2 * ABS(MIN(AK726, 100-AK726) - MIN(AL726, 100-AL726)) / (ABS(MIN(AK726, 100-AK726)) + ABS(MIN(AL726, 100-AL726))))</f>
        <v/>
      </c>
      <c r="AN726" s="12">
        <f>ABS(MIN(AK726, 100-AK726)- MIN(AL726, 100-AL726))</f>
        <v/>
      </c>
      <c r="AO726" s="12">
        <f>IF(AND(AL726 &lt;= 1.2*AK726, AL726 &gt;= 0.8*AK726), 1, 0)</f>
        <v/>
      </c>
      <c r="AQ726" t="n">
        <v>34.87415313720703</v>
      </c>
      <c r="AR726" t="n">
        <v>30.06792835805608</v>
      </c>
      <c r="AS726" s="13">
        <f>IF(AND(AQ726=0, AR726=0), 0, 2 * ABS(MIN(AQ726, 100-AQ726) - MIN(AR726, 100-AR726)) / (ABS(MIN(AQ726, 100-AQ726)) + ABS(MIN(AR726, 100-AR726))))</f>
        <v/>
      </c>
      <c r="AT726" s="12">
        <f>ABS(MIN(AQ726, 100-AQ726)- MIN(AR726, 100-AR726))</f>
        <v/>
      </c>
      <c r="AU726" s="12">
        <f>IF(AND(AR726 &lt;= 1.2*AQ726, AR726 &gt;= 0.8*AQ726), 1, 0)</f>
        <v/>
      </c>
      <c r="AW726" t="n">
        <v>34.87415313720703</v>
      </c>
      <c r="AX726" t="n">
        <v>34.33048616017111</v>
      </c>
      <c r="AY726" s="13">
        <f>IF(AND(AW726=0, AX726=0), 0, 2 * ABS(MIN(AW726, 100-AW726) - MIN(AX726, 100-AX726)) / (ABS(MIN(AW726, 100-AW726)) + ABS(MIN(AX726, 100-AX726))))</f>
        <v/>
      </c>
      <c r="AZ726" s="12">
        <f>ABS(MIN(AW726, 100-AW726)- MIN(AX726, 100-AX726))</f>
        <v/>
      </c>
      <c r="BA726" s="12">
        <f>IF(AND(AX726 &lt;= 1.2*AW726, AX726 &gt;= 0.8*AW726), 1, 0)</f>
        <v/>
      </c>
    </row>
    <row r="727">
      <c r="AE727" t="n">
        <v>0.1256999969482422</v>
      </c>
      <c r="AF727" t="n">
        <v>0.4318218231201172</v>
      </c>
      <c r="AG727" s="13">
        <f>(ABS(EXP(AE727) - EXP(AF727)) / ABS(EXP(AE727)))</f>
        <v/>
      </c>
      <c r="AH727" s="12">
        <f>ABS(MIN(AE727, 100-AE727)- MIN(AF727, 100-AF727))</f>
        <v/>
      </c>
      <c r="AI727" s="12">
        <f>IF(AND(AF727 &lt;= 1.2*AE727, AF727 &gt;= 0.8*AE727), 1, 0)</f>
        <v/>
      </c>
      <c r="AK727" t="n">
        <v>49.04441833496094</v>
      </c>
      <c r="AL727" t="n">
        <v>49.97970152666225</v>
      </c>
      <c r="AM727" s="13">
        <f>IF(AND(AK727=0, AL727=0), 0, 2 * ABS(MIN(AK727, 100-AK727) - MIN(AL727, 100-AL727)) / (ABS(MIN(AK727, 100-AK727)) + ABS(MIN(AL727, 100-AL727))))</f>
        <v/>
      </c>
      <c r="AN727" s="12">
        <f>ABS(MIN(AK727, 100-AK727)- MIN(AL727, 100-AL727))</f>
        <v/>
      </c>
      <c r="AO727" s="12">
        <f>IF(AND(AL727 &lt;= 1.2*AK727, AL727 &gt;= 0.8*AK727), 1, 0)</f>
        <v/>
      </c>
      <c r="AQ727" t="n">
        <v>49.04441833496094</v>
      </c>
      <c r="AR727" t="n">
        <v>50.0730737440867</v>
      </c>
      <c r="AS727" s="13">
        <f>IF(AND(AQ727=0, AR727=0), 0, 2 * ABS(MIN(AQ727, 100-AQ727) - MIN(AR727, 100-AR727)) / (ABS(MIN(AQ727, 100-AQ727)) + ABS(MIN(AR727, 100-AR727))))</f>
        <v/>
      </c>
      <c r="AT727" s="12">
        <f>ABS(MIN(AQ727, 100-AQ727)- MIN(AR727, 100-AR727))</f>
        <v/>
      </c>
      <c r="AU727" s="12">
        <f>IF(AND(AR727 &lt;= 1.2*AQ727, AR727 &gt;= 0.8*AQ727), 1, 0)</f>
        <v/>
      </c>
      <c r="AW727" t="n">
        <v>49.04441833496094</v>
      </c>
      <c r="AX727" t="n">
        <v>50.07219599800872</v>
      </c>
      <c r="AY727" s="13">
        <f>IF(AND(AW727=0, AX727=0), 0, 2 * ABS(MIN(AW727, 100-AW727) - MIN(AX727, 100-AX727)) / (ABS(MIN(AW727, 100-AW727)) + ABS(MIN(AX727, 100-AX727))))</f>
        <v/>
      </c>
      <c r="AZ727" s="12">
        <f>ABS(MIN(AW727, 100-AW727)- MIN(AX727, 100-AX727))</f>
        <v/>
      </c>
      <c r="BA727" s="12">
        <f>IF(AND(AX727 &lt;= 1.2*AW727, AX727 &gt;= 0.8*AW727), 1, 0)</f>
        <v/>
      </c>
    </row>
    <row r="728">
      <c r="AE728" t="n">
        <v>0.009988784790039062</v>
      </c>
      <c r="AF728" t="n">
        <v>0.00775909423828125</v>
      </c>
      <c r="AG728" s="13">
        <f>(ABS(EXP(AE728) - EXP(AF728)) / ABS(EXP(AE728)))</f>
        <v/>
      </c>
      <c r="AH728" s="12">
        <f>ABS(MIN(AE728, 100-AE728)- MIN(AF728, 100-AF728))</f>
        <v/>
      </c>
      <c r="AI728" s="12">
        <f>IF(AND(AF728 &lt;= 1.2*AE728, AF728 &gt;= 0.8*AE728), 1, 0)</f>
        <v/>
      </c>
      <c r="AK728" t="n">
        <v>61.47480010986328</v>
      </c>
      <c r="AL728" t="n">
        <v>47.48032887776693</v>
      </c>
      <c r="AM728" s="13">
        <f>IF(AND(AK728=0, AL728=0), 0, 2 * ABS(MIN(AK728, 100-AK728) - MIN(AL728, 100-AL728)) / (ABS(MIN(AK728, 100-AK728)) + ABS(MIN(AL728, 100-AL728))))</f>
        <v/>
      </c>
      <c r="AN728" s="12">
        <f>ABS(MIN(AK728, 100-AK728)- MIN(AL728, 100-AL728))</f>
        <v/>
      </c>
      <c r="AO728" s="12">
        <f>IF(AND(AL728 &lt;= 1.2*AK728, AL728 &gt;= 0.8*AK728), 1, 0)</f>
        <v/>
      </c>
      <c r="AQ728" t="n">
        <v>61.47480010986328</v>
      </c>
      <c r="AR728" t="n">
        <v>48.98620952259411</v>
      </c>
      <c r="AS728" s="13">
        <f>IF(AND(AQ728=0, AR728=0), 0, 2 * ABS(MIN(AQ728, 100-AQ728) - MIN(AR728, 100-AR728)) / (ABS(MIN(AQ728, 100-AQ728)) + ABS(MIN(AR728, 100-AR728))))</f>
        <v/>
      </c>
      <c r="AT728" s="12">
        <f>ABS(MIN(AQ728, 100-AQ728)- MIN(AR728, 100-AR728))</f>
        <v/>
      </c>
      <c r="AU728" s="12">
        <f>IF(AND(AR728 &lt;= 1.2*AQ728, AR728 &gt;= 0.8*AQ728), 1, 0)</f>
        <v/>
      </c>
      <c r="AW728" t="n">
        <v>61.47480010986328</v>
      </c>
      <c r="AX728" t="n">
        <v>47.23333052861163</v>
      </c>
      <c r="AY728" s="13">
        <f>IF(AND(AW728=0, AX728=0), 0, 2 * ABS(MIN(AW728, 100-AW728) - MIN(AX728, 100-AX728)) / (ABS(MIN(AW728, 100-AW728)) + ABS(MIN(AX728, 100-AX728))))</f>
        <v/>
      </c>
      <c r="AZ728" s="12">
        <f>ABS(MIN(AW728, 100-AW728)- MIN(AX728, 100-AX728))</f>
        <v/>
      </c>
      <c r="BA728" s="12">
        <f>IF(AND(AX728 &lt;= 1.2*AW728, AX728 &gt;= 0.8*AW728), 1, 0)</f>
        <v/>
      </c>
    </row>
    <row r="729">
      <c r="AE729" t="n">
        <v>0</v>
      </c>
      <c r="AF729" t="n">
        <v>0</v>
      </c>
      <c r="AG729" s="13">
        <f>(ABS(EXP(AE729) - EXP(AF729)) / ABS(EXP(AE729)))</f>
        <v/>
      </c>
      <c r="AH729" s="12">
        <f>ABS(MIN(AE729, 100-AE729)- MIN(AF729, 100-AF729))</f>
        <v/>
      </c>
      <c r="AI729" s="12">
        <f>IF(AND(AF729 &lt;= 1.2*AE729, AF729 &gt;= 0.8*AE729), 1, 0)</f>
        <v/>
      </c>
      <c r="AK729" t="n">
        <v>13.93508911132812</v>
      </c>
      <c r="AL729" t="n">
        <v>5.4534912109375</v>
      </c>
      <c r="AM729" s="13">
        <f>IF(AND(AK729=0, AL729=0), 0, 2 * ABS(MIN(AK729, 100-AK729) - MIN(AL729, 100-AL729)) / (ABS(MIN(AK729, 100-AK729)) + ABS(MIN(AL729, 100-AL729))))</f>
        <v/>
      </c>
      <c r="AN729" s="12">
        <f>ABS(MIN(AK729, 100-AK729)- MIN(AL729, 100-AL729))</f>
        <v/>
      </c>
      <c r="AO729" s="12">
        <f>IF(AND(AL729 &lt;= 1.2*AK729, AL729 &gt;= 0.8*AK729), 1, 0)</f>
        <v/>
      </c>
      <c r="AQ729" t="n">
        <v>13.93508911132812</v>
      </c>
      <c r="AR729" t="n">
        <v>7.921436283138249</v>
      </c>
      <c r="AS729" s="13">
        <f>IF(AND(AQ729=0, AR729=0), 0, 2 * ABS(MIN(AQ729, 100-AQ729) - MIN(AR729, 100-AR729)) / (ABS(MIN(AQ729, 100-AQ729)) + ABS(MIN(AR729, 100-AR729))))</f>
        <v/>
      </c>
      <c r="AT729" s="12">
        <f>ABS(MIN(AQ729, 100-AQ729)- MIN(AR729, 100-AR729))</f>
        <v/>
      </c>
      <c r="AU729" s="12">
        <f>IF(AND(AR729 &lt;= 1.2*AQ729, AR729 &gt;= 0.8*AQ729), 1, 0)</f>
        <v/>
      </c>
      <c r="AW729" t="n">
        <v>13.93508911132812</v>
      </c>
      <c r="AX729" t="n">
        <v>7.77650774331468</v>
      </c>
      <c r="AY729" s="13">
        <f>IF(AND(AW729=0, AX729=0), 0, 2 * ABS(MIN(AW729, 100-AW729) - MIN(AX729, 100-AX729)) / (ABS(MIN(AW729, 100-AW729)) + ABS(MIN(AX729, 100-AX729))))</f>
        <v/>
      </c>
      <c r="AZ729" s="12">
        <f>ABS(MIN(AW729, 100-AW729)- MIN(AX729, 100-AX729))</f>
        <v/>
      </c>
      <c r="BA729" s="12">
        <f>IF(AND(AX729 &lt;= 1.2*AW729, AX729 &gt;= 0.8*AW729), 1, 0)</f>
        <v/>
      </c>
    </row>
    <row r="730">
      <c r="AE730" t="n">
        <v>0</v>
      </c>
      <c r="AF730" t="n">
        <v>0</v>
      </c>
      <c r="AG730" s="13">
        <f>(ABS(EXP(AE730) - EXP(AF730)) / ABS(EXP(AE730)))</f>
        <v/>
      </c>
      <c r="AH730" s="12">
        <f>ABS(MIN(AE730, 100-AE730)- MIN(AF730, 100-AF730))</f>
        <v/>
      </c>
      <c r="AI730" s="12">
        <f>IF(AND(AF730 &lt;= 1.2*AE730, AF730 &gt;= 0.8*AE730), 1, 0)</f>
        <v/>
      </c>
      <c r="AK730" t="n">
        <v>0.4606246948242188</v>
      </c>
      <c r="AL730" t="n">
        <v>13.26074600219727</v>
      </c>
      <c r="AM730" s="13">
        <f>IF(AND(AK730=0, AL730=0), 0, 2 * ABS(MIN(AK730, 100-AK730) - MIN(AL730, 100-AL730)) / (ABS(MIN(AK730, 100-AK730)) + ABS(MIN(AL730, 100-AL730))))</f>
        <v/>
      </c>
      <c r="AN730" s="12">
        <f>ABS(MIN(AK730, 100-AK730)- MIN(AL730, 100-AL730))</f>
        <v/>
      </c>
      <c r="AO730" s="12">
        <f>IF(AND(AL730 &lt;= 1.2*AK730, AL730 &gt;= 0.8*AK730), 1, 0)</f>
        <v/>
      </c>
      <c r="AQ730" t="n">
        <v>0.4606246948242188</v>
      </c>
      <c r="AR730" t="n">
        <v>21.69662475585939</v>
      </c>
      <c r="AS730" s="13">
        <f>IF(AND(AQ730=0, AR730=0), 0, 2 * ABS(MIN(AQ730, 100-AQ730) - MIN(AR730, 100-AR730)) / (ABS(MIN(AQ730, 100-AQ730)) + ABS(MIN(AR730, 100-AR730))))</f>
        <v/>
      </c>
      <c r="AT730" s="12">
        <f>ABS(MIN(AQ730, 100-AQ730)- MIN(AR730, 100-AR730))</f>
        <v/>
      </c>
      <c r="AU730" s="12">
        <f>IF(AND(AR730 &lt;= 1.2*AQ730, AR730 &gt;= 0.8*AQ730), 1, 0)</f>
        <v/>
      </c>
      <c r="AW730" t="n">
        <v>0.4606246948242188</v>
      </c>
      <c r="AX730" t="n">
        <v>18.18256378173829</v>
      </c>
      <c r="AY730" s="13">
        <f>IF(AND(AW730=0, AX730=0), 0, 2 * ABS(MIN(AW730, 100-AW730) - MIN(AX730, 100-AX730)) / (ABS(MIN(AW730, 100-AW730)) + ABS(MIN(AX730, 100-AX730))))</f>
        <v/>
      </c>
      <c r="AZ730" s="12">
        <f>ABS(MIN(AW730, 100-AW730)- MIN(AX730, 100-AX730))</f>
        <v/>
      </c>
      <c r="BA730" s="12">
        <f>IF(AND(AX730 &lt;= 1.2*AW730, AX730 &gt;= 0.8*AW730), 1, 0)</f>
        <v/>
      </c>
    </row>
    <row r="731">
      <c r="AE731" t="n">
        <v>0.2807960510253906</v>
      </c>
      <c r="AF731" t="n">
        <v>0.1923389434814453</v>
      </c>
      <c r="AG731" s="13">
        <f>(ABS(EXP(AE731) - EXP(AF731)) / ABS(EXP(AE731)))</f>
        <v/>
      </c>
      <c r="AH731" s="12">
        <f>ABS(MIN(AE731, 100-AE731)- MIN(AF731, 100-AF731))</f>
        <v/>
      </c>
      <c r="AI731" s="12">
        <f>IF(AND(AF731 &lt;= 1.2*AE731, AF731 &gt;= 0.8*AE731), 1, 0)</f>
        <v/>
      </c>
      <c r="AK731" t="n">
        <v>34.72900390625</v>
      </c>
      <c r="AL731" t="n">
        <v>34.92494583129883</v>
      </c>
      <c r="AM731" s="13">
        <f>IF(AND(AK731=0, AL731=0), 0, 2 * ABS(MIN(AK731, 100-AK731) - MIN(AL731, 100-AL731)) / (ABS(MIN(AK731, 100-AK731)) + ABS(MIN(AL731, 100-AL731))))</f>
        <v/>
      </c>
      <c r="AN731" s="12">
        <f>ABS(MIN(AK731, 100-AK731)- MIN(AL731, 100-AL731))</f>
        <v/>
      </c>
      <c r="AO731" s="12">
        <f>IF(AND(AL731 &lt;= 1.2*AK731, AL731 &gt;= 0.8*AK731), 1, 0)</f>
        <v/>
      </c>
      <c r="AQ731" t="n">
        <v>34.72900390625</v>
      </c>
      <c r="AR731" t="n">
        <v>34.94683740969978</v>
      </c>
      <c r="AS731" s="13">
        <f>IF(AND(AQ731=0, AR731=0), 0, 2 * ABS(MIN(AQ731, 100-AQ731) - MIN(AR731, 100-AR731)) / (ABS(MIN(AQ731, 100-AQ731)) + ABS(MIN(AR731, 100-AR731))))</f>
        <v/>
      </c>
      <c r="AT731" s="12">
        <f>ABS(MIN(AQ731, 100-AQ731)- MIN(AR731, 100-AR731))</f>
        <v/>
      </c>
      <c r="AU731" s="12">
        <f>IF(AND(AR731 &lt;= 1.2*AQ731, AR731 &gt;= 0.8*AQ731), 1, 0)</f>
        <v/>
      </c>
      <c r="AW731" t="n">
        <v>34.72900390625</v>
      </c>
      <c r="AX731" t="n">
        <v>34.86235181710926</v>
      </c>
      <c r="AY731" s="13">
        <f>IF(AND(AW731=0, AX731=0), 0, 2 * ABS(MIN(AW731, 100-AW731) - MIN(AX731, 100-AX731)) / (ABS(MIN(AW731, 100-AW731)) + ABS(MIN(AX731, 100-AX731))))</f>
        <v/>
      </c>
      <c r="AZ731" s="12">
        <f>ABS(MIN(AW731, 100-AW731)- MIN(AX731, 100-AX731))</f>
        <v/>
      </c>
      <c r="BA731" s="12">
        <f>IF(AND(AX731 &lt;= 1.2*AW731, AX731 &gt;= 0.8*AW731), 1, 0)</f>
        <v/>
      </c>
    </row>
    <row r="732">
      <c r="AE732" t="n">
        <v>0</v>
      </c>
      <c r="AF732" t="n">
        <v>0</v>
      </c>
      <c r="AG732" s="13">
        <f>(ABS(EXP(AE732) - EXP(AF732)) / ABS(EXP(AE732)))</f>
        <v/>
      </c>
      <c r="AH732" s="12">
        <f>ABS(MIN(AE732, 100-AE732)- MIN(AF732, 100-AF732))</f>
        <v/>
      </c>
      <c r="AI732" s="12">
        <f>IF(AND(AF732 &lt;= 1.2*AE732, AF732 &gt;= 0.8*AE732), 1, 0)</f>
        <v/>
      </c>
      <c r="AK732" t="n">
        <v>0</v>
      </c>
      <c r="AL732" t="n">
        <v>0</v>
      </c>
      <c r="AM732" s="13">
        <f>IF(AND(AK732=0, AL732=0), 0, 2 * ABS(MIN(AK732, 100-AK732) - MIN(AL732, 100-AL732)) / (ABS(MIN(AK732, 100-AK732)) + ABS(MIN(AL732, 100-AL732))))</f>
        <v/>
      </c>
      <c r="AN732" s="12">
        <f>ABS(MIN(AK732, 100-AK732)- MIN(AL732, 100-AL732))</f>
        <v/>
      </c>
      <c r="AO732" s="12">
        <f>IF(AND(AL732 &lt;= 1.2*AK732, AL732 &gt;= 0.8*AK732), 1, 0)</f>
        <v/>
      </c>
      <c r="AQ732" t="n">
        <v>0</v>
      </c>
      <c r="AR732" t="n">
        <v>0</v>
      </c>
      <c r="AS732" s="13">
        <f>IF(AND(AQ732=0, AR732=0), 0, 2 * ABS(MIN(AQ732, 100-AQ732) - MIN(AR732, 100-AR732)) / (ABS(MIN(AQ732, 100-AQ732)) + ABS(MIN(AR732, 100-AR732))))</f>
        <v/>
      </c>
      <c r="AT732" s="12">
        <f>ABS(MIN(AQ732, 100-AQ732)- MIN(AR732, 100-AR732))</f>
        <v/>
      </c>
      <c r="AU732" s="12">
        <f>IF(AND(AR732 &lt;= 1.2*AQ732, AR732 &gt;= 0.8*AQ732), 1, 0)</f>
        <v/>
      </c>
      <c r="AW732" t="n">
        <v>0</v>
      </c>
      <c r="AX732" t="n">
        <v>0</v>
      </c>
      <c r="AY732" s="13">
        <f>IF(AND(AW732=0, AX732=0), 0, 2 * ABS(MIN(AW732, 100-AW732) - MIN(AX732, 100-AX732)) / (ABS(MIN(AW732, 100-AW732)) + ABS(MIN(AX732, 100-AX732))))</f>
        <v/>
      </c>
      <c r="AZ732" s="12">
        <f>ABS(MIN(AW732, 100-AW732)- MIN(AX732, 100-AX732))</f>
        <v/>
      </c>
      <c r="BA732" s="12">
        <f>IF(AND(AX732 &lt;= 1.2*AW732, AX732 &gt;= 0.8*AW732), 1, 0)</f>
        <v/>
      </c>
    </row>
    <row r="733">
      <c r="AE733" t="n">
        <v>0</v>
      </c>
      <c r="AF733" t="n">
        <v>0</v>
      </c>
      <c r="AG733" s="13">
        <f>(ABS(EXP(AE733) - EXP(AF733)) / ABS(EXP(AE733)))</f>
        <v/>
      </c>
      <c r="AH733" s="12">
        <f>ABS(MIN(AE733, 100-AE733)- MIN(AF733, 100-AF733))</f>
        <v/>
      </c>
      <c r="AI733" s="12">
        <f>IF(AND(AF733 &lt;= 1.2*AE733, AF733 &gt;= 0.8*AE733), 1, 0)</f>
        <v/>
      </c>
      <c r="AK733" t="n">
        <v>0</v>
      </c>
      <c r="AL733" t="n">
        <v>0</v>
      </c>
      <c r="AM733" s="13">
        <f>IF(AND(AK733=0, AL733=0), 0, 2 * ABS(MIN(AK733, 100-AK733) - MIN(AL733, 100-AL733)) / (ABS(MIN(AK733, 100-AK733)) + ABS(MIN(AL733, 100-AL733))))</f>
        <v/>
      </c>
      <c r="AN733" s="12">
        <f>ABS(MIN(AK733, 100-AK733)- MIN(AL733, 100-AL733))</f>
        <v/>
      </c>
      <c r="AO733" s="12">
        <f>IF(AND(AL733 &lt;= 1.2*AK733, AL733 &gt;= 0.8*AK733), 1, 0)</f>
        <v/>
      </c>
      <c r="AQ733" t="n">
        <v>0</v>
      </c>
      <c r="AR733" t="n">
        <v>0</v>
      </c>
      <c r="AS733" s="13">
        <f>IF(AND(AQ733=0, AR733=0), 0, 2 * ABS(MIN(AQ733, 100-AQ733) - MIN(AR733, 100-AR733)) / (ABS(MIN(AQ733, 100-AQ733)) + ABS(MIN(AR733, 100-AR733))))</f>
        <v/>
      </c>
      <c r="AT733" s="12">
        <f>ABS(MIN(AQ733, 100-AQ733)- MIN(AR733, 100-AR733))</f>
        <v/>
      </c>
      <c r="AU733" s="12">
        <f>IF(AND(AR733 &lt;= 1.2*AQ733, AR733 &gt;= 0.8*AQ733), 1, 0)</f>
        <v/>
      </c>
      <c r="AW733" t="n">
        <v>0</v>
      </c>
      <c r="AX733" t="n">
        <v>0</v>
      </c>
      <c r="AY733" s="13">
        <f>IF(AND(AW733=0, AX733=0), 0, 2 * ABS(MIN(AW733, 100-AW733) - MIN(AX733, 100-AX733)) / (ABS(MIN(AW733, 100-AW733)) + ABS(MIN(AX733, 100-AX733))))</f>
        <v/>
      </c>
      <c r="AZ733" s="12">
        <f>ABS(MIN(AW733, 100-AW733)- MIN(AX733, 100-AX733))</f>
        <v/>
      </c>
      <c r="BA733" s="12">
        <f>IF(AND(AX733 &lt;= 1.2*AW733, AX733 &gt;= 0.8*AW733), 1, 0)</f>
        <v/>
      </c>
    </row>
    <row r="734">
      <c r="AE734" t="n">
        <v>0.001512527465820312</v>
      </c>
      <c r="AF734" t="n">
        <v>0</v>
      </c>
      <c r="AG734" s="13">
        <f>(ABS(EXP(AE734) - EXP(AF734)) / ABS(EXP(AE734)))</f>
        <v/>
      </c>
      <c r="AH734" s="12">
        <f>ABS(MIN(AE734, 100-AE734)- MIN(AF734, 100-AF734))</f>
        <v/>
      </c>
      <c r="AI734" s="12">
        <f>IF(AND(AF734 &lt;= 1.2*AE734, AF734 &gt;= 0.8*AE734), 1, 0)</f>
        <v/>
      </c>
      <c r="AK734" t="n">
        <v>0.3978729248046875</v>
      </c>
      <c r="AL734" t="n">
        <v>0.3711920518141526</v>
      </c>
      <c r="AM734" s="13">
        <f>IF(AND(AK734=0, AL734=0), 0, 2 * ABS(MIN(AK734, 100-AK734) - MIN(AL734, 100-AL734)) / (ABS(MIN(AK734, 100-AK734)) + ABS(MIN(AL734, 100-AL734))))</f>
        <v/>
      </c>
      <c r="AN734" s="12">
        <f>ABS(MIN(AK734, 100-AK734)- MIN(AL734, 100-AL734))</f>
        <v/>
      </c>
      <c r="AO734" s="12">
        <f>IF(AND(AL734 &lt;= 1.2*AK734, AL734 &gt;= 0.8*AK734), 1, 0)</f>
        <v/>
      </c>
      <c r="AQ734" t="n">
        <v>0.3978729248046875</v>
      </c>
      <c r="AR734" t="n">
        <v>0.3608369868384371</v>
      </c>
      <c r="AS734" s="13">
        <f>IF(AND(AQ734=0, AR734=0), 0, 2 * ABS(MIN(AQ734, 100-AQ734) - MIN(AR734, 100-AR734)) / (ABS(MIN(AQ734, 100-AQ734)) + ABS(MIN(AR734, 100-AR734))))</f>
        <v/>
      </c>
      <c r="AT734" s="12">
        <f>ABS(MIN(AQ734, 100-AQ734)- MIN(AR734, 100-AR734))</f>
        <v/>
      </c>
      <c r="AU734" s="12">
        <f>IF(AND(AR734 &lt;= 1.2*AQ734, AR734 &gt;= 0.8*AQ734), 1, 0)</f>
        <v/>
      </c>
      <c r="AW734" t="n">
        <v>0.3978729248046875</v>
      </c>
      <c r="AX734" t="n">
        <v>0.3507920928344679</v>
      </c>
      <c r="AY734" s="13">
        <f>IF(AND(AW734=0, AX734=0), 0, 2 * ABS(MIN(AW734, 100-AW734) - MIN(AX734, 100-AX734)) / (ABS(MIN(AW734, 100-AW734)) + ABS(MIN(AX734, 100-AX734))))</f>
        <v/>
      </c>
      <c r="AZ734" s="12">
        <f>ABS(MIN(AW734, 100-AW734)- MIN(AX734, 100-AX734))</f>
        <v/>
      </c>
      <c r="BA734" s="12">
        <f>IF(AND(AX734 &lt;= 1.2*AW734, AX734 &gt;= 0.8*AW734), 1, 0)</f>
        <v/>
      </c>
    </row>
    <row r="735">
      <c r="AE735" t="n">
        <v>0</v>
      </c>
      <c r="AF735" t="n">
        <v>0</v>
      </c>
      <c r="AG735" s="13">
        <f>(ABS(EXP(AE735) - EXP(AF735)) / ABS(EXP(AE735)))</f>
        <v/>
      </c>
      <c r="AH735" s="12">
        <f>ABS(MIN(AE735, 100-AE735)- MIN(AF735, 100-AF735))</f>
        <v/>
      </c>
      <c r="AI735" s="12">
        <f>IF(AND(AF735 &lt;= 1.2*AE735, AF735 &gt;= 0.8*AE735), 1, 0)</f>
        <v/>
      </c>
      <c r="AK735" t="n">
        <v>0</v>
      </c>
      <c r="AL735" t="n">
        <v>0</v>
      </c>
      <c r="AM735" s="13">
        <f>IF(AND(AK735=0, AL735=0), 0, 2 * ABS(MIN(AK735, 100-AK735) - MIN(AL735, 100-AL735)) / (ABS(MIN(AK735, 100-AK735)) + ABS(MIN(AL735, 100-AL735))))</f>
        <v/>
      </c>
      <c r="AN735" s="12">
        <f>ABS(MIN(AK735, 100-AK735)- MIN(AL735, 100-AL735))</f>
        <v/>
      </c>
      <c r="AO735" s="12">
        <f>IF(AND(AL735 &lt;= 1.2*AK735, AL735 &gt;= 0.8*AK735), 1, 0)</f>
        <v/>
      </c>
      <c r="AQ735" t="n">
        <v>0</v>
      </c>
      <c r="AR735" t="n">
        <v>0</v>
      </c>
      <c r="AS735" s="13">
        <f>IF(AND(AQ735=0, AR735=0), 0, 2 * ABS(MIN(AQ735, 100-AQ735) - MIN(AR735, 100-AR735)) / (ABS(MIN(AQ735, 100-AQ735)) + ABS(MIN(AR735, 100-AR735))))</f>
        <v/>
      </c>
      <c r="AT735" s="12">
        <f>ABS(MIN(AQ735, 100-AQ735)- MIN(AR735, 100-AR735))</f>
        <v/>
      </c>
      <c r="AU735" s="12">
        <f>IF(AND(AR735 &lt;= 1.2*AQ735, AR735 &gt;= 0.8*AQ735), 1, 0)</f>
        <v/>
      </c>
      <c r="AW735" t="n">
        <v>0</v>
      </c>
      <c r="AX735" t="n">
        <v>0</v>
      </c>
      <c r="AY735" s="13">
        <f>IF(AND(AW735=0, AX735=0), 0, 2 * ABS(MIN(AW735, 100-AW735) - MIN(AX735, 100-AX735)) / (ABS(MIN(AW735, 100-AW735)) + ABS(MIN(AX735, 100-AX735))))</f>
        <v/>
      </c>
      <c r="AZ735" s="12">
        <f>ABS(MIN(AW735, 100-AW735)- MIN(AX735, 100-AX735))</f>
        <v/>
      </c>
      <c r="BA735" s="12">
        <f>IF(AND(AX735 &lt;= 1.2*AW735, AX735 &gt;= 0.8*AW735), 1, 0)</f>
        <v/>
      </c>
    </row>
    <row r="736">
      <c r="AE736" t="n">
        <v>0</v>
      </c>
      <c r="AF736" t="n">
        <v>0</v>
      </c>
      <c r="AG736" s="13">
        <f>(ABS(EXP(AE736) - EXP(AF736)) / ABS(EXP(AE736)))</f>
        <v/>
      </c>
      <c r="AH736" s="12">
        <f>ABS(MIN(AE736, 100-AE736)- MIN(AF736, 100-AF736))</f>
        <v/>
      </c>
      <c r="AI736" s="12">
        <f>IF(AND(AF736 &lt;= 1.2*AE736, AF736 &gt;= 0.8*AE736), 1, 0)</f>
        <v/>
      </c>
      <c r="AK736" t="n">
        <v>0</v>
      </c>
      <c r="AL736" t="n">
        <v>0</v>
      </c>
      <c r="AM736" s="13">
        <f>IF(AND(AK736=0, AL736=0), 0, 2 * ABS(MIN(AK736, 100-AK736) - MIN(AL736, 100-AL736)) / (ABS(MIN(AK736, 100-AK736)) + ABS(MIN(AL736, 100-AL736))))</f>
        <v/>
      </c>
      <c r="AN736" s="12">
        <f>ABS(MIN(AK736, 100-AK736)- MIN(AL736, 100-AL736))</f>
        <v/>
      </c>
      <c r="AO736" s="12">
        <f>IF(AND(AL736 &lt;= 1.2*AK736, AL736 &gt;= 0.8*AK736), 1, 0)</f>
        <v/>
      </c>
      <c r="AQ736" t="n">
        <v>0</v>
      </c>
      <c r="AR736" t="n">
        <v>0</v>
      </c>
      <c r="AS736" s="13">
        <f>IF(AND(AQ736=0, AR736=0), 0, 2 * ABS(MIN(AQ736, 100-AQ736) - MIN(AR736, 100-AR736)) / (ABS(MIN(AQ736, 100-AQ736)) + ABS(MIN(AR736, 100-AR736))))</f>
        <v/>
      </c>
      <c r="AT736" s="12">
        <f>ABS(MIN(AQ736, 100-AQ736)- MIN(AR736, 100-AR736))</f>
        <v/>
      </c>
      <c r="AU736" s="12">
        <f>IF(AND(AR736 &lt;= 1.2*AQ736, AR736 &gt;= 0.8*AQ736), 1, 0)</f>
        <v/>
      </c>
      <c r="AW736" t="n">
        <v>0</v>
      </c>
      <c r="AX736" t="n">
        <v>0</v>
      </c>
      <c r="AY736" s="13">
        <f>IF(AND(AW736=0, AX736=0), 0, 2 * ABS(MIN(AW736, 100-AW736) - MIN(AX736, 100-AX736)) / (ABS(MIN(AW736, 100-AW736)) + ABS(MIN(AX736, 100-AX736))))</f>
        <v/>
      </c>
      <c r="AZ736" s="12">
        <f>ABS(MIN(AW736, 100-AW736)- MIN(AX736, 100-AX736))</f>
        <v/>
      </c>
      <c r="BA736" s="12">
        <f>IF(AND(AX736 &lt;= 1.2*AW736, AX736 &gt;= 0.8*AW736), 1, 0)</f>
        <v/>
      </c>
    </row>
    <row r="737">
      <c r="AE737" t="n">
        <v>0</v>
      </c>
      <c r="AF737" t="n">
        <v>0</v>
      </c>
      <c r="AG737" s="13">
        <f>(ABS(EXP(AE737) - EXP(AF737)) / ABS(EXP(AE737)))</f>
        <v/>
      </c>
      <c r="AH737" s="12">
        <f>ABS(MIN(AE737, 100-AE737)- MIN(AF737, 100-AF737))</f>
        <v/>
      </c>
      <c r="AI737" s="12">
        <f>IF(AND(AF737 &lt;= 1.2*AE737, AF737 &gt;= 0.8*AE737), 1, 0)</f>
        <v/>
      </c>
      <c r="AK737" t="n">
        <v>0</v>
      </c>
      <c r="AL737" t="n">
        <v>0</v>
      </c>
      <c r="AM737" s="13">
        <f>IF(AND(AK737=0, AL737=0), 0, 2 * ABS(MIN(AK737, 100-AK737) - MIN(AL737, 100-AL737)) / (ABS(MIN(AK737, 100-AK737)) + ABS(MIN(AL737, 100-AL737))))</f>
        <v/>
      </c>
      <c r="AN737" s="12">
        <f>ABS(MIN(AK737, 100-AK737)- MIN(AL737, 100-AL737))</f>
        <v/>
      </c>
      <c r="AO737" s="12">
        <f>IF(AND(AL737 &lt;= 1.2*AK737, AL737 &gt;= 0.8*AK737), 1, 0)</f>
        <v/>
      </c>
      <c r="AQ737" t="n">
        <v>0</v>
      </c>
      <c r="AR737" t="n">
        <v>0</v>
      </c>
      <c r="AS737" s="13">
        <f>IF(AND(AQ737=0, AR737=0), 0, 2 * ABS(MIN(AQ737, 100-AQ737) - MIN(AR737, 100-AR737)) / (ABS(MIN(AQ737, 100-AQ737)) + ABS(MIN(AR737, 100-AR737))))</f>
        <v/>
      </c>
      <c r="AT737" s="12">
        <f>ABS(MIN(AQ737, 100-AQ737)- MIN(AR737, 100-AR737))</f>
        <v/>
      </c>
      <c r="AU737" s="12">
        <f>IF(AND(AR737 &lt;= 1.2*AQ737, AR737 &gt;= 0.8*AQ737), 1, 0)</f>
        <v/>
      </c>
      <c r="AW737" t="n">
        <v>0</v>
      </c>
      <c r="AX737" t="n">
        <v>0</v>
      </c>
      <c r="AY737" s="13">
        <f>IF(AND(AW737=0, AX737=0), 0, 2 * ABS(MIN(AW737, 100-AW737) - MIN(AX737, 100-AX737)) / (ABS(MIN(AW737, 100-AW737)) + ABS(MIN(AX737, 100-AX737))))</f>
        <v/>
      </c>
      <c r="AZ737" s="12">
        <f>ABS(MIN(AW737, 100-AW737)- MIN(AX737, 100-AX737))</f>
        <v/>
      </c>
      <c r="BA737" s="12">
        <f>IF(AND(AX737 &lt;= 1.2*AW737, AX737 &gt;= 0.8*AW737), 1, 0)</f>
        <v/>
      </c>
    </row>
    <row r="738">
      <c r="AE738" t="n">
        <v>0</v>
      </c>
      <c r="AF738" t="n">
        <v>0</v>
      </c>
      <c r="AG738" s="13">
        <f>(ABS(EXP(AE738) - EXP(AF738)) / ABS(EXP(AE738)))</f>
        <v/>
      </c>
      <c r="AH738" s="12">
        <f>ABS(MIN(AE738, 100-AE738)- MIN(AF738, 100-AF738))</f>
        <v/>
      </c>
      <c r="AI738" s="12">
        <f>IF(AND(AF738 &lt;= 1.2*AE738, AF738 &gt;= 0.8*AE738), 1, 0)</f>
        <v/>
      </c>
      <c r="AK738" t="n">
        <v>6.629562377929688</v>
      </c>
      <c r="AL738" t="n">
        <v>0</v>
      </c>
      <c r="AM738" s="13">
        <f>IF(AND(AK738=0, AL738=0), 0, 2 * ABS(MIN(AK738, 100-AK738) - MIN(AL738, 100-AL738)) / (ABS(MIN(AK738, 100-AK738)) + ABS(MIN(AL738, 100-AL738))))</f>
        <v/>
      </c>
      <c r="AN738" s="12">
        <f>ABS(MIN(AK738, 100-AK738)- MIN(AL738, 100-AL738))</f>
        <v/>
      </c>
      <c r="AO738" s="12">
        <f>IF(AND(AL738 &lt;= 1.2*AK738, AL738 &gt;= 0.8*AK738), 1, 0)</f>
        <v/>
      </c>
      <c r="AQ738" t="n">
        <v>6.629562377929688</v>
      </c>
      <c r="AR738" t="n">
        <v>0</v>
      </c>
      <c r="AS738" s="13">
        <f>IF(AND(AQ738=0, AR738=0), 0, 2 * ABS(MIN(AQ738, 100-AQ738) - MIN(AR738, 100-AR738)) / (ABS(MIN(AQ738, 100-AQ738)) + ABS(MIN(AR738, 100-AR738))))</f>
        <v/>
      </c>
      <c r="AT738" s="12">
        <f>ABS(MIN(AQ738, 100-AQ738)- MIN(AR738, 100-AR738))</f>
        <v/>
      </c>
      <c r="AU738" s="12">
        <f>IF(AND(AR738 &lt;= 1.2*AQ738, AR738 &gt;= 0.8*AQ738), 1, 0)</f>
        <v/>
      </c>
      <c r="AW738" t="n">
        <v>6.629562377929688</v>
      </c>
      <c r="AX738" t="n">
        <v>0.02326482178068742</v>
      </c>
      <c r="AY738" s="13">
        <f>IF(AND(AW738=0, AX738=0), 0, 2 * ABS(MIN(AW738, 100-AW738) - MIN(AX738, 100-AX738)) / (ABS(MIN(AW738, 100-AW738)) + ABS(MIN(AX738, 100-AX738))))</f>
        <v/>
      </c>
      <c r="AZ738" s="12">
        <f>ABS(MIN(AW738, 100-AW738)- MIN(AX738, 100-AX738))</f>
        <v/>
      </c>
      <c r="BA738" s="12">
        <f>IF(AND(AX738 &lt;= 1.2*AW738, AX738 &gt;= 0.8*AW738), 1, 0)</f>
        <v/>
      </c>
    </row>
    <row r="739">
      <c r="AE739" t="n">
        <v>0.02920913696289062</v>
      </c>
      <c r="AF739" t="n">
        <v>0.02294731140136719</v>
      </c>
      <c r="AG739" s="13">
        <f>(ABS(EXP(AE739) - EXP(AF739)) / ABS(EXP(AE739)))</f>
        <v/>
      </c>
      <c r="AH739" s="12">
        <f>ABS(MIN(AE739, 100-AE739)- MIN(AF739, 100-AF739))</f>
        <v/>
      </c>
      <c r="AI739" s="12">
        <f>IF(AND(AF739 &lt;= 1.2*AE739, AF739 &gt;= 0.8*AE739), 1, 0)</f>
        <v/>
      </c>
      <c r="AK739" t="n">
        <v>47.38521575927734</v>
      </c>
      <c r="AL739" t="n">
        <v>44.58979431536664</v>
      </c>
      <c r="AM739" s="13">
        <f>IF(AND(AK739=0, AL739=0), 0, 2 * ABS(MIN(AK739, 100-AK739) - MIN(AL739, 100-AL739)) / (ABS(MIN(AK739, 100-AK739)) + ABS(MIN(AL739, 100-AL739))))</f>
        <v/>
      </c>
      <c r="AN739" s="12">
        <f>ABS(MIN(AK739, 100-AK739)- MIN(AL739, 100-AL739))</f>
        <v/>
      </c>
      <c r="AO739" s="12">
        <f>IF(AND(AL739 &lt;= 1.2*AK739, AL739 &gt;= 0.8*AK739), 1, 0)</f>
        <v/>
      </c>
      <c r="AQ739" t="n">
        <v>47.38521575927734</v>
      </c>
      <c r="AR739" t="n">
        <v>47.28892310762595</v>
      </c>
      <c r="AS739" s="13">
        <f>IF(AND(AQ739=0, AR739=0), 0, 2 * ABS(MIN(AQ739, 100-AQ739) - MIN(AR739, 100-AR739)) / (ABS(MIN(AQ739, 100-AQ739)) + ABS(MIN(AR739, 100-AR739))))</f>
        <v/>
      </c>
      <c r="AT739" s="12">
        <f>ABS(MIN(AQ739, 100-AQ739)- MIN(AR739, 100-AR739))</f>
        <v/>
      </c>
      <c r="AU739" s="12">
        <f>IF(AND(AR739 &lt;= 1.2*AQ739, AR739 &gt;= 0.8*AQ739), 1, 0)</f>
        <v/>
      </c>
      <c r="AW739" t="n">
        <v>47.38521575927734</v>
      </c>
      <c r="AX739" t="n">
        <v>45.41622435336429</v>
      </c>
      <c r="AY739" s="13">
        <f>IF(AND(AW739=0, AX739=0), 0, 2 * ABS(MIN(AW739, 100-AW739) - MIN(AX739, 100-AX739)) / (ABS(MIN(AW739, 100-AW739)) + ABS(MIN(AX739, 100-AX739))))</f>
        <v/>
      </c>
      <c r="AZ739" s="12">
        <f>ABS(MIN(AW739, 100-AW739)- MIN(AX739, 100-AX739))</f>
        <v/>
      </c>
      <c r="BA739" s="12">
        <f>IF(AND(AX739 &lt;= 1.2*AW739, AX739 &gt;= 0.8*AW739), 1, 0)</f>
        <v/>
      </c>
    </row>
    <row r="740">
      <c r="AE740" t="n">
        <v>0.0570220947265625</v>
      </c>
      <c r="AF740" t="n">
        <v>0.2966976165771484</v>
      </c>
      <c r="AG740" s="13">
        <f>(ABS(EXP(AE740) - EXP(AF740)) / ABS(EXP(AE740)))</f>
        <v/>
      </c>
      <c r="AH740" s="12">
        <f>ABS(MIN(AE740, 100-AE740)- MIN(AF740, 100-AF740))</f>
        <v/>
      </c>
      <c r="AI740" s="12">
        <f>IF(AND(AF740 &lt;= 1.2*AE740, AF740 &gt;= 0.8*AE740), 1, 0)</f>
        <v/>
      </c>
      <c r="AK740" t="n">
        <v>46.75865173339844</v>
      </c>
      <c r="AL740" t="n">
        <v>49.71610594560756</v>
      </c>
      <c r="AM740" s="13">
        <f>IF(AND(AK740=0, AL740=0), 0, 2 * ABS(MIN(AK740, 100-AK740) - MIN(AL740, 100-AL740)) / (ABS(MIN(AK740, 100-AK740)) + ABS(MIN(AL740, 100-AL740))))</f>
        <v/>
      </c>
      <c r="AN740" s="12">
        <f>ABS(MIN(AK740, 100-AK740)- MIN(AL740, 100-AL740))</f>
        <v/>
      </c>
      <c r="AO740" s="12">
        <f>IF(AND(AL740 &lt;= 1.2*AK740, AL740 &gt;= 0.8*AK740), 1, 0)</f>
        <v/>
      </c>
      <c r="AQ740" t="n">
        <v>46.75865173339844</v>
      </c>
      <c r="AR740" t="n">
        <v>49.81296006499004</v>
      </c>
      <c r="AS740" s="13">
        <f>IF(AND(AQ740=0, AR740=0), 0, 2 * ABS(MIN(AQ740, 100-AQ740) - MIN(AR740, 100-AR740)) / (ABS(MIN(AQ740, 100-AQ740)) + ABS(MIN(AR740, 100-AR740))))</f>
        <v/>
      </c>
      <c r="AT740" s="12">
        <f>ABS(MIN(AQ740, 100-AQ740)- MIN(AR740, 100-AR740))</f>
        <v/>
      </c>
      <c r="AU740" s="12">
        <f>IF(AND(AR740 &lt;= 1.2*AQ740, AR740 &gt;= 0.8*AQ740), 1, 0)</f>
        <v/>
      </c>
      <c r="AW740" t="n">
        <v>46.75865173339844</v>
      </c>
      <c r="AX740" t="n">
        <v>49.57765177912337</v>
      </c>
      <c r="AY740" s="13">
        <f>IF(AND(AW740=0, AX740=0), 0, 2 * ABS(MIN(AW740, 100-AW740) - MIN(AX740, 100-AX740)) / (ABS(MIN(AW740, 100-AW740)) + ABS(MIN(AX740, 100-AX740))))</f>
        <v/>
      </c>
      <c r="AZ740" s="12">
        <f>ABS(MIN(AW740, 100-AW740)- MIN(AX740, 100-AX740))</f>
        <v/>
      </c>
      <c r="BA740" s="12">
        <f>IF(AND(AX740 &lt;= 1.2*AW740, AX740 &gt;= 0.8*AW740), 1, 0)</f>
        <v/>
      </c>
    </row>
    <row r="741">
      <c r="AE741" t="n">
        <v>0.07723617553710938</v>
      </c>
      <c r="AF741" t="n">
        <v>0.3690586090087891</v>
      </c>
      <c r="AG741" s="13">
        <f>(ABS(EXP(AE741) - EXP(AF741)) / ABS(EXP(AE741)))</f>
        <v/>
      </c>
      <c r="AH741" s="12">
        <f>ABS(MIN(AE741, 100-AE741)- MIN(AF741, 100-AF741))</f>
        <v/>
      </c>
      <c r="AI741" s="12">
        <f>IF(AND(AF741 &lt;= 1.2*AE741, AF741 &gt;= 0.8*AE741), 1, 0)</f>
        <v/>
      </c>
      <c r="AK741" t="n">
        <v>35.04238128662109</v>
      </c>
      <c r="AL741" t="n">
        <v>34.983164854724</v>
      </c>
      <c r="AM741" s="13">
        <f>IF(AND(AK741=0, AL741=0), 0, 2 * ABS(MIN(AK741, 100-AK741) - MIN(AL741, 100-AL741)) / (ABS(MIN(AK741, 100-AK741)) + ABS(MIN(AL741, 100-AL741))))</f>
        <v/>
      </c>
      <c r="AN741" s="12">
        <f>ABS(MIN(AK741, 100-AK741)- MIN(AL741, 100-AL741))</f>
        <v/>
      </c>
      <c r="AO741" s="12">
        <f>IF(AND(AL741 &lt;= 1.2*AK741, AL741 &gt;= 0.8*AK741), 1, 0)</f>
        <v/>
      </c>
      <c r="AQ741" t="n">
        <v>35.04238128662109</v>
      </c>
      <c r="AR741" t="n">
        <v>34.97770892905007</v>
      </c>
      <c r="AS741" s="13">
        <f>IF(AND(AQ741=0, AR741=0), 0, 2 * ABS(MIN(AQ741, 100-AQ741) - MIN(AR741, 100-AR741)) / (ABS(MIN(AQ741, 100-AQ741)) + ABS(MIN(AR741, 100-AR741))))</f>
        <v/>
      </c>
      <c r="AT741" s="12">
        <f>ABS(MIN(AQ741, 100-AQ741)- MIN(AR741, 100-AR741))</f>
        <v/>
      </c>
      <c r="AU741" s="12">
        <f>IF(AND(AR741 &lt;= 1.2*AQ741, AR741 &gt;= 0.8*AQ741), 1, 0)</f>
        <v/>
      </c>
      <c r="AW741" t="n">
        <v>35.04238128662109</v>
      </c>
      <c r="AX741" t="n">
        <v>34.9795849463303</v>
      </c>
      <c r="AY741" s="13">
        <f>IF(AND(AW741=0, AX741=0), 0, 2 * ABS(MIN(AW741, 100-AW741) - MIN(AX741, 100-AX741)) / (ABS(MIN(AW741, 100-AW741)) + ABS(MIN(AX741, 100-AX741))))</f>
        <v/>
      </c>
      <c r="AZ741" s="12">
        <f>ABS(MIN(AW741, 100-AW741)- MIN(AX741, 100-AX741))</f>
        <v/>
      </c>
      <c r="BA741" s="12">
        <f>IF(AND(AX741 &lt;= 1.2*AW741, AX741 &gt;= 0.8*AW741), 1, 0)</f>
        <v/>
      </c>
    </row>
    <row r="742">
      <c r="AE742" t="n">
        <v>0.5000896453857422</v>
      </c>
      <c r="AF742" t="n">
        <v>0.4851436614990234</v>
      </c>
      <c r="AG742" s="13">
        <f>(ABS(EXP(AE742) - EXP(AF742)) / ABS(EXP(AE742)))</f>
        <v/>
      </c>
      <c r="AH742" s="12">
        <f>ABS(MIN(AE742, 100-AE742)- MIN(AF742, 100-AF742))</f>
        <v/>
      </c>
      <c r="AI742" s="12">
        <f>IF(AND(AF742 &lt;= 1.2*AE742, AF742 &gt;= 0.8*AE742), 1, 0)</f>
        <v/>
      </c>
      <c r="AK742" t="n">
        <v>50.02288818359375</v>
      </c>
      <c r="AL742" t="n">
        <v>49.94346707366233</v>
      </c>
      <c r="AM742" s="13">
        <f>IF(AND(AK742=0, AL742=0), 0, 2 * ABS(MIN(AK742, 100-AK742) - MIN(AL742, 100-AL742)) / (ABS(MIN(AK742, 100-AK742)) + ABS(MIN(AL742, 100-AL742))))</f>
        <v/>
      </c>
      <c r="AN742" s="12">
        <f>ABS(MIN(AK742, 100-AK742)- MIN(AL742, 100-AL742))</f>
        <v/>
      </c>
      <c r="AO742" s="12">
        <f>IF(AND(AL742 &lt;= 1.2*AK742, AL742 &gt;= 0.8*AK742), 1, 0)</f>
        <v/>
      </c>
      <c r="AQ742" t="n">
        <v>50.02288818359375</v>
      </c>
      <c r="AR742" t="n">
        <v>49.93023787499906</v>
      </c>
      <c r="AS742" s="13">
        <f>IF(AND(AQ742=0, AR742=0), 0, 2 * ABS(MIN(AQ742, 100-AQ742) - MIN(AR742, 100-AR742)) / (ABS(MIN(AQ742, 100-AQ742)) + ABS(MIN(AR742, 100-AR742))))</f>
        <v/>
      </c>
      <c r="AT742" s="12">
        <f>ABS(MIN(AQ742, 100-AQ742)- MIN(AR742, 100-AR742))</f>
        <v/>
      </c>
      <c r="AU742" s="12">
        <f>IF(AND(AR742 &lt;= 1.2*AQ742, AR742 &gt;= 0.8*AQ742), 1, 0)</f>
        <v/>
      </c>
      <c r="AW742" t="n">
        <v>50.02288818359375</v>
      </c>
      <c r="AX742" t="n">
        <v>49.94786264728062</v>
      </c>
      <c r="AY742" s="13">
        <f>IF(AND(AW742=0, AX742=0), 0, 2 * ABS(MIN(AW742, 100-AW742) - MIN(AX742, 100-AX742)) / (ABS(MIN(AW742, 100-AW742)) + ABS(MIN(AX742, 100-AX742))))</f>
        <v/>
      </c>
      <c r="AZ742" s="12">
        <f>ABS(MIN(AW742, 100-AW742)- MIN(AX742, 100-AX742))</f>
        <v/>
      </c>
      <c r="BA742" s="12">
        <f>IF(AND(AX742 &lt;= 1.2*AW742, AX742 &gt;= 0.8*AW742), 1, 0)</f>
        <v/>
      </c>
    </row>
    <row r="743">
      <c r="AE743" t="n">
        <v>0</v>
      </c>
      <c r="AF743" t="n">
        <v>0</v>
      </c>
      <c r="AG743" s="13">
        <f>(ABS(EXP(AE743) - EXP(AF743)) / ABS(EXP(AE743)))</f>
        <v/>
      </c>
      <c r="AH743" s="12">
        <f>ABS(MIN(AE743, 100-AE743)- MIN(AF743, 100-AF743))</f>
        <v/>
      </c>
      <c r="AI743" s="12">
        <f>IF(AND(AF743 &lt;= 1.2*AE743, AF743 &gt;= 0.8*AE743), 1, 0)</f>
        <v/>
      </c>
      <c r="AK743" t="n">
        <v>6.522369384765625</v>
      </c>
      <c r="AL743" t="n">
        <v>0.02040863037109373</v>
      </c>
      <c r="AM743" s="13">
        <f>IF(AND(AK743=0, AL743=0), 0, 2 * ABS(MIN(AK743, 100-AK743) - MIN(AL743, 100-AL743)) / (ABS(MIN(AK743, 100-AK743)) + ABS(MIN(AL743, 100-AL743))))</f>
        <v/>
      </c>
      <c r="AN743" s="12">
        <f>ABS(MIN(AK743, 100-AK743)- MIN(AL743, 100-AL743))</f>
        <v/>
      </c>
      <c r="AO743" s="12">
        <f>IF(AND(AL743 &lt;= 1.2*AK743, AL743 &gt;= 0.8*AK743), 1, 0)</f>
        <v/>
      </c>
      <c r="AQ743" t="n">
        <v>6.522369384765625</v>
      </c>
      <c r="AR743" t="n">
        <v>0.01632690429687498</v>
      </c>
      <c r="AS743" s="13">
        <f>IF(AND(AQ743=0, AR743=0), 0, 2 * ABS(MIN(AQ743, 100-AQ743) - MIN(AR743, 100-AR743)) / (ABS(MIN(AQ743, 100-AQ743)) + ABS(MIN(AR743, 100-AR743))))</f>
        <v/>
      </c>
      <c r="AT743" s="12">
        <f>ABS(MIN(AQ743, 100-AQ743)- MIN(AR743, 100-AR743))</f>
        <v/>
      </c>
      <c r="AU743" s="12">
        <f>IF(AND(AR743 &lt;= 1.2*AQ743, AR743 &gt;= 0.8*AQ743), 1, 0)</f>
        <v/>
      </c>
      <c r="AW743" t="n">
        <v>6.522369384765625</v>
      </c>
      <c r="AX743" t="n">
        <v>0.2702713012695312</v>
      </c>
      <c r="AY743" s="13">
        <f>IF(AND(AW743=0, AX743=0), 0, 2 * ABS(MIN(AW743, 100-AW743) - MIN(AX743, 100-AX743)) / (ABS(MIN(AW743, 100-AW743)) + ABS(MIN(AX743, 100-AX743))))</f>
        <v/>
      </c>
      <c r="AZ743" s="12">
        <f>ABS(MIN(AW743, 100-AW743)- MIN(AX743, 100-AX743))</f>
        <v/>
      </c>
      <c r="BA743" s="12">
        <f>IF(AND(AX743 &lt;= 1.2*AW743, AX743 &gt;= 0.8*AW743), 1, 0)</f>
        <v/>
      </c>
    </row>
    <row r="744">
      <c r="AE744" t="n">
        <v>0</v>
      </c>
      <c r="AF744" t="n">
        <v>0</v>
      </c>
      <c r="AG744" s="13">
        <f>(ABS(EXP(AE744) - EXP(AF744)) / ABS(EXP(AE744)))</f>
        <v/>
      </c>
      <c r="AH744" s="12">
        <f>ABS(MIN(AE744, 100-AE744)- MIN(AF744, 100-AF744))</f>
        <v/>
      </c>
      <c r="AI744" s="12">
        <f>IF(AND(AF744 &lt;= 1.2*AE744, AF744 &gt;= 0.8*AE744), 1, 0)</f>
        <v/>
      </c>
      <c r="AK744" t="n">
        <v>0</v>
      </c>
      <c r="AL744" t="n">
        <v>0</v>
      </c>
      <c r="AM744" s="13">
        <f>IF(AND(AK744=0, AL744=0), 0, 2 * ABS(MIN(AK744, 100-AK744) - MIN(AL744, 100-AL744)) / (ABS(MIN(AK744, 100-AK744)) + ABS(MIN(AL744, 100-AL744))))</f>
        <v/>
      </c>
      <c r="AN744" s="12">
        <f>ABS(MIN(AK744, 100-AK744)- MIN(AL744, 100-AL744))</f>
        <v/>
      </c>
      <c r="AO744" s="12">
        <f>IF(AND(AL744 &lt;= 1.2*AK744, AL744 &gt;= 0.8*AK744), 1, 0)</f>
        <v/>
      </c>
      <c r="AQ744" t="n">
        <v>0</v>
      </c>
      <c r="AR744" t="n">
        <v>0</v>
      </c>
      <c r="AS744" s="13">
        <f>IF(AND(AQ744=0, AR744=0), 0, 2 * ABS(MIN(AQ744, 100-AQ744) - MIN(AR744, 100-AR744)) / (ABS(MIN(AQ744, 100-AQ744)) + ABS(MIN(AR744, 100-AR744))))</f>
        <v/>
      </c>
      <c r="AT744" s="12">
        <f>ABS(MIN(AQ744, 100-AQ744)- MIN(AR744, 100-AR744))</f>
        <v/>
      </c>
      <c r="AU744" s="12">
        <f>IF(AND(AR744 &lt;= 1.2*AQ744, AR744 &gt;= 0.8*AQ744), 1, 0)</f>
        <v/>
      </c>
      <c r="AW744" t="n">
        <v>0</v>
      </c>
      <c r="AX744" t="n">
        <v>0</v>
      </c>
      <c r="AY744" s="13">
        <f>IF(AND(AW744=0, AX744=0), 0, 2 * ABS(MIN(AW744, 100-AW744) - MIN(AX744, 100-AX744)) / (ABS(MIN(AW744, 100-AW744)) + ABS(MIN(AX744, 100-AX744))))</f>
        <v/>
      </c>
      <c r="AZ744" s="12">
        <f>ABS(MIN(AW744, 100-AW744)- MIN(AX744, 100-AX744))</f>
        <v/>
      </c>
      <c r="BA744" s="12">
        <f>IF(AND(AX744 &lt;= 1.2*AW744, AX744 &gt;= 0.8*AW744), 1, 0)</f>
        <v/>
      </c>
    </row>
    <row r="745">
      <c r="AE745" t="n">
        <v>0.0176239013671875</v>
      </c>
      <c r="AF745" t="n">
        <v>0.01230621337890625</v>
      </c>
      <c r="AG745" s="13">
        <f>(ABS(EXP(AE745) - EXP(AF745)) / ABS(EXP(AE745)))</f>
        <v/>
      </c>
      <c r="AH745" s="12">
        <f>ABS(MIN(AE745, 100-AE745)- MIN(AF745, 100-AF745))</f>
        <v/>
      </c>
      <c r="AI745" s="12">
        <f>IF(AND(AF745 &lt;= 1.2*AE745, AF745 &gt;= 0.8*AE745), 1, 0)</f>
        <v/>
      </c>
      <c r="AK745" t="n">
        <v>21.94766998291016</v>
      </c>
      <c r="AL745" t="n">
        <v>21.54864311218262</v>
      </c>
      <c r="AM745" s="13">
        <f>IF(AND(AK745=0, AL745=0), 0, 2 * ABS(MIN(AK745, 100-AK745) - MIN(AL745, 100-AL745)) / (ABS(MIN(AK745, 100-AK745)) + ABS(MIN(AL745, 100-AL745))))</f>
        <v/>
      </c>
      <c r="AN745" s="12">
        <f>ABS(MIN(AK745, 100-AK745)- MIN(AL745, 100-AL745))</f>
        <v/>
      </c>
      <c r="AO745" s="12">
        <f>IF(AND(AL745 &lt;= 1.2*AK745, AL745 &gt;= 0.8*AK745), 1, 0)</f>
        <v/>
      </c>
      <c r="AQ745" t="n">
        <v>21.94766998291016</v>
      </c>
      <c r="AR745" t="n">
        <v>21.56134007656134</v>
      </c>
      <c r="AS745" s="13">
        <f>IF(AND(AQ745=0, AR745=0), 0, 2 * ABS(MIN(AQ745, 100-AQ745) - MIN(AR745, 100-AR745)) / (ABS(MIN(AQ745, 100-AQ745)) + ABS(MIN(AR745, 100-AR745))))</f>
        <v/>
      </c>
      <c r="AT745" s="12">
        <f>ABS(MIN(AQ745, 100-AQ745)- MIN(AR745, 100-AR745))</f>
        <v/>
      </c>
      <c r="AU745" s="12">
        <f>IF(AND(AR745 &lt;= 1.2*AQ745, AR745 &gt;= 0.8*AQ745), 1, 0)</f>
        <v/>
      </c>
      <c r="AW745" t="n">
        <v>21.94766998291016</v>
      </c>
      <c r="AX745" t="n">
        <v>21.56518254775759</v>
      </c>
      <c r="AY745" s="13">
        <f>IF(AND(AW745=0, AX745=0), 0, 2 * ABS(MIN(AW745, 100-AW745) - MIN(AX745, 100-AX745)) / (ABS(MIN(AW745, 100-AW745)) + ABS(MIN(AX745, 100-AX745))))</f>
        <v/>
      </c>
      <c r="AZ745" s="12">
        <f>ABS(MIN(AW745, 100-AW745)- MIN(AX745, 100-AX745))</f>
        <v/>
      </c>
      <c r="BA745" s="12">
        <f>IF(AND(AX745 &lt;= 1.2*AW745, AX745 &gt;= 0.8*AW745), 1, 0)</f>
        <v/>
      </c>
    </row>
    <row r="746">
      <c r="AE746" t="n">
        <v>0</v>
      </c>
      <c r="AF746" t="n">
        <v>0</v>
      </c>
      <c r="AG746" s="13">
        <f>(ABS(EXP(AE746) - EXP(AF746)) / ABS(EXP(AE746)))</f>
        <v/>
      </c>
      <c r="AH746" s="12">
        <f>ABS(MIN(AE746, 100-AE746)- MIN(AF746, 100-AF746))</f>
        <v/>
      </c>
      <c r="AI746" s="12">
        <f>IF(AND(AF746 &lt;= 1.2*AE746, AF746 &gt;= 0.8*AE746), 1, 0)</f>
        <v/>
      </c>
      <c r="AK746" t="n">
        <v>0</v>
      </c>
      <c r="AL746" t="n">
        <v>0</v>
      </c>
      <c r="AM746" s="13">
        <f>IF(AND(AK746=0, AL746=0), 0, 2 * ABS(MIN(AK746, 100-AK746) - MIN(AL746, 100-AL746)) / (ABS(MIN(AK746, 100-AK746)) + ABS(MIN(AL746, 100-AL746))))</f>
        <v/>
      </c>
      <c r="AN746" s="12">
        <f>ABS(MIN(AK746, 100-AK746)- MIN(AL746, 100-AL746))</f>
        <v/>
      </c>
      <c r="AO746" s="12">
        <f>IF(AND(AL746 &lt;= 1.2*AK746, AL746 &gt;= 0.8*AK746), 1, 0)</f>
        <v/>
      </c>
      <c r="AQ746" t="n">
        <v>0</v>
      </c>
      <c r="AR746" t="n">
        <v>0</v>
      </c>
      <c r="AS746" s="13">
        <f>IF(AND(AQ746=0, AR746=0), 0, 2 * ABS(MIN(AQ746, 100-AQ746) - MIN(AR746, 100-AR746)) / (ABS(MIN(AQ746, 100-AQ746)) + ABS(MIN(AR746, 100-AR746))))</f>
        <v/>
      </c>
      <c r="AT746" s="12">
        <f>ABS(MIN(AQ746, 100-AQ746)- MIN(AR746, 100-AR746))</f>
        <v/>
      </c>
      <c r="AU746" s="12">
        <f>IF(AND(AR746 &lt;= 1.2*AQ746, AR746 &gt;= 0.8*AQ746), 1, 0)</f>
        <v/>
      </c>
      <c r="AW746" t="n">
        <v>0</v>
      </c>
      <c r="AX746" t="n">
        <v>0</v>
      </c>
      <c r="AY746" s="13">
        <f>IF(AND(AW746=0, AX746=0), 0, 2 * ABS(MIN(AW746, 100-AW746) - MIN(AX746, 100-AX746)) / (ABS(MIN(AW746, 100-AW746)) + ABS(MIN(AX746, 100-AX746))))</f>
        <v/>
      </c>
      <c r="AZ746" s="12">
        <f>ABS(MIN(AW746, 100-AW746)- MIN(AX746, 100-AX746))</f>
        <v/>
      </c>
      <c r="BA746" s="12">
        <f>IF(AND(AX746 &lt;= 1.2*AW746, AX746 &gt;= 0.8*AW746), 1, 0)</f>
        <v/>
      </c>
    </row>
    <row r="747">
      <c r="AE747" t="n">
        <v>0</v>
      </c>
      <c r="AF747" t="n">
        <v>0</v>
      </c>
      <c r="AG747" s="13">
        <f>(ABS(EXP(AE747) - EXP(AF747)) / ABS(EXP(AE747)))</f>
        <v/>
      </c>
      <c r="AH747" s="12">
        <f>ABS(MIN(AE747, 100-AE747)- MIN(AF747, 100-AF747))</f>
        <v/>
      </c>
      <c r="AI747" s="12">
        <f>IF(AND(AF747 &lt;= 1.2*AE747, AF747 &gt;= 0.8*AE747), 1, 0)</f>
        <v/>
      </c>
      <c r="AK747" t="n">
        <v>0</v>
      </c>
      <c r="AL747" t="n">
        <v>0.0008583068847656247</v>
      </c>
      <c r="AM747" s="13">
        <f>IF(AND(AK747=0, AL747=0), 0, 2 * ABS(MIN(AK747, 100-AK747) - MIN(AL747, 100-AL747)) / (ABS(MIN(AK747, 100-AK747)) + ABS(MIN(AL747, 100-AL747))))</f>
        <v/>
      </c>
      <c r="AN747" s="12">
        <f>ABS(MIN(AK747, 100-AK747)- MIN(AL747, 100-AL747))</f>
        <v/>
      </c>
      <c r="AO747" s="12">
        <f>IF(AND(AL747 &lt;= 1.2*AK747, AL747 &gt;= 0.8*AK747), 1, 0)</f>
        <v/>
      </c>
      <c r="AQ747" t="n">
        <v>0</v>
      </c>
      <c r="AR747" t="n">
        <v>0.0006866455078124997</v>
      </c>
      <c r="AS747" s="13">
        <f>IF(AND(AQ747=0, AR747=0), 0, 2 * ABS(MIN(AQ747, 100-AQ747) - MIN(AR747, 100-AR747)) / (ABS(MIN(AQ747, 100-AQ747)) + ABS(MIN(AR747, 100-AR747))))</f>
        <v/>
      </c>
      <c r="AT747" s="12">
        <f>ABS(MIN(AQ747, 100-AQ747)- MIN(AR747, 100-AR747))</f>
        <v/>
      </c>
      <c r="AU747" s="12">
        <f>IF(AND(AR747 &lt;= 1.2*AQ747, AR747 &gt;= 0.8*AQ747), 1, 0)</f>
        <v/>
      </c>
      <c r="AW747" t="n">
        <v>0</v>
      </c>
      <c r="AX747" t="n">
        <v>0.2545356750488281</v>
      </c>
      <c r="AY747" s="13">
        <f>IF(AND(AW747=0, AX747=0), 0, 2 * ABS(MIN(AW747, 100-AW747) - MIN(AX747, 100-AX747)) / (ABS(MIN(AW747, 100-AW747)) + ABS(MIN(AX747, 100-AX747))))</f>
        <v/>
      </c>
      <c r="AZ747" s="12">
        <f>ABS(MIN(AW747, 100-AW747)- MIN(AX747, 100-AX747))</f>
        <v/>
      </c>
      <c r="BA747" s="12">
        <f>IF(AND(AX747 &lt;= 1.2*AW747, AX747 &gt;= 0.8*AW747), 1, 0)</f>
        <v/>
      </c>
    </row>
    <row r="748">
      <c r="AE748" t="n">
        <v>0.0006046295166015625</v>
      </c>
      <c r="AF748" t="n">
        <v>0.002397537231445312</v>
      </c>
      <c r="AG748" s="13">
        <f>(ABS(EXP(AE748) - EXP(AF748)) / ABS(EXP(AE748)))</f>
        <v/>
      </c>
      <c r="AH748" s="12">
        <f>ABS(MIN(AE748, 100-AE748)- MIN(AF748, 100-AF748))</f>
        <v/>
      </c>
      <c r="AI748" s="12">
        <f>IF(AND(AF748 &lt;= 1.2*AE748, AF748 &gt;= 0.8*AE748), 1, 0)</f>
        <v/>
      </c>
      <c r="AK748" t="n">
        <v>11.10401153564453</v>
      </c>
      <c r="AL748" t="n">
        <v>9.705449843547752</v>
      </c>
      <c r="AM748" s="13">
        <f>IF(AND(AK748=0, AL748=0), 0, 2 * ABS(MIN(AK748, 100-AK748) - MIN(AL748, 100-AL748)) / (ABS(MIN(AK748, 100-AK748)) + ABS(MIN(AL748, 100-AL748))))</f>
        <v/>
      </c>
      <c r="AN748" s="12">
        <f>ABS(MIN(AK748, 100-AK748)- MIN(AL748, 100-AL748))</f>
        <v/>
      </c>
      <c r="AO748" s="12">
        <f>IF(AND(AL748 &lt;= 1.2*AK748, AL748 &gt;= 0.8*AK748), 1, 0)</f>
        <v/>
      </c>
      <c r="AQ748" t="n">
        <v>11.10401153564453</v>
      </c>
      <c r="AR748" t="n">
        <v>9.742058180251497</v>
      </c>
      <c r="AS748" s="13">
        <f>IF(AND(AQ748=0, AR748=0), 0, 2 * ABS(MIN(AQ748, 100-AQ748) - MIN(AR748, 100-AR748)) / (ABS(MIN(AQ748, 100-AQ748)) + ABS(MIN(AR748, 100-AR748))))</f>
        <v/>
      </c>
      <c r="AT748" s="12">
        <f>ABS(MIN(AQ748, 100-AQ748)- MIN(AR748, 100-AR748))</f>
        <v/>
      </c>
      <c r="AU748" s="12">
        <f>IF(AND(AR748 &lt;= 1.2*AQ748, AR748 &gt;= 0.8*AQ748), 1, 0)</f>
        <v/>
      </c>
      <c r="AW748" t="n">
        <v>11.10401153564453</v>
      </c>
      <c r="AX748" t="n">
        <v>10.00130009143296</v>
      </c>
      <c r="AY748" s="13">
        <f>IF(AND(AW748=0, AX748=0), 0, 2 * ABS(MIN(AW748, 100-AW748) - MIN(AX748, 100-AX748)) / (ABS(MIN(AW748, 100-AW748)) + ABS(MIN(AX748, 100-AX748))))</f>
        <v/>
      </c>
      <c r="AZ748" s="12">
        <f>ABS(MIN(AW748, 100-AW748)- MIN(AX748, 100-AX748))</f>
        <v/>
      </c>
      <c r="BA748" s="12">
        <f>IF(AND(AX748 &lt;= 1.2*AW748, AX748 &gt;= 0.8*AW748), 1, 0)</f>
        <v/>
      </c>
    </row>
    <row r="749">
      <c r="AE749" t="n">
        <v>0</v>
      </c>
      <c r="AF749" t="n">
        <v>0</v>
      </c>
      <c r="AG749" s="13">
        <f>(ABS(EXP(AE749) - EXP(AF749)) / ABS(EXP(AE749)))</f>
        <v/>
      </c>
      <c r="AH749" s="12">
        <f>ABS(MIN(AE749, 100-AE749)- MIN(AF749, 100-AF749))</f>
        <v/>
      </c>
      <c r="AI749" s="12">
        <f>IF(AND(AF749 &lt;= 1.2*AE749, AF749 &gt;= 0.8*AE749), 1, 0)</f>
        <v/>
      </c>
      <c r="AK749" t="n">
        <v>0</v>
      </c>
      <c r="AL749" t="n">
        <v>0</v>
      </c>
      <c r="AM749" s="13">
        <f>IF(AND(AK749=0, AL749=0), 0, 2 * ABS(MIN(AK749, 100-AK749) - MIN(AL749, 100-AL749)) / (ABS(MIN(AK749, 100-AK749)) + ABS(MIN(AL749, 100-AL749))))</f>
        <v/>
      </c>
      <c r="AN749" s="12">
        <f>ABS(MIN(AK749, 100-AK749)- MIN(AL749, 100-AL749))</f>
        <v/>
      </c>
      <c r="AO749" s="12">
        <f>IF(AND(AL749 &lt;= 1.2*AK749, AL749 &gt;= 0.8*AK749), 1, 0)</f>
        <v/>
      </c>
      <c r="AQ749" t="n">
        <v>0</v>
      </c>
      <c r="AR749" t="n">
        <v>0</v>
      </c>
      <c r="AS749" s="13">
        <f>IF(AND(AQ749=0, AR749=0), 0, 2 * ABS(MIN(AQ749, 100-AQ749) - MIN(AR749, 100-AR749)) / (ABS(MIN(AQ749, 100-AQ749)) + ABS(MIN(AR749, 100-AR749))))</f>
        <v/>
      </c>
      <c r="AT749" s="12">
        <f>ABS(MIN(AQ749, 100-AQ749)- MIN(AR749, 100-AR749))</f>
        <v/>
      </c>
      <c r="AU749" s="12">
        <f>IF(AND(AR749 &lt;= 1.2*AQ749, AR749 &gt;= 0.8*AQ749), 1, 0)</f>
        <v/>
      </c>
      <c r="AW749" t="n">
        <v>0</v>
      </c>
      <c r="AX749" t="n">
        <v>0</v>
      </c>
      <c r="AY749" s="13">
        <f>IF(AND(AW749=0, AX749=0), 0, 2 * ABS(MIN(AW749, 100-AW749) - MIN(AX749, 100-AX749)) / (ABS(MIN(AW749, 100-AW749)) + ABS(MIN(AX749, 100-AX749))))</f>
        <v/>
      </c>
      <c r="AZ749" s="12">
        <f>ABS(MIN(AW749, 100-AW749)- MIN(AX749, 100-AX749))</f>
        <v/>
      </c>
      <c r="BA749" s="12">
        <f>IF(AND(AX749 &lt;= 1.2*AW749, AX749 &gt;= 0.8*AW749), 1, 0)</f>
        <v/>
      </c>
    </row>
    <row r="750">
      <c r="AE750" t="n">
        <v>0</v>
      </c>
      <c r="AF750" t="n">
        <v>0.03951072692871094</v>
      </c>
      <c r="AG750" s="13">
        <f>(ABS(EXP(AE750) - EXP(AF750)) / ABS(EXP(AE750)))</f>
        <v/>
      </c>
      <c r="AH750" s="12">
        <f>ABS(MIN(AE750, 100-AE750)- MIN(AF750, 100-AF750))</f>
        <v/>
      </c>
      <c r="AI750" s="12">
        <f>IF(AND(AF750 &lt;= 1.2*AE750, AF750 &gt;= 0.8*AE750), 1, 0)</f>
        <v/>
      </c>
      <c r="AK750" t="n">
        <v>2.966117858886719</v>
      </c>
      <c r="AL750" t="n">
        <v>2.855842282073666</v>
      </c>
      <c r="AM750" s="13">
        <f>IF(AND(AK750=0, AL750=0), 0, 2 * ABS(MIN(AK750, 100-AK750) - MIN(AL750, 100-AL750)) / (ABS(MIN(AK750, 100-AK750)) + ABS(MIN(AL750, 100-AL750))))</f>
        <v/>
      </c>
      <c r="AN750" s="12">
        <f>ABS(MIN(AK750, 100-AK750)- MIN(AL750, 100-AL750))</f>
        <v/>
      </c>
      <c r="AO750" s="12">
        <f>IF(AND(AL750 &lt;= 1.2*AK750, AL750 &gt;= 0.8*AK750), 1, 0)</f>
        <v/>
      </c>
      <c r="AQ750" t="n">
        <v>2.966117858886719</v>
      </c>
      <c r="AR750" t="n">
        <v>2.853068921108798</v>
      </c>
      <c r="AS750" s="13">
        <f>IF(AND(AQ750=0, AR750=0), 0, 2 * ABS(MIN(AQ750, 100-AQ750) - MIN(AR750, 100-AR750)) / (ABS(MIN(AQ750, 100-AQ750)) + ABS(MIN(AR750, 100-AR750))))</f>
        <v/>
      </c>
      <c r="AT750" s="12">
        <f>ABS(MIN(AQ750, 100-AQ750)- MIN(AR750, 100-AR750))</f>
        <v/>
      </c>
      <c r="AU750" s="12">
        <f>IF(AND(AR750 &lt;= 1.2*AQ750, AR750 &gt;= 0.8*AQ750), 1, 0)</f>
        <v/>
      </c>
      <c r="AW750" t="n">
        <v>2.966117858886719</v>
      </c>
      <c r="AX750" t="n">
        <v>2.851036991419465</v>
      </c>
      <c r="AY750" s="13">
        <f>IF(AND(AW750=0, AX750=0), 0, 2 * ABS(MIN(AW750, 100-AW750) - MIN(AX750, 100-AX750)) / (ABS(MIN(AW750, 100-AW750)) + ABS(MIN(AX750, 100-AX750))))</f>
        <v/>
      </c>
      <c r="AZ750" s="12">
        <f>ABS(MIN(AW750, 100-AW750)- MIN(AX750, 100-AX750))</f>
        <v/>
      </c>
      <c r="BA750" s="12">
        <f>IF(AND(AX750 &lt;= 1.2*AW750, AX750 &gt;= 0.8*AW750), 1, 0)</f>
        <v/>
      </c>
    </row>
    <row r="751">
      <c r="AE751" t="n">
        <v>0.006877899169921875</v>
      </c>
      <c r="AF751" t="n">
        <v>0.0004577636718749999</v>
      </c>
      <c r="AG751" s="13">
        <f>(ABS(EXP(AE751) - EXP(AF751)) / ABS(EXP(AE751)))</f>
        <v/>
      </c>
      <c r="AH751" s="12">
        <f>ABS(MIN(AE751, 100-AE751)- MIN(AF751, 100-AF751))</f>
        <v/>
      </c>
      <c r="AI751" s="12">
        <f>IF(AND(AF751 &lt;= 1.2*AE751, AF751 &gt;= 0.8*AE751), 1, 0)</f>
        <v/>
      </c>
      <c r="AK751" t="n">
        <v>60.37807464599609</v>
      </c>
      <c r="AL751" t="n">
        <v>37.38737106323241</v>
      </c>
      <c r="AM751" s="13">
        <f>IF(AND(AK751=0, AL751=0), 0, 2 * ABS(MIN(AK751, 100-AK751) - MIN(AL751, 100-AL751)) / (ABS(MIN(AK751, 100-AK751)) + ABS(MIN(AL751, 100-AL751))))</f>
        <v/>
      </c>
      <c r="AN751" s="12">
        <f>ABS(MIN(AK751, 100-AK751)- MIN(AL751, 100-AL751))</f>
        <v/>
      </c>
      <c r="AO751" s="12">
        <f>IF(AND(AL751 &lt;= 1.2*AK751, AL751 &gt;= 0.8*AK751), 1, 0)</f>
        <v/>
      </c>
      <c r="AQ751" t="n">
        <v>60.37807464599609</v>
      </c>
      <c r="AR751" t="n">
        <v>44.8310368986151</v>
      </c>
      <c r="AS751" s="13">
        <f>IF(AND(AQ751=0, AR751=0), 0, 2 * ABS(MIN(AQ751, 100-AQ751) - MIN(AR751, 100-AR751)) / (ABS(MIN(AQ751, 100-AQ751)) + ABS(MIN(AR751, 100-AR751))))</f>
        <v/>
      </c>
      <c r="AT751" s="12">
        <f>ABS(MIN(AQ751, 100-AQ751)- MIN(AR751, 100-AR751))</f>
        <v/>
      </c>
      <c r="AU751" s="12">
        <f>IF(AND(AR751 &lt;= 1.2*AQ751, AR751 &gt;= 0.8*AQ751), 1, 0)</f>
        <v/>
      </c>
      <c r="AW751" t="n">
        <v>60.37807464599609</v>
      </c>
      <c r="AX751" t="n">
        <v>41.8415445230502</v>
      </c>
      <c r="AY751" s="13">
        <f>IF(AND(AW751=0, AX751=0), 0, 2 * ABS(MIN(AW751, 100-AW751) - MIN(AX751, 100-AX751)) / (ABS(MIN(AW751, 100-AW751)) + ABS(MIN(AX751, 100-AX751))))</f>
        <v/>
      </c>
      <c r="AZ751" s="12">
        <f>ABS(MIN(AW751, 100-AW751)- MIN(AX751, 100-AX751))</f>
        <v/>
      </c>
      <c r="BA751" s="12">
        <f>IF(AND(AX751 &lt;= 1.2*AW751, AX751 &gt;= 0.8*AW751), 1, 0)</f>
        <v/>
      </c>
    </row>
    <row r="752">
      <c r="AE752" t="n">
        <v>0</v>
      </c>
      <c r="AF752" t="n">
        <v>0</v>
      </c>
      <c r="AG752" s="13">
        <f>(ABS(EXP(AE752) - EXP(AF752)) / ABS(EXP(AE752)))</f>
        <v/>
      </c>
      <c r="AH752" s="12">
        <f>ABS(MIN(AE752, 100-AE752)- MIN(AF752, 100-AF752))</f>
        <v/>
      </c>
      <c r="AI752" s="12">
        <f>IF(AND(AF752 &lt;= 1.2*AE752, AF752 &gt;= 0.8*AE752), 1, 0)</f>
        <v/>
      </c>
      <c r="AK752" t="n">
        <v>0</v>
      </c>
      <c r="AL752" t="n">
        <v>0</v>
      </c>
      <c r="AM752" s="13">
        <f>IF(AND(AK752=0, AL752=0), 0, 2 * ABS(MIN(AK752, 100-AK752) - MIN(AL752, 100-AL752)) / (ABS(MIN(AK752, 100-AK752)) + ABS(MIN(AL752, 100-AL752))))</f>
        <v/>
      </c>
      <c r="AN752" s="12">
        <f>ABS(MIN(AK752, 100-AK752)- MIN(AL752, 100-AL752))</f>
        <v/>
      </c>
      <c r="AO752" s="12">
        <f>IF(AND(AL752 &lt;= 1.2*AK752, AL752 &gt;= 0.8*AK752), 1, 0)</f>
        <v/>
      </c>
      <c r="AQ752" t="n">
        <v>0</v>
      </c>
      <c r="AR752" t="n">
        <v>0</v>
      </c>
      <c r="AS752" s="13">
        <f>IF(AND(AQ752=0, AR752=0), 0, 2 * ABS(MIN(AQ752, 100-AQ752) - MIN(AR752, 100-AR752)) / (ABS(MIN(AQ752, 100-AQ752)) + ABS(MIN(AR752, 100-AR752))))</f>
        <v/>
      </c>
      <c r="AT752" s="12">
        <f>ABS(MIN(AQ752, 100-AQ752)- MIN(AR752, 100-AR752))</f>
        <v/>
      </c>
      <c r="AU752" s="12">
        <f>IF(AND(AR752 &lt;= 1.2*AQ752, AR752 &gt;= 0.8*AQ752), 1, 0)</f>
        <v/>
      </c>
      <c r="AW752" t="n">
        <v>0</v>
      </c>
      <c r="AX752" t="n">
        <v>0</v>
      </c>
      <c r="AY752" s="13">
        <f>IF(AND(AW752=0, AX752=0), 0, 2 * ABS(MIN(AW752, 100-AW752) - MIN(AX752, 100-AX752)) / (ABS(MIN(AW752, 100-AW752)) + ABS(MIN(AX752, 100-AX752))))</f>
        <v/>
      </c>
      <c r="AZ752" s="12">
        <f>ABS(MIN(AW752, 100-AW752)- MIN(AX752, 100-AX752))</f>
        <v/>
      </c>
      <c r="BA752" s="12">
        <f>IF(AND(AX752 &lt;= 1.2*AW752, AX752 &gt;= 0.8*AW752), 1, 0)</f>
        <v/>
      </c>
    </row>
    <row r="753">
      <c r="AE753" t="n">
        <v>0</v>
      </c>
      <c r="AF753" t="n">
        <v>0</v>
      </c>
      <c r="AG753" s="13">
        <f>(ABS(EXP(AE753) - EXP(AF753)) / ABS(EXP(AE753)))</f>
        <v/>
      </c>
      <c r="AH753" s="12">
        <f>ABS(MIN(AE753, 100-AE753)- MIN(AF753, 100-AF753))</f>
        <v/>
      </c>
      <c r="AI753" s="12">
        <f>IF(AND(AF753 &lt;= 1.2*AE753, AF753 &gt;= 0.8*AE753), 1, 0)</f>
        <v/>
      </c>
      <c r="AK753" t="n">
        <v>0</v>
      </c>
      <c r="AL753" t="n">
        <v>0</v>
      </c>
      <c r="AM753" s="13">
        <f>IF(AND(AK753=0, AL753=0), 0, 2 * ABS(MIN(AK753, 100-AK753) - MIN(AL753, 100-AL753)) / (ABS(MIN(AK753, 100-AK753)) + ABS(MIN(AL753, 100-AL753))))</f>
        <v/>
      </c>
      <c r="AN753" s="12">
        <f>ABS(MIN(AK753, 100-AK753)- MIN(AL753, 100-AL753))</f>
        <v/>
      </c>
      <c r="AO753" s="12">
        <f>IF(AND(AL753 &lt;= 1.2*AK753, AL753 &gt;= 0.8*AK753), 1, 0)</f>
        <v/>
      </c>
      <c r="AQ753" t="n">
        <v>0</v>
      </c>
      <c r="AR753" t="n">
        <v>0</v>
      </c>
      <c r="AS753" s="13">
        <f>IF(AND(AQ753=0, AR753=0), 0, 2 * ABS(MIN(AQ753, 100-AQ753) - MIN(AR753, 100-AR753)) / (ABS(MIN(AQ753, 100-AQ753)) + ABS(MIN(AR753, 100-AR753))))</f>
        <v/>
      </c>
      <c r="AT753" s="12">
        <f>ABS(MIN(AQ753, 100-AQ753)- MIN(AR753, 100-AR753))</f>
        <v/>
      </c>
      <c r="AU753" s="12">
        <f>IF(AND(AR753 &lt;= 1.2*AQ753, AR753 &gt;= 0.8*AQ753), 1, 0)</f>
        <v/>
      </c>
      <c r="AW753" t="n">
        <v>0</v>
      </c>
      <c r="AX753" t="n">
        <v>0</v>
      </c>
      <c r="AY753" s="13">
        <f>IF(AND(AW753=0, AX753=0), 0, 2 * ABS(MIN(AW753, 100-AW753) - MIN(AX753, 100-AX753)) / (ABS(MIN(AW753, 100-AW753)) + ABS(MIN(AX753, 100-AX753))))</f>
        <v/>
      </c>
      <c r="AZ753" s="12">
        <f>ABS(MIN(AW753, 100-AW753)- MIN(AX753, 100-AX753))</f>
        <v/>
      </c>
      <c r="BA753" s="12">
        <f>IF(AND(AX753 &lt;= 1.2*AW753, AX753 &gt;= 0.8*AW753), 1, 0)</f>
        <v/>
      </c>
    </row>
    <row r="754">
      <c r="AE754" t="n">
        <v>0.159637451171875</v>
      </c>
      <c r="AF754" t="n">
        <v>0.2817401885986328</v>
      </c>
      <c r="AG754" s="13">
        <f>(ABS(EXP(AE754) - EXP(AF754)) / ABS(EXP(AE754)))</f>
        <v/>
      </c>
      <c r="AH754" s="12">
        <f>ABS(MIN(AE754, 100-AE754)- MIN(AF754, 100-AF754))</f>
        <v/>
      </c>
      <c r="AI754" s="12">
        <f>IF(AND(AF754 &lt;= 1.2*AE754, AF754 &gt;= 0.8*AE754), 1, 0)</f>
        <v/>
      </c>
      <c r="AK754" t="n">
        <v>23.27327728271484</v>
      </c>
      <c r="AL754" t="n">
        <v>22.09974486252357</v>
      </c>
      <c r="AM754" s="13">
        <f>IF(AND(AK754=0, AL754=0), 0, 2 * ABS(MIN(AK754, 100-AK754) - MIN(AL754, 100-AL754)) / (ABS(MIN(AK754, 100-AK754)) + ABS(MIN(AL754, 100-AL754))))</f>
        <v/>
      </c>
      <c r="AN754" s="12">
        <f>ABS(MIN(AK754, 100-AK754)- MIN(AL754, 100-AL754))</f>
        <v/>
      </c>
      <c r="AO754" s="12">
        <f>IF(AND(AL754 &lt;= 1.2*AK754, AL754 &gt;= 0.8*AK754), 1, 0)</f>
        <v/>
      </c>
      <c r="AQ754" t="n">
        <v>23.27327728271484</v>
      </c>
      <c r="AR754" t="n">
        <v>22.03432817235395</v>
      </c>
      <c r="AS754" s="13">
        <f>IF(AND(AQ754=0, AR754=0), 0, 2 * ABS(MIN(AQ754, 100-AQ754) - MIN(AR754, 100-AR754)) / (ABS(MIN(AQ754, 100-AQ754)) + ABS(MIN(AR754, 100-AR754))))</f>
        <v/>
      </c>
      <c r="AT754" s="12">
        <f>ABS(MIN(AQ754, 100-AQ754)- MIN(AR754, 100-AR754))</f>
        <v/>
      </c>
      <c r="AU754" s="12">
        <f>IF(AND(AR754 &lt;= 1.2*AQ754, AR754 &gt;= 0.8*AQ754), 1, 0)</f>
        <v/>
      </c>
      <c r="AW754" t="n">
        <v>23.27327728271484</v>
      </c>
      <c r="AX754" t="n">
        <v>21.99681347453888</v>
      </c>
      <c r="AY754" s="13">
        <f>IF(AND(AW754=0, AX754=0), 0, 2 * ABS(MIN(AW754, 100-AW754) - MIN(AX754, 100-AX754)) / (ABS(MIN(AW754, 100-AW754)) + ABS(MIN(AX754, 100-AX754))))</f>
        <v/>
      </c>
      <c r="AZ754" s="12">
        <f>ABS(MIN(AW754, 100-AW754)- MIN(AX754, 100-AX754))</f>
        <v/>
      </c>
      <c r="BA754" s="12">
        <f>IF(AND(AX754 &lt;= 1.2*AW754, AX754 &gt;= 0.8*AW754), 1, 0)</f>
        <v/>
      </c>
    </row>
    <row r="755">
      <c r="AE755" t="n">
        <v>0</v>
      </c>
      <c r="AF755" t="n">
        <v>0</v>
      </c>
      <c r="AG755" s="13">
        <f>(ABS(EXP(AE755) - EXP(AF755)) / ABS(EXP(AE755)))</f>
        <v/>
      </c>
      <c r="AH755" s="12">
        <f>ABS(MIN(AE755, 100-AE755)- MIN(AF755, 100-AF755))</f>
        <v/>
      </c>
      <c r="AI755" s="12">
        <f>IF(AND(AF755 &lt;= 1.2*AE755, AF755 &gt;= 0.8*AE755), 1, 0)</f>
        <v/>
      </c>
      <c r="AK755" t="n">
        <v>0</v>
      </c>
      <c r="AL755" t="n">
        <v>2.827548980712891</v>
      </c>
      <c r="AM755" s="13">
        <f>IF(AND(AK755=0, AL755=0), 0, 2 * ABS(MIN(AK755, 100-AK755) - MIN(AL755, 100-AL755)) / (ABS(MIN(AK755, 100-AK755)) + ABS(MIN(AL755, 100-AL755))))</f>
        <v/>
      </c>
      <c r="AN755" s="12">
        <f>ABS(MIN(AK755, 100-AK755)- MIN(AL755, 100-AL755))</f>
        <v/>
      </c>
      <c r="AO755" s="12">
        <f>IF(AND(AL755 &lt;= 1.2*AK755, AL755 &gt;= 0.8*AK755), 1, 0)</f>
        <v/>
      </c>
      <c r="AQ755" t="n">
        <v>0</v>
      </c>
      <c r="AR755" t="n">
        <v>3.660655301427585</v>
      </c>
      <c r="AS755" s="13">
        <f>IF(AND(AQ755=0, AR755=0), 0, 2 * ABS(MIN(AQ755, 100-AQ755) - MIN(AR755, 100-AR755)) / (ABS(MIN(AQ755, 100-AQ755)) + ABS(MIN(AR755, 100-AR755))))</f>
        <v/>
      </c>
      <c r="AT755" s="12">
        <f>ABS(MIN(AQ755, 100-AQ755)- MIN(AR755, 100-AR755))</f>
        <v/>
      </c>
      <c r="AU755" s="12">
        <f>IF(AND(AR755 &lt;= 1.2*AQ755, AR755 &gt;= 0.8*AQ755), 1, 0)</f>
        <v/>
      </c>
      <c r="AW755" t="n">
        <v>0</v>
      </c>
      <c r="AX755" t="n">
        <v>3.13775926759674</v>
      </c>
      <c r="AY755" s="13">
        <f>IF(AND(AW755=0, AX755=0), 0, 2 * ABS(MIN(AW755, 100-AW755) - MIN(AX755, 100-AX755)) / (ABS(MIN(AW755, 100-AW755)) + ABS(MIN(AX755, 100-AX755))))</f>
        <v/>
      </c>
      <c r="AZ755" s="12">
        <f>ABS(MIN(AW755, 100-AW755)- MIN(AX755, 100-AX755))</f>
        <v/>
      </c>
      <c r="BA755" s="12">
        <f>IF(AND(AX755 &lt;= 1.2*AW755, AX755 &gt;= 0.8*AW755), 1, 0)</f>
        <v/>
      </c>
    </row>
    <row r="756">
      <c r="AE756" t="n">
        <v>0</v>
      </c>
      <c r="AF756" t="n">
        <v>0</v>
      </c>
      <c r="AG756" s="13">
        <f>(ABS(EXP(AE756) - EXP(AF756)) / ABS(EXP(AE756)))</f>
        <v/>
      </c>
      <c r="AH756" s="12">
        <f>ABS(MIN(AE756, 100-AE756)- MIN(AF756, 100-AF756))</f>
        <v/>
      </c>
      <c r="AI756" s="12">
        <f>IF(AND(AF756 &lt;= 1.2*AE756, AF756 &gt;= 0.8*AE756), 1, 0)</f>
        <v/>
      </c>
      <c r="AK756" t="n">
        <v>0</v>
      </c>
      <c r="AL756" t="n">
        <v>0</v>
      </c>
      <c r="AM756" s="13">
        <f>IF(AND(AK756=0, AL756=0), 0, 2 * ABS(MIN(AK756, 100-AK756) - MIN(AL756, 100-AL756)) / (ABS(MIN(AK756, 100-AK756)) + ABS(MIN(AL756, 100-AL756))))</f>
        <v/>
      </c>
      <c r="AN756" s="12">
        <f>ABS(MIN(AK756, 100-AK756)- MIN(AL756, 100-AL756))</f>
        <v/>
      </c>
      <c r="AO756" s="12">
        <f>IF(AND(AL756 &lt;= 1.2*AK756, AL756 &gt;= 0.8*AK756), 1, 0)</f>
        <v/>
      </c>
      <c r="AQ756" t="n">
        <v>0</v>
      </c>
      <c r="AR756" t="n">
        <v>0</v>
      </c>
      <c r="AS756" s="13">
        <f>IF(AND(AQ756=0, AR756=0), 0, 2 * ABS(MIN(AQ756, 100-AQ756) - MIN(AR756, 100-AR756)) / (ABS(MIN(AQ756, 100-AQ756)) + ABS(MIN(AR756, 100-AR756))))</f>
        <v/>
      </c>
      <c r="AT756" s="12">
        <f>ABS(MIN(AQ756, 100-AQ756)- MIN(AR756, 100-AR756))</f>
        <v/>
      </c>
      <c r="AU756" s="12">
        <f>IF(AND(AR756 &lt;= 1.2*AQ756, AR756 &gt;= 0.8*AQ756), 1, 0)</f>
        <v/>
      </c>
      <c r="AW756" t="n">
        <v>0</v>
      </c>
      <c r="AX756" t="n">
        <v>0</v>
      </c>
      <c r="AY756" s="13">
        <f>IF(AND(AW756=0, AX756=0), 0, 2 * ABS(MIN(AW756, 100-AW756) - MIN(AX756, 100-AX756)) / (ABS(MIN(AW756, 100-AW756)) + ABS(MIN(AX756, 100-AX756))))</f>
        <v/>
      </c>
      <c r="AZ756" s="12">
        <f>ABS(MIN(AW756, 100-AW756)- MIN(AX756, 100-AX756))</f>
        <v/>
      </c>
      <c r="BA756" s="12">
        <f>IF(AND(AX756 &lt;= 1.2*AW756, AX756 &gt;= 0.8*AW756), 1, 0)</f>
        <v/>
      </c>
    </row>
    <row r="757">
      <c r="AE757" t="n">
        <v>0</v>
      </c>
      <c r="AF757" t="n">
        <v>0</v>
      </c>
      <c r="AG757" s="13">
        <f>(ABS(EXP(AE757) - EXP(AF757)) / ABS(EXP(AE757)))</f>
        <v/>
      </c>
      <c r="AH757" s="12">
        <f>ABS(MIN(AE757, 100-AE757)- MIN(AF757, 100-AF757))</f>
        <v/>
      </c>
      <c r="AI757" s="12">
        <f>IF(AND(AF757 &lt;= 1.2*AE757, AF757 &gt;= 0.8*AE757), 1, 0)</f>
        <v/>
      </c>
      <c r="AK757" t="n">
        <v>0</v>
      </c>
      <c r="AL757" t="n">
        <v>0</v>
      </c>
      <c r="AM757" s="13">
        <f>IF(AND(AK757=0, AL757=0), 0, 2 * ABS(MIN(AK757, 100-AK757) - MIN(AL757, 100-AL757)) / (ABS(MIN(AK757, 100-AK757)) + ABS(MIN(AL757, 100-AL757))))</f>
        <v/>
      </c>
      <c r="AN757" s="12">
        <f>ABS(MIN(AK757, 100-AK757)- MIN(AL757, 100-AL757))</f>
        <v/>
      </c>
      <c r="AO757" s="12">
        <f>IF(AND(AL757 &lt;= 1.2*AK757, AL757 &gt;= 0.8*AK757), 1, 0)</f>
        <v/>
      </c>
      <c r="AQ757" t="n">
        <v>0</v>
      </c>
      <c r="AR757" t="n">
        <v>0</v>
      </c>
      <c r="AS757" s="13">
        <f>IF(AND(AQ757=0, AR757=0), 0, 2 * ABS(MIN(AQ757, 100-AQ757) - MIN(AR757, 100-AR757)) / (ABS(MIN(AQ757, 100-AQ757)) + ABS(MIN(AR757, 100-AR757))))</f>
        <v/>
      </c>
      <c r="AT757" s="12">
        <f>ABS(MIN(AQ757, 100-AQ757)- MIN(AR757, 100-AR757))</f>
        <v/>
      </c>
      <c r="AU757" s="12">
        <f>IF(AND(AR757 &lt;= 1.2*AQ757, AR757 &gt;= 0.8*AQ757), 1, 0)</f>
        <v/>
      </c>
      <c r="AW757" t="n">
        <v>0</v>
      </c>
      <c r="AX757" t="n">
        <v>0</v>
      </c>
      <c r="AY757" s="13">
        <f>IF(AND(AW757=0, AX757=0), 0, 2 * ABS(MIN(AW757, 100-AW757) - MIN(AX757, 100-AX757)) / (ABS(MIN(AW757, 100-AW757)) + ABS(MIN(AX757, 100-AX757))))</f>
        <v/>
      </c>
      <c r="AZ757" s="12">
        <f>ABS(MIN(AW757, 100-AW757)- MIN(AX757, 100-AX757))</f>
        <v/>
      </c>
      <c r="BA757" s="12">
        <f>IF(AND(AX757 &lt;= 1.2*AW757, AX757 &gt;= 0.8*AW757), 1, 0)</f>
        <v/>
      </c>
    </row>
    <row r="758">
      <c r="AE758" t="n">
        <v>0.01992034912109375</v>
      </c>
      <c r="AF758" t="n">
        <v>0.04196739196777344</v>
      </c>
      <c r="AG758" s="13">
        <f>(ABS(EXP(AE758) - EXP(AF758)) / ABS(EXP(AE758)))</f>
        <v/>
      </c>
      <c r="AH758" s="12">
        <f>ABS(MIN(AE758, 100-AE758)- MIN(AF758, 100-AF758))</f>
        <v/>
      </c>
      <c r="AI758" s="12">
        <f>IF(AND(AF758 &lt;= 1.2*AE758, AF758 &gt;= 0.8*AE758), 1, 0)</f>
        <v/>
      </c>
      <c r="AK758" t="n">
        <v>38.68007659912109</v>
      </c>
      <c r="AL758" t="n">
        <v>34.66872264988614</v>
      </c>
      <c r="AM758" s="13">
        <f>IF(AND(AK758=0, AL758=0), 0, 2 * ABS(MIN(AK758, 100-AK758) - MIN(AL758, 100-AL758)) / (ABS(MIN(AK758, 100-AK758)) + ABS(MIN(AL758, 100-AL758))))</f>
        <v/>
      </c>
      <c r="AN758" s="12">
        <f>ABS(MIN(AK758, 100-AK758)- MIN(AL758, 100-AL758))</f>
        <v/>
      </c>
      <c r="AO758" s="12">
        <f>IF(AND(AL758 &lt;= 1.2*AK758, AL758 &gt;= 0.8*AK758), 1, 0)</f>
        <v/>
      </c>
      <c r="AQ758" t="n">
        <v>38.68007659912109</v>
      </c>
      <c r="AR758" t="n">
        <v>34.54107606840513</v>
      </c>
      <c r="AS758" s="13">
        <f>IF(AND(AQ758=0, AR758=0), 0, 2 * ABS(MIN(AQ758, 100-AQ758) - MIN(AR758, 100-AR758)) / (ABS(MIN(AQ758, 100-AQ758)) + ABS(MIN(AR758, 100-AR758))))</f>
        <v/>
      </c>
      <c r="AT758" s="12">
        <f>ABS(MIN(AQ758, 100-AQ758)- MIN(AR758, 100-AR758))</f>
        <v/>
      </c>
      <c r="AU758" s="12">
        <f>IF(AND(AR758 &lt;= 1.2*AQ758, AR758 &gt;= 0.8*AQ758), 1, 0)</f>
        <v/>
      </c>
      <c r="AW758" t="n">
        <v>38.68007659912109</v>
      </c>
      <c r="AX758" t="n">
        <v>34.66710569655743</v>
      </c>
      <c r="AY758" s="13">
        <f>IF(AND(AW758=0, AX758=0), 0, 2 * ABS(MIN(AW758, 100-AW758) - MIN(AX758, 100-AX758)) / (ABS(MIN(AW758, 100-AW758)) + ABS(MIN(AX758, 100-AX758))))</f>
        <v/>
      </c>
      <c r="AZ758" s="12">
        <f>ABS(MIN(AW758, 100-AW758)- MIN(AX758, 100-AX758))</f>
        <v/>
      </c>
      <c r="BA758" s="12">
        <f>IF(AND(AX758 &lt;= 1.2*AW758, AX758 &gt;= 0.8*AW758), 1, 0)</f>
        <v/>
      </c>
    </row>
    <row r="759">
      <c r="AE759" t="n">
        <v>0</v>
      </c>
      <c r="AF759" t="n">
        <v>0</v>
      </c>
      <c r="AG759" s="13">
        <f>(ABS(EXP(AE759) - EXP(AF759)) / ABS(EXP(AE759)))</f>
        <v/>
      </c>
      <c r="AH759" s="12">
        <f>ABS(MIN(AE759, 100-AE759)- MIN(AF759, 100-AF759))</f>
        <v/>
      </c>
      <c r="AI759" s="12">
        <f>IF(AND(AF759 &lt;= 1.2*AE759, AF759 &gt;= 0.8*AE759), 1, 0)</f>
        <v/>
      </c>
      <c r="AK759" t="n">
        <v>0</v>
      </c>
      <c r="AL759" t="n">
        <v>0</v>
      </c>
      <c r="AM759" s="13">
        <f>IF(AND(AK759=0, AL759=0), 0, 2 * ABS(MIN(AK759, 100-AK759) - MIN(AL759, 100-AL759)) / (ABS(MIN(AK759, 100-AK759)) + ABS(MIN(AL759, 100-AL759))))</f>
        <v/>
      </c>
      <c r="AN759" s="12">
        <f>ABS(MIN(AK759, 100-AK759)- MIN(AL759, 100-AL759))</f>
        <v/>
      </c>
      <c r="AO759" s="12">
        <f>IF(AND(AL759 &lt;= 1.2*AK759, AL759 &gt;= 0.8*AK759), 1, 0)</f>
        <v/>
      </c>
      <c r="AQ759" t="n">
        <v>0</v>
      </c>
      <c r="AR759" t="n">
        <v>0</v>
      </c>
      <c r="AS759" s="13">
        <f>IF(AND(AQ759=0, AR759=0), 0, 2 * ABS(MIN(AQ759, 100-AQ759) - MIN(AR759, 100-AR759)) / (ABS(MIN(AQ759, 100-AQ759)) + ABS(MIN(AR759, 100-AR759))))</f>
        <v/>
      </c>
      <c r="AT759" s="12">
        <f>ABS(MIN(AQ759, 100-AQ759)- MIN(AR759, 100-AR759))</f>
        <v/>
      </c>
      <c r="AU759" s="12">
        <f>IF(AND(AR759 &lt;= 1.2*AQ759, AR759 &gt;= 0.8*AQ759), 1, 0)</f>
        <v/>
      </c>
      <c r="AW759" t="n">
        <v>0</v>
      </c>
      <c r="AX759" t="n">
        <v>0</v>
      </c>
      <c r="AY759" s="13">
        <f>IF(AND(AW759=0, AX759=0), 0, 2 * ABS(MIN(AW759, 100-AW759) - MIN(AX759, 100-AX759)) / (ABS(MIN(AW759, 100-AW759)) + ABS(MIN(AX759, 100-AX759))))</f>
        <v/>
      </c>
      <c r="AZ759" s="12">
        <f>ABS(MIN(AW759, 100-AW759)- MIN(AX759, 100-AX759))</f>
        <v/>
      </c>
      <c r="BA759" s="12">
        <f>IF(AND(AX759 &lt;= 1.2*AW759, AX759 &gt;= 0.8*AW759), 1, 0)</f>
        <v/>
      </c>
    </row>
    <row r="760">
      <c r="AE760" t="n">
        <v>0.4703121185302734</v>
      </c>
      <c r="AF760" t="n">
        <v>0.4934768676757812</v>
      </c>
      <c r="AG760" s="13">
        <f>(ABS(EXP(AE760) - EXP(AF760)) / ABS(EXP(AE760)))</f>
        <v/>
      </c>
      <c r="AH760" s="12">
        <f>ABS(MIN(AE760, 100-AE760)- MIN(AF760, 100-AF760))</f>
        <v/>
      </c>
      <c r="AI760" s="12">
        <f>IF(AND(AF760 &lt;= 1.2*AE760, AF760 &gt;= 0.8*AE760), 1, 0)</f>
        <v/>
      </c>
      <c r="AK760" t="n">
        <v>48.96526336669922</v>
      </c>
      <c r="AL760" t="n">
        <v>49.09635794283163</v>
      </c>
      <c r="AM760" s="13">
        <f>IF(AND(AK760=0, AL760=0), 0, 2 * ABS(MIN(AK760, 100-AK760) - MIN(AL760, 100-AL760)) / (ABS(MIN(AK760, 100-AK760)) + ABS(MIN(AL760, 100-AL760))))</f>
        <v/>
      </c>
      <c r="AN760" s="12">
        <f>ABS(MIN(AK760, 100-AK760)- MIN(AL760, 100-AL760))</f>
        <v/>
      </c>
      <c r="AO760" s="12">
        <f>IF(AND(AL760 &lt;= 1.2*AK760, AL760 &gt;= 0.8*AK760), 1, 0)</f>
        <v/>
      </c>
      <c r="AQ760" t="n">
        <v>48.96526336669922</v>
      </c>
      <c r="AR760" t="n">
        <v>49.06308253687206</v>
      </c>
      <c r="AS760" s="13">
        <f>IF(AND(AQ760=0, AR760=0), 0, 2 * ABS(MIN(AQ760, 100-AQ760) - MIN(AR760, 100-AR760)) / (ABS(MIN(AQ760, 100-AQ760)) + ABS(MIN(AR760, 100-AR760))))</f>
        <v/>
      </c>
      <c r="AT760" s="12">
        <f>ABS(MIN(AQ760, 100-AQ760)- MIN(AR760, 100-AR760))</f>
        <v/>
      </c>
      <c r="AU760" s="12">
        <f>IF(AND(AR760 &lt;= 1.2*AQ760, AR760 &gt;= 0.8*AQ760), 1, 0)</f>
        <v/>
      </c>
      <c r="AW760" t="n">
        <v>48.96526336669922</v>
      </c>
      <c r="AX760" t="n">
        <v>49.07370421940028</v>
      </c>
      <c r="AY760" s="13">
        <f>IF(AND(AW760=0, AX760=0), 0, 2 * ABS(MIN(AW760, 100-AW760) - MIN(AX760, 100-AX760)) / (ABS(MIN(AW760, 100-AW760)) + ABS(MIN(AX760, 100-AX760))))</f>
        <v/>
      </c>
      <c r="AZ760" s="12">
        <f>ABS(MIN(AW760, 100-AW760)- MIN(AX760, 100-AX760))</f>
        <v/>
      </c>
      <c r="BA760" s="12">
        <f>IF(AND(AX760 &lt;= 1.2*AW760, AX760 &gt;= 0.8*AW760), 1, 0)</f>
        <v/>
      </c>
    </row>
    <row r="761">
      <c r="AE761" t="n">
        <v>0</v>
      </c>
      <c r="AF761" t="n">
        <v>0</v>
      </c>
      <c r="AG761" s="13">
        <f>(ABS(EXP(AE761) - EXP(AF761)) / ABS(EXP(AE761)))</f>
        <v/>
      </c>
      <c r="AH761" s="12">
        <f>ABS(MIN(AE761, 100-AE761)- MIN(AF761, 100-AF761))</f>
        <v/>
      </c>
      <c r="AI761" s="12">
        <f>IF(AND(AF761 &lt;= 1.2*AE761, AF761 &gt;= 0.8*AE761), 1, 0)</f>
        <v/>
      </c>
      <c r="AK761" t="n">
        <v>0</v>
      </c>
      <c r="AL761" t="n">
        <v>0</v>
      </c>
      <c r="AM761" s="13">
        <f>IF(AND(AK761=0, AL761=0), 0, 2 * ABS(MIN(AK761, 100-AK761) - MIN(AL761, 100-AL761)) / (ABS(MIN(AK761, 100-AK761)) + ABS(MIN(AL761, 100-AL761))))</f>
        <v/>
      </c>
      <c r="AN761" s="12">
        <f>ABS(MIN(AK761, 100-AK761)- MIN(AL761, 100-AL761))</f>
        <v/>
      </c>
      <c r="AO761" s="12">
        <f>IF(AND(AL761 &lt;= 1.2*AK761, AL761 &gt;= 0.8*AK761), 1, 0)</f>
        <v/>
      </c>
      <c r="AQ761" t="n">
        <v>0</v>
      </c>
      <c r="AR761" t="n">
        <v>0</v>
      </c>
      <c r="AS761" s="13">
        <f>IF(AND(AQ761=0, AR761=0), 0, 2 * ABS(MIN(AQ761, 100-AQ761) - MIN(AR761, 100-AR761)) / (ABS(MIN(AQ761, 100-AQ761)) + ABS(MIN(AR761, 100-AR761))))</f>
        <v/>
      </c>
      <c r="AT761" s="12">
        <f>ABS(MIN(AQ761, 100-AQ761)- MIN(AR761, 100-AR761))</f>
        <v/>
      </c>
      <c r="AU761" s="12">
        <f>IF(AND(AR761 &lt;= 1.2*AQ761, AR761 &gt;= 0.8*AQ761), 1, 0)</f>
        <v/>
      </c>
      <c r="AW761" t="n">
        <v>0</v>
      </c>
      <c r="AX761" t="n">
        <v>0</v>
      </c>
      <c r="AY761" s="13">
        <f>IF(AND(AW761=0, AX761=0), 0, 2 * ABS(MIN(AW761, 100-AW761) - MIN(AX761, 100-AX761)) / (ABS(MIN(AW761, 100-AW761)) + ABS(MIN(AX761, 100-AX761))))</f>
        <v/>
      </c>
      <c r="AZ761" s="12">
        <f>ABS(MIN(AW761, 100-AW761)- MIN(AX761, 100-AX761))</f>
        <v/>
      </c>
      <c r="BA761" s="12">
        <f>IF(AND(AX761 &lt;= 1.2*AW761, AX761 &gt;= 0.8*AW761), 1, 0)</f>
        <v/>
      </c>
    </row>
    <row r="762">
      <c r="AE762" t="n">
        <v>0</v>
      </c>
      <c r="AF762" t="n">
        <v>0</v>
      </c>
      <c r="AG762" s="13">
        <f>(ABS(EXP(AE762) - EXP(AF762)) / ABS(EXP(AE762)))</f>
        <v/>
      </c>
      <c r="AH762" s="12">
        <f>ABS(MIN(AE762, 100-AE762)- MIN(AF762, 100-AF762))</f>
        <v/>
      </c>
      <c r="AI762" s="12">
        <f>IF(AND(AF762 &lt;= 1.2*AE762, AF762 &gt;= 0.8*AE762), 1, 0)</f>
        <v/>
      </c>
      <c r="AK762" t="n">
        <v>0</v>
      </c>
      <c r="AL762" t="n">
        <v>0</v>
      </c>
      <c r="AM762" s="13">
        <f>IF(AND(AK762=0, AL762=0), 0, 2 * ABS(MIN(AK762, 100-AK762) - MIN(AL762, 100-AL762)) / (ABS(MIN(AK762, 100-AK762)) + ABS(MIN(AL762, 100-AL762))))</f>
        <v/>
      </c>
      <c r="AN762" s="12">
        <f>ABS(MIN(AK762, 100-AK762)- MIN(AL762, 100-AL762))</f>
        <v/>
      </c>
      <c r="AO762" s="12">
        <f>IF(AND(AL762 &lt;= 1.2*AK762, AL762 &gt;= 0.8*AK762), 1, 0)</f>
        <v/>
      </c>
      <c r="AQ762" t="n">
        <v>0</v>
      </c>
      <c r="AR762" t="n">
        <v>0</v>
      </c>
      <c r="AS762" s="13">
        <f>IF(AND(AQ762=0, AR762=0), 0, 2 * ABS(MIN(AQ762, 100-AQ762) - MIN(AR762, 100-AR762)) / (ABS(MIN(AQ762, 100-AQ762)) + ABS(MIN(AR762, 100-AR762))))</f>
        <v/>
      </c>
      <c r="AT762" s="12">
        <f>ABS(MIN(AQ762, 100-AQ762)- MIN(AR762, 100-AR762))</f>
        <v/>
      </c>
      <c r="AU762" s="12">
        <f>IF(AND(AR762 &lt;= 1.2*AQ762, AR762 &gt;= 0.8*AQ762), 1, 0)</f>
        <v/>
      </c>
      <c r="AW762" t="n">
        <v>0</v>
      </c>
      <c r="AX762" t="n">
        <v>0</v>
      </c>
      <c r="AY762" s="13">
        <f>IF(AND(AW762=0, AX762=0), 0, 2 * ABS(MIN(AW762, 100-AW762) - MIN(AX762, 100-AX762)) / (ABS(MIN(AW762, 100-AW762)) + ABS(MIN(AX762, 100-AX762))))</f>
        <v/>
      </c>
      <c r="AZ762" s="12">
        <f>ABS(MIN(AW762, 100-AW762)- MIN(AX762, 100-AX762))</f>
        <v/>
      </c>
      <c r="BA762" s="12">
        <f>IF(AND(AX762 &lt;= 1.2*AW762, AX762 &gt;= 0.8*AW762), 1, 0)</f>
        <v/>
      </c>
    </row>
    <row r="763">
      <c r="AE763" t="n">
        <v>0.03434181213378906</v>
      </c>
      <c r="AF763" t="n">
        <v>0.009662628173828125</v>
      </c>
      <c r="AG763" s="13">
        <f>(ABS(EXP(AE763) - EXP(AF763)) / ABS(EXP(AE763)))</f>
        <v/>
      </c>
      <c r="AH763" s="12">
        <f>ABS(MIN(AE763, 100-AE763)- MIN(AF763, 100-AF763))</f>
        <v/>
      </c>
      <c r="AI763" s="12">
        <f>IF(AND(AF763 &lt;= 1.2*AE763, AF763 &gt;= 0.8*AE763), 1, 0)</f>
        <v/>
      </c>
      <c r="AK763" t="n">
        <v>64.65492248535156</v>
      </c>
      <c r="AL763" t="n">
        <v>30.43619791666666</v>
      </c>
      <c r="AM763" s="13">
        <f>IF(AND(AK763=0, AL763=0), 0, 2 * ABS(MIN(AK763, 100-AK763) - MIN(AL763, 100-AL763)) / (ABS(MIN(AK763, 100-AK763)) + ABS(MIN(AL763, 100-AL763))))</f>
        <v/>
      </c>
      <c r="AN763" s="12">
        <f>ABS(MIN(AK763, 100-AK763)- MIN(AL763, 100-AL763))</f>
        <v/>
      </c>
      <c r="AO763" s="12">
        <f>IF(AND(AL763 &lt;= 1.2*AK763, AL763 &gt;= 0.8*AK763), 1, 0)</f>
        <v/>
      </c>
      <c r="AQ763" t="n">
        <v>64.65492248535156</v>
      </c>
      <c r="AR763" t="n">
        <v>33.62971358562834</v>
      </c>
      <c r="AS763" s="13">
        <f>IF(AND(AQ763=0, AR763=0), 0, 2 * ABS(MIN(AQ763, 100-AQ763) - MIN(AR763, 100-AR763)) / (ABS(MIN(AQ763, 100-AQ763)) + ABS(MIN(AR763, 100-AR763))))</f>
        <v/>
      </c>
      <c r="AT763" s="12">
        <f>ABS(MIN(AQ763, 100-AQ763)- MIN(AR763, 100-AR763))</f>
        <v/>
      </c>
      <c r="AU763" s="12">
        <f>IF(AND(AR763 &lt;= 1.2*AQ763, AR763 &gt;= 0.8*AQ763), 1, 0)</f>
        <v/>
      </c>
      <c r="AW763" t="n">
        <v>64.65492248535156</v>
      </c>
      <c r="AX763" t="n">
        <v>36.58285260323574</v>
      </c>
      <c r="AY763" s="13">
        <f>IF(AND(AW763=0, AX763=0), 0, 2 * ABS(MIN(AW763, 100-AW763) - MIN(AX763, 100-AX763)) / (ABS(MIN(AW763, 100-AW763)) + ABS(MIN(AX763, 100-AX763))))</f>
        <v/>
      </c>
      <c r="AZ763" s="12">
        <f>ABS(MIN(AW763, 100-AW763)- MIN(AX763, 100-AX763))</f>
        <v/>
      </c>
      <c r="BA763" s="12">
        <f>IF(AND(AX763 &lt;= 1.2*AW763, AX763 &gt;= 0.8*AW763), 1, 0)</f>
        <v/>
      </c>
    </row>
    <row r="764">
      <c r="AE764" t="n">
        <v>0.277099609375</v>
      </c>
      <c r="AF764" t="n">
        <v>0.03932571411132812</v>
      </c>
      <c r="AG764" s="13">
        <f>(ABS(EXP(AE764) - EXP(AF764)) / ABS(EXP(AE764)))</f>
        <v/>
      </c>
      <c r="AH764" s="12">
        <f>ABS(MIN(AE764, 100-AE764)- MIN(AF764, 100-AF764))</f>
        <v/>
      </c>
      <c r="AI764" s="12">
        <f>IF(AND(AF764 &lt;= 1.2*AE764, AF764 &gt;= 0.8*AE764), 1, 0)</f>
        <v/>
      </c>
      <c r="AK764" t="n">
        <v>21.73881530761719</v>
      </c>
      <c r="AL764" t="n">
        <v>23.64459335803986</v>
      </c>
      <c r="AM764" s="13">
        <f>IF(AND(AK764=0, AL764=0), 0, 2 * ABS(MIN(AK764, 100-AK764) - MIN(AL764, 100-AL764)) / (ABS(MIN(AK764, 100-AK764)) + ABS(MIN(AL764, 100-AL764))))</f>
        <v/>
      </c>
      <c r="AN764" s="12">
        <f>ABS(MIN(AK764, 100-AK764)- MIN(AL764, 100-AL764))</f>
        <v/>
      </c>
      <c r="AO764" s="12">
        <f>IF(AND(AL764 &lt;= 1.2*AK764, AL764 &gt;= 0.8*AK764), 1, 0)</f>
        <v/>
      </c>
      <c r="AQ764" t="n">
        <v>21.73881530761719</v>
      </c>
      <c r="AR764" t="n">
        <v>23.44396313756382</v>
      </c>
      <c r="AS764" s="13">
        <f>IF(AND(AQ764=0, AR764=0), 0, 2 * ABS(MIN(AQ764, 100-AQ764) - MIN(AR764, 100-AR764)) / (ABS(MIN(AQ764, 100-AQ764)) + ABS(MIN(AR764, 100-AR764))))</f>
        <v/>
      </c>
      <c r="AT764" s="12">
        <f>ABS(MIN(AQ764, 100-AQ764)- MIN(AR764, 100-AR764))</f>
        <v/>
      </c>
      <c r="AU764" s="12">
        <f>IF(AND(AR764 &lt;= 1.2*AQ764, AR764 &gt;= 0.8*AQ764), 1, 0)</f>
        <v/>
      </c>
      <c r="AW764" t="n">
        <v>21.73881530761719</v>
      </c>
      <c r="AX764" t="n">
        <v>23.30653267071217</v>
      </c>
      <c r="AY764" s="13">
        <f>IF(AND(AW764=0, AX764=0), 0, 2 * ABS(MIN(AW764, 100-AW764) - MIN(AX764, 100-AX764)) / (ABS(MIN(AW764, 100-AW764)) + ABS(MIN(AX764, 100-AX764))))</f>
        <v/>
      </c>
      <c r="AZ764" s="12">
        <f>ABS(MIN(AW764, 100-AW764)- MIN(AX764, 100-AX764))</f>
        <v/>
      </c>
      <c r="BA764" s="12">
        <f>IF(AND(AX764 &lt;= 1.2*AW764, AX764 &gt;= 0.8*AW764), 1, 0)</f>
        <v/>
      </c>
    </row>
    <row r="765">
      <c r="AE765" t="n">
        <v>0</v>
      </c>
      <c r="AF765" t="n">
        <v>0</v>
      </c>
      <c r="AG765" s="13">
        <f>(ABS(EXP(AE765) - EXP(AF765)) / ABS(EXP(AE765)))</f>
        <v/>
      </c>
      <c r="AH765" s="12">
        <f>ABS(MIN(AE765, 100-AE765)- MIN(AF765, 100-AF765))</f>
        <v/>
      </c>
      <c r="AI765" s="12">
        <f>IF(AND(AF765 &lt;= 1.2*AE765, AF765 &gt;= 0.8*AE765), 1, 0)</f>
        <v/>
      </c>
      <c r="AK765" t="n">
        <v>0.02880096435546875</v>
      </c>
      <c r="AL765" t="n">
        <v>0.01386295665394176</v>
      </c>
      <c r="AM765" s="13">
        <f>IF(AND(AK765=0, AL765=0), 0, 2 * ABS(MIN(AK765, 100-AK765) - MIN(AL765, 100-AL765)) / (ABS(MIN(AK765, 100-AK765)) + ABS(MIN(AL765, 100-AL765))))</f>
        <v/>
      </c>
      <c r="AN765" s="12">
        <f>ABS(MIN(AK765, 100-AK765)- MIN(AL765, 100-AL765))</f>
        <v/>
      </c>
      <c r="AO765" s="12">
        <f>IF(AND(AL765 &lt;= 1.2*AK765, AL765 &gt;= 0.8*AK765), 1, 0)</f>
        <v/>
      </c>
      <c r="AQ765" t="n">
        <v>0.02880096435546875</v>
      </c>
      <c r="AR765" t="n">
        <v>0.01462580977937744</v>
      </c>
      <c r="AS765" s="13">
        <f>IF(AND(AQ765=0, AR765=0), 0, 2 * ABS(MIN(AQ765, 100-AQ765) - MIN(AR765, 100-AR765)) / (ABS(MIN(AQ765, 100-AQ765)) + ABS(MIN(AR765, 100-AR765))))</f>
        <v/>
      </c>
      <c r="AT765" s="12">
        <f>ABS(MIN(AQ765, 100-AQ765)- MIN(AR765, 100-AR765))</f>
        <v/>
      </c>
      <c r="AU765" s="12">
        <f>IF(AND(AR765 &lt;= 1.2*AQ765, AR765 &gt;= 0.8*AQ765), 1, 0)</f>
        <v/>
      </c>
      <c r="AW765" t="n">
        <v>0.02880096435546875</v>
      </c>
      <c r="AX765" t="n">
        <v>0.01450450364626245</v>
      </c>
      <c r="AY765" s="13">
        <f>IF(AND(AW765=0, AX765=0), 0, 2 * ABS(MIN(AW765, 100-AW765) - MIN(AX765, 100-AX765)) / (ABS(MIN(AW765, 100-AW765)) + ABS(MIN(AX765, 100-AX765))))</f>
        <v/>
      </c>
      <c r="AZ765" s="12">
        <f>ABS(MIN(AW765, 100-AW765)- MIN(AX765, 100-AX765))</f>
        <v/>
      </c>
      <c r="BA765" s="12">
        <f>IF(AND(AX765 &lt;= 1.2*AW765, AX765 &gt;= 0.8*AW765), 1, 0)</f>
        <v/>
      </c>
    </row>
    <row r="766">
      <c r="AE766" t="n">
        <v>0.2392330169677734</v>
      </c>
      <c r="AF766" t="n">
        <v>0.01996040344238281</v>
      </c>
      <c r="AG766" s="13">
        <f>(ABS(EXP(AE766) - EXP(AF766)) / ABS(EXP(AE766)))</f>
        <v/>
      </c>
      <c r="AH766" s="12">
        <f>ABS(MIN(AE766, 100-AE766)- MIN(AF766, 100-AF766))</f>
        <v/>
      </c>
      <c r="AI766" s="12">
        <f>IF(AND(AF766 &lt;= 1.2*AE766, AF766 &gt;= 0.8*AE766), 1, 0)</f>
        <v/>
      </c>
      <c r="AK766" t="n">
        <v>21.72832489013672</v>
      </c>
      <c r="AL766" t="n">
        <v>23.18777845603735</v>
      </c>
      <c r="AM766" s="13">
        <f>IF(AND(AK766=0, AL766=0), 0, 2 * ABS(MIN(AK766, 100-AK766) - MIN(AL766, 100-AL766)) / (ABS(MIN(AK766, 100-AK766)) + ABS(MIN(AL766, 100-AL766))))</f>
        <v/>
      </c>
      <c r="AN766" s="12">
        <f>ABS(MIN(AK766, 100-AK766)- MIN(AL766, 100-AL766))</f>
        <v/>
      </c>
      <c r="AO766" s="12">
        <f>IF(AND(AL766 &lt;= 1.2*AK766, AL766 &gt;= 0.8*AK766), 1, 0)</f>
        <v/>
      </c>
      <c r="AQ766" t="n">
        <v>21.72832489013672</v>
      </c>
      <c r="AR766" t="n">
        <v>23.15867206633845</v>
      </c>
      <c r="AS766" s="13">
        <f>IF(AND(AQ766=0, AR766=0), 0, 2 * ABS(MIN(AQ766, 100-AQ766) - MIN(AR766, 100-AR766)) / (ABS(MIN(AQ766, 100-AQ766)) + ABS(MIN(AR766, 100-AR766))))</f>
        <v/>
      </c>
      <c r="AT766" s="12">
        <f>ABS(MIN(AQ766, 100-AQ766)- MIN(AR766, 100-AR766))</f>
        <v/>
      </c>
      <c r="AU766" s="12">
        <f>IF(AND(AR766 &lt;= 1.2*AQ766, AR766 &gt;= 0.8*AQ766), 1, 0)</f>
        <v/>
      </c>
      <c r="AW766" t="n">
        <v>21.72832489013672</v>
      </c>
      <c r="AX766" t="n">
        <v>23.12882446281793</v>
      </c>
      <c r="AY766" s="13">
        <f>IF(AND(AW766=0, AX766=0), 0, 2 * ABS(MIN(AW766, 100-AW766) - MIN(AX766, 100-AX766)) / (ABS(MIN(AW766, 100-AW766)) + ABS(MIN(AX766, 100-AX766))))</f>
        <v/>
      </c>
      <c r="AZ766" s="12">
        <f>ABS(MIN(AW766, 100-AW766)- MIN(AX766, 100-AX766))</f>
        <v/>
      </c>
      <c r="BA766" s="12">
        <f>IF(AND(AX766 &lt;= 1.2*AW766, AX766 &gt;= 0.8*AW766), 1, 0)</f>
        <v/>
      </c>
    </row>
    <row r="767">
      <c r="AE767" t="n">
        <v>0</v>
      </c>
      <c r="AF767" t="n">
        <v>0</v>
      </c>
      <c r="AG767" s="13">
        <f>(ABS(EXP(AE767) - EXP(AF767)) / ABS(EXP(AE767)))</f>
        <v/>
      </c>
      <c r="AH767" s="12">
        <f>ABS(MIN(AE767, 100-AE767)- MIN(AF767, 100-AF767))</f>
        <v/>
      </c>
      <c r="AI767" s="12">
        <f>IF(AND(AF767 &lt;= 1.2*AE767, AF767 &gt;= 0.8*AE767), 1, 0)</f>
        <v/>
      </c>
      <c r="AK767" t="n">
        <v>0</v>
      </c>
      <c r="AL767" t="n">
        <v>0</v>
      </c>
      <c r="AM767" s="13">
        <f>IF(AND(AK767=0, AL767=0), 0, 2 * ABS(MIN(AK767, 100-AK767) - MIN(AL767, 100-AL767)) / (ABS(MIN(AK767, 100-AK767)) + ABS(MIN(AL767, 100-AL767))))</f>
        <v/>
      </c>
      <c r="AN767" s="12">
        <f>ABS(MIN(AK767, 100-AK767)- MIN(AL767, 100-AL767))</f>
        <v/>
      </c>
      <c r="AO767" s="12">
        <f>IF(AND(AL767 &lt;= 1.2*AK767, AL767 &gt;= 0.8*AK767), 1, 0)</f>
        <v/>
      </c>
      <c r="AQ767" t="n">
        <v>0</v>
      </c>
      <c r="AR767" t="n">
        <v>0</v>
      </c>
      <c r="AS767" s="13">
        <f>IF(AND(AQ767=0, AR767=0), 0, 2 * ABS(MIN(AQ767, 100-AQ767) - MIN(AR767, 100-AR767)) / (ABS(MIN(AQ767, 100-AQ767)) + ABS(MIN(AR767, 100-AR767))))</f>
        <v/>
      </c>
      <c r="AT767" s="12">
        <f>ABS(MIN(AQ767, 100-AQ767)- MIN(AR767, 100-AR767))</f>
        <v/>
      </c>
      <c r="AU767" s="12">
        <f>IF(AND(AR767 &lt;= 1.2*AQ767, AR767 &gt;= 0.8*AQ767), 1, 0)</f>
        <v/>
      </c>
      <c r="AW767" t="n">
        <v>0</v>
      </c>
      <c r="AX767" t="n">
        <v>0</v>
      </c>
      <c r="AY767" s="13">
        <f>IF(AND(AW767=0, AX767=0), 0, 2 * ABS(MIN(AW767, 100-AW767) - MIN(AX767, 100-AX767)) / (ABS(MIN(AW767, 100-AW767)) + ABS(MIN(AX767, 100-AX767))))</f>
        <v/>
      </c>
      <c r="AZ767" s="12">
        <f>ABS(MIN(AW767, 100-AW767)- MIN(AX767, 100-AX767))</f>
        <v/>
      </c>
      <c r="BA767" s="12">
        <f>IF(AND(AX767 &lt;= 1.2*AW767, AX767 &gt;= 0.8*AW767), 1, 0)</f>
        <v/>
      </c>
    </row>
    <row r="768">
      <c r="AE768" t="n">
        <v>0</v>
      </c>
      <c r="AF768" t="n">
        <v>0</v>
      </c>
      <c r="AG768" s="13">
        <f>(ABS(EXP(AE768) - EXP(AF768)) / ABS(EXP(AE768)))</f>
        <v/>
      </c>
      <c r="AH768" s="12">
        <f>ABS(MIN(AE768, 100-AE768)- MIN(AF768, 100-AF768))</f>
        <v/>
      </c>
      <c r="AI768" s="12">
        <f>IF(AND(AF768 &lt;= 1.2*AE768, AF768 &gt;= 0.8*AE768), 1, 0)</f>
        <v/>
      </c>
      <c r="AK768" t="n">
        <v>0</v>
      </c>
      <c r="AL768" t="n">
        <v>0</v>
      </c>
      <c r="AM768" s="13">
        <f>IF(AND(AK768=0, AL768=0), 0, 2 * ABS(MIN(AK768, 100-AK768) - MIN(AL768, 100-AL768)) / (ABS(MIN(AK768, 100-AK768)) + ABS(MIN(AL768, 100-AL768))))</f>
        <v/>
      </c>
      <c r="AN768" s="12">
        <f>ABS(MIN(AK768, 100-AK768)- MIN(AL768, 100-AL768))</f>
        <v/>
      </c>
      <c r="AO768" s="12">
        <f>IF(AND(AL768 &lt;= 1.2*AK768, AL768 &gt;= 0.8*AK768), 1, 0)</f>
        <v/>
      </c>
      <c r="AQ768" t="n">
        <v>0</v>
      </c>
      <c r="AR768" t="n">
        <v>0</v>
      </c>
      <c r="AS768" s="13">
        <f>IF(AND(AQ768=0, AR768=0), 0, 2 * ABS(MIN(AQ768, 100-AQ768) - MIN(AR768, 100-AR768)) / (ABS(MIN(AQ768, 100-AQ768)) + ABS(MIN(AR768, 100-AR768))))</f>
        <v/>
      </c>
      <c r="AT768" s="12">
        <f>ABS(MIN(AQ768, 100-AQ768)- MIN(AR768, 100-AR768))</f>
        <v/>
      </c>
      <c r="AU768" s="12">
        <f>IF(AND(AR768 &lt;= 1.2*AQ768, AR768 &gt;= 0.8*AQ768), 1, 0)</f>
        <v/>
      </c>
      <c r="AW768" t="n">
        <v>0</v>
      </c>
      <c r="AX768" t="n">
        <v>0</v>
      </c>
      <c r="AY768" s="13">
        <f>IF(AND(AW768=0, AX768=0), 0, 2 * ABS(MIN(AW768, 100-AW768) - MIN(AX768, 100-AX768)) / (ABS(MIN(AW768, 100-AW768)) + ABS(MIN(AX768, 100-AX768))))</f>
        <v/>
      </c>
      <c r="AZ768" s="12">
        <f>ABS(MIN(AW768, 100-AW768)- MIN(AX768, 100-AX768))</f>
        <v/>
      </c>
      <c r="BA768" s="12">
        <f>IF(AND(AX768 &lt;= 1.2*AW768, AX768 &gt;= 0.8*AW768), 1, 0)</f>
        <v/>
      </c>
    </row>
    <row r="769">
      <c r="AE769" t="n">
        <v>0.01317405700683594</v>
      </c>
      <c r="AF769" t="n">
        <v>0.04105377197265625</v>
      </c>
      <c r="AG769" s="13">
        <f>(ABS(EXP(AE769) - EXP(AF769)) / ABS(EXP(AE769)))</f>
        <v/>
      </c>
      <c r="AH769" s="12">
        <f>ABS(MIN(AE769, 100-AE769)- MIN(AF769, 100-AF769))</f>
        <v/>
      </c>
      <c r="AI769" s="12">
        <f>IF(AND(AF769 &lt;= 1.2*AE769, AF769 &gt;= 0.8*AE769), 1, 0)</f>
        <v/>
      </c>
      <c r="AK769" t="n">
        <v>2.993202209472656</v>
      </c>
      <c r="AL769" t="n">
        <v>2.91642275723544</v>
      </c>
      <c r="AM769" s="13">
        <f>IF(AND(AK769=0, AL769=0), 0, 2 * ABS(MIN(AK769, 100-AK769) - MIN(AL769, 100-AL769)) / (ABS(MIN(AK769, 100-AK769)) + ABS(MIN(AL769, 100-AL769))))</f>
        <v/>
      </c>
      <c r="AN769" s="12">
        <f>ABS(MIN(AK769, 100-AK769)- MIN(AL769, 100-AL769))</f>
        <v/>
      </c>
      <c r="AO769" s="12">
        <f>IF(AND(AL769 &lt;= 1.2*AK769, AL769 &gt;= 0.8*AK769), 1, 0)</f>
        <v/>
      </c>
      <c r="AQ769" t="n">
        <v>2.993202209472656</v>
      </c>
      <c r="AR769" t="n">
        <v>2.958782027829253</v>
      </c>
      <c r="AS769" s="13">
        <f>IF(AND(AQ769=0, AR769=0), 0, 2 * ABS(MIN(AQ769, 100-AQ769) - MIN(AR769, 100-AR769)) / (ABS(MIN(AQ769, 100-AQ769)) + ABS(MIN(AR769, 100-AR769))))</f>
        <v/>
      </c>
      <c r="AT769" s="12">
        <f>ABS(MIN(AQ769, 100-AQ769)- MIN(AR769, 100-AR769))</f>
        <v/>
      </c>
      <c r="AU769" s="12">
        <f>IF(AND(AR769 &lt;= 1.2*AQ769, AR769 &gt;= 0.8*AQ769), 1, 0)</f>
        <v/>
      </c>
      <c r="AW769" t="n">
        <v>2.993202209472656</v>
      </c>
      <c r="AX769" t="n">
        <v>2.948465841169455</v>
      </c>
      <c r="AY769" s="13">
        <f>IF(AND(AW769=0, AX769=0), 0, 2 * ABS(MIN(AW769, 100-AW769) - MIN(AX769, 100-AX769)) / (ABS(MIN(AW769, 100-AW769)) + ABS(MIN(AX769, 100-AX769))))</f>
        <v/>
      </c>
      <c r="AZ769" s="12">
        <f>ABS(MIN(AW769, 100-AW769)- MIN(AX769, 100-AX769))</f>
        <v/>
      </c>
      <c r="BA769" s="12">
        <f>IF(AND(AX769 &lt;= 1.2*AW769, AX769 &gt;= 0.8*AW769), 1, 0)</f>
        <v/>
      </c>
    </row>
    <row r="770">
      <c r="AE770" s="14" t="n"/>
      <c r="AF770" s="15" t="inlineStr">
        <is>
          <t>Average:</t>
        </is>
      </c>
      <c r="AG770" s="16">
        <f>AVERAGE(AG14:AG769)</f>
        <v/>
      </c>
      <c r="AH770" s="16">
        <f>AVERAGE(AH14:AH769)</f>
        <v/>
      </c>
      <c r="AI770" s="16">
        <f>(SUM(AI14:AI769)/COUNT(AI14:AI769))</f>
        <v/>
      </c>
      <c r="AL770" t="inlineStr">
        <is>
          <t>Average:</t>
        </is>
      </c>
      <c r="AM770" s="16">
        <f>AVERAGE(AM14:AM769)</f>
        <v/>
      </c>
      <c r="AN770" s="16">
        <f>AVERAGE(AN14:AN769)</f>
        <v/>
      </c>
      <c r="AO770" s="16">
        <f>(SUM(AO14:AO769)/COUNT(AO14:AO769))</f>
        <v/>
      </c>
      <c r="AR770" t="inlineStr">
        <is>
          <t>Average:</t>
        </is>
      </c>
      <c r="AS770" s="16">
        <f>AVERAGE(AS14:AS769)</f>
        <v/>
      </c>
      <c r="AT770" s="16">
        <f>AVERAGE(AT14:AT769)</f>
        <v/>
      </c>
      <c r="AU770" s="16">
        <f>(SUM(AU14:AU769)/COUNT(AU14:AU769))</f>
        <v/>
      </c>
      <c r="AX770" t="inlineStr">
        <is>
          <t>Average:</t>
        </is>
      </c>
      <c r="AY770" s="16">
        <f>AVERAGE(AY14:AY769)</f>
        <v/>
      </c>
      <c r="AZ770" s="16">
        <f>AVERAGE(AZ14:AZ769)</f>
        <v/>
      </c>
      <c r="BA770" s="16">
        <f>(SUM(BA14:BA769)/COUNT(BA14:BA769))</f>
        <v/>
      </c>
    </row>
  </sheetData>
  <conditionalFormatting sqref="B6:B2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4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F6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orientation="portrait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S764"/>
  <sheetViews>
    <sheetView topLeftCell="AM1" zoomScale="53" workbookViewId="0">
      <selection activeCell="AA21" sqref="AA21"/>
    </sheetView>
  </sheetViews>
  <sheetFormatPr baseColWidth="8" defaultRowHeight="14.4"/>
  <sheetData>
    <row r="1">
      <c r="G1" t="inlineStr">
        <is>
          <t>Depth</t>
        </is>
      </c>
    </row>
    <row r="2">
      <c r="F2" t="inlineStr">
        <is>
          <t>N_Estimators</t>
        </is>
      </c>
      <c r="G2" s="32" t="n">
        <v>1</v>
      </c>
      <c r="H2" s="32" t="n">
        <v>2</v>
      </c>
      <c r="I2" s="32" t="n">
        <v>3</v>
      </c>
      <c r="J2" s="32" t="n">
        <v>4</v>
      </c>
      <c r="K2" s="32" t="n">
        <v>5</v>
      </c>
      <c r="L2" s="32" t="n">
        <v>6</v>
      </c>
      <c r="M2" s="32" t="n">
        <v>7</v>
      </c>
      <c r="N2" s="32" t="n">
        <v>8</v>
      </c>
      <c r="O2" s="32" t="n">
        <v>9</v>
      </c>
      <c r="P2" s="32" t="n">
        <v>10</v>
      </c>
      <c r="Q2" s="32" t="n">
        <v>11</v>
      </c>
      <c r="R2" s="32" t="n">
        <v>12</v>
      </c>
      <c r="S2" s="32" t="n">
        <v>13</v>
      </c>
      <c r="T2" s="32" t="n">
        <v>14</v>
      </c>
      <c r="U2" s="32" t="n">
        <v>15</v>
      </c>
      <c r="V2" s="6" t="inlineStr">
        <is>
          <t>Average SMAPE</t>
        </is>
      </c>
      <c r="AC2" t="inlineStr">
        <is>
          <t>Depth</t>
        </is>
      </c>
    </row>
    <row r="3">
      <c r="A3" t="inlineStr">
        <is>
          <t>max_Features = 4</t>
        </is>
      </c>
      <c r="E3" t="n">
        <v>1</v>
      </c>
      <c r="F3" s="31" t="n">
        <v>5</v>
      </c>
      <c r="G3" s="33">
        <f>F20</f>
        <v/>
      </c>
      <c r="H3" s="33">
        <f>F35</f>
        <v/>
      </c>
      <c r="I3" s="33">
        <f>F50</f>
        <v/>
      </c>
      <c r="J3" s="33">
        <f>F65</f>
        <v/>
      </c>
      <c r="K3" s="33">
        <f>F80</f>
        <v/>
      </c>
      <c r="L3" s="33">
        <f>F95</f>
        <v/>
      </c>
      <c r="M3" s="33">
        <f>F110</f>
        <v/>
      </c>
      <c r="N3" s="33">
        <f>F125</f>
        <v/>
      </c>
      <c r="O3" s="33">
        <f>F140</f>
        <v/>
      </c>
      <c r="P3" s="33">
        <f>F155</f>
        <v/>
      </c>
      <c r="Q3" s="33">
        <f>F170</f>
        <v/>
      </c>
      <c r="R3" s="33">
        <f>F185</f>
        <v/>
      </c>
      <c r="S3" s="33">
        <f>F200</f>
        <v/>
      </c>
      <c r="T3" s="33">
        <f>F215</f>
        <v/>
      </c>
      <c r="U3" s="33">
        <f>F230</f>
        <v/>
      </c>
      <c r="V3">
        <f>AVERAGE(G3:U3)</f>
        <v/>
      </c>
      <c r="AB3" t="inlineStr">
        <is>
          <t>N_Estimators</t>
        </is>
      </c>
      <c r="AC3" s="32" t="n">
        <v>1</v>
      </c>
      <c r="AD3" s="32" t="n">
        <v>2</v>
      </c>
      <c r="AE3" s="32" t="n">
        <v>3</v>
      </c>
      <c r="AF3" s="32" t="n">
        <v>4</v>
      </c>
      <c r="AG3" s="32" t="n">
        <v>5</v>
      </c>
      <c r="AH3" s="32" t="n">
        <v>6</v>
      </c>
      <c r="AI3" s="32" t="n">
        <v>7</v>
      </c>
      <c r="AJ3" s="32" t="n">
        <v>8</v>
      </c>
      <c r="AK3" s="32" t="n">
        <v>9</v>
      </c>
      <c r="AL3" s="32" t="n">
        <v>10</v>
      </c>
      <c r="AM3" s="32" t="n">
        <v>11</v>
      </c>
      <c r="AN3" s="32" t="n">
        <v>12</v>
      </c>
      <c r="AO3" s="32" t="n">
        <v>13</v>
      </c>
      <c r="AP3" s="32" t="n">
        <v>14</v>
      </c>
      <c r="AQ3" s="32" t="n">
        <v>15</v>
      </c>
      <c r="AR3" s="6" t="inlineStr">
        <is>
          <t>Average A20</t>
        </is>
      </c>
      <c r="AU3" t="inlineStr">
        <is>
          <t xml:space="preserve"> estimators = 5, max_depth = 12</t>
        </is>
      </c>
    </row>
    <row r="4">
      <c r="E4" t="n">
        <v>2</v>
      </c>
      <c r="F4" s="31" t="n">
        <v>10</v>
      </c>
      <c r="G4" s="33">
        <f>F21</f>
        <v/>
      </c>
      <c r="H4" s="33">
        <f>F36</f>
        <v/>
      </c>
      <c r="I4" s="33">
        <f>F51</f>
        <v/>
      </c>
      <c r="J4" s="33">
        <f>F66</f>
        <v/>
      </c>
      <c r="K4" s="33">
        <f>F81</f>
        <v/>
      </c>
      <c r="L4" s="33">
        <f>F96</f>
        <v/>
      </c>
      <c r="M4" s="33">
        <f>F111</f>
        <v/>
      </c>
      <c r="N4" s="33">
        <f>F126</f>
        <v/>
      </c>
      <c r="O4" s="33">
        <f>F141</f>
        <v/>
      </c>
      <c r="P4" s="33">
        <f>F156</f>
        <v/>
      </c>
      <c r="Q4" s="33">
        <f>F171</f>
        <v/>
      </c>
      <c r="R4" s="33">
        <f>F186</f>
        <v/>
      </c>
      <c r="S4" s="33">
        <f>F201</f>
        <v/>
      </c>
      <c r="T4" s="33">
        <f>F216</f>
        <v/>
      </c>
      <c r="U4" s="33">
        <f>F231</f>
        <v/>
      </c>
      <c r="V4">
        <f>AVERAGE(G4:U4)</f>
        <v/>
      </c>
      <c r="AA4" t="n">
        <v>1</v>
      </c>
      <c r="AB4" s="31" t="n">
        <v>5</v>
      </c>
      <c r="AC4" s="33">
        <f>AB21</f>
        <v/>
      </c>
      <c r="AD4" s="33">
        <f>AB36</f>
        <v/>
      </c>
      <c r="AE4" s="33">
        <f>AB51</f>
        <v/>
      </c>
      <c r="AF4" s="33">
        <f>AB66</f>
        <v/>
      </c>
      <c r="AG4" s="33">
        <f>AB81</f>
        <v/>
      </c>
      <c r="AH4" s="33">
        <f>AB96</f>
        <v/>
      </c>
      <c r="AI4" s="33">
        <f>AB111</f>
        <v/>
      </c>
      <c r="AJ4" s="33">
        <f>AB126</f>
        <v/>
      </c>
      <c r="AK4" s="33">
        <f>AB141</f>
        <v/>
      </c>
      <c r="AL4" s="33">
        <f>AB156</f>
        <v/>
      </c>
      <c r="AM4" s="33">
        <f>AB171</f>
        <v/>
      </c>
      <c r="AN4" s="33">
        <f>AB186</f>
        <v/>
      </c>
      <c r="AO4" s="33">
        <f>AB201</f>
        <v/>
      </c>
      <c r="AP4" s="33">
        <f>AB216</f>
        <v/>
      </c>
      <c r="AQ4" s="33">
        <f>AB231</f>
        <v/>
      </c>
      <c r="AR4">
        <f>AVERAGE(AC4:AQ4)</f>
        <v/>
      </c>
      <c r="AV4" s="10" t="inlineStr">
        <is>
          <t>SMAPE</t>
        </is>
      </c>
      <c r="AW4" s="10" t="inlineStr">
        <is>
          <t>MAE</t>
        </is>
      </c>
      <c r="AX4" s="10" t="inlineStr">
        <is>
          <t>RMSE</t>
        </is>
      </c>
      <c r="AY4" s="10" t="inlineStr">
        <is>
          <t>A-20</t>
        </is>
      </c>
      <c r="BR4" s="6" t="inlineStr">
        <is>
          <t>FINAL SMAPE</t>
        </is>
      </c>
      <c r="BS4" s="6" t="inlineStr">
        <is>
          <t>FINAL A20</t>
        </is>
      </c>
    </row>
    <row r="5">
      <c r="A5" t="inlineStr">
        <is>
          <t>estimators = 5, depth =12</t>
        </is>
      </c>
      <c r="E5" t="n">
        <v>3</v>
      </c>
      <c r="F5" s="31" t="n">
        <v>15</v>
      </c>
      <c r="G5" s="33">
        <f>F22</f>
        <v/>
      </c>
      <c r="H5" s="33">
        <f>F37</f>
        <v/>
      </c>
      <c r="I5" s="33">
        <f>F52</f>
        <v/>
      </c>
      <c r="J5" s="33">
        <f>F67</f>
        <v/>
      </c>
      <c r="K5" s="33">
        <f>F82</f>
        <v/>
      </c>
      <c r="L5" s="33">
        <f>F97</f>
        <v/>
      </c>
      <c r="M5" s="33">
        <f>F112</f>
        <v/>
      </c>
      <c r="N5" s="33">
        <f>F127</f>
        <v/>
      </c>
      <c r="O5" s="33">
        <f>F142</f>
        <v/>
      </c>
      <c r="P5" s="33">
        <f>F157</f>
        <v/>
      </c>
      <c r="Q5" s="33">
        <f>F172</f>
        <v/>
      </c>
      <c r="R5" s="33">
        <f>F187</f>
        <v/>
      </c>
      <c r="S5" s="33">
        <f>F202</f>
        <v/>
      </c>
      <c r="T5" s="33">
        <f>F217</f>
        <v/>
      </c>
      <c r="U5" s="33">
        <f>F232</f>
        <v/>
      </c>
      <c r="V5">
        <f>AVERAGE(G5:U5)</f>
        <v/>
      </c>
      <c r="AA5" t="n">
        <v>2</v>
      </c>
      <c r="AB5" s="31" t="n">
        <v>10</v>
      </c>
      <c r="AC5" s="33">
        <f>AB22</f>
        <v/>
      </c>
      <c r="AD5" s="33">
        <f>AB37</f>
        <v/>
      </c>
      <c r="AE5" s="33">
        <f>AB52</f>
        <v/>
      </c>
      <c r="AF5" s="33">
        <f>AB67</f>
        <v/>
      </c>
      <c r="AG5" s="33">
        <f>AB82</f>
        <v/>
      </c>
      <c r="AH5" s="33">
        <f>AB97</f>
        <v/>
      </c>
      <c r="AI5" s="33">
        <f>AB112</f>
        <v/>
      </c>
      <c r="AJ5" s="33">
        <f>AB127</f>
        <v/>
      </c>
      <c r="AK5" s="33">
        <f>AB142</f>
        <v/>
      </c>
      <c r="AL5" s="33">
        <f>AB157</f>
        <v/>
      </c>
      <c r="AM5" s="33">
        <f>AB172</f>
        <v/>
      </c>
      <c r="AN5" s="33">
        <f>AB187</f>
        <v/>
      </c>
      <c r="AO5" s="33">
        <f>AB202</f>
        <v/>
      </c>
      <c r="AP5" s="33">
        <f>AB217</f>
        <v/>
      </c>
      <c r="AQ5" s="33">
        <f>AB232</f>
        <v/>
      </c>
      <c r="AR5">
        <f>AVERAGE(AC5:AQ5)</f>
        <v/>
      </c>
      <c r="AU5" t="inlineStr">
        <is>
          <t>Average</t>
        </is>
      </c>
      <c r="AV5" s="17">
        <f>AX764</f>
        <v/>
      </c>
      <c r="AW5" s="10">
        <f>AY764</f>
        <v/>
      </c>
      <c r="AX5" s="10">
        <f t="array" ref="AX5">SQRT(SUMSQ(AV8:AV763-AW8:AW763)/COUNTA(AV8:AV763))</f>
        <v/>
      </c>
      <c r="AY5" s="11">
        <f>AZ764</f>
        <v/>
      </c>
      <c r="BR5" t="n">
        <v>0.3610316925201841</v>
      </c>
      <c r="BS5" t="n">
        <v>0.8015873015873016</v>
      </c>
    </row>
    <row r="6">
      <c r="E6" t="n">
        <v>4</v>
      </c>
      <c r="F6" s="31" t="n">
        <v>25</v>
      </c>
      <c r="G6" s="33">
        <f>F23</f>
        <v/>
      </c>
      <c r="H6" s="33">
        <f>F38</f>
        <v/>
      </c>
      <c r="I6" s="33">
        <f>F53</f>
        <v/>
      </c>
      <c r="J6" s="33">
        <f>F68</f>
        <v/>
      </c>
      <c r="K6" s="33">
        <f>F83</f>
        <v/>
      </c>
      <c r="L6" s="33">
        <f>F98</f>
        <v/>
      </c>
      <c r="M6" s="33">
        <f>F113</f>
        <v/>
      </c>
      <c r="N6" s="33">
        <f>F128</f>
        <v/>
      </c>
      <c r="O6" s="33">
        <f>F143</f>
        <v/>
      </c>
      <c r="P6" s="33">
        <f>F158</f>
        <v/>
      </c>
      <c r="Q6" s="33">
        <f>F173</f>
        <v/>
      </c>
      <c r="R6" s="33">
        <f>F188</f>
        <v/>
      </c>
      <c r="S6" s="33">
        <f>F203</f>
        <v/>
      </c>
      <c r="T6" s="33">
        <f>F218</f>
        <v/>
      </c>
      <c r="U6" s="33">
        <f>F233</f>
        <v/>
      </c>
      <c r="V6">
        <f>AVERAGE(G6:U6)</f>
        <v/>
      </c>
      <c r="AA6" t="n">
        <v>3</v>
      </c>
      <c r="AB6" s="31" t="n">
        <v>15</v>
      </c>
      <c r="AC6" s="33">
        <f>AB23</f>
        <v/>
      </c>
      <c r="AD6" s="33">
        <f>AB38</f>
        <v/>
      </c>
      <c r="AE6" s="33">
        <f>AB53</f>
        <v/>
      </c>
      <c r="AF6" s="33">
        <f>AB68</f>
        <v/>
      </c>
      <c r="AG6" s="33">
        <f>AB83</f>
        <v/>
      </c>
      <c r="AH6" s="33">
        <f>AB98</f>
        <v/>
      </c>
      <c r="AI6" s="33">
        <f>AB113</f>
        <v/>
      </c>
      <c r="AJ6" s="33">
        <f>AB128</f>
        <v/>
      </c>
      <c r="AK6" s="33">
        <f>AB143</f>
        <v/>
      </c>
      <c r="AL6" s="33">
        <f>AB158</f>
        <v/>
      </c>
      <c r="AM6" s="33">
        <f>AB173</f>
        <v/>
      </c>
      <c r="AN6" s="33">
        <f>AB188</f>
        <v/>
      </c>
      <c r="AO6" s="33">
        <f>AB203</f>
        <v/>
      </c>
      <c r="AP6" s="33">
        <f>AB218</f>
        <v/>
      </c>
      <c r="AQ6" s="33">
        <f>AB233</f>
        <v/>
      </c>
      <c r="AR6">
        <f>AVERAGE(AC6:AQ6)</f>
        <v/>
      </c>
      <c r="BR6" t="n">
        <v>0.4458636440282749</v>
      </c>
      <c r="BS6" t="n">
        <v>0.7777777777777778</v>
      </c>
    </row>
    <row r="7">
      <c r="E7" t="n">
        <v>5</v>
      </c>
      <c r="F7" s="31" t="n">
        <v>35</v>
      </c>
      <c r="G7" s="33">
        <f>F24</f>
        <v/>
      </c>
      <c r="H7" s="33">
        <f>F39</f>
        <v/>
      </c>
      <c r="I7" s="33">
        <f>F54</f>
        <v/>
      </c>
      <c r="J7" s="33">
        <f>F69</f>
        <v/>
      </c>
      <c r="K7" s="33">
        <f>F84</f>
        <v/>
      </c>
      <c r="L7" s="33">
        <f>F99</f>
        <v/>
      </c>
      <c r="M7" s="33">
        <f>F114</f>
        <v/>
      </c>
      <c r="N7" s="33">
        <f>F129</f>
        <v/>
      </c>
      <c r="O7" s="33">
        <f>F144</f>
        <v/>
      </c>
      <c r="P7" s="33">
        <f>F159</f>
        <v/>
      </c>
      <c r="Q7" s="33">
        <f>F174</f>
        <v/>
      </c>
      <c r="R7" s="33">
        <f>F189</f>
        <v/>
      </c>
      <c r="S7" s="33">
        <f>F204</f>
        <v/>
      </c>
      <c r="T7" s="33">
        <f>F219</f>
        <v/>
      </c>
      <c r="U7" s="33">
        <f>F234</f>
        <v/>
      </c>
      <c r="V7">
        <f>AVERAGE(G7:U7)</f>
        <v/>
      </c>
      <c r="AA7" t="n">
        <v>4</v>
      </c>
      <c r="AB7" s="31" t="n">
        <v>25</v>
      </c>
      <c r="AC7" s="33">
        <f>AB24</f>
        <v/>
      </c>
      <c r="AD7" s="33">
        <f>AB39</f>
        <v/>
      </c>
      <c r="AE7" s="33">
        <f>AB54</f>
        <v/>
      </c>
      <c r="AF7" s="33">
        <f>AB69</f>
        <v/>
      </c>
      <c r="AG7" s="33">
        <f>AB84</f>
        <v/>
      </c>
      <c r="AH7" s="33">
        <f>AB99</f>
        <v/>
      </c>
      <c r="AI7" s="33">
        <f>AB114</f>
        <v/>
      </c>
      <c r="AJ7" s="33">
        <f>AB129</f>
        <v/>
      </c>
      <c r="AK7" s="33">
        <f>AB144</f>
        <v/>
      </c>
      <c r="AL7" s="33">
        <f>AB159</f>
        <v/>
      </c>
      <c r="AM7" s="33">
        <f>AB174</f>
        <v/>
      </c>
      <c r="AN7" s="33">
        <f>AB189</f>
        <v/>
      </c>
      <c r="AO7" s="33">
        <f>AB204</f>
        <v/>
      </c>
      <c r="AP7" s="33">
        <f>AB219</f>
        <v/>
      </c>
      <c r="AQ7" s="33">
        <f>AB234</f>
        <v/>
      </c>
      <c r="AR7">
        <f>AVERAGE(AC7:AQ7)</f>
        <v/>
      </c>
      <c r="AV7" s="67" t="inlineStr">
        <is>
          <t>Expected/Test</t>
        </is>
      </c>
      <c r="AW7" s="67" t="inlineStr">
        <is>
          <t>Predicted</t>
        </is>
      </c>
      <c r="AX7" s="24" t="inlineStr">
        <is>
          <t>SMAPE</t>
        </is>
      </c>
      <c r="AY7" s="25" t="inlineStr">
        <is>
          <t>MAE</t>
        </is>
      </c>
      <c r="AZ7" s="72" t="inlineStr">
        <is>
          <t>A_20</t>
        </is>
      </c>
      <c r="BR7" t="n">
        <v>0.4869232071945417</v>
      </c>
      <c r="BS7" t="n">
        <v>0.7718253968253969</v>
      </c>
    </row>
    <row r="8">
      <c r="E8" t="n">
        <v>6</v>
      </c>
      <c r="F8" s="31" t="n">
        <v>50</v>
      </c>
      <c r="G8" s="33">
        <f>F25</f>
        <v/>
      </c>
      <c r="H8" s="33">
        <f>F40</f>
        <v/>
      </c>
      <c r="I8" s="33">
        <f>F55</f>
        <v/>
      </c>
      <c r="J8" s="33">
        <f>F70</f>
        <v/>
      </c>
      <c r="K8" s="33">
        <f>F85</f>
        <v/>
      </c>
      <c r="L8" s="33">
        <f>F100</f>
        <v/>
      </c>
      <c r="M8" s="33">
        <f>F115</f>
        <v/>
      </c>
      <c r="N8" s="33">
        <f>F130</f>
        <v/>
      </c>
      <c r="O8" s="33">
        <f>F145</f>
        <v/>
      </c>
      <c r="P8" s="33">
        <f>F160</f>
        <v/>
      </c>
      <c r="Q8" s="33">
        <f>F175</f>
        <v/>
      </c>
      <c r="R8" s="33">
        <f>F190</f>
        <v/>
      </c>
      <c r="S8" s="33">
        <f>F205</f>
        <v/>
      </c>
      <c r="T8" s="33">
        <f>F220</f>
        <v/>
      </c>
      <c r="U8" s="33">
        <f>F235</f>
        <v/>
      </c>
      <c r="V8">
        <f>AVERAGE(G8:U8)</f>
        <v/>
      </c>
      <c r="AA8" t="n">
        <v>5</v>
      </c>
      <c r="AB8" s="31" t="n">
        <v>35</v>
      </c>
      <c r="AC8" s="33">
        <f>AB25</f>
        <v/>
      </c>
      <c r="AD8" s="33">
        <f>AB40</f>
        <v/>
      </c>
      <c r="AE8" s="33">
        <f>AB55</f>
        <v/>
      </c>
      <c r="AF8" s="33">
        <f>AB70</f>
        <v/>
      </c>
      <c r="AG8" s="33">
        <f>AB85</f>
        <v/>
      </c>
      <c r="AH8" s="33">
        <f>AB100</f>
        <v/>
      </c>
      <c r="AI8" s="33">
        <f>AB115</f>
        <v/>
      </c>
      <c r="AJ8" s="33">
        <f>AB130</f>
        <v/>
      </c>
      <c r="AK8" s="33">
        <f>AB145</f>
        <v/>
      </c>
      <c r="AL8" s="33">
        <f>AB160</f>
        <v/>
      </c>
      <c r="AM8" s="33">
        <f>AB175</f>
        <v/>
      </c>
      <c r="AN8" s="33">
        <f>AB190</f>
        <v/>
      </c>
      <c r="AO8" s="33">
        <f>AB205</f>
        <v/>
      </c>
      <c r="AP8" s="33">
        <f>AB220</f>
        <v/>
      </c>
      <c r="AQ8" s="33">
        <f>AB235</f>
        <v/>
      </c>
      <c r="AR8">
        <f>AVERAGE(AC8:AQ8)</f>
        <v/>
      </c>
      <c r="AV8" t="n">
        <v>0.4939174652099609</v>
      </c>
      <c r="AW8" t="n">
        <v>0.4923969268798828</v>
      </c>
      <c r="AX8" s="24">
        <f>(ABS(EXP(AV8) - EXP(AW8)) / ABS(EXP(AV8)))</f>
        <v/>
      </c>
      <c r="AY8">
        <f>ABS(AV8-AW8)</f>
        <v/>
      </c>
      <c r="AZ8">
        <f>IF(AND(AW8 &lt;= 1.2*AV8, AW8 &gt;= 0.8*AV8), 1, 0)</f>
        <v/>
      </c>
      <c r="BR8" t="n">
        <v>0.3761996286514279</v>
      </c>
      <c r="BS8" t="n">
        <v>0.8313492063492064</v>
      </c>
    </row>
    <row r="9">
      <c r="E9" t="n">
        <v>7</v>
      </c>
      <c r="F9" s="31" t="n">
        <v>75</v>
      </c>
      <c r="G9" s="33">
        <f>F26</f>
        <v/>
      </c>
      <c r="H9" s="33">
        <f>F41</f>
        <v/>
      </c>
      <c r="I9" s="33">
        <f>F56</f>
        <v/>
      </c>
      <c r="J9" s="33">
        <f>F71</f>
        <v/>
      </c>
      <c r="K9" s="33">
        <f>F86</f>
        <v/>
      </c>
      <c r="L9" s="33">
        <f>F101</f>
        <v/>
      </c>
      <c r="M9" s="33">
        <f>F116</f>
        <v/>
      </c>
      <c r="N9" s="33">
        <f>F131</f>
        <v/>
      </c>
      <c r="O9" s="33">
        <f>F146</f>
        <v/>
      </c>
      <c r="P9" s="33">
        <f>F161</f>
        <v/>
      </c>
      <c r="Q9" s="33">
        <f>F176</f>
        <v/>
      </c>
      <c r="R9" s="33">
        <f>F191</f>
        <v/>
      </c>
      <c r="S9" s="33">
        <f>F206</f>
        <v/>
      </c>
      <c r="T9" s="33">
        <f>F221</f>
        <v/>
      </c>
      <c r="U9" s="33">
        <f>F236</f>
        <v/>
      </c>
      <c r="V9">
        <f>AVERAGE(G9:U9)</f>
        <v/>
      </c>
      <c r="AA9" t="n">
        <v>6</v>
      </c>
      <c r="AB9" s="31" t="n">
        <v>50</v>
      </c>
      <c r="AC9" s="33">
        <f>AB26</f>
        <v/>
      </c>
      <c r="AD9" s="33">
        <f>AB41</f>
        <v/>
      </c>
      <c r="AE9" s="33">
        <f>AB56</f>
        <v/>
      </c>
      <c r="AF9" s="33">
        <f>AB71</f>
        <v/>
      </c>
      <c r="AG9" s="33">
        <f>AB86</f>
        <v/>
      </c>
      <c r="AH9" s="33">
        <f>AB101</f>
        <v/>
      </c>
      <c r="AI9" s="33">
        <f>AB116</f>
        <v/>
      </c>
      <c r="AJ9" s="33">
        <f>AB131</f>
        <v/>
      </c>
      <c r="AK9" s="33">
        <f>AB146</f>
        <v/>
      </c>
      <c r="AL9" s="33">
        <f>AB161</f>
        <v/>
      </c>
      <c r="AM9" s="33">
        <f>AB176</f>
        <v/>
      </c>
      <c r="AN9" s="33">
        <f>AB191</f>
        <v/>
      </c>
      <c r="AO9" s="33">
        <f>AB206</f>
        <v/>
      </c>
      <c r="AP9" s="33">
        <f>AB221</f>
        <v/>
      </c>
      <c r="AQ9" s="33">
        <f>AB236</f>
        <v/>
      </c>
      <c r="AR9">
        <f>AVERAGE(AC9:AQ9)</f>
        <v/>
      </c>
      <c r="AV9" t="n">
        <v>0.008230209350585938</v>
      </c>
      <c r="AW9" t="n">
        <v>0.01249046325683594</v>
      </c>
      <c r="AX9" s="24">
        <f>(ABS(EXP(AV9) - EXP(AW9)) / ABS(EXP(AV9)))</f>
        <v/>
      </c>
      <c r="AY9">
        <f>ABS(AV9-AW9)</f>
        <v/>
      </c>
      <c r="AZ9">
        <f>IF(AND(AW9 &lt;= 1.2*AV9, AW9 &gt;= 0.8*AV9), 1, 0)</f>
        <v/>
      </c>
      <c r="BR9" t="n">
        <v>0.4496967705426768</v>
      </c>
      <c r="BS9" t="n">
        <v>0.7797619047619048</v>
      </c>
    </row>
    <row r="10">
      <c r="E10" t="n">
        <v>8</v>
      </c>
      <c r="F10" s="31" t="n">
        <v>100</v>
      </c>
      <c r="G10" s="33">
        <f>F27</f>
        <v/>
      </c>
      <c r="H10" s="33">
        <f>F42</f>
        <v/>
      </c>
      <c r="I10" s="33">
        <f>F57</f>
        <v/>
      </c>
      <c r="J10" s="33">
        <f>F72</f>
        <v/>
      </c>
      <c r="K10" s="33">
        <f>F87</f>
        <v/>
      </c>
      <c r="L10" s="33">
        <f>F102</f>
        <v/>
      </c>
      <c r="M10" s="33">
        <f>F117</f>
        <v/>
      </c>
      <c r="N10" s="33">
        <f>F132</f>
        <v/>
      </c>
      <c r="O10" s="33">
        <f>F147</f>
        <v/>
      </c>
      <c r="P10" s="33">
        <f>F162</f>
        <v/>
      </c>
      <c r="Q10" s="33">
        <f>F177</f>
        <v/>
      </c>
      <c r="R10" s="33">
        <f>F192</f>
        <v/>
      </c>
      <c r="S10" s="33">
        <f>F207</f>
        <v/>
      </c>
      <c r="T10" s="33">
        <f>F222</f>
        <v/>
      </c>
      <c r="U10" s="33">
        <f>F237</f>
        <v/>
      </c>
      <c r="V10">
        <f>AVERAGE(G10:U10)</f>
        <v/>
      </c>
      <c r="AA10" t="n">
        <v>7</v>
      </c>
      <c r="AB10" s="31" t="n">
        <v>75</v>
      </c>
      <c r="AC10" s="33">
        <f>AB27</f>
        <v/>
      </c>
      <c r="AD10" s="33">
        <f>AB42</f>
        <v/>
      </c>
      <c r="AE10" s="33">
        <f>AB57</f>
        <v/>
      </c>
      <c r="AF10" s="33">
        <f>AB72</f>
        <v/>
      </c>
      <c r="AG10" s="33">
        <f>AB87</f>
        <v/>
      </c>
      <c r="AH10" s="33">
        <f>AB102</f>
        <v/>
      </c>
      <c r="AI10" s="33">
        <f>AB117</f>
        <v/>
      </c>
      <c r="AJ10" s="33">
        <f>AB132</f>
        <v/>
      </c>
      <c r="AK10" s="33">
        <f>AB147</f>
        <v/>
      </c>
      <c r="AL10" s="33">
        <f>AB162</f>
        <v/>
      </c>
      <c r="AM10" s="33">
        <f>AB177</f>
        <v/>
      </c>
      <c r="AN10" s="33">
        <f>AB192</f>
        <v/>
      </c>
      <c r="AO10" s="33">
        <f>AB207</f>
        <v/>
      </c>
      <c r="AP10" s="33">
        <f>AB222</f>
        <v/>
      </c>
      <c r="AQ10" s="33">
        <f>AB237</f>
        <v/>
      </c>
      <c r="AR10">
        <f>AVERAGE(AC10:AQ10)</f>
        <v/>
      </c>
      <c r="AV10" t="n">
        <v>0.2711391448974609</v>
      </c>
      <c r="AW10" t="n">
        <v>0.2679668426513672</v>
      </c>
      <c r="AX10" s="24">
        <f>(ABS(EXP(AV10) - EXP(AW10)) / ABS(EXP(AV10)))</f>
        <v/>
      </c>
      <c r="AY10">
        <f>ABS(AV10-AW10)</f>
        <v/>
      </c>
      <c r="AZ10">
        <f>IF(AND(AW10 &lt;= 1.2*AV10, AW10 &gt;= 0.8*AV10), 1, 0)</f>
        <v/>
      </c>
      <c r="BR10" t="n">
        <v>0.4087675614682014</v>
      </c>
      <c r="BS10" t="n">
        <v>0.8115079365079365</v>
      </c>
    </row>
    <row r="11">
      <c r="E11" t="n">
        <v>9</v>
      </c>
      <c r="F11" s="31" t="n">
        <v>125</v>
      </c>
      <c r="G11" s="33">
        <f>F28</f>
        <v/>
      </c>
      <c r="H11" s="33">
        <f>F43</f>
        <v/>
      </c>
      <c r="I11" s="33">
        <f>F58</f>
        <v/>
      </c>
      <c r="J11" s="33">
        <f>F73</f>
        <v/>
      </c>
      <c r="K11" s="33">
        <f>F88</f>
        <v/>
      </c>
      <c r="L11" s="33">
        <f>F103</f>
        <v/>
      </c>
      <c r="M11" s="33">
        <f>F118</f>
        <v/>
      </c>
      <c r="N11" s="33">
        <f>F133</f>
        <v/>
      </c>
      <c r="O11" s="33">
        <f>F148</f>
        <v/>
      </c>
      <c r="P11" s="33">
        <f>F163</f>
        <v/>
      </c>
      <c r="Q11" s="33">
        <f>F178</f>
        <v/>
      </c>
      <c r="R11" s="33">
        <f>F193</f>
        <v/>
      </c>
      <c r="S11" s="33">
        <f>F208</f>
        <v/>
      </c>
      <c r="T11" s="33">
        <f>F223</f>
        <v/>
      </c>
      <c r="U11" s="33">
        <f>F238</f>
        <v/>
      </c>
      <c r="V11">
        <f>AVERAGE(G11:U11)</f>
        <v/>
      </c>
      <c r="AA11" t="n">
        <v>8</v>
      </c>
      <c r="AB11" s="31" t="n">
        <v>100</v>
      </c>
      <c r="AC11" s="33">
        <f>AB28</f>
        <v/>
      </c>
      <c r="AD11" s="33">
        <f>AB43</f>
        <v/>
      </c>
      <c r="AE11" s="33">
        <f>AB58</f>
        <v/>
      </c>
      <c r="AF11" s="33">
        <f>AB73</f>
        <v/>
      </c>
      <c r="AG11" s="33">
        <f>AB88</f>
        <v/>
      </c>
      <c r="AH11" s="33">
        <f>AB103</f>
        <v/>
      </c>
      <c r="AI11" s="33">
        <f>AB118</f>
        <v/>
      </c>
      <c r="AJ11" s="33">
        <f>AB133</f>
        <v/>
      </c>
      <c r="AK11" s="33">
        <f>AB148</f>
        <v/>
      </c>
      <c r="AL11" s="33">
        <f>AB163</f>
        <v/>
      </c>
      <c r="AM11" s="33">
        <f>AB178</f>
        <v/>
      </c>
      <c r="AN11" s="33">
        <f>AB193</f>
        <v/>
      </c>
      <c r="AO11" s="33">
        <f>AB208</f>
        <v/>
      </c>
      <c r="AP11" s="33">
        <f>AB223</f>
        <v/>
      </c>
      <c r="AQ11" s="33">
        <f>AB238</f>
        <v/>
      </c>
      <c r="AR11">
        <f>AVERAGE(AC11:AQ11)</f>
        <v/>
      </c>
      <c r="AV11" t="n">
        <v>0</v>
      </c>
      <c r="AW11" t="n">
        <v>0</v>
      </c>
      <c r="AX11" s="24">
        <f>(ABS(EXP(AV11) - EXP(AW11)) / ABS(EXP(AV11)))</f>
        <v/>
      </c>
      <c r="AY11">
        <f>ABS(AV11-AW11)</f>
        <v/>
      </c>
      <c r="AZ11">
        <f>IF(AND(AW11 &lt;= 1.2*AV11, AW11 &gt;= 0.8*AV11), 1, 0)</f>
        <v/>
      </c>
      <c r="BR11" t="n">
        <v>0.3263586549870262</v>
      </c>
      <c r="BS11" t="n">
        <v>0.8253968253968254</v>
      </c>
    </row>
    <row r="12">
      <c r="E12" t="n">
        <v>10</v>
      </c>
      <c r="F12" s="31" t="n">
        <v>250</v>
      </c>
      <c r="G12" s="33">
        <f>F29</f>
        <v/>
      </c>
      <c r="H12" s="33">
        <f>F44</f>
        <v/>
      </c>
      <c r="I12" s="33">
        <f>F59</f>
        <v/>
      </c>
      <c r="J12" s="33">
        <f>F74</f>
        <v/>
      </c>
      <c r="K12" s="33">
        <f>F89</f>
        <v/>
      </c>
      <c r="L12" s="33">
        <f>F104</f>
        <v/>
      </c>
      <c r="M12" s="33">
        <f>F119</f>
        <v/>
      </c>
      <c r="N12" s="33">
        <f>F134</f>
        <v/>
      </c>
      <c r="O12" s="33">
        <f>F149</f>
        <v/>
      </c>
      <c r="P12" s="33">
        <f>F164</f>
        <v/>
      </c>
      <c r="Q12" s="33">
        <f>F179</f>
        <v/>
      </c>
      <c r="R12" s="33">
        <f>F194</f>
        <v/>
      </c>
      <c r="S12" s="33">
        <f>F209</f>
        <v/>
      </c>
      <c r="T12" s="33">
        <f>F224</f>
        <v/>
      </c>
      <c r="U12" s="33">
        <f>F239</f>
        <v/>
      </c>
      <c r="V12">
        <f>AVERAGE(G12:U12)</f>
        <v/>
      </c>
      <c r="AA12" t="n">
        <v>9</v>
      </c>
      <c r="AB12" s="31" t="n">
        <v>125</v>
      </c>
      <c r="AC12" s="33">
        <f>AB29</f>
        <v/>
      </c>
      <c r="AD12" s="33">
        <f>AB44</f>
        <v/>
      </c>
      <c r="AE12" s="33">
        <f>AB59</f>
        <v/>
      </c>
      <c r="AF12" s="33">
        <f>AB74</f>
        <v/>
      </c>
      <c r="AG12" s="33">
        <f>AB89</f>
        <v/>
      </c>
      <c r="AH12" s="33">
        <f>AB104</f>
        <v/>
      </c>
      <c r="AI12" s="33">
        <f>AB119</f>
        <v/>
      </c>
      <c r="AJ12" s="33">
        <f>AB134</f>
        <v/>
      </c>
      <c r="AK12" s="33">
        <f>AB149</f>
        <v/>
      </c>
      <c r="AL12" s="33">
        <f>AB164</f>
        <v/>
      </c>
      <c r="AM12" s="33">
        <f>AB179</f>
        <v/>
      </c>
      <c r="AN12" s="33">
        <f>AB194</f>
        <v/>
      </c>
      <c r="AO12" s="33">
        <f>AB209</f>
        <v/>
      </c>
      <c r="AP12" s="33">
        <f>AB224</f>
        <v/>
      </c>
      <c r="AQ12" s="33">
        <f>AB239</f>
        <v/>
      </c>
      <c r="AR12">
        <f>AVERAGE(AC12:AQ12)</f>
        <v/>
      </c>
      <c r="AV12" t="n">
        <v>0.00502777099609375</v>
      </c>
      <c r="AW12" t="n">
        <v>0.007321548461914062</v>
      </c>
      <c r="AX12" s="24">
        <f>(ABS(EXP(AV12) - EXP(AW12)) / ABS(EXP(AV12)))</f>
        <v/>
      </c>
      <c r="AY12">
        <f>ABS(AV12-AW12)</f>
        <v/>
      </c>
      <c r="AZ12">
        <f>IF(AND(AW12 &lt;= 1.2*AV12, AW12 &gt;= 0.8*AV12), 1, 0)</f>
        <v/>
      </c>
      <c r="BR12" t="n">
        <v>0.4420564130277316</v>
      </c>
      <c r="BS12" t="n">
        <v>0.7896825396825397</v>
      </c>
    </row>
    <row r="13">
      <c r="E13" t="n">
        <v>11</v>
      </c>
      <c r="F13" s="31" t="n">
        <v>400</v>
      </c>
      <c r="G13" s="33">
        <f>F30</f>
        <v/>
      </c>
      <c r="H13" s="33">
        <f>F45</f>
        <v/>
      </c>
      <c r="I13" s="33">
        <f>F60</f>
        <v/>
      </c>
      <c r="J13" s="33">
        <f>F75</f>
        <v/>
      </c>
      <c r="K13" s="33">
        <f>F90</f>
        <v/>
      </c>
      <c r="L13" s="33">
        <f>F105</f>
        <v/>
      </c>
      <c r="M13" s="33">
        <f>F120</f>
        <v/>
      </c>
      <c r="N13" s="33">
        <f>F135</f>
        <v/>
      </c>
      <c r="O13" s="33">
        <f>F150</f>
        <v/>
      </c>
      <c r="P13" s="33">
        <f>F165</f>
        <v/>
      </c>
      <c r="Q13" s="33">
        <f>F180</f>
        <v/>
      </c>
      <c r="R13" s="33">
        <f>F195</f>
        <v/>
      </c>
      <c r="S13" s="33">
        <f>F210</f>
        <v/>
      </c>
      <c r="T13" s="33">
        <f>F225</f>
        <v/>
      </c>
      <c r="U13" s="33">
        <f>F240</f>
        <v/>
      </c>
      <c r="V13">
        <f>AVERAGE(G13:U13)</f>
        <v/>
      </c>
      <c r="AA13" t="n">
        <v>10</v>
      </c>
      <c r="AB13" s="31" t="n">
        <v>250</v>
      </c>
      <c r="AC13" s="33">
        <f>AB30</f>
        <v/>
      </c>
      <c r="AD13" s="33">
        <f>AB45</f>
        <v/>
      </c>
      <c r="AE13" s="33">
        <f>AB60</f>
        <v/>
      </c>
      <c r="AF13" s="33">
        <f>AB75</f>
        <v/>
      </c>
      <c r="AG13" s="33">
        <f>AB90</f>
        <v/>
      </c>
      <c r="AH13" s="33">
        <f>AB105</f>
        <v/>
      </c>
      <c r="AI13" s="33">
        <f>AB120</f>
        <v/>
      </c>
      <c r="AJ13" s="33">
        <f>AB135</f>
        <v/>
      </c>
      <c r="AK13" s="33">
        <f>AB150</f>
        <v/>
      </c>
      <c r="AL13" s="33">
        <f>AB165</f>
        <v/>
      </c>
      <c r="AM13" s="33">
        <f>AB180</f>
        <v/>
      </c>
      <c r="AN13" s="33">
        <f>AB195</f>
        <v/>
      </c>
      <c r="AO13" s="33">
        <f>AB210</f>
        <v/>
      </c>
      <c r="AP13" s="33">
        <f>AB225</f>
        <v/>
      </c>
      <c r="AQ13" s="33">
        <f>AB240</f>
        <v/>
      </c>
      <c r="AR13">
        <f>AVERAGE(AC13:AQ13)</f>
        <v/>
      </c>
      <c r="AV13" t="n">
        <v>0.00611114501953125</v>
      </c>
      <c r="AW13" t="n">
        <v>0.008245468139648438</v>
      </c>
      <c r="AX13" s="24">
        <f>(ABS(EXP(AV13) - EXP(AW13)) / ABS(EXP(AV13)))</f>
        <v/>
      </c>
      <c r="AY13">
        <f>ABS(AV13-AW13)</f>
        <v/>
      </c>
      <c r="AZ13">
        <f>IF(AND(AW13 &lt;= 1.2*AV13, AW13 &gt;= 0.8*AV13), 1, 0)</f>
        <v/>
      </c>
      <c r="BR13" t="n">
        <v>0.4775223422597007</v>
      </c>
      <c r="BS13" t="n">
        <v>0.7400793650793651</v>
      </c>
    </row>
    <row r="14">
      <c r="E14" t="n">
        <v>12</v>
      </c>
      <c r="F14" s="31" t="n">
        <v>500</v>
      </c>
      <c r="G14" s="33">
        <f>F31</f>
        <v/>
      </c>
      <c r="H14" s="33">
        <f>F46</f>
        <v/>
      </c>
      <c r="I14" s="33">
        <f>F61</f>
        <v/>
      </c>
      <c r="J14" s="33">
        <f>F76</f>
        <v/>
      </c>
      <c r="K14" s="33">
        <f>F91</f>
        <v/>
      </c>
      <c r="L14" s="33">
        <f>F106</f>
        <v/>
      </c>
      <c r="M14" s="33">
        <f>F121</f>
        <v/>
      </c>
      <c r="N14" s="33">
        <f>F136</f>
        <v/>
      </c>
      <c r="O14" s="33">
        <f>F151</f>
        <v/>
      </c>
      <c r="P14" s="33">
        <f>F166</f>
        <v/>
      </c>
      <c r="Q14" s="33">
        <f>F181</f>
        <v/>
      </c>
      <c r="R14" s="33">
        <f>F196</f>
        <v/>
      </c>
      <c r="S14" s="33">
        <f>F211</f>
        <v/>
      </c>
      <c r="T14" s="33">
        <f>F226</f>
        <v/>
      </c>
      <c r="U14" s="33">
        <f>F241</f>
        <v/>
      </c>
      <c r="V14">
        <f>AVERAGE(G14:U14)</f>
        <v/>
      </c>
      <c r="AA14" t="n">
        <v>11</v>
      </c>
      <c r="AB14" s="31" t="n">
        <v>400</v>
      </c>
      <c r="AC14" s="33">
        <f>AB31</f>
        <v/>
      </c>
      <c r="AD14" s="33">
        <f>AB46</f>
        <v/>
      </c>
      <c r="AE14" s="33">
        <f>AB61</f>
        <v/>
      </c>
      <c r="AF14" s="33">
        <f>AB76</f>
        <v/>
      </c>
      <c r="AG14" s="33">
        <f>AB91</f>
        <v/>
      </c>
      <c r="AH14" s="33">
        <f>AB106</f>
        <v/>
      </c>
      <c r="AI14" s="33">
        <f>AB121</f>
        <v/>
      </c>
      <c r="AJ14" s="33">
        <f>AB136</f>
        <v/>
      </c>
      <c r="AK14" s="33">
        <f>AB151</f>
        <v/>
      </c>
      <c r="AL14" s="33">
        <f>AB166</f>
        <v/>
      </c>
      <c r="AM14" s="33">
        <f>AB181</f>
        <v/>
      </c>
      <c r="AN14" s="33">
        <f>AB196</f>
        <v/>
      </c>
      <c r="AO14" s="33">
        <f>AB211</f>
        <v/>
      </c>
      <c r="AP14" s="33">
        <f>AB226</f>
        <v/>
      </c>
      <c r="AQ14" s="33">
        <f>AB241</f>
        <v/>
      </c>
      <c r="AR14">
        <f>AVERAGE(AC14:AQ14)</f>
        <v/>
      </c>
      <c r="AV14" t="n">
        <v>0.0005588531494140625</v>
      </c>
      <c r="AW14" t="n">
        <v>0.0004726409912109375</v>
      </c>
      <c r="AX14" s="24">
        <f>(ABS(EXP(AV14) - EXP(AW14)) / ABS(EXP(AV14)))</f>
        <v/>
      </c>
      <c r="AY14">
        <f>ABS(AV14-AW14)</f>
        <v/>
      </c>
      <c r="AZ14">
        <f>IF(AND(AW14 &lt;= 1.2*AV14, AW14 &gt;= 0.8*AV14), 1, 0)</f>
        <v/>
      </c>
      <c r="BR14" t="n">
        <v>0.4366363416107074</v>
      </c>
      <c r="BS14" t="n">
        <v>0.7976190476190477</v>
      </c>
    </row>
    <row r="15">
      <c r="E15" t="n">
        <v>13</v>
      </c>
      <c r="F15" s="31" t="n">
        <v>600</v>
      </c>
      <c r="G15" s="33">
        <f>F32</f>
        <v/>
      </c>
      <c r="H15" s="33">
        <f>F47</f>
        <v/>
      </c>
      <c r="I15" s="33">
        <f>F62</f>
        <v/>
      </c>
      <c r="J15" s="33">
        <f>F77</f>
        <v/>
      </c>
      <c r="K15" s="33">
        <f>F92</f>
        <v/>
      </c>
      <c r="L15" s="33">
        <f>F107</f>
        <v/>
      </c>
      <c r="M15" s="33">
        <f>F122</f>
        <v/>
      </c>
      <c r="N15" s="33">
        <f>F137</f>
        <v/>
      </c>
      <c r="O15" s="33">
        <f>F152</f>
        <v/>
      </c>
      <c r="P15" s="33">
        <f>F167</f>
        <v/>
      </c>
      <c r="Q15" s="33">
        <f>F182</f>
        <v/>
      </c>
      <c r="R15" s="33">
        <f>F197</f>
        <v/>
      </c>
      <c r="S15" s="33">
        <f>F212</f>
        <v/>
      </c>
      <c r="T15" s="33">
        <f>F227</f>
        <v/>
      </c>
      <c r="U15" s="33">
        <f>F242</f>
        <v/>
      </c>
      <c r="V15">
        <f>AVERAGE(G15:U15)</f>
        <v/>
      </c>
      <c r="AA15" t="n">
        <v>12</v>
      </c>
      <c r="AB15" s="31" t="n">
        <v>500</v>
      </c>
      <c r="AC15" s="33">
        <f>AB32</f>
        <v/>
      </c>
      <c r="AD15" s="33">
        <f>AB47</f>
        <v/>
      </c>
      <c r="AE15" s="33">
        <f>AB62</f>
        <v/>
      </c>
      <c r="AF15" s="33">
        <f>AB77</f>
        <v/>
      </c>
      <c r="AG15" s="33">
        <f>AB92</f>
        <v/>
      </c>
      <c r="AH15" s="33">
        <f>AB107</f>
        <v/>
      </c>
      <c r="AI15" s="33">
        <f>AB122</f>
        <v/>
      </c>
      <c r="AJ15" s="33">
        <f>AB137</f>
        <v/>
      </c>
      <c r="AK15" s="33">
        <f>AB152</f>
        <v/>
      </c>
      <c r="AL15" s="33">
        <f>AB167</f>
        <v/>
      </c>
      <c r="AM15" s="33">
        <f>AB182</f>
        <v/>
      </c>
      <c r="AN15" s="33">
        <f>AB197</f>
        <v/>
      </c>
      <c r="AO15" s="33">
        <f>AB212</f>
        <v/>
      </c>
      <c r="AP15" s="33">
        <f>AB227</f>
        <v/>
      </c>
      <c r="AQ15" s="33">
        <f>AB242</f>
        <v/>
      </c>
      <c r="AR15">
        <f>AVERAGE(AC15:AQ15)</f>
        <v/>
      </c>
      <c r="AV15" t="n">
        <v>0</v>
      </c>
      <c r="AW15" t="n">
        <v>0</v>
      </c>
      <c r="AX15" s="24">
        <f>(ABS(EXP(AV15) - EXP(AW15)) / ABS(EXP(AV15)))</f>
        <v/>
      </c>
      <c r="AY15">
        <f>ABS(AV15-AW15)</f>
        <v/>
      </c>
      <c r="AZ15">
        <f>IF(AND(AW15 &lt;= 1.2*AV15, AW15 &gt;= 0.8*AV15), 1, 0)</f>
        <v/>
      </c>
      <c r="BR15" t="n">
        <v>0.4064981484053155</v>
      </c>
      <c r="BS15" t="n">
        <v>0.8055555555555556</v>
      </c>
    </row>
    <row r="16">
      <c r="E16" t="n">
        <v>14</v>
      </c>
      <c r="F16" s="31" t="n">
        <v>750</v>
      </c>
      <c r="G16" s="33">
        <f>F33</f>
        <v/>
      </c>
      <c r="H16" s="33">
        <f>F48</f>
        <v/>
      </c>
      <c r="I16" s="33">
        <f>F63</f>
        <v/>
      </c>
      <c r="J16" s="33">
        <f>F78</f>
        <v/>
      </c>
      <c r="K16" s="33">
        <f>F93</f>
        <v/>
      </c>
      <c r="L16" s="33">
        <f>F108</f>
        <v/>
      </c>
      <c r="M16" s="33">
        <f>F123</f>
        <v/>
      </c>
      <c r="N16" s="33">
        <f>F138</f>
        <v/>
      </c>
      <c r="O16" s="33">
        <f>F153</f>
        <v/>
      </c>
      <c r="P16" s="33">
        <f>F168</f>
        <v/>
      </c>
      <c r="Q16" s="33">
        <f>F183</f>
        <v/>
      </c>
      <c r="R16" s="33">
        <f>F198</f>
        <v/>
      </c>
      <c r="S16" s="33">
        <f>F213</f>
        <v/>
      </c>
      <c r="T16" s="33">
        <f>F228</f>
        <v/>
      </c>
      <c r="U16" s="33">
        <f>F243</f>
        <v/>
      </c>
      <c r="V16">
        <f>AVERAGE(G16:U16)</f>
        <v/>
      </c>
      <c r="AA16" t="n">
        <v>13</v>
      </c>
      <c r="AB16" s="31" t="n">
        <v>600</v>
      </c>
      <c r="AC16" s="33">
        <f>AB33</f>
        <v/>
      </c>
      <c r="AD16" s="33">
        <f>AB48</f>
        <v/>
      </c>
      <c r="AE16" s="33">
        <f>AB63</f>
        <v/>
      </c>
      <c r="AF16" s="33">
        <f>AB78</f>
        <v/>
      </c>
      <c r="AG16" s="33">
        <f>AB93</f>
        <v/>
      </c>
      <c r="AH16" s="33">
        <f>AB108</f>
        <v/>
      </c>
      <c r="AI16" s="33">
        <f>AB123</f>
        <v/>
      </c>
      <c r="AJ16" s="33">
        <f>AB138</f>
        <v/>
      </c>
      <c r="AK16" s="33">
        <f>AB153</f>
        <v/>
      </c>
      <c r="AL16" s="33">
        <f>AB168</f>
        <v/>
      </c>
      <c r="AM16" s="33">
        <f>AB183</f>
        <v/>
      </c>
      <c r="AN16" s="33">
        <f>AB198</f>
        <v/>
      </c>
      <c r="AO16" s="33">
        <f>AB213</f>
        <v/>
      </c>
      <c r="AP16" s="33">
        <f>AB228</f>
        <v/>
      </c>
      <c r="AQ16" s="33">
        <f>AB243</f>
        <v/>
      </c>
      <c r="AR16">
        <f>AVERAGE(AC16:AQ16)</f>
        <v/>
      </c>
      <c r="AV16" t="n">
        <v>0.03943252563476562</v>
      </c>
      <c r="AW16" t="n">
        <v>0.04542160034179688</v>
      </c>
      <c r="AX16" s="24">
        <f>(ABS(EXP(AV16) - EXP(AW16)) / ABS(EXP(AV16)))</f>
        <v/>
      </c>
      <c r="AY16">
        <f>ABS(AV16-AW16)</f>
        <v/>
      </c>
      <c r="AZ16">
        <f>IF(AND(AW16 &lt;= 1.2*AV16, AW16 &gt;= 0.8*AV16), 1, 0)</f>
        <v/>
      </c>
      <c r="BR16" t="n">
        <v>0.4312090209743502</v>
      </c>
      <c r="BS16" t="n">
        <v>0.7718253968253969</v>
      </c>
    </row>
    <row r="17">
      <c r="E17" t="n">
        <v>15</v>
      </c>
      <c r="F17" s="31" t="n">
        <v>1000</v>
      </c>
      <c r="G17" s="33">
        <f>F34</f>
        <v/>
      </c>
      <c r="H17" s="33">
        <f>F49</f>
        <v/>
      </c>
      <c r="I17" s="33">
        <f>F64</f>
        <v/>
      </c>
      <c r="J17" s="33">
        <f>F79</f>
        <v/>
      </c>
      <c r="K17" s="33">
        <f>F94</f>
        <v/>
      </c>
      <c r="L17" s="33">
        <f>F109</f>
        <v/>
      </c>
      <c r="M17" s="33">
        <f>F124</f>
        <v/>
      </c>
      <c r="N17" s="33">
        <f>F139</f>
        <v/>
      </c>
      <c r="O17" s="33">
        <f>F154</f>
        <v/>
      </c>
      <c r="P17" s="33">
        <f>F169</f>
        <v/>
      </c>
      <c r="Q17" s="33">
        <f>F184</f>
        <v/>
      </c>
      <c r="R17" s="33">
        <f>F199</f>
        <v/>
      </c>
      <c r="S17" s="33">
        <f>F214</f>
        <v/>
      </c>
      <c r="T17" s="33">
        <f>F229</f>
        <v/>
      </c>
      <c r="U17" s="33">
        <f>F244</f>
        <v/>
      </c>
      <c r="V17">
        <f>AVERAGE(G17:U17)</f>
        <v/>
      </c>
      <c r="AA17" t="n">
        <v>14</v>
      </c>
      <c r="AB17" s="31" t="n">
        <v>750</v>
      </c>
      <c r="AC17" s="33">
        <f>AB34</f>
        <v/>
      </c>
      <c r="AD17" s="33">
        <f>AB49</f>
        <v/>
      </c>
      <c r="AE17" s="33">
        <f>AB64</f>
        <v/>
      </c>
      <c r="AF17" s="33">
        <f>AB79</f>
        <v/>
      </c>
      <c r="AG17" s="33">
        <f>AB94</f>
        <v/>
      </c>
      <c r="AH17" s="33">
        <f>AB109</f>
        <v/>
      </c>
      <c r="AI17" s="33">
        <f>AB124</f>
        <v/>
      </c>
      <c r="AJ17" s="33">
        <f>AB139</f>
        <v/>
      </c>
      <c r="AK17" s="33">
        <f>AB154</f>
        <v/>
      </c>
      <c r="AL17" s="33">
        <f>AB169</f>
        <v/>
      </c>
      <c r="AM17" s="33">
        <f>AB184</f>
        <v/>
      </c>
      <c r="AN17" s="33">
        <f>AB199</f>
        <v/>
      </c>
      <c r="AO17" s="33">
        <f>AB214</f>
        <v/>
      </c>
      <c r="AP17" s="33">
        <f>AB229</f>
        <v/>
      </c>
      <c r="AQ17" s="33">
        <f>AB244</f>
        <v/>
      </c>
      <c r="AR17">
        <f>AVERAGE(AC17:AQ17)</f>
        <v/>
      </c>
      <c r="AV17" t="n">
        <v>0</v>
      </c>
      <c r="AW17" t="n">
        <v>0</v>
      </c>
      <c r="AX17" s="24">
        <f>(ABS(EXP(AV17) - EXP(AW17)) / ABS(EXP(AV17)))</f>
        <v/>
      </c>
      <c r="AY17">
        <f>ABS(AV17-AW17)</f>
        <v/>
      </c>
      <c r="AZ17">
        <f>IF(AND(AW17 &lt;= 1.2*AV17, AW17 &gt;= 0.8*AV17), 1, 0)</f>
        <v/>
      </c>
      <c r="BR17" t="n">
        <v>0.4161643612619405</v>
      </c>
      <c r="BS17" t="n">
        <v>0.7797619047619048</v>
      </c>
    </row>
    <row r="18">
      <c r="E18" s="30" t="inlineStr">
        <is>
          <t>SMAPE</t>
        </is>
      </c>
      <c r="AA18" t="n">
        <v>15</v>
      </c>
      <c r="AB18" s="31" t="n">
        <v>1000</v>
      </c>
      <c r="AC18" s="33">
        <f>AB35</f>
        <v/>
      </c>
      <c r="AD18" s="33">
        <f>AB50</f>
        <v/>
      </c>
      <c r="AE18" s="33">
        <f>AB65</f>
        <v/>
      </c>
      <c r="AF18" s="33">
        <f>AB80</f>
        <v/>
      </c>
      <c r="AG18" s="33">
        <f>AB95</f>
        <v/>
      </c>
      <c r="AH18" s="33">
        <f>AB110</f>
        <v/>
      </c>
      <c r="AI18" s="33">
        <f>AB125</f>
        <v/>
      </c>
      <c r="AJ18" s="33">
        <f>AB140</f>
        <v/>
      </c>
      <c r="AK18" s="33">
        <f>AB155</f>
        <v/>
      </c>
      <c r="AL18" s="33">
        <f>AB170</f>
        <v/>
      </c>
      <c r="AM18" s="33">
        <f>AB185</f>
        <v/>
      </c>
      <c r="AN18" s="33">
        <f>AB200</f>
        <v/>
      </c>
      <c r="AO18" s="33">
        <f>AB215</f>
        <v/>
      </c>
      <c r="AP18" s="33">
        <f>AB230</f>
        <v/>
      </c>
      <c r="AQ18" s="33">
        <f>AB245</f>
        <v/>
      </c>
      <c r="AV18" t="n">
        <v>0</v>
      </c>
      <c r="AW18" t="n">
        <v>0</v>
      </c>
      <c r="AX18" s="24">
        <f>(ABS(EXP(AV18) - EXP(AW18)) / ABS(EXP(AV18)))</f>
        <v/>
      </c>
      <c r="AY18">
        <f>ABS(AV18-AW18)</f>
        <v/>
      </c>
      <c r="AZ18">
        <f>IF(AND(AW18 &lt;= 1.2*AV18, AW18 &gt;= 0.8*AV18), 1, 0)</f>
        <v/>
      </c>
      <c r="BR18" t="n">
        <v>0.5232334874947515</v>
      </c>
      <c r="BS18" t="n">
        <v>0.7619047619047619</v>
      </c>
    </row>
    <row r="19">
      <c r="A19" t="inlineStr">
        <is>
          <t>Features = 4</t>
        </is>
      </c>
      <c r="D19" t="inlineStr">
        <is>
          <t>Depth</t>
        </is>
      </c>
      <c r="E19" s="31" t="inlineStr">
        <is>
          <t>N_Estimators</t>
        </is>
      </c>
      <c r="F19" s="31" t="inlineStr">
        <is>
          <t>Average</t>
        </is>
      </c>
      <c r="G19" s="31" t="inlineStr">
        <is>
          <t>Fold 1</t>
        </is>
      </c>
      <c r="H19" s="31" t="inlineStr">
        <is>
          <t>Fold 2</t>
        </is>
      </c>
      <c r="I19" s="31" t="inlineStr">
        <is>
          <t>Fold 3</t>
        </is>
      </c>
      <c r="J19" s="31" t="inlineStr">
        <is>
          <t>Fold 4</t>
        </is>
      </c>
      <c r="K19" s="31" t="inlineStr">
        <is>
          <t>Fold 5</t>
        </is>
      </c>
      <c r="L19" s="31" t="inlineStr">
        <is>
          <t>Fold 6</t>
        </is>
      </c>
      <c r="M19" s="31" t="inlineStr">
        <is>
          <t>Fold 7</t>
        </is>
      </c>
      <c r="N19" s="31" t="inlineStr">
        <is>
          <t>Fold 8</t>
        </is>
      </c>
      <c r="O19" s="31" t="inlineStr">
        <is>
          <t>Fold 9</t>
        </is>
      </c>
      <c r="P19" s="31" t="inlineStr">
        <is>
          <t>Fold 10</t>
        </is>
      </c>
      <c r="Q19" s="31" t="inlineStr">
        <is>
          <t>Fold 11</t>
        </is>
      </c>
      <c r="R19" s="31" t="inlineStr">
        <is>
          <t>Fold 12</t>
        </is>
      </c>
      <c r="S19" s="31" t="inlineStr">
        <is>
          <t>Fold 13</t>
        </is>
      </c>
      <c r="T19" s="31" t="inlineStr">
        <is>
          <t>Fold 14</t>
        </is>
      </c>
      <c r="U19" s="31" t="inlineStr">
        <is>
          <t>Fold 15</t>
        </is>
      </c>
      <c r="AA19" s="6" t="inlineStr">
        <is>
          <t>A_20</t>
        </is>
      </c>
      <c r="AV19" t="n">
        <v>0.1343154907226562</v>
      </c>
      <c r="AW19" t="n">
        <v>0.1029586791992188</v>
      </c>
      <c r="AX19" s="24">
        <f>(ABS(EXP(AV19) - EXP(AW19)) / ABS(EXP(AV19)))</f>
        <v/>
      </c>
      <c r="AY19">
        <f>ABS(AV19-AW19)</f>
        <v/>
      </c>
      <c r="AZ19">
        <f>IF(AND(AW19 &lt;= 1.2*AV19, AW19 &gt;= 0.8*AV19), 1, 0)</f>
        <v/>
      </c>
      <c r="BR19" t="n">
        <v>0.3781380099108035</v>
      </c>
      <c r="BS19" t="n">
        <v>0.8075396825396826</v>
      </c>
    </row>
    <row r="20">
      <c r="D20" s="72" t="n">
        <v>1</v>
      </c>
      <c r="E20" s="31" t="n">
        <v>5</v>
      </c>
      <c r="F20" s="30">
        <f>AVERAGE(G20:U20)</f>
        <v/>
      </c>
      <c r="G20" t="n">
        <v>1.62447035716364</v>
      </c>
      <c r="H20" t="n">
        <v>1.535589386331486</v>
      </c>
      <c r="I20" t="n">
        <v>1.612711511444916</v>
      </c>
      <c r="J20" t="n">
        <v>1.621358810655392</v>
      </c>
      <c r="K20" t="n">
        <v>1.559403063714188</v>
      </c>
      <c r="L20" t="n">
        <v>1.626062726051193</v>
      </c>
      <c r="M20" t="n">
        <v>1.541388924424834</v>
      </c>
      <c r="N20" t="n">
        <v>1.578764048374312</v>
      </c>
      <c r="O20" t="n">
        <v>1.575524094692611</v>
      </c>
      <c r="P20" t="n">
        <v>1.633099392724543</v>
      </c>
      <c r="Q20" t="n">
        <v>1.619990087022265</v>
      </c>
      <c r="R20" t="n">
        <v>1.572203850421037</v>
      </c>
      <c r="S20" t="n">
        <v>1.547937383909885</v>
      </c>
      <c r="T20" t="n">
        <v>1.606939235411369</v>
      </c>
      <c r="U20" t="n">
        <v>1.583107853036394</v>
      </c>
      <c r="Z20" t="inlineStr">
        <is>
          <t>Depth</t>
        </is>
      </c>
      <c r="AA20" s="31" t="inlineStr">
        <is>
          <t>N_Estimators</t>
        </is>
      </c>
      <c r="AB20" s="31" t="inlineStr">
        <is>
          <t>Average</t>
        </is>
      </c>
      <c r="AC20" s="31" t="inlineStr">
        <is>
          <t>Fold 1</t>
        </is>
      </c>
      <c r="AD20" s="31" t="inlineStr">
        <is>
          <t>Fold 2</t>
        </is>
      </c>
      <c r="AE20" s="31" t="inlineStr">
        <is>
          <t>Fold 3</t>
        </is>
      </c>
      <c r="AF20" s="31" t="inlineStr">
        <is>
          <t>Fold 4</t>
        </is>
      </c>
      <c r="AG20" s="31" t="inlineStr">
        <is>
          <t>Fold 5</t>
        </is>
      </c>
      <c r="AH20" s="31" t="inlineStr">
        <is>
          <t>Fold 6</t>
        </is>
      </c>
      <c r="AI20" s="31" t="inlineStr">
        <is>
          <t>Fold 7</t>
        </is>
      </c>
      <c r="AJ20" s="31" t="inlineStr">
        <is>
          <t>Fold 8</t>
        </is>
      </c>
      <c r="AK20" s="31" t="inlineStr">
        <is>
          <t>Fold 9</t>
        </is>
      </c>
      <c r="AL20" s="31" t="inlineStr">
        <is>
          <t>Fold 10</t>
        </is>
      </c>
      <c r="AM20" s="31" t="inlineStr">
        <is>
          <t>Fold 11</t>
        </is>
      </c>
      <c r="AN20" s="31" t="inlineStr">
        <is>
          <t>Fold 12</t>
        </is>
      </c>
      <c r="AO20" s="31" t="inlineStr">
        <is>
          <t>Fold 13</t>
        </is>
      </c>
      <c r="AP20" s="31" t="inlineStr">
        <is>
          <t>Fold 14</t>
        </is>
      </c>
      <c r="AQ20" s="31" t="inlineStr">
        <is>
          <t>Fold 15</t>
        </is>
      </c>
      <c r="AV20" t="n">
        <v>0.370697021484375</v>
      </c>
      <c r="AW20" t="n">
        <v>0.398956298828125</v>
      </c>
      <c r="AX20" s="24">
        <f>(ABS(EXP(AV20) - EXP(AW20)) / ABS(EXP(AV20)))</f>
        <v/>
      </c>
      <c r="AY20">
        <f>ABS(AV20-AW20)</f>
        <v/>
      </c>
      <c r="AZ20">
        <f>IF(AND(AW20 &lt;= 1.2*AV20, AW20 &gt;= 0.8*AV20), 1, 0)</f>
        <v/>
      </c>
      <c r="BQ20" s="6" t="inlineStr">
        <is>
          <t>Average:</t>
        </is>
      </c>
      <c r="BR20" s="6">
        <f>AVERAGE(BR5:BR19)</f>
        <v/>
      </c>
      <c r="BS20" s="6">
        <f>AVERAGE(BS5:BS19)</f>
        <v/>
      </c>
    </row>
    <row r="21">
      <c r="D21" s="73" t="n"/>
      <c r="E21" s="31" t="n">
        <v>10</v>
      </c>
      <c r="F21" s="30">
        <f>AVERAGE(G21:U21)</f>
        <v/>
      </c>
      <c r="G21" t="n">
        <v>1.623361687428567</v>
      </c>
      <c r="H21" t="n">
        <v>1.535348132092303</v>
      </c>
      <c r="I21" t="n">
        <v>1.612842263348008</v>
      </c>
      <c r="J21" t="n">
        <v>1.62002789315925</v>
      </c>
      <c r="K21" t="n">
        <v>1.559207755094687</v>
      </c>
      <c r="L21" t="n">
        <v>1.617946399161673</v>
      </c>
      <c r="M21" t="n">
        <v>1.538916985628977</v>
      </c>
      <c r="N21" t="n">
        <v>1.578575061924464</v>
      </c>
      <c r="O21" t="n">
        <v>1.577217478237802</v>
      </c>
      <c r="P21" t="n">
        <v>1.627504064875021</v>
      </c>
      <c r="Q21" t="n">
        <v>1.620700559583309</v>
      </c>
      <c r="R21" t="n">
        <v>1.571627945340271</v>
      </c>
      <c r="S21" t="n">
        <v>1.552564698952549</v>
      </c>
      <c r="T21" t="n">
        <v>1.598615649383727</v>
      </c>
      <c r="U21" t="n">
        <v>1.583774077165437</v>
      </c>
      <c r="Z21" s="72" t="n">
        <v>1</v>
      </c>
      <c r="AA21" s="31" t="n">
        <v>5</v>
      </c>
      <c r="AB21" s="30">
        <f>AVERAGE(AC21:AQ21)</f>
        <v/>
      </c>
      <c r="AC21" t="n">
        <v>0.0226628895184136</v>
      </c>
      <c r="AD21" t="n">
        <v>0.0141643059490085</v>
      </c>
      <c r="AE21" t="n">
        <v>0.0113314447592068</v>
      </c>
      <c r="AF21" t="n">
        <v>0.0169971671388102</v>
      </c>
      <c r="AG21" t="n">
        <v>0.01704545454545454</v>
      </c>
      <c r="AH21" t="n">
        <v>0.0226628895184136</v>
      </c>
      <c r="AI21" t="n">
        <v>0.0254957507082153</v>
      </c>
      <c r="AJ21" t="n">
        <v>0.0113314447592068</v>
      </c>
      <c r="AK21" t="n">
        <v>0.0141643059490085</v>
      </c>
      <c r="AL21" t="n">
        <v>0.02556818181818182</v>
      </c>
      <c r="AM21" t="n">
        <v>0.0113314447592068</v>
      </c>
      <c r="AN21" t="n">
        <v>0.0113314447592068</v>
      </c>
      <c r="AO21" t="n">
        <v>0.0141643059490085</v>
      </c>
      <c r="AP21" t="n">
        <v>0.0084985835694051</v>
      </c>
      <c r="AQ21" t="n">
        <v>0.01136363636363636</v>
      </c>
      <c r="AV21" t="n">
        <v>0.003879547119140625</v>
      </c>
      <c r="AW21" t="n">
        <v>0.000463104248046875</v>
      </c>
      <c r="AX21" s="24">
        <f>(ABS(EXP(AV21) - EXP(AW21)) / ABS(EXP(AV21)))</f>
        <v/>
      </c>
      <c r="AY21">
        <f>ABS(AV21-AW21)</f>
        <v/>
      </c>
      <c r="AZ21">
        <f>IF(AND(AW21 &lt;= 1.2*AV21, AW21 &gt;= 0.8*AV21), 1, 0)</f>
        <v/>
      </c>
    </row>
    <row r="22">
      <c r="D22" s="73" t="n"/>
      <c r="E22" s="31" t="n">
        <v>15</v>
      </c>
      <c r="F22" s="30">
        <f>AVERAGE(G22:U22)</f>
        <v/>
      </c>
      <c r="G22" t="n">
        <v>1.62428654542526</v>
      </c>
      <c r="H22" t="n">
        <v>1.535433796611584</v>
      </c>
      <c r="I22" t="n">
        <v>1.613919958466256</v>
      </c>
      <c r="J22" t="n">
        <v>1.606048914675379</v>
      </c>
      <c r="K22" t="n">
        <v>1.559124684016503</v>
      </c>
      <c r="L22" t="n">
        <v>1.620598097310893</v>
      </c>
      <c r="M22" t="n">
        <v>1.533355958283589</v>
      </c>
      <c r="N22" t="n">
        <v>1.570253291264188</v>
      </c>
      <c r="O22" t="n">
        <v>1.576154230026176</v>
      </c>
      <c r="P22" t="n">
        <v>1.627530088449337</v>
      </c>
      <c r="Q22" t="n">
        <v>1.619799024339771</v>
      </c>
      <c r="R22" t="n">
        <v>1.571239212323094</v>
      </c>
      <c r="S22" t="n">
        <v>1.550872488998449</v>
      </c>
      <c r="T22" t="n">
        <v>1.600794220577712</v>
      </c>
      <c r="U22" t="n">
        <v>1.583420286498079</v>
      </c>
      <c r="Z22" s="73" t="n"/>
      <c r="AA22" s="31" t="n">
        <v>10</v>
      </c>
      <c r="AB22" s="30">
        <f>AVERAGE(AC22:AQ22)</f>
        <v/>
      </c>
      <c r="AC22" t="n">
        <v>0.0113314447592068</v>
      </c>
      <c r="AD22" t="n">
        <v>0.0169971671388102</v>
      </c>
      <c r="AE22" t="n">
        <v>0.0113314447592068</v>
      </c>
      <c r="AF22" t="n">
        <v>0.0169971671388102</v>
      </c>
      <c r="AG22" t="n">
        <v>0.01136363636363636</v>
      </c>
      <c r="AH22" t="n">
        <v>0.0141643059490085</v>
      </c>
      <c r="AI22" t="n">
        <v>0.0226628895184136</v>
      </c>
      <c r="AJ22" t="n">
        <v>0.0113314447592068</v>
      </c>
      <c r="AK22" t="n">
        <v>0.0056657223796034</v>
      </c>
      <c r="AL22" t="n">
        <v>0.02556818181818182</v>
      </c>
      <c r="AM22" t="n">
        <v>0.0169971671388102</v>
      </c>
      <c r="AN22" t="n">
        <v>0.0141643059490085</v>
      </c>
      <c r="AO22" t="n">
        <v>0.0141643059490085</v>
      </c>
      <c r="AP22" t="n">
        <v>0.0141643059490085</v>
      </c>
      <c r="AQ22" t="n">
        <v>0.01136363636363636</v>
      </c>
      <c r="AV22" t="n">
        <v>0</v>
      </c>
      <c r="AW22" t="n">
        <v>0</v>
      </c>
      <c r="AX22" s="24">
        <f>(ABS(EXP(AV22) - EXP(AW22)) / ABS(EXP(AV22)))</f>
        <v/>
      </c>
      <c r="AY22">
        <f>ABS(AV22-AW22)</f>
        <v/>
      </c>
      <c r="AZ22">
        <f>IF(AND(AW22 &lt;= 1.2*AV22, AW22 &gt;= 0.8*AV22), 1, 0)</f>
        <v/>
      </c>
    </row>
    <row r="23">
      <c r="D23" s="73" t="n"/>
      <c r="E23" s="31" t="n">
        <v>25</v>
      </c>
      <c r="F23" s="30">
        <f>AVERAGE(G23:U23)</f>
        <v/>
      </c>
      <c r="G23" t="n">
        <v>1.624917750722748</v>
      </c>
      <c r="H23" t="n">
        <v>1.533976787314931</v>
      </c>
      <c r="I23" t="n">
        <v>1.61205991942679</v>
      </c>
      <c r="J23" t="n">
        <v>1.609367608273791</v>
      </c>
      <c r="K23" t="n">
        <v>1.555319557437192</v>
      </c>
      <c r="L23" t="n">
        <v>1.620167036512994</v>
      </c>
      <c r="M23" t="n">
        <v>1.537335273751652</v>
      </c>
      <c r="N23" t="n">
        <v>1.565139730381431</v>
      </c>
      <c r="O23" t="n">
        <v>1.57648495550619</v>
      </c>
      <c r="P23" t="n">
        <v>1.627251803426285</v>
      </c>
      <c r="Q23" t="n">
        <v>1.619533857217059</v>
      </c>
      <c r="R23" t="n">
        <v>1.567051728326319</v>
      </c>
      <c r="S23" t="n">
        <v>1.551072878735748</v>
      </c>
      <c r="T23" t="n">
        <v>1.602411817603808</v>
      </c>
      <c r="U23" t="n">
        <v>1.582773786496929</v>
      </c>
      <c r="Z23" s="73" t="n"/>
      <c r="AA23" s="31" t="n">
        <v>15</v>
      </c>
      <c r="AB23" s="30">
        <f>AVERAGE(AC23:AQ23)</f>
        <v/>
      </c>
      <c r="AC23" t="n">
        <v>0.0084985835694051</v>
      </c>
      <c r="AD23" t="n">
        <v>0.0169971671388102</v>
      </c>
      <c r="AE23" t="n">
        <v>0.0113314447592068</v>
      </c>
      <c r="AF23" t="n">
        <v>0.0169971671388102</v>
      </c>
      <c r="AG23" t="n">
        <v>0.01136363636363636</v>
      </c>
      <c r="AH23" t="n">
        <v>0.0028328611898017</v>
      </c>
      <c r="AI23" t="n">
        <v>0.0169971671388102</v>
      </c>
      <c r="AJ23" t="n">
        <v>0.0141643059490085</v>
      </c>
      <c r="AK23" t="n">
        <v>0.0056657223796034</v>
      </c>
      <c r="AL23" t="n">
        <v>0.01988636363636364</v>
      </c>
      <c r="AM23" t="n">
        <v>0.0113314447592068</v>
      </c>
      <c r="AN23" t="n">
        <v>0.0141643059490085</v>
      </c>
      <c r="AO23" t="n">
        <v>0.0113314447592068</v>
      </c>
      <c r="AP23" t="n">
        <v>0.0141643059490085</v>
      </c>
      <c r="AQ23" t="n">
        <v>0.008522727272727272</v>
      </c>
      <c r="AV23" t="n">
        <v>0</v>
      </c>
      <c r="AW23" t="n">
        <v>0</v>
      </c>
      <c r="AX23" s="24">
        <f>(ABS(EXP(AV23) - EXP(AW23)) / ABS(EXP(AV23)))</f>
        <v/>
      </c>
      <c r="AY23">
        <f>ABS(AV23-AW23)</f>
        <v/>
      </c>
      <c r="AZ23">
        <f>IF(AND(AW23 &lt;= 1.2*AV23, AW23 &gt;= 0.8*AV23), 1, 0)</f>
        <v/>
      </c>
    </row>
    <row r="24">
      <c r="D24" s="73" t="n"/>
      <c r="E24" s="31" t="n">
        <v>35</v>
      </c>
      <c r="F24" s="30">
        <f>AVERAGE(G24:U24)</f>
        <v/>
      </c>
      <c r="G24" t="n">
        <v>1.62290773989231</v>
      </c>
      <c r="H24" t="n">
        <v>1.533882697776382</v>
      </c>
      <c r="I24" t="n">
        <v>1.611788736213407</v>
      </c>
      <c r="J24" t="n">
        <v>1.61057682175911</v>
      </c>
      <c r="K24" t="n">
        <v>1.556183483790471</v>
      </c>
      <c r="L24" t="n">
        <v>1.620053484193964</v>
      </c>
      <c r="M24" t="n">
        <v>1.538743530772313</v>
      </c>
      <c r="N24" t="n">
        <v>1.565382665918889</v>
      </c>
      <c r="O24" t="n">
        <v>1.576167148302514</v>
      </c>
      <c r="P24" t="n">
        <v>1.62766298681366</v>
      </c>
      <c r="Q24" t="n">
        <v>1.61962171855278</v>
      </c>
      <c r="R24" t="n">
        <v>1.563640417815331</v>
      </c>
      <c r="S24" t="n">
        <v>1.550292542582465</v>
      </c>
      <c r="T24" t="n">
        <v>1.603168879544481</v>
      </c>
      <c r="U24" t="n">
        <v>1.580548004883874</v>
      </c>
      <c r="Z24" s="73" t="n"/>
      <c r="AA24" s="31" t="n">
        <v>25</v>
      </c>
      <c r="AB24" s="30">
        <f>AVERAGE(AC24:AQ24)</f>
        <v/>
      </c>
      <c r="AC24" t="n">
        <v>0.0084985835694051</v>
      </c>
      <c r="AD24" t="n">
        <v>0.0198300283286119</v>
      </c>
      <c r="AE24" t="n">
        <v>0.0141643059490085</v>
      </c>
      <c r="AF24" t="n">
        <v>0.0113314447592068</v>
      </c>
      <c r="AG24" t="n">
        <v>0.01136363636363636</v>
      </c>
      <c r="AH24" t="n">
        <v>0.0084985835694051</v>
      </c>
      <c r="AI24" t="n">
        <v>0.0198300283286119</v>
      </c>
      <c r="AJ24" t="n">
        <v>0.0113314447592068</v>
      </c>
      <c r="AK24" t="n">
        <v>0.0056657223796034</v>
      </c>
      <c r="AL24" t="n">
        <v>0.01704545454545454</v>
      </c>
      <c r="AM24" t="n">
        <v>0.0169971671388102</v>
      </c>
      <c r="AN24" t="n">
        <v>0.0141643059490085</v>
      </c>
      <c r="AO24" t="n">
        <v>0.0169971671388102</v>
      </c>
      <c r="AP24" t="n">
        <v>0.0113314447592068</v>
      </c>
      <c r="AQ24" t="n">
        <v>0.008522727272727272</v>
      </c>
      <c r="AV24" t="n">
        <v>0</v>
      </c>
      <c r="AW24" t="n">
        <v>0</v>
      </c>
      <c r="AX24" s="24">
        <f>(ABS(EXP(AV24) - EXP(AW24)) / ABS(EXP(AV24)))</f>
        <v/>
      </c>
      <c r="AY24">
        <f>ABS(AV24-AW24)</f>
        <v/>
      </c>
      <c r="AZ24">
        <f>IF(AND(AW24 &lt;= 1.2*AV24, AW24 &gt;= 0.8*AV24), 1, 0)</f>
        <v/>
      </c>
    </row>
    <row r="25">
      <c r="D25" s="73" t="n"/>
      <c r="E25" s="31" t="n">
        <v>50</v>
      </c>
      <c r="F25" s="30">
        <f>AVERAGE(G25:U25)</f>
        <v/>
      </c>
      <c r="G25" t="n">
        <v>1.623431758424107</v>
      </c>
      <c r="H25" t="n">
        <v>1.534056633296279</v>
      </c>
      <c r="I25" t="n">
        <v>1.612827146686564</v>
      </c>
      <c r="J25" t="n">
        <v>1.612386435924813</v>
      </c>
      <c r="K25" t="n">
        <v>1.556682065532707</v>
      </c>
      <c r="L25" t="n">
        <v>1.619195357174093</v>
      </c>
      <c r="M25" t="n">
        <v>1.537429412985983</v>
      </c>
      <c r="N25" t="n">
        <v>1.565205297015702</v>
      </c>
      <c r="O25" t="n">
        <v>1.575852665855187</v>
      </c>
      <c r="P25" t="n">
        <v>1.627780517081494</v>
      </c>
      <c r="Q25" t="n">
        <v>1.620075595601787</v>
      </c>
      <c r="R25" t="n">
        <v>1.566187400639012</v>
      </c>
      <c r="S25" t="n">
        <v>1.549476301483976</v>
      </c>
      <c r="T25" t="n">
        <v>1.604441203629613</v>
      </c>
      <c r="U25" t="n">
        <v>1.579898971730597</v>
      </c>
      <c r="Z25" s="73" t="n"/>
      <c r="AA25" s="31" t="n">
        <v>35</v>
      </c>
      <c r="AB25" s="30">
        <f>AVERAGE(AC25:AQ25)</f>
        <v/>
      </c>
      <c r="AC25" t="n">
        <v>0.0056657223796034</v>
      </c>
      <c r="AD25" t="n">
        <v>0.0141643059490085</v>
      </c>
      <c r="AE25" t="n">
        <v>0.0141643059490085</v>
      </c>
      <c r="AF25" t="n">
        <v>0.0084985835694051</v>
      </c>
      <c r="AG25" t="n">
        <v>0.008522727272727272</v>
      </c>
      <c r="AH25" t="n">
        <v>0.0084985835694051</v>
      </c>
      <c r="AI25" t="n">
        <v>0.0198300283286119</v>
      </c>
      <c r="AJ25" t="n">
        <v>0.0056657223796034</v>
      </c>
      <c r="AK25" t="n">
        <v>0.0113314447592068</v>
      </c>
      <c r="AL25" t="n">
        <v>0.01420454545454545</v>
      </c>
      <c r="AM25" t="n">
        <v>0.0169971671388102</v>
      </c>
      <c r="AN25" t="n">
        <v>0.0198300283286119</v>
      </c>
      <c r="AO25" t="n">
        <v>0.0169971671388102</v>
      </c>
      <c r="AP25" t="n">
        <v>0.0084985835694051</v>
      </c>
      <c r="AQ25" t="n">
        <v>0.008522727272727272</v>
      </c>
      <c r="AV25" t="n">
        <v>0</v>
      </c>
      <c r="AW25" t="n">
        <v>0</v>
      </c>
      <c r="AX25" s="24">
        <f>(ABS(EXP(AV25) - EXP(AW25)) / ABS(EXP(AV25)))</f>
        <v/>
      </c>
      <c r="AY25">
        <f>ABS(AV25-AW25)</f>
        <v/>
      </c>
      <c r="AZ25">
        <f>IF(AND(AW25 &lt;= 1.2*AV25, AW25 &gt;= 0.8*AV25), 1, 0)</f>
        <v/>
      </c>
    </row>
    <row r="26">
      <c r="D26" s="73" t="n"/>
      <c r="E26" s="31" t="n">
        <v>75</v>
      </c>
      <c r="F26" s="30">
        <f>AVERAGE(G26:U26)</f>
        <v/>
      </c>
      <c r="G26" t="n">
        <v>1.623764739663242</v>
      </c>
      <c r="H26" t="n">
        <v>1.534616096828503</v>
      </c>
      <c r="I26" t="n">
        <v>1.613216698647031</v>
      </c>
      <c r="J26" t="n">
        <v>1.614418092767028</v>
      </c>
      <c r="K26" t="n">
        <v>1.55591120179957</v>
      </c>
      <c r="L26" t="n">
        <v>1.61701565121991</v>
      </c>
      <c r="M26" t="n">
        <v>1.535927472110028</v>
      </c>
      <c r="N26" t="n">
        <v>1.567275385606719</v>
      </c>
      <c r="O26" t="n">
        <v>1.574965663080104</v>
      </c>
      <c r="P26" t="n">
        <v>1.62818591146736</v>
      </c>
      <c r="Q26" t="n">
        <v>1.619986403259729</v>
      </c>
      <c r="R26" t="n">
        <v>1.565996469166735</v>
      </c>
      <c r="S26" t="n">
        <v>1.549161590338411</v>
      </c>
      <c r="T26" t="n">
        <v>1.605607024912612</v>
      </c>
      <c r="U26" t="n">
        <v>1.57979790527505</v>
      </c>
      <c r="Z26" s="73" t="n"/>
      <c r="AA26" s="31" t="n">
        <v>50</v>
      </c>
      <c r="AB26" s="30">
        <f>AVERAGE(AC26:AQ26)</f>
        <v/>
      </c>
      <c r="AC26" t="n">
        <v>0.0028328611898017</v>
      </c>
      <c r="AD26" t="n">
        <v>0.0169971671388102</v>
      </c>
      <c r="AE26" t="n">
        <v>0.0113314447592068</v>
      </c>
      <c r="AF26" t="n">
        <v>0.0113314447592068</v>
      </c>
      <c r="AG26" t="n">
        <v>0.008522727272727272</v>
      </c>
      <c r="AH26" t="n">
        <v>0.0141643059490085</v>
      </c>
      <c r="AI26" t="n">
        <v>0.0198300283286119</v>
      </c>
      <c r="AJ26" t="n">
        <v>0.0084985835694051</v>
      </c>
      <c r="AK26" t="n">
        <v>0.0113314447592068</v>
      </c>
      <c r="AL26" t="n">
        <v>0.008522727272727272</v>
      </c>
      <c r="AM26" t="n">
        <v>0.0113314447592068</v>
      </c>
      <c r="AN26" t="n">
        <v>0.0169971671388102</v>
      </c>
      <c r="AO26" t="n">
        <v>0.0169971671388102</v>
      </c>
      <c r="AP26" t="n">
        <v>0.0113314447592068</v>
      </c>
      <c r="AQ26" t="n">
        <v>0.008522727272727272</v>
      </c>
      <c r="AV26" t="n">
        <v>0.004430770874023438</v>
      </c>
      <c r="AW26" t="n">
        <v>0.007547378540039062</v>
      </c>
      <c r="AX26" s="24">
        <f>(ABS(EXP(AV26) - EXP(AW26)) / ABS(EXP(AV26)))</f>
        <v/>
      </c>
      <c r="AY26">
        <f>ABS(AV26-AW26)</f>
        <v/>
      </c>
      <c r="AZ26">
        <f>IF(AND(AW26 &lt;= 1.2*AV26, AW26 &gt;= 0.8*AV26), 1, 0)</f>
        <v/>
      </c>
    </row>
    <row r="27">
      <c r="D27" s="73" t="n"/>
      <c r="E27" s="31" t="n">
        <v>100</v>
      </c>
      <c r="F27" s="30">
        <f>AVERAGE(G27:U27)</f>
        <v/>
      </c>
      <c r="G27" t="n">
        <v>1.623602334495745</v>
      </c>
      <c r="H27" t="n">
        <v>1.53472475089708</v>
      </c>
      <c r="I27" t="n">
        <v>1.613662750155038</v>
      </c>
      <c r="J27" t="n">
        <v>1.612690601187422</v>
      </c>
      <c r="K27" t="n">
        <v>1.553354205595465</v>
      </c>
      <c r="L27" t="n">
        <v>1.615350937065632</v>
      </c>
      <c r="M27" t="n">
        <v>1.536377315578673</v>
      </c>
      <c r="N27" t="n">
        <v>1.565436305579837</v>
      </c>
      <c r="O27" t="n">
        <v>1.57570183588345</v>
      </c>
      <c r="P27" t="n">
        <v>1.628139433812775</v>
      </c>
      <c r="Q27" t="n">
        <v>1.619799957299905</v>
      </c>
      <c r="R27" t="n">
        <v>1.565805690748329</v>
      </c>
      <c r="S27" t="n">
        <v>1.54917076208849</v>
      </c>
      <c r="T27" t="n">
        <v>1.60612458644022</v>
      </c>
      <c r="U27" t="n">
        <v>1.579308745469127</v>
      </c>
      <c r="Z27" s="73" t="n"/>
      <c r="AA27" s="31" t="n">
        <v>75</v>
      </c>
      <c r="AB27" s="30">
        <f>AVERAGE(AC27:AQ27)</f>
        <v/>
      </c>
      <c r="AC27" t="n">
        <v>0.0056657223796034</v>
      </c>
      <c r="AD27" t="n">
        <v>0.0141643059490085</v>
      </c>
      <c r="AE27" t="n">
        <v>0.0084985835694051</v>
      </c>
      <c r="AF27" t="n">
        <v>0.0113314447592068</v>
      </c>
      <c r="AG27" t="n">
        <v>0.008522727272727272</v>
      </c>
      <c r="AH27" t="n">
        <v>0.0141643059490085</v>
      </c>
      <c r="AI27" t="n">
        <v>0.0141643059490085</v>
      </c>
      <c r="AJ27" t="n">
        <v>0.0084985835694051</v>
      </c>
      <c r="AK27" t="n">
        <v>0.0113314447592068</v>
      </c>
      <c r="AL27" t="n">
        <v>0.008522727272727272</v>
      </c>
      <c r="AM27" t="n">
        <v>0.0141643059490085</v>
      </c>
      <c r="AN27" t="n">
        <v>0.0198300283286119</v>
      </c>
      <c r="AO27" t="n">
        <v>0.0169971671388102</v>
      </c>
      <c r="AP27" t="n">
        <v>0.0141643059490085</v>
      </c>
      <c r="AQ27" t="n">
        <v>0.005681818181818182</v>
      </c>
      <c r="AV27" t="n">
        <v>0</v>
      </c>
      <c r="AW27" t="n">
        <v>0</v>
      </c>
      <c r="AX27" s="24">
        <f>(ABS(EXP(AV27) - EXP(AW27)) / ABS(EXP(AV27)))</f>
        <v/>
      </c>
      <c r="AY27">
        <f>ABS(AV27-AW27)</f>
        <v/>
      </c>
      <c r="AZ27">
        <f>IF(AND(AW27 &lt;= 1.2*AV27, AW27 &gt;= 0.8*AV27), 1, 0)</f>
        <v/>
      </c>
    </row>
    <row r="28">
      <c r="D28" s="73" t="n"/>
      <c r="E28" s="31" t="n">
        <v>125</v>
      </c>
      <c r="F28" s="30">
        <f>AVERAGE(G28:U28)</f>
        <v/>
      </c>
      <c r="G28" t="n">
        <v>1.623236344635679</v>
      </c>
      <c r="H28" t="n">
        <v>1.534561596426438</v>
      </c>
      <c r="I28" t="n">
        <v>1.614272824030395</v>
      </c>
      <c r="J28" t="n">
        <v>1.613729279105923</v>
      </c>
      <c r="K28" t="n">
        <v>1.55299108180228</v>
      </c>
      <c r="L28" t="n">
        <v>1.615621145455129</v>
      </c>
      <c r="M28" t="n">
        <v>1.535728571812302</v>
      </c>
      <c r="N28" t="n">
        <v>1.566505922572844</v>
      </c>
      <c r="O28" t="n">
        <v>1.576177977631336</v>
      </c>
      <c r="P28" t="n">
        <v>1.628547944840509</v>
      </c>
      <c r="Q28" t="n">
        <v>1.619596219206405</v>
      </c>
      <c r="R28" t="n">
        <v>1.56537948371631</v>
      </c>
      <c r="S28" t="n">
        <v>1.548301762438895</v>
      </c>
      <c r="T28" t="n">
        <v>1.606572893846889</v>
      </c>
      <c r="U28" t="n">
        <v>1.579303575507135</v>
      </c>
      <c r="Z28" s="73" t="n"/>
      <c r="AA28" s="31" t="n">
        <v>100</v>
      </c>
      <c r="AB28" s="30">
        <f>AVERAGE(AC28:AQ28)</f>
        <v/>
      </c>
      <c r="AC28" t="n">
        <v>0.0056657223796034</v>
      </c>
      <c r="AD28" t="n">
        <v>0.0141643059490085</v>
      </c>
      <c r="AE28" t="n">
        <v>0.0084985835694051</v>
      </c>
      <c r="AF28" t="n">
        <v>0.0084985835694051</v>
      </c>
      <c r="AG28" t="n">
        <v>0.01136363636363636</v>
      </c>
      <c r="AH28" t="n">
        <v>0.0169971671388102</v>
      </c>
      <c r="AI28" t="n">
        <v>0.0198300283286119</v>
      </c>
      <c r="AJ28" t="n">
        <v>0.0084985835694051</v>
      </c>
      <c r="AK28" t="n">
        <v>0.0056657223796034</v>
      </c>
      <c r="AL28" t="n">
        <v>0.01420454545454545</v>
      </c>
      <c r="AM28" t="n">
        <v>0.0113314447592068</v>
      </c>
      <c r="AN28" t="n">
        <v>0.0141643059490085</v>
      </c>
      <c r="AO28" t="n">
        <v>0.0169971671388102</v>
      </c>
      <c r="AP28" t="n">
        <v>0.0141643059490085</v>
      </c>
      <c r="AQ28" t="n">
        <v>0.005681818181818182</v>
      </c>
      <c r="AV28" t="n">
        <v>0</v>
      </c>
      <c r="AW28" t="n">
        <v>0</v>
      </c>
      <c r="AX28" s="24">
        <f>(ABS(EXP(AV28) - EXP(AW28)) / ABS(EXP(AV28)))</f>
        <v/>
      </c>
      <c r="AY28">
        <f>ABS(AV28-AW28)</f>
        <v/>
      </c>
      <c r="AZ28">
        <f>IF(AND(AW28 &lt;= 1.2*AV28, AW28 &gt;= 0.8*AV28), 1, 0)</f>
        <v/>
      </c>
    </row>
    <row r="29">
      <c r="D29" s="73" t="n"/>
      <c r="E29" s="31" t="n">
        <v>250</v>
      </c>
      <c r="F29" s="30">
        <f>AVERAGE(G29:U29)</f>
        <v/>
      </c>
      <c r="G29" t="n">
        <v>1.622500089021337</v>
      </c>
      <c r="H29" t="n">
        <v>1.533897270275462</v>
      </c>
      <c r="I29" t="n">
        <v>1.61489062216988</v>
      </c>
      <c r="J29" t="n">
        <v>1.611315853898168</v>
      </c>
      <c r="K29" t="n">
        <v>1.55226209894313</v>
      </c>
      <c r="L29" t="n">
        <v>1.615489492853909</v>
      </c>
      <c r="M29" t="n">
        <v>1.535107861181147</v>
      </c>
      <c r="N29" t="n">
        <v>1.565682065226771</v>
      </c>
      <c r="O29" t="n">
        <v>1.575658968821859</v>
      </c>
      <c r="P29" t="n">
        <v>1.62891467662585</v>
      </c>
      <c r="Q29" t="n">
        <v>1.619978382689099</v>
      </c>
      <c r="R29" t="n">
        <v>1.564363050204707</v>
      </c>
      <c r="S29" t="n">
        <v>1.548730437499834</v>
      </c>
      <c r="T29" t="n">
        <v>1.607103257946032</v>
      </c>
      <c r="U29" t="n">
        <v>1.579248043687217</v>
      </c>
      <c r="Z29" s="73" t="n"/>
      <c r="AA29" s="31" t="n">
        <v>125</v>
      </c>
      <c r="AB29" s="30">
        <f>AVERAGE(AC29:AQ29)</f>
        <v/>
      </c>
      <c r="AC29" t="n">
        <v>0.0028328611898017</v>
      </c>
      <c r="AD29" t="n">
        <v>0.0141643059490085</v>
      </c>
      <c r="AE29" t="n">
        <v>0.0084985835694051</v>
      </c>
      <c r="AF29" t="n">
        <v>0.0113314447592068</v>
      </c>
      <c r="AG29" t="n">
        <v>0.008522727272727272</v>
      </c>
      <c r="AH29" t="n">
        <v>0.0141643059490085</v>
      </c>
      <c r="AI29" t="n">
        <v>0.0169971671388102</v>
      </c>
      <c r="AJ29" t="n">
        <v>0.0113314447592068</v>
      </c>
      <c r="AK29" t="n">
        <v>0.0084985835694051</v>
      </c>
      <c r="AL29" t="n">
        <v>0.01420454545454545</v>
      </c>
      <c r="AM29" t="n">
        <v>0.0113314447592068</v>
      </c>
      <c r="AN29" t="n">
        <v>0.0169971671388102</v>
      </c>
      <c r="AO29" t="n">
        <v>0.0198300283286119</v>
      </c>
      <c r="AP29" t="n">
        <v>0.0141643059490085</v>
      </c>
      <c r="AQ29" t="n">
        <v>0.005681818181818182</v>
      </c>
      <c r="AV29" t="n">
        <v>0.04266738891601562</v>
      </c>
      <c r="AW29" t="n">
        <v>0.0578948974609375</v>
      </c>
      <c r="AX29" s="24">
        <f>(ABS(EXP(AV29) - EXP(AW29)) / ABS(EXP(AV29)))</f>
        <v/>
      </c>
      <c r="AY29">
        <f>ABS(AV29-AW29)</f>
        <v/>
      </c>
      <c r="AZ29">
        <f>IF(AND(AW29 &lt;= 1.2*AV29, AW29 &gt;= 0.8*AV29), 1, 0)</f>
        <v/>
      </c>
    </row>
    <row r="30">
      <c r="D30" s="73" t="n"/>
      <c r="E30" s="31" t="n">
        <v>400</v>
      </c>
      <c r="F30" s="30">
        <f>AVERAGE(G30:U30)</f>
        <v/>
      </c>
      <c r="G30" t="n">
        <v>1.622939492111005</v>
      </c>
      <c r="H30" t="n">
        <v>1.533495905698256</v>
      </c>
      <c r="I30" t="n">
        <v>1.615066797867054</v>
      </c>
      <c r="J30" t="n">
        <v>1.611021268434024</v>
      </c>
      <c r="K30" t="n">
        <v>1.551988400074769</v>
      </c>
      <c r="L30" t="n">
        <v>1.614773746401265</v>
      </c>
      <c r="M30" t="n">
        <v>1.535375080286871</v>
      </c>
      <c r="N30" t="n">
        <v>1.565729729139448</v>
      </c>
      <c r="O30" t="n">
        <v>1.57567913771192</v>
      </c>
      <c r="P30" t="n">
        <v>1.628449419793542</v>
      </c>
      <c r="Q30" t="n">
        <v>1.619965505638192</v>
      </c>
      <c r="R30" t="n">
        <v>1.563755916504864</v>
      </c>
      <c r="S30" t="n">
        <v>1.548945978327464</v>
      </c>
      <c r="T30" t="n">
        <v>1.606628604324134</v>
      </c>
      <c r="U30" t="n">
        <v>1.579177126163155</v>
      </c>
      <c r="Z30" s="73" t="n"/>
      <c r="AA30" s="31" t="n">
        <v>250</v>
      </c>
      <c r="AB30" s="30">
        <f>AVERAGE(AC30:AQ30)</f>
        <v/>
      </c>
      <c r="AC30" t="n">
        <v>0.0028328611898017</v>
      </c>
      <c r="AD30" t="n">
        <v>0.0141643059490085</v>
      </c>
      <c r="AE30" t="n">
        <v>0.0056657223796034</v>
      </c>
      <c r="AF30" t="n">
        <v>0.0113314447592068</v>
      </c>
      <c r="AG30" t="n">
        <v>0.008522727272727272</v>
      </c>
      <c r="AH30" t="n">
        <v>0.0028328611898017</v>
      </c>
      <c r="AI30" t="n">
        <v>0.0198300283286119</v>
      </c>
      <c r="AJ30" t="n">
        <v>0.0113314447592068</v>
      </c>
      <c r="AK30" t="n">
        <v>0.0084985835694051</v>
      </c>
      <c r="AL30" t="n">
        <v>0.01420454545454545</v>
      </c>
      <c r="AM30" t="n">
        <v>0.0113314447592068</v>
      </c>
      <c r="AN30" t="n">
        <v>0.0198300283286119</v>
      </c>
      <c r="AO30" t="n">
        <v>0.0169971671388102</v>
      </c>
      <c r="AP30" t="n">
        <v>0.0141643059490085</v>
      </c>
      <c r="AQ30" t="n">
        <v>0.005681818181818182</v>
      </c>
      <c r="AV30" t="n">
        <v>0.05418968200683594</v>
      </c>
      <c r="AW30" t="n">
        <v>0.02654762268066406</v>
      </c>
      <c r="AX30" s="24">
        <f>(ABS(EXP(AV30) - EXP(AW30)) / ABS(EXP(AV30)))</f>
        <v/>
      </c>
      <c r="AY30">
        <f>ABS(AV30-AW30)</f>
        <v/>
      </c>
      <c r="AZ30">
        <f>IF(AND(AW30 &lt;= 1.2*AV30, AW30 &gt;= 0.8*AV30), 1, 0)</f>
        <v/>
      </c>
    </row>
    <row r="31">
      <c r="D31" s="73" t="n"/>
      <c r="E31" s="31" t="n">
        <v>500</v>
      </c>
      <c r="F31" s="30">
        <f>AVERAGE(G31:U31)</f>
        <v/>
      </c>
      <c r="G31" t="n">
        <v>1.622922638479735</v>
      </c>
      <c r="H31" t="n">
        <v>1.533588809289996</v>
      </c>
      <c r="I31" t="n">
        <v>1.614879147422336</v>
      </c>
      <c r="J31" t="n">
        <v>1.610990230067826</v>
      </c>
      <c r="K31" t="n">
        <v>1.552472236525021</v>
      </c>
      <c r="L31" t="n">
        <v>1.614305784691197</v>
      </c>
      <c r="M31" t="n">
        <v>1.534875580248157</v>
      </c>
      <c r="N31" t="n">
        <v>1.565466974616687</v>
      </c>
      <c r="O31" t="n">
        <v>1.575690605879358</v>
      </c>
      <c r="P31" t="n">
        <v>1.628621609364996</v>
      </c>
      <c r="Q31" t="n">
        <v>1.619844202528999</v>
      </c>
      <c r="R31" t="n">
        <v>1.563589073208222</v>
      </c>
      <c r="S31" t="n">
        <v>1.549107262584721</v>
      </c>
      <c r="T31" t="n">
        <v>1.606567589759382</v>
      </c>
      <c r="U31" t="n">
        <v>1.57893623493119</v>
      </c>
      <c r="Z31" s="73" t="n"/>
      <c r="AA31" s="31" t="n">
        <v>400</v>
      </c>
      <c r="AB31" s="30">
        <f>AVERAGE(AC31:AQ31)</f>
        <v/>
      </c>
      <c r="AC31" t="n">
        <v>0.0028328611898017</v>
      </c>
      <c r="AD31" t="n">
        <v>0.0141643059490085</v>
      </c>
      <c r="AE31" t="n">
        <v>0.0056657223796034</v>
      </c>
      <c r="AF31" t="n">
        <v>0.0084985835694051</v>
      </c>
      <c r="AG31" t="n">
        <v>0.008522727272727272</v>
      </c>
      <c r="AH31" t="n">
        <v>0.0028328611898017</v>
      </c>
      <c r="AI31" t="n">
        <v>0.0141643059490085</v>
      </c>
      <c r="AJ31" t="n">
        <v>0.0113314447592068</v>
      </c>
      <c r="AK31" t="n">
        <v>0.0084985835694051</v>
      </c>
      <c r="AL31" t="n">
        <v>0.01704545454545454</v>
      </c>
      <c r="AM31" t="n">
        <v>0.0113314447592068</v>
      </c>
      <c r="AN31" t="n">
        <v>0.0169971671388102</v>
      </c>
      <c r="AO31" t="n">
        <v>0.0169971671388102</v>
      </c>
      <c r="AP31" t="n">
        <v>0.0141643059490085</v>
      </c>
      <c r="AQ31" t="n">
        <v>0.005681818181818182</v>
      </c>
      <c r="AV31" t="n">
        <v>0.04486274719238281</v>
      </c>
      <c r="AW31" t="n">
        <v>0.0480010986328125</v>
      </c>
      <c r="AX31" s="24">
        <f>(ABS(EXP(AV31) - EXP(AW31)) / ABS(EXP(AV31)))</f>
        <v/>
      </c>
      <c r="AY31">
        <f>ABS(AV31-AW31)</f>
        <v/>
      </c>
      <c r="AZ31">
        <f>IF(AND(AW31 &lt;= 1.2*AV31, AW31 &gt;= 0.8*AV31), 1, 0)</f>
        <v/>
      </c>
      <c r="BD31" t="inlineStr">
        <is>
          <t>max_features = 4, estimators = 5, max_depth = 9</t>
        </is>
      </c>
    </row>
    <row r="32">
      <c r="D32" s="73" t="n"/>
      <c r="E32" s="31" t="n">
        <v>600</v>
      </c>
      <c r="F32" s="30">
        <f>AVERAGE(G32:U32)</f>
        <v/>
      </c>
      <c r="G32" t="n">
        <v>1.62280594359396</v>
      </c>
      <c r="H32" t="n">
        <v>1.533875330173787</v>
      </c>
      <c r="I32" t="n">
        <v>1.614792566974581</v>
      </c>
      <c r="J32" t="n">
        <v>1.611569756375178</v>
      </c>
      <c r="K32" t="n">
        <v>1.552289108761428</v>
      </c>
      <c r="L32" t="n">
        <v>1.614503268911195</v>
      </c>
      <c r="M32" t="n">
        <v>1.534735210745106</v>
      </c>
      <c r="N32" t="n">
        <v>1.565548831096965</v>
      </c>
      <c r="O32" t="n">
        <v>1.57564775000755</v>
      </c>
      <c r="P32" t="n">
        <v>1.628390164156958</v>
      </c>
      <c r="Q32" t="n">
        <v>1.61980934480642</v>
      </c>
      <c r="R32" t="n">
        <v>1.564176800852423</v>
      </c>
      <c r="S32" t="n">
        <v>1.549123837600018</v>
      </c>
      <c r="T32" t="n">
        <v>1.605440020490391</v>
      </c>
      <c r="U32" t="n">
        <v>1.578784544486745</v>
      </c>
      <c r="Z32" s="73" t="n"/>
      <c r="AA32" s="31" t="n">
        <v>500</v>
      </c>
      <c r="AB32" s="30">
        <f>AVERAGE(AC32:AQ32)</f>
        <v/>
      </c>
      <c r="AC32" t="n">
        <v>0.0028328611898017</v>
      </c>
      <c r="AD32" t="n">
        <v>0.0141643059490085</v>
      </c>
      <c r="AE32" t="n">
        <v>0.0084985835694051</v>
      </c>
      <c r="AF32" t="n">
        <v>0.0113314447592068</v>
      </c>
      <c r="AG32" t="n">
        <v>0.008522727272727272</v>
      </c>
      <c r="AH32" t="n">
        <v>0.0028328611898017</v>
      </c>
      <c r="AI32" t="n">
        <v>0.0198300283286119</v>
      </c>
      <c r="AJ32" t="n">
        <v>0.0084985835694051</v>
      </c>
      <c r="AK32" t="n">
        <v>0.0084985835694051</v>
      </c>
      <c r="AL32" t="n">
        <v>0.01704545454545454</v>
      </c>
      <c r="AM32" t="n">
        <v>0.0113314447592068</v>
      </c>
      <c r="AN32" t="n">
        <v>0.0169971671388102</v>
      </c>
      <c r="AO32" t="n">
        <v>0.0169971671388102</v>
      </c>
      <c r="AP32" t="n">
        <v>0.0141643059490085</v>
      </c>
      <c r="AQ32" t="n">
        <v>0.005681818181818182</v>
      </c>
      <c r="AV32" t="n">
        <v>0.006540298461914062</v>
      </c>
      <c r="AW32" t="n">
        <v>0.01007728576660156</v>
      </c>
      <c r="AX32" s="24">
        <f>(ABS(EXP(AV32) - EXP(AW32)) / ABS(EXP(AV32)))</f>
        <v/>
      </c>
      <c r="AY32">
        <f>ABS(AV32-AW32)</f>
        <v/>
      </c>
      <c r="AZ32">
        <f>IF(AND(AW32 &lt;= 1.2*AV32, AW32 &gt;= 0.8*AV32), 1, 0)</f>
        <v/>
      </c>
    </row>
    <row r="33">
      <c r="D33" s="73" t="n"/>
      <c r="E33" s="31" t="n">
        <v>750</v>
      </c>
      <c r="F33" s="30">
        <f>AVERAGE(G33:U33)</f>
        <v/>
      </c>
      <c r="G33" t="n">
        <v>1.622795897431204</v>
      </c>
      <c r="H33" t="n">
        <v>1.533995360035508</v>
      </c>
      <c r="I33" t="n">
        <v>1.614941771262269</v>
      </c>
      <c r="J33" t="n">
        <v>1.611325286296883</v>
      </c>
      <c r="K33" t="n">
        <v>1.552474034934116</v>
      </c>
      <c r="L33" t="n">
        <v>1.614184045746973</v>
      </c>
      <c r="M33" t="n">
        <v>1.534895755028513</v>
      </c>
      <c r="N33" t="n">
        <v>1.565490824706134</v>
      </c>
      <c r="O33" t="n">
        <v>1.575682150151541</v>
      </c>
      <c r="P33" t="n">
        <v>1.628582554337221</v>
      </c>
      <c r="Q33" t="n">
        <v>1.619729863760639</v>
      </c>
      <c r="R33" t="n">
        <v>1.563436357889654</v>
      </c>
      <c r="S33" t="n">
        <v>1.549119045972964</v>
      </c>
      <c r="T33" t="n">
        <v>1.605084091581144</v>
      </c>
      <c r="U33" t="n">
        <v>1.578754018972335</v>
      </c>
      <c r="Z33" s="73" t="n"/>
      <c r="AA33" s="31" t="n">
        <v>600</v>
      </c>
      <c r="AB33" s="30">
        <f>AVERAGE(AC33:AQ33)</f>
        <v/>
      </c>
      <c r="AC33" t="n">
        <v>0.0028328611898017</v>
      </c>
      <c r="AD33" t="n">
        <v>0.0169971671388102</v>
      </c>
      <c r="AE33" t="n">
        <v>0.0084985835694051</v>
      </c>
      <c r="AF33" t="n">
        <v>0.0113314447592068</v>
      </c>
      <c r="AG33" t="n">
        <v>0.008522727272727272</v>
      </c>
      <c r="AH33" t="n">
        <v>0.0028328611898017</v>
      </c>
      <c r="AI33" t="n">
        <v>0.0198300283286119</v>
      </c>
      <c r="AJ33" t="n">
        <v>0.0113314447592068</v>
      </c>
      <c r="AK33" t="n">
        <v>0.0084985835694051</v>
      </c>
      <c r="AL33" t="n">
        <v>0.01704545454545454</v>
      </c>
      <c r="AM33" t="n">
        <v>0.0113314447592068</v>
      </c>
      <c r="AN33" t="n">
        <v>0.0141643059490085</v>
      </c>
      <c r="AO33" t="n">
        <v>0.0169971671388102</v>
      </c>
      <c r="AP33" t="n">
        <v>0.0141643059490085</v>
      </c>
      <c r="AQ33" t="n">
        <v>0.005681818181818182</v>
      </c>
      <c r="AV33" t="n">
        <v>0</v>
      </c>
      <c r="AW33" t="n">
        <v>0</v>
      </c>
      <c r="AX33" s="24">
        <f>(ABS(EXP(AV33) - EXP(AW33)) / ABS(EXP(AV33)))</f>
        <v/>
      </c>
      <c r="AY33">
        <f>ABS(AV33-AW33)</f>
        <v/>
      </c>
      <c r="AZ33">
        <f>IF(AND(AW33 &lt;= 1.2*AV33, AW33 &gt;= 0.8*AV33), 1, 0)</f>
        <v/>
      </c>
      <c r="BD33" t="inlineStr">
        <is>
          <t># of Features</t>
        </is>
      </c>
      <c r="BI33" t="inlineStr">
        <is>
          <t>Selected Features</t>
        </is>
      </c>
    </row>
    <row r="34">
      <c r="D34" s="73" t="n"/>
      <c r="E34" s="31" t="n">
        <v>1000</v>
      </c>
      <c r="F34" s="30">
        <f>AVERAGE(G34:U34)</f>
        <v/>
      </c>
      <c r="G34" t="n">
        <v>1.622710350139284</v>
      </c>
      <c r="H34" t="n">
        <v>1.533941451894036</v>
      </c>
      <c r="I34" t="n">
        <v>1.61541968897557</v>
      </c>
      <c r="J34" t="n">
        <v>1.610211041272086</v>
      </c>
      <c r="K34" t="n">
        <v>1.551791223920168</v>
      </c>
      <c r="L34" t="n">
        <v>1.614576924919209</v>
      </c>
      <c r="M34" t="n">
        <v>1.534998613318454</v>
      </c>
      <c r="N34" t="n">
        <v>1.56553141386745</v>
      </c>
      <c r="O34" t="n">
        <v>1.575758086198651</v>
      </c>
      <c r="P34" t="n">
        <v>1.628333845390537</v>
      </c>
      <c r="Q34" t="n">
        <v>1.619783439267952</v>
      </c>
      <c r="R34" t="n">
        <v>1.562902313463032</v>
      </c>
      <c r="S34" t="n">
        <v>1.549115269556907</v>
      </c>
      <c r="T34" t="n">
        <v>1.605172900367352</v>
      </c>
      <c r="U34" t="n">
        <v>1.578781877028556</v>
      </c>
      <c r="Z34" s="73" t="n"/>
      <c r="AA34" s="31" t="n">
        <v>750</v>
      </c>
      <c r="AB34" s="30">
        <f>AVERAGE(AC34:AQ34)</f>
        <v/>
      </c>
      <c r="AC34" t="n">
        <v>0.0028328611898017</v>
      </c>
      <c r="AD34" t="n">
        <v>0.0141643059490085</v>
      </c>
      <c r="AE34" t="n">
        <v>0.0084985835694051</v>
      </c>
      <c r="AF34" t="n">
        <v>0.0113314447592068</v>
      </c>
      <c r="AG34" t="n">
        <v>0.01136363636363636</v>
      </c>
      <c r="AH34" t="n">
        <v>0.0028328611898017</v>
      </c>
      <c r="AI34" t="n">
        <v>0.0198300283286119</v>
      </c>
      <c r="AJ34" t="n">
        <v>0.0113314447592068</v>
      </c>
      <c r="AK34" t="n">
        <v>0.0113314447592068</v>
      </c>
      <c r="AL34" t="n">
        <v>0.01420454545454545</v>
      </c>
      <c r="AM34" t="n">
        <v>0.0113314447592068</v>
      </c>
      <c r="AN34" t="n">
        <v>0.0141643059490085</v>
      </c>
      <c r="AO34" t="n">
        <v>0.0141643059490085</v>
      </c>
      <c r="AP34" t="n">
        <v>0.0141643059490085</v>
      </c>
      <c r="AQ34" t="n">
        <v>0.005681818181818182</v>
      </c>
      <c r="AV34" t="n">
        <v>0.4427089691162109</v>
      </c>
      <c r="AW34" t="n">
        <v>0.4228511810302735</v>
      </c>
      <c r="AX34" s="24">
        <f>(ABS(EXP(AV34) - EXP(AW34)) / ABS(EXP(AV34)))</f>
        <v/>
      </c>
      <c r="AY34">
        <f>ABS(AV34-AW34)</f>
        <v/>
      </c>
      <c r="AZ34">
        <f>IF(AND(AW34 &lt;= 1.2*AV34, AW34 &gt;= 0.8*AV34), 1, 0)</f>
        <v/>
      </c>
      <c r="BD34" s="3" t="n">
        <v>1</v>
      </c>
      <c r="BE34" s="3" t="n">
        <v>2</v>
      </c>
      <c r="BF34" s="3" t="n">
        <v>3</v>
      </c>
      <c r="BG34" s="3" t="n">
        <v>4</v>
      </c>
      <c r="BI34" s="5" t="inlineStr">
        <is>
          <t>PN</t>
        </is>
      </c>
      <c r="BJ34" s="5" t="inlineStr">
        <is>
          <t>PN</t>
        </is>
      </c>
      <c r="BK34" s="5" t="inlineStr">
        <is>
          <t>PN</t>
        </is>
      </c>
      <c r="BL34" s="5" t="inlineStr">
        <is>
          <t>PN</t>
        </is>
      </c>
    </row>
    <row r="35">
      <c r="D35" s="72" t="n">
        <v>2</v>
      </c>
      <c r="E35" s="31" t="n">
        <v>5</v>
      </c>
      <c r="F35" s="30">
        <f>AVERAGE(G35:U35)</f>
        <v/>
      </c>
      <c r="G35" t="n">
        <v>1.513414248595682</v>
      </c>
      <c r="H35" t="n">
        <v>1.440517662597254</v>
      </c>
      <c r="I35" t="n">
        <v>1.508555023321295</v>
      </c>
      <c r="J35" t="n">
        <v>1.480363099313345</v>
      </c>
      <c r="K35" t="n">
        <v>1.442711325281916</v>
      </c>
      <c r="L35" t="n">
        <v>1.476066889003403</v>
      </c>
      <c r="M35" t="n">
        <v>1.416039367615803</v>
      </c>
      <c r="N35" t="n">
        <v>1.478589283122099</v>
      </c>
      <c r="O35" t="n">
        <v>1.457236605716315</v>
      </c>
      <c r="P35" t="n">
        <v>1.544948793395371</v>
      </c>
      <c r="Q35" t="n">
        <v>1.525703969980655</v>
      </c>
      <c r="R35" t="n">
        <v>1.450378081480459</v>
      </c>
      <c r="S35" t="n">
        <v>1.416781996930966</v>
      </c>
      <c r="T35" t="n">
        <v>1.501259799693235</v>
      </c>
      <c r="U35" t="n">
        <v>1.471692363086859</v>
      </c>
      <c r="Z35" s="73" t="n"/>
      <c r="AA35" s="31" t="n">
        <v>1000</v>
      </c>
      <c r="AB35" s="30">
        <f>AVERAGE(AC35:AQ35)</f>
        <v/>
      </c>
      <c r="AC35" t="n">
        <v>0.0028328611898017</v>
      </c>
      <c r="AD35" t="n">
        <v>0.0169971671388102</v>
      </c>
      <c r="AE35" t="n">
        <v>0.0084985835694051</v>
      </c>
      <c r="AF35" t="n">
        <v>0.0113314447592068</v>
      </c>
      <c r="AG35" t="n">
        <v>0.008522727272727272</v>
      </c>
      <c r="AH35" t="n">
        <v>0.0028328611898017</v>
      </c>
      <c r="AI35" t="n">
        <v>0.0198300283286119</v>
      </c>
      <c r="AJ35" t="n">
        <v>0.0113314447592068</v>
      </c>
      <c r="AK35" t="n">
        <v>0.0084985835694051</v>
      </c>
      <c r="AL35" t="n">
        <v>0.01420454545454545</v>
      </c>
      <c r="AM35" t="n">
        <v>0.0113314447592068</v>
      </c>
      <c r="AN35" t="n">
        <v>0.0141643059490085</v>
      </c>
      <c r="AO35" t="n">
        <v>0.0169971671388102</v>
      </c>
      <c r="AP35" t="n">
        <v>0.0141643059490085</v>
      </c>
      <c r="AQ35" t="n">
        <v>0.005681818181818182</v>
      </c>
      <c r="AV35" t="n">
        <v>7.62939453125e-06</v>
      </c>
      <c r="AW35" t="n">
        <v>8.0108642578125e-06</v>
      </c>
      <c r="AX35" s="24">
        <f>(ABS(EXP(AV35) - EXP(AW35)) / ABS(EXP(AV35)))</f>
        <v/>
      </c>
      <c r="AY35">
        <f>ABS(AV35-AW35)</f>
        <v/>
      </c>
      <c r="AZ35">
        <f>IF(AND(AW35 &lt;= 1.2*AV35, AW35 &gt;= 0.8*AV35), 1, 0)</f>
        <v/>
      </c>
      <c r="BD35" t="n">
        <v>0.6972172950727095</v>
      </c>
      <c r="BE35" t="n">
        <v>0.3635044897488315</v>
      </c>
      <c r="BF35" t="n">
        <v>0.351294861368251</v>
      </c>
      <c r="BG35" t="n">
        <v>0.3367975239986825</v>
      </c>
      <c r="BI35" s="5" t="n"/>
      <c r="BJ35" s="5" t="inlineStr">
        <is>
          <t>SR</t>
        </is>
      </c>
      <c r="BK35" s="5" t="inlineStr">
        <is>
          <t>SR</t>
        </is>
      </c>
      <c r="BL35" s="5" t="inlineStr">
        <is>
          <t>SR</t>
        </is>
      </c>
    </row>
    <row r="36">
      <c r="D36" s="73" t="n"/>
      <c r="E36" s="31" t="n">
        <v>10</v>
      </c>
      <c r="F36" s="30">
        <f>AVERAGE(G36:U36)</f>
        <v/>
      </c>
      <c r="G36" t="n">
        <v>1.511068228681836</v>
      </c>
      <c r="H36" t="n">
        <v>1.443612077048911</v>
      </c>
      <c r="I36" t="n">
        <v>1.509362413559766</v>
      </c>
      <c r="J36" t="n">
        <v>1.487015915651067</v>
      </c>
      <c r="K36" t="n">
        <v>1.437097968139146</v>
      </c>
      <c r="L36" t="n">
        <v>1.470937224161639</v>
      </c>
      <c r="M36" t="n">
        <v>1.422028478329277</v>
      </c>
      <c r="N36" t="n">
        <v>1.478683782989995</v>
      </c>
      <c r="O36" t="n">
        <v>1.458333244653228</v>
      </c>
      <c r="P36" t="n">
        <v>1.545713542524702</v>
      </c>
      <c r="Q36" t="n">
        <v>1.526155027519282</v>
      </c>
      <c r="R36" t="n">
        <v>1.446034712012565</v>
      </c>
      <c r="S36" t="n">
        <v>1.427178580391872</v>
      </c>
      <c r="T36" t="n">
        <v>1.498701025110236</v>
      </c>
      <c r="U36" t="n">
        <v>1.469936966396859</v>
      </c>
      <c r="Z36" s="72" t="n">
        <v>2</v>
      </c>
      <c r="AA36" s="31" t="n">
        <v>5</v>
      </c>
      <c r="AB36" s="30">
        <f>AVERAGE(AC36:AQ36)</f>
        <v/>
      </c>
      <c r="AC36" t="n">
        <v>0.0254957507082153</v>
      </c>
      <c r="AD36" t="n">
        <v>0.0141643059490085</v>
      </c>
      <c r="AE36" t="n">
        <v>0.0028328611898017</v>
      </c>
      <c r="AF36" t="n">
        <v>0</v>
      </c>
      <c r="AG36" t="n">
        <v>0.02272727272727273</v>
      </c>
      <c r="AH36" t="n">
        <v>0.0311614730878187</v>
      </c>
      <c r="AI36" t="n">
        <v>0.03682719546742209</v>
      </c>
      <c r="AJ36" t="n">
        <v>0.0028328611898017</v>
      </c>
      <c r="AK36" t="n">
        <v>0.0056657223796034</v>
      </c>
      <c r="AL36" t="n">
        <v>0.01136363636363636</v>
      </c>
      <c r="AM36" t="n">
        <v>0.0198300283286119</v>
      </c>
      <c r="AN36" t="n">
        <v>0.0056657223796034</v>
      </c>
      <c r="AO36" t="n">
        <v>0.0056657223796034</v>
      </c>
      <c r="AP36" t="n">
        <v>0.0311614730878187</v>
      </c>
      <c r="AQ36" t="n">
        <v>0.02840909090909091</v>
      </c>
      <c r="AV36" t="n">
        <v>0.0020751953125</v>
      </c>
      <c r="AW36" t="n">
        <v>0.002537155151367188</v>
      </c>
      <c r="AX36" s="24">
        <f>(ABS(EXP(AV36) - EXP(AW36)) / ABS(EXP(AV36)))</f>
        <v/>
      </c>
      <c r="AY36">
        <f>ABS(AV36-AW36)</f>
        <v/>
      </c>
      <c r="AZ36">
        <f>IF(AND(AW36 &lt;= 1.2*AV36, AW36 &gt;= 0.8*AV36), 1, 0)</f>
        <v/>
      </c>
      <c r="BD36" t="n">
        <v>0.5038440781236851</v>
      </c>
      <c r="BE36" t="n">
        <v>0.3243701023243041</v>
      </c>
      <c r="BF36" t="n">
        <v>0.2959356778234158</v>
      </c>
      <c r="BG36" t="n">
        <v>0.3225613449521283</v>
      </c>
      <c r="BI36" s="5" t="n"/>
      <c r="BJ36" s="5" t="n"/>
      <c r="BK36" s="5" t="inlineStr">
        <is>
          <t>PS</t>
        </is>
      </c>
      <c r="BL36" s="5" t="inlineStr">
        <is>
          <t>PS</t>
        </is>
      </c>
    </row>
    <row r="37">
      <c r="D37" s="73" t="n"/>
      <c r="E37" s="31" t="n">
        <v>15</v>
      </c>
      <c r="F37" s="30">
        <f>AVERAGE(G37:U37)</f>
        <v/>
      </c>
      <c r="G37" t="n">
        <v>1.51371114402359</v>
      </c>
      <c r="H37" t="n">
        <v>1.444106165614691</v>
      </c>
      <c r="I37" t="n">
        <v>1.506549222320966</v>
      </c>
      <c r="J37" t="n">
        <v>1.47984598752461</v>
      </c>
      <c r="K37" t="n">
        <v>1.436107214212974</v>
      </c>
      <c r="L37" t="n">
        <v>1.471377788251845</v>
      </c>
      <c r="M37" t="n">
        <v>1.423916114089582</v>
      </c>
      <c r="N37" t="n">
        <v>1.489716024783875</v>
      </c>
      <c r="O37" t="n">
        <v>1.453649002565491</v>
      </c>
      <c r="P37" t="n">
        <v>1.546382958370166</v>
      </c>
      <c r="Q37" t="n">
        <v>1.530480054854763</v>
      </c>
      <c r="R37" t="n">
        <v>1.448350793366483</v>
      </c>
      <c r="S37" t="n">
        <v>1.426571997084555</v>
      </c>
      <c r="T37" t="n">
        <v>1.500209498650865</v>
      </c>
      <c r="U37" t="n">
        <v>1.481632004819143</v>
      </c>
      <c r="Z37" s="73" t="n"/>
      <c r="AA37" s="31" t="n">
        <v>10</v>
      </c>
      <c r="AB37" s="30">
        <f>AVERAGE(AC37:AQ37)</f>
        <v/>
      </c>
      <c r="AC37" t="n">
        <v>0.0254957507082153</v>
      </c>
      <c r="AD37" t="n">
        <v>0.0028328611898017</v>
      </c>
      <c r="AE37" t="n">
        <v>0</v>
      </c>
      <c r="AF37" t="n">
        <v>0.0028328611898017</v>
      </c>
      <c r="AG37" t="n">
        <v>0.01988636363636364</v>
      </c>
      <c r="AH37" t="n">
        <v>0.0169971671388102</v>
      </c>
      <c r="AI37" t="n">
        <v>0.0339943342776204</v>
      </c>
      <c r="AJ37" t="n">
        <v>0</v>
      </c>
      <c r="AK37" t="n">
        <v>0.0028328611898017</v>
      </c>
      <c r="AL37" t="n">
        <v>0.01988636363636364</v>
      </c>
      <c r="AM37" t="n">
        <v>0.0226628895184136</v>
      </c>
      <c r="AN37" t="n">
        <v>0.0028328611898017</v>
      </c>
      <c r="AO37" t="n">
        <v>0.0226628895184136</v>
      </c>
      <c r="AP37" t="n">
        <v>0.0226628895184136</v>
      </c>
      <c r="AQ37" t="n">
        <v>0.005681818181818182</v>
      </c>
      <c r="AV37" t="n">
        <v>0.005992889404296875</v>
      </c>
      <c r="AW37" t="n">
        <v>0.008277130126953126</v>
      </c>
      <c r="AX37" s="24">
        <f>(ABS(EXP(AV37) - EXP(AW37)) / ABS(EXP(AV37)))</f>
        <v/>
      </c>
      <c r="AY37">
        <f>ABS(AV37-AW37)</f>
        <v/>
      </c>
      <c r="AZ37">
        <f>IF(AND(AW37 &lt;= 1.2*AV37, AW37 &gt;= 0.8*AV37), 1, 0)</f>
        <v/>
      </c>
      <c r="BD37" t="n">
        <v>0.6669237331610652</v>
      </c>
      <c r="BE37" t="n">
        <v>0.3446521235321204</v>
      </c>
      <c r="BF37" t="n">
        <v>0.2811868079574698</v>
      </c>
      <c r="BG37" t="n">
        <v>0.2937504892530795</v>
      </c>
      <c r="BI37" s="5" t="n"/>
      <c r="BJ37" s="5" t="n"/>
      <c r="BK37" s="5" t="n"/>
      <c r="BL37" s="5" t="inlineStr">
        <is>
          <t>PL</t>
        </is>
      </c>
    </row>
    <row r="38">
      <c r="D38" s="73" t="n"/>
      <c r="E38" s="31" t="n">
        <v>25</v>
      </c>
      <c r="F38" s="30">
        <f>AVERAGE(G38:U38)</f>
        <v/>
      </c>
      <c r="G38" t="n">
        <v>1.512563960478455</v>
      </c>
      <c r="H38" t="n">
        <v>1.438660629493824</v>
      </c>
      <c r="I38" t="n">
        <v>1.497581542454204</v>
      </c>
      <c r="J38" t="n">
        <v>1.479164879291612</v>
      </c>
      <c r="K38" t="n">
        <v>1.431715558058046</v>
      </c>
      <c r="L38" t="n">
        <v>1.471362332925137</v>
      </c>
      <c r="M38" t="n">
        <v>1.421888937112735</v>
      </c>
      <c r="N38" t="n">
        <v>1.497624331695713</v>
      </c>
      <c r="O38" t="n">
        <v>1.453869088390504</v>
      </c>
      <c r="P38" t="n">
        <v>1.544922011068583</v>
      </c>
      <c r="Q38" t="n">
        <v>1.528903008674239</v>
      </c>
      <c r="R38" t="n">
        <v>1.445502170119494</v>
      </c>
      <c r="S38" t="n">
        <v>1.418339733062194</v>
      </c>
      <c r="T38" t="n">
        <v>1.500414429924888</v>
      </c>
      <c r="U38" t="n">
        <v>1.47758729269191</v>
      </c>
      <c r="Z38" s="73" t="n"/>
      <c r="AA38" s="31" t="n">
        <v>15</v>
      </c>
      <c r="AB38" s="30">
        <f>AVERAGE(AC38:AQ38)</f>
        <v/>
      </c>
      <c r="AC38" t="n">
        <v>0.028328611898017</v>
      </c>
      <c r="AD38" t="n">
        <v>0.0028328611898017</v>
      </c>
      <c r="AE38" t="n">
        <v>0.0056657223796034</v>
      </c>
      <c r="AF38" t="n">
        <v>0.0056657223796034</v>
      </c>
      <c r="AG38" t="n">
        <v>0.02840909090909091</v>
      </c>
      <c r="AH38" t="n">
        <v>0.0084985835694051</v>
      </c>
      <c r="AI38" t="n">
        <v>0.03682719546742209</v>
      </c>
      <c r="AJ38" t="n">
        <v>0.0028328611898017</v>
      </c>
      <c r="AK38" t="n">
        <v>0.0113314447592068</v>
      </c>
      <c r="AL38" t="n">
        <v>0.02840909090909091</v>
      </c>
      <c r="AM38" t="n">
        <v>0.0084985835694051</v>
      </c>
      <c r="AN38" t="n">
        <v>0.0113314447592068</v>
      </c>
      <c r="AO38" t="n">
        <v>0.0169971671388102</v>
      </c>
      <c r="AP38" t="n">
        <v>0.0198300283286119</v>
      </c>
      <c r="AQ38" t="n">
        <v>0.005681818181818182</v>
      </c>
      <c r="AV38" t="n">
        <v>0</v>
      </c>
      <c r="AW38" t="n">
        <v>0</v>
      </c>
      <c r="AX38" s="24">
        <f>(ABS(EXP(AV38) - EXP(AW38)) / ABS(EXP(AV38)))</f>
        <v/>
      </c>
      <c r="AY38">
        <f>ABS(AV38-AW38)</f>
        <v/>
      </c>
      <c r="AZ38">
        <f>IF(AND(AW38 &lt;= 1.2*AV38, AW38 &gt;= 0.8*AV38), 1, 0)</f>
        <v/>
      </c>
      <c r="BD38" t="n">
        <v>0.6397456372670829</v>
      </c>
      <c r="BE38" t="n">
        <v>0.3314498341576086</v>
      </c>
      <c r="BF38" t="n">
        <v>0.2887837957478496</v>
      </c>
      <c r="BG38" t="n">
        <v>0.3385724496642617</v>
      </c>
    </row>
    <row r="39">
      <c r="D39" s="73" t="n"/>
      <c r="E39" s="31" t="n">
        <v>35</v>
      </c>
      <c r="F39" s="30">
        <f>AVERAGE(G39:U39)</f>
        <v/>
      </c>
      <c r="G39" t="n">
        <v>1.51254234243595</v>
      </c>
      <c r="H39" t="n">
        <v>1.441037778242597</v>
      </c>
      <c r="I39" t="n">
        <v>1.503411679751748</v>
      </c>
      <c r="J39" t="n">
        <v>1.479404183556915</v>
      </c>
      <c r="K39" t="n">
        <v>1.434673344088414</v>
      </c>
      <c r="L39" t="n">
        <v>1.471698920580174</v>
      </c>
      <c r="M39" t="n">
        <v>1.425656140279848</v>
      </c>
      <c r="N39" t="n">
        <v>1.49679373988745</v>
      </c>
      <c r="O39" t="n">
        <v>1.454939851586798</v>
      </c>
      <c r="P39" t="n">
        <v>1.546757585813401</v>
      </c>
      <c r="Q39" t="n">
        <v>1.53034569033632</v>
      </c>
      <c r="R39" t="n">
        <v>1.446767624406446</v>
      </c>
      <c r="S39" t="n">
        <v>1.418801199267357</v>
      </c>
      <c r="T39" t="n">
        <v>1.499861688574307</v>
      </c>
      <c r="U39" t="n">
        <v>1.477991616380387</v>
      </c>
      <c r="Z39" s="73" t="n"/>
      <c r="AA39" s="31" t="n">
        <v>25</v>
      </c>
      <c r="AB39" s="30">
        <f>AVERAGE(AC39:AQ39)</f>
        <v/>
      </c>
      <c r="AC39" t="n">
        <v>0.0226628895184136</v>
      </c>
      <c r="AD39" t="n">
        <v>0.0028328611898017</v>
      </c>
      <c r="AE39" t="n">
        <v>0</v>
      </c>
      <c r="AF39" t="n">
        <v>0.0056657223796034</v>
      </c>
      <c r="AG39" t="n">
        <v>0.02840909090909091</v>
      </c>
      <c r="AH39" t="n">
        <v>0.0141643059490085</v>
      </c>
      <c r="AI39" t="n">
        <v>0.0311614730878187</v>
      </c>
      <c r="AJ39" t="n">
        <v>0.0028328611898017</v>
      </c>
      <c r="AK39" t="n">
        <v>0.0056657223796034</v>
      </c>
      <c r="AL39" t="n">
        <v>0.02272727272727273</v>
      </c>
      <c r="AM39" t="n">
        <v>0.0254957507082153</v>
      </c>
      <c r="AN39" t="n">
        <v>0.0028328611898017</v>
      </c>
      <c r="AO39" t="n">
        <v>0.0113314447592068</v>
      </c>
      <c r="AP39" t="n">
        <v>0.0084985835694051</v>
      </c>
      <c r="AQ39" t="n">
        <v>0.008522727272727272</v>
      </c>
      <c r="AV39" t="n">
        <v>0</v>
      </c>
      <c r="AW39" t="n">
        <v>0</v>
      </c>
      <c r="AX39" s="24">
        <f>(ABS(EXP(AV39) - EXP(AW39)) / ABS(EXP(AV39)))</f>
        <v/>
      </c>
      <c r="AY39">
        <f>ABS(AV39-AW39)</f>
        <v/>
      </c>
      <c r="AZ39">
        <f>IF(AND(AW39 &lt;= 1.2*AV39, AW39 &gt;= 0.8*AV39), 1, 0)</f>
        <v/>
      </c>
      <c r="BD39" t="n">
        <v>0.6268934663605057</v>
      </c>
      <c r="BE39" t="n">
        <v>0.2781485103360507</v>
      </c>
      <c r="BF39" t="n">
        <v>0.2647650729133933</v>
      </c>
      <c r="BG39" t="n">
        <v>0.2669100635932356</v>
      </c>
    </row>
    <row r="40">
      <c r="D40" s="73" t="n"/>
      <c r="E40" s="31" t="n">
        <v>50</v>
      </c>
      <c r="F40" s="30">
        <f>AVERAGE(G40:U40)</f>
        <v/>
      </c>
      <c r="G40" t="n">
        <v>1.51186456515024</v>
      </c>
      <c r="H40" t="n">
        <v>1.442175922983601</v>
      </c>
      <c r="I40" t="n">
        <v>1.50292624239563</v>
      </c>
      <c r="J40" t="n">
        <v>1.482094259298889</v>
      </c>
      <c r="K40" t="n">
        <v>1.440145772764646</v>
      </c>
      <c r="L40" t="n">
        <v>1.470973760313392</v>
      </c>
      <c r="M40" t="n">
        <v>1.429903349500657</v>
      </c>
      <c r="N40" t="n">
        <v>1.498447861428261</v>
      </c>
      <c r="O40" t="n">
        <v>1.45154420143127</v>
      </c>
      <c r="P40" t="n">
        <v>1.549810974311415</v>
      </c>
      <c r="Q40" t="n">
        <v>1.529974702435712</v>
      </c>
      <c r="R40" t="n">
        <v>1.448763490499991</v>
      </c>
      <c r="S40" t="n">
        <v>1.416271857469406</v>
      </c>
      <c r="T40" t="n">
        <v>1.499789626349869</v>
      </c>
      <c r="U40" t="n">
        <v>1.477268892855313</v>
      </c>
      <c r="Z40" s="73" t="n"/>
      <c r="AA40" s="31" t="n">
        <v>35</v>
      </c>
      <c r="AB40" s="30">
        <f>AVERAGE(AC40:AQ40)</f>
        <v/>
      </c>
      <c r="AC40" t="n">
        <v>0.0254957507082153</v>
      </c>
      <c r="AD40" t="n">
        <v>0.0084985835694051</v>
      </c>
      <c r="AE40" t="n">
        <v>0.0056657223796034</v>
      </c>
      <c r="AF40" t="n">
        <v>0.0141643059490085</v>
      </c>
      <c r="AG40" t="n">
        <v>0.01704545454545454</v>
      </c>
      <c r="AH40" t="n">
        <v>0.0113314447592068</v>
      </c>
      <c r="AI40" t="n">
        <v>0.0254957507082153</v>
      </c>
      <c r="AJ40" t="n">
        <v>0</v>
      </c>
      <c r="AK40" t="n">
        <v>0.0056657223796034</v>
      </c>
      <c r="AL40" t="n">
        <v>0.01988636363636364</v>
      </c>
      <c r="AM40" t="n">
        <v>0.028328611898017</v>
      </c>
      <c r="AN40" t="n">
        <v>0.0028328611898017</v>
      </c>
      <c r="AO40" t="n">
        <v>0.0226628895184136</v>
      </c>
      <c r="AP40" t="n">
        <v>0.0028328611898017</v>
      </c>
      <c r="AQ40" t="n">
        <v>0.002840909090909091</v>
      </c>
      <c r="AV40" t="n">
        <v>0</v>
      </c>
      <c r="AW40" t="n">
        <v>0</v>
      </c>
      <c r="AX40" s="24">
        <f>(ABS(EXP(AV40) - EXP(AW40)) / ABS(EXP(AV40)))</f>
        <v/>
      </c>
      <c r="AY40">
        <f>ABS(AV40-AW40)</f>
        <v/>
      </c>
      <c r="AZ40">
        <f>IF(AND(AW40 &lt;= 1.2*AV40, AW40 &gt;= 0.8*AV40), 1, 0)</f>
        <v/>
      </c>
      <c r="BD40" t="n">
        <v>0.5264796802533095</v>
      </c>
      <c r="BE40" t="n">
        <v>0.3699863783514316</v>
      </c>
      <c r="BF40" t="n">
        <v>0.3279791192795954</v>
      </c>
      <c r="BG40" t="n">
        <v>0.3581850823747803</v>
      </c>
    </row>
    <row r="41">
      <c r="D41" s="73" t="n"/>
      <c r="E41" s="31" t="n">
        <v>75</v>
      </c>
      <c r="F41" s="30">
        <f>AVERAGE(G41:U41)</f>
        <v/>
      </c>
      <c r="G41" t="n">
        <v>1.512965933011057</v>
      </c>
      <c r="H41" t="n">
        <v>1.443757618178732</v>
      </c>
      <c r="I41" t="n">
        <v>1.506048767490267</v>
      </c>
      <c r="J41" t="n">
        <v>1.484645797865407</v>
      </c>
      <c r="K41" t="n">
        <v>1.442764265025992</v>
      </c>
      <c r="L41" t="n">
        <v>1.468616521383628</v>
      </c>
      <c r="M41" t="n">
        <v>1.428736093998933</v>
      </c>
      <c r="N41" t="n">
        <v>1.493855072423163</v>
      </c>
      <c r="O41" t="n">
        <v>1.448813267739567</v>
      </c>
      <c r="P41" t="n">
        <v>1.552108842412581</v>
      </c>
      <c r="Q41" t="n">
        <v>1.52901330576441</v>
      </c>
      <c r="R41" t="n">
        <v>1.447709408735793</v>
      </c>
      <c r="S41" t="n">
        <v>1.419159665111318</v>
      </c>
      <c r="T41" t="n">
        <v>1.500534836877033</v>
      </c>
      <c r="U41" t="n">
        <v>1.478106665806111</v>
      </c>
      <c r="Z41" s="73" t="n"/>
      <c r="AA41" s="31" t="n">
        <v>50</v>
      </c>
      <c r="AB41" s="30">
        <f>AVERAGE(AC41:AQ41)</f>
        <v/>
      </c>
      <c r="AC41" t="n">
        <v>0.0311614730878187</v>
      </c>
      <c r="AD41" t="n">
        <v>0.0084985835694051</v>
      </c>
      <c r="AE41" t="n">
        <v>0.0028328611898017</v>
      </c>
      <c r="AF41" t="n">
        <v>0.0113314447592068</v>
      </c>
      <c r="AG41" t="n">
        <v>0.01988636363636364</v>
      </c>
      <c r="AH41" t="n">
        <v>0.0141643059490085</v>
      </c>
      <c r="AI41" t="n">
        <v>0.0339943342776204</v>
      </c>
      <c r="AJ41" t="n">
        <v>0.0028328611898017</v>
      </c>
      <c r="AK41" t="n">
        <v>0.0056657223796034</v>
      </c>
      <c r="AL41" t="n">
        <v>0.01420454545454545</v>
      </c>
      <c r="AM41" t="n">
        <v>0.0198300283286119</v>
      </c>
      <c r="AN41" t="n">
        <v>0.0028328611898017</v>
      </c>
      <c r="AO41" t="n">
        <v>0.028328611898017</v>
      </c>
      <c r="AP41" t="n">
        <v>0.0028328611898017</v>
      </c>
      <c r="AQ41" t="n">
        <v>0.002840909090909091</v>
      </c>
      <c r="AV41" t="n">
        <v>0.4852027893066406</v>
      </c>
      <c r="AW41" t="n">
        <v>0.471563720703125</v>
      </c>
      <c r="AX41" s="24">
        <f>(ABS(EXP(AV41) - EXP(AW41)) / ABS(EXP(AV41)))</f>
        <v/>
      </c>
      <c r="AY41">
        <f>ABS(AV41-AW41)</f>
        <v/>
      </c>
      <c r="AZ41">
        <f>IF(AND(AW41 &lt;= 1.2*AV41, AW41 &gt;= 0.8*AV41), 1, 0)</f>
        <v/>
      </c>
      <c r="BD41" t="n">
        <v>0.7191730102617577</v>
      </c>
      <c r="BE41" t="n">
        <v>0.3338113109983257</v>
      </c>
      <c r="BF41" t="n">
        <v>0.3591971841415625</v>
      </c>
      <c r="BG41" t="n">
        <v>0.2964121185256163</v>
      </c>
    </row>
    <row r="42">
      <c r="D42" s="73" t="n"/>
      <c r="E42" s="31" t="n">
        <v>100</v>
      </c>
      <c r="F42" s="30">
        <f>AVERAGE(G42:U42)</f>
        <v/>
      </c>
      <c r="G42" t="n">
        <v>1.512526806376912</v>
      </c>
      <c r="H42" t="n">
        <v>1.444707955979866</v>
      </c>
      <c r="I42" t="n">
        <v>1.50722267474975</v>
      </c>
      <c r="J42" t="n">
        <v>1.48243702464608</v>
      </c>
      <c r="K42" t="n">
        <v>1.444032082945703</v>
      </c>
      <c r="L42" t="n">
        <v>1.468117296608582</v>
      </c>
      <c r="M42" t="n">
        <v>1.423463801773454</v>
      </c>
      <c r="N42" t="n">
        <v>1.49217760300079</v>
      </c>
      <c r="O42" t="n">
        <v>1.44928479459236</v>
      </c>
      <c r="P42" t="n">
        <v>1.551435757007359</v>
      </c>
      <c r="Q42" t="n">
        <v>1.531302796700113</v>
      </c>
      <c r="R42" t="n">
        <v>1.448801353975872</v>
      </c>
      <c r="S42" t="n">
        <v>1.421895772744817</v>
      </c>
      <c r="T42" t="n">
        <v>1.501221312619229</v>
      </c>
      <c r="U42" t="n">
        <v>1.476565923818835</v>
      </c>
      <c r="Z42" s="73" t="n"/>
      <c r="AA42" s="31" t="n">
        <v>75</v>
      </c>
      <c r="AB42" s="30">
        <f>AVERAGE(AC42:AQ42)</f>
        <v/>
      </c>
      <c r="AC42" t="n">
        <v>0.0339943342776204</v>
      </c>
      <c r="AD42" t="n">
        <v>0.0084985835694051</v>
      </c>
      <c r="AE42" t="n">
        <v>0.0028328611898017</v>
      </c>
      <c r="AF42" t="n">
        <v>0.0113314447592068</v>
      </c>
      <c r="AG42" t="n">
        <v>0.01704545454545454</v>
      </c>
      <c r="AH42" t="n">
        <v>0.0113314447592068</v>
      </c>
      <c r="AI42" t="n">
        <v>0.0226628895184136</v>
      </c>
      <c r="AJ42" t="n">
        <v>0</v>
      </c>
      <c r="AK42" t="n">
        <v>0.0084985835694051</v>
      </c>
      <c r="AL42" t="n">
        <v>0.01704545454545454</v>
      </c>
      <c r="AM42" t="n">
        <v>0.0169971671388102</v>
      </c>
      <c r="AN42" t="n">
        <v>0.0028328611898017</v>
      </c>
      <c r="AO42" t="n">
        <v>0.0198300283286119</v>
      </c>
      <c r="AP42" t="n">
        <v>0.0028328611898017</v>
      </c>
      <c r="AQ42" t="n">
        <v>0.005681818181818182</v>
      </c>
      <c r="AV42" t="n">
        <v>0.01473808288574219</v>
      </c>
      <c r="AW42" t="n">
        <v>0.0095977783203125</v>
      </c>
      <c r="AX42" s="24">
        <f>(ABS(EXP(AV42) - EXP(AW42)) / ABS(EXP(AV42)))</f>
        <v/>
      </c>
      <c r="AY42">
        <f>ABS(AV42-AW42)</f>
        <v/>
      </c>
      <c r="AZ42">
        <f>IF(AND(AW42 &lt;= 1.2*AV42, AW42 &gt;= 0.8*AV42), 1, 0)</f>
        <v/>
      </c>
      <c r="BD42" t="n">
        <v>0.5827943719210631</v>
      </c>
      <c r="BE42" t="n">
        <v>0.3030325128049677</v>
      </c>
      <c r="BF42" t="n">
        <v>0.2850577176092968</v>
      </c>
      <c r="BG42" t="n">
        <v>0.2732778102207892</v>
      </c>
    </row>
    <row r="43">
      <c r="D43" s="73" t="n"/>
      <c r="E43" s="31" t="n">
        <v>125</v>
      </c>
      <c r="F43" s="30">
        <f>AVERAGE(G43:U43)</f>
        <v/>
      </c>
      <c r="G43" t="n">
        <v>1.512486907430603</v>
      </c>
      <c r="H43" t="n">
        <v>1.444143468198096</v>
      </c>
      <c r="I43" t="n">
        <v>1.507466288571545</v>
      </c>
      <c r="J43" t="n">
        <v>1.482594670200033</v>
      </c>
      <c r="K43" t="n">
        <v>1.443219919275857</v>
      </c>
      <c r="L43" t="n">
        <v>1.467828644532688</v>
      </c>
      <c r="M43" t="n">
        <v>1.422909889837592</v>
      </c>
      <c r="N43" t="n">
        <v>1.492635175286976</v>
      </c>
      <c r="O43" t="n">
        <v>1.450689928585805</v>
      </c>
      <c r="P43" t="n">
        <v>1.551027004144105</v>
      </c>
      <c r="Q43" t="n">
        <v>1.531874556979387</v>
      </c>
      <c r="R43" t="n">
        <v>1.448911081164242</v>
      </c>
      <c r="S43" t="n">
        <v>1.421088186978656</v>
      </c>
      <c r="T43" t="n">
        <v>1.501394635449725</v>
      </c>
      <c r="U43" t="n">
        <v>1.474152904053257</v>
      </c>
      <c r="Z43" s="73" t="n"/>
      <c r="AA43" s="31" t="n">
        <v>100</v>
      </c>
      <c r="AB43" s="30">
        <f>AVERAGE(AC43:AQ43)</f>
        <v/>
      </c>
      <c r="AC43" t="n">
        <v>0.0339943342776204</v>
      </c>
      <c r="AD43" t="n">
        <v>0.0056657223796034</v>
      </c>
      <c r="AE43" t="n">
        <v>0.0028328611898017</v>
      </c>
      <c r="AF43" t="n">
        <v>0.0084985835694051</v>
      </c>
      <c r="AG43" t="n">
        <v>0.02272727272727273</v>
      </c>
      <c r="AH43" t="n">
        <v>0.0198300283286119</v>
      </c>
      <c r="AI43" t="n">
        <v>0.0254957507082153</v>
      </c>
      <c r="AJ43" t="n">
        <v>0.0028328611898017</v>
      </c>
      <c r="AK43" t="n">
        <v>0.0056657223796034</v>
      </c>
      <c r="AL43" t="n">
        <v>0.01136363636363636</v>
      </c>
      <c r="AM43" t="n">
        <v>0.0198300283286119</v>
      </c>
      <c r="AN43" t="n">
        <v>0.0028328611898017</v>
      </c>
      <c r="AO43" t="n">
        <v>0.0198300283286119</v>
      </c>
      <c r="AP43" t="n">
        <v>0.0028328611898017</v>
      </c>
      <c r="AQ43" t="n">
        <v>0.002840909090909091</v>
      </c>
      <c r="AV43" t="n">
        <v>0.01714897155761719</v>
      </c>
      <c r="AW43" t="n">
        <v>0.01150321960449219</v>
      </c>
      <c r="AX43" s="24">
        <f>(ABS(EXP(AV43) - EXP(AW43)) / ABS(EXP(AV43)))</f>
        <v/>
      </c>
      <c r="AY43">
        <f>ABS(AV43-AW43)</f>
        <v/>
      </c>
      <c r="AZ43">
        <f>IF(AND(AW43 &lt;= 1.2*AV43, AW43 &gt;= 0.8*AV43), 1, 0)</f>
        <v/>
      </c>
      <c r="BD43" t="n">
        <v>0.6801422938301392</v>
      </c>
      <c r="BE43" t="n">
        <v>0.2820994220281022</v>
      </c>
      <c r="BF43" t="n">
        <v>0.2310107191554001</v>
      </c>
      <c r="BG43" t="n">
        <v>0.2397318281342579</v>
      </c>
    </row>
    <row r="44">
      <c r="D44" s="73" t="n"/>
      <c r="E44" s="31" t="n">
        <v>250</v>
      </c>
      <c r="F44" s="30">
        <f>AVERAGE(G44:U44)</f>
        <v/>
      </c>
      <c r="G44" t="n">
        <v>1.512405769515216</v>
      </c>
      <c r="H44" t="n">
        <v>1.444766121845256</v>
      </c>
      <c r="I44" t="n">
        <v>1.507090903378278</v>
      </c>
      <c r="J44" t="n">
        <v>1.481886407031752</v>
      </c>
      <c r="K44" t="n">
        <v>1.443163334858909</v>
      </c>
      <c r="L44" t="n">
        <v>1.468506476403189</v>
      </c>
      <c r="M44" t="n">
        <v>1.423321383464919</v>
      </c>
      <c r="N44" t="n">
        <v>1.491512167860557</v>
      </c>
      <c r="O44" t="n">
        <v>1.45054926623266</v>
      </c>
      <c r="P44" t="n">
        <v>1.551197795620117</v>
      </c>
      <c r="Q44" t="n">
        <v>1.533525224911768</v>
      </c>
      <c r="R44" t="n">
        <v>1.450346897142427</v>
      </c>
      <c r="S44" t="n">
        <v>1.419960092198977</v>
      </c>
      <c r="T44" t="n">
        <v>1.501487987072277</v>
      </c>
      <c r="U44" t="n">
        <v>1.474550306364053</v>
      </c>
      <c r="Z44" s="73" t="n"/>
      <c r="AA44" s="31" t="n">
        <v>125</v>
      </c>
      <c r="AB44" s="30">
        <f>AVERAGE(AC44:AQ44)</f>
        <v/>
      </c>
      <c r="AC44" t="n">
        <v>0.0339943342776204</v>
      </c>
      <c r="AD44" t="n">
        <v>0.0141643059490085</v>
      </c>
      <c r="AE44" t="n">
        <v>0.0028328611898017</v>
      </c>
      <c r="AF44" t="n">
        <v>0.0084985835694051</v>
      </c>
      <c r="AG44" t="n">
        <v>0.02272727272727273</v>
      </c>
      <c r="AH44" t="n">
        <v>0.0113314447592068</v>
      </c>
      <c r="AI44" t="n">
        <v>0.0311614730878187</v>
      </c>
      <c r="AJ44" t="n">
        <v>0</v>
      </c>
      <c r="AK44" t="n">
        <v>0.0084985835694051</v>
      </c>
      <c r="AL44" t="n">
        <v>0.005681818181818182</v>
      </c>
      <c r="AM44" t="n">
        <v>0.0254957507082153</v>
      </c>
      <c r="AN44" t="n">
        <v>0.0056657223796034</v>
      </c>
      <c r="AO44" t="n">
        <v>0.0226628895184136</v>
      </c>
      <c r="AP44" t="n">
        <v>0.0056657223796034</v>
      </c>
      <c r="AQ44" t="n">
        <v>0.005681818181818182</v>
      </c>
      <c r="AV44" t="n">
        <v>0.002010345458984375</v>
      </c>
      <c r="AW44" t="n">
        <v>0</v>
      </c>
      <c r="AX44" s="24">
        <f>(ABS(EXP(AV44) - EXP(AW44)) / ABS(EXP(AV44)))</f>
        <v/>
      </c>
      <c r="AY44">
        <f>ABS(AV44-AW44)</f>
        <v/>
      </c>
      <c r="AZ44">
        <f>IF(AND(AW44 &lt;= 1.2*AV44, AW44 &gt;= 0.8*AV44), 1, 0)</f>
        <v/>
      </c>
      <c r="BD44" t="n">
        <v>0.6899888695502021</v>
      </c>
      <c r="BE44" t="n">
        <v>0.3663201999723378</v>
      </c>
      <c r="BF44" t="n">
        <v>0.3033252888305565</v>
      </c>
      <c r="BG44" t="n">
        <v>0.3273902007896443</v>
      </c>
    </row>
    <row r="45">
      <c r="D45" s="73" t="n"/>
      <c r="E45" s="31" t="n">
        <v>400</v>
      </c>
      <c r="F45" s="30">
        <f>AVERAGE(G45:U45)</f>
        <v/>
      </c>
      <c r="G45" t="n">
        <v>1.512230148482607</v>
      </c>
      <c r="H45" t="n">
        <v>1.44424735867003</v>
      </c>
      <c r="I45" t="n">
        <v>1.506908152026439</v>
      </c>
      <c r="J45" t="n">
        <v>1.481879101302659</v>
      </c>
      <c r="K45" t="n">
        <v>1.443826226056425</v>
      </c>
      <c r="L45" t="n">
        <v>1.468520123983447</v>
      </c>
      <c r="M45" t="n">
        <v>1.422828173734876</v>
      </c>
      <c r="N45" t="n">
        <v>1.492813724280289</v>
      </c>
      <c r="O45" t="n">
        <v>1.451013893884072</v>
      </c>
      <c r="P45" t="n">
        <v>1.55124891238072</v>
      </c>
      <c r="Q45" t="n">
        <v>1.533741997181955</v>
      </c>
      <c r="R45" t="n">
        <v>1.450797641513084</v>
      </c>
      <c r="S45" t="n">
        <v>1.420440634984284</v>
      </c>
      <c r="T45" t="n">
        <v>1.501567588784588</v>
      </c>
      <c r="U45" t="n">
        <v>1.475219146980302</v>
      </c>
      <c r="Z45" s="73" t="n"/>
      <c r="AA45" s="31" t="n">
        <v>250</v>
      </c>
      <c r="AB45" s="30">
        <f>AVERAGE(AC45:AQ45)</f>
        <v/>
      </c>
      <c r="AC45" t="n">
        <v>0.0396600566572238</v>
      </c>
      <c r="AD45" t="n">
        <v>0.0084985835694051</v>
      </c>
      <c r="AE45" t="n">
        <v>0.0028328611898017</v>
      </c>
      <c r="AF45" t="n">
        <v>0.0028328611898017</v>
      </c>
      <c r="AG45" t="n">
        <v>0.02272727272727273</v>
      </c>
      <c r="AH45" t="n">
        <v>0.0056657223796034</v>
      </c>
      <c r="AI45" t="n">
        <v>0.0198300283286119</v>
      </c>
      <c r="AJ45" t="n">
        <v>0.0056657223796034</v>
      </c>
      <c r="AK45" t="n">
        <v>0.0056657223796034</v>
      </c>
      <c r="AL45" t="n">
        <v>0.008522727272727272</v>
      </c>
      <c r="AM45" t="n">
        <v>0.0226628895184136</v>
      </c>
      <c r="AN45" t="n">
        <v>0.0028328611898017</v>
      </c>
      <c r="AO45" t="n">
        <v>0.0226628895184136</v>
      </c>
      <c r="AP45" t="n">
        <v>0.0056657223796034</v>
      </c>
      <c r="AQ45" t="n">
        <v>0.002840909090909091</v>
      </c>
      <c r="AV45" t="n">
        <v>0.00188446044921875</v>
      </c>
      <c r="AW45" t="n">
        <v>0.00113677978515625</v>
      </c>
      <c r="AX45" s="24">
        <f>(ABS(EXP(AV45) - EXP(AW45)) / ABS(EXP(AV45)))</f>
        <v/>
      </c>
      <c r="AY45">
        <f>ABS(AV45-AW45)</f>
        <v/>
      </c>
      <c r="AZ45">
        <f>IF(AND(AW45 &lt;= 1.2*AV45, AW45 &gt;= 0.8*AV45), 1, 0)</f>
        <v/>
      </c>
      <c r="BD45" t="n">
        <v>0.5021468209367701</v>
      </c>
      <c r="BE45" t="n">
        <v>0.2978021914045628</v>
      </c>
      <c r="BF45" t="n">
        <v>0.2910479291541129</v>
      </c>
      <c r="BG45" t="n">
        <v>0.2922034385341343</v>
      </c>
    </row>
    <row r="46">
      <c r="D46" s="73" t="n"/>
      <c r="E46" s="31" t="n">
        <v>500</v>
      </c>
      <c r="F46" s="30">
        <f>AVERAGE(G46:U46)</f>
        <v/>
      </c>
      <c r="G46" t="n">
        <v>1.512224968780221</v>
      </c>
      <c r="H46" t="n">
        <v>1.443347847904068</v>
      </c>
      <c r="I46" t="n">
        <v>1.507901290224395</v>
      </c>
      <c r="J46" t="n">
        <v>1.481166566592147</v>
      </c>
      <c r="K46" t="n">
        <v>1.442427852380834</v>
      </c>
      <c r="L46" t="n">
        <v>1.468644899119962</v>
      </c>
      <c r="M46" t="n">
        <v>1.422340541406578</v>
      </c>
      <c r="N46" t="n">
        <v>1.493027301579296</v>
      </c>
      <c r="O46" t="n">
        <v>1.451872250683697</v>
      </c>
      <c r="P46" t="n">
        <v>1.551422411426215</v>
      </c>
      <c r="Q46" t="n">
        <v>1.533194406995048</v>
      </c>
      <c r="R46" t="n">
        <v>1.451294699729374</v>
      </c>
      <c r="S46" t="n">
        <v>1.420275039452963</v>
      </c>
      <c r="T46" t="n">
        <v>1.501769517311366</v>
      </c>
      <c r="U46" t="n">
        <v>1.474123316572879</v>
      </c>
      <c r="Z46" s="73" t="n"/>
      <c r="AA46" s="31" t="n">
        <v>400</v>
      </c>
      <c r="AB46" s="30">
        <f>AVERAGE(AC46:AQ46)</f>
        <v/>
      </c>
      <c r="AC46" t="n">
        <v>0.0396600566572238</v>
      </c>
      <c r="AD46" t="n">
        <v>0.0084985835694051</v>
      </c>
      <c r="AE46" t="n">
        <v>0.0028328611898017</v>
      </c>
      <c r="AF46" t="n">
        <v>0.0056657223796034</v>
      </c>
      <c r="AG46" t="n">
        <v>0.02272727272727273</v>
      </c>
      <c r="AH46" t="n">
        <v>0.0113314447592068</v>
      </c>
      <c r="AI46" t="n">
        <v>0.0169971671388102</v>
      </c>
      <c r="AJ46" t="n">
        <v>0.0056657223796034</v>
      </c>
      <c r="AK46" t="n">
        <v>0.0028328611898017</v>
      </c>
      <c r="AL46" t="n">
        <v>0.005681818181818182</v>
      </c>
      <c r="AM46" t="n">
        <v>0.028328611898017</v>
      </c>
      <c r="AN46" t="n">
        <v>0.0028328611898017</v>
      </c>
      <c r="AO46" t="n">
        <v>0.0226628895184136</v>
      </c>
      <c r="AP46" t="n">
        <v>0.0028328611898017</v>
      </c>
      <c r="AQ46" t="n">
        <v>0.002840909090909091</v>
      </c>
      <c r="AV46" t="n">
        <v>0</v>
      </c>
      <c r="AW46" t="n">
        <v>0</v>
      </c>
      <c r="AX46" s="24">
        <f>(ABS(EXP(AV46) - EXP(AW46)) / ABS(EXP(AV46)))</f>
        <v/>
      </c>
      <c r="AY46">
        <f>ABS(AV46-AW46)</f>
        <v/>
      </c>
      <c r="AZ46">
        <f>IF(AND(AW46 &lt;= 1.2*AV46, AW46 &gt;= 0.8*AV46), 1, 0)</f>
        <v/>
      </c>
      <c r="BD46" t="n">
        <v>0.6313227130050134</v>
      </c>
      <c r="BE46" t="n">
        <v>0.3231391854258042</v>
      </c>
      <c r="BF46" t="n">
        <v>0.2967171350694554</v>
      </c>
      <c r="BG46" t="n">
        <v>0.2972699647713893</v>
      </c>
    </row>
    <row r="47">
      <c r="D47" s="73" t="n"/>
      <c r="E47" s="31" t="n">
        <v>600</v>
      </c>
      <c r="F47" s="30">
        <f>AVERAGE(G47:U47)</f>
        <v/>
      </c>
      <c r="G47" t="n">
        <v>1.512244257581267</v>
      </c>
      <c r="H47" t="n">
        <v>1.442680854597041</v>
      </c>
      <c r="I47" t="n">
        <v>1.508174319331496</v>
      </c>
      <c r="J47" t="n">
        <v>1.481387043829529</v>
      </c>
      <c r="K47" t="n">
        <v>1.442662538677599</v>
      </c>
      <c r="L47" t="n">
        <v>1.46865057897655</v>
      </c>
      <c r="M47" t="n">
        <v>1.422407551716717</v>
      </c>
      <c r="N47" t="n">
        <v>1.49241235374735</v>
      </c>
      <c r="O47" t="n">
        <v>1.452716545637152</v>
      </c>
      <c r="P47" t="n">
        <v>1.551819281795287</v>
      </c>
      <c r="Q47" t="n">
        <v>1.533041718903773</v>
      </c>
      <c r="R47" t="n">
        <v>1.45117404765788</v>
      </c>
      <c r="S47" t="n">
        <v>1.420583299143064</v>
      </c>
      <c r="T47" t="n">
        <v>1.501581624581897</v>
      </c>
      <c r="U47" t="n">
        <v>1.473290147103201</v>
      </c>
      <c r="Z47" s="73" t="n"/>
      <c r="AA47" s="31" t="n">
        <v>500</v>
      </c>
      <c r="AB47" s="30">
        <f>AVERAGE(AC47:AQ47)</f>
        <v/>
      </c>
      <c r="AC47" t="n">
        <v>0.0396600566572238</v>
      </c>
      <c r="AD47" t="n">
        <v>0.0113314447592068</v>
      </c>
      <c r="AE47" t="n">
        <v>0.0056657223796034</v>
      </c>
      <c r="AF47" t="n">
        <v>0.0056657223796034</v>
      </c>
      <c r="AG47" t="n">
        <v>0.01704545454545454</v>
      </c>
      <c r="AH47" t="n">
        <v>0.0028328611898017</v>
      </c>
      <c r="AI47" t="n">
        <v>0.0169971671388102</v>
      </c>
      <c r="AJ47" t="n">
        <v>0.0084985835694051</v>
      </c>
      <c r="AK47" t="n">
        <v>0.0028328611898017</v>
      </c>
      <c r="AL47" t="n">
        <v>0.002840909090909091</v>
      </c>
      <c r="AM47" t="n">
        <v>0.0311614730878187</v>
      </c>
      <c r="AN47" t="n">
        <v>0.0028328611898017</v>
      </c>
      <c r="AO47" t="n">
        <v>0.0254957507082153</v>
      </c>
      <c r="AP47" t="n">
        <v>0.0028328611898017</v>
      </c>
      <c r="AQ47" t="n">
        <v>0.008522727272727272</v>
      </c>
      <c r="AV47" t="n">
        <v>2.09808349609375e-05</v>
      </c>
      <c r="AW47" t="n">
        <v>6.1798095703125e-05</v>
      </c>
      <c r="AX47" s="24">
        <f>(ABS(EXP(AV47) - EXP(AW47)) / ABS(EXP(AV47)))</f>
        <v/>
      </c>
      <c r="AY47">
        <f>ABS(AV47-AW47)</f>
        <v/>
      </c>
      <c r="AZ47">
        <f>IF(AND(AW47 &lt;= 1.2*AV47, AW47 &gt;= 0.8*AV47), 1, 0)</f>
        <v/>
      </c>
      <c r="BD47" t="n">
        <v>0.6736352778124698</v>
      </c>
      <c r="BE47" t="n">
        <v>0.3041742042431447</v>
      </c>
      <c r="BF47" t="n">
        <v>0.3062573665349276</v>
      </c>
      <c r="BG47" t="n">
        <v>0.3260125639412894</v>
      </c>
    </row>
    <row r="48">
      <c r="D48" s="73" t="n"/>
      <c r="E48" s="31" t="n">
        <v>750</v>
      </c>
      <c r="F48" s="30">
        <f>AVERAGE(G48:U48)</f>
        <v/>
      </c>
      <c r="G48" t="n">
        <v>1.512164632680943</v>
      </c>
      <c r="H48" t="n">
        <v>1.443195903483457</v>
      </c>
      <c r="I48" t="n">
        <v>1.508212551358239</v>
      </c>
      <c r="J48" t="n">
        <v>1.481424910340867</v>
      </c>
      <c r="K48" t="n">
        <v>1.442332878707433</v>
      </c>
      <c r="L48" t="n">
        <v>1.468721590871264</v>
      </c>
      <c r="M48" t="n">
        <v>1.421343371839051</v>
      </c>
      <c r="N48" t="n">
        <v>1.492812709682641</v>
      </c>
      <c r="O48" t="n">
        <v>1.451943758903258</v>
      </c>
      <c r="P48" t="n">
        <v>1.552100849173955</v>
      </c>
      <c r="Q48" t="n">
        <v>1.533261619738191</v>
      </c>
      <c r="R48" t="n">
        <v>1.451364569902604</v>
      </c>
      <c r="S48" t="n">
        <v>1.42112044443058</v>
      </c>
      <c r="T48" t="n">
        <v>1.501441802014885</v>
      </c>
      <c r="U48" t="n">
        <v>1.474194153805339</v>
      </c>
      <c r="Z48" s="73" t="n"/>
      <c r="AA48" s="31" t="n">
        <v>600</v>
      </c>
      <c r="AB48" s="30">
        <f>AVERAGE(AC48:AQ48)</f>
        <v/>
      </c>
      <c r="AC48" t="n">
        <v>0.0396600566572238</v>
      </c>
      <c r="AD48" t="n">
        <v>0.0056657223796034</v>
      </c>
      <c r="AE48" t="n">
        <v>0.0056657223796034</v>
      </c>
      <c r="AF48" t="n">
        <v>0.0084985835694051</v>
      </c>
      <c r="AG48" t="n">
        <v>0.01704545454545454</v>
      </c>
      <c r="AH48" t="n">
        <v>0.0028328611898017</v>
      </c>
      <c r="AI48" t="n">
        <v>0.0169971671388102</v>
      </c>
      <c r="AJ48" t="n">
        <v>0.0028328611898017</v>
      </c>
      <c r="AK48" t="n">
        <v>0.0028328611898017</v>
      </c>
      <c r="AL48" t="n">
        <v>0.005681818181818182</v>
      </c>
      <c r="AM48" t="n">
        <v>0.0311614730878187</v>
      </c>
      <c r="AN48" t="n">
        <v>0.0028328611898017</v>
      </c>
      <c r="AO48" t="n">
        <v>0.0254957507082153</v>
      </c>
      <c r="AP48" t="n">
        <v>0.0056657223796034</v>
      </c>
      <c r="AQ48" t="n">
        <v>0.002840909090909091</v>
      </c>
      <c r="AV48" t="n">
        <v>0.5000743865966797</v>
      </c>
      <c r="AW48" t="n">
        <v>0.4998279571533203</v>
      </c>
      <c r="AX48" s="24">
        <f>(ABS(EXP(AV48) - EXP(AW48)) / ABS(EXP(AV48)))</f>
        <v/>
      </c>
      <c r="AY48">
        <f>ABS(AV48-AW48)</f>
        <v/>
      </c>
      <c r="AZ48">
        <f>IF(AND(AW48 &lt;= 1.2*AV48, AW48 &gt;= 0.8*AV48), 1, 0)</f>
        <v/>
      </c>
      <c r="BD48" t="n">
        <v>0.727425184175888</v>
      </c>
      <c r="BE48" t="n">
        <v>0.3519902455034485</v>
      </c>
      <c r="BF48" t="n">
        <v>0.3335413423396186</v>
      </c>
      <c r="BG48" t="n">
        <v>0.3421699127962788</v>
      </c>
    </row>
    <row r="49">
      <c r="D49" s="73" t="n"/>
      <c r="E49" s="31" t="n">
        <v>1000</v>
      </c>
      <c r="F49" s="30">
        <f>AVERAGE(G49:U49)</f>
        <v/>
      </c>
      <c r="G49" t="n">
        <v>1.51190843358869</v>
      </c>
      <c r="H49" t="n">
        <v>1.443400363003845</v>
      </c>
      <c r="I49" t="n">
        <v>1.508363336610548</v>
      </c>
      <c r="J49" t="n">
        <v>1.4813107386158</v>
      </c>
      <c r="K49" t="n">
        <v>1.442675908958742</v>
      </c>
      <c r="L49" t="n">
        <v>1.468543311311609</v>
      </c>
      <c r="M49" t="n">
        <v>1.421514974808509</v>
      </c>
      <c r="N49" t="n">
        <v>1.493945772821292</v>
      </c>
      <c r="O49" t="n">
        <v>1.451667358900146</v>
      </c>
      <c r="P49" t="n">
        <v>1.551850173331046</v>
      </c>
      <c r="Q49" t="n">
        <v>1.533293136339839</v>
      </c>
      <c r="R49" t="n">
        <v>1.450799393017484</v>
      </c>
      <c r="S49" t="n">
        <v>1.421395246851221</v>
      </c>
      <c r="T49" t="n">
        <v>1.5012896517522</v>
      </c>
      <c r="U49" t="n">
        <v>1.474263090975433</v>
      </c>
      <c r="Z49" s="73" t="n"/>
      <c r="AA49" s="31" t="n">
        <v>750</v>
      </c>
      <c r="AB49" s="30">
        <f>AVERAGE(AC49:AQ49)</f>
        <v/>
      </c>
      <c r="AC49" t="n">
        <v>0.0424929178470255</v>
      </c>
      <c r="AD49" t="n">
        <v>0.0084985835694051</v>
      </c>
      <c r="AE49" t="n">
        <v>0.0028328611898017</v>
      </c>
      <c r="AF49" t="n">
        <v>0.0084985835694051</v>
      </c>
      <c r="AG49" t="n">
        <v>0.02272727272727273</v>
      </c>
      <c r="AH49" t="n">
        <v>0.0028328611898017</v>
      </c>
      <c r="AI49" t="n">
        <v>0.028328611898017</v>
      </c>
      <c r="AJ49" t="n">
        <v>0.0056657223796034</v>
      </c>
      <c r="AK49" t="n">
        <v>0.0056657223796034</v>
      </c>
      <c r="AL49" t="n">
        <v>0.005681818181818182</v>
      </c>
      <c r="AM49" t="n">
        <v>0.028328611898017</v>
      </c>
      <c r="AN49" t="n">
        <v>0.0056657223796034</v>
      </c>
      <c r="AO49" t="n">
        <v>0.0226628895184136</v>
      </c>
      <c r="AP49" t="n">
        <v>0.0028328611898017</v>
      </c>
      <c r="AQ49" t="n">
        <v>0.002840909090909091</v>
      </c>
      <c r="AV49" t="n">
        <v>0</v>
      </c>
      <c r="AW49" t="n">
        <v>0</v>
      </c>
      <c r="AX49" s="24">
        <f>(ABS(EXP(AV49) - EXP(AW49)) / ABS(EXP(AV49)))</f>
        <v/>
      </c>
      <c r="AY49">
        <f>ABS(AV49-AW49)</f>
        <v/>
      </c>
      <c r="AZ49">
        <f>IF(AND(AW49 &lt;= 1.2*AV49, AW49 &gt;= 0.8*AV49), 1, 0)</f>
        <v/>
      </c>
      <c r="BD49" t="n">
        <v>0.6019684523287099</v>
      </c>
      <c r="BE49" t="n">
        <v>0.3552476961819628</v>
      </c>
      <c r="BF49" t="n">
        <v>0.3147253217198449</v>
      </c>
      <c r="BG49" t="n">
        <v>0.3305500397119068</v>
      </c>
    </row>
    <row r="50">
      <c r="D50" s="72" t="n">
        <v>3</v>
      </c>
      <c r="E50" s="31" t="n">
        <v>5</v>
      </c>
      <c r="F50" s="30">
        <f>AVERAGE(G50:U50)</f>
        <v/>
      </c>
      <c r="G50" t="n">
        <v>1.43146185498585</v>
      </c>
      <c r="H50" t="n">
        <v>1.367700645385939</v>
      </c>
      <c r="I50" t="n">
        <v>1.449066875366457</v>
      </c>
      <c r="J50" t="n">
        <v>1.38285663289542</v>
      </c>
      <c r="K50" t="n">
        <v>1.359417752875372</v>
      </c>
      <c r="L50" t="n">
        <v>1.412055993877713</v>
      </c>
      <c r="M50" t="n">
        <v>1.335360324587064</v>
      </c>
      <c r="N50" t="n">
        <v>1.404370845980774</v>
      </c>
      <c r="O50" t="n">
        <v>1.397782562124922</v>
      </c>
      <c r="P50" t="n">
        <v>1.451981442781381</v>
      </c>
      <c r="Q50" t="n">
        <v>1.467748817693717</v>
      </c>
      <c r="R50" t="n">
        <v>1.391419307202797</v>
      </c>
      <c r="S50" t="n">
        <v>1.362414946454878</v>
      </c>
      <c r="T50" t="n">
        <v>1.381411185075607</v>
      </c>
      <c r="U50" t="n">
        <v>1.454313802660571</v>
      </c>
      <c r="Z50" s="73" t="n"/>
      <c r="AA50" s="31" t="n">
        <v>1000</v>
      </c>
      <c r="AB50" s="30">
        <f>AVERAGE(AC50:AQ50)</f>
        <v/>
      </c>
      <c r="AC50" t="n">
        <v>0.0424929178470255</v>
      </c>
      <c r="AD50" t="n">
        <v>0.0084985835694051</v>
      </c>
      <c r="AE50" t="n">
        <v>0.0056657223796034</v>
      </c>
      <c r="AF50" t="n">
        <v>0.0141643059490085</v>
      </c>
      <c r="AG50" t="n">
        <v>0.01420454545454545</v>
      </c>
      <c r="AH50" t="n">
        <v>0.0056657223796034</v>
      </c>
      <c r="AI50" t="n">
        <v>0.0198300283286119</v>
      </c>
      <c r="AJ50" t="n">
        <v>0.0056657223796034</v>
      </c>
      <c r="AK50" t="n">
        <v>0.0056657223796034</v>
      </c>
      <c r="AL50" t="n">
        <v>0.008522727272727272</v>
      </c>
      <c r="AM50" t="n">
        <v>0.028328611898017</v>
      </c>
      <c r="AN50" t="n">
        <v>0.0056657223796034</v>
      </c>
      <c r="AO50" t="n">
        <v>0.0198300283286119</v>
      </c>
      <c r="AP50" t="n">
        <v>0.0056657223796034</v>
      </c>
      <c r="AQ50" t="n">
        <v>0.002840909090909091</v>
      </c>
      <c r="AV50" t="n">
        <v>0</v>
      </c>
      <c r="AW50" t="n">
        <v>0</v>
      </c>
      <c r="AX50" s="24">
        <f>(ABS(EXP(AV50) - EXP(AW50)) / ABS(EXP(AV50)))</f>
        <v/>
      </c>
      <c r="AY50">
        <f>ABS(AV50-AW50)</f>
        <v/>
      </c>
      <c r="AZ50">
        <f>IF(AND(AW50 &lt;= 1.2*AV50, AW50 &gt;= 0.8*AV50), 1, 0)</f>
        <v/>
      </c>
      <c r="BC50" t="inlineStr">
        <is>
          <t>Average</t>
        </is>
      </c>
      <c r="BD50" s="4">
        <f>AVERAGE(BD35:BD49)</f>
        <v/>
      </c>
      <c r="BE50" s="4">
        <f>AVERAGE(BE35:BE49)</f>
        <v/>
      </c>
      <c r="BF50" s="4">
        <f>AVERAGE(BF35:BF49)</f>
        <v/>
      </c>
      <c r="BG50" s="4">
        <f>AVERAGE(BG35:BG49)</f>
        <v/>
      </c>
    </row>
    <row r="51">
      <c r="D51" s="73" t="n"/>
      <c r="E51" s="31" t="n">
        <v>10</v>
      </c>
      <c r="F51" s="30">
        <f>AVERAGE(G51:U51)</f>
        <v/>
      </c>
      <c r="G51" t="n">
        <v>1.432969881023623</v>
      </c>
      <c r="H51" t="n">
        <v>1.361275424329938</v>
      </c>
      <c r="I51" t="n">
        <v>1.44046018792576</v>
      </c>
      <c r="J51" t="n">
        <v>1.392508019342719</v>
      </c>
      <c r="K51" t="n">
        <v>1.357189424997968</v>
      </c>
      <c r="L51" t="n">
        <v>1.40930359173067</v>
      </c>
      <c r="M51" t="n">
        <v>1.33267164129144</v>
      </c>
      <c r="N51" t="n">
        <v>1.404016889692348</v>
      </c>
      <c r="O51" t="n">
        <v>1.39268596579421</v>
      </c>
      <c r="P51" t="n">
        <v>1.447550543991824</v>
      </c>
      <c r="Q51" t="n">
        <v>1.466780385280952</v>
      </c>
      <c r="R51" t="n">
        <v>1.392160717876617</v>
      </c>
      <c r="S51" t="n">
        <v>1.342765831743489</v>
      </c>
      <c r="T51" t="n">
        <v>1.381631331920541</v>
      </c>
      <c r="U51" t="n">
        <v>1.427005245108417</v>
      </c>
      <c r="Z51" s="72" t="n">
        <v>3</v>
      </c>
      <c r="AA51" s="31" t="n">
        <v>5</v>
      </c>
      <c r="AB51" s="30">
        <f>AVERAGE(AC51:AQ51)</f>
        <v/>
      </c>
      <c r="AC51" t="n">
        <v>0.4362606232294617</v>
      </c>
      <c r="AD51" t="n">
        <v>0.0198300283286119</v>
      </c>
      <c r="AE51" t="n">
        <v>0.0339943342776204</v>
      </c>
      <c r="AF51" t="n">
        <v>0.0226628895184136</v>
      </c>
      <c r="AG51" t="n">
        <v>0.4261363636363636</v>
      </c>
      <c r="AH51" t="n">
        <v>0.4079320113314447</v>
      </c>
      <c r="AI51" t="n">
        <v>0.4107648725212464</v>
      </c>
      <c r="AJ51" t="n">
        <v>0.0113314447592068</v>
      </c>
      <c r="AK51" t="n">
        <v>0.0084985835694051</v>
      </c>
      <c r="AL51" t="n">
        <v>0.4630681818181818</v>
      </c>
      <c r="AM51" t="n">
        <v>0.04815864022662889</v>
      </c>
      <c r="AN51" t="n">
        <v>0.0169971671388102</v>
      </c>
      <c r="AO51" t="n">
        <v>0.0141643059490085</v>
      </c>
      <c r="AP51" t="n">
        <v>0.4390934844192634</v>
      </c>
      <c r="AQ51" t="n">
        <v>0.4431818181818182</v>
      </c>
      <c r="AV51" t="n">
        <v>0.3685798645019531</v>
      </c>
      <c r="AW51" t="n">
        <v>0.3702930450439453</v>
      </c>
      <c r="AX51" s="24">
        <f>(ABS(EXP(AV51) - EXP(AW51)) / ABS(EXP(AV51)))</f>
        <v/>
      </c>
      <c r="AY51">
        <f>ABS(AV51-AW51)</f>
        <v/>
      </c>
      <c r="AZ51">
        <f>IF(AND(AW51 &lt;= 1.2*AV51, AW51 &gt;= 0.8*AV51), 1, 0)</f>
        <v/>
      </c>
    </row>
    <row r="52">
      <c r="D52" s="73" t="n"/>
      <c r="E52" s="31" t="n">
        <v>15</v>
      </c>
      <c r="F52" s="30">
        <f>AVERAGE(G52:U52)</f>
        <v/>
      </c>
      <c r="G52" t="n">
        <v>1.433181576062424</v>
      </c>
      <c r="H52" t="n">
        <v>1.350018419265005</v>
      </c>
      <c r="I52" t="n">
        <v>1.446616845572178</v>
      </c>
      <c r="J52" t="n">
        <v>1.380184823022401</v>
      </c>
      <c r="K52" t="n">
        <v>1.35859994766741</v>
      </c>
      <c r="L52" t="n">
        <v>1.411302890064497</v>
      </c>
      <c r="M52" t="n">
        <v>1.333083190810764</v>
      </c>
      <c r="N52" t="n">
        <v>1.398081259881653</v>
      </c>
      <c r="O52" t="n">
        <v>1.381914305498765</v>
      </c>
      <c r="P52" t="n">
        <v>1.446148143459713</v>
      </c>
      <c r="Q52" t="n">
        <v>1.459086795107045</v>
      </c>
      <c r="R52" t="n">
        <v>1.39284133456349</v>
      </c>
      <c r="S52" t="n">
        <v>1.340543166547303</v>
      </c>
      <c r="T52" t="n">
        <v>1.381796416319006</v>
      </c>
      <c r="U52" t="n">
        <v>1.414954854461658</v>
      </c>
      <c r="Z52" s="73" t="n"/>
      <c r="AA52" s="31" t="n">
        <v>10</v>
      </c>
      <c r="AB52" s="30">
        <f>AVERAGE(AC52:AQ52)</f>
        <v/>
      </c>
      <c r="AC52" t="n">
        <v>0.4362606232294617</v>
      </c>
      <c r="AD52" t="n">
        <v>0.0198300283286119</v>
      </c>
      <c r="AE52" t="n">
        <v>0.0453257790368272</v>
      </c>
      <c r="AF52" t="n">
        <v>0.0198300283286119</v>
      </c>
      <c r="AG52" t="n">
        <v>0.4232954545454545</v>
      </c>
      <c r="AH52" t="n">
        <v>0.4079320113314447</v>
      </c>
      <c r="AI52" t="n">
        <v>0.4135977337110481</v>
      </c>
      <c r="AJ52" t="n">
        <v>0.0084985835694051</v>
      </c>
      <c r="AK52" t="n">
        <v>0.0056657223796034</v>
      </c>
      <c r="AL52" t="n">
        <v>0.4630681818181818</v>
      </c>
      <c r="AM52" t="n">
        <v>0.0339943342776204</v>
      </c>
      <c r="AN52" t="n">
        <v>0.0254957507082153</v>
      </c>
      <c r="AO52" t="n">
        <v>0.0113314447592068</v>
      </c>
      <c r="AP52" t="n">
        <v>0.4419263456090651</v>
      </c>
      <c r="AQ52" t="n">
        <v>0.03409090909090909</v>
      </c>
      <c r="AV52" t="n">
        <v>0</v>
      </c>
      <c r="AW52" t="n">
        <v>0</v>
      </c>
      <c r="AX52" s="24">
        <f>(ABS(EXP(AV52) - EXP(AW52)) / ABS(EXP(AV52)))</f>
        <v/>
      </c>
      <c r="AY52">
        <f>ABS(AV52-AW52)</f>
        <v/>
      </c>
      <c r="AZ52">
        <f>IF(AND(AW52 &lt;= 1.2*AV52, AW52 &gt;= 0.8*AV52), 1, 0)</f>
        <v/>
      </c>
    </row>
    <row r="53">
      <c r="D53" s="73" t="n"/>
      <c r="E53" s="31" t="n">
        <v>25</v>
      </c>
      <c r="F53" s="30">
        <f>AVERAGE(G53:U53)</f>
        <v/>
      </c>
      <c r="G53" t="n">
        <v>1.434174239090726</v>
      </c>
      <c r="H53" t="n">
        <v>1.348951695820714</v>
      </c>
      <c r="I53" t="n">
        <v>1.446407896696716</v>
      </c>
      <c r="J53" t="n">
        <v>1.391866871806515</v>
      </c>
      <c r="K53" t="n">
        <v>1.361475005804164</v>
      </c>
      <c r="L53" t="n">
        <v>1.408886389448849</v>
      </c>
      <c r="M53" t="n">
        <v>1.334538234927886</v>
      </c>
      <c r="N53" t="n">
        <v>1.39443029002582</v>
      </c>
      <c r="O53" t="n">
        <v>1.385971877233274</v>
      </c>
      <c r="P53" t="n">
        <v>1.442380791848753</v>
      </c>
      <c r="Q53" t="n">
        <v>1.461846968949297</v>
      </c>
      <c r="R53" t="n">
        <v>1.385348884308718</v>
      </c>
      <c r="S53" t="n">
        <v>1.333046949532258</v>
      </c>
      <c r="T53" t="n">
        <v>1.380714836385222</v>
      </c>
      <c r="U53" t="n">
        <v>1.412826089833187</v>
      </c>
      <c r="Z53" s="73" t="n"/>
      <c r="AA53" s="31" t="n">
        <v>15</v>
      </c>
      <c r="AB53" s="30">
        <f>AVERAGE(AC53:AQ53)</f>
        <v/>
      </c>
      <c r="AC53" t="n">
        <v>0.4447592067988669</v>
      </c>
      <c r="AD53" t="n">
        <v>0.0198300283286119</v>
      </c>
      <c r="AE53" t="n">
        <v>0.0226628895184136</v>
      </c>
      <c r="AF53" t="n">
        <v>0.0113314447592068</v>
      </c>
      <c r="AG53" t="n">
        <v>0.02272727272727273</v>
      </c>
      <c r="AH53" t="n">
        <v>0.05382436260623229</v>
      </c>
      <c r="AI53" t="n">
        <v>0.4107648725212464</v>
      </c>
      <c r="AJ53" t="n">
        <v>0.0141643059490085</v>
      </c>
      <c r="AK53" t="n">
        <v>0.0084985835694051</v>
      </c>
      <c r="AL53" t="n">
        <v>0.01988636363636364</v>
      </c>
      <c r="AM53" t="n">
        <v>0.0198300283286119</v>
      </c>
      <c r="AN53" t="n">
        <v>0.0198300283286119</v>
      </c>
      <c r="AO53" t="n">
        <v>0.0113314447592068</v>
      </c>
      <c r="AP53" t="n">
        <v>0.0339943342776204</v>
      </c>
      <c r="AQ53" t="n">
        <v>0.008522727272727272</v>
      </c>
      <c r="AV53" t="n">
        <v>0.3993434906005859</v>
      </c>
      <c r="AW53" t="n">
        <v>0.3952556610107422</v>
      </c>
      <c r="AX53" s="24">
        <f>(ABS(EXP(AV53) - EXP(AW53)) / ABS(EXP(AV53)))</f>
        <v/>
      </c>
      <c r="AY53">
        <f>ABS(AV53-AW53)</f>
        <v/>
      </c>
      <c r="AZ53">
        <f>IF(AND(AW53 &lt;= 1.2*AV53, AW53 &gt;= 0.8*AV53), 1, 0)</f>
        <v/>
      </c>
    </row>
    <row r="54">
      <c r="D54" s="73" t="n"/>
      <c r="E54" s="31" t="n">
        <v>35</v>
      </c>
      <c r="F54" s="30">
        <f>AVERAGE(G54:U54)</f>
        <v/>
      </c>
      <c r="G54" t="n">
        <v>1.429852513326001</v>
      </c>
      <c r="H54" t="n">
        <v>1.350031057038156</v>
      </c>
      <c r="I54" t="n">
        <v>1.44272929406637</v>
      </c>
      <c r="J54" t="n">
        <v>1.394842948073171</v>
      </c>
      <c r="K54" t="n">
        <v>1.362541387371144</v>
      </c>
      <c r="L54" t="n">
        <v>1.408557020051266</v>
      </c>
      <c r="M54" t="n">
        <v>1.335330328173657</v>
      </c>
      <c r="N54" t="n">
        <v>1.395153219997869</v>
      </c>
      <c r="O54" t="n">
        <v>1.388274717652652</v>
      </c>
      <c r="P54" t="n">
        <v>1.442236346714708</v>
      </c>
      <c r="Q54" t="n">
        <v>1.463770436519958</v>
      </c>
      <c r="R54" t="n">
        <v>1.381613799312639</v>
      </c>
      <c r="S54" t="n">
        <v>1.329588360753699</v>
      </c>
      <c r="T54" t="n">
        <v>1.381651874307892</v>
      </c>
      <c r="U54" t="n">
        <v>1.408330678471138</v>
      </c>
      <c r="Z54" s="73" t="n"/>
      <c r="AA54" s="31" t="n">
        <v>25</v>
      </c>
      <c r="AB54" s="30">
        <f>AVERAGE(AC54:AQ54)</f>
        <v/>
      </c>
      <c r="AC54" t="n">
        <v>0.4305949008498584</v>
      </c>
      <c r="AD54" t="n">
        <v>0.0169971671388102</v>
      </c>
      <c r="AE54" t="n">
        <v>0.0254957507082153</v>
      </c>
      <c r="AF54" t="n">
        <v>0.0113314447592068</v>
      </c>
      <c r="AG54" t="n">
        <v>0.01136363636363636</v>
      </c>
      <c r="AH54" t="n">
        <v>0.4107648725212464</v>
      </c>
      <c r="AI54" t="n">
        <v>0.405099150141643</v>
      </c>
      <c r="AJ54" t="n">
        <v>0.0084985835694051</v>
      </c>
      <c r="AK54" t="n">
        <v>0.0311614730878187</v>
      </c>
      <c r="AL54" t="n">
        <v>0.01988636363636364</v>
      </c>
      <c r="AM54" t="n">
        <v>0.028328611898017</v>
      </c>
      <c r="AN54" t="n">
        <v>0.0113314447592068</v>
      </c>
      <c r="AO54" t="n">
        <v>0.0113314447592068</v>
      </c>
      <c r="AP54" t="n">
        <v>0.0141643059490085</v>
      </c>
      <c r="AQ54" t="n">
        <v>0.01704545454545454</v>
      </c>
      <c r="AV54" t="n">
        <v>0.01436424255371094</v>
      </c>
      <c r="AW54" t="n">
        <v>0.01258201599121094</v>
      </c>
      <c r="AX54" s="24">
        <f>(ABS(EXP(AV54) - EXP(AW54)) / ABS(EXP(AV54)))</f>
        <v/>
      </c>
      <c r="AY54">
        <f>ABS(AV54-AW54)</f>
        <v/>
      </c>
      <c r="AZ54">
        <f>IF(AND(AW54 &lt;= 1.2*AV54, AW54 &gt;= 0.8*AV54), 1, 0)</f>
        <v/>
      </c>
    </row>
    <row r="55">
      <c r="D55" s="73" t="n"/>
      <c r="E55" s="31" t="n">
        <v>50</v>
      </c>
      <c r="F55" s="30">
        <f>AVERAGE(G55:U55)</f>
        <v/>
      </c>
      <c r="G55" t="n">
        <v>1.429872429452732</v>
      </c>
      <c r="H55" t="n">
        <v>1.35031575960594</v>
      </c>
      <c r="I55" t="n">
        <v>1.442500796307422</v>
      </c>
      <c r="J55" t="n">
        <v>1.395342195118915</v>
      </c>
      <c r="K55" t="n">
        <v>1.35993510273597</v>
      </c>
      <c r="L55" t="n">
        <v>1.407699320366181</v>
      </c>
      <c r="M55" t="n">
        <v>1.336314779204258</v>
      </c>
      <c r="N55" t="n">
        <v>1.393884533231244</v>
      </c>
      <c r="O55" t="n">
        <v>1.386791560290823</v>
      </c>
      <c r="P55" t="n">
        <v>1.443322985046702</v>
      </c>
      <c r="Q55" t="n">
        <v>1.464557463056481</v>
      </c>
      <c r="R55" t="n">
        <v>1.382381264681502</v>
      </c>
      <c r="S55" t="n">
        <v>1.328579149729978</v>
      </c>
      <c r="T55" t="n">
        <v>1.381382037313109</v>
      </c>
      <c r="U55" t="n">
        <v>1.408764203501446</v>
      </c>
      <c r="Z55" s="73" t="n"/>
      <c r="AA55" s="31" t="n">
        <v>35</v>
      </c>
      <c r="AB55" s="30">
        <f>AVERAGE(AC55:AQ55)</f>
        <v/>
      </c>
      <c r="AC55" t="n">
        <v>0.4419263456090651</v>
      </c>
      <c r="AD55" t="n">
        <v>0.0141643059490085</v>
      </c>
      <c r="AE55" t="n">
        <v>0.03682719546742209</v>
      </c>
      <c r="AF55" t="n">
        <v>0.0169971671388102</v>
      </c>
      <c r="AG55" t="n">
        <v>0.008522727272727272</v>
      </c>
      <c r="AH55" t="n">
        <v>0.0453257790368272</v>
      </c>
      <c r="AI55" t="n">
        <v>0.4192634560906516</v>
      </c>
      <c r="AJ55" t="n">
        <v>0.0084985835694051</v>
      </c>
      <c r="AK55" t="n">
        <v>0.028328611898017</v>
      </c>
      <c r="AL55" t="n">
        <v>0.01420454545454545</v>
      </c>
      <c r="AM55" t="n">
        <v>0.0311614730878187</v>
      </c>
      <c r="AN55" t="n">
        <v>0.0198300283286119</v>
      </c>
      <c r="AO55" t="n">
        <v>0.0113314447592068</v>
      </c>
      <c r="AP55" t="n">
        <v>0.0113314447592068</v>
      </c>
      <c r="AQ55" t="n">
        <v>0.01136363636363636</v>
      </c>
      <c r="AV55" t="n">
        <v>0.001760482788085938</v>
      </c>
      <c r="AW55" t="n">
        <v>0.00360565185546875</v>
      </c>
      <c r="AX55" s="24">
        <f>(ABS(EXP(AV55) - EXP(AW55)) / ABS(EXP(AV55)))</f>
        <v/>
      </c>
      <c r="AY55">
        <f>ABS(AV55-AW55)</f>
        <v/>
      </c>
      <c r="AZ55">
        <f>IF(AND(AW55 &lt;= 1.2*AV55, AW55 &gt;= 0.8*AV55), 1, 0)</f>
        <v/>
      </c>
    </row>
    <row r="56">
      <c r="D56" s="73" t="n"/>
      <c r="E56" s="31" t="n">
        <v>75</v>
      </c>
      <c r="F56" s="30">
        <f>AVERAGE(G56:U56)</f>
        <v/>
      </c>
      <c r="G56" t="n">
        <v>1.431373107258284</v>
      </c>
      <c r="H56" t="n">
        <v>1.349572744498084</v>
      </c>
      <c r="I56" t="n">
        <v>1.441405848837308</v>
      </c>
      <c r="J56" t="n">
        <v>1.397202260571086</v>
      </c>
      <c r="K56" t="n">
        <v>1.358574011020603</v>
      </c>
      <c r="L56" t="n">
        <v>1.404222233717802</v>
      </c>
      <c r="M56" t="n">
        <v>1.335948384605963</v>
      </c>
      <c r="N56" t="n">
        <v>1.396161793539775</v>
      </c>
      <c r="O56" t="n">
        <v>1.383564558566726</v>
      </c>
      <c r="P56" t="n">
        <v>1.442509325768263</v>
      </c>
      <c r="Q56" t="n">
        <v>1.463774656855428</v>
      </c>
      <c r="R56" t="n">
        <v>1.380918829987946</v>
      </c>
      <c r="S56" t="n">
        <v>1.328059057095047</v>
      </c>
      <c r="T56" t="n">
        <v>1.379837273323841</v>
      </c>
      <c r="U56" t="n">
        <v>1.404452308210718</v>
      </c>
      <c r="Z56" s="73" t="n"/>
      <c r="AA56" s="31" t="n">
        <v>50</v>
      </c>
      <c r="AB56" s="30">
        <f>AVERAGE(AC56:AQ56)</f>
        <v/>
      </c>
      <c r="AC56" t="n">
        <v>0.4419263456090651</v>
      </c>
      <c r="AD56" t="n">
        <v>0.0113314447592068</v>
      </c>
      <c r="AE56" t="n">
        <v>0.0311614730878187</v>
      </c>
      <c r="AF56" t="n">
        <v>0.0198300283286119</v>
      </c>
      <c r="AG56" t="n">
        <v>0.002840909090909091</v>
      </c>
      <c r="AH56" t="n">
        <v>0.0453257790368272</v>
      </c>
      <c r="AI56" t="n">
        <v>0.4079320113314447</v>
      </c>
      <c r="AJ56" t="n">
        <v>0.0141643059490085</v>
      </c>
      <c r="AK56" t="n">
        <v>0.0141643059490085</v>
      </c>
      <c r="AL56" t="n">
        <v>0.01988636363636364</v>
      </c>
      <c r="AM56" t="n">
        <v>0.0226628895184136</v>
      </c>
      <c r="AN56" t="n">
        <v>0.0226628895184136</v>
      </c>
      <c r="AO56" t="n">
        <v>0.0169971671388102</v>
      </c>
      <c r="AP56" t="n">
        <v>0.0084985835694051</v>
      </c>
      <c r="AQ56" t="n">
        <v>0.008522727272727272</v>
      </c>
      <c r="AV56" t="n">
        <v>0.4588909149169922</v>
      </c>
      <c r="AW56" t="n">
        <v>0.4598751068115234</v>
      </c>
      <c r="AX56" s="24">
        <f>(ABS(EXP(AV56) - EXP(AW56)) / ABS(EXP(AV56)))</f>
        <v/>
      </c>
      <c r="AY56">
        <f>ABS(AV56-AW56)</f>
        <v/>
      </c>
      <c r="AZ56">
        <f>IF(AND(AW56 &lt;= 1.2*AV56, AW56 &gt;= 0.8*AV56), 1, 0)</f>
        <v/>
      </c>
    </row>
    <row r="57">
      <c r="D57" s="73" t="n"/>
      <c r="E57" s="31" t="n">
        <v>100</v>
      </c>
      <c r="F57" s="30">
        <f>AVERAGE(G57:U57)</f>
        <v/>
      </c>
      <c r="G57" t="n">
        <v>1.432226432360283</v>
      </c>
      <c r="H57" t="n">
        <v>1.34938374665583</v>
      </c>
      <c r="I57" t="n">
        <v>1.441009643549197</v>
      </c>
      <c r="J57" t="n">
        <v>1.397181983613061</v>
      </c>
      <c r="K57" t="n">
        <v>1.357230087253925</v>
      </c>
      <c r="L57" t="n">
        <v>1.403010946959644</v>
      </c>
      <c r="M57" t="n">
        <v>1.333388327238358</v>
      </c>
      <c r="N57" t="n">
        <v>1.395908286050435</v>
      </c>
      <c r="O57" t="n">
        <v>1.386234901870856</v>
      </c>
      <c r="P57" t="n">
        <v>1.444161805782749</v>
      </c>
      <c r="Q57" t="n">
        <v>1.463392331172745</v>
      </c>
      <c r="R57" t="n">
        <v>1.380328727389684</v>
      </c>
      <c r="S57" t="n">
        <v>1.327247191668127</v>
      </c>
      <c r="T57" t="n">
        <v>1.380700239221548</v>
      </c>
      <c r="U57" t="n">
        <v>1.403831201936129</v>
      </c>
      <c r="Z57" s="73" t="n"/>
      <c r="AA57" s="31" t="n">
        <v>75</v>
      </c>
      <c r="AB57" s="30">
        <f>AVERAGE(AC57:AQ57)</f>
        <v/>
      </c>
      <c r="AC57" t="n">
        <v>0.4390934844192634</v>
      </c>
      <c r="AD57" t="n">
        <v>0.0141643059490085</v>
      </c>
      <c r="AE57" t="n">
        <v>0.0226628895184136</v>
      </c>
      <c r="AF57" t="n">
        <v>0.0141643059490085</v>
      </c>
      <c r="AG57" t="n">
        <v>0.008522727272727272</v>
      </c>
      <c r="AH57" t="n">
        <v>0.0198300283286119</v>
      </c>
      <c r="AI57" t="n">
        <v>0.4135977337110481</v>
      </c>
      <c r="AJ57" t="n">
        <v>0.0226628895184136</v>
      </c>
      <c r="AK57" t="n">
        <v>0.0141643059490085</v>
      </c>
      <c r="AL57" t="n">
        <v>0.01136363636363636</v>
      </c>
      <c r="AM57" t="n">
        <v>0.0226628895184136</v>
      </c>
      <c r="AN57" t="n">
        <v>0.0226628895184136</v>
      </c>
      <c r="AO57" t="n">
        <v>0.0226628895184136</v>
      </c>
      <c r="AP57" t="n">
        <v>0.0169971671388102</v>
      </c>
      <c r="AQ57" t="n">
        <v>0.01704545454545454</v>
      </c>
      <c r="AV57" t="n">
        <v>0.4906330108642578</v>
      </c>
      <c r="AW57" t="n">
        <v>0.4912055969238281</v>
      </c>
      <c r="AX57" s="24">
        <f>(ABS(EXP(AV57) - EXP(AW57)) / ABS(EXP(AV57)))</f>
        <v/>
      </c>
      <c r="AY57">
        <f>ABS(AV57-AW57)</f>
        <v/>
      </c>
      <c r="AZ57">
        <f>IF(AND(AW57 &lt;= 1.2*AV57, AW57 &gt;= 0.8*AV57), 1, 0)</f>
        <v/>
      </c>
      <c r="BD57" t="inlineStr">
        <is>
          <t>max_features = 2, estimators = 35, max_depth = 8</t>
        </is>
      </c>
    </row>
    <row r="58">
      <c r="D58" s="73" t="n"/>
      <c r="E58" s="31" t="n">
        <v>125</v>
      </c>
      <c r="F58" s="30">
        <f>AVERAGE(G58:U58)</f>
        <v/>
      </c>
      <c r="G58" t="n">
        <v>1.430964794086509</v>
      </c>
      <c r="H58" t="n">
        <v>1.348804808562962</v>
      </c>
      <c r="I58" t="n">
        <v>1.441671653810858</v>
      </c>
      <c r="J58" t="n">
        <v>1.398794707791646</v>
      </c>
      <c r="K58" t="n">
        <v>1.355904778886706</v>
      </c>
      <c r="L58" t="n">
        <v>1.40262200709642</v>
      </c>
      <c r="M58" t="n">
        <v>1.332554575480492</v>
      </c>
      <c r="N58" t="n">
        <v>1.395843241887979</v>
      </c>
      <c r="O58" t="n">
        <v>1.387766896762682</v>
      </c>
      <c r="P58" t="n">
        <v>1.445863521272923</v>
      </c>
      <c r="Q58" t="n">
        <v>1.463779613449409</v>
      </c>
      <c r="R58" t="n">
        <v>1.380135946712176</v>
      </c>
      <c r="S58" t="n">
        <v>1.327758668327255</v>
      </c>
      <c r="T58" t="n">
        <v>1.380805077231038</v>
      </c>
      <c r="U58" t="n">
        <v>1.404351834927407</v>
      </c>
      <c r="Z58" s="73" t="n"/>
      <c r="AA58" s="31" t="n">
        <v>100</v>
      </c>
      <c r="AB58" s="30">
        <f>AVERAGE(AC58:AQ58)</f>
        <v/>
      </c>
      <c r="AC58" t="n">
        <v>0.4419263456090651</v>
      </c>
      <c r="AD58" t="n">
        <v>0.0141643059490085</v>
      </c>
      <c r="AE58" t="n">
        <v>0.0339943342776204</v>
      </c>
      <c r="AF58" t="n">
        <v>0.0056657223796034</v>
      </c>
      <c r="AG58" t="n">
        <v>0.01420454545454545</v>
      </c>
      <c r="AH58" t="n">
        <v>0.0056657223796034</v>
      </c>
      <c r="AI58" t="n">
        <v>0.4135977337110481</v>
      </c>
      <c r="AJ58" t="n">
        <v>0.0198300283286119</v>
      </c>
      <c r="AK58" t="n">
        <v>0.028328611898017</v>
      </c>
      <c r="AL58" t="n">
        <v>0.01704545454545454</v>
      </c>
      <c r="AM58" t="n">
        <v>0.0198300283286119</v>
      </c>
      <c r="AN58" t="n">
        <v>0.0169971671388102</v>
      </c>
      <c r="AO58" t="n">
        <v>0.0113314447592068</v>
      </c>
      <c r="AP58" t="n">
        <v>0.0113314447592068</v>
      </c>
      <c r="AQ58" t="n">
        <v>0.01704545454545454</v>
      </c>
      <c r="AV58" t="n">
        <v>0.1441287994384766</v>
      </c>
      <c r="AW58" t="n">
        <v>0.1334640502929688</v>
      </c>
      <c r="AX58" s="24">
        <f>(ABS(EXP(AV58) - EXP(AW58)) / ABS(EXP(AV58)))</f>
        <v/>
      </c>
      <c r="AY58">
        <f>ABS(AV58-AW58)</f>
        <v/>
      </c>
      <c r="AZ58">
        <f>IF(AND(AW58 &lt;= 1.2*AV58, AW58 &gt;= 0.8*AV58), 1, 0)</f>
        <v/>
      </c>
    </row>
    <row r="59">
      <c r="D59" s="73" t="n"/>
      <c r="E59" s="31" t="n">
        <v>250</v>
      </c>
      <c r="F59" s="30">
        <f>AVERAGE(G59:U59)</f>
        <v/>
      </c>
      <c r="G59" t="n">
        <v>1.430903864295159</v>
      </c>
      <c r="H59" t="n">
        <v>1.348663232245497</v>
      </c>
      <c r="I59" t="n">
        <v>1.440041110361478</v>
      </c>
      <c r="J59" t="n">
        <v>1.397208951295932</v>
      </c>
      <c r="K59" t="n">
        <v>1.356758010496406</v>
      </c>
      <c r="L59" t="n">
        <v>1.40261364820345</v>
      </c>
      <c r="M59" t="n">
        <v>1.331835446285737</v>
      </c>
      <c r="N59" t="n">
        <v>1.395182097414924</v>
      </c>
      <c r="O59" t="n">
        <v>1.38593663135507</v>
      </c>
      <c r="P59" t="n">
        <v>1.445316281188126</v>
      </c>
      <c r="Q59" t="n">
        <v>1.463123544121179</v>
      </c>
      <c r="R59" t="n">
        <v>1.378245099724025</v>
      </c>
      <c r="S59" t="n">
        <v>1.326620631176601</v>
      </c>
      <c r="T59" t="n">
        <v>1.383432833535897</v>
      </c>
      <c r="U59" t="n">
        <v>1.402195994686883</v>
      </c>
      <c r="Z59" s="73" t="n"/>
      <c r="AA59" s="31" t="n">
        <v>125</v>
      </c>
      <c r="AB59" s="30">
        <f>AVERAGE(AC59:AQ59)</f>
        <v/>
      </c>
      <c r="AC59" t="n">
        <v>0.4419263456090651</v>
      </c>
      <c r="AD59" t="n">
        <v>0.0141643059490085</v>
      </c>
      <c r="AE59" t="n">
        <v>0.028328611898017</v>
      </c>
      <c r="AF59" t="n">
        <v>0.0084985835694051</v>
      </c>
      <c r="AG59" t="n">
        <v>0.02272727272727273</v>
      </c>
      <c r="AH59" t="n">
        <v>0.0084985835694051</v>
      </c>
      <c r="AI59" t="n">
        <v>0.4079320113314447</v>
      </c>
      <c r="AJ59" t="n">
        <v>0.0169971671388102</v>
      </c>
      <c r="AK59" t="n">
        <v>0.0396600566572238</v>
      </c>
      <c r="AL59" t="n">
        <v>0.01420454545454545</v>
      </c>
      <c r="AM59" t="n">
        <v>0.028328611898017</v>
      </c>
      <c r="AN59" t="n">
        <v>0.0226628895184136</v>
      </c>
      <c r="AO59" t="n">
        <v>0.0198300283286119</v>
      </c>
      <c r="AP59" t="n">
        <v>0.0141643059490085</v>
      </c>
      <c r="AQ59" t="n">
        <v>0.01136363636363636</v>
      </c>
      <c r="AV59" t="n">
        <v>0</v>
      </c>
      <c r="AW59" t="n">
        <v>0</v>
      </c>
      <c r="AX59" s="24">
        <f>(ABS(EXP(AV59) - EXP(AW59)) / ABS(EXP(AV59)))</f>
        <v/>
      </c>
      <c r="AY59">
        <f>ABS(AV59-AW59)</f>
        <v/>
      </c>
      <c r="AZ59">
        <f>IF(AND(AW59 &lt;= 1.2*AV59, AW59 &gt;= 0.8*AV59), 1, 0)</f>
        <v/>
      </c>
      <c r="BD59" t="inlineStr">
        <is>
          <t># of Features</t>
        </is>
      </c>
      <c r="BI59" t="inlineStr">
        <is>
          <t>Selected Features</t>
        </is>
      </c>
    </row>
    <row r="60">
      <c r="D60" s="73" t="n"/>
      <c r="E60" s="31" t="n">
        <v>400</v>
      </c>
      <c r="F60" s="30">
        <f>AVERAGE(G60:U60)</f>
        <v/>
      </c>
      <c r="G60" t="n">
        <v>1.431055312064528</v>
      </c>
      <c r="H60" t="n">
        <v>1.348390082568405</v>
      </c>
      <c r="I60" t="n">
        <v>1.438402874787416</v>
      </c>
      <c r="J60" t="n">
        <v>1.394245997622367</v>
      </c>
      <c r="K60" t="n">
        <v>1.356997117775371</v>
      </c>
      <c r="L60" t="n">
        <v>1.402175809466409</v>
      </c>
      <c r="M60" t="n">
        <v>1.332111019479918</v>
      </c>
      <c r="N60" t="n">
        <v>1.395635109054806</v>
      </c>
      <c r="O60" t="n">
        <v>1.385873798681928</v>
      </c>
      <c r="P60" t="n">
        <v>1.445292906345684</v>
      </c>
      <c r="Q60" t="n">
        <v>1.463297990605532</v>
      </c>
      <c r="R60" t="n">
        <v>1.378655229961288</v>
      </c>
      <c r="S60" t="n">
        <v>1.325719722284559</v>
      </c>
      <c r="T60" t="n">
        <v>1.38266131439517</v>
      </c>
      <c r="U60" t="n">
        <v>1.403358450910675</v>
      </c>
      <c r="Z60" s="73" t="n"/>
      <c r="AA60" s="31" t="n">
        <v>250</v>
      </c>
      <c r="AB60" s="30">
        <f>AVERAGE(AC60:AQ60)</f>
        <v/>
      </c>
      <c r="AC60" t="n">
        <v>0.4475920679886686</v>
      </c>
      <c r="AD60" t="n">
        <v>0.0084985835694051</v>
      </c>
      <c r="AE60" t="n">
        <v>0.03682719546742209</v>
      </c>
      <c r="AF60" t="n">
        <v>0.0084985835694051</v>
      </c>
      <c r="AG60" t="n">
        <v>0.01136363636363636</v>
      </c>
      <c r="AH60" t="n">
        <v>0.0056657223796034</v>
      </c>
      <c r="AI60" t="n">
        <v>0.4192634560906516</v>
      </c>
      <c r="AJ60" t="n">
        <v>0.0198300283286119</v>
      </c>
      <c r="AK60" t="n">
        <v>0.0254957507082153</v>
      </c>
      <c r="AL60" t="n">
        <v>0.01420454545454545</v>
      </c>
      <c r="AM60" t="n">
        <v>0.0424929178470255</v>
      </c>
      <c r="AN60" t="n">
        <v>0.0169971671388102</v>
      </c>
      <c r="AO60" t="n">
        <v>0.0169971671388102</v>
      </c>
      <c r="AP60" t="n">
        <v>0.0198300283286119</v>
      </c>
      <c r="AQ60" t="n">
        <v>0.01704545454545454</v>
      </c>
      <c r="AV60" t="n">
        <v>0</v>
      </c>
      <c r="AW60" t="n">
        <v>0</v>
      </c>
      <c r="AX60" s="24">
        <f>(ABS(EXP(AV60) - EXP(AW60)) / ABS(EXP(AV60)))</f>
        <v/>
      </c>
      <c r="AY60">
        <f>ABS(AV60-AW60)</f>
        <v/>
      </c>
      <c r="AZ60">
        <f>IF(AND(AW60 &lt;= 1.2*AV60, AW60 &gt;= 0.8*AV60), 1, 0)</f>
        <v/>
      </c>
      <c r="BD60" s="3" t="n">
        <v>1</v>
      </c>
      <c r="BE60" s="3" t="n">
        <v>2</v>
      </c>
      <c r="BF60" s="3" t="n">
        <v>3</v>
      </c>
      <c r="BG60" s="3" t="n">
        <v>4</v>
      </c>
      <c r="BI60" s="5" t="inlineStr">
        <is>
          <t>PN</t>
        </is>
      </c>
      <c r="BJ60" s="5" t="inlineStr">
        <is>
          <t>PN</t>
        </is>
      </c>
      <c r="BK60" s="5" t="inlineStr">
        <is>
          <t>PN</t>
        </is>
      </c>
      <c r="BL60" s="5" t="inlineStr">
        <is>
          <t>PN</t>
        </is>
      </c>
    </row>
    <row r="61">
      <c r="D61" s="73" t="n"/>
      <c r="E61" s="31" t="n">
        <v>500</v>
      </c>
      <c r="F61" s="30">
        <f>AVERAGE(G61:U61)</f>
        <v/>
      </c>
      <c r="G61" t="n">
        <v>1.431566771714885</v>
      </c>
      <c r="H61" t="n">
        <v>1.347954028848447</v>
      </c>
      <c r="I61" t="n">
        <v>1.43762775076054</v>
      </c>
      <c r="J61" t="n">
        <v>1.393875392940632</v>
      </c>
      <c r="K61" t="n">
        <v>1.357293565160693</v>
      </c>
      <c r="L61" t="n">
        <v>1.40206964111321</v>
      </c>
      <c r="M61" t="n">
        <v>1.331809765104151</v>
      </c>
      <c r="N61" t="n">
        <v>1.395444843432309</v>
      </c>
      <c r="O61" t="n">
        <v>1.385296167688174</v>
      </c>
      <c r="P61" t="n">
        <v>1.445093068759653</v>
      </c>
      <c r="Q61" t="n">
        <v>1.463758022589842</v>
      </c>
      <c r="R61" t="n">
        <v>1.378562749971752</v>
      </c>
      <c r="S61" t="n">
        <v>1.325638798424826</v>
      </c>
      <c r="T61" t="n">
        <v>1.382319245486166</v>
      </c>
      <c r="U61" t="n">
        <v>1.40322275801445</v>
      </c>
      <c r="Z61" s="73" t="n"/>
      <c r="AA61" s="31" t="n">
        <v>400</v>
      </c>
      <c r="AB61" s="30">
        <f>AVERAGE(AC61:AQ61)</f>
        <v/>
      </c>
      <c r="AC61" t="n">
        <v>0.4419263456090651</v>
      </c>
      <c r="AD61" t="n">
        <v>0.0141643059490085</v>
      </c>
      <c r="AE61" t="n">
        <v>0.0254957507082153</v>
      </c>
      <c r="AF61" t="n">
        <v>0.0141643059490085</v>
      </c>
      <c r="AG61" t="n">
        <v>0.01136363636363636</v>
      </c>
      <c r="AH61" t="n">
        <v>0.0113314447592068</v>
      </c>
      <c r="AI61" t="n">
        <v>0.4164305949008499</v>
      </c>
      <c r="AJ61" t="n">
        <v>0.0169971671388102</v>
      </c>
      <c r="AK61" t="n">
        <v>0.0198300283286119</v>
      </c>
      <c r="AL61" t="n">
        <v>0.01136363636363636</v>
      </c>
      <c r="AM61" t="n">
        <v>0.03682719546742209</v>
      </c>
      <c r="AN61" t="n">
        <v>0.0141643059490085</v>
      </c>
      <c r="AO61" t="n">
        <v>0.0141643059490085</v>
      </c>
      <c r="AP61" t="n">
        <v>0.0141643059490085</v>
      </c>
      <c r="AQ61" t="n">
        <v>0.02556818181818182</v>
      </c>
      <c r="AV61" t="n">
        <v>0</v>
      </c>
      <c r="AW61" t="n">
        <v>0</v>
      </c>
      <c r="AX61" s="24">
        <f>(ABS(EXP(AV61) - EXP(AW61)) / ABS(EXP(AV61)))</f>
        <v/>
      </c>
      <c r="AY61">
        <f>ABS(AV61-AW61)</f>
        <v/>
      </c>
      <c r="AZ61">
        <f>IF(AND(AW61 &lt;= 1.2*AV61, AW61 &gt;= 0.8*AV61), 1, 0)</f>
        <v/>
      </c>
      <c r="BD61" t="n">
        <v>0.6961732121564163</v>
      </c>
      <c r="BE61" t="n">
        <v>0.393538509838142</v>
      </c>
      <c r="BF61" t="n">
        <v>0.9083010542402465</v>
      </c>
      <c r="BG61" t="n">
        <v>1.003775618164097</v>
      </c>
      <c r="BI61" s="5" t="n"/>
      <c r="BJ61" s="5" t="inlineStr">
        <is>
          <t>SR</t>
        </is>
      </c>
      <c r="BK61" s="5" t="inlineStr">
        <is>
          <t>SR</t>
        </is>
      </c>
      <c r="BL61" s="5" t="inlineStr">
        <is>
          <t>SR</t>
        </is>
      </c>
    </row>
    <row r="62">
      <c r="D62" s="73" t="n"/>
      <c r="E62" s="31" t="n">
        <v>600</v>
      </c>
      <c r="F62" s="30">
        <f>AVERAGE(G62:U62)</f>
        <v/>
      </c>
      <c r="G62" t="n">
        <v>1.431497294838697</v>
      </c>
      <c r="H62" t="n">
        <v>1.347994145627189</v>
      </c>
      <c r="I62" t="n">
        <v>1.437543765999416</v>
      </c>
      <c r="J62" t="n">
        <v>1.394438624767474</v>
      </c>
      <c r="K62" t="n">
        <v>1.357210278896444</v>
      </c>
      <c r="L62" t="n">
        <v>1.401876327512414</v>
      </c>
      <c r="M62" t="n">
        <v>1.331944403618813</v>
      </c>
      <c r="N62" t="n">
        <v>1.39502948567854</v>
      </c>
      <c r="O62" t="n">
        <v>1.384348084881602</v>
      </c>
      <c r="P62" t="n">
        <v>1.444840103661701</v>
      </c>
      <c r="Q62" t="n">
        <v>1.464076741039968</v>
      </c>
      <c r="R62" t="n">
        <v>1.378228577708319</v>
      </c>
      <c r="S62" t="n">
        <v>1.325765965601333</v>
      </c>
      <c r="T62" t="n">
        <v>1.381929183622392</v>
      </c>
      <c r="U62" t="n">
        <v>1.402844921296101</v>
      </c>
      <c r="Z62" s="73" t="n"/>
      <c r="AA62" s="31" t="n">
        <v>500</v>
      </c>
      <c r="AB62" s="30">
        <f>AVERAGE(AC62:AQ62)</f>
        <v/>
      </c>
      <c r="AC62" t="n">
        <v>0.4419263456090651</v>
      </c>
      <c r="AD62" t="n">
        <v>0.0141643059490085</v>
      </c>
      <c r="AE62" t="n">
        <v>0.028328611898017</v>
      </c>
      <c r="AF62" t="n">
        <v>0.0141643059490085</v>
      </c>
      <c r="AG62" t="n">
        <v>0.01420454545454545</v>
      </c>
      <c r="AH62" t="n">
        <v>0.0084985835694051</v>
      </c>
      <c r="AI62" t="n">
        <v>0.4135977337110481</v>
      </c>
      <c r="AJ62" t="n">
        <v>0.0169971671388102</v>
      </c>
      <c r="AK62" t="n">
        <v>0.0254957507082153</v>
      </c>
      <c r="AL62" t="n">
        <v>0.01420454545454545</v>
      </c>
      <c r="AM62" t="n">
        <v>0.03682719546742209</v>
      </c>
      <c r="AN62" t="n">
        <v>0.0198300283286119</v>
      </c>
      <c r="AO62" t="n">
        <v>0.0113314447592068</v>
      </c>
      <c r="AP62" t="n">
        <v>0.0198300283286119</v>
      </c>
      <c r="AQ62" t="n">
        <v>0.02556818181818182</v>
      </c>
      <c r="AV62" t="n">
        <v>0</v>
      </c>
      <c r="AW62" t="n">
        <v>0</v>
      </c>
      <c r="AX62" s="24">
        <f>(ABS(EXP(AV62) - EXP(AW62)) / ABS(EXP(AV62)))</f>
        <v/>
      </c>
      <c r="AY62">
        <f>ABS(AV62-AW62)</f>
        <v/>
      </c>
      <c r="AZ62">
        <f>IF(AND(AW62 &lt;= 1.2*AV62, AW62 &gt;= 0.8*AV62), 1, 0)</f>
        <v/>
      </c>
      <c r="BD62" t="n">
        <v>0.5009895874769079</v>
      </c>
      <c r="BE62" t="n">
        <v>0.3229661425047041</v>
      </c>
      <c r="BF62" t="n">
        <v>0.9305912234942562</v>
      </c>
      <c r="BG62" t="n">
        <v>1.031906179097413</v>
      </c>
      <c r="BI62" s="5" t="n"/>
      <c r="BJ62" s="5" t="n"/>
      <c r="BK62" s="5" t="inlineStr">
        <is>
          <t>PS</t>
        </is>
      </c>
      <c r="BL62" s="5" t="inlineStr">
        <is>
          <t>PS</t>
        </is>
      </c>
    </row>
    <row r="63">
      <c r="D63" s="73" t="n"/>
      <c r="E63" s="31" t="n">
        <v>750</v>
      </c>
      <c r="F63" s="30">
        <f>AVERAGE(G63:U63)</f>
        <v/>
      </c>
      <c r="G63" t="n">
        <v>1.431175486676877</v>
      </c>
      <c r="H63" t="n">
        <v>1.347927328457354</v>
      </c>
      <c r="I63" t="n">
        <v>1.438167904239619</v>
      </c>
      <c r="J63" t="n">
        <v>1.394061974897327</v>
      </c>
      <c r="K63" t="n">
        <v>1.357035691048912</v>
      </c>
      <c r="L63" t="n">
        <v>1.401654377209796</v>
      </c>
      <c r="M63" t="n">
        <v>1.33166227827072</v>
      </c>
      <c r="N63" t="n">
        <v>1.394465432153828</v>
      </c>
      <c r="O63" t="n">
        <v>1.38401720970657</v>
      </c>
      <c r="P63" t="n">
        <v>1.445278584336997</v>
      </c>
      <c r="Q63" t="n">
        <v>1.463782218012615</v>
      </c>
      <c r="R63" t="n">
        <v>1.376987946193405</v>
      </c>
      <c r="S63" t="n">
        <v>1.325545498047129</v>
      </c>
      <c r="T63" t="n">
        <v>1.381683880920454</v>
      </c>
      <c r="U63" t="n">
        <v>1.402205035728925</v>
      </c>
      <c r="Z63" s="73" t="n"/>
      <c r="AA63" s="31" t="n">
        <v>600</v>
      </c>
      <c r="AB63" s="30">
        <f>AVERAGE(AC63:AQ63)</f>
        <v/>
      </c>
      <c r="AC63" t="n">
        <v>0.4419263456090651</v>
      </c>
      <c r="AD63" t="n">
        <v>0.0141643059490085</v>
      </c>
      <c r="AE63" t="n">
        <v>0.028328611898017</v>
      </c>
      <c r="AF63" t="n">
        <v>0.0169971671388102</v>
      </c>
      <c r="AG63" t="n">
        <v>0.01420454545454545</v>
      </c>
      <c r="AH63" t="n">
        <v>0.0084985835694051</v>
      </c>
      <c r="AI63" t="n">
        <v>0.4135977337110481</v>
      </c>
      <c r="AJ63" t="n">
        <v>0.0169971671388102</v>
      </c>
      <c r="AK63" t="n">
        <v>0.0226628895184136</v>
      </c>
      <c r="AL63" t="n">
        <v>0.01704545454545454</v>
      </c>
      <c r="AM63" t="n">
        <v>0.03682719546742209</v>
      </c>
      <c r="AN63" t="n">
        <v>0.0198300283286119</v>
      </c>
      <c r="AO63" t="n">
        <v>0.0113314447592068</v>
      </c>
      <c r="AP63" t="n">
        <v>0.0198300283286119</v>
      </c>
      <c r="AQ63" t="n">
        <v>0.01988636363636364</v>
      </c>
      <c r="AV63" t="n">
        <v>0</v>
      </c>
      <c r="AW63" t="n">
        <v>0</v>
      </c>
      <c r="AX63" s="24">
        <f>(ABS(EXP(AV63) - EXP(AW63)) / ABS(EXP(AV63)))</f>
        <v/>
      </c>
      <c r="AY63">
        <f>ABS(AV63-AW63)</f>
        <v/>
      </c>
      <c r="AZ63">
        <f>IF(AND(AW63 &lt;= 1.2*AV63, AW63 &gt;= 0.8*AV63), 1, 0)</f>
        <v/>
      </c>
      <c r="BD63" t="n">
        <v>0.6662010330279765</v>
      </c>
      <c r="BE63" t="n">
        <v>0.370719517580615</v>
      </c>
      <c r="BF63" t="n">
        <v>0.8734385681550517</v>
      </c>
      <c r="BG63" t="n">
        <v>1.025025425572549</v>
      </c>
      <c r="BI63" s="5" t="n"/>
      <c r="BJ63" s="5" t="n"/>
      <c r="BK63" s="5" t="n"/>
      <c r="BL63" s="5" t="inlineStr">
        <is>
          <t>PL</t>
        </is>
      </c>
    </row>
    <row r="64">
      <c r="D64" s="73" t="n"/>
      <c r="E64" s="31" t="n">
        <v>1000</v>
      </c>
      <c r="F64" s="30">
        <f>AVERAGE(G64:U64)</f>
        <v/>
      </c>
      <c r="G64" t="n">
        <v>1.430864542223377</v>
      </c>
      <c r="H64" t="n">
        <v>1.34817390728497</v>
      </c>
      <c r="I64" t="n">
        <v>1.438539026428308</v>
      </c>
      <c r="J64" t="n">
        <v>1.393395337305307</v>
      </c>
      <c r="K64" t="n">
        <v>1.356989310443799</v>
      </c>
      <c r="L64" t="n">
        <v>1.401958146767077</v>
      </c>
      <c r="M64" t="n">
        <v>1.332103132488585</v>
      </c>
      <c r="N64" t="n">
        <v>1.394501646929591</v>
      </c>
      <c r="O64" t="n">
        <v>1.384401357050628</v>
      </c>
      <c r="P64" t="n">
        <v>1.445444096386331</v>
      </c>
      <c r="Q64" t="n">
        <v>1.463516253736479</v>
      </c>
      <c r="R64" t="n">
        <v>1.376216277721013</v>
      </c>
      <c r="S64" t="n">
        <v>1.325818132130544</v>
      </c>
      <c r="T64" t="n">
        <v>1.381799795017721</v>
      </c>
      <c r="U64" t="n">
        <v>1.402181900862361</v>
      </c>
      <c r="Z64" s="73" t="n"/>
      <c r="AA64" s="31" t="n">
        <v>750</v>
      </c>
      <c r="AB64" s="30">
        <f>AVERAGE(AC64:AQ64)</f>
        <v/>
      </c>
      <c r="AC64" t="n">
        <v>0.4419263456090651</v>
      </c>
      <c r="AD64" t="n">
        <v>0.0141643059490085</v>
      </c>
      <c r="AE64" t="n">
        <v>0.0169971671388102</v>
      </c>
      <c r="AF64" t="n">
        <v>0.0141643059490085</v>
      </c>
      <c r="AG64" t="n">
        <v>0.01420454545454545</v>
      </c>
      <c r="AH64" t="n">
        <v>0.0084985835694051</v>
      </c>
      <c r="AI64" t="n">
        <v>0.4135977337110481</v>
      </c>
      <c r="AJ64" t="n">
        <v>0.0141643059490085</v>
      </c>
      <c r="AK64" t="n">
        <v>0.0226628895184136</v>
      </c>
      <c r="AL64" t="n">
        <v>0.01420454545454545</v>
      </c>
      <c r="AM64" t="n">
        <v>0.03682719546742209</v>
      </c>
      <c r="AN64" t="n">
        <v>0.0198300283286119</v>
      </c>
      <c r="AO64" t="n">
        <v>0.0141643059490085</v>
      </c>
      <c r="AP64" t="n">
        <v>0.0198300283286119</v>
      </c>
      <c r="AQ64" t="n">
        <v>0.02272727272727273</v>
      </c>
      <c r="AV64" t="n">
        <v>0</v>
      </c>
      <c r="AW64" t="n">
        <v>0</v>
      </c>
      <c r="AX64" s="24">
        <f>(ABS(EXP(AV64) - EXP(AW64)) / ABS(EXP(AV64)))</f>
        <v/>
      </c>
      <c r="AY64">
        <f>ABS(AV64-AW64)</f>
        <v/>
      </c>
      <c r="AZ64">
        <f>IF(AND(AW64 &lt;= 1.2*AV64, AW64 &gt;= 0.8*AV64), 1, 0)</f>
        <v/>
      </c>
      <c r="BD64" t="n">
        <v>0.6370773861463517</v>
      </c>
      <c r="BE64" t="n">
        <v>0.3542147460313504</v>
      </c>
      <c r="BF64" t="n">
        <v>0.8547476563459309</v>
      </c>
      <c r="BG64" t="n">
        <v>0.9764511731426386</v>
      </c>
    </row>
    <row r="65">
      <c r="D65" s="72" t="n">
        <v>4</v>
      </c>
      <c r="E65" s="31" t="n">
        <v>5</v>
      </c>
      <c r="F65" s="30">
        <f>AVERAGE(G65:U65)</f>
        <v/>
      </c>
      <c r="G65" t="n">
        <v>1.385077549612905</v>
      </c>
      <c r="H65" t="n">
        <v>1.317040474978548</v>
      </c>
      <c r="I65" t="n">
        <v>1.384251682742847</v>
      </c>
      <c r="J65" t="n">
        <v>1.312717063971966</v>
      </c>
      <c r="K65" t="n">
        <v>1.324247197782584</v>
      </c>
      <c r="L65" t="n">
        <v>1.360743567538166</v>
      </c>
      <c r="M65" t="n">
        <v>1.296264774942757</v>
      </c>
      <c r="N65" t="n">
        <v>1.353509140432072</v>
      </c>
      <c r="O65" t="n">
        <v>1.317005912176958</v>
      </c>
      <c r="P65" t="n">
        <v>1.395336062674077</v>
      </c>
      <c r="Q65" t="n">
        <v>1.427661653713518</v>
      </c>
      <c r="R65" t="n">
        <v>1.327961950126627</v>
      </c>
      <c r="S65" t="n">
        <v>1.264219008948547</v>
      </c>
      <c r="T65" t="n">
        <v>1.359640678079688</v>
      </c>
      <c r="U65" t="n">
        <v>1.359903884209871</v>
      </c>
      <c r="Z65" s="73" t="n"/>
      <c r="AA65" s="31" t="n">
        <v>1000</v>
      </c>
      <c r="AB65" s="30">
        <f>AVERAGE(AC65:AQ65)</f>
        <v/>
      </c>
      <c r="AC65" t="n">
        <v>0.4447592067988669</v>
      </c>
      <c r="AD65" t="n">
        <v>0.0084985835694051</v>
      </c>
      <c r="AE65" t="n">
        <v>0.0254957507082153</v>
      </c>
      <c r="AF65" t="n">
        <v>0.0113314447592068</v>
      </c>
      <c r="AG65" t="n">
        <v>0.01420454545454545</v>
      </c>
      <c r="AH65" t="n">
        <v>0.0084985835694051</v>
      </c>
      <c r="AI65" t="n">
        <v>0.4135977337110481</v>
      </c>
      <c r="AJ65" t="n">
        <v>0.0169971671388102</v>
      </c>
      <c r="AK65" t="n">
        <v>0.0198300283286119</v>
      </c>
      <c r="AL65" t="n">
        <v>0.01420454545454545</v>
      </c>
      <c r="AM65" t="n">
        <v>0.03682719546742209</v>
      </c>
      <c r="AN65" t="n">
        <v>0.0198300283286119</v>
      </c>
      <c r="AO65" t="n">
        <v>0.0169971671388102</v>
      </c>
      <c r="AP65" t="n">
        <v>0.0141643059490085</v>
      </c>
      <c r="AQ65" t="n">
        <v>0.02556818181818182</v>
      </c>
      <c r="AV65" t="n">
        <v>0</v>
      </c>
      <c r="AW65" t="n">
        <v>0</v>
      </c>
      <c r="AX65" s="24">
        <f>(ABS(EXP(AV65) - EXP(AW65)) / ABS(EXP(AV65)))</f>
        <v/>
      </c>
      <c r="AY65">
        <f>ABS(AV65-AW65)</f>
        <v/>
      </c>
      <c r="AZ65">
        <f>IF(AND(AW65 &lt;= 1.2*AV65, AW65 &gt;= 0.8*AV65), 1, 0)</f>
        <v/>
      </c>
      <c r="BD65" t="n">
        <v>0.6286168612115078</v>
      </c>
      <c r="BE65" t="n">
        <v>0.2827036247925422</v>
      </c>
      <c r="BF65" t="n">
        <v>0.8055495019499401</v>
      </c>
      <c r="BG65" t="n">
        <v>0.9504255240459818</v>
      </c>
    </row>
    <row r="66">
      <c r="D66" s="73" t="n"/>
      <c r="E66" s="31" t="n">
        <v>10</v>
      </c>
      <c r="F66" s="30">
        <f>AVERAGE(G66:U66)</f>
        <v/>
      </c>
      <c r="G66" t="n">
        <v>1.376636807334271</v>
      </c>
      <c r="H66" t="n">
        <v>1.311433564063685</v>
      </c>
      <c r="I66" t="n">
        <v>1.375299430979841</v>
      </c>
      <c r="J66" t="n">
        <v>1.323763111101298</v>
      </c>
      <c r="K66" t="n">
        <v>1.326488663427687</v>
      </c>
      <c r="L66" t="n">
        <v>1.365578122763826</v>
      </c>
      <c r="M66" t="n">
        <v>1.278765954715339</v>
      </c>
      <c r="N66" t="n">
        <v>1.348126803154096</v>
      </c>
      <c r="O66" t="n">
        <v>1.307494929530401</v>
      </c>
      <c r="P66" t="n">
        <v>1.39675370458342</v>
      </c>
      <c r="Q66" t="n">
        <v>1.413856957133232</v>
      </c>
      <c r="R66" t="n">
        <v>1.327464295454706</v>
      </c>
      <c r="S66" t="n">
        <v>1.272043592216337</v>
      </c>
      <c r="T66" t="n">
        <v>1.338617072822218</v>
      </c>
      <c r="U66" t="n">
        <v>1.354890110282877</v>
      </c>
      <c r="Z66" s="72" t="n">
        <v>4</v>
      </c>
      <c r="AA66" s="31" t="n">
        <v>5</v>
      </c>
      <c r="AB66" s="30">
        <f>AVERAGE(AC66:AQ66)</f>
        <v/>
      </c>
      <c r="AC66" t="n">
        <v>0.4730878186968839</v>
      </c>
      <c r="AD66" t="n">
        <v>0.3739376770538244</v>
      </c>
      <c r="AE66" t="n">
        <v>0.4730878186968839</v>
      </c>
      <c r="AF66" t="n">
        <v>0.453257790368272</v>
      </c>
      <c r="AG66" t="n">
        <v>0.4488636363636364</v>
      </c>
      <c r="AH66" t="n">
        <v>0.4645892351274787</v>
      </c>
      <c r="AI66" t="n">
        <v>0.4787535410764873</v>
      </c>
      <c r="AJ66" t="n">
        <v>0.4447592067988669</v>
      </c>
      <c r="AK66" t="n">
        <v>0.4192634560906516</v>
      </c>
      <c r="AL66" t="n">
        <v>0.5</v>
      </c>
      <c r="AM66" t="n">
        <v>0.4730878186968839</v>
      </c>
      <c r="AN66" t="n">
        <v>0.4135977337110481</v>
      </c>
      <c r="AO66" t="n">
        <v>0.3824362606232294</v>
      </c>
      <c r="AP66" t="n">
        <v>0.490084985835694</v>
      </c>
      <c r="AQ66" t="n">
        <v>0.4346590909090909</v>
      </c>
      <c r="AV66" t="n">
        <v>0</v>
      </c>
      <c r="AW66" t="n">
        <v>0</v>
      </c>
      <c r="AX66" s="24">
        <f>(ABS(EXP(AV66) - EXP(AW66)) / ABS(EXP(AV66)))</f>
        <v/>
      </c>
      <c r="AY66">
        <f>ABS(AV66-AW66)</f>
        <v/>
      </c>
      <c r="AZ66">
        <f>IF(AND(AW66 &lt;= 1.2*AV66, AW66 &gt;= 0.8*AV66), 1, 0)</f>
        <v/>
      </c>
      <c r="BD66" t="n">
        <v>0.5107840472800221</v>
      </c>
      <c r="BE66" t="n">
        <v>0.3673823224878551</v>
      </c>
      <c r="BF66" t="n">
        <v>0.9517644842175303</v>
      </c>
      <c r="BG66" t="n">
        <v>0.9800453035081835</v>
      </c>
    </row>
    <row r="67">
      <c r="D67" s="73" t="n"/>
      <c r="E67" s="31" t="n">
        <v>15</v>
      </c>
      <c r="F67" s="30">
        <f>AVERAGE(G67:U67)</f>
        <v/>
      </c>
      <c r="G67" t="n">
        <v>1.376529168452531</v>
      </c>
      <c r="H67" t="n">
        <v>1.303220777595184</v>
      </c>
      <c r="I67" t="n">
        <v>1.380195084931223</v>
      </c>
      <c r="J67" t="n">
        <v>1.315080906095374</v>
      </c>
      <c r="K67" t="n">
        <v>1.325012211525475</v>
      </c>
      <c r="L67" t="n">
        <v>1.365553791793551</v>
      </c>
      <c r="M67" t="n">
        <v>1.279892291578901</v>
      </c>
      <c r="N67" t="n">
        <v>1.345405787190519</v>
      </c>
      <c r="O67" t="n">
        <v>1.307508270679791</v>
      </c>
      <c r="P67" t="n">
        <v>1.394236580664564</v>
      </c>
      <c r="Q67" t="n">
        <v>1.414004453332194</v>
      </c>
      <c r="R67" t="n">
        <v>1.319548775937524</v>
      </c>
      <c r="S67" t="n">
        <v>1.273688911351316</v>
      </c>
      <c r="T67" t="n">
        <v>1.345124051995794</v>
      </c>
      <c r="U67" t="n">
        <v>1.353690927187739</v>
      </c>
      <c r="Z67" s="73" t="n"/>
      <c r="AA67" s="31" t="n">
        <v>10</v>
      </c>
      <c r="AB67" s="30">
        <f>AVERAGE(AC67:AQ67)</f>
        <v/>
      </c>
      <c r="AC67" t="n">
        <v>0.4872521246458923</v>
      </c>
      <c r="AD67" t="n">
        <v>0.3824362606232294</v>
      </c>
      <c r="AE67" t="n">
        <v>0.4730878186968839</v>
      </c>
      <c r="AF67" t="n">
        <v>0.4560906515580737</v>
      </c>
      <c r="AG67" t="n">
        <v>0.4375</v>
      </c>
      <c r="AH67" t="n">
        <v>0.4305949008498584</v>
      </c>
      <c r="AI67" t="n">
        <v>0.4419263456090651</v>
      </c>
      <c r="AJ67" t="n">
        <v>0.4560906515580737</v>
      </c>
      <c r="AK67" t="n">
        <v>0.4277620396600567</v>
      </c>
      <c r="AL67" t="n">
        <v>0.4659090909090909</v>
      </c>
      <c r="AM67" t="n">
        <v>0.4645892351274787</v>
      </c>
      <c r="AN67" t="n">
        <v>0.4192634560906516</v>
      </c>
      <c r="AO67" t="n">
        <v>0.4079320113314447</v>
      </c>
      <c r="AP67" t="n">
        <v>0.4589235127478754</v>
      </c>
      <c r="AQ67" t="n">
        <v>0.4375</v>
      </c>
      <c r="AV67" t="n">
        <v>0</v>
      </c>
      <c r="AW67" t="n">
        <v>0</v>
      </c>
      <c r="AX67" s="24">
        <f>(ABS(EXP(AV67) - EXP(AW67)) / ABS(EXP(AV67)))</f>
        <v/>
      </c>
      <c r="AY67">
        <f>ABS(AV67-AW67)</f>
        <v/>
      </c>
      <c r="AZ67">
        <f>IF(AND(AW67 &lt;= 1.2*AV67, AW67 &gt;= 0.8*AV67), 1, 0)</f>
        <v/>
      </c>
      <c r="BD67" t="n">
        <v>0.7171709086700995</v>
      </c>
      <c r="BE67" t="n">
        <v>0.3571951243712254</v>
      </c>
      <c r="BF67" t="n">
        <v>0.9153905447398614</v>
      </c>
      <c r="BG67" t="n">
        <v>1.013496035039562</v>
      </c>
    </row>
    <row r="68">
      <c r="D68" s="73" t="n"/>
      <c r="E68" s="31" t="n">
        <v>25</v>
      </c>
      <c r="F68" s="30">
        <f>AVERAGE(G68:U68)</f>
        <v/>
      </c>
      <c r="G68" t="n">
        <v>1.376738463469926</v>
      </c>
      <c r="H68" t="n">
        <v>1.306620975632058</v>
      </c>
      <c r="I68" t="n">
        <v>1.376180849550952</v>
      </c>
      <c r="J68" t="n">
        <v>1.310464072706164</v>
      </c>
      <c r="K68" t="n">
        <v>1.32725507967958</v>
      </c>
      <c r="L68" t="n">
        <v>1.363420050133491</v>
      </c>
      <c r="M68" t="n">
        <v>1.277790594824438</v>
      </c>
      <c r="N68" t="n">
        <v>1.342263636580111</v>
      </c>
      <c r="O68" t="n">
        <v>1.307428242673435</v>
      </c>
      <c r="P68" t="n">
        <v>1.391334217365114</v>
      </c>
      <c r="Q68" t="n">
        <v>1.411730798777646</v>
      </c>
      <c r="R68" t="n">
        <v>1.318670550943348</v>
      </c>
      <c r="S68" t="n">
        <v>1.266295937782959</v>
      </c>
      <c r="T68" t="n">
        <v>1.340985435866836</v>
      </c>
      <c r="U68" t="n">
        <v>1.348448268891348</v>
      </c>
      <c r="Z68" s="73" t="n"/>
      <c r="AA68" s="31" t="n">
        <v>15</v>
      </c>
      <c r="AB68" s="30">
        <f>AVERAGE(AC68:AQ68)</f>
        <v/>
      </c>
      <c r="AC68" t="n">
        <v>0.481586402266289</v>
      </c>
      <c r="AD68" t="n">
        <v>0.3852691218130311</v>
      </c>
      <c r="AE68" t="n">
        <v>0.4787535410764873</v>
      </c>
      <c r="AF68" t="n">
        <v>0.4277620396600567</v>
      </c>
      <c r="AG68" t="n">
        <v>0.4119318181818182</v>
      </c>
      <c r="AH68" t="n">
        <v>0.4277620396600567</v>
      </c>
      <c r="AI68" t="n">
        <v>0.4475920679886686</v>
      </c>
      <c r="AJ68" t="n">
        <v>0.4362606232294617</v>
      </c>
      <c r="AK68" t="n">
        <v>0.4305949008498584</v>
      </c>
      <c r="AL68" t="n">
        <v>0.4630681818181818</v>
      </c>
      <c r="AM68" t="n">
        <v>0.4674220963172804</v>
      </c>
      <c r="AN68" t="n">
        <v>0.4362606232294617</v>
      </c>
      <c r="AO68" t="n">
        <v>0.4107648725212464</v>
      </c>
      <c r="AP68" t="n">
        <v>0.453257790368272</v>
      </c>
      <c r="AQ68" t="n">
        <v>0.4318181818181818</v>
      </c>
      <c r="AV68" t="n">
        <v>0.4938621520996094</v>
      </c>
      <c r="AW68" t="n">
        <v>0.4945404052734375</v>
      </c>
      <c r="AX68" s="24">
        <f>(ABS(EXP(AV68) - EXP(AW68)) / ABS(EXP(AV68)))</f>
        <v/>
      </c>
      <c r="AY68">
        <f>ABS(AV68-AW68)</f>
        <v/>
      </c>
      <c r="AZ68">
        <f>IF(AND(AW68 &lt;= 1.2*AV68, AW68 &gt;= 0.8*AV68), 1, 0)</f>
        <v/>
      </c>
      <c r="BD68" t="n">
        <v>0.5830622612722043</v>
      </c>
      <c r="BE68" t="n">
        <v>0.3465359776465304</v>
      </c>
      <c r="BF68" t="n">
        <v>0.8489077996281179</v>
      </c>
      <c r="BG68" t="n">
        <v>0.9709808257986597</v>
      </c>
    </row>
    <row r="69">
      <c r="D69" s="73" t="n"/>
      <c r="E69" s="31" t="n">
        <v>35</v>
      </c>
      <c r="F69" s="30">
        <f>AVERAGE(G69:U69)</f>
        <v/>
      </c>
      <c r="G69" t="n">
        <v>1.373111860543275</v>
      </c>
      <c r="H69" t="n">
        <v>1.308562884266119</v>
      </c>
      <c r="I69" t="n">
        <v>1.373383589757751</v>
      </c>
      <c r="J69" t="n">
        <v>1.307511981644088</v>
      </c>
      <c r="K69" t="n">
        <v>1.328811622084853</v>
      </c>
      <c r="L69" t="n">
        <v>1.362699472358194</v>
      </c>
      <c r="M69" t="n">
        <v>1.280377927014143</v>
      </c>
      <c r="N69" t="n">
        <v>1.3396786368188</v>
      </c>
      <c r="O69" t="n">
        <v>1.309052714355426</v>
      </c>
      <c r="P69" t="n">
        <v>1.389722325818732</v>
      </c>
      <c r="Q69" t="n">
        <v>1.415145787682051</v>
      </c>
      <c r="R69" t="n">
        <v>1.316330746925003</v>
      </c>
      <c r="S69" t="n">
        <v>1.261697510071427</v>
      </c>
      <c r="T69" t="n">
        <v>1.339890038257267</v>
      </c>
      <c r="U69" t="n">
        <v>1.34285162427568</v>
      </c>
      <c r="Z69" s="73" t="n"/>
      <c r="AA69" s="31" t="n">
        <v>25</v>
      </c>
      <c r="AB69" s="30">
        <f>AVERAGE(AC69:AQ69)</f>
        <v/>
      </c>
      <c r="AC69" t="n">
        <v>0.481586402266289</v>
      </c>
      <c r="AD69" t="n">
        <v>0.405099150141643</v>
      </c>
      <c r="AE69" t="n">
        <v>0.4645892351274787</v>
      </c>
      <c r="AF69" t="n">
        <v>0.4277620396600567</v>
      </c>
      <c r="AG69" t="n">
        <v>0.4346590909090909</v>
      </c>
      <c r="AH69" t="n">
        <v>0.4277620396600567</v>
      </c>
      <c r="AI69" t="n">
        <v>0.4362606232294617</v>
      </c>
      <c r="AJ69" t="n">
        <v>0.43342776203966</v>
      </c>
      <c r="AK69" t="n">
        <v>0.4220963172804533</v>
      </c>
      <c r="AL69" t="n">
        <v>0.46875</v>
      </c>
      <c r="AM69" t="n">
        <v>0.4645892351274787</v>
      </c>
      <c r="AN69" t="n">
        <v>0.424929178470255</v>
      </c>
      <c r="AO69" t="n">
        <v>0.4135977337110481</v>
      </c>
      <c r="AP69" t="n">
        <v>0.4475920679886686</v>
      </c>
      <c r="AQ69" t="n">
        <v>0.4488636363636364</v>
      </c>
      <c r="AV69" t="n">
        <v>0</v>
      </c>
      <c r="AW69" t="n">
        <v>0</v>
      </c>
      <c r="AX69" s="24">
        <f>(ABS(EXP(AV69) - EXP(AW69)) / ABS(EXP(AV69)))</f>
        <v/>
      </c>
      <c r="AY69">
        <f>ABS(AV69-AW69)</f>
        <v/>
      </c>
      <c r="AZ69">
        <f>IF(AND(AW69 &lt;= 1.2*AV69, AW69 &gt;= 0.8*AV69), 1, 0)</f>
        <v/>
      </c>
      <c r="BD69" t="n">
        <v>0.6769751335184145</v>
      </c>
      <c r="BE69" t="n">
        <v>0.3159276228626528</v>
      </c>
      <c r="BF69" t="n">
        <v>0.9014625946251741</v>
      </c>
      <c r="BG69" t="n">
        <v>1.027747931058213</v>
      </c>
    </row>
    <row r="70">
      <c r="D70" s="73" t="n"/>
      <c r="E70" s="31" t="n">
        <v>50</v>
      </c>
      <c r="F70" s="30">
        <f>AVERAGE(G70:U70)</f>
        <v/>
      </c>
      <c r="G70" t="n">
        <v>1.372979182377555</v>
      </c>
      <c r="H70" t="n">
        <v>1.311057454406309</v>
      </c>
      <c r="I70" t="n">
        <v>1.374880230407919</v>
      </c>
      <c r="J70" t="n">
        <v>1.306088232917922</v>
      </c>
      <c r="K70" t="n">
        <v>1.329069376962185</v>
      </c>
      <c r="L70" t="n">
        <v>1.361703191630321</v>
      </c>
      <c r="M70" t="n">
        <v>1.28198714259915</v>
      </c>
      <c r="N70" t="n">
        <v>1.34022346377279</v>
      </c>
      <c r="O70" t="n">
        <v>1.306393636311342</v>
      </c>
      <c r="P70" t="n">
        <v>1.390903889571175</v>
      </c>
      <c r="Q70" t="n">
        <v>1.415712459292627</v>
      </c>
      <c r="R70" t="n">
        <v>1.31786297388721</v>
      </c>
      <c r="S70" t="n">
        <v>1.263717566861274</v>
      </c>
      <c r="T70" t="n">
        <v>1.34160464990742</v>
      </c>
      <c r="U70" t="n">
        <v>1.343379917270389</v>
      </c>
      <c r="Z70" s="73" t="n"/>
      <c r="AA70" s="31" t="n">
        <v>35</v>
      </c>
      <c r="AB70" s="30">
        <f>AVERAGE(AC70:AQ70)</f>
        <v/>
      </c>
      <c r="AC70" t="n">
        <v>0.4759206798866856</v>
      </c>
      <c r="AD70" t="n">
        <v>0.4107648725212464</v>
      </c>
      <c r="AE70" t="n">
        <v>0.4759206798866856</v>
      </c>
      <c r="AF70" t="n">
        <v>0.4277620396600567</v>
      </c>
      <c r="AG70" t="n">
        <v>0.4318181818181818</v>
      </c>
      <c r="AH70" t="n">
        <v>0.4277620396600567</v>
      </c>
      <c r="AI70" t="n">
        <v>0.4560906515580737</v>
      </c>
      <c r="AJ70" t="n">
        <v>0.4220963172804533</v>
      </c>
      <c r="AK70" t="n">
        <v>0.43342776203966</v>
      </c>
      <c r="AL70" t="n">
        <v>0.4659090909090909</v>
      </c>
      <c r="AM70" t="n">
        <v>0.4645892351274787</v>
      </c>
      <c r="AN70" t="n">
        <v>0.4192634560906516</v>
      </c>
      <c r="AO70" t="n">
        <v>0.4164305949008499</v>
      </c>
      <c r="AP70" t="n">
        <v>0.4560906515580737</v>
      </c>
      <c r="AQ70" t="n">
        <v>0.4346590909090909</v>
      </c>
      <c r="AV70" t="n">
        <v>0.1829833984375</v>
      </c>
      <c r="AW70" t="n">
        <v>0.1524776458740234</v>
      </c>
      <c r="AX70" s="24">
        <f>(ABS(EXP(AV70) - EXP(AW70)) / ABS(EXP(AV70)))</f>
        <v/>
      </c>
      <c r="AY70">
        <f>ABS(AV70-AW70)</f>
        <v/>
      </c>
      <c r="AZ70">
        <f>IF(AND(AW70 &lt;= 1.2*AV70, AW70 &gt;= 0.8*AV70), 1, 0)</f>
        <v/>
      </c>
      <c r="BD70" t="n">
        <v>0.6848061970880216</v>
      </c>
      <c r="BE70" t="n">
        <v>0.3837435652856682</v>
      </c>
      <c r="BF70" t="n">
        <v>0.8619517228264398</v>
      </c>
      <c r="BG70" t="n">
        <v>1.008281208693424</v>
      </c>
    </row>
    <row r="71">
      <c r="D71" s="73" t="n"/>
      <c r="E71" s="31" t="n">
        <v>75</v>
      </c>
      <c r="F71" s="30">
        <f>AVERAGE(G71:U71)</f>
        <v/>
      </c>
      <c r="G71" t="n">
        <v>1.373578171137064</v>
      </c>
      <c r="H71" t="n">
        <v>1.307308638264628</v>
      </c>
      <c r="I71" t="n">
        <v>1.375908240031634</v>
      </c>
      <c r="J71" t="n">
        <v>1.308196694585328</v>
      </c>
      <c r="K71" t="n">
        <v>1.327492218933268</v>
      </c>
      <c r="L71" t="n">
        <v>1.359357002769571</v>
      </c>
      <c r="M71" t="n">
        <v>1.279802120787382</v>
      </c>
      <c r="N71" t="n">
        <v>1.343247516623737</v>
      </c>
      <c r="O71" t="n">
        <v>1.304668002081827</v>
      </c>
      <c r="P71" t="n">
        <v>1.389754906163462</v>
      </c>
      <c r="Q71" t="n">
        <v>1.414852343729546</v>
      </c>
      <c r="R71" t="n">
        <v>1.313124007968683</v>
      </c>
      <c r="S71" t="n">
        <v>1.262433949061859</v>
      </c>
      <c r="T71" t="n">
        <v>1.342404917683363</v>
      </c>
      <c r="U71" t="n">
        <v>1.343163466459434</v>
      </c>
      <c r="Z71" s="73" t="n"/>
      <c r="AA71" s="31" t="n">
        <v>50</v>
      </c>
      <c r="AB71" s="30">
        <f>AVERAGE(AC71:AQ71)</f>
        <v/>
      </c>
      <c r="AC71" t="n">
        <v>0.4645892351274787</v>
      </c>
      <c r="AD71" t="n">
        <v>0.4079320113314447</v>
      </c>
      <c r="AE71" t="n">
        <v>0.4730878186968839</v>
      </c>
      <c r="AF71" t="n">
        <v>0.43342776203966</v>
      </c>
      <c r="AG71" t="n">
        <v>0.4289772727272727</v>
      </c>
      <c r="AH71" t="n">
        <v>0.4277620396600567</v>
      </c>
      <c r="AI71" t="n">
        <v>0.4447592067988669</v>
      </c>
      <c r="AJ71" t="n">
        <v>0.4220963172804533</v>
      </c>
      <c r="AK71" t="n">
        <v>0.4277620396600567</v>
      </c>
      <c r="AL71" t="n">
        <v>0.46875</v>
      </c>
      <c r="AM71" t="n">
        <v>0.4702549575070821</v>
      </c>
      <c r="AN71" t="n">
        <v>0.4277620396600567</v>
      </c>
      <c r="AO71" t="n">
        <v>0.4079320113314447</v>
      </c>
      <c r="AP71" t="n">
        <v>0.4560906515580737</v>
      </c>
      <c r="AQ71" t="n">
        <v>0.4261363636363636</v>
      </c>
      <c r="AV71" t="n">
        <v>0</v>
      </c>
      <c r="AW71" t="n">
        <v>0</v>
      </c>
      <c r="AX71" s="24">
        <f>(ABS(EXP(AV71) - EXP(AW71)) / ABS(EXP(AV71)))</f>
        <v/>
      </c>
      <c r="AY71">
        <f>ABS(AV71-AW71)</f>
        <v/>
      </c>
      <c r="AZ71">
        <f>IF(AND(AW71 &lt;= 1.2*AV71, AW71 &gt;= 0.8*AV71), 1, 0)</f>
        <v/>
      </c>
      <c r="BD71" t="n">
        <v>0.5022445603769775</v>
      </c>
      <c r="BE71" t="n">
        <v>0.2968980268744849</v>
      </c>
      <c r="BF71" t="n">
        <v>0.9254477024719054</v>
      </c>
      <c r="BG71" t="n">
        <v>0.9802907019157617</v>
      </c>
    </row>
    <row r="72">
      <c r="D72" s="73" t="n"/>
      <c r="E72" s="31" t="n">
        <v>100</v>
      </c>
      <c r="F72" s="30">
        <f>AVERAGE(G72:U72)</f>
        <v/>
      </c>
      <c r="G72" t="n">
        <v>1.373937932430603</v>
      </c>
      <c r="H72" t="n">
        <v>1.306567462622449</v>
      </c>
      <c r="I72" t="n">
        <v>1.378211038101929</v>
      </c>
      <c r="J72" t="n">
        <v>1.307836771700305</v>
      </c>
      <c r="K72" t="n">
        <v>1.325560709033153</v>
      </c>
      <c r="L72" t="n">
        <v>1.358514956585734</v>
      </c>
      <c r="M72" t="n">
        <v>1.281394421736415</v>
      </c>
      <c r="N72" t="n">
        <v>1.341174928711953</v>
      </c>
      <c r="O72" t="n">
        <v>1.305934737891487</v>
      </c>
      <c r="P72" t="n">
        <v>1.389071410293378</v>
      </c>
      <c r="Q72" t="n">
        <v>1.416153422324636</v>
      </c>
      <c r="R72" t="n">
        <v>1.314679112791459</v>
      </c>
      <c r="S72" t="n">
        <v>1.263692113237643</v>
      </c>
      <c r="T72" t="n">
        <v>1.344240717885518</v>
      </c>
      <c r="U72" t="n">
        <v>1.343897007582887</v>
      </c>
      <c r="Z72" s="73" t="n"/>
      <c r="AA72" s="31" t="n">
        <v>75</v>
      </c>
      <c r="AB72" s="30">
        <f>AVERAGE(AC72:AQ72)</f>
        <v/>
      </c>
      <c r="AC72" t="n">
        <v>0.4589235127478754</v>
      </c>
      <c r="AD72" t="n">
        <v>0.4135977337110481</v>
      </c>
      <c r="AE72" t="n">
        <v>0.4730878186968839</v>
      </c>
      <c r="AF72" t="n">
        <v>0.43342776203966</v>
      </c>
      <c r="AG72" t="n">
        <v>0.4403409090909091</v>
      </c>
      <c r="AH72" t="n">
        <v>0.4277620396600567</v>
      </c>
      <c r="AI72" t="n">
        <v>0.4475920679886686</v>
      </c>
      <c r="AJ72" t="n">
        <v>0.4277620396600567</v>
      </c>
      <c r="AK72" t="n">
        <v>0.4220963172804533</v>
      </c>
      <c r="AL72" t="n">
        <v>0.4744318181818182</v>
      </c>
      <c r="AM72" t="n">
        <v>0.4787535410764873</v>
      </c>
      <c r="AN72" t="n">
        <v>0.4362606232294617</v>
      </c>
      <c r="AO72" t="n">
        <v>0.396600566572238</v>
      </c>
      <c r="AP72" t="n">
        <v>0.4447592067988669</v>
      </c>
      <c r="AQ72" t="n">
        <v>0.4346590909090909</v>
      </c>
      <c r="AV72" t="n">
        <v>0.2976245880126953</v>
      </c>
      <c r="AW72" t="n">
        <v>0.2847072601318359</v>
      </c>
      <c r="AX72" s="24">
        <f>(ABS(EXP(AV72) - EXP(AW72)) / ABS(EXP(AV72)))</f>
        <v/>
      </c>
      <c r="AY72">
        <f>ABS(AV72-AW72)</f>
        <v/>
      </c>
      <c r="AZ72">
        <f>IF(AND(AW72 &lt;= 1.2*AV72, AW72 &gt;= 0.8*AV72), 1, 0)</f>
        <v/>
      </c>
      <c r="BD72" t="n">
        <v>0.6308881215604224</v>
      </c>
      <c r="BE72" t="n">
        <v>0.3388113288438985</v>
      </c>
      <c r="BF72" t="n">
        <v>0.8394384069521215</v>
      </c>
      <c r="BG72" t="n">
        <v>1.004043555423045</v>
      </c>
    </row>
    <row r="73">
      <c r="D73" s="73" t="n"/>
      <c r="E73" s="31" t="n">
        <v>125</v>
      </c>
      <c r="F73" s="30">
        <f>AVERAGE(G73:U73)</f>
        <v/>
      </c>
      <c r="G73" t="n">
        <v>1.374879481463288</v>
      </c>
      <c r="H73" t="n">
        <v>1.305783223919031</v>
      </c>
      <c r="I73" t="n">
        <v>1.379399011048628</v>
      </c>
      <c r="J73" t="n">
        <v>1.309624903136628</v>
      </c>
      <c r="K73" t="n">
        <v>1.324968061091489</v>
      </c>
      <c r="L73" t="n">
        <v>1.358372351296026</v>
      </c>
      <c r="M73" t="n">
        <v>1.283147223615254</v>
      </c>
      <c r="N73" t="n">
        <v>1.34400005510651</v>
      </c>
      <c r="O73" t="n">
        <v>1.306547204504277</v>
      </c>
      <c r="P73" t="n">
        <v>1.389590841041829</v>
      </c>
      <c r="Q73" t="n">
        <v>1.416273330478496</v>
      </c>
      <c r="R73" t="n">
        <v>1.313334849182009</v>
      </c>
      <c r="S73" t="n">
        <v>1.263957323354904</v>
      </c>
      <c r="T73" t="n">
        <v>1.346168141642562</v>
      </c>
      <c r="U73" t="n">
        <v>1.343678963035289</v>
      </c>
      <c r="Z73" s="73" t="n"/>
      <c r="AA73" s="31" t="n">
        <v>100</v>
      </c>
      <c r="AB73" s="30">
        <f>AVERAGE(AC73:AQ73)</f>
        <v/>
      </c>
      <c r="AC73" t="n">
        <v>0.4560906515580737</v>
      </c>
      <c r="AD73" t="n">
        <v>0.405099150141643</v>
      </c>
      <c r="AE73" t="n">
        <v>0.4702549575070821</v>
      </c>
      <c r="AF73" t="n">
        <v>0.4419263456090651</v>
      </c>
      <c r="AG73" t="n">
        <v>0.4318181818181818</v>
      </c>
      <c r="AH73" t="n">
        <v>0.4192634560906516</v>
      </c>
      <c r="AI73" t="n">
        <v>0.4447592067988669</v>
      </c>
      <c r="AJ73" t="n">
        <v>0.4305949008498584</v>
      </c>
      <c r="AK73" t="n">
        <v>0.4220963172804533</v>
      </c>
      <c r="AL73" t="n">
        <v>0.4772727272727273</v>
      </c>
      <c r="AM73" t="n">
        <v>0.4730878186968839</v>
      </c>
      <c r="AN73" t="n">
        <v>0.4419263456090651</v>
      </c>
      <c r="AO73" t="n">
        <v>0.3994334277620397</v>
      </c>
      <c r="AP73" t="n">
        <v>0.4419263456090651</v>
      </c>
      <c r="AQ73" t="n">
        <v>0.4261363636363636</v>
      </c>
      <c r="AV73" t="n">
        <v>0</v>
      </c>
      <c r="AW73" t="n">
        <v>0</v>
      </c>
      <c r="AX73" s="24">
        <f>(ABS(EXP(AV73) - EXP(AW73)) / ABS(EXP(AV73)))</f>
        <v/>
      </c>
      <c r="AY73">
        <f>ABS(AV73-AW73)</f>
        <v/>
      </c>
      <c r="AZ73">
        <f>IF(AND(AW73 &lt;= 1.2*AV73, AW73 &gt;= 0.8*AV73), 1, 0)</f>
        <v/>
      </c>
      <c r="BD73" t="n">
        <v>0.6715594061425909</v>
      </c>
      <c r="BE73" t="n">
        <v>0.3373529358741006</v>
      </c>
      <c r="BF73" t="n">
        <v>0.8273840770310825</v>
      </c>
      <c r="BG73" t="n">
        <v>0.9798161748690319</v>
      </c>
    </row>
    <row r="74">
      <c r="D74" s="73" t="n"/>
      <c r="E74" s="31" t="n">
        <v>250</v>
      </c>
      <c r="F74" s="30">
        <f>AVERAGE(G74:U74)</f>
        <v/>
      </c>
      <c r="G74" t="n">
        <v>1.375597546934851</v>
      </c>
      <c r="H74" t="n">
        <v>1.306105935529001</v>
      </c>
      <c r="I74" t="n">
        <v>1.378814259609593</v>
      </c>
      <c r="J74" t="n">
        <v>1.309438422416123</v>
      </c>
      <c r="K74" t="n">
        <v>1.324304389953909</v>
      </c>
      <c r="L74" t="n">
        <v>1.358637130354848</v>
      </c>
      <c r="M74" t="n">
        <v>1.28037622278926</v>
      </c>
      <c r="N74" t="n">
        <v>1.343137248444495</v>
      </c>
      <c r="O74" t="n">
        <v>1.307749675268884</v>
      </c>
      <c r="P74" t="n">
        <v>1.38822463532457</v>
      </c>
      <c r="Q74" t="n">
        <v>1.4167233199387</v>
      </c>
      <c r="R74" t="n">
        <v>1.312822448999773</v>
      </c>
      <c r="S74" t="n">
        <v>1.265912896419147</v>
      </c>
      <c r="T74" t="n">
        <v>1.346407377919327</v>
      </c>
      <c r="U74" t="n">
        <v>1.343060583057615</v>
      </c>
      <c r="Z74" s="73" t="n"/>
      <c r="AA74" s="31" t="n">
        <v>125</v>
      </c>
      <c r="AB74" s="30">
        <f>AVERAGE(AC74:AQ74)</f>
        <v/>
      </c>
      <c r="AC74" t="n">
        <v>0.4589235127478754</v>
      </c>
      <c r="AD74" t="n">
        <v>0.396600566572238</v>
      </c>
      <c r="AE74" t="n">
        <v>0.4674220963172804</v>
      </c>
      <c r="AF74" t="n">
        <v>0.4362606232294617</v>
      </c>
      <c r="AG74" t="n">
        <v>0.4318181818181818</v>
      </c>
      <c r="AH74" t="n">
        <v>0.4192634560906516</v>
      </c>
      <c r="AI74" t="n">
        <v>0.453257790368272</v>
      </c>
      <c r="AJ74" t="n">
        <v>0.424929178470255</v>
      </c>
      <c r="AK74" t="n">
        <v>0.4305949008498584</v>
      </c>
      <c r="AL74" t="n">
        <v>0.4744318181818182</v>
      </c>
      <c r="AM74" t="n">
        <v>0.4787535410764873</v>
      </c>
      <c r="AN74" t="n">
        <v>0.4504249291784703</v>
      </c>
      <c r="AO74" t="n">
        <v>0.396600566572238</v>
      </c>
      <c r="AP74" t="n">
        <v>0.4362606232294617</v>
      </c>
      <c r="AQ74" t="n">
        <v>0.4261363636363636</v>
      </c>
      <c r="AV74" t="n">
        <v>0.1641159057617188</v>
      </c>
      <c r="AW74" t="n">
        <v>0.1749488830566406</v>
      </c>
      <c r="AX74" s="24">
        <f>(ABS(EXP(AV74) - EXP(AW74)) / ABS(EXP(AV74)))</f>
        <v/>
      </c>
      <c r="AY74">
        <f>ABS(AV74-AW74)</f>
        <v/>
      </c>
      <c r="AZ74">
        <f>IF(AND(AW74 &lt;= 1.2*AV74, AW74 &gt;= 0.8*AV74), 1, 0)</f>
        <v/>
      </c>
      <c r="BD74" t="n">
        <v>0.7262099360247314</v>
      </c>
      <c r="BE74" t="n">
        <v>0.3825424537020944</v>
      </c>
      <c r="BF74" t="n">
        <v>0.9220616123136677</v>
      </c>
      <c r="BG74" t="n">
        <v>1.033507007978772</v>
      </c>
    </row>
    <row r="75">
      <c r="D75" s="73" t="n"/>
      <c r="E75" s="31" t="n">
        <v>400</v>
      </c>
      <c r="F75" s="30">
        <f>AVERAGE(G75:U75)</f>
        <v/>
      </c>
      <c r="G75" t="n">
        <v>1.375818798871995</v>
      </c>
      <c r="H75" t="n">
        <v>1.304695073961901</v>
      </c>
      <c r="I75" t="n">
        <v>1.379870823421355</v>
      </c>
      <c r="J75" t="n">
        <v>1.30915271053689</v>
      </c>
      <c r="K75" t="n">
        <v>1.322927171545122</v>
      </c>
      <c r="L75" t="n">
        <v>1.357135419836943</v>
      </c>
      <c r="M75" t="n">
        <v>1.279989119208756</v>
      </c>
      <c r="N75" t="n">
        <v>1.342012273095671</v>
      </c>
      <c r="O75" t="n">
        <v>1.308157711684131</v>
      </c>
      <c r="P75" t="n">
        <v>1.387021793791387</v>
      </c>
      <c r="Q75" t="n">
        <v>1.41673650455443</v>
      </c>
      <c r="R75" t="n">
        <v>1.313408197495755</v>
      </c>
      <c r="S75" t="n">
        <v>1.266001347593177</v>
      </c>
      <c r="T75" t="n">
        <v>1.346487841118385</v>
      </c>
      <c r="U75" t="n">
        <v>1.343325184563903</v>
      </c>
      <c r="Z75" s="73" t="n"/>
      <c r="AA75" s="31" t="n">
        <v>250</v>
      </c>
      <c r="AB75" s="30">
        <f>AVERAGE(AC75:AQ75)</f>
        <v/>
      </c>
      <c r="AC75" t="n">
        <v>0.4645892351274787</v>
      </c>
      <c r="AD75" t="n">
        <v>0.4022662889518414</v>
      </c>
      <c r="AE75" t="n">
        <v>0.4702549575070821</v>
      </c>
      <c r="AF75" t="n">
        <v>0.4390934844192634</v>
      </c>
      <c r="AG75" t="n">
        <v>0.4289772727272727</v>
      </c>
      <c r="AH75" t="n">
        <v>0.4277620396600567</v>
      </c>
      <c r="AI75" t="n">
        <v>0.4362606232294617</v>
      </c>
      <c r="AJ75" t="n">
        <v>0.4305949008498584</v>
      </c>
      <c r="AK75" t="n">
        <v>0.4192634560906516</v>
      </c>
      <c r="AL75" t="n">
        <v>0.4801136363636364</v>
      </c>
      <c r="AM75" t="n">
        <v>0.4787535410764873</v>
      </c>
      <c r="AN75" t="n">
        <v>0.4362606232294617</v>
      </c>
      <c r="AO75" t="n">
        <v>0.396600566572238</v>
      </c>
      <c r="AP75" t="n">
        <v>0.4419263456090651</v>
      </c>
      <c r="AQ75" t="n">
        <v>0.4318181818181818</v>
      </c>
      <c r="AV75" t="n">
        <v>2.47955322265625e-05</v>
      </c>
      <c r="AW75" t="n">
        <v>0.000498199462890625</v>
      </c>
      <c r="AX75" s="24">
        <f>(ABS(EXP(AV75) - EXP(AW75)) / ABS(EXP(AV75)))</f>
        <v/>
      </c>
      <c r="AY75">
        <f>ABS(AV75-AW75)</f>
        <v/>
      </c>
      <c r="AZ75">
        <f>IF(AND(AW75 &lt;= 1.2*AV75, AW75 &gt;= 0.8*AV75), 1, 0)</f>
        <v/>
      </c>
      <c r="BD75" t="n">
        <v>0.5978852282704182</v>
      </c>
      <c r="BE75" t="n">
        <v>0.3673454300461483</v>
      </c>
      <c r="BF75" t="n">
        <v>0.8774386869095306</v>
      </c>
      <c r="BG75" t="n">
        <v>0.9851518034009458</v>
      </c>
    </row>
    <row r="76">
      <c r="D76" s="73" t="n"/>
      <c r="E76" s="31" t="n">
        <v>500</v>
      </c>
      <c r="F76" s="30">
        <f>AVERAGE(G76:U76)</f>
        <v/>
      </c>
      <c r="G76" t="n">
        <v>1.376262774360008</v>
      </c>
      <c r="H76" t="n">
        <v>1.304437946643318</v>
      </c>
      <c r="I76" t="n">
        <v>1.3798617557941</v>
      </c>
      <c r="J76" t="n">
        <v>1.30800095158165</v>
      </c>
      <c r="K76" t="n">
        <v>1.323247076196449</v>
      </c>
      <c r="L76" t="n">
        <v>1.356515483583134</v>
      </c>
      <c r="M76" t="n">
        <v>1.279530780754978</v>
      </c>
      <c r="N76" t="n">
        <v>1.341957619303808</v>
      </c>
      <c r="O76" t="n">
        <v>1.308716746842867</v>
      </c>
      <c r="P76" t="n">
        <v>1.387229669705668</v>
      </c>
      <c r="Q76" t="n">
        <v>1.416428023836776</v>
      </c>
      <c r="R76" t="n">
        <v>1.313190308739399</v>
      </c>
      <c r="S76" t="n">
        <v>1.266406825967391</v>
      </c>
      <c r="T76" t="n">
        <v>1.346529428555912</v>
      </c>
      <c r="U76" t="n">
        <v>1.342783442193085</v>
      </c>
      <c r="Z76" s="73" t="n"/>
      <c r="AA76" s="31" t="n">
        <v>400</v>
      </c>
      <c r="AB76" s="30">
        <f>AVERAGE(AC76:AQ76)</f>
        <v/>
      </c>
      <c r="AC76" t="n">
        <v>0.461756373937677</v>
      </c>
      <c r="AD76" t="n">
        <v>0.4079320113314447</v>
      </c>
      <c r="AE76" t="n">
        <v>0.4730878186968839</v>
      </c>
      <c r="AF76" t="n">
        <v>0.4277620396600567</v>
      </c>
      <c r="AG76" t="n">
        <v>0.4318181818181818</v>
      </c>
      <c r="AH76" t="n">
        <v>0.4305949008498584</v>
      </c>
      <c r="AI76" t="n">
        <v>0.43342776203966</v>
      </c>
      <c r="AJ76" t="n">
        <v>0.4277620396600567</v>
      </c>
      <c r="AK76" t="n">
        <v>0.4192634560906516</v>
      </c>
      <c r="AL76" t="n">
        <v>0.4744318181818182</v>
      </c>
      <c r="AM76" t="n">
        <v>0.4759206798866856</v>
      </c>
      <c r="AN76" t="n">
        <v>0.4447592067988669</v>
      </c>
      <c r="AO76" t="n">
        <v>0.3994334277620397</v>
      </c>
      <c r="AP76" t="n">
        <v>0.4419263456090651</v>
      </c>
      <c r="AQ76" t="n">
        <v>0.4346590909090909</v>
      </c>
      <c r="AV76" t="n">
        <v>0</v>
      </c>
      <c r="AW76" t="n">
        <v>0</v>
      </c>
      <c r="AX76" s="24">
        <f>(ABS(EXP(AV76) - EXP(AW76)) / ABS(EXP(AV76)))</f>
        <v/>
      </c>
      <c r="AY76">
        <f>ABS(AV76-AW76)</f>
        <v/>
      </c>
      <c r="AZ76">
        <f>IF(AND(AW76 &lt;= 1.2*AV76, AW76 &gt;= 0.8*AV76), 1, 0)</f>
        <v/>
      </c>
      <c r="BC76" t="inlineStr">
        <is>
          <t>Average</t>
        </is>
      </c>
      <c r="BD76" s="4">
        <f>AVERAGE(BD61:BD75)</f>
        <v/>
      </c>
      <c r="BE76" s="4">
        <f>AVERAGE(BE61:BE75)</f>
        <v/>
      </c>
      <c r="BF76" s="4">
        <f>AVERAGE(BF61:BF75)</f>
        <v/>
      </c>
      <c r="BG76" s="4">
        <f>AVERAGE(BG61:BG75)</f>
        <v/>
      </c>
    </row>
    <row r="77">
      <c r="D77" s="73" t="n"/>
      <c r="E77" s="31" t="n">
        <v>600</v>
      </c>
      <c r="F77" s="30">
        <f>AVERAGE(G77:U77)</f>
        <v/>
      </c>
      <c r="G77" t="n">
        <v>1.375916893200547</v>
      </c>
      <c r="H77" t="n">
        <v>1.304465048342361</v>
      </c>
      <c r="I77" t="n">
        <v>1.380038995554058</v>
      </c>
      <c r="J77" t="n">
        <v>1.308622003621239</v>
      </c>
      <c r="K77" t="n">
        <v>1.323475785752714</v>
      </c>
      <c r="L77" t="n">
        <v>1.356543161615892</v>
      </c>
      <c r="M77" t="n">
        <v>1.280580520679202</v>
      </c>
      <c r="N77" t="n">
        <v>1.342914547522035</v>
      </c>
      <c r="O77" t="n">
        <v>1.309306911806978</v>
      </c>
      <c r="P77" t="n">
        <v>1.386556773082138</v>
      </c>
      <c r="Q77" t="n">
        <v>1.416486601657468</v>
      </c>
      <c r="R77" t="n">
        <v>1.312879426777143</v>
      </c>
      <c r="S77" t="n">
        <v>1.266972744910557</v>
      </c>
      <c r="T77" t="n">
        <v>1.345854264616519</v>
      </c>
      <c r="U77" t="n">
        <v>1.342462780150073</v>
      </c>
      <c r="Z77" s="73" t="n"/>
      <c r="AA77" s="31" t="n">
        <v>500</v>
      </c>
      <c r="AB77" s="30">
        <f>AVERAGE(AC77:AQ77)</f>
        <v/>
      </c>
      <c r="AC77" t="n">
        <v>0.4674220963172804</v>
      </c>
      <c r="AD77" t="n">
        <v>0.4022662889518414</v>
      </c>
      <c r="AE77" t="n">
        <v>0.4702549575070821</v>
      </c>
      <c r="AF77" t="n">
        <v>0.4305949008498584</v>
      </c>
      <c r="AG77" t="n">
        <v>0.4318181818181818</v>
      </c>
      <c r="AH77" t="n">
        <v>0.43342776203966</v>
      </c>
      <c r="AI77" t="n">
        <v>0.4362606232294617</v>
      </c>
      <c r="AJ77" t="n">
        <v>0.424929178470255</v>
      </c>
      <c r="AK77" t="n">
        <v>0.4220963172804533</v>
      </c>
      <c r="AL77" t="n">
        <v>0.4715909090909091</v>
      </c>
      <c r="AM77" t="n">
        <v>0.4730878186968839</v>
      </c>
      <c r="AN77" t="n">
        <v>0.4447592067988669</v>
      </c>
      <c r="AO77" t="n">
        <v>0.3994334277620397</v>
      </c>
      <c r="AP77" t="n">
        <v>0.4419263456090651</v>
      </c>
      <c r="AQ77" t="n">
        <v>0.4346590909090909</v>
      </c>
      <c r="AV77" t="n">
        <v>0.2188873291015625</v>
      </c>
      <c r="AW77" t="n">
        <v>0.2357631683349609</v>
      </c>
      <c r="AX77" s="24">
        <f>(ABS(EXP(AV77) - EXP(AW77)) / ABS(EXP(AV77)))</f>
        <v/>
      </c>
      <c r="AY77">
        <f>ABS(AV77-AW77)</f>
        <v/>
      </c>
      <c r="AZ77">
        <f>IF(AND(AW77 &lt;= 1.2*AV77, AW77 &gt;= 0.8*AV77), 1, 0)</f>
        <v/>
      </c>
    </row>
    <row r="78">
      <c r="D78" s="73" t="n"/>
      <c r="E78" s="31" t="n">
        <v>750</v>
      </c>
      <c r="F78" s="30">
        <f>AVERAGE(G78:U78)</f>
        <v/>
      </c>
      <c r="G78" t="n">
        <v>1.376019384721042</v>
      </c>
      <c r="H78" t="n">
        <v>1.304092958692507</v>
      </c>
      <c r="I78" t="n">
        <v>1.379765531754956</v>
      </c>
      <c r="J78" t="n">
        <v>1.308951876339483</v>
      </c>
      <c r="K78" t="n">
        <v>1.323259696479971</v>
      </c>
      <c r="L78" t="n">
        <v>1.356310098818666</v>
      </c>
      <c r="M78" t="n">
        <v>1.280718178310744</v>
      </c>
      <c r="N78" t="n">
        <v>1.343238821813689</v>
      </c>
      <c r="O78" t="n">
        <v>1.309012199858995</v>
      </c>
      <c r="P78" t="n">
        <v>1.386040017613449</v>
      </c>
      <c r="Q78" t="n">
        <v>1.416666202804947</v>
      </c>
      <c r="R78" t="n">
        <v>1.311983278286581</v>
      </c>
      <c r="S78" t="n">
        <v>1.266837919804038</v>
      </c>
      <c r="T78" t="n">
        <v>1.345569282506815</v>
      </c>
      <c r="U78" t="n">
        <v>1.342526952548038</v>
      </c>
      <c r="Z78" s="73" t="n"/>
      <c r="AA78" s="31" t="n">
        <v>600</v>
      </c>
      <c r="AB78" s="30">
        <f>AVERAGE(AC78:AQ78)</f>
        <v/>
      </c>
      <c r="AC78" t="n">
        <v>0.4674220963172804</v>
      </c>
      <c r="AD78" t="n">
        <v>0.3994334277620397</v>
      </c>
      <c r="AE78" t="n">
        <v>0.4674220963172804</v>
      </c>
      <c r="AF78" t="n">
        <v>0.4277620396600567</v>
      </c>
      <c r="AG78" t="n">
        <v>0.4289772727272727</v>
      </c>
      <c r="AH78" t="n">
        <v>0.43342776203966</v>
      </c>
      <c r="AI78" t="n">
        <v>0.43342776203966</v>
      </c>
      <c r="AJ78" t="n">
        <v>0.4277620396600567</v>
      </c>
      <c r="AK78" t="n">
        <v>0.4164305949008499</v>
      </c>
      <c r="AL78" t="n">
        <v>0.4744318181818182</v>
      </c>
      <c r="AM78" t="n">
        <v>0.4759206798866856</v>
      </c>
      <c r="AN78" t="n">
        <v>0.4447592067988669</v>
      </c>
      <c r="AO78" t="n">
        <v>0.3994334277620397</v>
      </c>
      <c r="AP78" t="n">
        <v>0.4419263456090651</v>
      </c>
      <c r="AQ78" t="n">
        <v>0.4346590909090909</v>
      </c>
      <c r="AV78" t="n">
        <v>0.2562294006347656</v>
      </c>
      <c r="AW78" t="n">
        <v>0.2919284820556641</v>
      </c>
      <c r="AX78" s="24">
        <f>(ABS(EXP(AV78) - EXP(AW78)) / ABS(EXP(AV78)))</f>
        <v/>
      </c>
      <c r="AY78">
        <f>ABS(AV78-AW78)</f>
        <v/>
      </c>
      <c r="AZ78">
        <f>IF(AND(AW78 &lt;= 1.2*AV78, AW78 &gt;= 0.8*AV78), 1, 0)</f>
        <v/>
      </c>
    </row>
    <row r="79">
      <c r="D79" s="73" t="n"/>
      <c r="E79" s="31" t="n">
        <v>1000</v>
      </c>
      <c r="F79" s="30">
        <f>AVERAGE(G79:U79)</f>
        <v/>
      </c>
      <c r="G79" t="n">
        <v>1.375711921043374</v>
      </c>
      <c r="H79" t="n">
        <v>1.3045897582209</v>
      </c>
      <c r="I79" t="n">
        <v>1.380056315348474</v>
      </c>
      <c r="J79" t="n">
        <v>1.309712677578243</v>
      </c>
      <c r="K79" t="n">
        <v>1.322143520156068</v>
      </c>
      <c r="L79" t="n">
        <v>1.356668267056352</v>
      </c>
      <c r="M79" t="n">
        <v>1.280657323134821</v>
      </c>
      <c r="N79" t="n">
        <v>1.34363719811965</v>
      </c>
      <c r="O79" t="n">
        <v>1.309170448610328</v>
      </c>
      <c r="P79" t="n">
        <v>1.386095716400064</v>
      </c>
      <c r="Q79" t="n">
        <v>1.416058307286915</v>
      </c>
      <c r="R79" t="n">
        <v>1.311504882054153</v>
      </c>
      <c r="S79" t="n">
        <v>1.266809013524259</v>
      </c>
      <c r="T79" t="n">
        <v>1.346043573181297</v>
      </c>
      <c r="U79" t="n">
        <v>1.342389729229828</v>
      </c>
      <c r="Z79" s="73" t="n"/>
      <c r="AA79" s="31" t="n">
        <v>750</v>
      </c>
      <c r="AB79" s="30">
        <f>AVERAGE(AC79:AQ79)</f>
        <v/>
      </c>
      <c r="AC79" t="n">
        <v>0.4645892351274787</v>
      </c>
      <c r="AD79" t="n">
        <v>0.405099150141643</v>
      </c>
      <c r="AE79" t="n">
        <v>0.4674220963172804</v>
      </c>
      <c r="AF79" t="n">
        <v>0.43342776203966</v>
      </c>
      <c r="AG79" t="n">
        <v>0.4318181818181818</v>
      </c>
      <c r="AH79" t="n">
        <v>0.4277620396600567</v>
      </c>
      <c r="AI79" t="n">
        <v>0.4390934844192634</v>
      </c>
      <c r="AJ79" t="n">
        <v>0.424929178470255</v>
      </c>
      <c r="AK79" t="n">
        <v>0.4220963172804533</v>
      </c>
      <c r="AL79" t="n">
        <v>0.4744318181818182</v>
      </c>
      <c r="AM79" t="n">
        <v>0.4730878186968839</v>
      </c>
      <c r="AN79" t="n">
        <v>0.4447592067988669</v>
      </c>
      <c r="AO79" t="n">
        <v>0.4022662889518414</v>
      </c>
      <c r="AP79" t="n">
        <v>0.4419263456090651</v>
      </c>
      <c r="AQ79" t="n">
        <v>0.4346590909090909</v>
      </c>
      <c r="AV79" t="n">
        <v>0</v>
      </c>
      <c r="AW79" t="n">
        <v>0</v>
      </c>
      <c r="AX79" s="24">
        <f>(ABS(EXP(AV79) - EXP(AW79)) / ABS(EXP(AV79)))</f>
        <v/>
      </c>
      <c r="AY79">
        <f>ABS(AV79-AW79)</f>
        <v/>
      </c>
      <c r="AZ79">
        <f>IF(AND(AW79 &lt;= 1.2*AV79, AW79 &gt;= 0.8*AV79), 1, 0)</f>
        <v/>
      </c>
    </row>
    <row r="80">
      <c r="D80" s="72" t="n">
        <v>5</v>
      </c>
      <c r="E80" s="31" t="n">
        <v>5</v>
      </c>
      <c r="F80" s="30">
        <f>AVERAGE(G80:U80)</f>
        <v/>
      </c>
      <c r="G80" t="n">
        <v>1.33354400520216</v>
      </c>
      <c r="H80" t="n">
        <v>1.285253462673888</v>
      </c>
      <c r="I80" t="n">
        <v>1.310419793309365</v>
      </c>
      <c r="J80" t="n">
        <v>1.267896905200749</v>
      </c>
      <c r="K80" t="n">
        <v>1.294698631686031</v>
      </c>
      <c r="L80" t="n">
        <v>1.308047773262792</v>
      </c>
      <c r="M80" t="n">
        <v>1.23747926993626</v>
      </c>
      <c r="N80" t="n">
        <v>1.319144747848951</v>
      </c>
      <c r="O80" t="n">
        <v>1.261512701422031</v>
      </c>
      <c r="P80" t="n">
        <v>1.339681994698345</v>
      </c>
      <c r="Q80" t="n">
        <v>1.359209571828411</v>
      </c>
      <c r="R80" t="n">
        <v>1.26703044496867</v>
      </c>
      <c r="S80" t="n">
        <v>1.231462332619593</v>
      </c>
      <c r="T80" t="n">
        <v>1.29582236344621</v>
      </c>
      <c r="U80" t="n">
        <v>1.320802315414056</v>
      </c>
      <c r="Z80" s="73" t="n"/>
      <c r="AA80" s="31" t="n">
        <v>1000</v>
      </c>
      <c r="AB80" s="30">
        <f>AVERAGE(AC80:AQ80)</f>
        <v/>
      </c>
      <c r="AC80" t="n">
        <v>0.4645892351274787</v>
      </c>
      <c r="AD80" t="n">
        <v>0.405099150141643</v>
      </c>
      <c r="AE80" t="n">
        <v>0.4674220963172804</v>
      </c>
      <c r="AF80" t="n">
        <v>0.4305949008498584</v>
      </c>
      <c r="AG80" t="n">
        <v>0.4346590909090909</v>
      </c>
      <c r="AH80" t="n">
        <v>0.4305949008498584</v>
      </c>
      <c r="AI80" t="n">
        <v>0.4475920679886686</v>
      </c>
      <c r="AJ80" t="n">
        <v>0.424929178470255</v>
      </c>
      <c r="AK80" t="n">
        <v>0.424929178470255</v>
      </c>
      <c r="AL80" t="n">
        <v>0.46875</v>
      </c>
      <c r="AM80" t="n">
        <v>0.4759206798866856</v>
      </c>
      <c r="AN80" t="n">
        <v>0.4362606232294617</v>
      </c>
      <c r="AO80" t="n">
        <v>0.396600566572238</v>
      </c>
      <c r="AP80" t="n">
        <v>0.4419263456090651</v>
      </c>
      <c r="AQ80" t="n">
        <v>0.4318181818181818</v>
      </c>
      <c r="AV80" t="n">
        <v>0</v>
      </c>
      <c r="AW80" t="n">
        <v>0</v>
      </c>
      <c r="AX80" s="24">
        <f>(ABS(EXP(AV80) - EXP(AW80)) / ABS(EXP(AV80)))</f>
        <v/>
      </c>
      <c r="AY80">
        <f>ABS(AV80-AW80)</f>
        <v/>
      </c>
      <c r="AZ80">
        <f>IF(AND(AW80 &lt;= 1.2*AV80, AW80 &gt;= 0.8*AV80), 1, 0)</f>
        <v/>
      </c>
    </row>
    <row r="81">
      <c r="D81" s="73" t="n"/>
      <c r="E81" s="31" t="n">
        <v>10</v>
      </c>
      <c r="F81" s="30">
        <f>AVERAGE(G81:U81)</f>
        <v/>
      </c>
      <c r="G81" t="n">
        <v>1.326484112624476</v>
      </c>
      <c r="H81" t="n">
        <v>1.275416331545577</v>
      </c>
      <c r="I81" t="n">
        <v>1.319336605022816</v>
      </c>
      <c r="J81" t="n">
        <v>1.270562402835554</v>
      </c>
      <c r="K81" t="n">
        <v>1.286387339350798</v>
      </c>
      <c r="L81" t="n">
        <v>1.303056265927035</v>
      </c>
      <c r="M81" t="n">
        <v>1.229453738502028</v>
      </c>
      <c r="N81" t="n">
        <v>1.315232610214729</v>
      </c>
      <c r="O81" t="n">
        <v>1.260654484712097</v>
      </c>
      <c r="P81" t="n">
        <v>1.343103429971323</v>
      </c>
      <c r="Q81" t="n">
        <v>1.359207483632694</v>
      </c>
      <c r="R81" t="n">
        <v>1.267012568050298</v>
      </c>
      <c r="S81" t="n">
        <v>1.22745824906763</v>
      </c>
      <c r="T81" t="n">
        <v>1.297225111756764</v>
      </c>
      <c r="U81" t="n">
        <v>1.31646254157379</v>
      </c>
      <c r="Z81" s="72" t="n">
        <v>5</v>
      </c>
      <c r="AA81" s="31" t="n">
        <v>5</v>
      </c>
      <c r="AB81" s="30">
        <f>AVERAGE(AC81:AQ81)</f>
        <v/>
      </c>
      <c r="AC81" t="n">
        <v>0.509915014164306</v>
      </c>
      <c r="AD81" t="n">
        <v>0.4560906515580737</v>
      </c>
      <c r="AE81" t="n">
        <v>0.509915014164306</v>
      </c>
      <c r="AF81" t="n">
        <v>0.461756373937677</v>
      </c>
      <c r="AG81" t="n">
        <v>0.4744318181818182</v>
      </c>
      <c r="AH81" t="n">
        <v>0.4759206798866856</v>
      </c>
      <c r="AI81" t="n">
        <v>0.5014164305949008</v>
      </c>
      <c r="AJ81" t="n">
        <v>0.4390934844192634</v>
      </c>
      <c r="AK81" t="n">
        <v>0.4589235127478754</v>
      </c>
      <c r="AL81" t="n">
        <v>0.5113636363636364</v>
      </c>
      <c r="AM81" t="n">
        <v>0.546742209631728</v>
      </c>
      <c r="AN81" t="n">
        <v>0.481586402266289</v>
      </c>
      <c r="AO81" t="n">
        <v>0.4390934844192634</v>
      </c>
      <c r="AP81" t="n">
        <v>0.4872521246458923</v>
      </c>
      <c r="AQ81" t="n">
        <v>0.5056818181818182</v>
      </c>
      <c r="AV81" t="n">
        <v>0</v>
      </c>
      <c r="AW81" t="n">
        <v>0</v>
      </c>
      <c r="AX81" s="24">
        <f>(ABS(EXP(AV81) - EXP(AW81)) / ABS(EXP(AV81)))</f>
        <v/>
      </c>
      <c r="AY81">
        <f>ABS(AV81-AW81)</f>
        <v/>
      </c>
      <c r="AZ81">
        <f>IF(AND(AW81 &lt;= 1.2*AV81, AW81 &gt;= 0.8*AV81), 1, 0)</f>
        <v/>
      </c>
    </row>
    <row r="82">
      <c r="D82" s="73" t="n"/>
      <c r="E82" s="31" t="n">
        <v>15</v>
      </c>
      <c r="F82" s="30">
        <f>AVERAGE(G82:U82)</f>
        <v/>
      </c>
      <c r="G82" t="n">
        <v>1.329855992619943</v>
      </c>
      <c r="H82" t="n">
        <v>1.274528690913387</v>
      </c>
      <c r="I82" t="n">
        <v>1.313817660903764</v>
      </c>
      <c r="J82" t="n">
        <v>1.259199545492379</v>
      </c>
      <c r="K82" t="n">
        <v>1.286170699429629</v>
      </c>
      <c r="L82" t="n">
        <v>1.305563755995169</v>
      </c>
      <c r="M82" t="n">
        <v>1.231834188121561</v>
      </c>
      <c r="N82" t="n">
        <v>1.304313035327245</v>
      </c>
      <c r="O82" t="n">
        <v>1.250360546993369</v>
      </c>
      <c r="P82" t="n">
        <v>1.339465718957202</v>
      </c>
      <c r="Q82" t="n">
        <v>1.357158815328491</v>
      </c>
      <c r="R82" t="n">
        <v>1.265122815005153</v>
      </c>
      <c r="S82" t="n">
        <v>1.228866316870787</v>
      </c>
      <c r="T82" t="n">
        <v>1.296274406817492</v>
      </c>
      <c r="U82" t="n">
        <v>1.317582849583589</v>
      </c>
      <c r="Z82" s="73" t="n"/>
      <c r="AA82" s="31" t="n">
        <v>10</v>
      </c>
      <c r="AB82" s="30">
        <f>AVERAGE(AC82:AQ82)</f>
        <v/>
      </c>
      <c r="AC82" t="n">
        <v>0.490084985835694</v>
      </c>
      <c r="AD82" t="n">
        <v>0.4730878186968839</v>
      </c>
      <c r="AE82" t="n">
        <v>0.4929178470254957</v>
      </c>
      <c r="AF82" t="n">
        <v>0.4702549575070821</v>
      </c>
      <c r="AG82" t="n">
        <v>0.4829545454545455</v>
      </c>
      <c r="AH82" t="n">
        <v>0.490084985835694</v>
      </c>
      <c r="AI82" t="n">
        <v>0.5070821529745042</v>
      </c>
      <c r="AJ82" t="n">
        <v>0.4277620396600567</v>
      </c>
      <c r="AK82" t="n">
        <v>0.4560906515580737</v>
      </c>
      <c r="AL82" t="n">
        <v>0.5198863636363636</v>
      </c>
      <c r="AM82" t="n">
        <v>0.5495750708215298</v>
      </c>
      <c r="AN82" t="n">
        <v>0.490084985835694</v>
      </c>
      <c r="AO82" t="n">
        <v>0.4390934844192634</v>
      </c>
      <c r="AP82" t="n">
        <v>0.4985835694050991</v>
      </c>
      <c r="AQ82" t="n">
        <v>0.4971590909090909</v>
      </c>
      <c r="AV82" t="n">
        <v>0</v>
      </c>
      <c r="AW82" t="n">
        <v>0</v>
      </c>
      <c r="AX82" s="24">
        <f>(ABS(EXP(AV82) - EXP(AW82)) / ABS(EXP(AV82)))</f>
        <v/>
      </c>
      <c r="AY82">
        <f>ABS(AV82-AW82)</f>
        <v/>
      </c>
      <c r="AZ82">
        <f>IF(AND(AW82 &lt;= 1.2*AV82, AW82 &gt;= 0.8*AV82), 1, 0)</f>
        <v/>
      </c>
    </row>
    <row r="83">
      <c r="D83" s="73" t="n"/>
      <c r="E83" s="31" t="n">
        <v>25</v>
      </c>
      <c r="F83" s="30">
        <f>AVERAGE(G83:U83)</f>
        <v/>
      </c>
      <c r="G83" t="n">
        <v>1.328838268447517</v>
      </c>
      <c r="H83" t="n">
        <v>1.27547339285902</v>
      </c>
      <c r="I83" t="n">
        <v>1.308809205088285</v>
      </c>
      <c r="J83" t="n">
        <v>1.256921537062031</v>
      </c>
      <c r="K83" t="n">
        <v>1.282506529416528</v>
      </c>
      <c r="L83" t="n">
        <v>1.305365157612852</v>
      </c>
      <c r="M83" t="n">
        <v>1.225600432367041</v>
      </c>
      <c r="N83" t="n">
        <v>1.307552763202886</v>
      </c>
      <c r="O83" t="n">
        <v>1.254120319426882</v>
      </c>
      <c r="P83" t="n">
        <v>1.340977084010446</v>
      </c>
      <c r="Q83" t="n">
        <v>1.358281430337056</v>
      </c>
      <c r="R83" t="n">
        <v>1.261600091011555</v>
      </c>
      <c r="S83" t="n">
        <v>1.221359275225933</v>
      </c>
      <c r="T83" t="n">
        <v>1.294081550334841</v>
      </c>
      <c r="U83" t="n">
        <v>1.309973363683366</v>
      </c>
      <c r="Z83" s="73" t="n"/>
      <c r="AA83" s="31" t="n">
        <v>15</v>
      </c>
      <c r="AB83" s="30">
        <f>AVERAGE(AC83:AQ83)</f>
        <v/>
      </c>
      <c r="AC83" t="n">
        <v>0.4985835694050991</v>
      </c>
      <c r="AD83" t="n">
        <v>0.4844192634560907</v>
      </c>
      <c r="AE83" t="n">
        <v>0.4985835694050991</v>
      </c>
      <c r="AF83" t="n">
        <v>0.4730878186968839</v>
      </c>
      <c r="AG83" t="n">
        <v>0.4801136363636364</v>
      </c>
      <c r="AH83" t="n">
        <v>0.4759206798866856</v>
      </c>
      <c r="AI83" t="n">
        <v>0.5240793201133145</v>
      </c>
      <c r="AJ83" t="n">
        <v>0.4475920679886686</v>
      </c>
      <c r="AK83" t="n">
        <v>0.4447592067988669</v>
      </c>
      <c r="AL83" t="n">
        <v>0.5170454545454546</v>
      </c>
      <c r="AM83" t="n">
        <v>0.5552407932011332</v>
      </c>
      <c r="AN83" t="n">
        <v>0.509915014164306</v>
      </c>
      <c r="AO83" t="n">
        <v>0.4305949008498584</v>
      </c>
      <c r="AP83" t="n">
        <v>0.5042492917847026</v>
      </c>
      <c r="AQ83" t="n">
        <v>0.4886363636363636</v>
      </c>
      <c r="AV83" t="n">
        <v>0.4539527893066406</v>
      </c>
      <c r="AW83" t="n">
        <v>0.4627449035644531</v>
      </c>
      <c r="AX83" s="24">
        <f>(ABS(EXP(AV83) - EXP(AW83)) / ABS(EXP(AV83)))</f>
        <v/>
      </c>
      <c r="AY83">
        <f>ABS(AV83-AW83)</f>
        <v/>
      </c>
      <c r="AZ83">
        <f>IF(AND(AW83 &lt;= 1.2*AV83, AW83 &gt;= 0.8*AV83), 1, 0)</f>
        <v/>
      </c>
    </row>
    <row r="84">
      <c r="D84" s="73" t="n"/>
      <c r="E84" s="31" t="n">
        <v>35</v>
      </c>
      <c r="F84" s="30">
        <f>AVERAGE(G84:U84)</f>
        <v/>
      </c>
      <c r="G84" t="n">
        <v>1.323954870373077</v>
      </c>
      <c r="H84" t="n">
        <v>1.273310920073707</v>
      </c>
      <c r="I84" t="n">
        <v>1.312354606294005</v>
      </c>
      <c r="J84" t="n">
        <v>1.255958754481342</v>
      </c>
      <c r="K84" t="n">
        <v>1.282516441678456</v>
      </c>
      <c r="L84" t="n">
        <v>1.304754298660098</v>
      </c>
      <c r="M84" t="n">
        <v>1.22984223564831</v>
      </c>
      <c r="N84" t="n">
        <v>1.30585084923739</v>
      </c>
      <c r="O84" t="n">
        <v>1.2572757933625</v>
      </c>
      <c r="P84" t="n">
        <v>1.340966022576564</v>
      </c>
      <c r="Q84" t="n">
        <v>1.362996611322314</v>
      </c>
      <c r="R84" t="n">
        <v>1.255327785202308</v>
      </c>
      <c r="S84" t="n">
        <v>1.219123574525275</v>
      </c>
      <c r="T84" t="n">
        <v>1.295224585870259</v>
      </c>
      <c r="U84" t="n">
        <v>1.300520268481784</v>
      </c>
      <c r="Z84" s="73" t="n"/>
      <c r="AA84" s="31" t="n">
        <v>25</v>
      </c>
      <c r="AB84" s="30">
        <f>AVERAGE(AC84:AQ84)</f>
        <v/>
      </c>
      <c r="AC84" t="n">
        <v>0.5042492917847026</v>
      </c>
      <c r="AD84" t="n">
        <v>0.4929178470254957</v>
      </c>
      <c r="AE84" t="n">
        <v>0.5042492917847026</v>
      </c>
      <c r="AF84" t="n">
        <v>0.4504249291784703</v>
      </c>
      <c r="AG84" t="n">
        <v>0.5085227272727273</v>
      </c>
      <c r="AH84" t="n">
        <v>0.5042492917847026</v>
      </c>
      <c r="AI84" t="n">
        <v>0.5042492917847026</v>
      </c>
      <c r="AJ84" t="n">
        <v>0.453257790368272</v>
      </c>
      <c r="AK84" t="n">
        <v>0.461756373937677</v>
      </c>
      <c r="AL84" t="n">
        <v>0.5284090909090909</v>
      </c>
      <c r="AM84" t="n">
        <v>0.5552407932011332</v>
      </c>
      <c r="AN84" t="n">
        <v>0.4957507082152974</v>
      </c>
      <c r="AO84" t="n">
        <v>0.4362606232294617</v>
      </c>
      <c r="AP84" t="n">
        <v>0.5014164305949008</v>
      </c>
      <c r="AQ84" t="n">
        <v>0.4971590909090909</v>
      </c>
      <c r="AV84" t="n">
        <v>0</v>
      </c>
      <c r="AW84" t="n">
        <v>0</v>
      </c>
      <c r="AX84" s="24">
        <f>(ABS(EXP(AV84) - EXP(AW84)) / ABS(EXP(AV84)))</f>
        <v/>
      </c>
      <c r="AY84">
        <f>ABS(AV84-AW84)</f>
        <v/>
      </c>
      <c r="AZ84">
        <f>IF(AND(AW84 &lt;= 1.2*AV84, AW84 &gt;= 0.8*AV84), 1, 0)</f>
        <v/>
      </c>
    </row>
    <row r="85">
      <c r="D85" s="73" t="n"/>
      <c r="E85" s="31" t="n">
        <v>50</v>
      </c>
      <c r="F85" s="30">
        <f>AVERAGE(G85:U85)</f>
        <v/>
      </c>
      <c r="G85" t="n">
        <v>1.322073246878898</v>
      </c>
      <c r="H85" t="n">
        <v>1.272971732528657</v>
      </c>
      <c r="I85" t="n">
        <v>1.31227149884547</v>
      </c>
      <c r="J85" t="n">
        <v>1.255881223464574</v>
      </c>
      <c r="K85" t="n">
        <v>1.283960145614213</v>
      </c>
      <c r="L85" t="n">
        <v>1.303072439689421</v>
      </c>
      <c r="M85" t="n">
        <v>1.22971446319813</v>
      </c>
      <c r="N85" t="n">
        <v>1.306885313771183</v>
      </c>
      <c r="O85" t="n">
        <v>1.25409400805968</v>
      </c>
      <c r="P85" t="n">
        <v>1.341457973330355</v>
      </c>
      <c r="Q85" t="n">
        <v>1.365196677058755</v>
      </c>
      <c r="R85" t="n">
        <v>1.256878712709246</v>
      </c>
      <c r="S85" t="n">
        <v>1.218419107401859</v>
      </c>
      <c r="T85" t="n">
        <v>1.296512634384518</v>
      </c>
      <c r="U85" t="n">
        <v>1.300119934387214</v>
      </c>
      <c r="Z85" s="73" t="n"/>
      <c r="AA85" s="31" t="n">
        <v>35</v>
      </c>
      <c r="AB85" s="30">
        <f>AVERAGE(AC85:AQ85)</f>
        <v/>
      </c>
      <c r="AC85" t="n">
        <v>0.5127478753541076</v>
      </c>
      <c r="AD85" t="n">
        <v>0.481586402266289</v>
      </c>
      <c r="AE85" t="n">
        <v>0.4985835694050991</v>
      </c>
      <c r="AF85" t="n">
        <v>0.4674220963172804</v>
      </c>
      <c r="AG85" t="n">
        <v>0.5142045454545454</v>
      </c>
      <c r="AH85" t="n">
        <v>0.5184135977337111</v>
      </c>
      <c r="AI85" t="n">
        <v>0.4957507082152974</v>
      </c>
      <c r="AJ85" t="n">
        <v>0.461756373937677</v>
      </c>
      <c r="AK85" t="n">
        <v>0.4674220963172804</v>
      </c>
      <c r="AL85" t="n">
        <v>0.5227272727272727</v>
      </c>
      <c r="AM85" t="n">
        <v>0.5552407932011332</v>
      </c>
      <c r="AN85" t="n">
        <v>0.4929178470254957</v>
      </c>
      <c r="AO85" t="n">
        <v>0.43342776203966</v>
      </c>
      <c r="AP85" t="n">
        <v>0.4957507082152974</v>
      </c>
      <c r="AQ85" t="n">
        <v>0.4886363636363636</v>
      </c>
      <c r="AV85" t="n">
        <v>0</v>
      </c>
      <c r="AW85" t="n">
        <v>0.003295262654622396</v>
      </c>
      <c r="AX85" s="24">
        <f>(ABS(EXP(AV85) - EXP(AW85)) / ABS(EXP(AV85)))</f>
        <v/>
      </c>
      <c r="AY85">
        <f>ABS(AV85-AW85)</f>
        <v/>
      </c>
      <c r="AZ85">
        <f>IF(AND(AW85 &lt;= 1.2*AV85, AW85 &gt;= 0.8*AV85), 1, 0)</f>
        <v/>
      </c>
    </row>
    <row r="86">
      <c r="D86" s="73" t="n"/>
      <c r="E86" s="31" t="n">
        <v>75</v>
      </c>
      <c r="F86" s="30">
        <f>AVERAGE(G86:U86)</f>
        <v/>
      </c>
      <c r="G86" t="n">
        <v>1.325377575728822</v>
      </c>
      <c r="H86" t="n">
        <v>1.268754009949808</v>
      </c>
      <c r="I86" t="n">
        <v>1.310185556279564</v>
      </c>
      <c r="J86" t="n">
        <v>1.257012146175488</v>
      </c>
      <c r="K86" t="n">
        <v>1.283481960953144</v>
      </c>
      <c r="L86" t="n">
        <v>1.300325189414643</v>
      </c>
      <c r="M86" t="n">
        <v>1.231312077817777</v>
      </c>
      <c r="N86" t="n">
        <v>1.307542595403372</v>
      </c>
      <c r="O86" t="n">
        <v>1.252330704639681</v>
      </c>
      <c r="P86" t="n">
        <v>1.341001254350243</v>
      </c>
      <c r="Q86" t="n">
        <v>1.364902588948274</v>
      </c>
      <c r="R86" t="n">
        <v>1.252396288700182</v>
      </c>
      <c r="S86" t="n">
        <v>1.217602480775648</v>
      </c>
      <c r="T86" t="n">
        <v>1.296065894668964</v>
      </c>
      <c r="U86" t="n">
        <v>1.299507855508802</v>
      </c>
      <c r="Z86" s="73" t="n"/>
      <c r="AA86" s="31" t="n">
        <v>50</v>
      </c>
      <c r="AB86" s="30">
        <f>AVERAGE(AC86:AQ86)</f>
        <v/>
      </c>
      <c r="AC86" t="n">
        <v>0.5127478753541076</v>
      </c>
      <c r="AD86" t="n">
        <v>0.481586402266289</v>
      </c>
      <c r="AE86" t="n">
        <v>0.5042492917847026</v>
      </c>
      <c r="AF86" t="n">
        <v>0.4589235127478754</v>
      </c>
      <c r="AG86" t="n">
        <v>0.5142045454545454</v>
      </c>
      <c r="AH86" t="n">
        <v>0.4957507082152974</v>
      </c>
      <c r="AI86" t="n">
        <v>0.5042492917847026</v>
      </c>
      <c r="AJ86" t="n">
        <v>0.4674220963172804</v>
      </c>
      <c r="AK86" t="n">
        <v>0.461756373937677</v>
      </c>
      <c r="AL86" t="n">
        <v>0.5028409090909091</v>
      </c>
      <c r="AM86" t="n">
        <v>0.5495750708215298</v>
      </c>
      <c r="AN86" t="n">
        <v>0.4929178470254957</v>
      </c>
      <c r="AO86" t="n">
        <v>0.4645892351274787</v>
      </c>
      <c r="AP86" t="n">
        <v>0.5014164305949008</v>
      </c>
      <c r="AQ86" t="n">
        <v>0.4857954545454545</v>
      </c>
      <c r="AV86" t="n">
        <v>0.4529380798339844</v>
      </c>
      <c r="AW86" t="n">
        <v>0.455328369140625</v>
      </c>
      <c r="AX86" s="24">
        <f>(ABS(EXP(AV86) - EXP(AW86)) / ABS(EXP(AV86)))</f>
        <v/>
      </c>
      <c r="AY86">
        <f>ABS(AV86-AW86)</f>
        <v/>
      </c>
      <c r="AZ86">
        <f>IF(AND(AW86 &lt;= 1.2*AV86, AW86 &gt;= 0.8*AV86), 1, 0)</f>
        <v/>
      </c>
    </row>
    <row r="87">
      <c r="D87" s="73" t="n"/>
      <c r="E87" s="31" t="n">
        <v>100</v>
      </c>
      <c r="F87" s="30">
        <f>AVERAGE(G87:U87)</f>
        <v/>
      </c>
      <c r="G87" t="n">
        <v>1.323235402227311</v>
      </c>
      <c r="H87" t="n">
        <v>1.269323264102308</v>
      </c>
      <c r="I87" t="n">
        <v>1.313947577011973</v>
      </c>
      <c r="J87" t="n">
        <v>1.25642216784775</v>
      </c>
      <c r="K87" t="n">
        <v>1.282284769222477</v>
      </c>
      <c r="L87" t="n">
        <v>1.301065259815177</v>
      </c>
      <c r="M87" t="n">
        <v>1.227228385772508</v>
      </c>
      <c r="N87" t="n">
        <v>1.306593628159134</v>
      </c>
      <c r="O87" t="n">
        <v>1.253280004302477</v>
      </c>
      <c r="P87" t="n">
        <v>1.342345939430087</v>
      </c>
      <c r="Q87" t="n">
        <v>1.365253632395018</v>
      </c>
      <c r="R87" t="n">
        <v>1.251889784396968</v>
      </c>
      <c r="S87" t="n">
        <v>1.218691239023179</v>
      </c>
      <c r="T87" t="n">
        <v>1.294832099657421</v>
      </c>
      <c r="U87" t="n">
        <v>1.297198571840674</v>
      </c>
      <c r="Z87" s="73" t="n"/>
      <c r="AA87" s="31" t="n">
        <v>75</v>
      </c>
      <c r="AB87" s="30">
        <f>AVERAGE(AC87:AQ87)</f>
        <v/>
      </c>
      <c r="AC87" t="n">
        <v>0.5070821529745042</v>
      </c>
      <c r="AD87" t="n">
        <v>0.4730878186968839</v>
      </c>
      <c r="AE87" t="n">
        <v>0.5042492917847026</v>
      </c>
      <c r="AF87" t="n">
        <v>0.4702549575070821</v>
      </c>
      <c r="AG87" t="n">
        <v>0.5113636363636364</v>
      </c>
      <c r="AH87" t="n">
        <v>0.5014164305949008</v>
      </c>
      <c r="AI87" t="n">
        <v>0.5127478753541076</v>
      </c>
      <c r="AJ87" t="n">
        <v>0.4674220963172804</v>
      </c>
      <c r="AK87" t="n">
        <v>0.4702549575070821</v>
      </c>
      <c r="AL87" t="n">
        <v>0.5142045454545454</v>
      </c>
      <c r="AM87" t="n">
        <v>0.5580736543909348</v>
      </c>
      <c r="AN87" t="n">
        <v>0.4872521246458923</v>
      </c>
      <c r="AO87" t="n">
        <v>0.4504249291784703</v>
      </c>
      <c r="AP87" t="n">
        <v>0.4929178470254957</v>
      </c>
      <c r="AQ87" t="n">
        <v>0.4857954545454545</v>
      </c>
      <c r="AV87" t="n">
        <v>0</v>
      </c>
      <c r="AW87" t="n">
        <v>0.0005386352539062501</v>
      </c>
      <c r="AX87" s="24">
        <f>(ABS(EXP(AV87) - EXP(AW87)) / ABS(EXP(AV87)))</f>
        <v/>
      </c>
      <c r="AY87">
        <f>ABS(AV87-AW87)</f>
        <v/>
      </c>
      <c r="AZ87">
        <f>IF(AND(AW87 &lt;= 1.2*AV87, AW87 &gt;= 0.8*AV87), 1, 0)</f>
        <v/>
      </c>
    </row>
    <row r="88">
      <c r="D88" s="73" t="n"/>
      <c r="E88" s="31" t="n">
        <v>125</v>
      </c>
      <c r="F88" s="30">
        <f>AVERAGE(G88:U88)</f>
        <v/>
      </c>
      <c r="G88" t="n">
        <v>1.323497976517416</v>
      </c>
      <c r="H88" t="n">
        <v>1.270518527523695</v>
      </c>
      <c r="I88" t="n">
        <v>1.313533554069855</v>
      </c>
      <c r="J88" t="n">
        <v>1.256665338424918</v>
      </c>
      <c r="K88" t="n">
        <v>1.282640745298396</v>
      </c>
      <c r="L88" t="n">
        <v>1.301426666558341</v>
      </c>
      <c r="M88" t="n">
        <v>1.226668093291226</v>
      </c>
      <c r="N88" t="n">
        <v>1.309314492784552</v>
      </c>
      <c r="O88" t="n">
        <v>1.255040851113568</v>
      </c>
      <c r="P88" t="n">
        <v>1.342664509495627</v>
      </c>
      <c r="Q88" t="n">
        <v>1.36613896929174</v>
      </c>
      <c r="R88" t="n">
        <v>1.250690642573328</v>
      </c>
      <c r="S88" t="n">
        <v>1.218513855717319</v>
      </c>
      <c r="T88" t="n">
        <v>1.295312286568219</v>
      </c>
      <c r="U88" t="n">
        <v>1.296313430502606</v>
      </c>
      <c r="Z88" s="73" t="n"/>
      <c r="AA88" s="31" t="n">
        <v>100</v>
      </c>
      <c r="AB88" s="30">
        <f>AVERAGE(AC88:AQ88)</f>
        <v/>
      </c>
      <c r="AC88" t="n">
        <v>0.5127478753541076</v>
      </c>
      <c r="AD88" t="n">
        <v>0.4759206798866856</v>
      </c>
      <c r="AE88" t="n">
        <v>0.5014164305949008</v>
      </c>
      <c r="AF88" t="n">
        <v>0.4504249291784703</v>
      </c>
      <c r="AG88" t="n">
        <v>0.5142045454545454</v>
      </c>
      <c r="AH88" t="n">
        <v>0.5042492917847026</v>
      </c>
      <c r="AI88" t="n">
        <v>0.5184135977337111</v>
      </c>
      <c r="AJ88" t="n">
        <v>0.4560906515580737</v>
      </c>
      <c r="AK88" t="n">
        <v>0.4674220963172804</v>
      </c>
      <c r="AL88" t="n">
        <v>0.5028409090909091</v>
      </c>
      <c r="AM88" t="n">
        <v>0.5637393767705382</v>
      </c>
      <c r="AN88" t="n">
        <v>0.490084985835694</v>
      </c>
      <c r="AO88" t="n">
        <v>0.4475920679886686</v>
      </c>
      <c r="AP88" t="n">
        <v>0.4844192634560907</v>
      </c>
      <c r="AQ88" t="n">
        <v>0.4772727272727273</v>
      </c>
      <c r="AV88" t="n">
        <v>0.2512950897216797</v>
      </c>
      <c r="AW88" t="n">
        <v>0.2679668426513672</v>
      </c>
      <c r="AX88" s="24">
        <f>(ABS(EXP(AV88) - EXP(AW88)) / ABS(EXP(AV88)))</f>
        <v/>
      </c>
      <c r="AY88">
        <f>ABS(AV88-AW88)</f>
        <v/>
      </c>
      <c r="AZ88">
        <f>IF(AND(AW88 &lt;= 1.2*AV88, AW88 &gt;= 0.8*AV88), 1, 0)</f>
        <v/>
      </c>
    </row>
    <row r="89">
      <c r="D89" s="73" t="n"/>
      <c r="E89" s="31" t="n">
        <v>250</v>
      </c>
      <c r="F89" s="30">
        <f>AVERAGE(G89:U89)</f>
        <v/>
      </c>
      <c r="G89" t="n">
        <v>1.324667674486868</v>
      </c>
      <c r="H89" t="n">
        <v>1.269561016865759</v>
      </c>
      <c r="I89" t="n">
        <v>1.312783812972917</v>
      </c>
      <c r="J89" t="n">
        <v>1.253262801860648</v>
      </c>
      <c r="K89" t="n">
        <v>1.282455456432581</v>
      </c>
      <c r="L89" t="n">
        <v>1.30016640129038</v>
      </c>
      <c r="M89" t="n">
        <v>1.225894834025815</v>
      </c>
      <c r="N89" t="n">
        <v>1.305953768573097</v>
      </c>
      <c r="O89" t="n">
        <v>1.254878379821957</v>
      </c>
      <c r="P89" t="n">
        <v>1.340430447272676</v>
      </c>
      <c r="Q89" t="n">
        <v>1.36466843811734</v>
      </c>
      <c r="R89" t="n">
        <v>1.249226636811793</v>
      </c>
      <c r="S89" t="n">
        <v>1.217242383486172</v>
      </c>
      <c r="T89" t="n">
        <v>1.293044014360397</v>
      </c>
      <c r="U89" t="n">
        <v>1.296810289231729</v>
      </c>
      <c r="Z89" s="73" t="n"/>
      <c r="AA89" s="31" t="n">
        <v>125</v>
      </c>
      <c r="AB89" s="30">
        <f>AVERAGE(AC89:AQ89)</f>
        <v/>
      </c>
      <c r="AC89" t="n">
        <v>0.5070821529745042</v>
      </c>
      <c r="AD89" t="n">
        <v>0.481586402266289</v>
      </c>
      <c r="AE89" t="n">
        <v>0.5127478753541076</v>
      </c>
      <c r="AF89" t="n">
        <v>0.453257790368272</v>
      </c>
      <c r="AG89" t="n">
        <v>0.5170454545454546</v>
      </c>
      <c r="AH89" t="n">
        <v>0.5127478753541076</v>
      </c>
      <c r="AI89" t="n">
        <v>0.5155807365439093</v>
      </c>
      <c r="AJ89" t="n">
        <v>0.4645892351274787</v>
      </c>
      <c r="AK89" t="n">
        <v>0.4645892351274787</v>
      </c>
      <c r="AL89" t="n">
        <v>0.5142045454545454</v>
      </c>
      <c r="AM89" t="n">
        <v>0.5609065155807366</v>
      </c>
      <c r="AN89" t="n">
        <v>0.4929178470254957</v>
      </c>
      <c r="AO89" t="n">
        <v>0.4645892351274787</v>
      </c>
      <c r="AP89" t="n">
        <v>0.4787535410764873</v>
      </c>
      <c r="AQ89" t="n">
        <v>0.4801136363636364</v>
      </c>
      <c r="AV89" t="n">
        <v>0.000118255615234375</v>
      </c>
      <c r="AW89" t="n">
        <v>0.0004344940185546875</v>
      </c>
      <c r="AX89" s="24">
        <f>(ABS(EXP(AV89) - EXP(AW89)) / ABS(EXP(AV89)))</f>
        <v/>
      </c>
      <c r="AY89">
        <f>ABS(AV89-AW89)</f>
        <v/>
      </c>
      <c r="AZ89">
        <f>IF(AND(AW89 &lt;= 1.2*AV89, AW89 &gt;= 0.8*AV89), 1, 0)</f>
        <v/>
      </c>
    </row>
    <row r="90">
      <c r="D90" s="73" t="n"/>
      <c r="E90" s="31" t="n">
        <v>400</v>
      </c>
      <c r="F90" s="30">
        <f>AVERAGE(G90:U90)</f>
        <v/>
      </c>
      <c r="G90" t="n">
        <v>1.323599709248361</v>
      </c>
      <c r="H90" t="n">
        <v>1.267452821714572</v>
      </c>
      <c r="I90" t="n">
        <v>1.31371802903781</v>
      </c>
      <c r="J90" t="n">
        <v>1.253835005592221</v>
      </c>
      <c r="K90" t="n">
        <v>1.281728332667974</v>
      </c>
      <c r="L90" t="n">
        <v>1.298078951098856</v>
      </c>
      <c r="M90" t="n">
        <v>1.226236370452894</v>
      </c>
      <c r="N90" t="n">
        <v>1.307852421517673</v>
      </c>
      <c r="O90" t="n">
        <v>1.25433332432611</v>
      </c>
      <c r="P90" t="n">
        <v>1.340649055635587</v>
      </c>
      <c r="Q90" t="n">
        <v>1.365375457348545</v>
      </c>
      <c r="R90" t="n">
        <v>1.249353454452318</v>
      </c>
      <c r="S90" t="n">
        <v>1.217039332817352</v>
      </c>
      <c r="T90" t="n">
        <v>1.292020524427139</v>
      </c>
      <c r="U90" t="n">
        <v>1.296698820093156</v>
      </c>
      <c r="Z90" s="73" t="n"/>
      <c r="AA90" s="31" t="n">
        <v>250</v>
      </c>
      <c r="AB90" s="30">
        <f>AVERAGE(AC90:AQ90)</f>
        <v/>
      </c>
      <c r="AC90" t="n">
        <v>0.5127478753541076</v>
      </c>
      <c r="AD90" t="n">
        <v>0.4730878186968839</v>
      </c>
      <c r="AE90" t="n">
        <v>0.5127478753541076</v>
      </c>
      <c r="AF90" t="n">
        <v>0.453257790368272</v>
      </c>
      <c r="AG90" t="n">
        <v>0.5085227272727273</v>
      </c>
      <c r="AH90" t="n">
        <v>0.4985835694050991</v>
      </c>
      <c r="AI90" t="n">
        <v>0.5212464589235127</v>
      </c>
      <c r="AJ90" t="n">
        <v>0.4589235127478754</v>
      </c>
      <c r="AK90" t="n">
        <v>0.4674220963172804</v>
      </c>
      <c r="AL90" t="n">
        <v>0.5170454545454546</v>
      </c>
      <c r="AM90" t="n">
        <v>0.5580736543909348</v>
      </c>
      <c r="AN90" t="n">
        <v>0.490084985835694</v>
      </c>
      <c r="AO90" t="n">
        <v>0.4560906515580737</v>
      </c>
      <c r="AP90" t="n">
        <v>0.4957507082152974</v>
      </c>
      <c r="AQ90" t="n">
        <v>0.4772727272727273</v>
      </c>
      <c r="AV90" t="n">
        <v>0</v>
      </c>
      <c r="AW90" t="n">
        <v>0</v>
      </c>
      <c r="AX90" s="24">
        <f>(ABS(EXP(AV90) - EXP(AW90)) / ABS(EXP(AV90)))</f>
        <v/>
      </c>
      <c r="AY90">
        <f>ABS(AV90-AW90)</f>
        <v/>
      </c>
      <c r="AZ90">
        <f>IF(AND(AW90 &lt;= 1.2*AV90, AW90 &gt;= 0.8*AV90), 1, 0)</f>
        <v/>
      </c>
    </row>
    <row r="91">
      <c r="D91" s="73" t="n"/>
      <c r="E91" s="31" t="n">
        <v>500</v>
      </c>
      <c r="F91" s="30">
        <f>AVERAGE(G91:U91)</f>
        <v/>
      </c>
      <c r="G91" t="n">
        <v>1.323704128143534</v>
      </c>
      <c r="H91" t="n">
        <v>1.267362622115828</v>
      </c>
      <c r="I91" t="n">
        <v>1.314225874599711</v>
      </c>
      <c r="J91" t="n">
        <v>1.254034000740279</v>
      </c>
      <c r="K91" t="n">
        <v>1.281577572022581</v>
      </c>
      <c r="L91" t="n">
        <v>1.297119892347327</v>
      </c>
      <c r="M91" t="n">
        <v>1.226442694979524</v>
      </c>
      <c r="N91" t="n">
        <v>1.308047462869752</v>
      </c>
      <c r="O91" t="n">
        <v>1.255088903907417</v>
      </c>
      <c r="P91" t="n">
        <v>1.341058510572084</v>
      </c>
      <c r="Q91" t="n">
        <v>1.365013179220271</v>
      </c>
      <c r="R91" t="n">
        <v>1.249079418184994</v>
      </c>
      <c r="S91" t="n">
        <v>1.217413116306998</v>
      </c>
      <c r="T91" t="n">
        <v>1.291639739789189</v>
      </c>
      <c r="U91" t="n">
        <v>1.296180696187307</v>
      </c>
      <c r="Z91" s="73" t="n"/>
      <c r="AA91" s="31" t="n">
        <v>400</v>
      </c>
      <c r="AB91" s="30">
        <f>AVERAGE(AC91:AQ91)</f>
        <v/>
      </c>
      <c r="AC91" t="n">
        <v>0.509915014164306</v>
      </c>
      <c r="AD91" t="n">
        <v>0.4702549575070821</v>
      </c>
      <c r="AE91" t="n">
        <v>0.5184135977337111</v>
      </c>
      <c r="AF91" t="n">
        <v>0.4560906515580737</v>
      </c>
      <c r="AG91" t="n">
        <v>0.5113636363636364</v>
      </c>
      <c r="AH91" t="n">
        <v>0.5042492917847026</v>
      </c>
      <c r="AI91" t="n">
        <v>0.5155807365439093</v>
      </c>
      <c r="AJ91" t="n">
        <v>0.4560906515580737</v>
      </c>
      <c r="AK91" t="n">
        <v>0.4702549575070821</v>
      </c>
      <c r="AL91" t="n">
        <v>0.5170454545454546</v>
      </c>
      <c r="AM91" t="n">
        <v>0.5609065155807366</v>
      </c>
      <c r="AN91" t="n">
        <v>0.4844192634560907</v>
      </c>
      <c r="AO91" t="n">
        <v>0.461756373937677</v>
      </c>
      <c r="AP91" t="n">
        <v>0.490084985835694</v>
      </c>
      <c r="AQ91" t="n">
        <v>0.4772727272727273</v>
      </c>
      <c r="AV91" t="n">
        <v>0</v>
      </c>
      <c r="AW91" t="n">
        <v>0</v>
      </c>
      <c r="AX91" s="24">
        <f>(ABS(EXP(AV91) - EXP(AW91)) / ABS(EXP(AV91)))</f>
        <v/>
      </c>
      <c r="AY91">
        <f>ABS(AV91-AW91)</f>
        <v/>
      </c>
      <c r="AZ91">
        <f>IF(AND(AW91 &lt;= 1.2*AV91, AW91 &gt;= 0.8*AV91), 1, 0)</f>
        <v/>
      </c>
    </row>
    <row r="92">
      <c r="D92" s="73" t="n"/>
      <c r="E92" s="31" t="n">
        <v>600</v>
      </c>
      <c r="F92" s="30">
        <f>AVERAGE(G92:U92)</f>
        <v/>
      </c>
      <c r="G92" t="n">
        <v>1.323804995834102</v>
      </c>
      <c r="H92" t="n">
        <v>1.26718501232619</v>
      </c>
      <c r="I92" t="n">
        <v>1.314034907338226</v>
      </c>
      <c r="J92" t="n">
        <v>1.254429984841057</v>
      </c>
      <c r="K92" t="n">
        <v>1.281757084140139</v>
      </c>
      <c r="L92" t="n">
        <v>1.297084684878208</v>
      </c>
      <c r="M92" t="n">
        <v>1.226954349334257</v>
      </c>
      <c r="N92" t="n">
        <v>1.30887420131353</v>
      </c>
      <c r="O92" t="n">
        <v>1.255693275232059</v>
      </c>
      <c r="P92" t="n">
        <v>1.340929685318841</v>
      </c>
      <c r="Q92" t="n">
        <v>1.36461192970109</v>
      </c>
      <c r="R92" t="n">
        <v>1.249835017713076</v>
      </c>
      <c r="S92" t="n">
        <v>1.218076014663136</v>
      </c>
      <c r="T92" t="n">
        <v>1.290984671917002</v>
      </c>
      <c r="U92" t="n">
        <v>1.296101024972751</v>
      </c>
      <c r="Z92" s="73" t="n"/>
      <c r="AA92" s="31" t="n">
        <v>500</v>
      </c>
      <c r="AB92" s="30">
        <f>AVERAGE(AC92:AQ92)</f>
        <v/>
      </c>
      <c r="AC92" t="n">
        <v>0.509915014164306</v>
      </c>
      <c r="AD92" t="n">
        <v>0.4730878186968839</v>
      </c>
      <c r="AE92" t="n">
        <v>0.5155807365439093</v>
      </c>
      <c r="AF92" t="n">
        <v>0.4560906515580737</v>
      </c>
      <c r="AG92" t="n">
        <v>0.5113636363636364</v>
      </c>
      <c r="AH92" t="n">
        <v>0.5042492917847026</v>
      </c>
      <c r="AI92" t="n">
        <v>0.5127478753541076</v>
      </c>
      <c r="AJ92" t="n">
        <v>0.453257790368272</v>
      </c>
      <c r="AK92" t="n">
        <v>0.4759206798866856</v>
      </c>
      <c r="AL92" t="n">
        <v>0.5198863636363636</v>
      </c>
      <c r="AM92" t="n">
        <v>0.5580736543909348</v>
      </c>
      <c r="AN92" t="n">
        <v>0.490084985835694</v>
      </c>
      <c r="AO92" t="n">
        <v>0.4730878186968839</v>
      </c>
      <c r="AP92" t="n">
        <v>0.509915014164306</v>
      </c>
      <c r="AQ92" t="n">
        <v>0.4744318181818182</v>
      </c>
      <c r="AV92" t="n">
        <v>0</v>
      </c>
      <c r="AW92" t="n">
        <v>0</v>
      </c>
      <c r="AX92" s="24">
        <f>(ABS(EXP(AV92) - EXP(AW92)) / ABS(EXP(AV92)))</f>
        <v/>
      </c>
      <c r="AY92">
        <f>ABS(AV92-AW92)</f>
        <v/>
      </c>
      <c r="AZ92">
        <f>IF(AND(AW92 &lt;= 1.2*AV92, AW92 &gt;= 0.8*AV92), 1, 0)</f>
        <v/>
      </c>
    </row>
    <row r="93">
      <c r="D93" s="73" t="n"/>
      <c r="E93" s="31" t="n">
        <v>750</v>
      </c>
      <c r="F93" s="30">
        <f>AVERAGE(G93:U93)</f>
        <v/>
      </c>
      <c r="G93" t="n">
        <v>1.323307884367523</v>
      </c>
      <c r="H93" t="n">
        <v>1.26679553468868</v>
      </c>
      <c r="I93" t="n">
        <v>1.313434551446348</v>
      </c>
      <c r="J93" t="n">
        <v>1.25490575078808</v>
      </c>
      <c r="K93" t="n">
        <v>1.281525954960053</v>
      </c>
      <c r="L93" t="n">
        <v>1.296741704585357</v>
      </c>
      <c r="M93" t="n">
        <v>1.227033210576441</v>
      </c>
      <c r="N93" t="n">
        <v>1.308915046179388</v>
      </c>
      <c r="O93" t="n">
        <v>1.255213591004053</v>
      </c>
      <c r="P93" t="n">
        <v>1.340544602267483</v>
      </c>
      <c r="Q93" t="n">
        <v>1.363434185534233</v>
      </c>
      <c r="R93" t="n">
        <v>1.249826421483424</v>
      </c>
      <c r="S93" t="n">
        <v>1.218083581665391</v>
      </c>
      <c r="T93" t="n">
        <v>1.290592159720592</v>
      </c>
      <c r="U93" t="n">
        <v>1.295749770860217</v>
      </c>
      <c r="Z93" s="73" t="n"/>
      <c r="AA93" s="31" t="n">
        <v>600</v>
      </c>
      <c r="AB93" s="30">
        <f>AVERAGE(AC93:AQ93)</f>
        <v/>
      </c>
      <c r="AC93" t="n">
        <v>0.509915014164306</v>
      </c>
      <c r="AD93" t="n">
        <v>0.4730878186968839</v>
      </c>
      <c r="AE93" t="n">
        <v>0.5212464589235127</v>
      </c>
      <c r="AF93" t="n">
        <v>0.461756373937677</v>
      </c>
      <c r="AG93" t="n">
        <v>0.5142045454545454</v>
      </c>
      <c r="AH93" t="n">
        <v>0.5042492917847026</v>
      </c>
      <c r="AI93" t="n">
        <v>0.5127478753541076</v>
      </c>
      <c r="AJ93" t="n">
        <v>0.453257790368272</v>
      </c>
      <c r="AK93" t="n">
        <v>0.4730878186968839</v>
      </c>
      <c r="AL93" t="n">
        <v>0.5170454545454546</v>
      </c>
      <c r="AM93" t="n">
        <v>0.5580736543909348</v>
      </c>
      <c r="AN93" t="n">
        <v>0.490084985835694</v>
      </c>
      <c r="AO93" t="n">
        <v>0.4645892351274787</v>
      </c>
      <c r="AP93" t="n">
        <v>0.4702549575070821</v>
      </c>
      <c r="AQ93" t="n">
        <v>0.4772727272727273</v>
      </c>
      <c r="AV93" t="n">
        <v>0</v>
      </c>
      <c r="AW93" t="n">
        <v>0</v>
      </c>
      <c r="AX93" s="24">
        <f>(ABS(EXP(AV93) - EXP(AW93)) / ABS(EXP(AV93)))</f>
        <v/>
      </c>
      <c r="AY93">
        <f>ABS(AV93-AW93)</f>
        <v/>
      </c>
      <c r="AZ93">
        <f>IF(AND(AW93 &lt;= 1.2*AV93, AW93 &gt;= 0.8*AV93), 1, 0)</f>
        <v/>
      </c>
    </row>
    <row r="94">
      <c r="D94" s="73" t="n"/>
      <c r="E94" s="31" t="n">
        <v>1000</v>
      </c>
      <c r="F94" s="30">
        <f>AVERAGE(G94:U94)</f>
        <v/>
      </c>
      <c r="G94" t="n">
        <v>1.32281217601261</v>
      </c>
      <c r="H94" t="n">
        <v>1.267553874370667</v>
      </c>
      <c r="I94" t="n">
        <v>1.314267791491557</v>
      </c>
      <c r="J94" t="n">
        <v>1.254451756018273</v>
      </c>
      <c r="K94" t="n">
        <v>1.280688909560246</v>
      </c>
      <c r="L94" t="n">
        <v>1.297063361499816</v>
      </c>
      <c r="M94" t="n">
        <v>1.227103143399882</v>
      </c>
      <c r="N94" t="n">
        <v>1.308811041638717</v>
      </c>
      <c r="O94" t="n">
        <v>1.254322509661326</v>
      </c>
      <c r="P94" t="n">
        <v>1.340030377934919</v>
      </c>
      <c r="Q94" t="n">
        <v>1.363735610555982</v>
      </c>
      <c r="R94" t="n">
        <v>1.248913475989263</v>
      </c>
      <c r="S94" t="n">
        <v>1.218142962796183</v>
      </c>
      <c r="T94" t="n">
        <v>1.290727638444723</v>
      </c>
      <c r="U94" t="n">
        <v>1.294830975727492</v>
      </c>
      <c r="Z94" s="73" t="n"/>
      <c r="AA94" s="31" t="n">
        <v>750</v>
      </c>
      <c r="AB94" s="30">
        <f>AVERAGE(AC94:AQ94)</f>
        <v/>
      </c>
      <c r="AC94" t="n">
        <v>0.5127478753541076</v>
      </c>
      <c r="AD94" t="n">
        <v>0.4674220963172804</v>
      </c>
      <c r="AE94" t="n">
        <v>0.5184135977337111</v>
      </c>
      <c r="AF94" t="n">
        <v>0.4645892351274787</v>
      </c>
      <c r="AG94" t="n">
        <v>0.5142045454545454</v>
      </c>
      <c r="AH94" t="n">
        <v>0.5070821529745042</v>
      </c>
      <c r="AI94" t="n">
        <v>0.5127478753541076</v>
      </c>
      <c r="AJ94" t="n">
        <v>0.453257790368272</v>
      </c>
      <c r="AK94" t="n">
        <v>0.4759206798866856</v>
      </c>
      <c r="AL94" t="n">
        <v>0.5170454545454546</v>
      </c>
      <c r="AM94" t="n">
        <v>0.5552407932011332</v>
      </c>
      <c r="AN94" t="n">
        <v>0.490084985835694</v>
      </c>
      <c r="AO94" t="n">
        <v>0.4645892351274787</v>
      </c>
      <c r="AP94" t="n">
        <v>0.4957507082152974</v>
      </c>
      <c r="AQ94" t="n">
        <v>0.4829545454545455</v>
      </c>
      <c r="AV94" t="n">
        <v>0</v>
      </c>
      <c r="AW94" t="n">
        <v>0</v>
      </c>
      <c r="AX94" s="24">
        <f>(ABS(EXP(AV94) - EXP(AW94)) / ABS(EXP(AV94)))</f>
        <v/>
      </c>
      <c r="AY94">
        <f>ABS(AV94-AW94)</f>
        <v/>
      </c>
      <c r="AZ94">
        <f>IF(AND(AW94 &lt;= 1.2*AV94, AW94 &gt;= 0.8*AV94), 1, 0)</f>
        <v/>
      </c>
    </row>
    <row r="95">
      <c r="D95" s="72" t="n">
        <v>6</v>
      </c>
      <c r="E95" s="31" t="n">
        <v>5</v>
      </c>
      <c r="F95" s="30">
        <f>AVERAGE(G95:U95)</f>
        <v/>
      </c>
      <c r="G95" t="n">
        <v>1.307667246249819</v>
      </c>
      <c r="H95" t="n">
        <v>1.25171341629555</v>
      </c>
      <c r="I95" t="n">
        <v>1.295314829355851</v>
      </c>
      <c r="J95" t="n">
        <v>1.228552127724559</v>
      </c>
      <c r="K95" t="n">
        <v>1.244833047919922</v>
      </c>
      <c r="L95" t="n">
        <v>1.272076556206643</v>
      </c>
      <c r="M95" t="n">
        <v>1.197265383754245</v>
      </c>
      <c r="N95" t="n">
        <v>1.279915810733685</v>
      </c>
      <c r="O95" t="n">
        <v>1.220511386680762</v>
      </c>
      <c r="P95" t="n">
        <v>1.323934060933399</v>
      </c>
      <c r="Q95" t="n">
        <v>1.330644792130418</v>
      </c>
      <c r="R95" t="n">
        <v>1.233943218117866</v>
      </c>
      <c r="S95" t="n">
        <v>1.211351592571003</v>
      </c>
      <c r="T95" t="n">
        <v>1.265900303568159</v>
      </c>
      <c r="U95" t="n">
        <v>1.266172197876353</v>
      </c>
      <c r="Z95" s="73" t="n"/>
      <c r="AA95" s="31" t="n">
        <v>1000</v>
      </c>
      <c r="AB95" s="30">
        <f>AVERAGE(AC95:AQ95)</f>
        <v/>
      </c>
      <c r="AC95" t="n">
        <v>0.509915014164306</v>
      </c>
      <c r="AD95" t="n">
        <v>0.4759206798866856</v>
      </c>
      <c r="AE95" t="n">
        <v>0.5212464589235127</v>
      </c>
      <c r="AF95" t="n">
        <v>0.461756373937677</v>
      </c>
      <c r="AG95" t="n">
        <v>0.5170454545454546</v>
      </c>
      <c r="AH95" t="n">
        <v>0.4787535410764873</v>
      </c>
      <c r="AI95" t="n">
        <v>0.509915014164306</v>
      </c>
      <c r="AJ95" t="n">
        <v>0.453257790368272</v>
      </c>
      <c r="AK95" t="n">
        <v>0.4759206798866856</v>
      </c>
      <c r="AL95" t="n">
        <v>0.5170454545454546</v>
      </c>
      <c r="AM95" t="n">
        <v>0.5637393767705382</v>
      </c>
      <c r="AN95" t="n">
        <v>0.4872521246458923</v>
      </c>
      <c r="AO95" t="n">
        <v>0.4674220963172804</v>
      </c>
      <c r="AP95" t="n">
        <v>0.4957507082152974</v>
      </c>
      <c r="AQ95" t="n">
        <v>0.4772727272727273</v>
      </c>
      <c r="AV95" t="n">
        <v>0.0001697540283203125</v>
      </c>
      <c r="AW95" t="n">
        <v>0.0003452301025390625</v>
      </c>
      <c r="AX95" s="24">
        <f>(ABS(EXP(AV95) - EXP(AW95)) / ABS(EXP(AV95)))</f>
        <v/>
      </c>
      <c r="AY95">
        <f>ABS(AV95-AW95)</f>
        <v/>
      </c>
      <c r="AZ95">
        <f>IF(AND(AW95 &lt;= 1.2*AV95, AW95 &gt;= 0.8*AV95), 1, 0)</f>
        <v/>
      </c>
    </row>
    <row r="96">
      <c r="D96" s="73" t="n"/>
      <c r="E96" s="31" t="n">
        <v>10</v>
      </c>
      <c r="F96" s="30">
        <f>AVERAGE(G96:U96)</f>
        <v/>
      </c>
      <c r="G96" t="n">
        <v>1.296058074875513</v>
      </c>
      <c r="H96" t="n">
        <v>1.242688100246379</v>
      </c>
      <c r="I96" t="n">
        <v>1.282955126111483</v>
      </c>
      <c r="J96" t="n">
        <v>1.236941713991943</v>
      </c>
      <c r="K96" t="n">
        <v>1.236392792460652</v>
      </c>
      <c r="L96" t="n">
        <v>1.262979383878649</v>
      </c>
      <c r="M96" t="n">
        <v>1.186825380061799</v>
      </c>
      <c r="N96" t="n">
        <v>1.27381023779098</v>
      </c>
      <c r="O96" t="n">
        <v>1.217535102475439</v>
      </c>
      <c r="P96" t="n">
        <v>1.309917163328518</v>
      </c>
      <c r="Q96" t="n">
        <v>1.331715462237933</v>
      </c>
      <c r="R96" t="n">
        <v>1.232208721325882</v>
      </c>
      <c r="S96" t="n">
        <v>1.20521307138136</v>
      </c>
      <c r="T96" t="n">
        <v>1.2581888274008</v>
      </c>
      <c r="U96" t="n">
        <v>1.260417639687687</v>
      </c>
      <c r="Z96" s="72" t="n">
        <v>6</v>
      </c>
      <c r="AA96" s="31" t="n">
        <v>5</v>
      </c>
      <c r="AB96" s="30">
        <f>AVERAGE(AC96:AQ96)</f>
        <v/>
      </c>
      <c r="AC96" t="n">
        <v>0.5240793201133145</v>
      </c>
      <c r="AD96" t="n">
        <v>0.481586402266289</v>
      </c>
      <c r="AE96" t="n">
        <v>0.5212464589235127</v>
      </c>
      <c r="AF96" t="n">
        <v>0.5070821529745042</v>
      </c>
      <c r="AG96" t="n">
        <v>0.4886363636363636</v>
      </c>
      <c r="AH96" t="n">
        <v>0.5014164305949008</v>
      </c>
      <c r="AI96" t="n">
        <v>0.481586402266289</v>
      </c>
      <c r="AJ96" t="n">
        <v>0.4957507082152974</v>
      </c>
      <c r="AK96" t="n">
        <v>0.481586402266289</v>
      </c>
      <c r="AL96" t="n">
        <v>0.53125</v>
      </c>
      <c r="AM96" t="n">
        <v>0.5439093484419264</v>
      </c>
      <c r="AN96" t="n">
        <v>0.4702549575070821</v>
      </c>
      <c r="AO96" t="n">
        <v>0.4787535410764873</v>
      </c>
      <c r="AP96" t="n">
        <v>0.509915014164306</v>
      </c>
      <c r="AQ96" t="n">
        <v>0.5170454545454546</v>
      </c>
      <c r="AV96" t="n">
        <v>0.003202438354492188</v>
      </c>
      <c r="AW96" t="n">
        <v>0.002051925659179687</v>
      </c>
      <c r="AX96" s="24">
        <f>(ABS(EXP(AV96) - EXP(AW96)) / ABS(EXP(AV96)))</f>
        <v/>
      </c>
      <c r="AY96">
        <f>ABS(AV96-AW96)</f>
        <v/>
      </c>
      <c r="AZ96">
        <f>IF(AND(AW96 &lt;= 1.2*AV96, AW96 &gt;= 0.8*AV96), 1, 0)</f>
        <v/>
      </c>
    </row>
    <row r="97">
      <c r="D97" s="73" t="n"/>
      <c r="E97" s="31" t="n">
        <v>15</v>
      </c>
      <c r="F97" s="30">
        <f>AVERAGE(G97:U97)</f>
        <v/>
      </c>
      <c r="G97" t="n">
        <v>1.30063333940897</v>
      </c>
      <c r="H97" t="n">
        <v>1.235418149638715</v>
      </c>
      <c r="I97" t="n">
        <v>1.284572104852165</v>
      </c>
      <c r="J97" t="n">
        <v>1.2259756124795</v>
      </c>
      <c r="K97" t="n">
        <v>1.239616600926279</v>
      </c>
      <c r="L97" t="n">
        <v>1.262128971727871</v>
      </c>
      <c r="M97" t="n">
        <v>1.19364710189206</v>
      </c>
      <c r="N97" t="n">
        <v>1.266534778399542</v>
      </c>
      <c r="O97" t="n">
        <v>1.214693429231053</v>
      </c>
      <c r="P97" t="n">
        <v>1.311323479261096</v>
      </c>
      <c r="Q97" t="n">
        <v>1.334415462351019</v>
      </c>
      <c r="R97" t="n">
        <v>1.224644190312558</v>
      </c>
      <c r="S97" t="n">
        <v>1.204127103820545</v>
      </c>
      <c r="T97" t="n">
        <v>1.258433640985499</v>
      </c>
      <c r="U97" t="n">
        <v>1.256541747808847</v>
      </c>
      <c r="Z97" s="73" t="n"/>
      <c r="AA97" s="31" t="n">
        <v>10</v>
      </c>
      <c r="AB97" s="30">
        <f>AVERAGE(AC97:AQ97)</f>
        <v/>
      </c>
      <c r="AC97" t="n">
        <v>0.5212464589235127</v>
      </c>
      <c r="AD97" t="n">
        <v>0.4929178470254957</v>
      </c>
      <c r="AE97" t="n">
        <v>0.5155807365439093</v>
      </c>
      <c r="AF97" t="n">
        <v>0.490084985835694</v>
      </c>
      <c r="AG97" t="n">
        <v>0.4857954545454545</v>
      </c>
      <c r="AH97" t="n">
        <v>0.4957507082152974</v>
      </c>
      <c r="AI97" t="n">
        <v>0.4929178470254957</v>
      </c>
      <c r="AJ97" t="n">
        <v>0.4844192634560907</v>
      </c>
      <c r="AK97" t="n">
        <v>0.4844192634560907</v>
      </c>
      <c r="AL97" t="n">
        <v>0.5255681818181818</v>
      </c>
      <c r="AM97" t="n">
        <v>0.546742209631728</v>
      </c>
      <c r="AN97" t="n">
        <v>0.4872521246458923</v>
      </c>
      <c r="AO97" t="n">
        <v>0.481586402266289</v>
      </c>
      <c r="AP97" t="n">
        <v>0.5240793201133145</v>
      </c>
      <c r="AQ97" t="n">
        <v>0.5113636363636364</v>
      </c>
      <c r="AV97" t="n">
        <v>0.4823722839355469</v>
      </c>
      <c r="AW97" t="n">
        <v>0.4702526092529297</v>
      </c>
      <c r="AX97" s="24">
        <f>(ABS(EXP(AV97) - EXP(AW97)) / ABS(EXP(AV97)))</f>
        <v/>
      </c>
      <c r="AY97">
        <f>ABS(AV97-AW97)</f>
        <v/>
      </c>
      <c r="AZ97">
        <f>IF(AND(AW97 &lt;= 1.2*AV97, AW97 &gt;= 0.8*AV97), 1, 0)</f>
        <v/>
      </c>
    </row>
    <row r="98">
      <c r="D98" s="73" t="n"/>
      <c r="E98" s="31" t="n">
        <v>25</v>
      </c>
      <c r="F98" s="30">
        <f>AVERAGE(G98:U98)</f>
        <v/>
      </c>
      <c r="G98" t="n">
        <v>1.299549478169047</v>
      </c>
      <c r="H98" t="n">
        <v>1.237722899215749</v>
      </c>
      <c r="I98" t="n">
        <v>1.279598988383619</v>
      </c>
      <c r="J98" t="n">
        <v>1.224428784738394</v>
      </c>
      <c r="K98" t="n">
        <v>1.231040484731015</v>
      </c>
      <c r="L98" t="n">
        <v>1.264286513798409</v>
      </c>
      <c r="M98" t="n">
        <v>1.184866964099181</v>
      </c>
      <c r="N98" t="n">
        <v>1.265437367517672</v>
      </c>
      <c r="O98" t="n">
        <v>1.214366407060597</v>
      </c>
      <c r="P98" t="n">
        <v>1.308741240376416</v>
      </c>
      <c r="Q98" t="n">
        <v>1.334405113177741</v>
      </c>
      <c r="R98" t="n">
        <v>1.220324807373052</v>
      </c>
      <c r="S98" t="n">
        <v>1.195666395097501</v>
      </c>
      <c r="T98" t="n">
        <v>1.252472529355468</v>
      </c>
      <c r="U98" t="n">
        <v>1.256410129183631</v>
      </c>
      <c r="Z98" s="73" t="n"/>
      <c r="AA98" s="31" t="n">
        <v>15</v>
      </c>
      <c r="AB98" s="30">
        <f>AVERAGE(AC98:AQ98)</f>
        <v/>
      </c>
      <c r="AC98" t="n">
        <v>0.5240793201133145</v>
      </c>
      <c r="AD98" t="n">
        <v>0.5070821529745042</v>
      </c>
      <c r="AE98" t="n">
        <v>0.5325779036827195</v>
      </c>
      <c r="AF98" t="n">
        <v>0.4674220963172804</v>
      </c>
      <c r="AG98" t="n">
        <v>0.4886363636363636</v>
      </c>
      <c r="AH98" t="n">
        <v>0.5014164305949008</v>
      </c>
      <c r="AI98" t="n">
        <v>0.5014164305949008</v>
      </c>
      <c r="AJ98" t="n">
        <v>0.4957507082152974</v>
      </c>
      <c r="AK98" t="n">
        <v>0.4872521246458923</v>
      </c>
      <c r="AL98" t="n">
        <v>0.5340909090909091</v>
      </c>
      <c r="AM98" t="n">
        <v>0.5552407932011332</v>
      </c>
      <c r="AN98" t="n">
        <v>0.481586402266289</v>
      </c>
      <c r="AO98" t="n">
        <v>0.4844192634560907</v>
      </c>
      <c r="AP98" t="n">
        <v>0.509915014164306</v>
      </c>
      <c r="AQ98" t="n">
        <v>0.5284090909090909</v>
      </c>
      <c r="AV98" t="n">
        <v>0.0455322265625</v>
      </c>
      <c r="AW98" t="n">
        <v>0.02810020446777344</v>
      </c>
      <c r="AX98" s="24">
        <f>(ABS(EXP(AV98) - EXP(AW98)) / ABS(EXP(AV98)))</f>
        <v/>
      </c>
      <c r="AY98">
        <f>ABS(AV98-AW98)</f>
        <v/>
      </c>
      <c r="AZ98">
        <f>IF(AND(AW98 &lt;= 1.2*AV98, AW98 &gt;= 0.8*AV98), 1, 0)</f>
        <v/>
      </c>
    </row>
    <row r="99">
      <c r="D99" s="73" t="n"/>
      <c r="E99" s="31" t="n">
        <v>35</v>
      </c>
      <c r="F99" s="30">
        <f>AVERAGE(G99:U99)</f>
        <v/>
      </c>
      <c r="G99" t="n">
        <v>1.299361787563625</v>
      </c>
      <c r="H99" t="n">
        <v>1.238239152222783</v>
      </c>
      <c r="I99" t="n">
        <v>1.281451557371579</v>
      </c>
      <c r="J99" t="n">
        <v>1.221735206173567</v>
      </c>
      <c r="K99" t="n">
        <v>1.233067521241909</v>
      </c>
      <c r="L99" t="n">
        <v>1.260591397606287</v>
      </c>
      <c r="M99" t="n">
        <v>1.181505354056237</v>
      </c>
      <c r="N99" t="n">
        <v>1.26467368704995</v>
      </c>
      <c r="O99" t="n">
        <v>1.215515047080494</v>
      </c>
      <c r="P99" t="n">
        <v>1.311749181750065</v>
      </c>
      <c r="Q99" t="n">
        <v>1.333227960892823</v>
      </c>
      <c r="R99" t="n">
        <v>1.22066842289745</v>
      </c>
      <c r="S99" t="n">
        <v>1.192790465031872</v>
      </c>
      <c r="T99" t="n">
        <v>1.25203520846622</v>
      </c>
      <c r="U99" t="n">
        <v>1.251750690561563</v>
      </c>
      <c r="Z99" s="73" t="n"/>
      <c r="AA99" s="31" t="n">
        <v>25</v>
      </c>
      <c r="AB99" s="30">
        <f>AVERAGE(AC99:AQ99)</f>
        <v/>
      </c>
      <c r="AC99" t="n">
        <v>0.5240793201133145</v>
      </c>
      <c r="AD99" t="n">
        <v>0.5070821529745042</v>
      </c>
      <c r="AE99" t="n">
        <v>0.5382436260623229</v>
      </c>
      <c r="AF99" t="n">
        <v>0.4872521246458923</v>
      </c>
      <c r="AG99" t="n">
        <v>0.4914772727272727</v>
      </c>
      <c r="AH99" t="n">
        <v>0.4957507082152974</v>
      </c>
      <c r="AI99" t="n">
        <v>0.481586402266289</v>
      </c>
      <c r="AJ99" t="n">
        <v>0.4957507082152974</v>
      </c>
      <c r="AK99" t="n">
        <v>0.4985835694050991</v>
      </c>
      <c r="AL99" t="n">
        <v>0.5255681818181818</v>
      </c>
      <c r="AM99" t="n">
        <v>0.546742209631728</v>
      </c>
      <c r="AN99" t="n">
        <v>0.4985835694050991</v>
      </c>
      <c r="AO99" t="n">
        <v>0.4844192634560907</v>
      </c>
      <c r="AP99" t="n">
        <v>0.5070821529745042</v>
      </c>
      <c r="AQ99" t="n">
        <v>0.5113636363636364</v>
      </c>
      <c r="AV99" t="n">
        <v>1.9073486328125e-05</v>
      </c>
      <c r="AW99" t="n">
        <v>0.002537155151367188</v>
      </c>
      <c r="AX99" s="24">
        <f>(ABS(EXP(AV99) - EXP(AW99)) / ABS(EXP(AV99)))</f>
        <v/>
      </c>
      <c r="AY99">
        <f>ABS(AV99-AW99)</f>
        <v/>
      </c>
      <c r="AZ99">
        <f>IF(AND(AW99 &lt;= 1.2*AV99, AW99 &gt;= 0.8*AV99), 1, 0)</f>
        <v/>
      </c>
    </row>
    <row r="100">
      <c r="D100" s="73" t="n"/>
      <c r="E100" s="31" t="n">
        <v>50</v>
      </c>
      <c r="F100" s="30">
        <f>AVERAGE(G100:U100)</f>
        <v/>
      </c>
      <c r="G100" t="n">
        <v>1.293994554585684</v>
      </c>
      <c r="H100" t="n">
        <v>1.237725369730958</v>
      </c>
      <c r="I100" t="n">
        <v>1.283059209819303</v>
      </c>
      <c r="J100" t="n">
        <v>1.222715823116712</v>
      </c>
      <c r="K100" t="n">
        <v>1.233122021488125</v>
      </c>
      <c r="L100" t="n">
        <v>1.259041837452132</v>
      </c>
      <c r="M100" t="n">
        <v>1.181239920001326</v>
      </c>
      <c r="N100" t="n">
        <v>1.266362473159781</v>
      </c>
      <c r="O100" t="n">
        <v>1.214038326645807</v>
      </c>
      <c r="P100" t="n">
        <v>1.309440190530538</v>
      </c>
      <c r="Q100" t="n">
        <v>1.33039499691169</v>
      </c>
      <c r="R100" t="n">
        <v>1.220733844865801</v>
      </c>
      <c r="S100" t="n">
        <v>1.192994283113868</v>
      </c>
      <c r="T100" t="n">
        <v>1.25497713803458</v>
      </c>
      <c r="U100" t="n">
        <v>1.248579579986961</v>
      </c>
      <c r="Z100" s="73" t="n"/>
      <c r="AA100" s="31" t="n">
        <v>35</v>
      </c>
      <c r="AB100" s="30">
        <f>AVERAGE(AC100:AQ100)</f>
        <v/>
      </c>
      <c r="AC100" t="n">
        <v>0.5240793201133145</v>
      </c>
      <c r="AD100" t="n">
        <v>0.5212464589235127</v>
      </c>
      <c r="AE100" t="n">
        <v>0.5354107648725213</v>
      </c>
      <c r="AF100" t="n">
        <v>0.4872521246458923</v>
      </c>
      <c r="AG100" t="n">
        <v>0.4857954545454545</v>
      </c>
      <c r="AH100" t="n">
        <v>0.5070821529745042</v>
      </c>
      <c r="AI100" t="n">
        <v>0.5042492917847026</v>
      </c>
      <c r="AJ100" t="n">
        <v>0.481586402266289</v>
      </c>
      <c r="AK100" t="n">
        <v>0.4929178470254957</v>
      </c>
      <c r="AL100" t="n">
        <v>0.5340909090909091</v>
      </c>
      <c r="AM100" t="n">
        <v>0.5410764872521246</v>
      </c>
      <c r="AN100" t="n">
        <v>0.5070821529745042</v>
      </c>
      <c r="AO100" t="n">
        <v>0.481586402266289</v>
      </c>
      <c r="AP100" t="n">
        <v>0.5042492917847026</v>
      </c>
      <c r="AQ100" t="n">
        <v>0.5113636363636364</v>
      </c>
      <c r="AV100" t="n">
        <v>0</v>
      </c>
      <c r="AW100" t="n">
        <v>0</v>
      </c>
      <c r="AX100" s="24">
        <f>(ABS(EXP(AV100) - EXP(AW100)) / ABS(EXP(AV100)))</f>
        <v/>
      </c>
      <c r="AY100">
        <f>ABS(AV100-AW100)</f>
        <v/>
      </c>
      <c r="AZ100">
        <f>IF(AND(AW100 &lt;= 1.2*AV100, AW100 &gt;= 0.8*AV100), 1, 0)</f>
        <v/>
      </c>
    </row>
    <row r="101">
      <c r="D101" s="73" t="n"/>
      <c r="E101" s="31" t="n">
        <v>75</v>
      </c>
      <c r="F101" s="30">
        <f>AVERAGE(G101:U101)</f>
        <v/>
      </c>
      <c r="G101" t="n">
        <v>1.294790098743522</v>
      </c>
      <c r="H101" t="n">
        <v>1.235045066553151</v>
      </c>
      <c r="I101" t="n">
        <v>1.281343578227575</v>
      </c>
      <c r="J101" t="n">
        <v>1.221384014123694</v>
      </c>
      <c r="K101" t="n">
        <v>1.232840020684093</v>
      </c>
      <c r="L101" t="n">
        <v>1.257990598451272</v>
      </c>
      <c r="M101" t="n">
        <v>1.18295144467862</v>
      </c>
      <c r="N101" t="n">
        <v>1.268004075773586</v>
      </c>
      <c r="O101" t="n">
        <v>1.214317980399728</v>
      </c>
      <c r="P101" t="n">
        <v>1.3097457788739</v>
      </c>
      <c r="Q101" t="n">
        <v>1.330785753060114</v>
      </c>
      <c r="R101" t="n">
        <v>1.216713688243798</v>
      </c>
      <c r="S101" t="n">
        <v>1.19347990264176</v>
      </c>
      <c r="T101" t="n">
        <v>1.256283960496933</v>
      </c>
      <c r="U101" t="n">
        <v>1.249768878033668</v>
      </c>
      <c r="Z101" s="73" t="n"/>
      <c r="AA101" s="31" t="n">
        <v>50</v>
      </c>
      <c r="AB101" s="30">
        <f>AVERAGE(AC101:AQ101)</f>
        <v/>
      </c>
      <c r="AC101" t="n">
        <v>0.5269121813031161</v>
      </c>
      <c r="AD101" t="n">
        <v>0.5184135977337111</v>
      </c>
      <c r="AE101" t="n">
        <v>0.5354107648725213</v>
      </c>
      <c r="AF101" t="n">
        <v>0.4985835694050991</v>
      </c>
      <c r="AG101" t="n">
        <v>0.4971590909090909</v>
      </c>
      <c r="AH101" t="n">
        <v>0.5070821529745042</v>
      </c>
      <c r="AI101" t="n">
        <v>0.5014164305949008</v>
      </c>
      <c r="AJ101" t="n">
        <v>0.4844192634560907</v>
      </c>
      <c r="AK101" t="n">
        <v>0.490084985835694</v>
      </c>
      <c r="AL101" t="n">
        <v>0.53125</v>
      </c>
      <c r="AM101" t="n">
        <v>0.5382436260623229</v>
      </c>
      <c r="AN101" t="n">
        <v>0.4985835694050991</v>
      </c>
      <c r="AO101" t="n">
        <v>0.481586402266289</v>
      </c>
      <c r="AP101" t="n">
        <v>0.5014164305949008</v>
      </c>
      <c r="AQ101" t="n">
        <v>0.5142045454545454</v>
      </c>
      <c r="AV101" t="n">
        <v>0</v>
      </c>
      <c r="AW101" t="n">
        <v>0</v>
      </c>
      <c r="AX101" s="24">
        <f>(ABS(EXP(AV101) - EXP(AW101)) / ABS(EXP(AV101)))</f>
        <v/>
      </c>
      <c r="AY101">
        <f>ABS(AV101-AW101)</f>
        <v/>
      </c>
      <c r="AZ101">
        <f>IF(AND(AW101 &lt;= 1.2*AV101, AW101 &gt;= 0.8*AV101), 1, 0)</f>
        <v/>
      </c>
    </row>
    <row r="102">
      <c r="D102" s="73" t="n"/>
      <c r="E102" s="31" t="n">
        <v>100</v>
      </c>
      <c r="F102" s="30">
        <f>AVERAGE(G102:U102)</f>
        <v/>
      </c>
      <c r="G102" t="n">
        <v>1.294180460463988</v>
      </c>
      <c r="H102" t="n">
        <v>1.235597098706344</v>
      </c>
      <c r="I102" t="n">
        <v>1.285193477209384</v>
      </c>
      <c r="J102" t="n">
        <v>1.220881122370307</v>
      </c>
      <c r="K102" t="n">
        <v>1.232273155572639</v>
      </c>
      <c r="L102" t="n">
        <v>1.259652440947217</v>
      </c>
      <c r="M102" t="n">
        <v>1.18191047850436</v>
      </c>
      <c r="N102" t="n">
        <v>1.266184602055884</v>
      </c>
      <c r="O102" t="n">
        <v>1.213661510285443</v>
      </c>
      <c r="P102" t="n">
        <v>1.309851268823</v>
      </c>
      <c r="Q102" t="n">
        <v>1.331240044554308</v>
      </c>
      <c r="R102" t="n">
        <v>1.215864251007027</v>
      </c>
      <c r="S102" t="n">
        <v>1.193172843221142</v>
      </c>
      <c r="T102" t="n">
        <v>1.255725650329981</v>
      </c>
      <c r="U102" t="n">
        <v>1.251036481697513</v>
      </c>
      <c r="Z102" s="73" t="n"/>
      <c r="AA102" s="31" t="n">
        <v>75</v>
      </c>
      <c r="AB102" s="30">
        <f>AVERAGE(AC102:AQ102)</f>
        <v/>
      </c>
      <c r="AC102" t="n">
        <v>0.5212464589235127</v>
      </c>
      <c r="AD102" t="n">
        <v>0.5070821529745042</v>
      </c>
      <c r="AE102" t="n">
        <v>0.5269121813031161</v>
      </c>
      <c r="AF102" t="n">
        <v>0.4929178470254957</v>
      </c>
      <c r="AG102" t="n">
        <v>0.5028409090909091</v>
      </c>
      <c r="AH102" t="n">
        <v>0.5042492917847026</v>
      </c>
      <c r="AI102" t="n">
        <v>0.5070821529745042</v>
      </c>
      <c r="AJ102" t="n">
        <v>0.490084985835694</v>
      </c>
      <c r="AK102" t="n">
        <v>0.5070821529745042</v>
      </c>
      <c r="AL102" t="n">
        <v>0.5369318181818182</v>
      </c>
      <c r="AM102" t="n">
        <v>0.5439093484419264</v>
      </c>
      <c r="AN102" t="n">
        <v>0.4929178470254957</v>
      </c>
      <c r="AO102" t="n">
        <v>0.4872521246458923</v>
      </c>
      <c r="AP102" t="n">
        <v>0.5014164305949008</v>
      </c>
      <c r="AQ102" t="n">
        <v>0.5142045454545454</v>
      </c>
      <c r="AV102" t="n">
        <v>4.76837158203125e-05</v>
      </c>
      <c r="AW102" t="n">
        <v>3.31878662109375e-05</v>
      </c>
      <c r="AX102" s="24">
        <f>(ABS(EXP(AV102) - EXP(AW102)) / ABS(EXP(AV102)))</f>
        <v/>
      </c>
      <c r="AY102">
        <f>ABS(AV102-AW102)</f>
        <v/>
      </c>
      <c r="AZ102">
        <f>IF(AND(AW102 &lt;= 1.2*AV102, AW102 &gt;= 0.8*AV102), 1, 0)</f>
        <v/>
      </c>
    </row>
    <row r="103">
      <c r="D103" s="73" t="n"/>
      <c r="E103" s="31" t="n">
        <v>125</v>
      </c>
      <c r="F103" s="30">
        <f>AVERAGE(G103:U103)</f>
        <v/>
      </c>
      <c r="G103" t="n">
        <v>1.294618959072543</v>
      </c>
      <c r="H103" t="n">
        <v>1.235651439828285</v>
      </c>
      <c r="I103" t="n">
        <v>1.284418896330699</v>
      </c>
      <c r="J103" t="n">
        <v>1.22161241622404</v>
      </c>
      <c r="K103" t="n">
        <v>1.232240740792947</v>
      </c>
      <c r="L103" t="n">
        <v>1.257609609410882</v>
      </c>
      <c r="M103" t="n">
        <v>1.182968579531144</v>
      </c>
      <c r="N103" t="n">
        <v>1.266306998922848</v>
      </c>
      <c r="O103" t="n">
        <v>1.21442891533221</v>
      </c>
      <c r="P103" t="n">
        <v>1.311131349878812</v>
      </c>
      <c r="Q103" t="n">
        <v>1.330326674201848</v>
      </c>
      <c r="R103" t="n">
        <v>1.215618145416724</v>
      </c>
      <c r="S103" t="n">
        <v>1.195893782290557</v>
      </c>
      <c r="T103" t="n">
        <v>1.256401053026891</v>
      </c>
      <c r="U103" t="n">
        <v>1.249651606237114</v>
      </c>
      <c r="Z103" s="73" t="n"/>
      <c r="AA103" s="31" t="n">
        <v>100</v>
      </c>
      <c r="AB103" s="30">
        <f>AVERAGE(AC103:AQ103)</f>
        <v/>
      </c>
      <c r="AC103" t="n">
        <v>0.5184135977337111</v>
      </c>
      <c r="AD103" t="n">
        <v>0.5070821529745042</v>
      </c>
      <c r="AE103" t="n">
        <v>0.5240793201133145</v>
      </c>
      <c r="AF103" t="n">
        <v>0.4844192634560907</v>
      </c>
      <c r="AG103" t="n">
        <v>0.5113636363636364</v>
      </c>
      <c r="AH103" t="n">
        <v>0.5070821529745042</v>
      </c>
      <c r="AI103" t="n">
        <v>0.5070821529745042</v>
      </c>
      <c r="AJ103" t="n">
        <v>0.4957507082152974</v>
      </c>
      <c r="AK103" t="n">
        <v>0.5014164305949008</v>
      </c>
      <c r="AL103" t="n">
        <v>0.53125</v>
      </c>
      <c r="AM103" t="n">
        <v>0.5410764872521246</v>
      </c>
      <c r="AN103" t="n">
        <v>0.5042492917847026</v>
      </c>
      <c r="AO103" t="n">
        <v>0.490084985835694</v>
      </c>
      <c r="AP103" t="n">
        <v>0.4985835694050991</v>
      </c>
      <c r="AQ103" t="n">
        <v>0.5198863636363636</v>
      </c>
      <c r="AV103" t="n">
        <v>0.4925327301025391</v>
      </c>
      <c r="AW103" t="n">
        <v>0.4934902191162109</v>
      </c>
      <c r="AX103" s="24">
        <f>(ABS(EXP(AV103) - EXP(AW103)) / ABS(EXP(AV103)))</f>
        <v/>
      </c>
      <c r="AY103">
        <f>ABS(AV103-AW103)</f>
        <v/>
      </c>
      <c r="AZ103">
        <f>IF(AND(AW103 &lt;= 1.2*AV103, AW103 &gt;= 0.8*AV103), 1, 0)</f>
        <v/>
      </c>
    </row>
    <row r="104">
      <c r="D104" s="73" t="n"/>
      <c r="E104" s="31" t="n">
        <v>250</v>
      </c>
      <c r="F104" s="30">
        <f>AVERAGE(G104:U104)</f>
        <v/>
      </c>
      <c r="G104" t="n">
        <v>1.293813629677876</v>
      </c>
      <c r="H104" t="n">
        <v>1.235169713052837</v>
      </c>
      <c r="I104" t="n">
        <v>1.282084439541043</v>
      </c>
      <c r="J104" t="n">
        <v>1.221911794130546</v>
      </c>
      <c r="K104" t="n">
        <v>1.231674089842066</v>
      </c>
      <c r="L104" t="n">
        <v>1.257212234046504</v>
      </c>
      <c r="M104" t="n">
        <v>1.180661262213083</v>
      </c>
      <c r="N104" t="n">
        <v>1.262960362629966</v>
      </c>
      <c r="O104" t="n">
        <v>1.213554916778557</v>
      </c>
      <c r="P104" t="n">
        <v>1.30856590234507</v>
      </c>
      <c r="Q104" t="n">
        <v>1.328035076314796</v>
      </c>
      <c r="R104" t="n">
        <v>1.214507536730978</v>
      </c>
      <c r="S104" t="n">
        <v>1.194540088942973</v>
      </c>
      <c r="T104" t="n">
        <v>1.254308910767614</v>
      </c>
      <c r="U104" t="n">
        <v>1.24882647403543</v>
      </c>
      <c r="Z104" s="73" t="n"/>
      <c r="AA104" s="31" t="n">
        <v>125</v>
      </c>
      <c r="AB104" s="30">
        <f>AVERAGE(AC104:AQ104)</f>
        <v/>
      </c>
      <c r="AC104" t="n">
        <v>0.5240793201133145</v>
      </c>
      <c r="AD104" t="n">
        <v>0.5070821529745042</v>
      </c>
      <c r="AE104" t="n">
        <v>0.5184135977337111</v>
      </c>
      <c r="AF104" t="n">
        <v>0.490084985835694</v>
      </c>
      <c r="AG104" t="n">
        <v>0.5028409090909091</v>
      </c>
      <c r="AH104" t="n">
        <v>0.5127478753541076</v>
      </c>
      <c r="AI104" t="n">
        <v>0.5042492917847026</v>
      </c>
      <c r="AJ104" t="n">
        <v>0.4957507082152974</v>
      </c>
      <c r="AK104" t="n">
        <v>0.5014164305949008</v>
      </c>
      <c r="AL104" t="n">
        <v>0.5397727272727273</v>
      </c>
      <c r="AM104" t="n">
        <v>0.5382436260623229</v>
      </c>
      <c r="AN104" t="n">
        <v>0.5070821529745042</v>
      </c>
      <c r="AO104" t="n">
        <v>0.4844192634560907</v>
      </c>
      <c r="AP104" t="n">
        <v>0.4985835694050991</v>
      </c>
      <c r="AQ104" t="n">
        <v>0.5170454545454546</v>
      </c>
      <c r="AV104" t="n">
        <v>0.04117965698242188</v>
      </c>
      <c r="AW104" t="n">
        <v>0.04033279418945312</v>
      </c>
      <c r="AX104" s="24">
        <f>(ABS(EXP(AV104) - EXP(AW104)) / ABS(EXP(AV104)))</f>
        <v/>
      </c>
      <c r="AY104">
        <f>ABS(AV104-AW104)</f>
        <v/>
      </c>
      <c r="AZ104">
        <f>IF(AND(AW104 &lt;= 1.2*AV104, AW104 &gt;= 0.8*AV104), 1, 0)</f>
        <v/>
      </c>
    </row>
    <row r="105">
      <c r="D105" s="73" t="n"/>
      <c r="E105" s="31" t="n">
        <v>400</v>
      </c>
      <c r="F105" s="30">
        <f>AVERAGE(G105:U105)</f>
        <v/>
      </c>
      <c r="G105" t="n">
        <v>1.292278590854176</v>
      </c>
      <c r="H105" t="n">
        <v>1.234387050783501</v>
      </c>
      <c r="I105" t="n">
        <v>1.282449793771302</v>
      </c>
      <c r="J105" t="n">
        <v>1.22284714718682</v>
      </c>
      <c r="K105" t="n">
        <v>1.230672906411163</v>
      </c>
      <c r="L105" t="n">
        <v>1.256408003144769</v>
      </c>
      <c r="M105" t="n">
        <v>1.180127905108874</v>
      </c>
      <c r="N105" t="n">
        <v>1.263112546801762</v>
      </c>
      <c r="O105" t="n">
        <v>1.213285041077871</v>
      </c>
      <c r="P105" t="n">
        <v>1.308427338188356</v>
      </c>
      <c r="Q105" t="n">
        <v>1.328062943208701</v>
      </c>
      <c r="R105" t="n">
        <v>1.215022372872199</v>
      </c>
      <c r="S105" t="n">
        <v>1.19449129179162</v>
      </c>
      <c r="T105" t="n">
        <v>1.253144182426913</v>
      </c>
      <c r="U105" t="n">
        <v>1.249484978118616</v>
      </c>
      <c r="Z105" s="73" t="n"/>
      <c r="AA105" s="31" t="n">
        <v>250</v>
      </c>
      <c r="AB105" s="30">
        <f>AVERAGE(AC105:AQ105)</f>
        <v/>
      </c>
      <c r="AC105" t="n">
        <v>0.5184135977337111</v>
      </c>
      <c r="AD105" t="n">
        <v>0.4957507082152974</v>
      </c>
      <c r="AE105" t="n">
        <v>0.5297450424929179</v>
      </c>
      <c r="AF105" t="n">
        <v>0.4929178470254957</v>
      </c>
      <c r="AG105" t="n">
        <v>0.4943181818181818</v>
      </c>
      <c r="AH105" t="n">
        <v>0.5070821529745042</v>
      </c>
      <c r="AI105" t="n">
        <v>0.509915014164306</v>
      </c>
      <c r="AJ105" t="n">
        <v>0.490084985835694</v>
      </c>
      <c r="AK105" t="n">
        <v>0.5070821529745042</v>
      </c>
      <c r="AL105" t="n">
        <v>0.5426136363636364</v>
      </c>
      <c r="AM105" t="n">
        <v>0.5325779036827195</v>
      </c>
      <c r="AN105" t="n">
        <v>0.5070821529745042</v>
      </c>
      <c r="AO105" t="n">
        <v>0.4929178470254957</v>
      </c>
      <c r="AP105" t="n">
        <v>0.5042492917847026</v>
      </c>
      <c r="AQ105" t="n">
        <v>0.5227272727272727</v>
      </c>
      <c r="AV105" t="n">
        <v>0.2561569213867188</v>
      </c>
      <c r="AW105" t="n">
        <v>0.2585918426513672</v>
      </c>
      <c r="AX105" s="24">
        <f>(ABS(EXP(AV105) - EXP(AW105)) / ABS(EXP(AV105)))</f>
        <v/>
      </c>
      <c r="AY105">
        <f>ABS(AV105-AW105)</f>
        <v/>
      </c>
      <c r="AZ105">
        <f>IF(AND(AW105 &lt;= 1.2*AV105, AW105 &gt;= 0.8*AV105), 1, 0)</f>
        <v/>
      </c>
    </row>
    <row r="106">
      <c r="D106" s="73" t="n"/>
      <c r="E106" s="31" t="n">
        <v>500</v>
      </c>
      <c r="F106" s="30">
        <f>AVERAGE(G106:U106)</f>
        <v/>
      </c>
      <c r="G106" t="n">
        <v>1.292854424425104</v>
      </c>
      <c r="H106" t="n">
        <v>1.234327038194166</v>
      </c>
      <c r="I106" t="n">
        <v>1.282740743760213</v>
      </c>
      <c r="J106" t="n">
        <v>1.222511274543211</v>
      </c>
      <c r="K106" t="n">
        <v>1.230267895160755</v>
      </c>
      <c r="L106" t="n">
        <v>1.256505191695655</v>
      </c>
      <c r="M106" t="n">
        <v>1.180050293754153</v>
      </c>
      <c r="N106" t="n">
        <v>1.263673017656452</v>
      </c>
      <c r="O106" t="n">
        <v>1.213788309876774</v>
      </c>
      <c r="P106" t="n">
        <v>1.308379333953471</v>
      </c>
      <c r="Q106" t="n">
        <v>1.328604936886814</v>
      </c>
      <c r="R106" t="n">
        <v>1.214748830319768</v>
      </c>
      <c r="S106" t="n">
        <v>1.195061605576103</v>
      </c>
      <c r="T106" t="n">
        <v>1.253321671997732</v>
      </c>
      <c r="U106" t="n">
        <v>1.248897583391145</v>
      </c>
      <c r="Z106" s="73" t="n"/>
      <c r="AA106" s="31" t="n">
        <v>400</v>
      </c>
      <c r="AB106" s="30">
        <f>AVERAGE(AC106:AQ106)</f>
        <v/>
      </c>
      <c r="AC106" t="n">
        <v>0.5212464589235127</v>
      </c>
      <c r="AD106" t="n">
        <v>0.4985835694050991</v>
      </c>
      <c r="AE106" t="n">
        <v>0.5325779036827195</v>
      </c>
      <c r="AF106" t="n">
        <v>0.4929178470254957</v>
      </c>
      <c r="AG106" t="n">
        <v>0.4971590909090909</v>
      </c>
      <c r="AH106" t="n">
        <v>0.5014164305949008</v>
      </c>
      <c r="AI106" t="n">
        <v>0.5042492917847026</v>
      </c>
      <c r="AJ106" t="n">
        <v>0.4985835694050991</v>
      </c>
      <c r="AK106" t="n">
        <v>0.5014164305949008</v>
      </c>
      <c r="AL106" t="n">
        <v>0.5397727272727273</v>
      </c>
      <c r="AM106" t="n">
        <v>0.5354107648725213</v>
      </c>
      <c r="AN106" t="n">
        <v>0.5014164305949008</v>
      </c>
      <c r="AO106" t="n">
        <v>0.4872521246458923</v>
      </c>
      <c r="AP106" t="n">
        <v>0.4985835694050991</v>
      </c>
      <c r="AQ106" t="n">
        <v>0.5284090909090909</v>
      </c>
      <c r="AV106" t="n">
        <v>0.05565071105957031</v>
      </c>
      <c r="AW106" t="n">
        <v>0.05247993469238282</v>
      </c>
      <c r="AX106" s="24">
        <f>(ABS(EXP(AV106) - EXP(AW106)) / ABS(EXP(AV106)))</f>
        <v/>
      </c>
      <c r="AY106">
        <f>ABS(AV106-AW106)</f>
        <v/>
      </c>
      <c r="AZ106">
        <f>IF(AND(AW106 &lt;= 1.2*AV106, AW106 &gt;= 0.8*AV106), 1, 0)</f>
        <v/>
      </c>
    </row>
    <row r="107">
      <c r="D107" s="73" t="n"/>
      <c r="E107" s="31" t="n">
        <v>600</v>
      </c>
      <c r="F107" s="30">
        <f>AVERAGE(G107:U107)</f>
        <v/>
      </c>
      <c r="G107" t="n">
        <v>1.292703948771838</v>
      </c>
      <c r="H107" t="n">
        <v>1.234481575413673</v>
      </c>
      <c r="I107" t="n">
        <v>1.28251429879605</v>
      </c>
      <c r="J107" t="n">
        <v>1.222972775539049</v>
      </c>
      <c r="K107" t="n">
        <v>1.230303825846837</v>
      </c>
      <c r="L107" t="n">
        <v>1.256667286616652</v>
      </c>
      <c r="M107" t="n">
        <v>1.180608678574729</v>
      </c>
      <c r="N107" t="n">
        <v>1.263646601446895</v>
      </c>
      <c r="O107" t="n">
        <v>1.213765516485373</v>
      </c>
      <c r="P107" t="n">
        <v>1.307039971714578</v>
      </c>
      <c r="Q107" t="n">
        <v>1.328021455435221</v>
      </c>
      <c r="R107" t="n">
        <v>1.214970473407189</v>
      </c>
      <c r="S107" t="n">
        <v>1.196018200252118</v>
      </c>
      <c r="T107" t="n">
        <v>1.252565816775818</v>
      </c>
      <c r="U107" t="n">
        <v>1.248803148322422</v>
      </c>
      <c r="Z107" s="73" t="n"/>
      <c r="AA107" s="31" t="n">
        <v>500</v>
      </c>
      <c r="AB107" s="30">
        <f>AVERAGE(AC107:AQ107)</f>
        <v/>
      </c>
      <c r="AC107" t="n">
        <v>0.5184135977337111</v>
      </c>
      <c r="AD107" t="n">
        <v>0.4957507082152974</v>
      </c>
      <c r="AE107" t="n">
        <v>0.5325779036827195</v>
      </c>
      <c r="AF107" t="n">
        <v>0.4985835694050991</v>
      </c>
      <c r="AG107" t="n">
        <v>0.4943181818181818</v>
      </c>
      <c r="AH107" t="n">
        <v>0.5042492917847026</v>
      </c>
      <c r="AI107" t="n">
        <v>0.5042492917847026</v>
      </c>
      <c r="AJ107" t="n">
        <v>0.4844192634560907</v>
      </c>
      <c r="AK107" t="n">
        <v>0.5070821529745042</v>
      </c>
      <c r="AL107" t="n">
        <v>0.5340909090909091</v>
      </c>
      <c r="AM107" t="n">
        <v>0.5382436260623229</v>
      </c>
      <c r="AN107" t="n">
        <v>0.509915014164306</v>
      </c>
      <c r="AO107" t="n">
        <v>0.4929178470254957</v>
      </c>
      <c r="AP107" t="n">
        <v>0.4985835694050991</v>
      </c>
      <c r="AQ107" t="n">
        <v>0.5284090909090909</v>
      </c>
      <c r="AV107" t="n">
        <v>0</v>
      </c>
      <c r="AW107" t="n">
        <v>0</v>
      </c>
      <c r="AX107" s="24">
        <f>(ABS(EXP(AV107) - EXP(AW107)) / ABS(EXP(AV107)))</f>
        <v/>
      </c>
      <c r="AY107">
        <f>ABS(AV107-AW107)</f>
        <v/>
      </c>
      <c r="AZ107">
        <f>IF(AND(AW107 &lt;= 1.2*AV107, AW107 &gt;= 0.8*AV107), 1, 0)</f>
        <v/>
      </c>
    </row>
    <row r="108">
      <c r="D108" s="73" t="n"/>
      <c r="E108" s="31" t="n">
        <v>750</v>
      </c>
      <c r="F108" s="30">
        <f>AVERAGE(G108:U108)</f>
        <v/>
      </c>
      <c r="G108" t="n">
        <v>1.292545890963028</v>
      </c>
      <c r="H108" t="n">
        <v>1.234518885186383</v>
      </c>
      <c r="I108" t="n">
        <v>1.282035671842477</v>
      </c>
      <c r="J108" t="n">
        <v>1.223323873827609</v>
      </c>
      <c r="K108" t="n">
        <v>1.229751080808398</v>
      </c>
      <c r="L108" t="n">
        <v>1.256680390594498</v>
      </c>
      <c r="M108" t="n">
        <v>1.17946540980263</v>
      </c>
      <c r="N108" t="n">
        <v>1.263914826298843</v>
      </c>
      <c r="O108" t="n">
        <v>1.21360237767778</v>
      </c>
      <c r="P108" t="n">
        <v>1.306913012928538</v>
      </c>
      <c r="Q108" t="n">
        <v>1.327676733899213</v>
      </c>
      <c r="R108" t="n">
        <v>1.215572872619615</v>
      </c>
      <c r="S108" t="n">
        <v>1.195877614382382</v>
      </c>
      <c r="T108" t="n">
        <v>1.252326443270173</v>
      </c>
      <c r="U108" t="n">
        <v>1.248823718501645</v>
      </c>
      <c r="Z108" s="73" t="n"/>
      <c r="AA108" s="31" t="n">
        <v>600</v>
      </c>
      <c r="AB108" s="30">
        <f>AVERAGE(AC108:AQ108)</f>
        <v/>
      </c>
      <c r="AC108" t="n">
        <v>0.5155807365439093</v>
      </c>
      <c r="AD108" t="n">
        <v>0.4985835694050991</v>
      </c>
      <c r="AE108" t="n">
        <v>0.5325779036827195</v>
      </c>
      <c r="AF108" t="n">
        <v>0.4929178470254957</v>
      </c>
      <c r="AG108" t="n">
        <v>0.4971590909090909</v>
      </c>
      <c r="AH108" t="n">
        <v>0.5042492917847026</v>
      </c>
      <c r="AI108" t="n">
        <v>0.4985835694050991</v>
      </c>
      <c r="AJ108" t="n">
        <v>0.4844192634560907</v>
      </c>
      <c r="AK108" t="n">
        <v>0.5070821529745042</v>
      </c>
      <c r="AL108" t="n">
        <v>0.5369318181818182</v>
      </c>
      <c r="AM108" t="n">
        <v>0.5382436260623229</v>
      </c>
      <c r="AN108" t="n">
        <v>0.509915014164306</v>
      </c>
      <c r="AO108" t="n">
        <v>0.4929178470254957</v>
      </c>
      <c r="AP108" t="n">
        <v>0.5070821529745042</v>
      </c>
      <c r="AQ108" t="n">
        <v>0.53125</v>
      </c>
      <c r="AV108" t="n">
        <v>0</v>
      </c>
      <c r="AW108" t="n">
        <v>0</v>
      </c>
      <c r="AX108" s="24">
        <f>(ABS(EXP(AV108) - EXP(AW108)) / ABS(EXP(AV108)))</f>
        <v/>
      </c>
      <c r="AY108">
        <f>ABS(AV108-AW108)</f>
        <v/>
      </c>
      <c r="AZ108">
        <f>IF(AND(AW108 &lt;= 1.2*AV108, AW108 &gt;= 0.8*AV108), 1, 0)</f>
        <v/>
      </c>
    </row>
    <row r="109">
      <c r="D109" s="73" t="n"/>
      <c r="E109" s="31" t="n">
        <v>1000</v>
      </c>
      <c r="F109" s="30">
        <f>AVERAGE(G109:U109)</f>
        <v/>
      </c>
      <c r="G109" t="n">
        <v>1.292992793130295</v>
      </c>
      <c r="H109" t="n">
        <v>1.235143263116159</v>
      </c>
      <c r="I109" t="n">
        <v>1.282373599022754</v>
      </c>
      <c r="J109" t="n">
        <v>1.222680907815348</v>
      </c>
      <c r="K109" t="n">
        <v>1.229092658060188</v>
      </c>
      <c r="L109" t="n">
        <v>1.256915727516549</v>
      </c>
      <c r="M109" t="n">
        <v>1.180069141407927</v>
      </c>
      <c r="N109" t="n">
        <v>1.264154873786058</v>
      </c>
      <c r="O109" t="n">
        <v>1.213403396435536</v>
      </c>
      <c r="P109" t="n">
        <v>1.307089506573482</v>
      </c>
      <c r="Q109" t="n">
        <v>1.327717213924802</v>
      </c>
      <c r="R109" t="n">
        <v>1.215320424368824</v>
      </c>
      <c r="S109" t="n">
        <v>1.195681123271358</v>
      </c>
      <c r="T109" t="n">
        <v>1.252625115708596</v>
      </c>
      <c r="U109" t="n">
        <v>1.248730539654886</v>
      </c>
      <c r="Z109" s="73" t="n"/>
      <c r="AA109" s="31" t="n">
        <v>750</v>
      </c>
      <c r="AB109" s="30">
        <f>AVERAGE(AC109:AQ109)</f>
        <v/>
      </c>
      <c r="AC109" t="n">
        <v>0.5127478753541076</v>
      </c>
      <c r="AD109" t="n">
        <v>0.4957507082152974</v>
      </c>
      <c r="AE109" t="n">
        <v>0.5354107648725213</v>
      </c>
      <c r="AF109" t="n">
        <v>0.4985835694050991</v>
      </c>
      <c r="AG109" t="n">
        <v>0.4943181818181818</v>
      </c>
      <c r="AH109" t="n">
        <v>0.5014164305949008</v>
      </c>
      <c r="AI109" t="n">
        <v>0.5042492917847026</v>
      </c>
      <c r="AJ109" t="n">
        <v>0.4872521246458923</v>
      </c>
      <c r="AK109" t="n">
        <v>0.5127478753541076</v>
      </c>
      <c r="AL109" t="n">
        <v>0.5369318181818182</v>
      </c>
      <c r="AM109" t="n">
        <v>0.5410764872521246</v>
      </c>
      <c r="AN109" t="n">
        <v>0.5070821529745042</v>
      </c>
      <c r="AO109" t="n">
        <v>0.4872521246458923</v>
      </c>
      <c r="AP109" t="n">
        <v>0.5042492917847026</v>
      </c>
      <c r="AQ109" t="n">
        <v>0.5284090909090909</v>
      </c>
      <c r="AV109" t="n">
        <v>0.07955741882324219</v>
      </c>
      <c r="AW109" t="n">
        <v>0.0522857666015625</v>
      </c>
      <c r="AX109" s="24">
        <f>(ABS(EXP(AV109) - EXP(AW109)) / ABS(EXP(AV109)))</f>
        <v/>
      </c>
      <c r="AY109">
        <f>ABS(AV109-AW109)</f>
        <v/>
      </c>
      <c r="AZ109">
        <f>IF(AND(AW109 &lt;= 1.2*AV109, AW109 &gt;= 0.8*AV109), 1, 0)</f>
        <v/>
      </c>
    </row>
    <row r="110">
      <c r="D110" s="72" t="n">
        <v>7</v>
      </c>
      <c r="E110" s="31" t="n">
        <v>5</v>
      </c>
      <c r="F110" s="30">
        <f>AVERAGE(G110:U110)</f>
        <v/>
      </c>
      <c r="G110" t="n">
        <v>1.273168309862877</v>
      </c>
      <c r="H110" t="n">
        <v>1.222488769689722</v>
      </c>
      <c r="I110" t="n">
        <v>1.269372121914399</v>
      </c>
      <c r="J110" t="n">
        <v>1.206524709915758</v>
      </c>
      <c r="K110" t="n">
        <v>1.19873279251857</v>
      </c>
      <c r="L110" t="n">
        <v>1.107578146904007</v>
      </c>
      <c r="M110" t="n">
        <v>1.151038169767445</v>
      </c>
      <c r="N110" t="n">
        <v>1.25649604340428</v>
      </c>
      <c r="O110" t="n">
        <v>1.026196061493989</v>
      </c>
      <c r="P110" t="n">
        <v>1.28216831853348</v>
      </c>
      <c r="Q110" t="n">
        <v>1.297376776428634</v>
      </c>
      <c r="R110" t="n">
        <v>1.202631497075598</v>
      </c>
      <c r="S110" t="n">
        <v>1.169073491568453</v>
      </c>
      <c r="T110" t="n">
        <v>1.08795984366959</v>
      </c>
      <c r="U110" t="n">
        <v>1.247470919942164</v>
      </c>
      <c r="Z110" s="73" t="n"/>
      <c r="AA110" s="31" t="n">
        <v>1000</v>
      </c>
      <c r="AB110" s="30">
        <f>AVERAGE(AC110:AQ110)</f>
        <v/>
      </c>
      <c r="AC110" t="n">
        <v>0.5155807365439093</v>
      </c>
      <c r="AD110" t="n">
        <v>0.5014164305949008</v>
      </c>
      <c r="AE110" t="n">
        <v>0.5269121813031161</v>
      </c>
      <c r="AF110" t="n">
        <v>0.5014164305949008</v>
      </c>
      <c r="AG110" t="n">
        <v>0.4971590909090909</v>
      </c>
      <c r="AH110" t="n">
        <v>0.5014164305949008</v>
      </c>
      <c r="AI110" t="n">
        <v>0.5042492917847026</v>
      </c>
      <c r="AJ110" t="n">
        <v>0.490084985835694</v>
      </c>
      <c r="AK110" t="n">
        <v>0.509915014164306</v>
      </c>
      <c r="AL110" t="n">
        <v>0.53125</v>
      </c>
      <c r="AM110" t="n">
        <v>0.5410764872521246</v>
      </c>
      <c r="AN110" t="n">
        <v>0.5070821529745042</v>
      </c>
      <c r="AO110" t="n">
        <v>0.4872521246458923</v>
      </c>
      <c r="AP110" t="n">
        <v>0.5070821529745042</v>
      </c>
      <c r="AQ110" t="n">
        <v>0.5284090909090909</v>
      </c>
      <c r="AV110" t="n">
        <v>0</v>
      </c>
      <c r="AW110" t="n">
        <v>0.0005451565697079613</v>
      </c>
      <c r="AX110" s="24">
        <f>(ABS(EXP(AV110) - EXP(AW110)) / ABS(EXP(AV110)))</f>
        <v/>
      </c>
      <c r="AY110">
        <f>ABS(AV110-AW110)</f>
        <v/>
      </c>
      <c r="AZ110">
        <f>IF(AND(AW110 &lt;= 1.2*AV110, AW110 &gt;= 0.8*AV110), 1, 0)</f>
        <v/>
      </c>
    </row>
    <row r="111">
      <c r="D111" s="73" t="n"/>
      <c r="E111" s="31" t="n">
        <v>10</v>
      </c>
      <c r="F111" s="30">
        <f>AVERAGE(G111:U111)</f>
        <v/>
      </c>
      <c r="G111" t="n">
        <v>1.264561597248857</v>
      </c>
      <c r="H111" t="n">
        <v>1.216532088184318</v>
      </c>
      <c r="I111" t="n">
        <v>1.263927774842064</v>
      </c>
      <c r="J111" t="n">
        <v>1.197205040224549</v>
      </c>
      <c r="K111" t="n">
        <v>1.197047905116641</v>
      </c>
      <c r="L111" t="n">
        <v>1.24358010442404</v>
      </c>
      <c r="M111" t="n">
        <v>1.142693744026733</v>
      </c>
      <c r="N111" t="n">
        <v>1.244097118127342</v>
      </c>
      <c r="O111" t="n">
        <v>1.068074434093459</v>
      </c>
      <c r="P111" t="n">
        <v>1.271887798205999</v>
      </c>
      <c r="Q111" t="n">
        <v>1.299426288291489</v>
      </c>
      <c r="R111" t="n">
        <v>1.202348792961276</v>
      </c>
      <c r="S111" t="n">
        <v>1.176017990810869</v>
      </c>
      <c r="T111" t="n">
        <v>1.218408337055564</v>
      </c>
      <c r="U111" t="n">
        <v>1.236625913846575</v>
      </c>
      <c r="Z111" s="72" t="n">
        <v>7</v>
      </c>
      <c r="AA111" s="31" t="n">
        <v>5</v>
      </c>
      <c r="AB111" s="30">
        <f>AVERAGE(AC111:AQ111)</f>
        <v/>
      </c>
      <c r="AC111" t="n">
        <v>0.5439093484419264</v>
      </c>
      <c r="AD111" t="n">
        <v>0.490084985835694</v>
      </c>
      <c r="AE111" t="n">
        <v>0.5354107648725213</v>
      </c>
      <c r="AF111" t="n">
        <v>0.4957507082152974</v>
      </c>
      <c r="AG111" t="n">
        <v>0.5028409090909091</v>
      </c>
      <c r="AH111" t="n">
        <v>0.4787535410764873</v>
      </c>
      <c r="AI111" t="n">
        <v>0.4957507082152974</v>
      </c>
      <c r="AJ111" t="n">
        <v>0.5240793201133145</v>
      </c>
      <c r="AK111" t="n">
        <v>0.5155807365439093</v>
      </c>
      <c r="AL111" t="n">
        <v>0.5198863636363636</v>
      </c>
      <c r="AM111" t="n">
        <v>0.5524079320113314</v>
      </c>
      <c r="AN111" t="n">
        <v>0.5070821529745042</v>
      </c>
      <c r="AO111" t="n">
        <v>0.461756373937677</v>
      </c>
      <c r="AP111" t="n">
        <v>0.5127478753541076</v>
      </c>
      <c r="AQ111" t="n">
        <v>0.5227272727272727</v>
      </c>
      <c r="AV111" t="n">
        <v>0</v>
      </c>
      <c r="AW111" t="n">
        <v>0</v>
      </c>
      <c r="AX111" s="24">
        <f>(ABS(EXP(AV111) - EXP(AW111)) / ABS(EXP(AV111)))</f>
        <v/>
      </c>
      <c r="AY111">
        <f>ABS(AV111-AW111)</f>
        <v/>
      </c>
      <c r="AZ111">
        <f>IF(AND(AW111 &lt;= 1.2*AV111, AW111 &gt;= 0.8*AV111), 1, 0)</f>
        <v/>
      </c>
    </row>
    <row r="112">
      <c r="D112" s="73" t="n"/>
      <c r="E112" s="31" t="n">
        <v>15</v>
      </c>
      <c r="F112" s="30">
        <f>AVERAGE(G112:U112)</f>
        <v/>
      </c>
      <c r="G112" t="n">
        <v>1.263656193870604</v>
      </c>
      <c r="H112" t="n">
        <v>1.207735431570063</v>
      </c>
      <c r="I112" t="n">
        <v>1.263647397158892</v>
      </c>
      <c r="J112" t="n">
        <v>1.196821154193283</v>
      </c>
      <c r="K112" t="n">
        <v>1.189644529843765</v>
      </c>
      <c r="L112" t="n">
        <v>1.243141183122157</v>
      </c>
      <c r="M112" t="n">
        <v>1.150810306791342</v>
      </c>
      <c r="N112" t="n">
        <v>1.243764598786932</v>
      </c>
      <c r="O112" t="n">
        <v>1.063845079489881</v>
      </c>
      <c r="P112" t="n">
        <v>1.274873420299562</v>
      </c>
      <c r="Q112" t="n">
        <v>1.301319516365195</v>
      </c>
      <c r="R112" t="n">
        <v>1.191355622149136</v>
      </c>
      <c r="S112" t="n">
        <v>1.180623183316432</v>
      </c>
      <c r="T112" t="n">
        <v>1.214615204023141</v>
      </c>
      <c r="U112" t="n">
        <v>1.231913040448323</v>
      </c>
      <c r="Z112" s="73" t="n"/>
      <c r="AA112" s="31" t="n">
        <v>10</v>
      </c>
      <c r="AB112" s="30">
        <f>AVERAGE(AC112:AQ112)</f>
        <v/>
      </c>
      <c r="AC112" t="n">
        <v>0.5212464589235127</v>
      </c>
      <c r="AD112" t="n">
        <v>0.5070821529745042</v>
      </c>
      <c r="AE112" t="n">
        <v>0.5354107648725213</v>
      </c>
      <c r="AF112" t="n">
        <v>0.4985835694050991</v>
      </c>
      <c r="AG112" t="n">
        <v>0.5</v>
      </c>
      <c r="AH112" t="n">
        <v>0.5127478753541076</v>
      </c>
      <c r="AI112" t="n">
        <v>0.5212464589235127</v>
      </c>
      <c r="AJ112" t="n">
        <v>0.4957507082152974</v>
      </c>
      <c r="AK112" t="n">
        <v>0.5070821529745042</v>
      </c>
      <c r="AL112" t="n">
        <v>0.5482954545454546</v>
      </c>
      <c r="AM112" t="n">
        <v>0.5439093484419264</v>
      </c>
      <c r="AN112" t="n">
        <v>0.5127478753541076</v>
      </c>
      <c r="AO112" t="n">
        <v>0.4787535410764873</v>
      </c>
      <c r="AP112" t="n">
        <v>0.5127478753541076</v>
      </c>
      <c r="AQ112" t="n">
        <v>0.5056818181818182</v>
      </c>
      <c r="AV112" t="n">
        <v>0.005359649658203125</v>
      </c>
      <c r="AW112" t="n">
        <v>0</v>
      </c>
      <c r="AX112" s="24">
        <f>(ABS(EXP(AV112) - EXP(AW112)) / ABS(EXP(AV112)))</f>
        <v/>
      </c>
      <c r="AY112">
        <f>ABS(AV112-AW112)</f>
        <v/>
      </c>
      <c r="AZ112">
        <f>IF(AND(AW112 &lt;= 1.2*AV112, AW112 &gt;= 0.8*AV112), 1, 0)</f>
        <v/>
      </c>
    </row>
    <row r="113">
      <c r="D113" s="73" t="n"/>
      <c r="E113" s="31" t="n">
        <v>25</v>
      </c>
      <c r="F113" s="30">
        <f>AVERAGE(G113:U113)</f>
        <v/>
      </c>
      <c r="G113" t="n">
        <v>1.262758050201218</v>
      </c>
      <c r="H113" t="n">
        <v>1.207939814243086</v>
      </c>
      <c r="I113" t="n">
        <v>1.262836431022978</v>
      </c>
      <c r="J113" t="n">
        <v>1.197752547949305</v>
      </c>
      <c r="K113" t="n">
        <v>1.19206431934339</v>
      </c>
      <c r="L113" t="n">
        <v>1.242874922411835</v>
      </c>
      <c r="M113" t="n">
        <v>1.14581613358625</v>
      </c>
      <c r="N113" t="n">
        <v>1.242668863852192</v>
      </c>
      <c r="O113" t="n">
        <v>1.19008933372221</v>
      </c>
      <c r="P113" t="n">
        <v>1.274370256511565</v>
      </c>
      <c r="Q113" t="n">
        <v>1.302929037853839</v>
      </c>
      <c r="R113" t="n">
        <v>1.189671438024892</v>
      </c>
      <c r="S113" t="n">
        <v>1.172717605641368</v>
      </c>
      <c r="T113" t="n">
        <v>1.207818103849415</v>
      </c>
      <c r="U113" t="n">
        <v>1.227665173339194</v>
      </c>
      <c r="Z113" s="73" t="n"/>
      <c r="AA113" s="31" t="n">
        <v>15</v>
      </c>
      <c r="AB113" s="30">
        <f>AVERAGE(AC113:AQ113)</f>
        <v/>
      </c>
      <c r="AC113" t="n">
        <v>0.5212464589235127</v>
      </c>
      <c r="AD113" t="n">
        <v>0.5014164305949008</v>
      </c>
      <c r="AE113" t="n">
        <v>0.5325779036827195</v>
      </c>
      <c r="AF113" t="n">
        <v>0.509915014164306</v>
      </c>
      <c r="AG113" t="n">
        <v>0.4886363636363636</v>
      </c>
      <c r="AH113" t="n">
        <v>0.5127478753541076</v>
      </c>
      <c r="AI113" t="n">
        <v>0.5155807365439093</v>
      </c>
      <c r="AJ113" t="n">
        <v>0.509915014164306</v>
      </c>
      <c r="AK113" t="n">
        <v>0.509915014164306</v>
      </c>
      <c r="AL113" t="n">
        <v>0.5397727272727273</v>
      </c>
      <c r="AM113" t="n">
        <v>0.5552407932011332</v>
      </c>
      <c r="AN113" t="n">
        <v>0.5042492917847026</v>
      </c>
      <c r="AO113" t="n">
        <v>0.4844192634560907</v>
      </c>
      <c r="AP113" t="n">
        <v>0.5070821529745042</v>
      </c>
      <c r="AQ113" t="n">
        <v>0.5227272727272727</v>
      </c>
      <c r="AV113" t="n">
        <v>0</v>
      </c>
      <c r="AW113" t="n">
        <v>0</v>
      </c>
      <c r="AX113" s="24">
        <f>(ABS(EXP(AV113) - EXP(AW113)) / ABS(EXP(AV113)))</f>
        <v/>
      </c>
      <c r="AY113">
        <f>ABS(AV113-AW113)</f>
        <v/>
      </c>
      <c r="AZ113">
        <f>IF(AND(AW113 &lt;= 1.2*AV113, AW113 &gt;= 0.8*AV113), 1, 0)</f>
        <v/>
      </c>
    </row>
    <row r="114">
      <c r="D114" s="73" t="n"/>
      <c r="E114" s="31" t="n">
        <v>35</v>
      </c>
      <c r="F114" s="30">
        <f>AVERAGE(G114:U114)</f>
        <v/>
      </c>
      <c r="G114" t="n">
        <v>1.261156559683807</v>
      </c>
      <c r="H114" t="n">
        <v>1.20988173342858</v>
      </c>
      <c r="I114" t="n">
        <v>1.260729715357981</v>
      </c>
      <c r="J114" t="n">
        <v>1.198891866742741</v>
      </c>
      <c r="K114" t="n">
        <v>1.191451614670263</v>
      </c>
      <c r="L114" t="n">
        <v>1.238360600487718</v>
      </c>
      <c r="M114" t="n">
        <v>1.144230664002621</v>
      </c>
      <c r="N114" t="n">
        <v>1.239817780784035</v>
      </c>
      <c r="O114" t="n">
        <v>1.189697628883272</v>
      </c>
      <c r="P114" t="n">
        <v>1.27606225282211</v>
      </c>
      <c r="Q114" t="n">
        <v>1.301936180224224</v>
      </c>
      <c r="R114" t="n">
        <v>1.190254115909858</v>
      </c>
      <c r="S114" t="n">
        <v>1.171761453765668</v>
      </c>
      <c r="T114" t="n">
        <v>1.21025281493893</v>
      </c>
      <c r="U114" t="n">
        <v>1.22012107670048</v>
      </c>
      <c r="Z114" s="73" t="n"/>
      <c r="AA114" s="31" t="n">
        <v>25</v>
      </c>
      <c r="AB114" s="30">
        <f>AVERAGE(AC114:AQ114)</f>
        <v/>
      </c>
      <c r="AC114" t="n">
        <v>0.5297450424929179</v>
      </c>
      <c r="AD114" t="n">
        <v>0.5070821529745042</v>
      </c>
      <c r="AE114" t="n">
        <v>0.546742209631728</v>
      </c>
      <c r="AF114" t="n">
        <v>0.5070821529745042</v>
      </c>
      <c r="AG114" t="n">
        <v>0.5113636363636364</v>
      </c>
      <c r="AH114" t="n">
        <v>0.509915014164306</v>
      </c>
      <c r="AI114" t="n">
        <v>0.5155807365439093</v>
      </c>
      <c r="AJ114" t="n">
        <v>0.5014164305949008</v>
      </c>
      <c r="AK114" t="n">
        <v>0.5212464589235127</v>
      </c>
      <c r="AL114" t="n">
        <v>0.5369318181818182</v>
      </c>
      <c r="AM114" t="n">
        <v>0.5637393767705382</v>
      </c>
      <c r="AN114" t="n">
        <v>0.490084985835694</v>
      </c>
      <c r="AO114" t="n">
        <v>0.4730878186968839</v>
      </c>
      <c r="AP114" t="n">
        <v>0.5042492917847026</v>
      </c>
      <c r="AQ114" t="n">
        <v>0.5255681818181818</v>
      </c>
      <c r="AV114" t="n">
        <v>0</v>
      </c>
      <c r="AW114" t="n">
        <v>0</v>
      </c>
      <c r="AX114" s="24">
        <f>(ABS(EXP(AV114) - EXP(AW114)) / ABS(EXP(AV114)))</f>
        <v/>
      </c>
      <c r="AY114">
        <f>ABS(AV114-AW114)</f>
        <v/>
      </c>
      <c r="AZ114">
        <f>IF(AND(AW114 &lt;= 1.2*AV114, AW114 &gt;= 0.8*AV114), 1, 0)</f>
        <v/>
      </c>
    </row>
    <row r="115">
      <c r="D115" s="73" t="n"/>
      <c r="E115" s="31" t="n">
        <v>50</v>
      </c>
      <c r="F115" s="30">
        <f>AVERAGE(G115:U115)</f>
        <v/>
      </c>
      <c r="G115" t="n">
        <v>1.256694440378689</v>
      </c>
      <c r="H115" t="n">
        <v>1.209102807464065</v>
      </c>
      <c r="I115" t="n">
        <v>1.259967150422272</v>
      </c>
      <c r="J115" t="n">
        <v>1.196358461579375</v>
      </c>
      <c r="K115" t="n">
        <v>1.198157697369536</v>
      </c>
      <c r="L115" t="n">
        <v>1.236743564421606</v>
      </c>
      <c r="M115" t="n">
        <v>1.145224101650484</v>
      </c>
      <c r="N115" t="n">
        <v>1.240625930290662</v>
      </c>
      <c r="O115" t="n">
        <v>1.189269174310589</v>
      </c>
      <c r="P115" t="n">
        <v>1.277367796897451</v>
      </c>
      <c r="Q115" t="n">
        <v>1.302517426483766</v>
      </c>
      <c r="R115" t="n">
        <v>1.187910486868191</v>
      </c>
      <c r="S115" t="n">
        <v>1.172171917926457</v>
      </c>
      <c r="T115" t="n">
        <v>1.211416999784407</v>
      </c>
      <c r="U115" t="n">
        <v>1.220433099152086</v>
      </c>
      <c r="Z115" s="73" t="n"/>
      <c r="AA115" s="31" t="n">
        <v>35</v>
      </c>
      <c r="AB115" s="30">
        <f>AVERAGE(AC115:AQ115)</f>
        <v/>
      </c>
      <c r="AC115" t="n">
        <v>0.5155807365439093</v>
      </c>
      <c r="AD115" t="n">
        <v>0.5127478753541076</v>
      </c>
      <c r="AE115" t="n">
        <v>0.5439093484419264</v>
      </c>
      <c r="AF115" t="n">
        <v>0.5297450424929179</v>
      </c>
      <c r="AG115" t="n">
        <v>0.5227272727272727</v>
      </c>
      <c r="AH115" t="n">
        <v>0.5212464589235127</v>
      </c>
      <c r="AI115" t="n">
        <v>0.5212464589235127</v>
      </c>
      <c r="AJ115" t="n">
        <v>0.5070821529745042</v>
      </c>
      <c r="AK115" t="n">
        <v>0.5127478753541076</v>
      </c>
      <c r="AL115" t="n">
        <v>0.5426136363636364</v>
      </c>
      <c r="AM115" t="n">
        <v>0.56657223796034</v>
      </c>
      <c r="AN115" t="n">
        <v>0.5042492917847026</v>
      </c>
      <c r="AO115" t="n">
        <v>0.4872521246458923</v>
      </c>
      <c r="AP115" t="n">
        <v>0.5014164305949008</v>
      </c>
      <c r="AQ115" t="n">
        <v>0.5284090909090909</v>
      </c>
      <c r="AV115" t="n">
        <v>0</v>
      </c>
      <c r="AW115" t="n">
        <v>0</v>
      </c>
      <c r="AX115" s="24">
        <f>(ABS(EXP(AV115) - EXP(AW115)) / ABS(EXP(AV115)))</f>
        <v/>
      </c>
      <c r="AY115">
        <f>ABS(AV115-AW115)</f>
        <v/>
      </c>
      <c r="AZ115">
        <f>IF(AND(AW115 &lt;= 1.2*AV115, AW115 &gt;= 0.8*AV115), 1, 0)</f>
        <v/>
      </c>
    </row>
    <row r="116">
      <c r="D116" s="73" t="n"/>
      <c r="E116" s="31" t="n">
        <v>75</v>
      </c>
      <c r="F116" s="30">
        <f>AVERAGE(G116:U116)</f>
        <v/>
      </c>
      <c r="G116" t="n">
        <v>1.258116414350936</v>
      </c>
      <c r="H116" t="n">
        <v>1.20816232017984</v>
      </c>
      <c r="I116" t="n">
        <v>1.258208663935685</v>
      </c>
      <c r="J116" t="n">
        <v>1.193972117657038</v>
      </c>
      <c r="K116" t="n">
        <v>1.199593296759529</v>
      </c>
      <c r="L116" t="n">
        <v>1.231816766585777</v>
      </c>
      <c r="M116" t="n">
        <v>1.145470334798535</v>
      </c>
      <c r="N116" t="n">
        <v>1.240851039982048</v>
      </c>
      <c r="O116" t="n">
        <v>1.189620061099815</v>
      </c>
      <c r="P116" t="n">
        <v>1.277083993364849</v>
      </c>
      <c r="Q116" t="n">
        <v>1.304343624962716</v>
      </c>
      <c r="R116" t="n">
        <v>1.183623773523587</v>
      </c>
      <c r="S116" t="n">
        <v>1.173425110034766</v>
      </c>
      <c r="T116" t="n">
        <v>1.211799383901927</v>
      </c>
      <c r="U116" t="n">
        <v>1.220934101059622</v>
      </c>
      <c r="Z116" s="73" t="n"/>
      <c r="AA116" s="31" t="n">
        <v>50</v>
      </c>
      <c r="AB116" s="30">
        <f>AVERAGE(AC116:AQ116)</f>
        <v/>
      </c>
      <c r="AC116" t="n">
        <v>0.5184135977337111</v>
      </c>
      <c r="AD116" t="n">
        <v>0.5240793201133145</v>
      </c>
      <c r="AE116" t="n">
        <v>0.5354107648725213</v>
      </c>
      <c r="AF116" t="n">
        <v>0.5184135977337111</v>
      </c>
      <c r="AG116" t="n">
        <v>0.5142045454545454</v>
      </c>
      <c r="AH116" t="n">
        <v>0.5212464589235127</v>
      </c>
      <c r="AI116" t="n">
        <v>0.5269121813031161</v>
      </c>
      <c r="AJ116" t="n">
        <v>0.5014164305949008</v>
      </c>
      <c r="AK116" t="n">
        <v>0.5127478753541076</v>
      </c>
      <c r="AL116" t="n">
        <v>0.5369318181818182</v>
      </c>
      <c r="AM116" t="n">
        <v>0.5722379603399433</v>
      </c>
      <c r="AN116" t="n">
        <v>0.4929178470254957</v>
      </c>
      <c r="AO116" t="n">
        <v>0.5014164305949008</v>
      </c>
      <c r="AP116" t="n">
        <v>0.4985835694050991</v>
      </c>
      <c r="AQ116" t="n">
        <v>0.5340909090909091</v>
      </c>
      <c r="AV116" t="n">
        <v>0.00626373291015625</v>
      </c>
      <c r="AW116" t="n">
        <v>0.006023788452148438</v>
      </c>
      <c r="AX116" s="24">
        <f>(ABS(EXP(AV116) - EXP(AW116)) / ABS(EXP(AV116)))</f>
        <v/>
      </c>
      <c r="AY116">
        <f>ABS(AV116-AW116)</f>
        <v/>
      </c>
      <c r="AZ116">
        <f>IF(AND(AW116 &lt;= 1.2*AV116, AW116 &gt;= 0.8*AV116), 1, 0)</f>
        <v/>
      </c>
    </row>
    <row r="117">
      <c r="D117" s="73" t="n"/>
      <c r="E117" s="31" t="n">
        <v>100</v>
      </c>
      <c r="F117" s="30">
        <f>AVERAGE(G117:U117)</f>
        <v/>
      </c>
      <c r="G117" t="n">
        <v>1.25557946383273</v>
      </c>
      <c r="H117" t="n">
        <v>1.206961410187025</v>
      </c>
      <c r="I117" t="n">
        <v>1.261508385324263</v>
      </c>
      <c r="J117" t="n">
        <v>1.194706215431616</v>
      </c>
      <c r="K117" t="n">
        <v>1.196930760120886</v>
      </c>
      <c r="L117" t="n">
        <v>1.232688332023612</v>
      </c>
      <c r="M117" t="n">
        <v>1.14787472050823</v>
      </c>
      <c r="N117" t="n">
        <v>1.238227576660665</v>
      </c>
      <c r="O117" t="n">
        <v>1.188700119649172</v>
      </c>
      <c r="P117" t="n">
        <v>1.277694955893026</v>
      </c>
      <c r="Q117" t="n">
        <v>1.304378778153986</v>
      </c>
      <c r="R117" t="n">
        <v>1.183403692869412</v>
      </c>
      <c r="S117" t="n">
        <v>1.173610936373166</v>
      </c>
      <c r="T117" t="n">
        <v>1.209419704603024</v>
      </c>
      <c r="U117" t="n">
        <v>1.226358910970961</v>
      </c>
      <c r="Z117" s="73" t="n"/>
      <c r="AA117" s="31" t="n">
        <v>75</v>
      </c>
      <c r="AB117" s="30">
        <f>AVERAGE(AC117:AQ117)</f>
        <v/>
      </c>
      <c r="AC117" t="n">
        <v>0.5269121813031161</v>
      </c>
      <c r="AD117" t="n">
        <v>0.5155807365439093</v>
      </c>
      <c r="AE117" t="n">
        <v>0.5325779036827195</v>
      </c>
      <c r="AF117" t="n">
        <v>0.5070821529745042</v>
      </c>
      <c r="AG117" t="n">
        <v>0.5113636363636364</v>
      </c>
      <c r="AH117" t="n">
        <v>0.5155807365439093</v>
      </c>
      <c r="AI117" t="n">
        <v>0.5269121813031161</v>
      </c>
      <c r="AJ117" t="n">
        <v>0.4985835694050991</v>
      </c>
      <c r="AK117" t="n">
        <v>0.5155807365439093</v>
      </c>
      <c r="AL117" t="n">
        <v>0.53125</v>
      </c>
      <c r="AM117" t="n">
        <v>0.5722379603399433</v>
      </c>
      <c r="AN117" t="n">
        <v>0.4957507082152974</v>
      </c>
      <c r="AO117" t="n">
        <v>0.4929178470254957</v>
      </c>
      <c r="AP117" t="n">
        <v>0.4985835694050991</v>
      </c>
      <c r="AQ117" t="n">
        <v>0.5227272727272727</v>
      </c>
      <c r="AV117" t="n">
        <v>0</v>
      </c>
      <c r="AW117" t="n">
        <v>0</v>
      </c>
      <c r="AX117" s="24">
        <f>(ABS(EXP(AV117) - EXP(AW117)) / ABS(EXP(AV117)))</f>
        <v/>
      </c>
      <c r="AY117">
        <f>ABS(AV117-AW117)</f>
        <v/>
      </c>
      <c r="AZ117">
        <f>IF(AND(AW117 &lt;= 1.2*AV117, AW117 &gt;= 0.8*AV117), 1, 0)</f>
        <v/>
      </c>
    </row>
    <row r="118">
      <c r="D118" s="73" t="n"/>
      <c r="E118" s="31" t="n">
        <v>125</v>
      </c>
      <c r="F118" s="30">
        <f>AVERAGE(G118:U118)</f>
        <v/>
      </c>
      <c r="G118" t="n">
        <v>1.257399277440717</v>
      </c>
      <c r="H118" t="n">
        <v>1.206485433943875</v>
      </c>
      <c r="I118" t="n">
        <v>1.260537479811862</v>
      </c>
      <c r="J118" t="n">
        <v>1.19658036293557</v>
      </c>
      <c r="K118" t="n">
        <v>1.196002861985405</v>
      </c>
      <c r="L118" t="n">
        <v>1.231210830566189</v>
      </c>
      <c r="M118" t="n">
        <v>1.149640196720618</v>
      </c>
      <c r="N118" t="n">
        <v>1.237127613966248</v>
      </c>
      <c r="O118" t="n">
        <v>1.187578267299199</v>
      </c>
      <c r="P118" t="n">
        <v>1.277414366643937</v>
      </c>
      <c r="Q118" t="n">
        <v>1.305086009869175</v>
      </c>
      <c r="R118" t="n">
        <v>1.18574512470405</v>
      </c>
      <c r="S118" t="n">
        <v>1.173015313876377</v>
      </c>
      <c r="T118" t="n">
        <v>1.209061571217567</v>
      </c>
      <c r="U118" t="n">
        <v>1.224831975702722</v>
      </c>
      <c r="Z118" s="73" t="n"/>
      <c r="AA118" s="31" t="n">
        <v>100</v>
      </c>
      <c r="AB118" s="30">
        <f>AVERAGE(AC118:AQ118)</f>
        <v/>
      </c>
      <c r="AC118" t="n">
        <v>0.5297450424929179</v>
      </c>
      <c r="AD118" t="n">
        <v>0.5155807365439093</v>
      </c>
      <c r="AE118" t="n">
        <v>0.5439093484419264</v>
      </c>
      <c r="AF118" t="n">
        <v>0.5014164305949008</v>
      </c>
      <c r="AG118" t="n">
        <v>0.5113636363636364</v>
      </c>
      <c r="AH118" t="n">
        <v>0.509915014164306</v>
      </c>
      <c r="AI118" t="n">
        <v>0.5212464589235127</v>
      </c>
      <c r="AJ118" t="n">
        <v>0.4929178470254957</v>
      </c>
      <c r="AK118" t="n">
        <v>0.5155807365439093</v>
      </c>
      <c r="AL118" t="n">
        <v>0.5397727272727273</v>
      </c>
      <c r="AM118" t="n">
        <v>0.5609065155807366</v>
      </c>
      <c r="AN118" t="n">
        <v>0.5070821529745042</v>
      </c>
      <c r="AO118" t="n">
        <v>0.4929178470254957</v>
      </c>
      <c r="AP118" t="n">
        <v>0.5042492917847026</v>
      </c>
      <c r="AQ118" t="n">
        <v>0.5170454545454546</v>
      </c>
      <c r="AV118" t="n">
        <v>0.4129390716552734</v>
      </c>
      <c r="AW118" t="n">
        <v>0.3931919097900391</v>
      </c>
      <c r="AX118" s="24">
        <f>(ABS(EXP(AV118) - EXP(AW118)) / ABS(EXP(AV118)))</f>
        <v/>
      </c>
      <c r="AY118">
        <f>ABS(AV118-AW118)</f>
        <v/>
      </c>
      <c r="AZ118">
        <f>IF(AND(AW118 &lt;= 1.2*AV118, AW118 &gt;= 0.8*AV118), 1, 0)</f>
        <v/>
      </c>
    </row>
    <row r="119">
      <c r="D119" s="73" t="n"/>
      <c r="E119" s="31" t="n">
        <v>250</v>
      </c>
      <c r="F119" s="30">
        <f>AVERAGE(G119:U119)</f>
        <v/>
      </c>
      <c r="G119" t="n">
        <v>1.258739360270658</v>
      </c>
      <c r="H119" t="n">
        <v>1.206571386109798</v>
      </c>
      <c r="I119" t="n">
        <v>1.258171261451448</v>
      </c>
      <c r="J119" t="n">
        <v>1.19689739067087</v>
      </c>
      <c r="K119" t="n">
        <v>1.196782511100381</v>
      </c>
      <c r="L119" t="n">
        <v>1.23241424808288</v>
      </c>
      <c r="M119" t="n">
        <v>1.1460754762779</v>
      </c>
      <c r="N119" t="n">
        <v>1.23463510842977</v>
      </c>
      <c r="O119" t="n">
        <v>1.186368470173469</v>
      </c>
      <c r="P119" t="n">
        <v>1.276256464897284</v>
      </c>
      <c r="Q119" t="n">
        <v>1.304795511095489</v>
      </c>
      <c r="R119" t="n">
        <v>1.183719776028163</v>
      </c>
      <c r="S119" t="n">
        <v>1.173364763442638</v>
      </c>
      <c r="T119" t="n">
        <v>1.208543342038826</v>
      </c>
      <c r="U119" t="n">
        <v>1.222842018095071</v>
      </c>
      <c r="Z119" s="73" t="n"/>
      <c r="AA119" s="31" t="n">
        <v>125</v>
      </c>
      <c r="AB119" s="30">
        <f>AVERAGE(AC119:AQ119)</f>
        <v/>
      </c>
      <c r="AC119" t="n">
        <v>0.5297450424929179</v>
      </c>
      <c r="AD119" t="n">
        <v>0.5070821529745042</v>
      </c>
      <c r="AE119" t="n">
        <v>0.546742209631728</v>
      </c>
      <c r="AF119" t="n">
        <v>0.5070821529745042</v>
      </c>
      <c r="AG119" t="n">
        <v>0.5085227272727273</v>
      </c>
      <c r="AH119" t="n">
        <v>0.5184135977337111</v>
      </c>
      <c r="AI119" t="n">
        <v>0.5212464589235127</v>
      </c>
      <c r="AJ119" t="n">
        <v>0.4957507082152974</v>
      </c>
      <c r="AK119" t="n">
        <v>0.5155807365439093</v>
      </c>
      <c r="AL119" t="n">
        <v>0.5397727272727273</v>
      </c>
      <c r="AM119" t="n">
        <v>0.5609065155807366</v>
      </c>
      <c r="AN119" t="n">
        <v>0.5184135977337111</v>
      </c>
      <c r="AO119" t="n">
        <v>0.4985835694050991</v>
      </c>
      <c r="AP119" t="n">
        <v>0.5070821529745042</v>
      </c>
      <c r="AQ119" t="n">
        <v>0.5198863636363636</v>
      </c>
      <c r="AV119" t="n">
        <v>0.07407569885253906</v>
      </c>
      <c r="AW119" t="n">
        <v>0.06908187866210938</v>
      </c>
      <c r="AX119" s="24">
        <f>(ABS(EXP(AV119) - EXP(AW119)) / ABS(EXP(AV119)))</f>
        <v/>
      </c>
      <c r="AY119">
        <f>ABS(AV119-AW119)</f>
        <v/>
      </c>
      <c r="AZ119">
        <f>IF(AND(AW119 &lt;= 1.2*AV119, AW119 &gt;= 0.8*AV119), 1, 0)</f>
        <v/>
      </c>
    </row>
    <row r="120">
      <c r="D120" s="73" t="n"/>
      <c r="E120" s="31" t="n">
        <v>400</v>
      </c>
      <c r="F120" s="30">
        <f>AVERAGE(G120:U120)</f>
        <v/>
      </c>
      <c r="G120" t="n">
        <v>1.258411965320943</v>
      </c>
      <c r="H120" t="n">
        <v>1.205302423425884</v>
      </c>
      <c r="I120" t="n">
        <v>1.260289658694945</v>
      </c>
      <c r="J120" t="n">
        <v>1.196735491572472</v>
      </c>
      <c r="K120" t="n">
        <v>1.196626803145904</v>
      </c>
      <c r="L120" t="n">
        <v>1.231255432664673</v>
      </c>
      <c r="M120" t="n">
        <v>1.146267901451383</v>
      </c>
      <c r="N120" t="n">
        <v>1.236152183502516</v>
      </c>
      <c r="O120" t="n">
        <v>1.186094003299333</v>
      </c>
      <c r="P120" t="n">
        <v>1.276984754039058</v>
      </c>
      <c r="Q120" t="n">
        <v>1.303730739737316</v>
      </c>
      <c r="R120" t="n">
        <v>1.183178264767503</v>
      </c>
      <c r="S120" t="n">
        <v>1.173013066128337</v>
      </c>
      <c r="T120" t="n">
        <v>1.209255465384578</v>
      </c>
      <c r="U120" t="n">
        <v>1.221279849077496</v>
      </c>
      <c r="Z120" s="73" t="n"/>
      <c r="AA120" s="31" t="n">
        <v>250</v>
      </c>
      <c r="AB120" s="30">
        <f>AVERAGE(AC120:AQ120)</f>
        <v/>
      </c>
      <c r="AC120" t="n">
        <v>0.5354107648725213</v>
      </c>
      <c r="AD120" t="n">
        <v>0.4985835694050991</v>
      </c>
      <c r="AE120" t="n">
        <v>0.546742209631728</v>
      </c>
      <c r="AF120" t="n">
        <v>0.5042492917847026</v>
      </c>
      <c r="AG120" t="n">
        <v>0.5028409090909091</v>
      </c>
      <c r="AH120" t="n">
        <v>0.5184135977337111</v>
      </c>
      <c r="AI120" t="n">
        <v>0.5042492917847026</v>
      </c>
      <c r="AJ120" t="n">
        <v>0.4985835694050991</v>
      </c>
      <c r="AK120" t="n">
        <v>0.5070821529745042</v>
      </c>
      <c r="AL120" t="n">
        <v>0.5454545454545454</v>
      </c>
      <c r="AM120" t="n">
        <v>0.5524079320113314</v>
      </c>
      <c r="AN120" t="n">
        <v>0.5269121813031161</v>
      </c>
      <c r="AO120" t="n">
        <v>0.4872521246458923</v>
      </c>
      <c r="AP120" t="n">
        <v>0.5155807365439093</v>
      </c>
      <c r="AQ120" t="n">
        <v>0.5170454545454546</v>
      </c>
      <c r="AV120" t="n">
        <v>0</v>
      </c>
      <c r="AW120" t="n">
        <v>0</v>
      </c>
      <c r="AX120" s="24">
        <f>(ABS(EXP(AV120) - EXP(AW120)) / ABS(EXP(AV120)))</f>
        <v/>
      </c>
      <c r="AY120">
        <f>ABS(AV120-AW120)</f>
        <v/>
      </c>
      <c r="AZ120">
        <f>IF(AND(AW120 &lt;= 1.2*AV120, AW120 &gt;= 0.8*AV120), 1, 0)</f>
        <v/>
      </c>
    </row>
    <row r="121">
      <c r="D121" s="73" t="n"/>
      <c r="E121" s="31" t="n">
        <v>500</v>
      </c>
      <c r="F121" s="30">
        <f>AVERAGE(G121:U121)</f>
        <v/>
      </c>
      <c r="G121" t="n">
        <v>1.25889833199627</v>
      </c>
      <c r="H121" t="n">
        <v>1.205106492374978</v>
      </c>
      <c r="I121" t="n">
        <v>1.259927621468612</v>
      </c>
      <c r="J121" t="n">
        <v>1.196196543447909</v>
      </c>
      <c r="K121" t="n">
        <v>1.195783264288517</v>
      </c>
      <c r="L121" t="n">
        <v>1.22995934723249</v>
      </c>
      <c r="M121" t="n">
        <v>1.146748077566669</v>
      </c>
      <c r="N121" t="n">
        <v>1.236843103478982</v>
      </c>
      <c r="O121" t="n">
        <v>1.186605953554143</v>
      </c>
      <c r="P121" t="n">
        <v>1.276762166952363</v>
      </c>
      <c r="Q121" t="n">
        <v>1.303549120593317</v>
      </c>
      <c r="R121" t="n">
        <v>1.182236640161901</v>
      </c>
      <c r="S121" t="n">
        <v>1.172914631669744</v>
      </c>
      <c r="T121" t="n">
        <v>1.209472059306012</v>
      </c>
      <c r="U121" t="n">
        <v>1.221857205718349</v>
      </c>
      <c r="Z121" s="73" t="n"/>
      <c r="AA121" s="31" t="n">
        <v>400</v>
      </c>
      <c r="AB121" s="30">
        <f>AVERAGE(AC121:AQ121)</f>
        <v/>
      </c>
      <c r="AC121" t="n">
        <v>0.5354107648725213</v>
      </c>
      <c r="AD121" t="n">
        <v>0.5042492917847026</v>
      </c>
      <c r="AE121" t="n">
        <v>0.5524079320113314</v>
      </c>
      <c r="AF121" t="n">
        <v>0.5042492917847026</v>
      </c>
      <c r="AG121" t="n">
        <v>0.5170454545454546</v>
      </c>
      <c r="AH121" t="n">
        <v>0.5240793201133145</v>
      </c>
      <c r="AI121" t="n">
        <v>0.5070821529745042</v>
      </c>
      <c r="AJ121" t="n">
        <v>0.4929178470254957</v>
      </c>
      <c r="AK121" t="n">
        <v>0.509915014164306</v>
      </c>
      <c r="AL121" t="n">
        <v>0.5426136363636364</v>
      </c>
      <c r="AM121" t="n">
        <v>0.5524079320113314</v>
      </c>
      <c r="AN121" t="n">
        <v>0.5240793201133145</v>
      </c>
      <c r="AO121" t="n">
        <v>0.4872521246458923</v>
      </c>
      <c r="AP121" t="n">
        <v>0.5155807365439093</v>
      </c>
      <c r="AQ121" t="n">
        <v>0.5142045454545454</v>
      </c>
      <c r="AV121" t="n">
        <v>0</v>
      </c>
      <c r="AW121" t="n">
        <v>0</v>
      </c>
      <c r="AX121" s="24">
        <f>(ABS(EXP(AV121) - EXP(AW121)) / ABS(EXP(AV121)))</f>
        <v/>
      </c>
      <c r="AY121">
        <f>ABS(AV121-AW121)</f>
        <v/>
      </c>
      <c r="AZ121">
        <f>IF(AND(AW121 &lt;= 1.2*AV121, AW121 &gt;= 0.8*AV121), 1, 0)</f>
        <v/>
      </c>
    </row>
    <row r="122">
      <c r="D122" s="73" t="n"/>
      <c r="E122" s="31" t="n">
        <v>600</v>
      </c>
      <c r="F122" s="30">
        <f>AVERAGE(G122:U122)</f>
        <v/>
      </c>
      <c r="G122" t="n">
        <v>1.259349018515812</v>
      </c>
      <c r="H122" t="n">
        <v>1.204530469482234</v>
      </c>
      <c r="I122" t="n">
        <v>1.25971616942155</v>
      </c>
      <c r="J122" t="n">
        <v>1.196273294983803</v>
      </c>
      <c r="K122" t="n">
        <v>1.195476677895971</v>
      </c>
      <c r="L122" t="n">
        <v>1.229960146524016</v>
      </c>
      <c r="M122" t="n">
        <v>1.147641465630584</v>
      </c>
      <c r="N122" t="n">
        <v>1.23671126499811</v>
      </c>
      <c r="O122" t="n">
        <v>1.186562247008632</v>
      </c>
      <c r="P122" t="n">
        <v>1.275721698537583</v>
      </c>
      <c r="Q122" t="n">
        <v>1.303641785541105</v>
      </c>
      <c r="R122" t="n">
        <v>1.181766037756101</v>
      </c>
      <c r="S122" t="n">
        <v>1.173380779213846</v>
      </c>
      <c r="T122" t="n">
        <v>1.208567508439191</v>
      </c>
      <c r="U122" t="n">
        <v>1.221266169656068</v>
      </c>
      <c r="Z122" s="73" t="n"/>
      <c r="AA122" s="31" t="n">
        <v>500</v>
      </c>
      <c r="AB122" s="30">
        <f>AVERAGE(AC122:AQ122)</f>
        <v/>
      </c>
      <c r="AC122" t="n">
        <v>0.5382436260623229</v>
      </c>
      <c r="AD122" t="n">
        <v>0.5042492917847026</v>
      </c>
      <c r="AE122" t="n">
        <v>0.5439093484419264</v>
      </c>
      <c r="AF122" t="n">
        <v>0.5070821529745042</v>
      </c>
      <c r="AG122" t="n">
        <v>0.5113636363636364</v>
      </c>
      <c r="AH122" t="n">
        <v>0.5297450424929179</v>
      </c>
      <c r="AI122" t="n">
        <v>0.5070821529745042</v>
      </c>
      <c r="AJ122" t="n">
        <v>0.4929178470254957</v>
      </c>
      <c r="AK122" t="n">
        <v>0.5042492917847026</v>
      </c>
      <c r="AL122" t="n">
        <v>0.5426136363636364</v>
      </c>
      <c r="AM122" t="n">
        <v>0.5524079320113314</v>
      </c>
      <c r="AN122" t="n">
        <v>0.5155807365439093</v>
      </c>
      <c r="AO122" t="n">
        <v>0.4929178470254957</v>
      </c>
      <c r="AP122" t="n">
        <v>0.5127478753541076</v>
      </c>
      <c r="AQ122" t="n">
        <v>0.5198863636363636</v>
      </c>
      <c r="AV122" t="n">
        <v>0</v>
      </c>
      <c r="AW122" t="n">
        <v>0</v>
      </c>
      <c r="AX122" s="24">
        <f>(ABS(EXP(AV122) - EXP(AW122)) / ABS(EXP(AV122)))</f>
        <v/>
      </c>
      <c r="AY122">
        <f>ABS(AV122-AW122)</f>
        <v/>
      </c>
      <c r="AZ122">
        <f>IF(AND(AW122 &lt;= 1.2*AV122, AW122 &gt;= 0.8*AV122), 1, 0)</f>
        <v/>
      </c>
    </row>
    <row r="123">
      <c r="D123" s="73" t="n"/>
      <c r="E123" s="31" t="n">
        <v>750</v>
      </c>
      <c r="F123" s="30">
        <f>AVERAGE(G123:U123)</f>
        <v/>
      </c>
      <c r="G123" t="n">
        <v>1.259094887547414</v>
      </c>
      <c r="H123" t="n">
        <v>1.204781502367024</v>
      </c>
      <c r="I123" t="n">
        <v>1.259769130453859</v>
      </c>
      <c r="J123" t="n">
        <v>1.196038726644388</v>
      </c>
      <c r="K123" t="n">
        <v>1.19469342982433</v>
      </c>
      <c r="L123" t="n">
        <v>1.229221009766202</v>
      </c>
      <c r="M123" t="n">
        <v>1.147147600475865</v>
      </c>
      <c r="N123" t="n">
        <v>1.237751600855506</v>
      </c>
      <c r="O123" t="n">
        <v>1.186991927351294</v>
      </c>
      <c r="P123" t="n">
        <v>1.276256872155439</v>
      </c>
      <c r="Q123" t="n">
        <v>1.302765952399519</v>
      </c>
      <c r="R123" t="n">
        <v>1.181246028003077</v>
      </c>
      <c r="S123" t="n">
        <v>1.173481541835493</v>
      </c>
      <c r="T123" t="n">
        <v>1.208889180314042</v>
      </c>
      <c r="U123" t="n">
        <v>1.220213669615846</v>
      </c>
      <c r="Z123" s="73" t="n"/>
      <c r="AA123" s="31" t="n">
        <v>600</v>
      </c>
      <c r="AB123" s="30">
        <f>AVERAGE(AC123:AQ123)</f>
        <v/>
      </c>
      <c r="AC123" t="n">
        <v>0.5439093484419264</v>
      </c>
      <c r="AD123" t="n">
        <v>0.5014164305949008</v>
      </c>
      <c r="AE123" t="n">
        <v>0.546742209631728</v>
      </c>
      <c r="AF123" t="n">
        <v>0.5070821529745042</v>
      </c>
      <c r="AG123" t="n">
        <v>0.5170454545454546</v>
      </c>
      <c r="AH123" t="n">
        <v>0.5240793201133145</v>
      </c>
      <c r="AI123" t="n">
        <v>0.5184135977337111</v>
      </c>
      <c r="AJ123" t="n">
        <v>0.4957507082152974</v>
      </c>
      <c r="AK123" t="n">
        <v>0.5070821529745042</v>
      </c>
      <c r="AL123" t="n">
        <v>0.5397727272727273</v>
      </c>
      <c r="AM123" t="n">
        <v>0.5580736543909348</v>
      </c>
      <c r="AN123" t="n">
        <v>0.5155807365439093</v>
      </c>
      <c r="AO123" t="n">
        <v>0.490084985835694</v>
      </c>
      <c r="AP123" t="n">
        <v>0.5127478753541076</v>
      </c>
      <c r="AQ123" t="n">
        <v>0.5198863636363636</v>
      </c>
      <c r="AV123" t="n">
        <v>0.0154266357421875</v>
      </c>
      <c r="AW123" t="n">
        <v>0.01228828430175781</v>
      </c>
      <c r="AX123" s="24">
        <f>(ABS(EXP(AV123) - EXP(AW123)) / ABS(EXP(AV123)))</f>
        <v/>
      </c>
      <c r="AY123">
        <f>ABS(AV123-AW123)</f>
        <v/>
      </c>
      <c r="AZ123">
        <f>IF(AND(AW123 &lt;= 1.2*AV123, AW123 &gt;= 0.8*AV123), 1, 0)</f>
        <v/>
      </c>
    </row>
    <row r="124">
      <c r="D124" s="73" t="n"/>
      <c r="E124" s="31" t="n">
        <v>1000</v>
      </c>
      <c r="F124" s="30">
        <f>AVERAGE(G124:U124)</f>
        <v/>
      </c>
      <c r="G124" t="n">
        <v>1.258875424640381</v>
      </c>
      <c r="H124" t="n">
        <v>1.205809402700965</v>
      </c>
      <c r="I124" t="n">
        <v>1.259321063135542</v>
      </c>
      <c r="J124" t="n">
        <v>1.195482743117113</v>
      </c>
      <c r="K124" t="n">
        <v>1.193836286556939</v>
      </c>
      <c r="L124" t="n">
        <v>1.229621821113397</v>
      </c>
      <c r="M124" t="n">
        <v>1.14784562380683</v>
      </c>
      <c r="N124" t="n">
        <v>1.237836082785119</v>
      </c>
      <c r="O124" t="n">
        <v>1.186128209265148</v>
      </c>
      <c r="P124" t="n">
        <v>1.276507193176038</v>
      </c>
      <c r="Q124" t="n">
        <v>1.303189410748208</v>
      </c>
      <c r="R124" t="n">
        <v>1.18098534141488</v>
      </c>
      <c r="S124" t="n">
        <v>1.173108562323768</v>
      </c>
      <c r="T124" t="n">
        <v>1.209143966940399</v>
      </c>
      <c r="U124" t="n">
        <v>1.219692247189998</v>
      </c>
      <c r="Z124" s="73" t="n"/>
      <c r="AA124" s="31" t="n">
        <v>750</v>
      </c>
      <c r="AB124" s="30">
        <f>AVERAGE(AC124:AQ124)</f>
        <v/>
      </c>
      <c r="AC124" t="n">
        <v>0.5354107648725213</v>
      </c>
      <c r="AD124" t="n">
        <v>0.4957507082152974</v>
      </c>
      <c r="AE124" t="n">
        <v>0.5524079320113314</v>
      </c>
      <c r="AF124" t="n">
        <v>0.5070821529745042</v>
      </c>
      <c r="AG124" t="n">
        <v>0.5198863636363636</v>
      </c>
      <c r="AH124" t="n">
        <v>0.5155807365439093</v>
      </c>
      <c r="AI124" t="n">
        <v>0.5184135977337111</v>
      </c>
      <c r="AJ124" t="n">
        <v>0.4985835694050991</v>
      </c>
      <c r="AK124" t="n">
        <v>0.5014164305949008</v>
      </c>
      <c r="AL124" t="n">
        <v>0.5397727272727273</v>
      </c>
      <c r="AM124" t="n">
        <v>0.5552407932011332</v>
      </c>
      <c r="AN124" t="n">
        <v>0.5155807365439093</v>
      </c>
      <c r="AO124" t="n">
        <v>0.4929178470254957</v>
      </c>
      <c r="AP124" t="n">
        <v>0.5127478753541076</v>
      </c>
      <c r="AQ124" t="n">
        <v>0.5170454545454546</v>
      </c>
      <c r="AV124" t="n">
        <v>0</v>
      </c>
      <c r="AW124" t="n">
        <v>0</v>
      </c>
      <c r="AX124" s="24">
        <f>(ABS(EXP(AV124) - EXP(AW124)) / ABS(EXP(AV124)))</f>
        <v/>
      </c>
      <c r="AY124">
        <f>ABS(AV124-AW124)</f>
        <v/>
      </c>
      <c r="AZ124">
        <f>IF(AND(AW124 &lt;= 1.2*AV124, AW124 &gt;= 0.8*AV124), 1, 0)</f>
        <v/>
      </c>
    </row>
    <row r="125">
      <c r="D125" s="72" t="n">
        <v>8</v>
      </c>
      <c r="E125" s="31" t="n">
        <v>5</v>
      </c>
      <c r="F125" s="30">
        <f>AVERAGE(G125:U125)</f>
        <v/>
      </c>
      <c r="G125" t="n">
        <v>0.920429555048477</v>
      </c>
      <c r="H125" t="n">
        <v>0.9297089167805807</v>
      </c>
      <c r="I125" t="n">
        <v>0.9364179695921315</v>
      </c>
      <c r="J125" t="n">
        <v>1.174470992547692</v>
      </c>
      <c r="K125" t="n">
        <v>0.9906576892270113</v>
      </c>
      <c r="L125" t="n">
        <v>0.9945043666593304</v>
      </c>
      <c r="M125" t="n">
        <v>0.8899860387227388</v>
      </c>
      <c r="N125" t="n">
        <v>1.00087867520984</v>
      </c>
      <c r="O125" t="n">
        <v>0.9470987502521825</v>
      </c>
      <c r="P125" t="n">
        <v>0.979189662289736</v>
      </c>
      <c r="Q125" t="n">
        <v>1.04191040228051</v>
      </c>
      <c r="R125" t="n">
        <v>0.7356668137864244</v>
      </c>
      <c r="S125" t="n">
        <v>0.8431555992925134</v>
      </c>
      <c r="T125" t="n">
        <v>0.8894584660968574</v>
      </c>
      <c r="U125" t="n">
        <v>0.9183472386220282</v>
      </c>
      <c r="Z125" s="73" t="n"/>
      <c r="AA125" s="31" t="n">
        <v>1000</v>
      </c>
      <c r="AB125" s="30">
        <f>AVERAGE(AC125:AQ125)</f>
        <v/>
      </c>
      <c r="AC125" t="n">
        <v>0.5382436260623229</v>
      </c>
      <c r="AD125" t="n">
        <v>0.4985835694050991</v>
      </c>
      <c r="AE125" t="n">
        <v>0.5495750708215298</v>
      </c>
      <c r="AF125" t="n">
        <v>0.5070821529745042</v>
      </c>
      <c r="AG125" t="n">
        <v>0.5227272727272727</v>
      </c>
      <c r="AH125" t="n">
        <v>0.5184135977337111</v>
      </c>
      <c r="AI125" t="n">
        <v>0.5155807365439093</v>
      </c>
      <c r="AJ125" t="n">
        <v>0.4957507082152974</v>
      </c>
      <c r="AK125" t="n">
        <v>0.5042492917847026</v>
      </c>
      <c r="AL125" t="n">
        <v>0.5426136363636364</v>
      </c>
      <c r="AM125" t="n">
        <v>0.5580736543909348</v>
      </c>
      <c r="AN125" t="n">
        <v>0.509915014164306</v>
      </c>
      <c r="AO125" t="n">
        <v>0.4957507082152974</v>
      </c>
      <c r="AP125" t="n">
        <v>0.5155807365439093</v>
      </c>
      <c r="AQ125" t="n">
        <v>0.5198863636363636</v>
      </c>
      <c r="AV125" t="n">
        <v>0.002893447875976562</v>
      </c>
      <c r="AW125" t="n">
        <v>0.0074462890625</v>
      </c>
      <c r="AX125" s="24">
        <f>(ABS(EXP(AV125) - EXP(AW125)) / ABS(EXP(AV125)))</f>
        <v/>
      </c>
      <c r="AY125">
        <f>ABS(AV125-AW125)</f>
        <v/>
      </c>
      <c r="AZ125">
        <f>IF(AND(AW125 &lt;= 1.2*AV125, AW125 &gt;= 0.8*AV125), 1, 0)</f>
        <v/>
      </c>
    </row>
    <row r="126">
      <c r="D126" s="73" t="n"/>
      <c r="E126" s="31" t="n">
        <v>10</v>
      </c>
      <c r="F126" s="30">
        <f>AVERAGE(G126:U126)</f>
        <v/>
      </c>
      <c r="G126" t="n">
        <v>0.9560817645767979</v>
      </c>
      <c r="H126" t="n">
        <v>1.008455954045289</v>
      </c>
      <c r="I126" t="n">
        <v>0.9471985440698536</v>
      </c>
      <c r="J126" t="n">
        <v>1.167586468256878</v>
      </c>
      <c r="K126" t="n">
        <v>0.9888564329287511</v>
      </c>
      <c r="L126" t="n">
        <v>1.052727073813493</v>
      </c>
      <c r="M126" t="n">
        <v>0.8819577023409413</v>
      </c>
      <c r="N126" t="n">
        <v>1.007783840725602</v>
      </c>
      <c r="O126" t="n">
        <v>0.9672129429101082</v>
      </c>
      <c r="P126" t="n">
        <v>0.9718154603735715</v>
      </c>
      <c r="Q126" t="n">
        <v>1.073074738110773</v>
      </c>
      <c r="R126" t="n">
        <v>0.8525040403324537</v>
      </c>
      <c r="S126" t="n">
        <v>0.9168400912340183</v>
      </c>
      <c r="T126" t="n">
        <v>0.9307243620588725</v>
      </c>
      <c r="U126" t="n">
        <v>0.9535000219902942</v>
      </c>
      <c r="Z126" s="72" t="n">
        <v>8</v>
      </c>
      <c r="AA126" s="31" t="n">
        <v>5</v>
      </c>
      <c r="AB126" s="30">
        <f>AVERAGE(AC126:AQ126)</f>
        <v/>
      </c>
      <c r="AC126" t="n">
        <v>0.5410764872521246</v>
      </c>
      <c r="AD126" t="n">
        <v>0.481586402266289</v>
      </c>
      <c r="AE126" t="n">
        <v>0.5495750708215298</v>
      </c>
      <c r="AF126" t="n">
        <v>0.5070821529745042</v>
      </c>
      <c r="AG126" t="n">
        <v>0.5085227272727273</v>
      </c>
      <c r="AH126" t="n">
        <v>0.5184135977337111</v>
      </c>
      <c r="AI126" t="n">
        <v>0.5127478753541076</v>
      </c>
      <c r="AJ126" t="n">
        <v>0.5127478753541076</v>
      </c>
      <c r="AK126" t="n">
        <v>0.4957507082152974</v>
      </c>
      <c r="AL126" t="n">
        <v>0.5284090909090909</v>
      </c>
      <c r="AM126" t="n">
        <v>0.5495750708215298</v>
      </c>
      <c r="AN126" t="n">
        <v>0.4872521246458923</v>
      </c>
      <c r="AO126" t="n">
        <v>0.4702549575070821</v>
      </c>
      <c r="AP126" t="n">
        <v>0.5439093484419264</v>
      </c>
      <c r="AQ126" t="n">
        <v>0.5227272727272727</v>
      </c>
      <c r="AV126" t="n">
        <v>0</v>
      </c>
      <c r="AW126" t="n">
        <v>0</v>
      </c>
      <c r="AX126" s="24">
        <f>(ABS(EXP(AV126) - EXP(AW126)) / ABS(EXP(AV126)))</f>
        <v/>
      </c>
      <c r="AY126">
        <f>ABS(AV126-AW126)</f>
        <v/>
      </c>
      <c r="AZ126">
        <f>IF(AND(AW126 &lt;= 1.2*AV126, AW126 &gt;= 0.8*AV126), 1, 0)</f>
        <v/>
      </c>
    </row>
    <row r="127">
      <c r="D127" s="73" t="n"/>
      <c r="E127" s="31" t="n">
        <v>15</v>
      </c>
      <c r="F127" s="30">
        <f>AVERAGE(G127:U127)</f>
        <v/>
      </c>
      <c r="G127" t="n">
        <v>0.9490346601614084</v>
      </c>
      <c r="H127" t="n">
        <v>1.005087448111316</v>
      </c>
      <c r="I127" t="n">
        <v>0.9476380096079288</v>
      </c>
      <c r="J127" t="n">
        <v>1.166582781261435</v>
      </c>
      <c r="K127" t="n">
        <v>0.9829913404396405</v>
      </c>
      <c r="L127" t="n">
        <v>1.068512741715985</v>
      </c>
      <c r="M127" t="n">
        <v>0.9420367837464901</v>
      </c>
      <c r="N127" t="n">
        <v>1.053854434702262</v>
      </c>
      <c r="O127" t="n">
        <v>0.9567150379149755</v>
      </c>
      <c r="P127" t="n">
        <v>0.9721970659000846</v>
      </c>
      <c r="Q127" t="n">
        <v>1.12350775986816</v>
      </c>
      <c r="R127" t="n">
        <v>0.8750730507772021</v>
      </c>
      <c r="S127" t="n">
        <v>0.9214276267734779</v>
      </c>
      <c r="T127" t="n">
        <v>0.9627237787702202</v>
      </c>
      <c r="U127" t="n">
        <v>0.9751330164526972</v>
      </c>
      <c r="Z127" s="73" t="n"/>
      <c r="AA127" s="31" t="n">
        <v>10</v>
      </c>
      <c r="AB127" s="30">
        <f>AVERAGE(AC127:AQ127)</f>
        <v/>
      </c>
      <c r="AC127" t="n">
        <v>0.5410764872521246</v>
      </c>
      <c r="AD127" t="n">
        <v>0.490084985835694</v>
      </c>
      <c r="AE127" t="n">
        <v>0.546742209631728</v>
      </c>
      <c r="AF127" t="n">
        <v>0.509915014164306</v>
      </c>
      <c r="AG127" t="n">
        <v>0.5170454545454546</v>
      </c>
      <c r="AH127" t="n">
        <v>0.5184135977337111</v>
      </c>
      <c r="AI127" t="n">
        <v>0.5070821529745042</v>
      </c>
      <c r="AJ127" t="n">
        <v>0.5127478753541076</v>
      </c>
      <c r="AK127" t="n">
        <v>0.4985835694050991</v>
      </c>
      <c r="AL127" t="n">
        <v>0.5397727272727273</v>
      </c>
      <c r="AM127" t="n">
        <v>0.5580736543909348</v>
      </c>
      <c r="AN127" t="n">
        <v>0.4985835694050991</v>
      </c>
      <c r="AO127" t="n">
        <v>0.4844192634560907</v>
      </c>
      <c r="AP127" t="n">
        <v>0.5184135977337111</v>
      </c>
      <c r="AQ127" t="n">
        <v>0.5142045454545454</v>
      </c>
      <c r="AV127" t="n">
        <v>0.3675804138183594</v>
      </c>
      <c r="AW127" t="n">
        <v>0.3811763763427735</v>
      </c>
      <c r="AX127" s="24">
        <f>(ABS(EXP(AV127) - EXP(AW127)) / ABS(EXP(AV127)))</f>
        <v/>
      </c>
      <c r="AY127">
        <f>ABS(AV127-AW127)</f>
        <v/>
      </c>
      <c r="AZ127">
        <f>IF(AND(AW127 &lt;= 1.2*AV127, AW127 &gt;= 0.8*AV127), 1, 0)</f>
        <v/>
      </c>
    </row>
    <row r="128">
      <c r="D128" s="73" t="n"/>
      <c r="E128" s="31" t="n">
        <v>25</v>
      </c>
      <c r="F128" s="30">
        <f>AVERAGE(G128:U128)</f>
        <v/>
      </c>
      <c r="G128" t="n">
        <v>0.9499560917694151</v>
      </c>
      <c r="H128" t="n">
        <v>1.003773615439963</v>
      </c>
      <c r="I128" t="n">
        <v>1.029495695397128</v>
      </c>
      <c r="J128" t="n">
        <v>1.160178945883061</v>
      </c>
      <c r="K128" t="n">
        <v>1.009367272308832</v>
      </c>
      <c r="L128" t="n">
        <v>1.061884601056687</v>
      </c>
      <c r="M128" t="n">
        <v>0.943660631784871</v>
      </c>
      <c r="N128" t="n">
        <v>1.089073150194783</v>
      </c>
      <c r="O128" t="n">
        <v>0.9592163308454023</v>
      </c>
      <c r="P128" t="n">
        <v>1.037306870293935</v>
      </c>
      <c r="Q128" t="n">
        <v>1.264802164013983</v>
      </c>
      <c r="R128" t="n">
        <v>0.9833343628024179</v>
      </c>
      <c r="S128" t="n">
        <v>0.9268048584109457</v>
      </c>
      <c r="T128" t="n">
        <v>0.9743731951110218</v>
      </c>
      <c r="U128" t="n">
        <v>1.031957296339119</v>
      </c>
      <c r="Z128" s="73" t="n"/>
      <c r="AA128" s="31" t="n">
        <v>15</v>
      </c>
      <c r="AB128" s="30">
        <f>AVERAGE(AC128:AQ128)</f>
        <v/>
      </c>
      <c r="AC128" t="n">
        <v>0.5354107648725213</v>
      </c>
      <c r="AD128" t="n">
        <v>0.5014164305949008</v>
      </c>
      <c r="AE128" t="n">
        <v>0.546742209631728</v>
      </c>
      <c r="AF128" t="n">
        <v>0.4957507082152974</v>
      </c>
      <c r="AG128" t="n">
        <v>0.5085227272727273</v>
      </c>
      <c r="AH128" t="n">
        <v>0.5042492917847026</v>
      </c>
      <c r="AI128" t="n">
        <v>0.5184135977337111</v>
      </c>
      <c r="AJ128" t="n">
        <v>0.5014164305949008</v>
      </c>
      <c r="AK128" t="n">
        <v>0.5070821529745042</v>
      </c>
      <c r="AL128" t="n">
        <v>0.5568181818181818</v>
      </c>
      <c r="AM128" t="n">
        <v>0.5637393767705382</v>
      </c>
      <c r="AN128" t="n">
        <v>0.5127478753541076</v>
      </c>
      <c r="AO128" t="n">
        <v>0.4872521246458923</v>
      </c>
      <c r="AP128" t="n">
        <v>0.5212464589235127</v>
      </c>
      <c r="AQ128" t="n">
        <v>0.5028409090909091</v>
      </c>
      <c r="AV128" t="n">
        <v>0</v>
      </c>
      <c r="AW128" t="n">
        <v>0</v>
      </c>
      <c r="AX128" s="24">
        <f>(ABS(EXP(AV128) - EXP(AW128)) / ABS(EXP(AV128)))</f>
        <v/>
      </c>
      <c r="AY128">
        <f>ABS(AV128-AW128)</f>
        <v/>
      </c>
      <c r="AZ128">
        <f>IF(AND(AW128 &lt;= 1.2*AV128, AW128 &gt;= 0.8*AV128), 1, 0)</f>
        <v/>
      </c>
    </row>
    <row r="129">
      <c r="D129" s="73" t="n"/>
      <c r="E129" s="31" t="n">
        <v>35</v>
      </c>
      <c r="F129" s="30">
        <f>AVERAGE(G129:U129)</f>
        <v/>
      </c>
      <c r="G129" t="n">
        <v>0.9592798583064913</v>
      </c>
      <c r="H129" t="n">
        <v>1.040457409591229</v>
      </c>
      <c r="I129" t="n">
        <v>1.061367332278299</v>
      </c>
      <c r="J129" t="n">
        <v>1.160357969855027</v>
      </c>
      <c r="K129" t="n">
        <v>1.012600339428756</v>
      </c>
      <c r="L129" t="n">
        <v>1.090316859070338</v>
      </c>
      <c r="M129" t="n">
        <v>0.9496126255368409</v>
      </c>
      <c r="N129" t="n">
        <v>1.084478565927204</v>
      </c>
      <c r="O129" t="n">
        <v>1.070261751338542</v>
      </c>
      <c r="P129" t="n">
        <v>1.040520349882564</v>
      </c>
      <c r="Q129" t="n">
        <v>1.261013480662792</v>
      </c>
      <c r="R129" t="n">
        <v>0.9830477515391338</v>
      </c>
      <c r="S129" t="n">
        <v>0.9685640044801652</v>
      </c>
      <c r="T129" t="n">
        <v>1.04146367347525</v>
      </c>
      <c r="U129" t="n">
        <v>1.040273721937542</v>
      </c>
      <c r="Z129" s="73" t="n"/>
      <c r="AA129" s="31" t="n">
        <v>25</v>
      </c>
      <c r="AB129" s="30">
        <f>AVERAGE(AC129:AQ129)</f>
        <v/>
      </c>
      <c r="AC129" t="n">
        <v>0.5184135977337111</v>
      </c>
      <c r="AD129" t="n">
        <v>0.490084985835694</v>
      </c>
      <c r="AE129" t="n">
        <v>0.5439093484419264</v>
      </c>
      <c r="AF129" t="n">
        <v>0.4957507082152974</v>
      </c>
      <c r="AG129" t="n">
        <v>0.5085227272727273</v>
      </c>
      <c r="AH129" t="n">
        <v>0.5127478753541076</v>
      </c>
      <c r="AI129" t="n">
        <v>0.509915014164306</v>
      </c>
      <c r="AJ129" t="n">
        <v>0.4929178470254957</v>
      </c>
      <c r="AK129" t="n">
        <v>0.5042492917847026</v>
      </c>
      <c r="AL129" t="n">
        <v>0.5539772727272727</v>
      </c>
      <c r="AM129" t="n">
        <v>0.5609065155807366</v>
      </c>
      <c r="AN129" t="n">
        <v>0.5042492917847026</v>
      </c>
      <c r="AO129" t="n">
        <v>0.4957507082152974</v>
      </c>
      <c r="AP129" t="n">
        <v>0.5240793201133145</v>
      </c>
      <c r="AQ129" t="n">
        <v>0.5</v>
      </c>
      <c r="AV129" t="n">
        <v>0</v>
      </c>
      <c r="AW129" t="n">
        <v>0</v>
      </c>
      <c r="AX129" s="24">
        <f>(ABS(EXP(AV129) - EXP(AW129)) / ABS(EXP(AV129)))</f>
        <v/>
      </c>
      <c r="AY129">
        <f>ABS(AV129-AW129)</f>
        <v/>
      </c>
      <c r="AZ129">
        <f>IF(AND(AW129 &lt;= 1.2*AV129, AW129 &gt;= 0.8*AV129), 1, 0)</f>
        <v/>
      </c>
    </row>
    <row r="130">
      <c r="D130" s="73" t="n"/>
      <c r="E130" s="31" t="n">
        <v>50</v>
      </c>
      <c r="F130" s="30">
        <f>AVERAGE(G130:U130)</f>
        <v/>
      </c>
      <c r="G130" t="n">
        <v>1.006920142743754</v>
      </c>
      <c r="H130" t="n">
        <v>1.091792207624858</v>
      </c>
      <c r="I130" t="n">
        <v>1.06349706414702</v>
      </c>
      <c r="J130" t="n">
        <v>1.158375809922723</v>
      </c>
      <c r="K130" t="n">
        <v>1.013405843033027</v>
      </c>
      <c r="L130" t="n">
        <v>1.091933584965329</v>
      </c>
      <c r="M130" t="n">
        <v>0.9873386000676124</v>
      </c>
      <c r="N130" t="n">
        <v>1.083155441008961</v>
      </c>
      <c r="O130" t="n">
        <v>1.072529261604382</v>
      </c>
      <c r="P130" t="n">
        <v>1.085973903346804</v>
      </c>
      <c r="Q130" t="n">
        <v>1.259523146720022</v>
      </c>
      <c r="R130" t="n">
        <v>0.9757244631659593</v>
      </c>
      <c r="S130" t="n">
        <v>0.9688301736887305</v>
      </c>
      <c r="T130" t="n">
        <v>1.042492345284379</v>
      </c>
      <c r="U130" t="n">
        <v>1.042668804781261</v>
      </c>
      <c r="Z130" s="73" t="n"/>
      <c r="AA130" s="31" t="n">
        <v>35</v>
      </c>
      <c r="AB130" s="30">
        <f>AVERAGE(AC130:AQ130)</f>
        <v/>
      </c>
      <c r="AC130" t="n">
        <v>0.5155807365439093</v>
      </c>
      <c r="AD130" t="n">
        <v>0.5014164305949008</v>
      </c>
      <c r="AE130" t="n">
        <v>0.5524079320113314</v>
      </c>
      <c r="AF130" t="n">
        <v>0.5014164305949008</v>
      </c>
      <c r="AG130" t="n">
        <v>0.5284090909090909</v>
      </c>
      <c r="AH130" t="n">
        <v>0.5155807365439093</v>
      </c>
      <c r="AI130" t="n">
        <v>0.5155807365439093</v>
      </c>
      <c r="AJ130" t="n">
        <v>0.5042492917847026</v>
      </c>
      <c r="AK130" t="n">
        <v>0.5070821529745042</v>
      </c>
      <c r="AL130" t="n">
        <v>0.5511363636363636</v>
      </c>
      <c r="AM130" t="n">
        <v>0.56657223796034</v>
      </c>
      <c r="AN130" t="n">
        <v>0.4957507082152974</v>
      </c>
      <c r="AO130" t="n">
        <v>0.4957507082152974</v>
      </c>
      <c r="AP130" t="n">
        <v>0.5240793201133145</v>
      </c>
      <c r="AQ130" t="n">
        <v>0.5113636363636364</v>
      </c>
      <c r="AV130" t="n">
        <v>0.4165115356445312</v>
      </c>
      <c r="AW130" t="n">
        <v>0.3925071716308594</v>
      </c>
      <c r="AX130" s="24">
        <f>(ABS(EXP(AV130) - EXP(AW130)) / ABS(EXP(AV130)))</f>
        <v/>
      </c>
      <c r="AY130">
        <f>ABS(AV130-AW130)</f>
        <v/>
      </c>
      <c r="AZ130">
        <f>IF(AND(AW130 &lt;= 1.2*AV130, AW130 &gt;= 0.8*AV130), 1, 0)</f>
        <v/>
      </c>
    </row>
    <row r="131">
      <c r="D131" s="73" t="n"/>
      <c r="E131" s="31" t="n">
        <v>75</v>
      </c>
      <c r="F131" s="30">
        <f>AVERAGE(G131:U131)</f>
        <v/>
      </c>
      <c r="G131" t="n">
        <v>1.066259916418055</v>
      </c>
      <c r="H131" t="n">
        <v>1.090588837564078</v>
      </c>
      <c r="I131" t="n">
        <v>1.210978385112129</v>
      </c>
      <c r="J131" t="n">
        <v>1.158633628310431</v>
      </c>
      <c r="K131" t="n">
        <v>1.040222817659172</v>
      </c>
      <c r="L131" t="n">
        <v>1.1750821546729</v>
      </c>
      <c r="M131" t="n">
        <v>0.9898868794303324</v>
      </c>
      <c r="N131" t="n">
        <v>1.082331267179636</v>
      </c>
      <c r="O131" t="n">
        <v>1.074207490709957</v>
      </c>
      <c r="P131" t="n">
        <v>1.087621129975929</v>
      </c>
      <c r="Q131" t="n">
        <v>1.265131035118647</v>
      </c>
      <c r="R131" t="n">
        <v>0.9755827315297392</v>
      </c>
      <c r="S131" t="n">
        <v>0.9690829677276471</v>
      </c>
      <c r="T131" t="n">
        <v>1.041940827855447</v>
      </c>
      <c r="U131" t="n">
        <v>1.04519898757068</v>
      </c>
      <c r="Z131" s="73" t="n"/>
      <c r="AA131" s="31" t="n">
        <v>50</v>
      </c>
      <c r="AB131" s="30">
        <f>AVERAGE(AC131:AQ131)</f>
        <v/>
      </c>
      <c r="AC131" t="n">
        <v>0.5240793201133145</v>
      </c>
      <c r="AD131" t="n">
        <v>0.5070821529745042</v>
      </c>
      <c r="AE131" t="n">
        <v>0.546742209631728</v>
      </c>
      <c r="AF131" t="n">
        <v>0.5070821529745042</v>
      </c>
      <c r="AG131" t="n">
        <v>0.5284090909090909</v>
      </c>
      <c r="AH131" t="n">
        <v>0.5212464589235127</v>
      </c>
      <c r="AI131" t="n">
        <v>0.5155807365439093</v>
      </c>
      <c r="AJ131" t="n">
        <v>0.5127478753541076</v>
      </c>
      <c r="AK131" t="n">
        <v>0.5070821529745042</v>
      </c>
      <c r="AL131" t="n">
        <v>0.5568181818181818</v>
      </c>
      <c r="AM131" t="n">
        <v>0.5524079320113314</v>
      </c>
      <c r="AN131" t="n">
        <v>0.5042492917847026</v>
      </c>
      <c r="AO131" t="n">
        <v>0.4929178470254957</v>
      </c>
      <c r="AP131" t="n">
        <v>0.5354107648725213</v>
      </c>
      <c r="AQ131" t="n">
        <v>0.5028409090909091</v>
      </c>
      <c r="AV131" t="n">
        <v>0.1348514556884766</v>
      </c>
      <c r="AW131" t="n">
        <v>0.09860572814941407</v>
      </c>
      <c r="AX131" s="24">
        <f>(ABS(EXP(AV131) - EXP(AW131)) / ABS(EXP(AV131)))</f>
        <v/>
      </c>
      <c r="AY131">
        <f>ABS(AV131-AW131)</f>
        <v/>
      </c>
      <c r="AZ131">
        <f>IF(AND(AW131 &lt;= 1.2*AV131, AW131 &gt;= 0.8*AV131), 1, 0)</f>
        <v/>
      </c>
    </row>
    <row r="132">
      <c r="D132" s="73" t="n"/>
      <c r="E132" s="31" t="n">
        <v>100</v>
      </c>
      <c r="F132" s="30">
        <f>AVERAGE(G132:U132)</f>
        <v/>
      </c>
      <c r="G132" t="n">
        <v>1.063614249400983</v>
      </c>
      <c r="H132" t="n">
        <v>1.089732550242468</v>
      </c>
      <c r="I132" t="n">
        <v>1.212429262236169</v>
      </c>
      <c r="J132" t="n">
        <v>1.158131552392495</v>
      </c>
      <c r="K132" t="n">
        <v>1.042727816634029</v>
      </c>
      <c r="L132" t="n">
        <v>1.179761465137319</v>
      </c>
      <c r="M132" t="n">
        <v>0.9937468835710778</v>
      </c>
      <c r="N132" t="n">
        <v>1.080249058762824</v>
      </c>
      <c r="O132" t="n">
        <v>1.074114552804071</v>
      </c>
      <c r="P132" t="n">
        <v>1.118363087787431</v>
      </c>
      <c r="Q132" t="n">
        <v>1.264750595388522</v>
      </c>
      <c r="R132" t="n">
        <v>0.9729461020467127</v>
      </c>
      <c r="S132" t="n">
        <v>1.111235963513937</v>
      </c>
      <c r="T132" t="n">
        <v>1.041709850284061</v>
      </c>
      <c r="U132" t="n">
        <v>1.046396521873709</v>
      </c>
      <c r="Z132" s="73" t="n"/>
      <c r="AA132" s="31" t="n">
        <v>75</v>
      </c>
      <c r="AB132" s="30">
        <f>AVERAGE(AC132:AQ132)</f>
        <v/>
      </c>
      <c r="AC132" t="n">
        <v>0.509915014164306</v>
      </c>
      <c r="AD132" t="n">
        <v>0.5070821529745042</v>
      </c>
      <c r="AE132" t="n">
        <v>0.5524079320113314</v>
      </c>
      <c r="AF132" t="n">
        <v>0.4985835694050991</v>
      </c>
      <c r="AG132" t="n">
        <v>0.5142045454545454</v>
      </c>
      <c r="AH132" t="n">
        <v>0.509915014164306</v>
      </c>
      <c r="AI132" t="n">
        <v>0.5042492917847026</v>
      </c>
      <c r="AJ132" t="n">
        <v>0.5184135977337111</v>
      </c>
      <c r="AK132" t="n">
        <v>0.509915014164306</v>
      </c>
      <c r="AL132" t="n">
        <v>0.5369318181818182</v>
      </c>
      <c r="AM132" t="n">
        <v>0.5524079320113314</v>
      </c>
      <c r="AN132" t="n">
        <v>0.4957507082152974</v>
      </c>
      <c r="AO132" t="n">
        <v>0.4985835694050991</v>
      </c>
      <c r="AP132" t="n">
        <v>0.5382436260623229</v>
      </c>
      <c r="AQ132" t="n">
        <v>0.5056818181818182</v>
      </c>
      <c r="AV132" t="n">
        <v>0.1522006988525391</v>
      </c>
      <c r="AW132" t="n">
        <v>0.1440792083740234</v>
      </c>
      <c r="AX132" s="24">
        <f>(ABS(EXP(AV132) - EXP(AW132)) / ABS(EXP(AV132)))</f>
        <v/>
      </c>
      <c r="AY132">
        <f>ABS(AV132-AW132)</f>
        <v/>
      </c>
      <c r="AZ132">
        <f>IF(AND(AW132 &lt;= 1.2*AV132, AW132 &gt;= 0.8*AV132), 1, 0)</f>
        <v/>
      </c>
    </row>
    <row r="133">
      <c r="D133" s="73" t="n"/>
      <c r="E133" s="31" t="n">
        <v>125</v>
      </c>
      <c r="F133" s="30">
        <f>AVERAGE(G133:U133)</f>
        <v/>
      </c>
      <c r="G133" t="n">
        <v>1.069498564848907</v>
      </c>
      <c r="H133" t="n">
        <v>1.089220151899482</v>
      </c>
      <c r="I133" t="n">
        <v>1.211426424223965</v>
      </c>
      <c r="J133" t="n">
        <v>1.158591026029413</v>
      </c>
      <c r="K133" t="n">
        <v>1.04071440572989</v>
      </c>
      <c r="L133" t="n">
        <v>1.178696883012826</v>
      </c>
      <c r="M133" t="n">
        <v>0.9952990997274785</v>
      </c>
      <c r="N133" t="n">
        <v>1.07892964980394</v>
      </c>
      <c r="O133" t="n">
        <v>1.072723664565388</v>
      </c>
      <c r="P133" t="n">
        <v>1.118259098281779</v>
      </c>
      <c r="Q133" t="n">
        <v>1.265462965423741</v>
      </c>
      <c r="R133" t="n">
        <v>0.9719713950961029</v>
      </c>
      <c r="S133" t="n">
        <v>1.111188276260099</v>
      </c>
      <c r="T133" t="n">
        <v>1.060223956735972</v>
      </c>
      <c r="U133" t="n">
        <v>1.072556454377147</v>
      </c>
      <c r="Z133" s="73" t="n"/>
      <c r="AA133" s="31" t="n">
        <v>100</v>
      </c>
      <c r="AB133" s="30">
        <f>AVERAGE(AC133:AQ133)</f>
        <v/>
      </c>
      <c r="AC133" t="n">
        <v>0.5269121813031161</v>
      </c>
      <c r="AD133" t="n">
        <v>0.509915014164306</v>
      </c>
      <c r="AE133" t="n">
        <v>0.5524079320113314</v>
      </c>
      <c r="AF133" t="n">
        <v>0.5127478753541076</v>
      </c>
      <c r="AG133" t="n">
        <v>0.5255681818181818</v>
      </c>
      <c r="AH133" t="n">
        <v>0.5155807365439093</v>
      </c>
      <c r="AI133" t="n">
        <v>0.509915014164306</v>
      </c>
      <c r="AJ133" t="n">
        <v>0.5155807365439093</v>
      </c>
      <c r="AK133" t="n">
        <v>0.5184135977337111</v>
      </c>
      <c r="AL133" t="n">
        <v>0.5454545454545454</v>
      </c>
      <c r="AM133" t="n">
        <v>0.5410764872521246</v>
      </c>
      <c r="AN133" t="n">
        <v>0.4957507082152974</v>
      </c>
      <c r="AO133" t="n">
        <v>0.490084985835694</v>
      </c>
      <c r="AP133" t="n">
        <v>0.5410764872521246</v>
      </c>
      <c r="AQ133" t="n">
        <v>0.5085227272727273</v>
      </c>
      <c r="AV133" t="n">
        <v>0</v>
      </c>
      <c r="AW133" t="n">
        <v>0</v>
      </c>
      <c r="AX133" s="24">
        <f>(ABS(EXP(AV133) - EXP(AW133)) / ABS(EXP(AV133)))</f>
        <v/>
      </c>
      <c r="AY133">
        <f>ABS(AV133-AW133)</f>
        <v/>
      </c>
      <c r="AZ133">
        <f>IF(AND(AW133 &lt;= 1.2*AV133, AW133 &gt;= 0.8*AV133), 1, 0)</f>
        <v/>
      </c>
    </row>
    <row r="134">
      <c r="D134" s="73" t="n"/>
      <c r="E134" s="31" t="n">
        <v>250</v>
      </c>
      <c r="F134" s="30">
        <f>AVERAGE(G134:U134)</f>
        <v/>
      </c>
      <c r="G134" t="n">
        <v>1.176913652701504</v>
      </c>
      <c r="H134" t="n">
        <v>1.092765968552837</v>
      </c>
      <c r="I134" t="n">
        <v>1.232593759551986</v>
      </c>
      <c r="J134" t="n">
        <v>1.156513367864464</v>
      </c>
      <c r="K134" t="n">
        <v>1.044018532574067</v>
      </c>
      <c r="L134" t="n">
        <v>1.178647248222793</v>
      </c>
      <c r="M134" t="n">
        <v>1.130488698721747</v>
      </c>
      <c r="N134" t="n">
        <v>1.08309864285983</v>
      </c>
      <c r="O134" t="n">
        <v>1.072712941144155</v>
      </c>
      <c r="P134" t="n">
        <v>1.207711169978014</v>
      </c>
      <c r="Q134" t="n">
        <v>1.265971932136196</v>
      </c>
      <c r="R134" t="n">
        <v>1.11603724439131</v>
      </c>
      <c r="S134" t="n">
        <v>1.113176528976704</v>
      </c>
      <c r="T134" t="n">
        <v>1.184929876291115</v>
      </c>
      <c r="U134" t="n">
        <v>1.068324472906215</v>
      </c>
      <c r="Z134" s="73" t="n"/>
      <c r="AA134" s="31" t="n">
        <v>125</v>
      </c>
      <c r="AB134" s="30">
        <f>AVERAGE(AC134:AQ134)</f>
        <v/>
      </c>
      <c r="AC134" t="n">
        <v>0.5240793201133145</v>
      </c>
      <c r="AD134" t="n">
        <v>0.5042492917847026</v>
      </c>
      <c r="AE134" t="n">
        <v>0.546742209631728</v>
      </c>
      <c r="AF134" t="n">
        <v>0.5042492917847026</v>
      </c>
      <c r="AG134" t="n">
        <v>0.5198863636363636</v>
      </c>
      <c r="AH134" t="n">
        <v>0.5184135977337111</v>
      </c>
      <c r="AI134" t="n">
        <v>0.5155807365439093</v>
      </c>
      <c r="AJ134" t="n">
        <v>0.5155807365439093</v>
      </c>
      <c r="AK134" t="n">
        <v>0.509915014164306</v>
      </c>
      <c r="AL134" t="n">
        <v>0.5454545454545454</v>
      </c>
      <c r="AM134" t="n">
        <v>0.5382436260623229</v>
      </c>
      <c r="AN134" t="n">
        <v>0.4957507082152974</v>
      </c>
      <c r="AO134" t="n">
        <v>0.4929178470254957</v>
      </c>
      <c r="AP134" t="n">
        <v>0.5354107648725213</v>
      </c>
      <c r="AQ134" t="n">
        <v>0.5142045454545454</v>
      </c>
      <c r="AV134" t="n">
        <v>0.2079486846923828</v>
      </c>
      <c r="AW134" t="n">
        <v>0.2136730194091797</v>
      </c>
      <c r="AX134" s="24">
        <f>(ABS(EXP(AV134) - EXP(AW134)) / ABS(EXP(AV134)))</f>
        <v/>
      </c>
      <c r="AY134">
        <f>ABS(AV134-AW134)</f>
        <v/>
      </c>
      <c r="AZ134">
        <f>IF(AND(AW134 &lt;= 1.2*AV134, AW134 &gt;= 0.8*AV134), 1, 0)</f>
        <v/>
      </c>
    </row>
    <row r="135">
      <c r="D135" s="73" t="n"/>
      <c r="E135" s="31" t="n">
        <v>400</v>
      </c>
      <c r="F135" s="30">
        <f>AVERAGE(G135:U135)</f>
        <v/>
      </c>
      <c r="G135" t="n">
        <v>1.177101661456005</v>
      </c>
      <c r="H135" t="n">
        <v>1.184844785525493</v>
      </c>
      <c r="I135" t="n">
        <v>1.234336114046334</v>
      </c>
      <c r="J135" t="n">
        <v>1.157610409762753</v>
      </c>
      <c r="K135" t="n">
        <v>1.043530480496794</v>
      </c>
      <c r="L135" t="n">
        <v>1.177229803412129</v>
      </c>
      <c r="M135" t="n">
        <v>1.129656023201855</v>
      </c>
      <c r="N135" t="n">
        <v>1.08559315573385</v>
      </c>
      <c r="O135" t="n">
        <v>1.071821323558048</v>
      </c>
      <c r="P135" t="n">
        <v>1.209468532649315</v>
      </c>
      <c r="Q135" t="n">
        <v>1.288962801448257</v>
      </c>
      <c r="R135" t="n">
        <v>1.116736696352349</v>
      </c>
      <c r="S135" t="n">
        <v>1.114267027002276</v>
      </c>
      <c r="T135" t="n">
        <v>1.188025495478626</v>
      </c>
      <c r="U135" t="n">
        <v>1.066444659279792</v>
      </c>
      <c r="Z135" s="73" t="n"/>
      <c r="AA135" s="31" t="n">
        <v>250</v>
      </c>
      <c r="AB135" s="30">
        <f>AVERAGE(AC135:AQ135)</f>
        <v/>
      </c>
      <c r="AC135" t="n">
        <v>0.5297450424929179</v>
      </c>
      <c r="AD135" t="n">
        <v>0.509915014164306</v>
      </c>
      <c r="AE135" t="n">
        <v>0.5410764872521246</v>
      </c>
      <c r="AF135" t="n">
        <v>0.5014164305949008</v>
      </c>
      <c r="AG135" t="n">
        <v>0.5255681818181818</v>
      </c>
      <c r="AH135" t="n">
        <v>0.5240793201133145</v>
      </c>
      <c r="AI135" t="n">
        <v>0.5212464589235127</v>
      </c>
      <c r="AJ135" t="n">
        <v>0.5070821529745042</v>
      </c>
      <c r="AK135" t="n">
        <v>0.5127478753541076</v>
      </c>
      <c r="AL135" t="n">
        <v>0.5426136363636364</v>
      </c>
      <c r="AM135" t="n">
        <v>0.546742209631728</v>
      </c>
      <c r="AN135" t="n">
        <v>0.4985835694050991</v>
      </c>
      <c r="AO135" t="n">
        <v>0.490084985835694</v>
      </c>
      <c r="AP135" t="n">
        <v>0.5410764872521246</v>
      </c>
      <c r="AQ135" t="n">
        <v>0.5170454545454546</v>
      </c>
      <c r="AV135" t="n">
        <v>0</v>
      </c>
      <c r="AW135" t="n">
        <v>0</v>
      </c>
      <c r="AX135" s="24">
        <f>(ABS(EXP(AV135) - EXP(AW135)) / ABS(EXP(AV135)))</f>
        <v/>
      </c>
      <c r="AY135">
        <f>ABS(AV135-AW135)</f>
        <v/>
      </c>
      <c r="AZ135">
        <f>IF(AND(AW135 &lt;= 1.2*AV135, AW135 &gt;= 0.8*AV135), 1, 0)</f>
        <v/>
      </c>
    </row>
    <row r="136">
      <c r="D136" s="73" t="n"/>
      <c r="E136" s="31" t="n">
        <v>500</v>
      </c>
      <c r="F136" s="30">
        <f>AVERAGE(G136:U136)</f>
        <v/>
      </c>
      <c r="G136" t="n">
        <v>1.231057691817158</v>
      </c>
      <c r="H136" t="n">
        <v>1.184428855269129</v>
      </c>
      <c r="I136" t="n">
        <v>1.233815419034254</v>
      </c>
      <c r="J136" t="n">
        <v>1.18317351590828</v>
      </c>
      <c r="K136" t="n">
        <v>1.133717641584175</v>
      </c>
      <c r="L136" t="n">
        <v>1.176795276666227</v>
      </c>
      <c r="M136" t="n">
        <v>1.130576076673117</v>
      </c>
      <c r="N136" t="n">
        <v>1.187624664791066</v>
      </c>
      <c r="O136" t="n">
        <v>1.07236654916741</v>
      </c>
      <c r="P136" t="n">
        <v>1.208841864465291</v>
      </c>
      <c r="Q136" t="n">
        <v>1.288906112712958</v>
      </c>
      <c r="R136" t="n">
        <v>1.116736165341178</v>
      </c>
      <c r="S136" t="n">
        <v>1.114565410294257</v>
      </c>
      <c r="T136" t="n">
        <v>1.188147989726667</v>
      </c>
      <c r="U136" t="n">
        <v>1.066560860332994</v>
      </c>
      <c r="Z136" s="73" t="n"/>
      <c r="AA136" s="31" t="n">
        <v>400</v>
      </c>
      <c r="AB136" s="30">
        <f>AVERAGE(AC136:AQ136)</f>
        <v/>
      </c>
      <c r="AC136" t="n">
        <v>0.5240793201133145</v>
      </c>
      <c r="AD136" t="n">
        <v>0.5014164305949008</v>
      </c>
      <c r="AE136" t="n">
        <v>0.546742209631728</v>
      </c>
      <c r="AF136" t="n">
        <v>0.5127478753541076</v>
      </c>
      <c r="AG136" t="n">
        <v>0.5340909090909091</v>
      </c>
      <c r="AH136" t="n">
        <v>0.5212464589235127</v>
      </c>
      <c r="AI136" t="n">
        <v>0.5184135977337111</v>
      </c>
      <c r="AJ136" t="n">
        <v>0.5070821529745042</v>
      </c>
      <c r="AK136" t="n">
        <v>0.5155807365439093</v>
      </c>
      <c r="AL136" t="n">
        <v>0.5482954545454546</v>
      </c>
      <c r="AM136" t="n">
        <v>0.546742209631728</v>
      </c>
      <c r="AN136" t="n">
        <v>0.5042492917847026</v>
      </c>
      <c r="AO136" t="n">
        <v>0.4872521246458923</v>
      </c>
      <c r="AP136" t="n">
        <v>0.5439093484419264</v>
      </c>
      <c r="AQ136" t="n">
        <v>0.5113636363636364</v>
      </c>
      <c r="AV136" t="n">
        <v>0</v>
      </c>
      <c r="AW136" t="n">
        <v>0</v>
      </c>
      <c r="AX136" s="24">
        <f>(ABS(EXP(AV136) - EXP(AW136)) / ABS(EXP(AV136)))</f>
        <v/>
      </c>
      <c r="AY136">
        <f>ABS(AV136-AW136)</f>
        <v/>
      </c>
      <c r="AZ136">
        <f>IF(AND(AW136 &lt;= 1.2*AV136, AW136 &gt;= 0.8*AV136), 1, 0)</f>
        <v/>
      </c>
    </row>
    <row r="137">
      <c r="D137" s="73" t="n"/>
      <c r="E137" s="31" t="n">
        <v>600</v>
      </c>
      <c r="F137" s="30">
        <f>AVERAGE(G137:U137)</f>
        <v/>
      </c>
      <c r="G137" t="n">
        <v>1.231231463911538</v>
      </c>
      <c r="H137" t="n">
        <v>1.184046006545324</v>
      </c>
      <c r="I137" t="n">
        <v>1.233324992359366</v>
      </c>
      <c r="J137" t="n">
        <v>1.183574739096469</v>
      </c>
      <c r="K137" t="n">
        <v>1.133511856557542</v>
      </c>
      <c r="L137" t="n">
        <v>1.178282757841493</v>
      </c>
      <c r="M137" t="n">
        <v>1.130878419205688</v>
      </c>
      <c r="N137" t="n">
        <v>1.187353212407072</v>
      </c>
      <c r="O137" t="n">
        <v>1.071666823441144</v>
      </c>
      <c r="P137" t="n">
        <v>1.208596163058691</v>
      </c>
      <c r="Q137" t="n">
        <v>1.289056984260179</v>
      </c>
      <c r="R137" t="n">
        <v>1.16106260790275</v>
      </c>
      <c r="S137" t="n">
        <v>1.114498888134295</v>
      </c>
      <c r="T137" t="n">
        <v>1.186821583932562</v>
      </c>
      <c r="U137" t="n">
        <v>1.066032755033038</v>
      </c>
      <c r="Z137" s="73" t="n"/>
      <c r="AA137" s="31" t="n">
        <v>500</v>
      </c>
      <c r="AB137" s="30">
        <f>AVERAGE(AC137:AQ137)</f>
        <v/>
      </c>
      <c r="AC137" t="n">
        <v>0.5184135977337111</v>
      </c>
      <c r="AD137" t="n">
        <v>0.5014164305949008</v>
      </c>
      <c r="AE137" t="n">
        <v>0.546742209631728</v>
      </c>
      <c r="AF137" t="n">
        <v>0.509915014164306</v>
      </c>
      <c r="AG137" t="n">
        <v>0.5284090909090909</v>
      </c>
      <c r="AH137" t="n">
        <v>0.5212464589235127</v>
      </c>
      <c r="AI137" t="n">
        <v>0.5155807365439093</v>
      </c>
      <c r="AJ137" t="n">
        <v>0.5042492917847026</v>
      </c>
      <c r="AK137" t="n">
        <v>0.5127478753541076</v>
      </c>
      <c r="AL137" t="n">
        <v>0.5426136363636364</v>
      </c>
      <c r="AM137" t="n">
        <v>0.546742209631728</v>
      </c>
      <c r="AN137" t="n">
        <v>0.5014164305949008</v>
      </c>
      <c r="AO137" t="n">
        <v>0.490084985835694</v>
      </c>
      <c r="AP137" t="n">
        <v>0.5439093484419264</v>
      </c>
      <c r="AQ137" t="n">
        <v>0.5113636363636364</v>
      </c>
      <c r="AV137" t="n">
        <v>0.02747535705566406</v>
      </c>
      <c r="AW137" t="n">
        <v>0.02390594482421875</v>
      </c>
      <c r="AX137" s="24">
        <f>(ABS(EXP(AV137) - EXP(AW137)) / ABS(EXP(AV137)))</f>
        <v/>
      </c>
      <c r="AY137">
        <f>ABS(AV137-AW137)</f>
        <v/>
      </c>
      <c r="AZ137">
        <f>IF(AND(AW137 &lt;= 1.2*AV137, AW137 &gt;= 0.8*AV137), 1, 0)</f>
        <v/>
      </c>
    </row>
    <row r="138">
      <c r="D138" s="73" t="n"/>
      <c r="E138" s="31" t="n">
        <v>750</v>
      </c>
      <c r="F138" s="30">
        <f>AVERAGE(G138:U138)</f>
        <v/>
      </c>
      <c r="G138" t="n">
        <v>1.231421002665643</v>
      </c>
      <c r="H138" t="n">
        <v>1.183947370188449</v>
      </c>
      <c r="I138" t="n">
        <v>1.23340583069151</v>
      </c>
      <c r="J138" t="n">
        <v>1.183637709471195</v>
      </c>
      <c r="K138" t="n">
        <v>1.13303979736608</v>
      </c>
      <c r="L138" t="n">
        <v>1.213438573376697</v>
      </c>
      <c r="M138" t="n">
        <v>1.131529779007655</v>
      </c>
      <c r="N138" t="n">
        <v>1.187221226357346</v>
      </c>
      <c r="O138" t="n">
        <v>1.071999723236391</v>
      </c>
      <c r="P138" t="n">
        <v>1.209177746388162</v>
      </c>
      <c r="Q138" t="n">
        <v>1.287993148374759</v>
      </c>
      <c r="R138" t="n">
        <v>1.160265244176571</v>
      </c>
      <c r="S138" t="n">
        <v>1.161981223297619</v>
      </c>
      <c r="T138" t="n">
        <v>1.1876074667637</v>
      </c>
      <c r="U138" t="n">
        <v>1.173287812089162</v>
      </c>
      <c r="Z138" s="73" t="n"/>
      <c r="AA138" s="31" t="n">
        <v>600</v>
      </c>
      <c r="AB138" s="30">
        <f>AVERAGE(AC138:AQ138)</f>
        <v/>
      </c>
      <c r="AC138" t="n">
        <v>0.5269121813031161</v>
      </c>
      <c r="AD138" t="n">
        <v>0.5014164305949008</v>
      </c>
      <c r="AE138" t="n">
        <v>0.546742209631728</v>
      </c>
      <c r="AF138" t="n">
        <v>0.5127478753541076</v>
      </c>
      <c r="AG138" t="n">
        <v>0.5369318181818182</v>
      </c>
      <c r="AH138" t="n">
        <v>0.5269121813031161</v>
      </c>
      <c r="AI138" t="n">
        <v>0.5155807365439093</v>
      </c>
      <c r="AJ138" t="n">
        <v>0.5042492917847026</v>
      </c>
      <c r="AK138" t="n">
        <v>0.5127478753541076</v>
      </c>
      <c r="AL138" t="n">
        <v>0.5397727272727273</v>
      </c>
      <c r="AM138" t="n">
        <v>0.546742209631728</v>
      </c>
      <c r="AN138" t="n">
        <v>0.5070821529745042</v>
      </c>
      <c r="AO138" t="n">
        <v>0.4872521246458923</v>
      </c>
      <c r="AP138" t="n">
        <v>0.5439093484419264</v>
      </c>
      <c r="AQ138" t="n">
        <v>0.5142045454545454</v>
      </c>
      <c r="AV138" t="n">
        <v>0</v>
      </c>
      <c r="AW138" t="n">
        <v>1.1444091796875e-06</v>
      </c>
      <c r="AX138" s="24">
        <f>(ABS(EXP(AV138) - EXP(AW138)) / ABS(EXP(AV138)))</f>
        <v/>
      </c>
      <c r="AY138">
        <f>ABS(AV138-AW138)</f>
        <v/>
      </c>
      <c r="AZ138">
        <f>IF(AND(AW138 &lt;= 1.2*AV138, AW138 &gt;= 0.8*AV138), 1, 0)</f>
        <v/>
      </c>
    </row>
    <row r="139">
      <c r="D139" s="73" t="n"/>
      <c r="E139" s="31" t="n">
        <v>1000</v>
      </c>
      <c r="F139" s="30">
        <f>AVERAGE(G139:U139)</f>
        <v/>
      </c>
      <c r="G139" t="n">
        <v>1.231257215669082</v>
      </c>
      <c r="H139" t="n">
        <v>1.184420297884689</v>
      </c>
      <c r="I139" t="n">
        <v>1.232828875354783</v>
      </c>
      <c r="J139" t="n">
        <v>1.183393439138935</v>
      </c>
      <c r="K139" t="n">
        <v>1.132790827116285</v>
      </c>
      <c r="L139" t="n">
        <v>1.213226640240174</v>
      </c>
      <c r="M139" t="n">
        <v>1.132485909227779</v>
      </c>
      <c r="N139" t="n">
        <v>1.187880068458041</v>
      </c>
      <c r="O139" t="n">
        <v>1.070895131480808</v>
      </c>
      <c r="P139" t="n">
        <v>1.209388607863833</v>
      </c>
      <c r="Q139" t="n">
        <v>1.288047876353443</v>
      </c>
      <c r="R139" t="n">
        <v>1.161175774827561</v>
      </c>
      <c r="S139" t="n">
        <v>1.161512260763462</v>
      </c>
      <c r="T139" t="n">
        <v>1.187893846823788</v>
      </c>
      <c r="U139" t="n">
        <v>1.173447643220467</v>
      </c>
      <c r="Z139" s="73" t="n"/>
      <c r="AA139" s="31" t="n">
        <v>750</v>
      </c>
      <c r="AB139" s="30">
        <f>AVERAGE(AC139:AQ139)</f>
        <v/>
      </c>
      <c r="AC139" t="n">
        <v>0.5269121813031161</v>
      </c>
      <c r="AD139" t="n">
        <v>0.4985835694050991</v>
      </c>
      <c r="AE139" t="n">
        <v>0.546742209631728</v>
      </c>
      <c r="AF139" t="n">
        <v>0.509915014164306</v>
      </c>
      <c r="AG139" t="n">
        <v>0.5397727272727273</v>
      </c>
      <c r="AH139" t="n">
        <v>0.5212464589235127</v>
      </c>
      <c r="AI139" t="n">
        <v>0.5212464589235127</v>
      </c>
      <c r="AJ139" t="n">
        <v>0.5042492917847026</v>
      </c>
      <c r="AK139" t="n">
        <v>0.5070821529745042</v>
      </c>
      <c r="AL139" t="n">
        <v>0.5397727272727273</v>
      </c>
      <c r="AM139" t="n">
        <v>0.546742209631728</v>
      </c>
      <c r="AN139" t="n">
        <v>0.5014164305949008</v>
      </c>
      <c r="AO139" t="n">
        <v>0.490084985835694</v>
      </c>
      <c r="AP139" t="n">
        <v>0.5439093484419264</v>
      </c>
      <c r="AQ139" t="n">
        <v>0.5113636363636364</v>
      </c>
      <c r="AV139" t="n">
        <v>0</v>
      </c>
      <c r="AW139" t="n">
        <v>0</v>
      </c>
      <c r="AX139" s="24">
        <f>(ABS(EXP(AV139) - EXP(AW139)) / ABS(EXP(AV139)))</f>
        <v/>
      </c>
      <c r="AY139">
        <f>ABS(AV139-AW139)</f>
        <v/>
      </c>
      <c r="AZ139">
        <f>IF(AND(AW139 &lt;= 1.2*AV139, AW139 &gt;= 0.8*AV139), 1, 0)</f>
        <v/>
      </c>
    </row>
    <row r="140">
      <c r="D140" s="72" t="n">
        <v>9</v>
      </c>
      <c r="E140" s="31" t="n">
        <v>5</v>
      </c>
      <c r="F140" s="30">
        <f>AVERAGE(G140:U140)</f>
        <v/>
      </c>
      <c r="G140" t="n">
        <v>0.6177551952005476</v>
      </c>
      <c r="H140" t="n">
        <v>0.6457338616913154</v>
      </c>
      <c r="I140" t="n">
        <v>0.6411127661207168</v>
      </c>
      <c r="J140" t="n">
        <v>0.7941158295864925</v>
      </c>
      <c r="K140" t="n">
        <v>0.6536275689160228</v>
      </c>
      <c r="L140" t="n">
        <v>0.7197478684930914</v>
      </c>
      <c r="M140" t="n">
        <v>0.5193891188223551</v>
      </c>
      <c r="N140" t="n">
        <v>0.6615684689892121</v>
      </c>
      <c r="O140" t="n">
        <v>0.6205677629238017</v>
      </c>
      <c r="P140" t="n">
        <v>0.7893833014013901</v>
      </c>
      <c r="Q140" t="n">
        <v>0.6894627338069683</v>
      </c>
      <c r="R140" t="n">
        <v>0.6046382742459276</v>
      </c>
      <c r="S140" t="n">
        <v>0.5756801806887315</v>
      </c>
      <c r="T140" t="n">
        <v>0.5738453324351462</v>
      </c>
      <c r="U140" t="n">
        <v>0.6431695541021788</v>
      </c>
      <c r="Z140" s="73" t="n"/>
      <c r="AA140" s="31" t="n">
        <v>1000</v>
      </c>
      <c r="AB140" s="30">
        <f>AVERAGE(AC140:AQ140)</f>
        <v/>
      </c>
      <c r="AC140" t="n">
        <v>0.5297450424929179</v>
      </c>
      <c r="AD140" t="n">
        <v>0.5014164305949008</v>
      </c>
      <c r="AE140" t="n">
        <v>0.5495750708215298</v>
      </c>
      <c r="AF140" t="n">
        <v>0.509915014164306</v>
      </c>
      <c r="AG140" t="n">
        <v>0.5255681818181818</v>
      </c>
      <c r="AH140" t="n">
        <v>0.5184135977337111</v>
      </c>
      <c r="AI140" t="n">
        <v>0.5269121813031161</v>
      </c>
      <c r="AJ140" t="n">
        <v>0.5070821529745042</v>
      </c>
      <c r="AK140" t="n">
        <v>0.5042492917847026</v>
      </c>
      <c r="AL140" t="n">
        <v>0.5426136363636364</v>
      </c>
      <c r="AM140" t="n">
        <v>0.546742209631728</v>
      </c>
      <c r="AN140" t="n">
        <v>0.5042492917847026</v>
      </c>
      <c r="AO140" t="n">
        <v>0.490084985835694</v>
      </c>
      <c r="AP140" t="n">
        <v>0.5439093484419264</v>
      </c>
      <c r="AQ140" t="n">
        <v>0.5142045454545454</v>
      </c>
      <c r="AV140" t="n">
        <v>0.0007839202880859375</v>
      </c>
      <c r="AW140" t="n">
        <v>0.001466751098632812</v>
      </c>
      <c r="AX140" s="24">
        <f>(ABS(EXP(AV140) - EXP(AW140)) / ABS(EXP(AV140)))</f>
        <v/>
      </c>
      <c r="AY140">
        <f>ABS(AV140-AW140)</f>
        <v/>
      </c>
      <c r="AZ140">
        <f>IF(AND(AW140 &lt;= 1.2*AV140, AW140 &gt;= 0.8*AV140), 1, 0)</f>
        <v/>
      </c>
    </row>
    <row r="141">
      <c r="D141" s="73" t="n"/>
      <c r="E141" s="31" t="n">
        <v>10</v>
      </c>
      <c r="F141" s="30">
        <f>AVERAGE(G141:U141)</f>
        <v/>
      </c>
      <c r="G141" t="n">
        <v>0.653005730605023</v>
      </c>
      <c r="H141" t="n">
        <v>0.7396744033890779</v>
      </c>
      <c r="I141" t="n">
        <v>0.71064991957278</v>
      </c>
      <c r="J141" t="n">
        <v>0.8061598749842501</v>
      </c>
      <c r="K141" t="n">
        <v>0.6873218588440531</v>
      </c>
      <c r="L141" t="n">
        <v>0.789986818567475</v>
      </c>
      <c r="M141" t="n">
        <v>0.5285644941271956</v>
      </c>
      <c r="N141" t="n">
        <v>0.7152577445594528</v>
      </c>
      <c r="O141" t="n">
        <v>0.6760042331175711</v>
      </c>
      <c r="P141" t="n">
        <v>0.794119048790385</v>
      </c>
      <c r="Q141" t="n">
        <v>0.7796182065440385</v>
      </c>
      <c r="R141" t="n">
        <v>0.6764371631950395</v>
      </c>
      <c r="S141" t="n">
        <v>0.6748927567045236</v>
      </c>
      <c r="T141" t="n">
        <v>0.6100468458903607</v>
      </c>
      <c r="U141" t="n">
        <v>0.6626457208035001</v>
      </c>
      <c r="Z141" s="72" t="n">
        <v>9</v>
      </c>
      <c r="AA141" s="31" t="n">
        <v>5</v>
      </c>
      <c r="AB141" s="30">
        <f>AVERAGE(AC141:AQ141)</f>
        <v/>
      </c>
      <c r="AC141" t="n">
        <v>0.5495750708215298</v>
      </c>
      <c r="AD141" t="n">
        <v>0.481586402266289</v>
      </c>
      <c r="AE141" t="n">
        <v>0.546742209631728</v>
      </c>
      <c r="AF141" t="n">
        <v>0.4872521246458923</v>
      </c>
      <c r="AG141" t="n">
        <v>0.5056818181818182</v>
      </c>
      <c r="AH141" t="n">
        <v>0.509915014164306</v>
      </c>
      <c r="AI141" t="n">
        <v>0.4929178470254957</v>
      </c>
      <c r="AJ141" t="n">
        <v>0.5269121813031161</v>
      </c>
      <c r="AK141" t="n">
        <v>0.4985835694050991</v>
      </c>
      <c r="AL141" t="n">
        <v>0.5227272727272727</v>
      </c>
      <c r="AM141" t="n">
        <v>0.56657223796034</v>
      </c>
      <c r="AN141" t="n">
        <v>0.5070821529745042</v>
      </c>
      <c r="AO141" t="n">
        <v>0.461756373937677</v>
      </c>
      <c r="AP141" t="n">
        <v>0.5269121813031161</v>
      </c>
      <c r="AQ141" t="n">
        <v>0.5284090909090909</v>
      </c>
      <c r="AV141" t="n">
        <v>0</v>
      </c>
      <c r="AW141" t="n">
        <v>0</v>
      </c>
      <c r="AX141" s="24">
        <f>(ABS(EXP(AV141) - EXP(AW141)) / ABS(EXP(AV141)))</f>
        <v/>
      </c>
      <c r="AY141">
        <f>ABS(AV141-AW141)</f>
        <v/>
      </c>
      <c r="AZ141">
        <f>IF(AND(AW141 &lt;= 1.2*AV141, AW141 &gt;= 0.8*AV141), 1, 0)</f>
        <v/>
      </c>
    </row>
    <row r="142">
      <c r="D142" s="73" t="n"/>
      <c r="E142" s="31" t="n">
        <v>15</v>
      </c>
      <c r="F142" s="30">
        <f>AVERAGE(G142:U142)</f>
        <v/>
      </c>
      <c r="G142" t="n">
        <v>0.7775167517105376</v>
      </c>
      <c r="H142" t="n">
        <v>0.7368568475482993</v>
      </c>
      <c r="I142" t="n">
        <v>0.7380843485280771</v>
      </c>
      <c r="J142" t="n">
        <v>0.8097487250534398</v>
      </c>
      <c r="K142" t="n">
        <v>0.6891507813671794</v>
      </c>
      <c r="L142" t="n">
        <v>0.8219291926185297</v>
      </c>
      <c r="M142" t="n">
        <v>0.5666798777013888</v>
      </c>
      <c r="N142" t="n">
        <v>0.7901976030963309</v>
      </c>
      <c r="O142" t="n">
        <v>0.7227282983059599</v>
      </c>
      <c r="P142" t="n">
        <v>0.8214479222282244</v>
      </c>
      <c r="Q142" t="n">
        <v>0.8008629353654442</v>
      </c>
      <c r="R142" t="n">
        <v>0.6762088394527903</v>
      </c>
      <c r="S142" t="n">
        <v>0.6853096223533132</v>
      </c>
      <c r="T142" t="n">
        <v>0.6137035805011867</v>
      </c>
      <c r="U142" t="n">
        <v>0.681643975038965</v>
      </c>
      <c r="Z142" s="73" t="n"/>
      <c r="AA142" s="31" t="n">
        <v>10</v>
      </c>
      <c r="AB142" s="30">
        <f>AVERAGE(AC142:AQ142)</f>
        <v/>
      </c>
      <c r="AC142" t="n">
        <v>0.5240793201133145</v>
      </c>
      <c r="AD142" t="n">
        <v>0.4872521246458923</v>
      </c>
      <c r="AE142" t="n">
        <v>0.5410764872521246</v>
      </c>
      <c r="AF142" t="n">
        <v>0.5014164305949008</v>
      </c>
      <c r="AG142" t="n">
        <v>0.5028409090909091</v>
      </c>
      <c r="AH142" t="n">
        <v>0.5070821529745042</v>
      </c>
      <c r="AI142" t="n">
        <v>0.5042492917847026</v>
      </c>
      <c r="AJ142" t="n">
        <v>0.5354107648725213</v>
      </c>
      <c r="AK142" t="n">
        <v>0.490084985835694</v>
      </c>
      <c r="AL142" t="n">
        <v>0.5511363636363636</v>
      </c>
      <c r="AM142" t="n">
        <v>0.5552407932011332</v>
      </c>
      <c r="AN142" t="n">
        <v>0.5042492917847026</v>
      </c>
      <c r="AO142" t="n">
        <v>0.4844192634560907</v>
      </c>
      <c r="AP142" t="n">
        <v>0.5212464589235127</v>
      </c>
      <c r="AQ142" t="n">
        <v>0.5255681818181818</v>
      </c>
      <c r="AV142" t="n">
        <v>0.00687408447265625</v>
      </c>
      <c r="AW142" t="n">
        <v>0.00777587890625</v>
      </c>
      <c r="AX142" s="24">
        <f>(ABS(EXP(AV142) - EXP(AW142)) / ABS(EXP(AV142)))</f>
        <v/>
      </c>
      <c r="AY142">
        <f>ABS(AV142-AW142)</f>
        <v/>
      </c>
      <c r="AZ142">
        <f>IF(AND(AW142 &lt;= 1.2*AV142, AW142 &gt;= 0.8*AV142), 1, 0)</f>
        <v/>
      </c>
    </row>
    <row r="143">
      <c r="D143" s="73" t="n"/>
      <c r="E143" s="31" t="n">
        <v>25</v>
      </c>
      <c r="F143" s="30">
        <f>AVERAGE(G143:U143)</f>
        <v/>
      </c>
      <c r="G143" t="n">
        <v>0.8067473422772166</v>
      </c>
      <c r="H143" t="n">
        <v>0.7957288052503685</v>
      </c>
      <c r="I143" t="n">
        <v>0.8006608181477487</v>
      </c>
      <c r="J143" t="n">
        <v>0.8047005444591758</v>
      </c>
      <c r="K143" t="n">
        <v>0.7081192043426674</v>
      </c>
      <c r="L143" t="n">
        <v>0.8510946215149979</v>
      </c>
      <c r="M143" t="n">
        <v>0.6021737471527743</v>
      </c>
      <c r="N143" t="n">
        <v>0.8430526272173481</v>
      </c>
      <c r="O143" t="n">
        <v>0.7530655388640253</v>
      </c>
      <c r="P143" t="n">
        <v>0.8351751018327498</v>
      </c>
      <c r="Q143" t="n">
        <v>0.9203165916187785</v>
      </c>
      <c r="R143" t="n">
        <v>0.7640195367351957</v>
      </c>
      <c r="S143" t="n">
        <v>0.719125194104935</v>
      </c>
      <c r="T143" t="n">
        <v>0.6617732872126072</v>
      </c>
      <c r="U143" t="n">
        <v>0.713005273901112</v>
      </c>
      <c r="Z143" s="73" t="n"/>
      <c r="AA143" s="31" t="n">
        <v>15</v>
      </c>
      <c r="AB143" s="30">
        <f>AVERAGE(AC143:AQ143)</f>
        <v/>
      </c>
      <c r="AC143" t="n">
        <v>0.5269121813031161</v>
      </c>
      <c r="AD143" t="n">
        <v>0.4872521246458923</v>
      </c>
      <c r="AE143" t="n">
        <v>0.5382436260623229</v>
      </c>
      <c r="AF143" t="n">
        <v>0.4872521246458923</v>
      </c>
      <c r="AG143" t="n">
        <v>0.5028409090909091</v>
      </c>
      <c r="AH143" t="n">
        <v>0.5184135977337111</v>
      </c>
      <c r="AI143" t="n">
        <v>0.4957507082152974</v>
      </c>
      <c r="AJ143" t="n">
        <v>0.5269121813031161</v>
      </c>
      <c r="AK143" t="n">
        <v>0.5014164305949008</v>
      </c>
      <c r="AL143" t="n">
        <v>0.5511363636363636</v>
      </c>
      <c r="AM143" t="n">
        <v>0.5439093484419264</v>
      </c>
      <c r="AN143" t="n">
        <v>0.490084985835694</v>
      </c>
      <c r="AO143" t="n">
        <v>0.4645892351274787</v>
      </c>
      <c r="AP143" t="n">
        <v>0.5297450424929179</v>
      </c>
      <c r="AQ143" t="n">
        <v>0.5170454545454546</v>
      </c>
      <c r="AV143" t="n">
        <v>0.00310516357421875</v>
      </c>
      <c r="AW143" t="n">
        <v>0.006933212280273438</v>
      </c>
      <c r="AX143" s="24">
        <f>(ABS(EXP(AV143) - EXP(AW143)) / ABS(EXP(AV143)))</f>
        <v/>
      </c>
      <c r="AY143">
        <f>ABS(AV143-AW143)</f>
        <v/>
      </c>
      <c r="AZ143">
        <f>IF(AND(AW143 &lt;= 1.2*AV143, AW143 &gt;= 0.8*AV143), 1, 0)</f>
        <v/>
      </c>
    </row>
    <row r="144">
      <c r="D144" s="73" t="n"/>
      <c r="E144" s="31" t="n">
        <v>35</v>
      </c>
      <c r="F144" s="30">
        <f>AVERAGE(G144:U144)</f>
        <v/>
      </c>
      <c r="G144" t="n">
        <v>0.8173677329847124</v>
      </c>
      <c r="H144" t="n">
        <v>0.8278799582044225</v>
      </c>
      <c r="I144" t="n">
        <v>0.8110182415821438</v>
      </c>
      <c r="J144" t="n">
        <v>0.8044792696545071</v>
      </c>
      <c r="K144" t="n">
        <v>0.7970892845666367</v>
      </c>
      <c r="L144" t="n">
        <v>0.8499951448498494</v>
      </c>
      <c r="M144" t="n">
        <v>0.6469421341152014</v>
      </c>
      <c r="N144" t="n">
        <v>0.8484053374834846</v>
      </c>
      <c r="O144" t="n">
        <v>0.7837785137375616</v>
      </c>
      <c r="P144" t="n">
        <v>0.8550468020768623</v>
      </c>
      <c r="Q144" t="n">
        <v>0.9656891032567005</v>
      </c>
      <c r="R144" t="n">
        <v>0.7587539684065503</v>
      </c>
      <c r="S144" t="n">
        <v>0.7280396738072891</v>
      </c>
      <c r="T144" t="n">
        <v>0.7227772154739198</v>
      </c>
      <c r="U144" t="n">
        <v>0.7191389821143078</v>
      </c>
      <c r="Z144" s="73" t="n"/>
      <c r="AA144" s="31" t="n">
        <v>25</v>
      </c>
      <c r="AB144" s="30">
        <f>AVERAGE(AC144:AQ144)</f>
        <v/>
      </c>
      <c r="AC144" t="n">
        <v>0.5212464589235127</v>
      </c>
      <c r="AD144" t="n">
        <v>0.4957507082152974</v>
      </c>
      <c r="AE144" t="n">
        <v>0.5325779036827195</v>
      </c>
      <c r="AF144" t="n">
        <v>0.4759206798866856</v>
      </c>
      <c r="AG144" t="n">
        <v>0.5028409090909091</v>
      </c>
      <c r="AH144" t="n">
        <v>0.5212464589235127</v>
      </c>
      <c r="AI144" t="n">
        <v>0.4929178470254957</v>
      </c>
      <c r="AJ144" t="n">
        <v>0.5070821529745042</v>
      </c>
      <c r="AK144" t="n">
        <v>0.4844192634560907</v>
      </c>
      <c r="AL144" t="n">
        <v>0.5454545454545454</v>
      </c>
      <c r="AM144" t="n">
        <v>0.546742209631728</v>
      </c>
      <c r="AN144" t="n">
        <v>0.5042492917847026</v>
      </c>
      <c r="AO144" t="n">
        <v>0.4759206798866856</v>
      </c>
      <c r="AP144" t="n">
        <v>0.5269121813031161</v>
      </c>
      <c r="AQ144" t="n">
        <v>0.5142045454545454</v>
      </c>
      <c r="AV144" t="n">
        <v>0.007158279418945312</v>
      </c>
      <c r="AW144" t="n">
        <v>0.004300308227539062</v>
      </c>
      <c r="AX144" s="24">
        <f>(ABS(EXP(AV144) - EXP(AW144)) / ABS(EXP(AV144)))</f>
        <v/>
      </c>
      <c r="AY144">
        <f>ABS(AV144-AW144)</f>
        <v/>
      </c>
      <c r="AZ144">
        <f>IF(AND(AW144 &lt;= 1.2*AV144, AW144 &gt;= 0.8*AV144), 1, 0)</f>
        <v/>
      </c>
    </row>
    <row r="145">
      <c r="D145" s="73" t="n"/>
      <c r="E145" s="31" t="n">
        <v>50</v>
      </c>
      <c r="F145" s="30">
        <f>AVERAGE(G145:U145)</f>
        <v/>
      </c>
      <c r="G145" t="n">
        <v>0.8190550405228726</v>
      </c>
      <c r="H145" t="n">
        <v>0.847053690338107</v>
      </c>
      <c r="I145" t="n">
        <v>0.8766995104269595</v>
      </c>
      <c r="J145" t="n">
        <v>0.8447259345493108</v>
      </c>
      <c r="K145" t="n">
        <v>0.8015768825017331</v>
      </c>
      <c r="L145" t="n">
        <v>0.8777113729871689</v>
      </c>
      <c r="M145" t="n">
        <v>0.6852305199113029</v>
      </c>
      <c r="N145" t="n">
        <v>0.8599784278929682</v>
      </c>
      <c r="O145" t="n">
        <v>0.7884680928671788</v>
      </c>
      <c r="P145" t="n">
        <v>0.8653250138957858</v>
      </c>
      <c r="Q145" t="n">
        <v>0.983598031716394</v>
      </c>
      <c r="R145" t="n">
        <v>0.7516038206906397</v>
      </c>
      <c r="S145" t="n">
        <v>0.7934235591327686</v>
      </c>
      <c r="T145" t="n">
        <v>0.7571671380960596</v>
      </c>
      <c r="U145" t="n">
        <v>0.7340438668507071</v>
      </c>
      <c r="Z145" s="73" t="n"/>
      <c r="AA145" s="31" t="n">
        <v>35</v>
      </c>
      <c r="AB145" s="30">
        <f>AVERAGE(AC145:AQ145)</f>
        <v/>
      </c>
      <c r="AC145" t="n">
        <v>0.5127478753541076</v>
      </c>
      <c r="AD145" t="n">
        <v>0.4957507082152974</v>
      </c>
      <c r="AE145" t="n">
        <v>0.5354107648725213</v>
      </c>
      <c r="AF145" t="n">
        <v>0.490084985835694</v>
      </c>
      <c r="AG145" t="n">
        <v>0.5</v>
      </c>
      <c r="AH145" t="n">
        <v>0.5155807365439093</v>
      </c>
      <c r="AI145" t="n">
        <v>0.4985835694050991</v>
      </c>
      <c r="AJ145" t="n">
        <v>0.5184135977337111</v>
      </c>
      <c r="AK145" t="n">
        <v>0.4872521246458923</v>
      </c>
      <c r="AL145" t="n">
        <v>0.5568181818181818</v>
      </c>
      <c r="AM145" t="n">
        <v>0.5410764872521246</v>
      </c>
      <c r="AN145" t="n">
        <v>0.4872521246458923</v>
      </c>
      <c r="AO145" t="n">
        <v>0.4702549575070821</v>
      </c>
      <c r="AP145" t="n">
        <v>0.5269121813031161</v>
      </c>
      <c r="AQ145" t="n">
        <v>0.5227272727272727</v>
      </c>
      <c r="AV145" t="n">
        <v>0</v>
      </c>
      <c r="AW145" t="n">
        <v>0</v>
      </c>
      <c r="AX145" s="24">
        <f>(ABS(EXP(AV145) - EXP(AW145)) / ABS(EXP(AV145)))</f>
        <v/>
      </c>
      <c r="AY145">
        <f>ABS(AV145-AW145)</f>
        <v/>
      </c>
      <c r="AZ145">
        <f>IF(AND(AW145 &lt;= 1.2*AV145, AW145 &gt;= 0.8*AV145), 1, 0)</f>
        <v/>
      </c>
    </row>
    <row r="146">
      <c r="D146" s="73" t="n"/>
      <c r="E146" s="31" t="n">
        <v>75</v>
      </c>
      <c r="F146" s="30">
        <f>AVERAGE(G146:U146)</f>
        <v/>
      </c>
      <c r="G146" t="n">
        <v>0.8480188336514086</v>
      </c>
      <c r="H146" t="n">
        <v>0.8480853429384489</v>
      </c>
      <c r="I146" t="n">
        <v>0.9364389114350031</v>
      </c>
      <c r="J146" t="n">
        <v>0.8650994323770459</v>
      </c>
      <c r="K146" t="n">
        <v>0.8130614325880033</v>
      </c>
      <c r="L146" t="n">
        <v>0.9679434185649215</v>
      </c>
      <c r="M146" t="n">
        <v>0.7024919627256062</v>
      </c>
      <c r="N146" t="n">
        <v>0.9207627325413074</v>
      </c>
      <c r="O146" t="n">
        <v>0.8179396706110658</v>
      </c>
      <c r="P146" t="n">
        <v>0.9787993411717066</v>
      </c>
      <c r="Q146" t="n">
        <v>1.025104763230172</v>
      </c>
      <c r="R146" t="n">
        <v>0.779959146835548</v>
      </c>
      <c r="S146" t="n">
        <v>0.840278045181473</v>
      </c>
      <c r="T146" t="n">
        <v>0.7824687822716557</v>
      </c>
      <c r="U146" t="n">
        <v>0.769682034153933</v>
      </c>
      <c r="Z146" s="73" t="n"/>
      <c r="AA146" s="31" t="n">
        <v>50</v>
      </c>
      <c r="AB146" s="30">
        <f>AVERAGE(AC146:AQ146)</f>
        <v/>
      </c>
      <c r="AC146" t="n">
        <v>0.5240793201133145</v>
      </c>
      <c r="AD146" t="n">
        <v>0.5014164305949008</v>
      </c>
      <c r="AE146" t="n">
        <v>0.5354107648725213</v>
      </c>
      <c r="AF146" t="n">
        <v>0.4872521246458923</v>
      </c>
      <c r="AG146" t="n">
        <v>0.5028409090909091</v>
      </c>
      <c r="AH146" t="n">
        <v>0.509915014164306</v>
      </c>
      <c r="AI146" t="n">
        <v>0.5127478753541076</v>
      </c>
      <c r="AJ146" t="n">
        <v>0.5269121813031161</v>
      </c>
      <c r="AK146" t="n">
        <v>0.4844192634560907</v>
      </c>
      <c r="AL146" t="n">
        <v>0.5454545454545454</v>
      </c>
      <c r="AM146" t="n">
        <v>0.5495750708215298</v>
      </c>
      <c r="AN146" t="n">
        <v>0.4759206798866856</v>
      </c>
      <c r="AO146" t="n">
        <v>0.4730878186968839</v>
      </c>
      <c r="AP146" t="n">
        <v>0.5212464589235127</v>
      </c>
      <c r="AQ146" t="n">
        <v>0.5085227272727273</v>
      </c>
      <c r="AV146" t="n">
        <v>0</v>
      </c>
      <c r="AW146" t="n">
        <v>0.000269317626953125</v>
      </c>
      <c r="AX146" s="24">
        <f>(ABS(EXP(AV146) - EXP(AW146)) / ABS(EXP(AV146)))</f>
        <v/>
      </c>
      <c r="AY146">
        <f>ABS(AV146-AW146)</f>
        <v/>
      </c>
      <c r="AZ146">
        <f>IF(AND(AW146 &lt;= 1.2*AV146, AW146 &gt;= 0.8*AV146), 1, 0)</f>
        <v/>
      </c>
    </row>
    <row r="147">
      <c r="D147" s="73" t="n"/>
      <c r="E147" s="31" t="n">
        <v>100</v>
      </c>
      <c r="F147" s="30">
        <f>AVERAGE(G147:U147)</f>
        <v/>
      </c>
      <c r="G147" t="n">
        <v>0.8595273614937803</v>
      </c>
      <c r="H147" t="n">
        <v>0.8567738425401931</v>
      </c>
      <c r="I147" t="n">
        <v>0.9483689391901257</v>
      </c>
      <c r="J147" t="n">
        <v>0.8656754536618952</v>
      </c>
      <c r="K147" t="n">
        <v>0.8361236097981287</v>
      </c>
      <c r="L147" t="n">
        <v>0.9801978855354752</v>
      </c>
      <c r="M147" t="n">
        <v>0.716047889510652</v>
      </c>
      <c r="N147" t="n">
        <v>0.9386913788378546</v>
      </c>
      <c r="O147" t="n">
        <v>0.8265925385903673</v>
      </c>
      <c r="P147" t="n">
        <v>0.9869036813221953</v>
      </c>
      <c r="Q147" t="n">
        <v>1.078649963853045</v>
      </c>
      <c r="R147" t="n">
        <v>0.7806589121316631</v>
      </c>
      <c r="S147" t="n">
        <v>0.8675227266080925</v>
      </c>
      <c r="T147" t="n">
        <v>0.8081422444669401</v>
      </c>
      <c r="U147" t="n">
        <v>0.775851332152148</v>
      </c>
      <c r="Z147" s="73" t="n"/>
      <c r="AA147" s="31" t="n">
        <v>75</v>
      </c>
      <c r="AB147" s="30">
        <f>AVERAGE(AC147:AQ147)</f>
        <v/>
      </c>
      <c r="AC147" t="n">
        <v>0.5240793201133145</v>
      </c>
      <c r="AD147" t="n">
        <v>0.5127478753541076</v>
      </c>
      <c r="AE147" t="n">
        <v>0.5410764872521246</v>
      </c>
      <c r="AF147" t="n">
        <v>0.4730878186968839</v>
      </c>
      <c r="AG147" t="n">
        <v>0.5028409090909091</v>
      </c>
      <c r="AH147" t="n">
        <v>0.5127478753541076</v>
      </c>
      <c r="AI147" t="n">
        <v>0.5184135977337111</v>
      </c>
      <c r="AJ147" t="n">
        <v>0.5127478753541076</v>
      </c>
      <c r="AK147" t="n">
        <v>0.4929178470254957</v>
      </c>
      <c r="AL147" t="n">
        <v>0.5454545454545454</v>
      </c>
      <c r="AM147" t="n">
        <v>0.546742209631728</v>
      </c>
      <c r="AN147" t="n">
        <v>0.4957507082152974</v>
      </c>
      <c r="AO147" t="n">
        <v>0.4730878186968839</v>
      </c>
      <c r="AP147" t="n">
        <v>0.5240793201133145</v>
      </c>
      <c r="AQ147" t="n">
        <v>0.5113636363636364</v>
      </c>
      <c r="AV147" t="n">
        <v>0</v>
      </c>
      <c r="AW147" t="n">
        <v>0</v>
      </c>
      <c r="AX147" s="24">
        <f>(ABS(EXP(AV147) - EXP(AW147)) / ABS(EXP(AV147)))</f>
        <v/>
      </c>
      <c r="AY147">
        <f>ABS(AV147-AW147)</f>
        <v/>
      </c>
      <c r="AZ147">
        <f>IF(AND(AW147 &lt;= 1.2*AV147, AW147 &gt;= 0.8*AV147), 1, 0)</f>
        <v/>
      </c>
    </row>
    <row r="148">
      <c r="D148" s="73" t="n"/>
      <c r="E148" s="31" t="n">
        <v>125</v>
      </c>
      <c r="F148" s="30">
        <f>AVERAGE(G148:U148)</f>
        <v/>
      </c>
      <c r="G148" t="n">
        <v>0.8644247336937975</v>
      </c>
      <c r="H148" t="n">
        <v>0.8586395159756741</v>
      </c>
      <c r="I148" t="n">
        <v>0.9475232191526203</v>
      </c>
      <c r="J148" t="n">
        <v>0.864993946184612</v>
      </c>
      <c r="K148" t="n">
        <v>0.831036405648913</v>
      </c>
      <c r="L148" t="n">
        <v>0.9781453448424965</v>
      </c>
      <c r="M148" t="n">
        <v>0.7426130047784477</v>
      </c>
      <c r="N148" t="n">
        <v>0.9541179957667055</v>
      </c>
      <c r="O148" t="n">
        <v>0.851780892002166</v>
      </c>
      <c r="P148" t="n">
        <v>0.9875705214920358</v>
      </c>
      <c r="Q148" t="n">
        <v>1.121317199912058</v>
      </c>
      <c r="R148" t="n">
        <v>0.8077366989824106</v>
      </c>
      <c r="S148" t="n">
        <v>0.8884422946410235</v>
      </c>
      <c r="T148" t="n">
        <v>0.8330252622667799</v>
      </c>
      <c r="U148" t="n">
        <v>0.7723071671514363</v>
      </c>
      <c r="Z148" s="73" t="n"/>
      <c r="AA148" s="31" t="n">
        <v>100</v>
      </c>
      <c r="AB148" s="30">
        <f>AVERAGE(AC148:AQ148)</f>
        <v/>
      </c>
      <c r="AC148" t="n">
        <v>0.5269121813031161</v>
      </c>
      <c r="AD148" t="n">
        <v>0.5014164305949008</v>
      </c>
      <c r="AE148" t="n">
        <v>0.5325779036827195</v>
      </c>
      <c r="AF148" t="n">
        <v>0.4730878186968839</v>
      </c>
      <c r="AG148" t="n">
        <v>0.5113636363636364</v>
      </c>
      <c r="AH148" t="n">
        <v>0.5042492917847026</v>
      </c>
      <c r="AI148" t="n">
        <v>0.5212464589235127</v>
      </c>
      <c r="AJ148" t="n">
        <v>0.5155807365439093</v>
      </c>
      <c r="AK148" t="n">
        <v>0.4985835694050991</v>
      </c>
      <c r="AL148" t="n">
        <v>0.5426136363636364</v>
      </c>
      <c r="AM148" t="n">
        <v>0.5410764872521246</v>
      </c>
      <c r="AN148" t="n">
        <v>0.4844192634560907</v>
      </c>
      <c r="AO148" t="n">
        <v>0.4730878186968839</v>
      </c>
      <c r="AP148" t="n">
        <v>0.5269121813031161</v>
      </c>
      <c r="AQ148" t="n">
        <v>0.5113636363636364</v>
      </c>
      <c r="AV148" t="n">
        <v>0.3931026458740234</v>
      </c>
      <c r="AW148" t="n">
        <v>0.3856456756591797</v>
      </c>
      <c r="AX148" s="24">
        <f>(ABS(EXP(AV148) - EXP(AW148)) / ABS(EXP(AV148)))</f>
        <v/>
      </c>
      <c r="AY148">
        <f>ABS(AV148-AW148)</f>
        <v/>
      </c>
      <c r="AZ148">
        <f>IF(AND(AW148 &lt;= 1.2*AV148, AW148 &gt;= 0.8*AV148), 1, 0)</f>
        <v/>
      </c>
    </row>
    <row r="149">
      <c r="D149" s="73" t="n"/>
      <c r="E149" s="31" t="n">
        <v>250</v>
      </c>
      <c r="F149" s="30">
        <f>AVERAGE(G149:U149)</f>
        <v/>
      </c>
      <c r="G149" t="n">
        <v>1.022126491998172</v>
      </c>
      <c r="H149" t="n">
        <v>0.910439791070712</v>
      </c>
      <c r="I149" t="n">
        <v>0.9731417312617469</v>
      </c>
      <c r="J149" t="n">
        <v>0.8763232246231988</v>
      </c>
      <c r="K149" t="n">
        <v>0.9019886390828564</v>
      </c>
      <c r="L149" t="n">
        <v>0.9870569805724536</v>
      </c>
      <c r="M149" t="n">
        <v>0.837472770580328</v>
      </c>
      <c r="N149" t="n">
        <v>0.9643541470842069</v>
      </c>
      <c r="O149" t="n">
        <v>0.8529225976337712</v>
      </c>
      <c r="P149" t="n">
        <v>1.039509758231873</v>
      </c>
      <c r="Q149" t="n">
        <v>1.143015304612543</v>
      </c>
      <c r="R149" t="n">
        <v>0.8623716381395207</v>
      </c>
      <c r="S149" t="n">
        <v>0.963887178556174</v>
      </c>
      <c r="T149" t="n">
        <v>0.8860027608812555</v>
      </c>
      <c r="U149" t="n">
        <v>0.776344120586557</v>
      </c>
      <c r="Z149" s="73" t="n"/>
      <c r="AA149" s="31" t="n">
        <v>125</v>
      </c>
      <c r="AB149" s="30">
        <f>AVERAGE(AC149:AQ149)</f>
        <v/>
      </c>
      <c r="AC149" t="n">
        <v>0.5325779036827195</v>
      </c>
      <c r="AD149" t="n">
        <v>0.509915014164306</v>
      </c>
      <c r="AE149" t="n">
        <v>0.5410764872521246</v>
      </c>
      <c r="AF149" t="n">
        <v>0.4787535410764873</v>
      </c>
      <c r="AG149" t="n">
        <v>0.5142045454545454</v>
      </c>
      <c r="AH149" t="n">
        <v>0.5127478753541076</v>
      </c>
      <c r="AI149" t="n">
        <v>0.5127478753541076</v>
      </c>
      <c r="AJ149" t="n">
        <v>0.509915014164306</v>
      </c>
      <c r="AK149" t="n">
        <v>0.5014164305949008</v>
      </c>
      <c r="AL149" t="n">
        <v>0.5426136363636364</v>
      </c>
      <c r="AM149" t="n">
        <v>0.5410764872521246</v>
      </c>
      <c r="AN149" t="n">
        <v>0.490084985835694</v>
      </c>
      <c r="AO149" t="n">
        <v>0.4702549575070821</v>
      </c>
      <c r="AP149" t="n">
        <v>0.5297450424929179</v>
      </c>
      <c r="AQ149" t="n">
        <v>0.5085227272727273</v>
      </c>
      <c r="AV149" t="n">
        <v>0</v>
      </c>
      <c r="AW149" t="n">
        <v>0</v>
      </c>
      <c r="AX149" s="24">
        <f>(ABS(EXP(AV149) - EXP(AW149)) / ABS(EXP(AV149)))</f>
        <v/>
      </c>
      <c r="AY149">
        <f>ABS(AV149-AW149)</f>
        <v/>
      </c>
      <c r="AZ149">
        <f>IF(AND(AW149 &lt;= 1.2*AV149, AW149 &gt;= 0.8*AV149), 1, 0)</f>
        <v/>
      </c>
    </row>
    <row r="150">
      <c r="D150" s="73" t="n"/>
      <c r="E150" s="31" t="n">
        <v>400</v>
      </c>
      <c r="F150" s="30">
        <f>AVERAGE(G150:U150)</f>
        <v/>
      </c>
      <c r="G150" t="n">
        <v>1.065421288663432</v>
      </c>
      <c r="H150" t="n">
        <v>0.9537306947121515</v>
      </c>
      <c r="I150" t="n">
        <v>0.9738019967038399</v>
      </c>
      <c r="J150" t="n">
        <v>0.8805826004547048</v>
      </c>
      <c r="K150" t="n">
        <v>0.9105350527321869</v>
      </c>
      <c r="L150" t="n">
        <v>1.009219391619607</v>
      </c>
      <c r="M150" t="n">
        <v>0.8809448330680298</v>
      </c>
      <c r="N150" t="n">
        <v>0.9878015329575572</v>
      </c>
      <c r="O150" t="n">
        <v>0.8518637794842521</v>
      </c>
      <c r="P150" t="n">
        <v>1.047326241037534</v>
      </c>
      <c r="Q150" t="n">
        <v>1.142713748293438</v>
      </c>
      <c r="R150" t="n">
        <v>0.8678963284881716</v>
      </c>
      <c r="S150" t="n">
        <v>0.9637221430001826</v>
      </c>
      <c r="T150" t="n">
        <v>0.8864073576858542</v>
      </c>
      <c r="U150" t="n">
        <v>0.7993254055680566</v>
      </c>
      <c r="Z150" s="73" t="n"/>
      <c r="AA150" s="31" t="n">
        <v>250</v>
      </c>
      <c r="AB150" s="30">
        <f>AVERAGE(AC150:AQ150)</f>
        <v/>
      </c>
      <c r="AC150" t="n">
        <v>0.5297450424929179</v>
      </c>
      <c r="AD150" t="n">
        <v>0.5070821529745042</v>
      </c>
      <c r="AE150" t="n">
        <v>0.5382436260623229</v>
      </c>
      <c r="AF150" t="n">
        <v>0.4957507082152974</v>
      </c>
      <c r="AG150" t="n">
        <v>0.5142045454545454</v>
      </c>
      <c r="AH150" t="n">
        <v>0.5070821529745042</v>
      </c>
      <c r="AI150" t="n">
        <v>0.5014164305949008</v>
      </c>
      <c r="AJ150" t="n">
        <v>0.5127478753541076</v>
      </c>
      <c r="AK150" t="n">
        <v>0.490084985835694</v>
      </c>
      <c r="AL150" t="n">
        <v>0.5539772727272727</v>
      </c>
      <c r="AM150" t="n">
        <v>0.5439093484419264</v>
      </c>
      <c r="AN150" t="n">
        <v>0.4985835694050991</v>
      </c>
      <c r="AO150" t="n">
        <v>0.4645892351274787</v>
      </c>
      <c r="AP150" t="n">
        <v>0.5325779036827195</v>
      </c>
      <c r="AQ150" t="n">
        <v>0.5085227272727273</v>
      </c>
      <c r="AV150" t="n">
        <v>0.4570674896240234</v>
      </c>
      <c r="AW150" t="n">
        <v>0.4563922882080078</v>
      </c>
      <c r="AX150" s="24">
        <f>(ABS(EXP(AV150) - EXP(AW150)) / ABS(EXP(AV150)))</f>
        <v/>
      </c>
      <c r="AY150">
        <f>ABS(AV150-AW150)</f>
        <v/>
      </c>
      <c r="AZ150">
        <f>IF(AND(AW150 &lt;= 1.2*AV150, AW150 &gt;= 0.8*AV150), 1, 0)</f>
        <v/>
      </c>
    </row>
    <row r="151">
      <c r="D151" s="73" t="n"/>
      <c r="E151" s="31" t="n">
        <v>500</v>
      </c>
      <c r="F151" s="30">
        <f>AVERAGE(G151:U151)</f>
        <v/>
      </c>
      <c r="G151" t="n">
        <v>1.066375887342747</v>
      </c>
      <c r="H151" t="n">
        <v>0.9640450307703996</v>
      </c>
      <c r="I151" t="n">
        <v>0.992252191626176</v>
      </c>
      <c r="J151" t="n">
        <v>0.8805084738763755</v>
      </c>
      <c r="K151" t="n">
        <v>0.9337536441831319</v>
      </c>
      <c r="L151" t="n">
        <v>1.009771614547022</v>
      </c>
      <c r="M151" t="n">
        <v>0.9260255437102267</v>
      </c>
      <c r="N151" t="n">
        <v>1.033170093601915</v>
      </c>
      <c r="O151" t="n">
        <v>0.8530362880378453</v>
      </c>
      <c r="P151" t="n">
        <v>1.046775554964362</v>
      </c>
      <c r="Q151" t="n">
        <v>1.142342446713902</v>
      </c>
      <c r="R151" t="n">
        <v>0.937105935196279</v>
      </c>
      <c r="S151" t="n">
        <v>0.9623988523158484</v>
      </c>
      <c r="T151" t="n">
        <v>0.9877211423849351</v>
      </c>
      <c r="U151" t="n">
        <v>0.8183379304937649</v>
      </c>
      <c r="Z151" s="73" t="n"/>
      <c r="AA151" s="31" t="n">
        <v>400</v>
      </c>
      <c r="AB151" s="30">
        <f>AVERAGE(AC151:AQ151)</f>
        <v/>
      </c>
      <c r="AC151" t="n">
        <v>0.5269121813031161</v>
      </c>
      <c r="AD151" t="n">
        <v>0.5070821529745042</v>
      </c>
      <c r="AE151" t="n">
        <v>0.546742209631728</v>
      </c>
      <c r="AF151" t="n">
        <v>0.4957507082152974</v>
      </c>
      <c r="AG151" t="n">
        <v>0.5255681818181818</v>
      </c>
      <c r="AH151" t="n">
        <v>0.5070821529745042</v>
      </c>
      <c r="AI151" t="n">
        <v>0.5042492917847026</v>
      </c>
      <c r="AJ151" t="n">
        <v>0.5070821529745042</v>
      </c>
      <c r="AK151" t="n">
        <v>0.490084985835694</v>
      </c>
      <c r="AL151" t="n">
        <v>0.5511363636363636</v>
      </c>
      <c r="AM151" t="n">
        <v>0.546742209631728</v>
      </c>
      <c r="AN151" t="n">
        <v>0.4929178470254957</v>
      </c>
      <c r="AO151" t="n">
        <v>0.4674220963172804</v>
      </c>
      <c r="AP151" t="n">
        <v>0.5240793201133145</v>
      </c>
      <c r="AQ151" t="n">
        <v>0.5113636363636364</v>
      </c>
      <c r="AV151" t="n">
        <v>0</v>
      </c>
      <c r="AW151" t="n">
        <v>0</v>
      </c>
      <c r="AX151" s="24">
        <f>(ABS(EXP(AV151) - EXP(AW151)) / ABS(EXP(AV151)))</f>
        <v/>
      </c>
      <c r="AY151">
        <f>ABS(AV151-AW151)</f>
        <v/>
      </c>
      <c r="AZ151">
        <f>IF(AND(AW151 &lt;= 1.2*AV151, AW151 &gt;= 0.8*AV151), 1, 0)</f>
        <v/>
      </c>
    </row>
    <row r="152">
      <c r="D152" s="73" t="n"/>
      <c r="E152" s="31" t="n">
        <v>600</v>
      </c>
      <c r="F152" s="30">
        <f>AVERAGE(G152:U152)</f>
        <v/>
      </c>
      <c r="G152" t="n">
        <v>1.065481079052782</v>
      </c>
      <c r="H152" t="n">
        <v>0.9927125920040546</v>
      </c>
      <c r="I152" t="n">
        <v>1.024452816927814</v>
      </c>
      <c r="J152" t="n">
        <v>0.90242690060569</v>
      </c>
      <c r="K152" t="n">
        <v>0.9594023990394004</v>
      </c>
      <c r="L152" t="n">
        <v>1.02346825113855</v>
      </c>
      <c r="M152" t="n">
        <v>0.9266141814306693</v>
      </c>
      <c r="N152" t="n">
        <v>1.033037529857007</v>
      </c>
      <c r="O152" t="n">
        <v>0.8614286284967231</v>
      </c>
      <c r="P152" t="n">
        <v>1.046507114521604</v>
      </c>
      <c r="Q152" t="n">
        <v>1.142187681364151</v>
      </c>
      <c r="R152" t="n">
        <v>0.9361423764780709</v>
      </c>
      <c r="S152" t="n">
        <v>0.9623197854636817</v>
      </c>
      <c r="T152" t="n">
        <v>0.9895865539931497</v>
      </c>
      <c r="U152" t="n">
        <v>0.882202906372775</v>
      </c>
      <c r="Z152" s="73" t="n"/>
      <c r="AA152" s="31" t="n">
        <v>500</v>
      </c>
      <c r="AB152" s="30">
        <f>AVERAGE(AC152:AQ152)</f>
        <v/>
      </c>
      <c r="AC152" t="n">
        <v>0.5297450424929179</v>
      </c>
      <c r="AD152" t="n">
        <v>0.5014164305949008</v>
      </c>
      <c r="AE152" t="n">
        <v>0.5439093484419264</v>
      </c>
      <c r="AF152" t="n">
        <v>0.5042492917847026</v>
      </c>
      <c r="AG152" t="n">
        <v>0.5170454545454546</v>
      </c>
      <c r="AH152" t="n">
        <v>0.5070821529745042</v>
      </c>
      <c r="AI152" t="n">
        <v>0.5070821529745042</v>
      </c>
      <c r="AJ152" t="n">
        <v>0.509915014164306</v>
      </c>
      <c r="AK152" t="n">
        <v>0.4929178470254957</v>
      </c>
      <c r="AL152" t="n">
        <v>0.5454545454545454</v>
      </c>
      <c r="AM152" t="n">
        <v>0.5439093484419264</v>
      </c>
      <c r="AN152" t="n">
        <v>0.4957507082152974</v>
      </c>
      <c r="AO152" t="n">
        <v>0.4730878186968839</v>
      </c>
      <c r="AP152" t="n">
        <v>0.5297450424929179</v>
      </c>
      <c r="AQ152" t="n">
        <v>0.5085227272727273</v>
      </c>
      <c r="AV152" t="n">
        <v>0</v>
      </c>
      <c r="AW152" t="n">
        <v>0</v>
      </c>
      <c r="AX152" s="24">
        <f>(ABS(EXP(AV152) - EXP(AW152)) / ABS(EXP(AV152)))</f>
        <v/>
      </c>
      <c r="AY152">
        <f>ABS(AV152-AW152)</f>
        <v/>
      </c>
      <c r="AZ152">
        <f>IF(AND(AW152 &lt;= 1.2*AV152, AW152 &gt;= 0.8*AV152), 1, 0)</f>
        <v/>
      </c>
    </row>
    <row r="153">
      <c r="D153" s="73" t="n"/>
      <c r="E153" s="31" t="n">
        <v>750</v>
      </c>
      <c r="F153" s="30">
        <f>AVERAGE(G153:U153)</f>
        <v/>
      </c>
      <c r="G153" t="n">
        <v>1.06750994413277</v>
      </c>
      <c r="H153" t="n">
        <v>0.9958125485574943</v>
      </c>
      <c r="I153" t="n">
        <v>1.042366052325362</v>
      </c>
      <c r="J153" t="n">
        <v>0.9028311394134944</v>
      </c>
      <c r="K153" t="n">
        <v>0.9600283976709522</v>
      </c>
      <c r="L153" t="n">
        <v>1.022560886153329</v>
      </c>
      <c r="M153" t="n">
        <v>0.9287452062769671</v>
      </c>
      <c r="N153" t="n">
        <v>1.032802790046609</v>
      </c>
      <c r="O153" t="n">
        <v>0.9253293487229268</v>
      </c>
      <c r="P153" t="n">
        <v>1.046562865370057</v>
      </c>
      <c r="Q153" t="n">
        <v>1.141384716370712</v>
      </c>
      <c r="R153" t="n">
        <v>0.9649781202959519</v>
      </c>
      <c r="S153" t="n">
        <v>0.9661320209715955</v>
      </c>
      <c r="T153" t="n">
        <v>0.9907456769555331</v>
      </c>
      <c r="U153" t="n">
        <v>0.92450022848845</v>
      </c>
      <c r="Z153" s="73" t="n"/>
      <c r="AA153" s="31" t="n">
        <v>600</v>
      </c>
      <c r="AB153" s="30">
        <f>AVERAGE(AC153:AQ153)</f>
        <v/>
      </c>
      <c r="AC153" t="n">
        <v>0.5297450424929179</v>
      </c>
      <c r="AD153" t="n">
        <v>0.5014164305949008</v>
      </c>
      <c r="AE153" t="n">
        <v>0.5382436260623229</v>
      </c>
      <c r="AF153" t="n">
        <v>0.5042492917847026</v>
      </c>
      <c r="AG153" t="n">
        <v>0.5227272727272727</v>
      </c>
      <c r="AH153" t="n">
        <v>0.509915014164306</v>
      </c>
      <c r="AI153" t="n">
        <v>0.5070821529745042</v>
      </c>
      <c r="AJ153" t="n">
        <v>0.5127478753541076</v>
      </c>
      <c r="AK153" t="n">
        <v>0.490084985835694</v>
      </c>
      <c r="AL153" t="n">
        <v>0.5511363636363636</v>
      </c>
      <c r="AM153" t="n">
        <v>0.546742209631728</v>
      </c>
      <c r="AN153" t="n">
        <v>0.4985835694050991</v>
      </c>
      <c r="AO153" t="n">
        <v>0.4702549575070821</v>
      </c>
      <c r="AP153" t="n">
        <v>0.5325779036827195</v>
      </c>
      <c r="AQ153" t="n">
        <v>0.5085227272727273</v>
      </c>
      <c r="AV153" t="n">
        <v>0</v>
      </c>
      <c r="AW153" t="n">
        <v>0</v>
      </c>
      <c r="AX153" s="24">
        <f>(ABS(EXP(AV153) - EXP(AW153)) / ABS(EXP(AV153)))</f>
        <v/>
      </c>
      <c r="AY153">
        <f>ABS(AV153-AW153)</f>
        <v/>
      </c>
      <c r="AZ153">
        <f>IF(AND(AW153 &lt;= 1.2*AV153, AW153 &gt;= 0.8*AV153), 1, 0)</f>
        <v/>
      </c>
    </row>
    <row r="154">
      <c r="D154" s="73" t="n"/>
      <c r="E154" s="31" t="n">
        <v>1000</v>
      </c>
      <c r="F154" s="30">
        <f>AVERAGE(G154:U154)</f>
        <v/>
      </c>
      <c r="G154" t="n">
        <v>1.066890468761737</v>
      </c>
      <c r="H154" t="n">
        <v>1.036113808413818</v>
      </c>
      <c r="I154" t="n">
        <v>1.04170354144099</v>
      </c>
      <c r="J154" t="n">
        <v>0.9187831573084114</v>
      </c>
      <c r="K154" t="n">
        <v>0.95946991849913</v>
      </c>
      <c r="L154" t="n">
        <v>1.022579973337873</v>
      </c>
      <c r="M154" t="n">
        <v>0.9296609653725511</v>
      </c>
      <c r="N154" t="n">
        <v>1.033239109588042</v>
      </c>
      <c r="O154" t="n">
        <v>0.9243903265407765</v>
      </c>
      <c r="P154" t="n">
        <v>1.053565284727925</v>
      </c>
      <c r="Q154" t="n">
        <v>1.141425692292907</v>
      </c>
      <c r="R154" t="n">
        <v>0.9655210573709341</v>
      </c>
      <c r="S154" t="n">
        <v>0.9658957531902238</v>
      </c>
      <c r="T154" t="n">
        <v>0.99011502149371</v>
      </c>
      <c r="U154" t="n">
        <v>0.9454859452948543</v>
      </c>
      <c r="Z154" s="73" t="n"/>
      <c r="AA154" s="31" t="n">
        <v>750</v>
      </c>
      <c r="AB154" s="30">
        <f>AVERAGE(AC154:AQ154)</f>
        <v/>
      </c>
      <c r="AC154" t="n">
        <v>0.5297450424929179</v>
      </c>
      <c r="AD154" t="n">
        <v>0.4985835694050991</v>
      </c>
      <c r="AE154" t="n">
        <v>0.5382436260623229</v>
      </c>
      <c r="AF154" t="n">
        <v>0.5070821529745042</v>
      </c>
      <c r="AG154" t="n">
        <v>0.5142045454545454</v>
      </c>
      <c r="AH154" t="n">
        <v>0.5070821529745042</v>
      </c>
      <c r="AI154" t="n">
        <v>0.509915014164306</v>
      </c>
      <c r="AJ154" t="n">
        <v>0.5070821529745042</v>
      </c>
      <c r="AK154" t="n">
        <v>0.4957507082152974</v>
      </c>
      <c r="AL154" t="n">
        <v>0.5482954545454546</v>
      </c>
      <c r="AM154" t="n">
        <v>0.546742209631728</v>
      </c>
      <c r="AN154" t="n">
        <v>0.4957507082152974</v>
      </c>
      <c r="AO154" t="n">
        <v>0.4702549575070821</v>
      </c>
      <c r="AP154" t="n">
        <v>0.5325779036827195</v>
      </c>
      <c r="AQ154" t="n">
        <v>0.5085227272727273</v>
      </c>
      <c r="AV154" t="n">
        <v>0</v>
      </c>
      <c r="AW154" t="n">
        <v>0.00040130615234375</v>
      </c>
      <c r="AX154" s="24">
        <f>(ABS(EXP(AV154) - EXP(AW154)) / ABS(EXP(AV154)))</f>
        <v/>
      </c>
      <c r="AY154">
        <f>ABS(AV154-AW154)</f>
        <v/>
      </c>
      <c r="AZ154">
        <f>IF(AND(AW154 &lt;= 1.2*AV154, AW154 &gt;= 0.8*AV154), 1, 0)</f>
        <v/>
      </c>
    </row>
    <row r="155">
      <c r="D155" s="72" t="n">
        <v>10</v>
      </c>
      <c r="E155" s="31" t="n">
        <v>5</v>
      </c>
      <c r="F155" s="30">
        <f>AVERAGE(G155:U155)</f>
        <v/>
      </c>
      <c r="G155" t="n">
        <v>0.5467161073301703</v>
      </c>
      <c r="H155" t="n">
        <v>0.4396313263535885</v>
      </c>
      <c r="I155" t="n">
        <v>0.4867608217894958</v>
      </c>
      <c r="J155" t="n">
        <v>0.6174403878716671</v>
      </c>
      <c r="K155" t="n">
        <v>0.5544289363965356</v>
      </c>
      <c r="L155" t="n">
        <v>0.5973805125900744</v>
      </c>
      <c r="M155" t="n">
        <v>0.3847249919270331</v>
      </c>
      <c r="N155" t="n">
        <v>0.5253848205154081</v>
      </c>
      <c r="O155" t="n">
        <v>0.4702912820824829</v>
      </c>
      <c r="P155" t="n">
        <v>0.6423458540585988</v>
      </c>
      <c r="Q155" t="n">
        <v>0.5654590148534016</v>
      </c>
      <c r="R155" t="n">
        <v>0.5415122146291296</v>
      </c>
      <c r="S155" t="n">
        <v>0.4677150227945608</v>
      </c>
      <c r="T155" t="n">
        <v>0.4608646174062088</v>
      </c>
      <c r="U155" t="n">
        <v>0.4701556548444171</v>
      </c>
      <c r="Z155" s="73" t="n"/>
      <c r="AA155" s="31" t="n">
        <v>1000</v>
      </c>
      <c r="AB155" s="30">
        <f>AVERAGE(AC155:AQ155)</f>
        <v/>
      </c>
      <c r="AC155" t="n">
        <v>0.5297450424929179</v>
      </c>
      <c r="AD155" t="n">
        <v>0.5042492917847026</v>
      </c>
      <c r="AE155" t="n">
        <v>0.5382436260623229</v>
      </c>
      <c r="AF155" t="n">
        <v>0.5070821529745042</v>
      </c>
      <c r="AG155" t="n">
        <v>0.5170454545454546</v>
      </c>
      <c r="AH155" t="n">
        <v>0.5127478753541076</v>
      </c>
      <c r="AI155" t="n">
        <v>0.5184135977337111</v>
      </c>
      <c r="AJ155" t="n">
        <v>0.5070821529745042</v>
      </c>
      <c r="AK155" t="n">
        <v>0.4957507082152974</v>
      </c>
      <c r="AL155" t="n">
        <v>0.5482954545454546</v>
      </c>
      <c r="AM155" t="n">
        <v>0.546742209631728</v>
      </c>
      <c r="AN155" t="n">
        <v>0.4929178470254957</v>
      </c>
      <c r="AO155" t="n">
        <v>0.4702549575070821</v>
      </c>
      <c r="AP155" t="n">
        <v>0.5325779036827195</v>
      </c>
      <c r="AQ155" t="n">
        <v>0.5113636363636364</v>
      </c>
      <c r="AV155" t="n">
        <v>0.01844596862792969</v>
      </c>
      <c r="AW155" t="n">
        <v>0.02728004455566406</v>
      </c>
      <c r="AX155" s="24">
        <f>(ABS(EXP(AV155) - EXP(AW155)) / ABS(EXP(AV155)))</f>
        <v/>
      </c>
      <c r="AY155">
        <f>ABS(AV155-AW155)</f>
        <v/>
      </c>
      <c r="AZ155">
        <f>IF(AND(AW155 &lt;= 1.2*AV155, AW155 &gt;= 0.8*AV155), 1, 0)</f>
        <v/>
      </c>
    </row>
    <row r="156">
      <c r="D156" s="73" t="n"/>
      <c r="E156" s="31" t="n">
        <v>10</v>
      </c>
      <c r="F156" s="30">
        <f>AVERAGE(G156:U156)</f>
        <v/>
      </c>
      <c r="G156" t="n">
        <v>0.6145076084591042</v>
      </c>
      <c r="H156" t="n">
        <v>0.5718123080696057</v>
      </c>
      <c r="I156" t="n">
        <v>0.531341365108958</v>
      </c>
      <c r="J156" t="n">
        <v>0.6639386071266788</v>
      </c>
      <c r="K156" t="n">
        <v>0.5825373279426856</v>
      </c>
      <c r="L156" t="n">
        <v>0.6884787023257117</v>
      </c>
      <c r="M156" t="n">
        <v>0.3906217245633593</v>
      </c>
      <c r="N156" t="n">
        <v>0.5831027859651107</v>
      </c>
      <c r="O156" t="n">
        <v>0.5312780111750821</v>
      </c>
      <c r="P156" t="n">
        <v>0.6363730670328515</v>
      </c>
      <c r="Q156" t="n">
        <v>0.6052067666588691</v>
      </c>
      <c r="R156" t="n">
        <v>0.5983629253945242</v>
      </c>
      <c r="S156" t="n">
        <v>0.5589602368917563</v>
      </c>
      <c r="T156" t="n">
        <v>0.4691050932099178</v>
      </c>
      <c r="U156" t="n">
        <v>0.4974986357286363</v>
      </c>
      <c r="Z156" s="72" t="n">
        <v>10</v>
      </c>
      <c r="AA156" s="31" t="n">
        <v>5</v>
      </c>
      <c r="AB156" s="30">
        <f>AVERAGE(AC156:AQ156)</f>
        <v/>
      </c>
      <c r="AC156" t="n">
        <v>0.5354107648725213</v>
      </c>
      <c r="AD156" t="n">
        <v>0.4645892351274787</v>
      </c>
      <c r="AE156" t="n">
        <v>0.5439093484419264</v>
      </c>
      <c r="AF156" t="n">
        <v>0.481586402266289</v>
      </c>
      <c r="AG156" t="n">
        <v>0.4943181818181818</v>
      </c>
      <c r="AH156" t="n">
        <v>0.5042492917847026</v>
      </c>
      <c r="AI156" t="n">
        <v>0.5042492917847026</v>
      </c>
      <c r="AJ156" t="n">
        <v>0.5184135977337111</v>
      </c>
      <c r="AK156" t="n">
        <v>0.4844192634560907</v>
      </c>
      <c r="AL156" t="n">
        <v>0.5255681818181818</v>
      </c>
      <c r="AM156" t="n">
        <v>0.5580736543909348</v>
      </c>
      <c r="AN156" t="n">
        <v>0.5042492917847026</v>
      </c>
      <c r="AO156" t="n">
        <v>0.4730878186968839</v>
      </c>
      <c r="AP156" t="n">
        <v>0.5184135977337111</v>
      </c>
      <c r="AQ156" t="n">
        <v>0.5227272727272727</v>
      </c>
      <c r="AV156" t="n">
        <v>0</v>
      </c>
      <c r="AW156" t="n">
        <v>0</v>
      </c>
      <c r="AX156" s="24">
        <f>(ABS(EXP(AV156) - EXP(AW156)) / ABS(EXP(AV156)))</f>
        <v/>
      </c>
      <c r="AY156">
        <f>ABS(AV156-AW156)</f>
        <v/>
      </c>
      <c r="AZ156">
        <f>IF(AND(AW156 &lt;= 1.2*AV156, AW156 &gt;= 0.8*AV156), 1, 0)</f>
        <v/>
      </c>
    </row>
    <row r="157">
      <c r="D157" s="73" t="n"/>
      <c r="E157" s="31" t="n">
        <v>15</v>
      </c>
      <c r="F157" s="30">
        <f>AVERAGE(G157:U157)</f>
        <v/>
      </c>
      <c r="G157" t="n">
        <v>0.654001614565794</v>
      </c>
      <c r="H157" t="n">
        <v>0.5954167301819848</v>
      </c>
      <c r="I157" t="n">
        <v>0.5492670447395029</v>
      </c>
      <c r="J157" t="n">
        <v>0.6591370062657906</v>
      </c>
      <c r="K157" t="n">
        <v>0.6008079454578786</v>
      </c>
      <c r="L157" t="n">
        <v>0.7001106009638034</v>
      </c>
      <c r="M157" t="n">
        <v>0.4396824362778111</v>
      </c>
      <c r="N157" t="n">
        <v>0.6391691038691526</v>
      </c>
      <c r="O157" t="n">
        <v>0.5977727606629686</v>
      </c>
      <c r="P157" t="n">
        <v>0.6660440831174289</v>
      </c>
      <c r="Q157" t="n">
        <v>0.6407785956177074</v>
      </c>
      <c r="R157" t="n">
        <v>0.5896286397315774</v>
      </c>
      <c r="S157" t="n">
        <v>0.6067471803225323</v>
      </c>
      <c r="T157" t="n">
        <v>0.4831097501808154</v>
      </c>
      <c r="U157" t="n">
        <v>0.5146613821876593</v>
      </c>
      <c r="Z157" s="73" t="n"/>
      <c r="AA157" s="31" t="n">
        <v>10</v>
      </c>
      <c r="AB157" s="30">
        <f>AVERAGE(AC157:AQ157)</f>
        <v/>
      </c>
      <c r="AC157" t="n">
        <v>0.5240793201133145</v>
      </c>
      <c r="AD157" t="n">
        <v>0.481586402266289</v>
      </c>
      <c r="AE157" t="n">
        <v>0.5240793201133145</v>
      </c>
      <c r="AF157" t="n">
        <v>0.4957507082152974</v>
      </c>
      <c r="AG157" t="n">
        <v>0.4971590909090909</v>
      </c>
      <c r="AH157" t="n">
        <v>0.5155807365439093</v>
      </c>
      <c r="AI157" t="n">
        <v>0.509915014164306</v>
      </c>
      <c r="AJ157" t="n">
        <v>0.5240793201133145</v>
      </c>
      <c r="AK157" t="n">
        <v>0.4787535410764873</v>
      </c>
      <c r="AL157" t="n">
        <v>0.5482954545454546</v>
      </c>
      <c r="AM157" t="n">
        <v>0.546742209631728</v>
      </c>
      <c r="AN157" t="n">
        <v>0.5127478753541076</v>
      </c>
      <c r="AO157" t="n">
        <v>0.4844192634560907</v>
      </c>
      <c r="AP157" t="n">
        <v>0.5155807365439093</v>
      </c>
      <c r="AQ157" t="n">
        <v>0.5284090909090909</v>
      </c>
      <c r="AV157" t="n">
        <v>0</v>
      </c>
      <c r="AW157" t="n">
        <v>0</v>
      </c>
      <c r="AX157" s="24">
        <f>(ABS(EXP(AV157) - EXP(AW157)) / ABS(EXP(AV157)))</f>
        <v/>
      </c>
      <c r="AY157">
        <f>ABS(AV157-AW157)</f>
        <v/>
      </c>
      <c r="AZ157">
        <f>IF(AND(AW157 &lt;= 1.2*AV157, AW157 &gt;= 0.8*AV157), 1, 0)</f>
        <v/>
      </c>
    </row>
    <row r="158">
      <c r="D158" s="73" t="n"/>
      <c r="E158" s="31" t="n">
        <v>25</v>
      </c>
      <c r="F158" s="30">
        <f>AVERAGE(G158:U158)</f>
        <v/>
      </c>
      <c r="G158" t="n">
        <v>0.6268600403684719</v>
      </c>
      <c r="H158" t="n">
        <v>0.6414194447650982</v>
      </c>
      <c r="I158" t="n">
        <v>0.5883820931588813</v>
      </c>
      <c r="J158" t="n">
        <v>0.6706717039157137</v>
      </c>
      <c r="K158" t="n">
        <v>0.608568176560945</v>
      </c>
      <c r="L158" t="n">
        <v>0.7011926654979769</v>
      </c>
      <c r="M158" t="n">
        <v>0.4561215146357284</v>
      </c>
      <c r="N158" t="n">
        <v>0.6671239351113987</v>
      </c>
      <c r="O158" t="n">
        <v>0.6284076181034953</v>
      </c>
      <c r="P158" t="n">
        <v>0.6731560437002484</v>
      </c>
      <c r="Q158" t="n">
        <v>0.6974533838834004</v>
      </c>
      <c r="R158" t="n">
        <v>0.6270836175769309</v>
      </c>
      <c r="S158" t="n">
        <v>0.6433689543416614</v>
      </c>
      <c r="T158" t="n">
        <v>0.5152283817645749</v>
      </c>
      <c r="U158" t="n">
        <v>0.5468648004925606</v>
      </c>
      <c r="Z158" s="73" t="n"/>
      <c r="AA158" s="31" t="n">
        <v>15</v>
      </c>
      <c r="AB158" s="30">
        <f>AVERAGE(AC158:AQ158)</f>
        <v/>
      </c>
      <c r="AC158" t="n">
        <v>0.5184135977337111</v>
      </c>
      <c r="AD158" t="n">
        <v>0.4929178470254957</v>
      </c>
      <c r="AE158" t="n">
        <v>0.5325779036827195</v>
      </c>
      <c r="AF158" t="n">
        <v>0.4844192634560907</v>
      </c>
      <c r="AG158" t="n">
        <v>0.4886363636363636</v>
      </c>
      <c r="AH158" t="n">
        <v>0.509915014164306</v>
      </c>
      <c r="AI158" t="n">
        <v>0.490084985835694</v>
      </c>
      <c r="AJ158" t="n">
        <v>0.5354107648725213</v>
      </c>
      <c r="AK158" t="n">
        <v>0.481586402266289</v>
      </c>
      <c r="AL158" t="n">
        <v>0.5397727272727273</v>
      </c>
      <c r="AM158" t="n">
        <v>0.5382436260623229</v>
      </c>
      <c r="AN158" t="n">
        <v>0.5042492917847026</v>
      </c>
      <c r="AO158" t="n">
        <v>0.4645892351274787</v>
      </c>
      <c r="AP158" t="n">
        <v>0.5269121813031161</v>
      </c>
      <c r="AQ158" t="n">
        <v>0.5227272727272727</v>
      </c>
      <c r="AV158" t="n">
        <v>0.2210445404052734</v>
      </c>
      <c r="AW158" t="n">
        <v>0.2692604064941406</v>
      </c>
      <c r="AX158" s="24">
        <f>(ABS(EXP(AV158) - EXP(AW158)) / ABS(EXP(AV158)))</f>
        <v/>
      </c>
      <c r="AY158">
        <f>ABS(AV158-AW158)</f>
        <v/>
      </c>
      <c r="AZ158">
        <f>IF(AND(AW158 &lt;= 1.2*AV158, AW158 &gt;= 0.8*AV158), 1, 0)</f>
        <v/>
      </c>
    </row>
    <row r="159">
      <c r="D159" s="73" t="n"/>
      <c r="E159" s="31" t="n">
        <v>35</v>
      </c>
      <c r="F159" s="30">
        <f>AVERAGE(G159:U159)</f>
        <v/>
      </c>
      <c r="G159" t="n">
        <v>0.6474589030299926</v>
      </c>
      <c r="H159" t="n">
        <v>0.657260468821376</v>
      </c>
      <c r="I159" t="n">
        <v>0.5904573320078613</v>
      </c>
      <c r="J159" t="n">
        <v>0.6709993724305024</v>
      </c>
      <c r="K159" t="n">
        <v>0.6224533580429568</v>
      </c>
      <c r="L159" t="n">
        <v>0.711543886588221</v>
      </c>
      <c r="M159" t="n">
        <v>0.4850192932722009</v>
      </c>
      <c r="N159" t="n">
        <v>0.6731503431595653</v>
      </c>
      <c r="O159" t="n">
        <v>0.6399573583659935</v>
      </c>
      <c r="P159" t="n">
        <v>0.7163238981021451</v>
      </c>
      <c r="Q159" t="n">
        <v>0.7351769373518947</v>
      </c>
      <c r="R159" t="n">
        <v>0.6427975647033174</v>
      </c>
      <c r="S159" t="n">
        <v>0.6576933006016548</v>
      </c>
      <c r="T159" t="n">
        <v>0.5221217574635613</v>
      </c>
      <c r="U159" t="n">
        <v>0.5627967578894282</v>
      </c>
      <c r="Z159" s="73" t="n"/>
      <c r="AA159" s="31" t="n">
        <v>25</v>
      </c>
      <c r="AB159" s="30">
        <f>AVERAGE(AC159:AQ159)</f>
        <v/>
      </c>
      <c r="AC159" t="n">
        <v>0.5155807365439093</v>
      </c>
      <c r="AD159" t="n">
        <v>0.4957507082152974</v>
      </c>
      <c r="AE159" t="n">
        <v>0.5410764872521246</v>
      </c>
      <c r="AF159" t="n">
        <v>0.4730878186968839</v>
      </c>
      <c r="AG159" t="n">
        <v>0.5056818181818182</v>
      </c>
      <c r="AH159" t="n">
        <v>0.5212464589235127</v>
      </c>
      <c r="AI159" t="n">
        <v>0.4957507082152974</v>
      </c>
      <c r="AJ159" t="n">
        <v>0.5155807365439093</v>
      </c>
      <c r="AK159" t="n">
        <v>0.4844192634560907</v>
      </c>
      <c r="AL159" t="n">
        <v>0.5369318181818182</v>
      </c>
      <c r="AM159" t="n">
        <v>0.5439093484419264</v>
      </c>
      <c r="AN159" t="n">
        <v>0.5014164305949008</v>
      </c>
      <c r="AO159" t="n">
        <v>0.481586402266289</v>
      </c>
      <c r="AP159" t="n">
        <v>0.5269121813031161</v>
      </c>
      <c r="AQ159" t="n">
        <v>0.5227272727272727</v>
      </c>
      <c r="AV159" t="n">
        <v>0.02482986450195312</v>
      </c>
      <c r="AW159" t="n">
        <v>0.016693115234375</v>
      </c>
      <c r="AX159" s="24">
        <f>(ABS(EXP(AV159) - EXP(AW159)) / ABS(EXP(AV159)))</f>
        <v/>
      </c>
      <c r="AY159">
        <f>ABS(AV159-AW159)</f>
        <v/>
      </c>
      <c r="AZ159">
        <f>IF(AND(AW159 &lt;= 1.2*AV159, AW159 &gt;= 0.8*AV159), 1, 0)</f>
        <v/>
      </c>
    </row>
    <row r="160">
      <c r="D160" s="73" t="n"/>
      <c r="E160" s="31" t="n">
        <v>50</v>
      </c>
      <c r="F160" s="30">
        <f>AVERAGE(G160:U160)</f>
        <v/>
      </c>
      <c r="G160" t="n">
        <v>0.6684889392241579</v>
      </c>
      <c r="H160" t="n">
        <v>0.6617260955425202</v>
      </c>
      <c r="I160" t="n">
        <v>0.6334601432282955</v>
      </c>
      <c r="J160" t="n">
        <v>0.6808830306417749</v>
      </c>
      <c r="K160" t="n">
        <v>0.6267733629955906</v>
      </c>
      <c r="L160" t="n">
        <v>0.7227814832314863</v>
      </c>
      <c r="M160" t="n">
        <v>0.5190956718954667</v>
      </c>
      <c r="N160" t="n">
        <v>0.6841976125106587</v>
      </c>
      <c r="O160" t="n">
        <v>0.6625992293529823</v>
      </c>
      <c r="P160" t="n">
        <v>0.721028452968613</v>
      </c>
      <c r="Q160" t="n">
        <v>0.7936749554986949</v>
      </c>
      <c r="R160" t="n">
        <v>0.6429607703432888</v>
      </c>
      <c r="S160" t="n">
        <v>0.6814532975783947</v>
      </c>
      <c r="T160" t="n">
        <v>0.5283776073089265</v>
      </c>
      <c r="U160" t="n">
        <v>0.5841643627151893</v>
      </c>
      <c r="Z160" s="73" t="n"/>
      <c r="AA160" s="31" t="n">
        <v>35</v>
      </c>
      <c r="AB160" s="30">
        <f>AVERAGE(AC160:AQ160)</f>
        <v/>
      </c>
      <c r="AC160" t="n">
        <v>0.5155807365439093</v>
      </c>
      <c r="AD160" t="n">
        <v>0.490084985835694</v>
      </c>
      <c r="AE160" t="n">
        <v>0.5269121813031161</v>
      </c>
      <c r="AF160" t="n">
        <v>0.490084985835694</v>
      </c>
      <c r="AG160" t="n">
        <v>0.5028409090909091</v>
      </c>
      <c r="AH160" t="n">
        <v>0.509915014164306</v>
      </c>
      <c r="AI160" t="n">
        <v>0.509915014164306</v>
      </c>
      <c r="AJ160" t="n">
        <v>0.5184135977337111</v>
      </c>
      <c r="AK160" t="n">
        <v>0.4929178470254957</v>
      </c>
      <c r="AL160" t="n">
        <v>0.5369318181818182</v>
      </c>
      <c r="AM160" t="n">
        <v>0.5382436260623229</v>
      </c>
      <c r="AN160" t="n">
        <v>0.4844192634560907</v>
      </c>
      <c r="AO160" t="n">
        <v>0.4872521246458923</v>
      </c>
      <c r="AP160" t="n">
        <v>0.5269121813031161</v>
      </c>
      <c r="AQ160" t="n">
        <v>0.5142045454545454</v>
      </c>
      <c r="AV160" t="n">
        <v>0</v>
      </c>
      <c r="AW160" t="n">
        <v>0</v>
      </c>
      <c r="AX160" s="24">
        <f>(ABS(EXP(AV160) - EXP(AW160)) / ABS(EXP(AV160)))</f>
        <v/>
      </c>
      <c r="AY160">
        <f>ABS(AV160-AW160)</f>
        <v/>
      </c>
      <c r="AZ160">
        <f>IF(AND(AW160 &lt;= 1.2*AV160, AW160 &gt;= 0.8*AV160), 1, 0)</f>
        <v/>
      </c>
    </row>
    <row r="161">
      <c r="D161" s="73" t="n"/>
      <c r="E161" s="31" t="n">
        <v>75</v>
      </c>
      <c r="F161" s="30">
        <f>AVERAGE(G161:U161)</f>
        <v/>
      </c>
      <c r="G161" t="n">
        <v>0.6738341983358135</v>
      </c>
      <c r="H161" t="n">
        <v>0.6721932186145524</v>
      </c>
      <c r="I161" t="n">
        <v>0.6858068618259061</v>
      </c>
      <c r="J161" t="n">
        <v>0.6990400566368523</v>
      </c>
      <c r="K161" t="n">
        <v>0.6441805885502336</v>
      </c>
      <c r="L161" t="n">
        <v>0.7487350548196188</v>
      </c>
      <c r="M161" t="n">
        <v>0.5406652794915322</v>
      </c>
      <c r="N161" t="n">
        <v>0.710058501223353</v>
      </c>
      <c r="O161" t="n">
        <v>0.6940101213668934</v>
      </c>
      <c r="P161" t="n">
        <v>0.7332754865950289</v>
      </c>
      <c r="Q161" t="n">
        <v>0.8270111098320904</v>
      </c>
      <c r="R161" t="n">
        <v>0.6864153886193537</v>
      </c>
      <c r="S161" t="n">
        <v>0.6935821726028911</v>
      </c>
      <c r="T161" t="n">
        <v>0.5562922763230068</v>
      </c>
      <c r="U161" t="n">
        <v>0.6505234511530978</v>
      </c>
      <c r="Z161" s="73" t="n"/>
      <c r="AA161" s="31" t="n">
        <v>50</v>
      </c>
      <c r="AB161" s="30">
        <f>AVERAGE(AC161:AQ161)</f>
        <v/>
      </c>
      <c r="AC161" t="n">
        <v>0.5127478753541076</v>
      </c>
      <c r="AD161" t="n">
        <v>0.5184135977337111</v>
      </c>
      <c r="AE161" t="n">
        <v>0.5382436260623229</v>
      </c>
      <c r="AF161" t="n">
        <v>0.481586402266289</v>
      </c>
      <c r="AG161" t="n">
        <v>0.4971590909090909</v>
      </c>
      <c r="AH161" t="n">
        <v>0.509915014164306</v>
      </c>
      <c r="AI161" t="n">
        <v>0.5042492917847026</v>
      </c>
      <c r="AJ161" t="n">
        <v>0.5070821529745042</v>
      </c>
      <c r="AK161" t="n">
        <v>0.4957507082152974</v>
      </c>
      <c r="AL161" t="n">
        <v>0.5397727272727273</v>
      </c>
      <c r="AM161" t="n">
        <v>0.5382436260623229</v>
      </c>
      <c r="AN161" t="n">
        <v>0.4844192634560907</v>
      </c>
      <c r="AO161" t="n">
        <v>0.4844192634560907</v>
      </c>
      <c r="AP161" t="n">
        <v>0.5240793201133145</v>
      </c>
      <c r="AQ161" t="n">
        <v>0.5113636363636364</v>
      </c>
      <c r="AV161" t="n">
        <v>0</v>
      </c>
      <c r="AW161" t="n">
        <v>0</v>
      </c>
      <c r="AX161" s="24">
        <f>(ABS(EXP(AV161) - EXP(AW161)) / ABS(EXP(AV161)))</f>
        <v/>
      </c>
      <c r="AY161">
        <f>ABS(AV161-AW161)</f>
        <v/>
      </c>
      <c r="AZ161">
        <f>IF(AND(AW161 &lt;= 1.2*AV161, AW161 &gt;= 0.8*AV161), 1, 0)</f>
        <v/>
      </c>
    </row>
    <row r="162">
      <c r="D162" s="73" t="n"/>
      <c r="E162" s="31" t="n">
        <v>100</v>
      </c>
      <c r="F162" s="30">
        <f>AVERAGE(G162:U162)</f>
        <v/>
      </c>
      <c r="G162" t="n">
        <v>0.6904908636746085</v>
      </c>
      <c r="H162" t="n">
        <v>0.7016439055397516</v>
      </c>
      <c r="I162" t="n">
        <v>0.6904039854629404</v>
      </c>
      <c r="J162" t="n">
        <v>0.7016339138688112</v>
      </c>
      <c r="K162" t="n">
        <v>0.6572746252054384</v>
      </c>
      <c r="L162" t="n">
        <v>0.7699577023185468</v>
      </c>
      <c r="M162" t="n">
        <v>0.5750038826868602</v>
      </c>
      <c r="N162" t="n">
        <v>0.7198741855743439</v>
      </c>
      <c r="O162" t="n">
        <v>0.7181593233930266</v>
      </c>
      <c r="P162" t="n">
        <v>0.7588690909341701</v>
      </c>
      <c r="Q162" t="n">
        <v>0.8524036499378679</v>
      </c>
      <c r="R162" t="n">
        <v>0.6879402258526057</v>
      </c>
      <c r="S162" t="n">
        <v>0.7167043948902324</v>
      </c>
      <c r="T162" t="n">
        <v>0.613744652454339</v>
      </c>
      <c r="U162" t="n">
        <v>0.6624235929051788</v>
      </c>
      <c r="Z162" s="73" t="n"/>
      <c r="AA162" s="31" t="n">
        <v>75</v>
      </c>
      <c r="AB162" s="30">
        <f>AVERAGE(AC162:AQ162)</f>
        <v/>
      </c>
      <c r="AC162" t="n">
        <v>0.5184135977337111</v>
      </c>
      <c r="AD162" t="n">
        <v>0.5070821529745042</v>
      </c>
      <c r="AE162" t="n">
        <v>0.5439093484419264</v>
      </c>
      <c r="AF162" t="n">
        <v>0.4702549575070821</v>
      </c>
      <c r="AG162" t="n">
        <v>0.4914772727272727</v>
      </c>
      <c r="AH162" t="n">
        <v>0.5042492917847026</v>
      </c>
      <c r="AI162" t="n">
        <v>0.5184135977337111</v>
      </c>
      <c r="AJ162" t="n">
        <v>0.5014164305949008</v>
      </c>
      <c r="AK162" t="n">
        <v>0.4985835694050991</v>
      </c>
      <c r="AL162" t="n">
        <v>0.5397727272727273</v>
      </c>
      <c r="AM162" t="n">
        <v>0.5410764872521246</v>
      </c>
      <c r="AN162" t="n">
        <v>0.490084985835694</v>
      </c>
      <c r="AO162" t="n">
        <v>0.481586402266289</v>
      </c>
      <c r="AP162" t="n">
        <v>0.5269121813031161</v>
      </c>
      <c r="AQ162" t="n">
        <v>0.5170454545454546</v>
      </c>
      <c r="AV162" t="n">
        <v>0</v>
      </c>
      <c r="AW162" t="n">
        <v>0</v>
      </c>
      <c r="AX162" s="24">
        <f>(ABS(EXP(AV162) - EXP(AW162)) / ABS(EXP(AV162)))</f>
        <v/>
      </c>
      <c r="AY162">
        <f>ABS(AV162-AW162)</f>
        <v/>
      </c>
      <c r="AZ162">
        <f>IF(AND(AW162 &lt;= 1.2*AV162, AW162 &gt;= 0.8*AV162), 1, 0)</f>
        <v/>
      </c>
    </row>
    <row r="163">
      <c r="D163" s="73" t="n"/>
      <c r="E163" s="31" t="n">
        <v>125</v>
      </c>
      <c r="F163" s="30">
        <f>AVERAGE(G163:U163)</f>
        <v/>
      </c>
      <c r="G163" t="n">
        <v>0.693067209425276</v>
      </c>
      <c r="H163" t="n">
        <v>0.7141745078730454</v>
      </c>
      <c r="I163" t="n">
        <v>0.7141694898499797</v>
      </c>
      <c r="J163" t="n">
        <v>0.7075713586724659</v>
      </c>
      <c r="K163" t="n">
        <v>0.6538140037284326</v>
      </c>
      <c r="L163" t="n">
        <v>0.7733707614627497</v>
      </c>
      <c r="M163" t="n">
        <v>0.6120785338831031</v>
      </c>
      <c r="N163" t="n">
        <v>0.7240055142233051</v>
      </c>
      <c r="O163" t="n">
        <v>0.7263562864914416</v>
      </c>
      <c r="P163" t="n">
        <v>0.776442917034099</v>
      </c>
      <c r="Q163" t="n">
        <v>0.8552722922385769</v>
      </c>
      <c r="R163" t="n">
        <v>0.6975639099938763</v>
      </c>
      <c r="S163" t="n">
        <v>0.7427419793250331</v>
      </c>
      <c r="T163" t="n">
        <v>0.6128556441202918</v>
      </c>
      <c r="U163" t="n">
        <v>0.6646089145694767</v>
      </c>
      <c r="Z163" s="73" t="n"/>
      <c r="AA163" s="31" t="n">
        <v>100</v>
      </c>
      <c r="AB163" s="30">
        <f>AVERAGE(AC163:AQ163)</f>
        <v/>
      </c>
      <c r="AC163" t="n">
        <v>0.5212464589235127</v>
      </c>
      <c r="AD163" t="n">
        <v>0.4985835694050991</v>
      </c>
      <c r="AE163" t="n">
        <v>0.5495750708215298</v>
      </c>
      <c r="AF163" t="n">
        <v>0.481586402266289</v>
      </c>
      <c r="AG163" t="n">
        <v>0.5</v>
      </c>
      <c r="AH163" t="n">
        <v>0.5070821529745042</v>
      </c>
      <c r="AI163" t="n">
        <v>0.509915014164306</v>
      </c>
      <c r="AJ163" t="n">
        <v>0.5070821529745042</v>
      </c>
      <c r="AK163" t="n">
        <v>0.4957507082152974</v>
      </c>
      <c r="AL163" t="n">
        <v>0.5482954545454546</v>
      </c>
      <c r="AM163" t="n">
        <v>0.5382436260623229</v>
      </c>
      <c r="AN163" t="n">
        <v>0.490084985835694</v>
      </c>
      <c r="AO163" t="n">
        <v>0.4759206798866856</v>
      </c>
      <c r="AP163" t="n">
        <v>0.5240793201133145</v>
      </c>
      <c r="AQ163" t="n">
        <v>0.5028409090909091</v>
      </c>
      <c r="AV163" t="n">
        <v>0.2550086975097656</v>
      </c>
      <c r="AW163" t="n">
        <v>0.2381748199462891</v>
      </c>
      <c r="AX163" s="24">
        <f>(ABS(EXP(AV163) - EXP(AW163)) / ABS(EXP(AV163)))</f>
        <v/>
      </c>
      <c r="AY163">
        <f>ABS(AV163-AW163)</f>
        <v/>
      </c>
      <c r="AZ163">
        <f>IF(AND(AW163 &lt;= 1.2*AV163, AW163 &gt;= 0.8*AV163), 1, 0)</f>
        <v/>
      </c>
    </row>
    <row r="164">
      <c r="D164" s="73" t="n"/>
      <c r="E164" s="31" t="n">
        <v>250</v>
      </c>
      <c r="F164" s="30">
        <f>AVERAGE(G164:U164)</f>
        <v/>
      </c>
      <c r="G164" t="n">
        <v>0.7659627153051239</v>
      </c>
      <c r="H164" t="n">
        <v>0.7484051312011635</v>
      </c>
      <c r="I164" t="n">
        <v>0.7546828935947457</v>
      </c>
      <c r="J164" t="n">
        <v>0.733899353689471</v>
      </c>
      <c r="K164" t="n">
        <v>0.7183845012531683</v>
      </c>
      <c r="L164" t="n">
        <v>0.7874858605730817</v>
      </c>
      <c r="M164" t="n">
        <v>0.6678227034241345</v>
      </c>
      <c r="N164" t="n">
        <v>0.7745534865322152</v>
      </c>
      <c r="O164" t="n">
        <v>0.7376838975176246</v>
      </c>
      <c r="P164" t="n">
        <v>0.8813754195690142</v>
      </c>
      <c r="Q164" t="n">
        <v>0.8866801147462345</v>
      </c>
      <c r="R164" t="n">
        <v>0.7147290256987145</v>
      </c>
      <c r="S164" t="n">
        <v>0.7954281625609986</v>
      </c>
      <c r="T164" t="n">
        <v>0.6559691499809643</v>
      </c>
      <c r="U164" t="n">
        <v>0.6577259016084145</v>
      </c>
      <c r="Z164" s="73" t="n"/>
      <c r="AA164" s="31" t="n">
        <v>125</v>
      </c>
      <c r="AB164" s="30">
        <f>AVERAGE(AC164:AQ164)</f>
        <v/>
      </c>
      <c r="AC164" t="n">
        <v>0.5155807365439093</v>
      </c>
      <c r="AD164" t="n">
        <v>0.509915014164306</v>
      </c>
      <c r="AE164" t="n">
        <v>0.546742209631728</v>
      </c>
      <c r="AF164" t="n">
        <v>0.4759206798866856</v>
      </c>
      <c r="AG164" t="n">
        <v>0.4914772727272727</v>
      </c>
      <c r="AH164" t="n">
        <v>0.4985835694050991</v>
      </c>
      <c r="AI164" t="n">
        <v>0.5127478753541076</v>
      </c>
      <c r="AJ164" t="n">
        <v>0.509915014164306</v>
      </c>
      <c r="AK164" t="n">
        <v>0.5042492917847026</v>
      </c>
      <c r="AL164" t="n">
        <v>0.5454545454545454</v>
      </c>
      <c r="AM164" t="n">
        <v>0.5410764872521246</v>
      </c>
      <c r="AN164" t="n">
        <v>0.4929178470254957</v>
      </c>
      <c r="AO164" t="n">
        <v>0.4759206798866856</v>
      </c>
      <c r="AP164" t="n">
        <v>0.5269121813031161</v>
      </c>
      <c r="AQ164" t="n">
        <v>0.5028409090909091</v>
      </c>
      <c r="AV164" t="n">
        <v>0.4925994873046875</v>
      </c>
      <c r="AW164" t="n">
        <v>0.4682035446166992</v>
      </c>
      <c r="AX164" s="24">
        <f>(ABS(EXP(AV164) - EXP(AW164)) / ABS(EXP(AV164)))</f>
        <v/>
      </c>
      <c r="AY164">
        <f>ABS(AV164-AW164)</f>
        <v/>
      </c>
      <c r="AZ164">
        <f>IF(AND(AW164 &lt;= 1.2*AV164, AW164 &gt;= 0.8*AV164), 1, 0)</f>
        <v/>
      </c>
    </row>
    <row r="165">
      <c r="D165" s="73" t="n"/>
      <c r="E165" s="31" t="n">
        <v>400</v>
      </c>
      <c r="F165" s="30">
        <f>AVERAGE(G165:U165)</f>
        <v/>
      </c>
      <c r="G165" t="n">
        <v>0.7791972261102981</v>
      </c>
      <c r="H165" t="n">
        <v>0.768582779135179</v>
      </c>
      <c r="I165" t="n">
        <v>0.8102854584345044</v>
      </c>
      <c r="J165" t="n">
        <v>0.7348909038777947</v>
      </c>
      <c r="K165" t="n">
        <v>0.7465411636675917</v>
      </c>
      <c r="L165" t="n">
        <v>0.8026726693162846</v>
      </c>
      <c r="M165" t="n">
        <v>0.6655439876688614</v>
      </c>
      <c r="N165" t="n">
        <v>0.8221594151094302</v>
      </c>
      <c r="O165" t="n">
        <v>0.7370647641735159</v>
      </c>
      <c r="P165" t="n">
        <v>0.8874703260873699</v>
      </c>
      <c r="Q165" t="n">
        <v>0.9061209289310368</v>
      </c>
      <c r="R165" t="n">
        <v>0.7215037296229005</v>
      </c>
      <c r="S165" t="n">
        <v>0.8049921772002318</v>
      </c>
      <c r="T165" t="n">
        <v>0.6679649598443099</v>
      </c>
      <c r="U165" t="n">
        <v>0.6721693789917996</v>
      </c>
      <c r="Z165" s="73" t="n"/>
      <c r="AA165" s="31" t="n">
        <v>250</v>
      </c>
      <c r="AB165" s="30">
        <f>AVERAGE(AC165:AQ165)</f>
        <v/>
      </c>
      <c r="AC165" t="n">
        <v>0.5325779036827195</v>
      </c>
      <c r="AD165" t="n">
        <v>0.5070821529745042</v>
      </c>
      <c r="AE165" t="n">
        <v>0.5410764872521246</v>
      </c>
      <c r="AF165" t="n">
        <v>0.481586402266289</v>
      </c>
      <c r="AG165" t="n">
        <v>0.4971590909090909</v>
      </c>
      <c r="AH165" t="n">
        <v>0.5184135977337111</v>
      </c>
      <c r="AI165" t="n">
        <v>0.5127478753541076</v>
      </c>
      <c r="AJ165" t="n">
        <v>0.4985835694050991</v>
      </c>
      <c r="AK165" t="n">
        <v>0.4957507082152974</v>
      </c>
      <c r="AL165" t="n">
        <v>0.5426136363636364</v>
      </c>
      <c r="AM165" t="n">
        <v>0.546742209631728</v>
      </c>
      <c r="AN165" t="n">
        <v>0.4985835694050991</v>
      </c>
      <c r="AO165" t="n">
        <v>0.4674220963172804</v>
      </c>
      <c r="AP165" t="n">
        <v>0.5325779036827195</v>
      </c>
      <c r="AQ165" t="n">
        <v>0.5056818181818182</v>
      </c>
      <c r="AV165" t="n">
        <v>0</v>
      </c>
      <c r="AW165" t="n">
        <v>0</v>
      </c>
      <c r="AX165" s="24">
        <f>(ABS(EXP(AV165) - EXP(AW165)) / ABS(EXP(AV165)))</f>
        <v/>
      </c>
      <c r="AY165">
        <f>ABS(AV165-AW165)</f>
        <v/>
      </c>
      <c r="AZ165">
        <f>IF(AND(AW165 &lt;= 1.2*AV165, AW165 &gt;= 0.8*AV165), 1, 0)</f>
        <v/>
      </c>
    </row>
    <row r="166">
      <c r="D166" s="73" t="n"/>
      <c r="E166" s="31" t="n">
        <v>500</v>
      </c>
      <c r="F166" s="30">
        <f>AVERAGE(G166:U166)</f>
        <v/>
      </c>
      <c r="G166" t="n">
        <v>0.7813065712324379</v>
      </c>
      <c r="H166" t="n">
        <v>0.7887683387538811</v>
      </c>
      <c r="I166" t="n">
        <v>0.8148123195830922</v>
      </c>
      <c r="J166" t="n">
        <v>0.7338793505965838</v>
      </c>
      <c r="K166" t="n">
        <v>0.7607068581443187</v>
      </c>
      <c r="L166" t="n">
        <v>0.8226502936942802</v>
      </c>
      <c r="M166" t="n">
        <v>0.666936515491622</v>
      </c>
      <c r="N166" t="n">
        <v>0.8410700959663677</v>
      </c>
      <c r="O166" t="n">
        <v>0.7438190616986282</v>
      </c>
      <c r="P166" t="n">
        <v>0.891362607443475</v>
      </c>
      <c r="Q166" t="n">
        <v>0.9288941437080835</v>
      </c>
      <c r="R166" t="n">
        <v>0.7324996409291051</v>
      </c>
      <c r="S166" t="n">
        <v>0.8091086684452443</v>
      </c>
      <c r="T166" t="n">
        <v>0.7528013997964047</v>
      </c>
      <c r="U166" t="n">
        <v>0.6831754756452385</v>
      </c>
      <c r="Z166" s="73" t="n"/>
      <c r="AA166" s="31" t="n">
        <v>400</v>
      </c>
      <c r="AB166" s="30">
        <f>AVERAGE(AC166:AQ166)</f>
        <v/>
      </c>
      <c r="AC166" t="n">
        <v>0.5184135977337111</v>
      </c>
      <c r="AD166" t="n">
        <v>0.509915014164306</v>
      </c>
      <c r="AE166" t="n">
        <v>0.5410764872521246</v>
      </c>
      <c r="AF166" t="n">
        <v>0.4844192634560907</v>
      </c>
      <c r="AG166" t="n">
        <v>0.5028409090909091</v>
      </c>
      <c r="AH166" t="n">
        <v>0.5042492917847026</v>
      </c>
      <c r="AI166" t="n">
        <v>0.509915014164306</v>
      </c>
      <c r="AJ166" t="n">
        <v>0.5014164305949008</v>
      </c>
      <c r="AK166" t="n">
        <v>0.5014164305949008</v>
      </c>
      <c r="AL166" t="n">
        <v>0.5284090909090909</v>
      </c>
      <c r="AM166" t="n">
        <v>0.546742209631728</v>
      </c>
      <c r="AN166" t="n">
        <v>0.4957507082152974</v>
      </c>
      <c r="AO166" t="n">
        <v>0.4674220963172804</v>
      </c>
      <c r="AP166" t="n">
        <v>0.5297450424929179</v>
      </c>
      <c r="AQ166" t="n">
        <v>0.5142045454545454</v>
      </c>
      <c r="AV166" t="n">
        <v>0.006551742553710938</v>
      </c>
      <c r="AW166" t="n">
        <v>0.007131195068359375</v>
      </c>
      <c r="AX166" s="24">
        <f>(ABS(EXP(AV166) - EXP(AW166)) / ABS(EXP(AV166)))</f>
        <v/>
      </c>
      <c r="AY166">
        <f>ABS(AV166-AW166)</f>
        <v/>
      </c>
      <c r="AZ166">
        <f>IF(AND(AW166 &lt;= 1.2*AV166, AW166 &gt;= 0.8*AV166), 1, 0)</f>
        <v/>
      </c>
    </row>
    <row r="167">
      <c r="D167" s="73" t="n"/>
      <c r="E167" s="31" t="n">
        <v>600</v>
      </c>
      <c r="F167" s="30">
        <f>AVERAGE(G167:U167)</f>
        <v/>
      </c>
      <c r="G167" t="n">
        <v>0.7967388664509282</v>
      </c>
      <c r="H167" t="n">
        <v>0.7985462767436158</v>
      </c>
      <c r="I167" t="n">
        <v>0.8245453933790198</v>
      </c>
      <c r="J167" t="n">
        <v>0.7350656535798499</v>
      </c>
      <c r="K167" t="n">
        <v>0.7863563336679015</v>
      </c>
      <c r="L167" t="n">
        <v>0.8236622824960512</v>
      </c>
      <c r="M167" t="n">
        <v>0.6727595100382838</v>
      </c>
      <c r="N167" t="n">
        <v>0.8502791950497894</v>
      </c>
      <c r="O167" t="n">
        <v>0.7488571300394355</v>
      </c>
      <c r="P167" t="n">
        <v>0.8913397480129218</v>
      </c>
      <c r="Q167" t="n">
        <v>0.9376032834367496</v>
      </c>
      <c r="R167" t="n">
        <v>0.7420128568563843</v>
      </c>
      <c r="S167" t="n">
        <v>0.8082049810324241</v>
      </c>
      <c r="T167" t="n">
        <v>0.7569378537511172</v>
      </c>
      <c r="U167" t="n">
        <v>0.6819160078735198</v>
      </c>
      <c r="Z167" s="73" t="n"/>
      <c r="AA167" s="31" t="n">
        <v>500</v>
      </c>
      <c r="AB167" s="30">
        <f>AVERAGE(AC167:AQ167)</f>
        <v/>
      </c>
      <c r="AC167" t="n">
        <v>0.5240793201133145</v>
      </c>
      <c r="AD167" t="n">
        <v>0.5070821529745042</v>
      </c>
      <c r="AE167" t="n">
        <v>0.546742209631728</v>
      </c>
      <c r="AF167" t="n">
        <v>0.490084985835694</v>
      </c>
      <c r="AG167" t="n">
        <v>0.5</v>
      </c>
      <c r="AH167" t="n">
        <v>0.5042492917847026</v>
      </c>
      <c r="AI167" t="n">
        <v>0.5070821529745042</v>
      </c>
      <c r="AJ167" t="n">
        <v>0.5042492917847026</v>
      </c>
      <c r="AK167" t="n">
        <v>0.5042492917847026</v>
      </c>
      <c r="AL167" t="n">
        <v>0.5284090909090909</v>
      </c>
      <c r="AM167" t="n">
        <v>0.5410764872521246</v>
      </c>
      <c r="AN167" t="n">
        <v>0.4985835694050991</v>
      </c>
      <c r="AO167" t="n">
        <v>0.4730878186968839</v>
      </c>
      <c r="AP167" t="n">
        <v>0.5269121813031161</v>
      </c>
      <c r="AQ167" t="n">
        <v>0.5113636363636364</v>
      </c>
      <c r="AV167" t="n">
        <v>0.01597023010253906</v>
      </c>
      <c r="AW167" t="n">
        <v>0.01036949157714844</v>
      </c>
      <c r="AX167" s="24">
        <f>(ABS(EXP(AV167) - EXP(AW167)) / ABS(EXP(AV167)))</f>
        <v/>
      </c>
      <c r="AY167">
        <f>ABS(AV167-AW167)</f>
        <v/>
      </c>
      <c r="AZ167">
        <f>IF(AND(AW167 &lt;= 1.2*AV167, AW167 &gt;= 0.8*AV167), 1, 0)</f>
        <v/>
      </c>
    </row>
    <row r="168">
      <c r="D168" s="73" t="n"/>
      <c r="E168" s="31" t="n">
        <v>750</v>
      </c>
      <c r="F168" s="30">
        <f>AVERAGE(G168:U168)</f>
        <v/>
      </c>
      <c r="G168" t="n">
        <v>0.8336655798978386</v>
      </c>
      <c r="H168" t="n">
        <v>0.8032109137380609</v>
      </c>
      <c r="I168" t="n">
        <v>0.8359307165283547</v>
      </c>
      <c r="J168" t="n">
        <v>0.7620243519777012</v>
      </c>
      <c r="K168" t="n">
        <v>0.7854441768342176</v>
      </c>
      <c r="L168" t="n">
        <v>0.8465316843963654</v>
      </c>
      <c r="M168" t="n">
        <v>0.6980529285302127</v>
      </c>
      <c r="N168" t="n">
        <v>0.8551935948610302</v>
      </c>
      <c r="O168" t="n">
        <v>0.755266615548674</v>
      </c>
      <c r="P168" t="n">
        <v>0.8917753879278246</v>
      </c>
      <c r="Q168" t="n">
        <v>0.9454730986774497</v>
      </c>
      <c r="R168" t="n">
        <v>0.751652083118445</v>
      </c>
      <c r="S168" t="n">
        <v>0.8079225785858267</v>
      </c>
      <c r="T168" t="n">
        <v>0.7791196574404611</v>
      </c>
      <c r="U168" t="n">
        <v>0.7405248841691283</v>
      </c>
      <c r="Z168" s="73" t="n"/>
      <c r="AA168" s="31" t="n">
        <v>600</v>
      </c>
      <c r="AB168" s="30">
        <f>AVERAGE(AC168:AQ168)</f>
        <v/>
      </c>
      <c r="AC168" t="n">
        <v>0.5212464589235127</v>
      </c>
      <c r="AD168" t="n">
        <v>0.5014164305949008</v>
      </c>
      <c r="AE168" t="n">
        <v>0.5439093484419264</v>
      </c>
      <c r="AF168" t="n">
        <v>0.4844192634560907</v>
      </c>
      <c r="AG168" t="n">
        <v>0.5113636363636364</v>
      </c>
      <c r="AH168" t="n">
        <v>0.509915014164306</v>
      </c>
      <c r="AI168" t="n">
        <v>0.5042492917847026</v>
      </c>
      <c r="AJ168" t="n">
        <v>0.5014164305949008</v>
      </c>
      <c r="AK168" t="n">
        <v>0.5014164305949008</v>
      </c>
      <c r="AL168" t="n">
        <v>0.53125</v>
      </c>
      <c r="AM168" t="n">
        <v>0.5439093484419264</v>
      </c>
      <c r="AN168" t="n">
        <v>0.4985835694050991</v>
      </c>
      <c r="AO168" t="n">
        <v>0.4730878186968839</v>
      </c>
      <c r="AP168" t="n">
        <v>0.5297450424929179</v>
      </c>
      <c r="AQ168" t="n">
        <v>0.5142045454545454</v>
      </c>
      <c r="AV168" t="n">
        <v>0</v>
      </c>
      <c r="AW168" t="n">
        <v>0</v>
      </c>
      <c r="AX168" s="24">
        <f>(ABS(EXP(AV168) - EXP(AW168)) / ABS(EXP(AV168)))</f>
        <v/>
      </c>
      <c r="AY168">
        <f>ABS(AV168-AW168)</f>
        <v/>
      </c>
      <c r="AZ168">
        <f>IF(AND(AW168 &lt;= 1.2*AV168, AW168 &gt;= 0.8*AV168), 1, 0)</f>
        <v/>
      </c>
    </row>
    <row r="169">
      <c r="D169" s="73" t="n"/>
      <c r="E169" s="31" t="n">
        <v>1000</v>
      </c>
      <c r="F169" s="30">
        <f>AVERAGE(G169:U169)</f>
        <v/>
      </c>
      <c r="G169" t="n">
        <v>0.8375413958513845</v>
      </c>
      <c r="H169" t="n">
        <v>0.8132755659277019</v>
      </c>
      <c r="I169" t="n">
        <v>0.8641561426370908</v>
      </c>
      <c r="J169" t="n">
        <v>0.7863855466651579</v>
      </c>
      <c r="K169" t="n">
        <v>0.7842954117351082</v>
      </c>
      <c r="L169" t="n">
        <v>0.8729247792648956</v>
      </c>
      <c r="M169" t="n">
        <v>0.697927553695678</v>
      </c>
      <c r="N169" t="n">
        <v>0.8600566749683647</v>
      </c>
      <c r="O169" t="n">
        <v>0.7592740529920876</v>
      </c>
      <c r="P169" t="n">
        <v>0.9190334603589314</v>
      </c>
      <c r="Q169" t="n">
        <v>0.9671251550004507</v>
      </c>
      <c r="R169" t="n">
        <v>0.7677006847733014</v>
      </c>
      <c r="S169" t="n">
        <v>0.8127834479307648</v>
      </c>
      <c r="T169" t="n">
        <v>0.7893088099096995</v>
      </c>
      <c r="U169" t="n">
        <v>0.7534872120880405</v>
      </c>
      <c r="Z169" s="73" t="n"/>
      <c r="AA169" s="31" t="n">
        <v>750</v>
      </c>
      <c r="AB169" s="30">
        <f>AVERAGE(AC169:AQ169)</f>
        <v/>
      </c>
      <c r="AC169" t="n">
        <v>0.5212464589235127</v>
      </c>
      <c r="AD169" t="n">
        <v>0.5042492917847026</v>
      </c>
      <c r="AE169" t="n">
        <v>0.546742209631728</v>
      </c>
      <c r="AF169" t="n">
        <v>0.481586402266289</v>
      </c>
      <c r="AG169" t="n">
        <v>0.5056818181818182</v>
      </c>
      <c r="AH169" t="n">
        <v>0.509915014164306</v>
      </c>
      <c r="AI169" t="n">
        <v>0.5070821529745042</v>
      </c>
      <c r="AJ169" t="n">
        <v>0.5042492917847026</v>
      </c>
      <c r="AK169" t="n">
        <v>0.5014164305949008</v>
      </c>
      <c r="AL169" t="n">
        <v>0.53125</v>
      </c>
      <c r="AM169" t="n">
        <v>0.5439093484419264</v>
      </c>
      <c r="AN169" t="n">
        <v>0.5014164305949008</v>
      </c>
      <c r="AO169" t="n">
        <v>0.4702549575070821</v>
      </c>
      <c r="AP169" t="n">
        <v>0.5240793201133145</v>
      </c>
      <c r="AQ169" t="n">
        <v>0.5056818181818182</v>
      </c>
      <c r="AV169" t="n">
        <v>0</v>
      </c>
      <c r="AW169" t="n">
        <v>0</v>
      </c>
      <c r="AX169" s="24">
        <f>(ABS(EXP(AV169) - EXP(AW169)) / ABS(EXP(AV169)))</f>
        <v/>
      </c>
      <c r="AY169">
        <f>ABS(AV169-AW169)</f>
        <v/>
      </c>
      <c r="AZ169">
        <f>IF(AND(AW169 &lt;= 1.2*AV169, AW169 &gt;= 0.8*AV169), 1, 0)</f>
        <v/>
      </c>
    </row>
    <row r="170">
      <c r="D170" s="72" t="n">
        <v>11</v>
      </c>
      <c r="E170" s="31" t="n">
        <v>5</v>
      </c>
      <c r="F170" s="30">
        <f>AVERAGE(G170:U170)</f>
        <v/>
      </c>
      <c r="G170" t="n">
        <v>0.5421171064825514</v>
      </c>
      <c r="H170" t="n">
        <v>0.4055914909439072</v>
      </c>
      <c r="I170" t="n">
        <v>0.4630017804146928</v>
      </c>
      <c r="J170" t="n">
        <v>0.5531801921562572</v>
      </c>
      <c r="K170" t="n">
        <v>0.4890119918277249</v>
      </c>
      <c r="L170" t="n">
        <v>0.6125327707383019</v>
      </c>
      <c r="M170" t="n">
        <v>0.3906072498676531</v>
      </c>
      <c r="N170" t="n">
        <v>0.4970346567358642</v>
      </c>
      <c r="O170" t="n">
        <v>0.4522613808853914</v>
      </c>
      <c r="P170" t="n">
        <v>0.6092962548557087</v>
      </c>
      <c r="Q170" t="n">
        <v>0.5547808938138187</v>
      </c>
      <c r="R170" t="n">
        <v>0.5269388347255481</v>
      </c>
      <c r="S170" t="n">
        <v>0.4600103233898342</v>
      </c>
      <c r="T170" t="n">
        <v>0.4510609179118066</v>
      </c>
      <c r="U170" t="n">
        <v>0.4651751273201689</v>
      </c>
      <c r="Z170" s="73" t="n"/>
      <c r="AA170" s="31" t="n">
        <v>1000</v>
      </c>
      <c r="AB170" s="30">
        <f>AVERAGE(AC170:AQ170)</f>
        <v/>
      </c>
      <c r="AC170" t="n">
        <v>0.5269121813031161</v>
      </c>
      <c r="AD170" t="n">
        <v>0.5014164305949008</v>
      </c>
      <c r="AE170" t="n">
        <v>0.5495750708215298</v>
      </c>
      <c r="AF170" t="n">
        <v>0.481586402266289</v>
      </c>
      <c r="AG170" t="n">
        <v>0.5056818181818182</v>
      </c>
      <c r="AH170" t="n">
        <v>0.509915014164306</v>
      </c>
      <c r="AI170" t="n">
        <v>0.5155807365439093</v>
      </c>
      <c r="AJ170" t="n">
        <v>0.5042492917847026</v>
      </c>
      <c r="AK170" t="n">
        <v>0.5042492917847026</v>
      </c>
      <c r="AL170" t="n">
        <v>0.5340909090909091</v>
      </c>
      <c r="AM170" t="n">
        <v>0.5410764872521246</v>
      </c>
      <c r="AN170" t="n">
        <v>0.4957507082152974</v>
      </c>
      <c r="AO170" t="n">
        <v>0.4645892351274787</v>
      </c>
      <c r="AP170" t="n">
        <v>0.5184135977337111</v>
      </c>
      <c r="AQ170" t="n">
        <v>0.5085227272727273</v>
      </c>
      <c r="AV170" t="n">
        <v>0</v>
      </c>
      <c r="AW170" t="n">
        <v>0</v>
      </c>
      <c r="AX170" s="24">
        <f>(ABS(EXP(AV170) - EXP(AW170)) / ABS(EXP(AV170)))</f>
        <v/>
      </c>
      <c r="AY170">
        <f>ABS(AV170-AW170)</f>
        <v/>
      </c>
      <c r="AZ170">
        <f>IF(AND(AW170 &lt;= 1.2*AV170, AW170 &gt;= 0.8*AV170), 1, 0)</f>
        <v/>
      </c>
    </row>
    <row r="171">
      <c r="D171" s="73" t="n"/>
      <c r="E171" s="31" t="n">
        <v>10</v>
      </c>
      <c r="F171" s="30">
        <f>AVERAGE(G171:U171)</f>
        <v/>
      </c>
      <c r="G171" t="n">
        <v>0.5783542521253497</v>
      </c>
      <c r="H171" t="n">
        <v>0.5432072216346349</v>
      </c>
      <c r="I171" t="n">
        <v>0.5196803390888531</v>
      </c>
      <c r="J171" t="n">
        <v>0.582818873260869</v>
      </c>
      <c r="K171" t="n">
        <v>0.5217404692220047</v>
      </c>
      <c r="L171" t="n">
        <v>0.6485709920187115</v>
      </c>
      <c r="M171" t="n">
        <v>0.3824346234527409</v>
      </c>
      <c r="N171" t="n">
        <v>0.5713216322024451</v>
      </c>
      <c r="O171" t="n">
        <v>0.4855039442717887</v>
      </c>
      <c r="P171" t="n">
        <v>0.5971785317442833</v>
      </c>
      <c r="Q171" t="n">
        <v>0.5853293499033176</v>
      </c>
      <c r="R171" t="n">
        <v>0.5630768804636603</v>
      </c>
      <c r="S171" t="n">
        <v>0.5301811932348113</v>
      </c>
      <c r="T171" t="n">
        <v>0.4446103905219799</v>
      </c>
      <c r="U171" t="n">
        <v>0.4660574397102472</v>
      </c>
      <c r="Z171" s="72" t="n">
        <v>11</v>
      </c>
      <c r="AA171" s="31" t="n">
        <v>5</v>
      </c>
      <c r="AB171" s="30">
        <f>AVERAGE(AC171:AQ171)</f>
        <v/>
      </c>
      <c r="AC171" t="n">
        <v>0.5382436260623229</v>
      </c>
      <c r="AD171" t="n">
        <v>0.490084985835694</v>
      </c>
      <c r="AE171" t="n">
        <v>0.5580736543909348</v>
      </c>
      <c r="AF171" t="n">
        <v>0.4985835694050991</v>
      </c>
      <c r="AG171" t="n">
        <v>0.5028409090909091</v>
      </c>
      <c r="AH171" t="n">
        <v>0.509915014164306</v>
      </c>
      <c r="AI171" t="n">
        <v>0.4929178470254957</v>
      </c>
      <c r="AJ171" t="n">
        <v>0.5070821529745042</v>
      </c>
      <c r="AK171" t="n">
        <v>0.490084985835694</v>
      </c>
      <c r="AL171" t="n">
        <v>0.5170454545454546</v>
      </c>
      <c r="AM171" t="n">
        <v>0.5495750708215298</v>
      </c>
      <c r="AN171" t="n">
        <v>0.5127478753541076</v>
      </c>
      <c r="AO171" t="n">
        <v>0.4787535410764873</v>
      </c>
      <c r="AP171" t="n">
        <v>0.5184135977337111</v>
      </c>
      <c r="AQ171" t="n">
        <v>0.5056818181818182</v>
      </c>
      <c r="AV171" t="n">
        <v>0</v>
      </c>
      <c r="AW171" t="n">
        <v>0</v>
      </c>
      <c r="AX171" s="24">
        <f>(ABS(EXP(AV171) - EXP(AW171)) / ABS(EXP(AV171)))</f>
        <v/>
      </c>
      <c r="AY171">
        <f>ABS(AV171-AW171)</f>
        <v/>
      </c>
      <c r="AZ171">
        <f>IF(AND(AW171 &lt;= 1.2*AV171, AW171 &gt;= 0.8*AV171), 1, 0)</f>
        <v/>
      </c>
    </row>
    <row r="172">
      <c r="D172" s="73" t="n"/>
      <c r="E172" s="31" t="n">
        <v>15</v>
      </c>
      <c r="F172" s="30">
        <f>AVERAGE(G172:U172)</f>
        <v/>
      </c>
      <c r="G172" t="n">
        <v>0.5806490057373237</v>
      </c>
      <c r="H172" t="n">
        <v>0.5772114634137444</v>
      </c>
      <c r="I172" t="n">
        <v>0.5375444253344609</v>
      </c>
      <c r="J172" t="n">
        <v>0.5921392762299832</v>
      </c>
      <c r="K172" t="n">
        <v>0.5367236985505754</v>
      </c>
      <c r="L172" t="n">
        <v>0.6697094139219339</v>
      </c>
      <c r="M172" t="n">
        <v>0.404459677431446</v>
      </c>
      <c r="N172" t="n">
        <v>0.6039416357757942</v>
      </c>
      <c r="O172" t="n">
        <v>0.5026006032046825</v>
      </c>
      <c r="P172" t="n">
        <v>0.6172805525582733</v>
      </c>
      <c r="Q172" t="n">
        <v>0.6017595945313897</v>
      </c>
      <c r="R172" t="n">
        <v>0.5724625470130532</v>
      </c>
      <c r="S172" t="n">
        <v>0.5693128947756957</v>
      </c>
      <c r="T172" t="n">
        <v>0.4601151537236768</v>
      </c>
      <c r="U172" t="n">
        <v>0.4787635935165719</v>
      </c>
      <c r="Z172" s="73" t="n"/>
      <c r="AA172" s="31" t="n">
        <v>10</v>
      </c>
      <c r="AB172" s="30">
        <f>AVERAGE(AC172:AQ172)</f>
        <v/>
      </c>
      <c r="AC172" t="n">
        <v>0.5269121813031161</v>
      </c>
      <c r="AD172" t="n">
        <v>0.4759206798866856</v>
      </c>
      <c r="AE172" t="n">
        <v>0.5410764872521246</v>
      </c>
      <c r="AF172" t="n">
        <v>0.4929178470254957</v>
      </c>
      <c r="AG172" t="n">
        <v>0.5028409090909091</v>
      </c>
      <c r="AH172" t="n">
        <v>0.4929178470254957</v>
      </c>
      <c r="AI172" t="n">
        <v>0.5014164305949008</v>
      </c>
      <c r="AJ172" t="n">
        <v>0.5184135977337111</v>
      </c>
      <c r="AK172" t="n">
        <v>0.4844192634560907</v>
      </c>
      <c r="AL172" t="n">
        <v>0.5454545454545454</v>
      </c>
      <c r="AM172" t="n">
        <v>0.5495750708215298</v>
      </c>
      <c r="AN172" t="n">
        <v>0.490084985835694</v>
      </c>
      <c r="AO172" t="n">
        <v>0.5014164305949008</v>
      </c>
      <c r="AP172" t="n">
        <v>0.5212464589235127</v>
      </c>
      <c r="AQ172" t="n">
        <v>0.5085227272727273</v>
      </c>
      <c r="AV172" t="n">
        <v>0</v>
      </c>
      <c r="AW172" t="n">
        <v>0</v>
      </c>
      <c r="AX172" s="24">
        <f>(ABS(EXP(AV172) - EXP(AW172)) / ABS(EXP(AV172)))</f>
        <v/>
      </c>
      <c r="AY172">
        <f>ABS(AV172-AW172)</f>
        <v/>
      </c>
      <c r="AZ172">
        <f>IF(AND(AW172 &lt;= 1.2*AV172, AW172 &gt;= 0.8*AV172), 1, 0)</f>
        <v/>
      </c>
    </row>
    <row r="173">
      <c r="D173" s="73" t="n"/>
      <c r="E173" s="31" t="n">
        <v>25</v>
      </c>
      <c r="F173" s="30">
        <f>AVERAGE(G173:U173)</f>
        <v/>
      </c>
      <c r="G173" t="n">
        <v>0.5836336259631821</v>
      </c>
      <c r="H173" t="n">
        <v>0.5806413997889035</v>
      </c>
      <c r="I173" t="n">
        <v>0.5692035977873783</v>
      </c>
      <c r="J173" t="n">
        <v>0.6159296957715242</v>
      </c>
      <c r="K173" t="n">
        <v>0.5564548278043311</v>
      </c>
      <c r="L173" t="n">
        <v>0.6733350192520606</v>
      </c>
      <c r="M173" t="n">
        <v>0.4388847052217935</v>
      </c>
      <c r="N173" t="n">
        <v>0.6221247738605786</v>
      </c>
      <c r="O173" t="n">
        <v>0.5041056394216907</v>
      </c>
      <c r="P173" t="n">
        <v>0.6200940386870993</v>
      </c>
      <c r="Q173" t="n">
        <v>0.6410731443372891</v>
      </c>
      <c r="R173" t="n">
        <v>0.6012897213683415</v>
      </c>
      <c r="S173" t="n">
        <v>0.5920167082206408</v>
      </c>
      <c r="T173" t="n">
        <v>0.4975683741814613</v>
      </c>
      <c r="U173" t="n">
        <v>0.544925806087408</v>
      </c>
      <c r="Z173" s="73" t="n"/>
      <c r="AA173" s="31" t="n">
        <v>15</v>
      </c>
      <c r="AB173" s="30">
        <f>AVERAGE(AC173:AQ173)</f>
        <v/>
      </c>
      <c r="AC173" t="n">
        <v>0.5269121813031161</v>
      </c>
      <c r="AD173" t="n">
        <v>0.4957507082152974</v>
      </c>
      <c r="AE173" t="n">
        <v>0.5269121813031161</v>
      </c>
      <c r="AF173" t="n">
        <v>0.4787535410764873</v>
      </c>
      <c r="AG173" t="n">
        <v>0.5056818181818182</v>
      </c>
      <c r="AH173" t="n">
        <v>0.5014164305949008</v>
      </c>
      <c r="AI173" t="n">
        <v>0.5014164305949008</v>
      </c>
      <c r="AJ173" t="n">
        <v>0.5184135977337111</v>
      </c>
      <c r="AK173" t="n">
        <v>0.490084985835694</v>
      </c>
      <c r="AL173" t="n">
        <v>0.5340909090909091</v>
      </c>
      <c r="AM173" t="n">
        <v>0.5382436260623229</v>
      </c>
      <c r="AN173" t="n">
        <v>0.5070821529745042</v>
      </c>
      <c r="AO173" t="n">
        <v>0.4872521246458923</v>
      </c>
      <c r="AP173" t="n">
        <v>0.5269121813031161</v>
      </c>
      <c r="AQ173" t="n">
        <v>0.5142045454545454</v>
      </c>
      <c r="AV173" t="n">
        <v>0.03280067443847656</v>
      </c>
      <c r="AW173" t="n">
        <v>0.02713737487792969</v>
      </c>
      <c r="AX173" s="24">
        <f>(ABS(EXP(AV173) - EXP(AW173)) / ABS(EXP(AV173)))</f>
        <v/>
      </c>
      <c r="AY173">
        <f>ABS(AV173-AW173)</f>
        <v/>
      </c>
      <c r="AZ173">
        <f>IF(AND(AW173 &lt;= 1.2*AV173, AW173 &gt;= 0.8*AV173), 1, 0)</f>
        <v/>
      </c>
    </row>
    <row r="174">
      <c r="D174" s="73" t="n"/>
      <c r="E174" s="31" t="n">
        <v>35</v>
      </c>
      <c r="F174" s="30">
        <f>AVERAGE(G174:U174)</f>
        <v/>
      </c>
      <c r="G174" t="n">
        <v>0.5903231408596687</v>
      </c>
      <c r="H174" t="n">
        <v>0.6140261885225871</v>
      </c>
      <c r="I174" t="n">
        <v>0.5733826944984773</v>
      </c>
      <c r="J174" t="n">
        <v>0.6217653253647246</v>
      </c>
      <c r="K174" t="n">
        <v>0.5628520810984697</v>
      </c>
      <c r="L174" t="n">
        <v>0.6950802448845613</v>
      </c>
      <c r="M174" t="n">
        <v>0.4501493781298599</v>
      </c>
      <c r="N174" t="n">
        <v>0.6283696245483263</v>
      </c>
      <c r="O174" t="n">
        <v>0.5344525730483584</v>
      </c>
      <c r="P174" t="n">
        <v>0.6401244031141531</v>
      </c>
      <c r="Q174" t="n">
        <v>0.7028896215087745</v>
      </c>
      <c r="R174" t="n">
        <v>0.6094301682291905</v>
      </c>
      <c r="S174" t="n">
        <v>0.6227436858260075</v>
      </c>
      <c r="T174" t="n">
        <v>0.5143754074661526</v>
      </c>
      <c r="U174" t="n">
        <v>0.5631434915810176</v>
      </c>
      <c r="Z174" s="73" t="n"/>
      <c r="AA174" s="31" t="n">
        <v>25</v>
      </c>
      <c r="AB174" s="30">
        <f>AVERAGE(AC174:AQ174)</f>
        <v/>
      </c>
      <c r="AC174" t="n">
        <v>0.5240793201133145</v>
      </c>
      <c r="AD174" t="n">
        <v>0.5042492917847026</v>
      </c>
      <c r="AE174" t="n">
        <v>0.5382436260623229</v>
      </c>
      <c r="AF174" t="n">
        <v>0.4787535410764873</v>
      </c>
      <c r="AG174" t="n">
        <v>0.4971590909090909</v>
      </c>
      <c r="AH174" t="n">
        <v>0.4957507082152974</v>
      </c>
      <c r="AI174" t="n">
        <v>0.5070821529745042</v>
      </c>
      <c r="AJ174" t="n">
        <v>0.4985835694050991</v>
      </c>
      <c r="AK174" t="n">
        <v>0.5070821529745042</v>
      </c>
      <c r="AL174" t="n">
        <v>0.5284090909090909</v>
      </c>
      <c r="AM174" t="n">
        <v>0.5439093484419264</v>
      </c>
      <c r="AN174" t="n">
        <v>0.4985835694050991</v>
      </c>
      <c r="AO174" t="n">
        <v>0.4787535410764873</v>
      </c>
      <c r="AP174" t="n">
        <v>0.5184135977337111</v>
      </c>
      <c r="AQ174" t="n">
        <v>0.5198863636363636</v>
      </c>
      <c r="AV174" t="n">
        <v>0</v>
      </c>
      <c r="AW174" t="n">
        <v>0</v>
      </c>
      <c r="AX174" s="24">
        <f>(ABS(EXP(AV174) - EXP(AW174)) / ABS(EXP(AV174)))</f>
        <v/>
      </c>
      <c r="AY174">
        <f>ABS(AV174-AW174)</f>
        <v/>
      </c>
      <c r="AZ174">
        <f>IF(AND(AW174 &lt;= 1.2*AV174, AW174 &gt;= 0.8*AV174), 1, 0)</f>
        <v/>
      </c>
    </row>
    <row r="175">
      <c r="D175" s="73" t="n"/>
      <c r="E175" s="31" t="n">
        <v>50</v>
      </c>
      <c r="F175" s="30">
        <f>AVERAGE(G175:U175)</f>
        <v/>
      </c>
      <c r="G175" t="n">
        <v>0.6194140014005722</v>
      </c>
      <c r="H175" t="n">
        <v>0.6141274221060539</v>
      </c>
      <c r="I175" t="n">
        <v>0.5847654662187618</v>
      </c>
      <c r="J175" t="n">
        <v>0.6382482532877325</v>
      </c>
      <c r="K175" t="n">
        <v>0.5684368474422989</v>
      </c>
      <c r="L175" t="n">
        <v>0.7059581067745078</v>
      </c>
      <c r="M175" t="n">
        <v>0.4665084429330647</v>
      </c>
      <c r="N175" t="n">
        <v>0.653610185520364</v>
      </c>
      <c r="O175" t="n">
        <v>0.5674687363005679</v>
      </c>
      <c r="P175" t="n">
        <v>0.6538370663516795</v>
      </c>
      <c r="Q175" t="n">
        <v>0.7447924632856732</v>
      </c>
      <c r="R175" t="n">
        <v>0.6089565068652559</v>
      </c>
      <c r="S175" t="n">
        <v>0.6475034011580574</v>
      </c>
      <c r="T175" t="n">
        <v>0.5160103177824144</v>
      </c>
      <c r="U175" t="n">
        <v>0.592135415423147</v>
      </c>
      <c r="Z175" s="73" t="n"/>
      <c r="AA175" s="31" t="n">
        <v>35</v>
      </c>
      <c r="AB175" s="30">
        <f>AVERAGE(AC175:AQ175)</f>
        <v/>
      </c>
      <c r="AC175" t="n">
        <v>0.5155807365439093</v>
      </c>
      <c r="AD175" t="n">
        <v>0.4985835694050991</v>
      </c>
      <c r="AE175" t="n">
        <v>0.5354107648725213</v>
      </c>
      <c r="AF175" t="n">
        <v>0.4787535410764873</v>
      </c>
      <c r="AG175" t="n">
        <v>0.4943181818181818</v>
      </c>
      <c r="AH175" t="n">
        <v>0.4929178470254957</v>
      </c>
      <c r="AI175" t="n">
        <v>0.5127478753541076</v>
      </c>
      <c r="AJ175" t="n">
        <v>0.5070821529745042</v>
      </c>
      <c r="AK175" t="n">
        <v>0.4957507082152974</v>
      </c>
      <c r="AL175" t="n">
        <v>0.5340909090909091</v>
      </c>
      <c r="AM175" t="n">
        <v>0.5382436260623229</v>
      </c>
      <c r="AN175" t="n">
        <v>0.4844192634560907</v>
      </c>
      <c r="AO175" t="n">
        <v>0.4787535410764873</v>
      </c>
      <c r="AP175" t="n">
        <v>0.5269121813031161</v>
      </c>
      <c r="AQ175" t="n">
        <v>0.5198863636363636</v>
      </c>
      <c r="AV175" t="n">
        <v>0</v>
      </c>
      <c r="AW175" t="n">
        <v>0</v>
      </c>
      <c r="AX175" s="24">
        <f>(ABS(EXP(AV175) - EXP(AW175)) / ABS(EXP(AV175)))</f>
        <v/>
      </c>
      <c r="AY175">
        <f>ABS(AV175-AW175)</f>
        <v/>
      </c>
      <c r="AZ175">
        <f>IF(AND(AW175 &lt;= 1.2*AV175, AW175 &gt;= 0.8*AV175), 1, 0)</f>
        <v/>
      </c>
    </row>
    <row r="176">
      <c r="D176" s="73" t="n"/>
      <c r="E176" s="31" t="n">
        <v>75</v>
      </c>
      <c r="F176" s="30">
        <f>AVERAGE(G176:U176)</f>
        <v/>
      </c>
      <c r="G176" t="n">
        <v>0.6146796045455208</v>
      </c>
      <c r="H176" t="n">
        <v>0.6333858229948712</v>
      </c>
      <c r="I176" t="n">
        <v>0.6164396331998289</v>
      </c>
      <c r="J176" t="n">
        <v>0.6426160413753085</v>
      </c>
      <c r="K176" t="n">
        <v>0.5999748581193578</v>
      </c>
      <c r="L176" t="n">
        <v>0.7317155567093486</v>
      </c>
      <c r="M176" t="n">
        <v>0.4873449986171897</v>
      </c>
      <c r="N176" t="n">
        <v>0.694197123517823</v>
      </c>
      <c r="O176" t="n">
        <v>0.5903721013930845</v>
      </c>
      <c r="P176" t="n">
        <v>0.6748002060149846</v>
      </c>
      <c r="Q176" t="n">
        <v>0.7683144106936378</v>
      </c>
      <c r="R176" t="n">
        <v>0.6443008214606464</v>
      </c>
      <c r="S176" t="n">
        <v>0.6714757225231697</v>
      </c>
      <c r="T176" t="n">
        <v>0.5314362477757582</v>
      </c>
      <c r="U176" t="n">
        <v>0.6240422265573042</v>
      </c>
      <c r="Z176" s="73" t="n"/>
      <c r="AA176" s="31" t="n">
        <v>50</v>
      </c>
      <c r="AB176" s="30">
        <f>AVERAGE(AC176:AQ176)</f>
        <v/>
      </c>
      <c r="AC176" t="n">
        <v>0.5127478753541076</v>
      </c>
      <c r="AD176" t="n">
        <v>0.4957507082152974</v>
      </c>
      <c r="AE176" t="n">
        <v>0.5155807365439093</v>
      </c>
      <c r="AF176" t="n">
        <v>0.481586402266289</v>
      </c>
      <c r="AG176" t="n">
        <v>0.4857954545454545</v>
      </c>
      <c r="AH176" t="n">
        <v>0.4957507082152974</v>
      </c>
      <c r="AI176" t="n">
        <v>0.5155807365439093</v>
      </c>
      <c r="AJ176" t="n">
        <v>0.5042492917847026</v>
      </c>
      <c r="AK176" t="n">
        <v>0.4844192634560907</v>
      </c>
      <c r="AL176" t="n">
        <v>0.5227272727272727</v>
      </c>
      <c r="AM176" t="n">
        <v>0.5439093484419264</v>
      </c>
      <c r="AN176" t="n">
        <v>0.4985835694050991</v>
      </c>
      <c r="AO176" t="n">
        <v>0.4702549575070821</v>
      </c>
      <c r="AP176" t="n">
        <v>0.5240793201133145</v>
      </c>
      <c r="AQ176" t="n">
        <v>0.5142045454545454</v>
      </c>
      <c r="AV176" t="n">
        <v>0.493255615234375</v>
      </c>
      <c r="AW176" t="n">
        <v>0.4913829803466797</v>
      </c>
      <c r="AX176" s="24">
        <f>(ABS(EXP(AV176) - EXP(AW176)) / ABS(EXP(AV176)))</f>
        <v/>
      </c>
      <c r="AY176">
        <f>ABS(AV176-AW176)</f>
        <v/>
      </c>
      <c r="AZ176">
        <f>IF(AND(AW176 &lt;= 1.2*AV176, AW176 &gt;= 0.8*AV176), 1, 0)</f>
        <v/>
      </c>
    </row>
    <row r="177">
      <c r="D177" s="73" t="n"/>
      <c r="E177" s="31" t="n">
        <v>100</v>
      </c>
      <c r="F177" s="30">
        <f>AVERAGE(G177:U177)</f>
        <v/>
      </c>
      <c r="G177" t="n">
        <v>0.6257476499001617</v>
      </c>
      <c r="H177" t="n">
        <v>0.6458597454965572</v>
      </c>
      <c r="I177" t="n">
        <v>0.6222712314296982</v>
      </c>
      <c r="J177" t="n">
        <v>0.6498150995374211</v>
      </c>
      <c r="K177" t="n">
        <v>0.621120636998915</v>
      </c>
      <c r="L177" t="n">
        <v>0.731115217475598</v>
      </c>
      <c r="M177" t="n">
        <v>0.524569944337543</v>
      </c>
      <c r="N177" t="n">
        <v>0.697803216081285</v>
      </c>
      <c r="O177" t="n">
        <v>0.6070126630139528</v>
      </c>
      <c r="P177" t="n">
        <v>0.69022459286334</v>
      </c>
      <c r="Q177" t="n">
        <v>0.7906199076611167</v>
      </c>
      <c r="R177" t="n">
        <v>0.6395383800415911</v>
      </c>
      <c r="S177" t="n">
        <v>0.6727358824182799</v>
      </c>
      <c r="T177" t="n">
        <v>0.5563117041831372</v>
      </c>
      <c r="U177" t="n">
        <v>0.631186157746664</v>
      </c>
      <c r="Z177" s="73" t="n"/>
      <c r="AA177" s="31" t="n">
        <v>75</v>
      </c>
      <c r="AB177" s="30">
        <f>AVERAGE(AC177:AQ177)</f>
        <v/>
      </c>
      <c r="AC177" t="n">
        <v>0.5184135977337111</v>
      </c>
      <c r="AD177" t="n">
        <v>0.5014164305949008</v>
      </c>
      <c r="AE177" t="n">
        <v>0.5297450424929179</v>
      </c>
      <c r="AF177" t="n">
        <v>0.4844192634560907</v>
      </c>
      <c r="AG177" t="n">
        <v>0.4886363636363636</v>
      </c>
      <c r="AH177" t="n">
        <v>0.4929178470254957</v>
      </c>
      <c r="AI177" t="n">
        <v>0.5184135977337111</v>
      </c>
      <c r="AJ177" t="n">
        <v>0.5014164305949008</v>
      </c>
      <c r="AK177" t="n">
        <v>0.4872521246458923</v>
      </c>
      <c r="AL177" t="n">
        <v>0.5284090909090909</v>
      </c>
      <c r="AM177" t="n">
        <v>0.5354107648725213</v>
      </c>
      <c r="AN177" t="n">
        <v>0.4872521246458923</v>
      </c>
      <c r="AO177" t="n">
        <v>0.4759206798866856</v>
      </c>
      <c r="AP177" t="n">
        <v>0.5184135977337111</v>
      </c>
      <c r="AQ177" t="n">
        <v>0.5142045454545454</v>
      </c>
      <c r="AV177" t="n">
        <v>0</v>
      </c>
      <c r="AW177" t="n">
        <v>1.71661376953125e-05</v>
      </c>
      <c r="AX177" s="24">
        <f>(ABS(EXP(AV177) - EXP(AW177)) / ABS(EXP(AV177)))</f>
        <v/>
      </c>
      <c r="AY177">
        <f>ABS(AV177-AW177)</f>
        <v/>
      </c>
      <c r="AZ177">
        <f>IF(AND(AW177 &lt;= 1.2*AV177, AW177 &gt;= 0.8*AV177), 1, 0)</f>
        <v/>
      </c>
    </row>
    <row r="178">
      <c r="D178" s="73" t="n"/>
      <c r="E178" s="31" t="n">
        <v>125</v>
      </c>
      <c r="F178" s="30">
        <f>AVERAGE(G178:U178)</f>
        <v/>
      </c>
      <c r="G178" t="n">
        <v>0.6226736197259577</v>
      </c>
      <c r="H178" t="n">
        <v>0.6466672878132724</v>
      </c>
      <c r="I178" t="n">
        <v>0.6277074678511156</v>
      </c>
      <c r="J178" t="n">
        <v>0.6501685955377942</v>
      </c>
      <c r="K178" t="n">
        <v>0.6302121191579788</v>
      </c>
      <c r="L178" t="n">
        <v>0.728946886883276</v>
      </c>
      <c r="M178" t="n">
        <v>0.5657364854319288</v>
      </c>
      <c r="N178" t="n">
        <v>0.7040824104525929</v>
      </c>
      <c r="O178" t="n">
        <v>0.616327703979539</v>
      </c>
      <c r="P178" t="n">
        <v>0.7235938378408843</v>
      </c>
      <c r="Q178" t="n">
        <v>0.8141514345396972</v>
      </c>
      <c r="R178" t="n">
        <v>0.6465187167523246</v>
      </c>
      <c r="S178" t="n">
        <v>0.6724619529413166</v>
      </c>
      <c r="T178" t="n">
        <v>0.5553673088889911</v>
      </c>
      <c r="U178" t="n">
        <v>0.6324443250156514</v>
      </c>
      <c r="Z178" s="73" t="n"/>
      <c r="AA178" s="31" t="n">
        <v>100</v>
      </c>
      <c r="AB178" s="30">
        <f>AVERAGE(AC178:AQ178)</f>
        <v/>
      </c>
      <c r="AC178" t="n">
        <v>0.5269121813031161</v>
      </c>
      <c r="AD178" t="n">
        <v>0.5042492917847026</v>
      </c>
      <c r="AE178" t="n">
        <v>0.5297450424929179</v>
      </c>
      <c r="AF178" t="n">
        <v>0.4844192634560907</v>
      </c>
      <c r="AG178" t="n">
        <v>0.5085227272727273</v>
      </c>
      <c r="AH178" t="n">
        <v>0.4985835694050991</v>
      </c>
      <c r="AI178" t="n">
        <v>0.5155807365439093</v>
      </c>
      <c r="AJ178" t="n">
        <v>0.509915014164306</v>
      </c>
      <c r="AK178" t="n">
        <v>0.490084985835694</v>
      </c>
      <c r="AL178" t="n">
        <v>0.5397727272727273</v>
      </c>
      <c r="AM178" t="n">
        <v>0.5410764872521246</v>
      </c>
      <c r="AN178" t="n">
        <v>0.4985835694050991</v>
      </c>
      <c r="AO178" t="n">
        <v>0.4730878186968839</v>
      </c>
      <c r="AP178" t="n">
        <v>0.5212464589235127</v>
      </c>
      <c r="AQ178" t="n">
        <v>0.5113636363636364</v>
      </c>
      <c r="AV178" t="n">
        <v>0.4941616058349609</v>
      </c>
      <c r="AW178" t="n">
        <v>0.490673828125</v>
      </c>
      <c r="AX178" s="24">
        <f>(ABS(EXP(AV178) - EXP(AW178)) / ABS(EXP(AV178)))</f>
        <v/>
      </c>
      <c r="AY178">
        <f>ABS(AV178-AW178)</f>
        <v/>
      </c>
      <c r="AZ178">
        <f>IF(AND(AW178 &lt;= 1.2*AV178, AW178 &gt;= 0.8*AV178), 1, 0)</f>
        <v/>
      </c>
    </row>
    <row r="179">
      <c r="D179" s="73" t="n"/>
      <c r="E179" s="31" t="n">
        <v>250</v>
      </c>
      <c r="F179" s="30">
        <f>AVERAGE(G179:U179)</f>
        <v/>
      </c>
      <c r="G179" t="n">
        <v>0.6523344399349975</v>
      </c>
      <c r="H179" t="n">
        <v>0.7094508004535912</v>
      </c>
      <c r="I179" t="n">
        <v>0.6910397053703823</v>
      </c>
      <c r="J179" t="n">
        <v>0.6781787746515143</v>
      </c>
      <c r="K179" t="n">
        <v>0.6675462566386479</v>
      </c>
      <c r="L179" t="n">
        <v>0.7435676455388642</v>
      </c>
      <c r="M179" t="n">
        <v>0.6224397495655953</v>
      </c>
      <c r="N179" t="n">
        <v>0.7535438726557382</v>
      </c>
      <c r="O179" t="n">
        <v>0.6599561472071211</v>
      </c>
      <c r="P179" t="n">
        <v>0.7485634276110077</v>
      </c>
      <c r="Q179" t="n">
        <v>0.8581993190394086</v>
      </c>
      <c r="R179" t="n">
        <v>0.6859417937364128</v>
      </c>
      <c r="S179" t="n">
        <v>0.7091229252311414</v>
      </c>
      <c r="T179" t="n">
        <v>0.6120433210087612</v>
      </c>
      <c r="U179" t="n">
        <v>0.6507297308015254</v>
      </c>
      <c r="Z179" s="73" t="n"/>
      <c r="AA179" s="31" t="n">
        <v>125</v>
      </c>
      <c r="AB179" s="30">
        <f>AVERAGE(AC179:AQ179)</f>
        <v/>
      </c>
      <c r="AC179" t="n">
        <v>0.5212464589235127</v>
      </c>
      <c r="AD179" t="n">
        <v>0.5042492917847026</v>
      </c>
      <c r="AE179" t="n">
        <v>0.5269121813031161</v>
      </c>
      <c r="AF179" t="n">
        <v>0.490084985835694</v>
      </c>
      <c r="AG179" t="n">
        <v>0.4971590909090909</v>
      </c>
      <c r="AH179" t="n">
        <v>0.4957507082152974</v>
      </c>
      <c r="AI179" t="n">
        <v>0.5155807365439093</v>
      </c>
      <c r="AJ179" t="n">
        <v>0.4957507082152974</v>
      </c>
      <c r="AK179" t="n">
        <v>0.4985835694050991</v>
      </c>
      <c r="AL179" t="n">
        <v>0.5340909090909091</v>
      </c>
      <c r="AM179" t="n">
        <v>0.5410764872521246</v>
      </c>
      <c r="AN179" t="n">
        <v>0.5070821529745042</v>
      </c>
      <c r="AO179" t="n">
        <v>0.4674220963172804</v>
      </c>
      <c r="AP179" t="n">
        <v>0.5184135977337111</v>
      </c>
      <c r="AQ179" t="n">
        <v>0.5056818181818182</v>
      </c>
      <c r="AV179" t="n">
        <v>0</v>
      </c>
      <c r="AW179" t="n">
        <v>0</v>
      </c>
      <c r="AX179" s="24">
        <f>(ABS(EXP(AV179) - EXP(AW179)) / ABS(EXP(AV179)))</f>
        <v/>
      </c>
      <c r="AY179">
        <f>ABS(AV179-AW179)</f>
        <v/>
      </c>
      <c r="AZ179">
        <f>IF(AND(AW179 &lt;= 1.2*AV179, AW179 &gt;= 0.8*AV179), 1, 0)</f>
        <v/>
      </c>
    </row>
    <row r="180">
      <c r="D180" s="73" t="n"/>
      <c r="E180" s="31" t="n">
        <v>400</v>
      </c>
      <c r="F180" s="30">
        <f>AVERAGE(G180:U180)</f>
        <v/>
      </c>
      <c r="G180" t="n">
        <v>0.691002051582134</v>
      </c>
      <c r="H180" t="n">
        <v>0.7139250663837248</v>
      </c>
      <c r="I180" t="n">
        <v>0.7283834353785706</v>
      </c>
      <c r="J180" t="n">
        <v>0.684492030482579</v>
      </c>
      <c r="K180" t="n">
        <v>0.697831402360609</v>
      </c>
      <c r="L180" t="n">
        <v>0.7656139558942472</v>
      </c>
      <c r="M180" t="n">
        <v>0.6401100510249952</v>
      </c>
      <c r="N180" t="n">
        <v>0.7932958468517308</v>
      </c>
      <c r="O180" t="n">
        <v>0.6583311134116925</v>
      </c>
      <c r="P180" t="n">
        <v>0.7619895717727853</v>
      </c>
      <c r="Q180" t="n">
        <v>0.8675659422562976</v>
      </c>
      <c r="R180" t="n">
        <v>0.7051226037735203</v>
      </c>
      <c r="S180" t="n">
        <v>0.7154877369346057</v>
      </c>
      <c r="T180" t="n">
        <v>0.6380624039301763</v>
      </c>
      <c r="U180" t="n">
        <v>0.6664631346764498</v>
      </c>
      <c r="Z180" s="73" t="n"/>
      <c r="AA180" s="31" t="n">
        <v>250</v>
      </c>
      <c r="AB180" s="30">
        <f>AVERAGE(AC180:AQ180)</f>
        <v/>
      </c>
      <c r="AC180" t="n">
        <v>0.5325779036827195</v>
      </c>
      <c r="AD180" t="n">
        <v>0.4985835694050991</v>
      </c>
      <c r="AE180" t="n">
        <v>0.5269121813031161</v>
      </c>
      <c r="AF180" t="n">
        <v>0.4872521246458923</v>
      </c>
      <c r="AG180" t="n">
        <v>0.4943181818181818</v>
      </c>
      <c r="AH180" t="n">
        <v>0.5070821529745042</v>
      </c>
      <c r="AI180" t="n">
        <v>0.5184135977337111</v>
      </c>
      <c r="AJ180" t="n">
        <v>0.5014164305949008</v>
      </c>
      <c r="AK180" t="n">
        <v>0.490084985835694</v>
      </c>
      <c r="AL180" t="n">
        <v>0.5284090909090909</v>
      </c>
      <c r="AM180" t="n">
        <v>0.546742209631728</v>
      </c>
      <c r="AN180" t="n">
        <v>0.4985835694050991</v>
      </c>
      <c r="AO180" t="n">
        <v>0.4645892351274787</v>
      </c>
      <c r="AP180" t="n">
        <v>0.5212464589235127</v>
      </c>
      <c r="AQ180" t="n">
        <v>0.5085227272727273</v>
      </c>
      <c r="AV180" t="n">
        <v>0.1434497833251953</v>
      </c>
      <c r="AW180" t="n">
        <v>0.1621261596679688</v>
      </c>
      <c r="AX180" s="24">
        <f>(ABS(EXP(AV180) - EXP(AW180)) / ABS(EXP(AV180)))</f>
        <v/>
      </c>
      <c r="AY180">
        <f>ABS(AV180-AW180)</f>
        <v/>
      </c>
      <c r="AZ180">
        <f>IF(AND(AW180 &lt;= 1.2*AV180, AW180 &gt;= 0.8*AV180), 1, 0)</f>
        <v/>
      </c>
    </row>
    <row r="181">
      <c r="D181" s="73" t="n"/>
      <c r="E181" s="31" t="n">
        <v>500</v>
      </c>
      <c r="F181" s="30">
        <f>AVERAGE(G181:U181)</f>
        <v/>
      </c>
      <c r="G181" t="n">
        <v>0.7117789776827407</v>
      </c>
      <c r="H181" t="n">
        <v>0.7188030191981877</v>
      </c>
      <c r="I181" t="n">
        <v>0.7392997776545097</v>
      </c>
      <c r="J181" t="n">
        <v>0.6834100631294838</v>
      </c>
      <c r="K181" t="n">
        <v>0.7078355929365063</v>
      </c>
      <c r="L181" t="n">
        <v>0.7713430091213833</v>
      </c>
      <c r="M181" t="n">
        <v>0.6426348319387135</v>
      </c>
      <c r="N181" t="n">
        <v>0.7976970989179933</v>
      </c>
      <c r="O181" t="n">
        <v>0.660056814536313</v>
      </c>
      <c r="P181" t="n">
        <v>0.7848633387479719</v>
      </c>
      <c r="Q181" t="n">
        <v>0.8772925137696523</v>
      </c>
      <c r="R181" t="n">
        <v>0.7105778614023586</v>
      </c>
      <c r="S181" t="n">
        <v>0.7252514624094113</v>
      </c>
      <c r="T181" t="n">
        <v>0.6436639092020101</v>
      </c>
      <c r="U181" t="n">
        <v>0.6839255751548219</v>
      </c>
      <c r="Z181" s="73" t="n"/>
      <c r="AA181" s="31" t="n">
        <v>400</v>
      </c>
      <c r="AB181" s="30">
        <f>AVERAGE(AC181:AQ181)</f>
        <v/>
      </c>
      <c r="AC181" t="n">
        <v>0.5354107648725213</v>
      </c>
      <c r="AD181" t="n">
        <v>0.5070821529745042</v>
      </c>
      <c r="AE181" t="n">
        <v>0.5184135977337111</v>
      </c>
      <c r="AF181" t="n">
        <v>0.490084985835694</v>
      </c>
      <c r="AG181" t="n">
        <v>0.5</v>
      </c>
      <c r="AH181" t="n">
        <v>0.5014164305949008</v>
      </c>
      <c r="AI181" t="n">
        <v>0.5184135977337111</v>
      </c>
      <c r="AJ181" t="n">
        <v>0.5014164305949008</v>
      </c>
      <c r="AK181" t="n">
        <v>0.4929178470254957</v>
      </c>
      <c r="AL181" t="n">
        <v>0.5227272727272727</v>
      </c>
      <c r="AM181" t="n">
        <v>0.5439093484419264</v>
      </c>
      <c r="AN181" t="n">
        <v>0.4957507082152974</v>
      </c>
      <c r="AO181" t="n">
        <v>0.461756373937677</v>
      </c>
      <c r="AP181" t="n">
        <v>0.5184135977337111</v>
      </c>
      <c r="AQ181" t="n">
        <v>0.5056818181818182</v>
      </c>
      <c r="AV181" t="n">
        <v>0</v>
      </c>
      <c r="AW181" t="n">
        <v>0</v>
      </c>
      <c r="AX181" s="24">
        <f>(ABS(EXP(AV181) - EXP(AW181)) / ABS(EXP(AV181)))</f>
        <v/>
      </c>
      <c r="AY181">
        <f>ABS(AV181-AW181)</f>
        <v/>
      </c>
      <c r="AZ181">
        <f>IF(AND(AW181 &lt;= 1.2*AV181, AW181 &gt;= 0.8*AV181), 1, 0)</f>
        <v/>
      </c>
    </row>
    <row r="182">
      <c r="D182" s="73" t="n"/>
      <c r="E182" s="31" t="n">
        <v>600</v>
      </c>
      <c r="F182" s="30">
        <f>AVERAGE(G182:U182)</f>
        <v/>
      </c>
      <c r="G182" t="n">
        <v>0.7130312532978681</v>
      </c>
      <c r="H182" t="n">
        <v>0.7303149586909753</v>
      </c>
      <c r="I182" t="n">
        <v>0.7619104043718929</v>
      </c>
      <c r="J182" t="n">
        <v>0.6846529861264393</v>
      </c>
      <c r="K182" t="n">
        <v>0.7068760158326672</v>
      </c>
      <c r="L182" t="n">
        <v>0.7724761863195853</v>
      </c>
      <c r="M182" t="n">
        <v>0.6439748868193447</v>
      </c>
      <c r="N182" t="n">
        <v>0.8023850552050855</v>
      </c>
      <c r="O182" t="n">
        <v>0.659398016728769</v>
      </c>
      <c r="P182" t="n">
        <v>0.7842784428452442</v>
      </c>
      <c r="Q182" t="n">
        <v>0.8768372987893317</v>
      </c>
      <c r="R182" t="n">
        <v>0.7262270061178594</v>
      </c>
      <c r="S182" t="n">
        <v>0.7357422559902701</v>
      </c>
      <c r="T182" t="n">
        <v>0.6546260201979495</v>
      </c>
      <c r="U182" t="n">
        <v>0.6829224784131925</v>
      </c>
      <c r="Z182" s="73" t="n"/>
      <c r="AA182" s="31" t="n">
        <v>500</v>
      </c>
      <c r="AB182" s="30">
        <f>AVERAGE(AC182:AQ182)</f>
        <v/>
      </c>
      <c r="AC182" t="n">
        <v>0.5354107648725213</v>
      </c>
      <c r="AD182" t="n">
        <v>0.5042492917847026</v>
      </c>
      <c r="AE182" t="n">
        <v>0.5212464589235127</v>
      </c>
      <c r="AF182" t="n">
        <v>0.490084985835694</v>
      </c>
      <c r="AG182" t="n">
        <v>0.5028409090909091</v>
      </c>
      <c r="AH182" t="n">
        <v>0.5070821529745042</v>
      </c>
      <c r="AI182" t="n">
        <v>0.509915014164306</v>
      </c>
      <c r="AJ182" t="n">
        <v>0.5042492917847026</v>
      </c>
      <c r="AK182" t="n">
        <v>0.4872521246458923</v>
      </c>
      <c r="AL182" t="n">
        <v>0.5198863636363636</v>
      </c>
      <c r="AM182" t="n">
        <v>0.5410764872521246</v>
      </c>
      <c r="AN182" t="n">
        <v>0.5042492917847026</v>
      </c>
      <c r="AO182" t="n">
        <v>0.461756373937677</v>
      </c>
      <c r="AP182" t="n">
        <v>0.5155807365439093</v>
      </c>
      <c r="AQ182" t="n">
        <v>0.5056818181818182</v>
      </c>
      <c r="AV182" t="n">
        <v>0.4983654022216797</v>
      </c>
      <c r="AW182" t="n">
        <v>0.4918418884277344</v>
      </c>
      <c r="AX182" s="24">
        <f>(ABS(EXP(AV182) - EXP(AW182)) / ABS(EXP(AV182)))</f>
        <v/>
      </c>
      <c r="AY182">
        <f>ABS(AV182-AW182)</f>
        <v/>
      </c>
      <c r="AZ182">
        <f>IF(AND(AW182 &lt;= 1.2*AV182, AW182 &gt;= 0.8*AV182), 1, 0)</f>
        <v/>
      </c>
    </row>
    <row r="183">
      <c r="D183" s="73" t="n"/>
      <c r="E183" s="31" t="n">
        <v>750</v>
      </c>
      <c r="F183" s="30">
        <f>AVERAGE(G183:U183)</f>
        <v/>
      </c>
      <c r="G183" t="n">
        <v>0.7251069758403632</v>
      </c>
      <c r="H183" t="n">
        <v>0.7466239971305766</v>
      </c>
      <c r="I183" t="n">
        <v>0.7742909087584308</v>
      </c>
      <c r="J183" t="n">
        <v>0.7257197475159795</v>
      </c>
      <c r="K183" t="n">
        <v>0.711855052523534</v>
      </c>
      <c r="L183" t="n">
        <v>0.7708922879987995</v>
      </c>
      <c r="M183" t="n">
        <v>0.6506133457738639</v>
      </c>
      <c r="N183" t="n">
        <v>0.8024759625663112</v>
      </c>
      <c r="O183" t="n">
        <v>0.6664059119709699</v>
      </c>
      <c r="P183" t="n">
        <v>0.7839916856690197</v>
      </c>
      <c r="Q183" t="n">
        <v>0.8857725712010498</v>
      </c>
      <c r="R183" t="n">
        <v>0.7253512060763148</v>
      </c>
      <c r="S183" t="n">
        <v>0.7413803160721939</v>
      </c>
      <c r="T183" t="n">
        <v>0.7157690145473391</v>
      </c>
      <c r="U183" t="n">
        <v>0.7075574769451158</v>
      </c>
      <c r="Z183" s="73" t="n"/>
      <c r="AA183" s="31" t="n">
        <v>600</v>
      </c>
      <c r="AB183" s="30">
        <f>AVERAGE(AC183:AQ183)</f>
        <v/>
      </c>
      <c r="AC183" t="n">
        <v>0.5325779036827195</v>
      </c>
      <c r="AD183" t="n">
        <v>0.5070821529745042</v>
      </c>
      <c r="AE183" t="n">
        <v>0.5240793201133145</v>
      </c>
      <c r="AF183" t="n">
        <v>0.490084985835694</v>
      </c>
      <c r="AG183" t="n">
        <v>0.5085227272727273</v>
      </c>
      <c r="AH183" t="n">
        <v>0.5127478753541076</v>
      </c>
      <c r="AI183" t="n">
        <v>0.5127478753541076</v>
      </c>
      <c r="AJ183" t="n">
        <v>0.5014164305949008</v>
      </c>
      <c r="AK183" t="n">
        <v>0.4872521246458923</v>
      </c>
      <c r="AL183" t="n">
        <v>0.5255681818181818</v>
      </c>
      <c r="AM183" t="n">
        <v>0.546742209631728</v>
      </c>
      <c r="AN183" t="n">
        <v>0.5014164305949008</v>
      </c>
      <c r="AO183" t="n">
        <v>0.461756373937677</v>
      </c>
      <c r="AP183" t="n">
        <v>0.5184135977337111</v>
      </c>
      <c r="AQ183" t="n">
        <v>0.5085227272727273</v>
      </c>
      <c r="AV183" t="n">
        <v>0</v>
      </c>
      <c r="AW183" t="n">
        <v>0</v>
      </c>
      <c r="AX183" s="24">
        <f>(ABS(EXP(AV183) - EXP(AW183)) / ABS(EXP(AV183)))</f>
        <v/>
      </c>
      <c r="AY183">
        <f>ABS(AV183-AW183)</f>
        <v/>
      </c>
      <c r="AZ183">
        <f>IF(AND(AW183 &lt;= 1.2*AV183, AW183 &gt;= 0.8*AV183), 1, 0)</f>
        <v/>
      </c>
    </row>
    <row r="184">
      <c r="D184" s="73" t="n"/>
      <c r="E184" s="31" t="n">
        <v>1000</v>
      </c>
      <c r="F184" s="30">
        <f>AVERAGE(G184:U184)</f>
        <v/>
      </c>
      <c r="G184" t="n">
        <v>0.7298575949630641</v>
      </c>
      <c r="H184" t="n">
        <v>0.7577335913067726</v>
      </c>
      <c r="I184" t="n">
        <v>0.7730271051214013</v>
      </c>
      <c r="J184" t="n">
        <v>0.724312551725392</v>
      </c>
      <c r="K184" t="n">
        <v>0.7162411520808559</v>
      </c>
      <c r="L184" t="n">
        <v>0.7744153262420655</v>
      </c>
      <c r="M184" t="n">
        <v>0.6509873410321256</v>
      </c>
      <c r="N184" t="n">
        <v>0.803083734910938</v>
      </c>
      <c r="O184" t="n">
        <v>0.6948451166872619</v>
      </c>
      <c r="P184" t="n">
        <v>0.7895043458157993</v>
      </c>
      <c r="Q184" t="n">
        <v>0.8957532961219156</v>
      </c>
      <c r="R184" t="n">
        <v>0.7262320803846632</v>
      </c>
      <c r="S184" t="n">
        <v>0.7408891746116418</v>
      </c>
      <c r="T184" t="n">
        <v>0.7156887162588899</v>
      </c>
      <c r="U184" t="n">
        <v>0.7266153200618939</v>
      </c>
      <c r="Z184" s="73" t="n"/>
      <c r="AA184" s="31" t="n">
        <v>750</v>
      </c>
      <c r="AB184" s="30">
        <f>AVERAGE(AC184:AQ184)</f>
        <v/>
      </c>
      <c r="AC184" t="n">
        <v>0.5325779036827195</v>
      </c>
      <c r="AD184" t="n">
        <v>0.5070821529745042</v>
      </c>
      <c r="AE184" t="n">
        <v>0.5240793201133145</v>
      </c>
      <c r="AF184" t="n">
        <v>0.490084985835694</v>
      </c>
      <c r="AG184" t="n">
        <v>0.4971590909090909</v>
      </c>
      <c r="AH184" t="n">
        <v>0.5042492917847026</v>
      </c>
      <c r="AI184" t="n">
        <v>0.5155807365439093</v>
      </c>
      <c r="AJ184" t="n">
        <v>0.4985835694050991</v>
      </c>
      <c r="AK184" t="n">
        <v>0.4844192634560907</v>
      </c>
      <c r="AL184" t="n">
        <v>0.5227272727272727</v>
      </c>
      <c r="AM184" t="n">
        <v>0.5439093484419264</v>
      </c>
      <c r="AN184" t="n">
        <v>0.5042492917847026</v>
      </c>
      <c r="AO184" t="n">
        <v>0.4645892351274787</v>
      </c>
      <c r="AP184" t="n">
        <v>0.5269121813031161</v>
      </c>
      <c r="AQ184" t="n">
        <v>0.5113636363636364</v>
      </c>
      <c r="AV184" t="n">
        <v>0.006227493286132812</v>
      </c>
      <c r="AW184" t="n">
        <v>0.005511856079101563</v>
      </c>
      <c r="AX184" s="24">
        <f>(ABS(EXP(AV184) - EXP(AW184)) / ABS(EXP(AV184)))</f>
        <v/>
      </c>
      <c r="AY184">
        <f>ABS(AV184-AW184)</f>
        <v/>
      </c>
      <c r="AZ184">
        <f>IF(AND(AW184 &lt;= 1.2*AV184, AW184 &gt;= 0.8*AV184), 1, 0)</f>
        <v/>
      </c>
    </row>
    <row r="185">
      <c r="D185" s="72" t="n">
        <v>12</v>
      </c>
      <c r="E185" s="31" t="n">
        <v>5</v>
      </c>
      <c r="F185" s="30">
        <f>AVERAGE(G185:U185)</f>
        <v/>
      </c>
      <c r="G185" t="n">
        <v>0.5557647537210496</v>
      </c>
      <c r="H185" t="n">
        <v>0.4357871375318051</v>
      </c>
      <c r="I185" t="n">
        <v>0.4586913623304982</v>
      </c>
      <c r="J185" t="n">
        <v>0.5381751852256501</v>
      </c>
      <c r="K185" t="n">
        <v>0.504460231632353</v>
      </c>
      <c r="L185" t="n">
        <v>0.5492767173825357</v>
      </c>
      <c r="M185" t="n">
        <v>0.3900638329517486</v>
      </c>
      <c r="N185" t="n">
        <v>0.5053861115403464</v>
      </c>
      <c r="O185" t="n">
        <v>0.4485429505801934</v>
      </c>
      <c r="P185" t="n">
        <v>0.6029919377199328</v>
      </c>
      <c r="Q185" t="n">
        <v>0.5527946149349894</v>
      </c>
      <c r="R185" t="n">
        <v>0.5198442886923674</v>
      </c>
      <c r="S185" t="n">
        <v>0.4540278932441181</v>
      </c>
      <c r="T185" t="n">
        <v>0.4443444166038243</v>
      </c>
      <c r="U185" t="n">
        <v>0.4544119949412765</v>
      </c>
      <c r="Z185" s="73" t="n"/>
      <c r="AA185" s="31" t="n">
        <v>1000</v>
      </c>
      <c r="AB185" s="30">
        <f>AVERAGE(AC185:AQ185)</f>
        <v/>
      </c>
      <c r="AC185" t="n">
        <v>0.5354107648725213</v>
      </c>
      <c r="AD185" t="n">
        <v>0.5070821529745042</v>
      </c>
      <c r="AE185" t="n">
        <v>0.5269121813031161</v>
      </c>
      <c r="AF185" t="n">
        <v>0.4844192634560907</v>
      </c>
      <c r="AG185" t="n">
        <v>0.4971590909090909</v>
      </c>
      <c r="AH185" t="n">
        <v>0.5042492917847026</v>
      </c>
      <c r="AI185" t="n">
        <v>0.5212464589235127</v>
      </c>
      <c r="AJ185" t="n">
        <v>0.4985835694050991</v>
      </c>
      <c r="AK185" t="n">
        <v>0.4844192634560907</v>
      </c>
      <c r="AL185" t="n">
        <v>0.5284090909090909</v>
      </c>
      <c r="AM185" t="n">
        <v>0.5439093484419264</v>
      </c>
      <c r="AN185" t="n">
        <v>0.5070821529745042</v>
      </c>
      <c r="AO185" t="n">
        <v>0.461756373937677</v>
      </c>
      <c r="AP185" t="n">
        <v>0.5269121813031161</v>
      </c>
      <c r="AQ185" t="n">
        <v>0.5142045454545454</v>
      </c>
      <c r="AV185" t="n">
        <v>0</v>
      </c>
      <c r="AW185" t="n">
        <v>0</v>
      </c>
      <c r="AX185" s="24">
        <f>(ABS(EXP(AV185) - EXP(AW185)) / ABS(EXP(AV185)))</f>
        <v/>
      </c>
      <c r="AY185">
        <f>ABS(AV185-AW185)</f>
        <v/>
      </c>
      <c r="AZ185">
        <f>IF(AND(AW185 &lt;= 1.2*AV185, AW185 &gt;= 0.8*AV185), 1, 0)</f>
        <v/>
      </c>
    </row>
    <row r="186">
      <c r="D186" s="73" t="n"/>
      <c r="E186" s="31" t="n">
        <v>10</v>
      </c>
      <c r="F186" s="30">
        <f>AVERAGE(G186:U186)</f>
        <v/>
      </c>
      <c r="G186" t="n">
        <v>0.5784590229939272</v>
      </c>
      <c r="H186" t="n">
        <v>0.5393748688876215</v>
      </c>
      <c r="I186" t="n">
        <v>0.5092670868890097</v>
      </c>
      <c r="J186" t="n">
        <v>0.5511272325687231</v>
      </c>
      <c r="K186" t="n">
        <v>0.5409123463364797</v>
      </c>
      <c r="L186" t="n">
        <v>0.6019313862018929</v>
      </c>
      <c r="M186" t="n">
        <v>0.3869164293318541</v>
      </c>
      <c r="N186" t="n">
        <v>0.5391139165561334</v>
      </c>
      <c r="O186" t="n">
        <v>0.4910845583283728</v>
      </c>
      <c r="P186" t="n">
        <v>0.5972334437539342</v>
      </c>
      <c r="Q186" t="n">
        <v>0.5833033216564965</v>
      </c>
      <c r="R186" t="n">
        <v>0.5640062877188167</v>
      </c>
      <c r="S186" t="n">
        <v>0.5279854773942843</v>
      </c>
      <c r="T186" t="n">
        <v>0.4445930924416465</v>
      </c>
      <c r="U186" t="n">
        <v>0.4766446062902778</v>
      </c>
      <c r="Z186" s="72" t="n">
        <v>12</v>
      </c>
      <c r="AA186" s="31" t="n">
        <v>5</v>
      </c>
      <c r="AB186" s="30">
        <f>AVERAGE(AC186:AQ186)</f>
        <v/>
      </c>
      <c r="AC186" t="n">
        <v>0.5382436260623229</v>
      </c>
      <c r="AD186" t="n">
        <v>0.5042492917847026</v>
      </c>
      <c r="AE186" t="n">
        <v>0.5439093484419264</v>
      </c>
      <c r="AF186" t="n">
        <v>0.4872521246458923</v>
      </c>
      <c r="AG186" t="n">
        <v>0.5</v>
      </c>
      <c r="AH186" t="n">
        <v>0.509915014164306</v>
      </c>
      <c r="AI186" t="n">
        <v>0.5127478753541076</v>
      </c>
      <c r="AJ186" t="n">
        <v>0.5155807365439093</v>
      </c>
      <c r="AK186" t="n">
        <v>0.4985835694050991</v>
      </c>
      <c r="AL186" t="n">
        <v>0.5198863636363636</v>
      </c>
      <c r="AM186" t="n">
        <v>0.5580736543909348</v>
      </c>
      <c r="AN186" t="n">
        <v>0.4929178470254957</v>
      </c>
      <c r="AO186" t="n">
        <v>0.4589235127478754</v>
      </c>
      <c r="AP186" t="n">
        <v>0.5184135977337111</v>
      </c>
      <c r="AQ186" t="n">
        <v>0.5028409090909091</v>
      </c>
      <c r="AV186" t="n">
        <v>0.4988937377929688</v>
      </c>
      <c r="AW186" t="n">
        <v>0.4960155487060547</v>
      </c>
      <c r="AX186" s="24">
        <f>(ABS(EXP(AV186) - EXP(AW186)) / ABS(EXP(AV186)))</f>
        <v/>
      </c>
      <c r="AY186">
        <f>ABS(AV186-AW186)</f>
        <v/>
      </c>
      <c r="AZ186">
        <f>IF(AND(AW186 &lt;= 1.2*AV186, AW186 &gt;= 0.8*AV186), 1, 0)</f>
        <v/>
      </c>
    </row>
    <row r="187">
      <c r="D187" s="73" t="n"/>
      <c r="E187" s="31" t="n">
        <v>15</v>
      </c>
      <c r="F187" s="30">
        <f>AVERAGE(G187:U187)</f>
        <v/>
      </c>
      <c r="G187" t="n">
        <v>0.5819194844153669</v>
      </c>
      <c r="H187" t="n">
        <v>0.5811686768485517</v>
      </c>
      <c r="I187" t="n">
        <v>0.5231806305928097</v>
      </c>
      <c r="J187" t="n">
        <v>0.5564438437957174</v>
      </c>
      <c r="K187" t="n">
        <v>0.5728578078579428</v>
      </c>
      <c r="L187" t="n">
        <v>0.6344729121226365</v>
      </c>
      <c r="M187" t="n">
        <v>0.3872100319892627</v>
      </c>
      <c r="N187" t="n">
        <v>0.5874223489263377</v>
      </c>
      <c r="O187" t="n">
        <v>0.5190149835949274</v>
      </c>
      <c r="P187" t="n">
        <v>0.6197503351951374</v>
      </c>
      <c r="Q187" t="n">
        <v>0.6044690266977336</v>
      </c>
      <c r="R187" t="n">
        <v>0.5649045182218942</v>
      </c>
      <c r="S187" t="n">
        <v>0.5795547982422227</v>
      </c>
      <c r="T187" t="n">
        <v>0.4587176000340316</v>
      </c>
      <c r="U187" t="n">
        <v>0.4994260521061697</v>
      </c>
      <c r="Z187" s="73" t="n"/>
      <c r="AA187" s="31" t="n">
        <v>10</v>
      </c>
      <c r="AB187" s="30">
        <f>AVERAGE(AC187:AQ187)</f>
        <v/>
      </c>
      <c r="AC187" t="n">
        <v>0.5325779036827195</v>
      </c>
      <c r="AD187" t="n">
        <v>0.4985835694050991</v>
      </c>
      <c r="AE187" t="n">
        <v>0.5297450424929179</v>
      </c>
      <c r="AF187" t="n">
        <v>0.4787535410764873</v>
      </c>
      <c r="AG187" t="n">
        <v>0.5</v>
      </c>
      <c r="AH187" t="n">
        <v>0.4957507082152974</v>
      </c>
      <c r="AI187" t="n">
        <v>0.5212464589235127</v>
      </c>
      <c r="AJ187" t="n">
        <v>0.5070821529745042</v>
      </c>
      <c r="AK187" t="n">
        <v>0.490084985835694</v>
      </c>
      <c r="AL187" t="n">
        <v>0.5255681818181818</v>
      </c>
      <c r="AM187" t="n">
        <v>0.546742209631728</v>
      </c>
      <c r="AN187" t="n">
        <v>0.5014164305949008</v>
      </c>
      <c r="AO187" t="n">
        <v>0.490084985835694</v>
      </c>
      <c r="AP187" t="n">
        <v>0.5297450424929179</v>
      </c>
      <c r="AQ187" t="n">
        <v>0.5227272727272727</v>
      </c>
      <c r="AV187" t="n">
        <v>0.01247215270996094</v>
      </c>
      <c r="AW187" t="n">
        <v>0.008939361572265625</v>
      </c>
      <c r="AX187" s="24">
        <f>(ABS(EXP(AV187) - EXP(AW187)) / ABS(EXP(AV187)))</f>
        <v/>
      </c>
      <c r="AY187">
        <f>ABS(AV187-AW187)</f>
        <v/>
      </c>
      <c r="AZ187">
        <f>IF(AND(AW187 &lt;= 1.2*AV187, AW187 &gt;= 0.8*AV187), 1, 0)</f>
        <v/>
      </c>
    </row>
    <row r="188">
      <c r="D188" s="73" t="n"/>
      <c r="E188" s="31" t="n">
        <v>25</v>
      </c>
      <c r="F188" s="30">
        <f>AVERAGE(G188:U188)</f>
        <v/>
      </c>
      <c r="G188" t="n">
        <v>0.5597089251460597</v>
      </c>
      <c r="H188" t="n">
        <v>0.5834764398678254</v>
      </c>
      <c r="I188" t="n">
        <v>0.573040841355056</v>
      </c>
      <c r="J188" t="n">
        <v>0.5888993579259326</v>
      </c>
      <c r="K188" t="n">
        <v>0.5888958686608103</v>
      </c>
      <c r="L188" t="n">
        <v>0.6443537322333124</v>
      </c>
      <c r="M188" t="n">
        <v>0.4249068433619103</v>
      </c>
      <c r="N188" t="n">
        <v>0.611935276725041</v>
      </c>
      <c r="O188" t="n">
        <v>0.5117259228968218</v>
      </c>
      <c r="P188" t="n">
        <v>0.6181458058587258</v>
      </c>
      <c r="Q188" t="n">
        <v>0.6148445437697638</v>
      </c>
      <c r="R188" t="n">
        <v>0.5937202733809436</v>
      </c>
      <c r="S188" t="n">
        <v>0.5835068861018265</v>
      </c>
      <c r="T188" t="n">
        <v>0.4718612909171828</v>
      </c>
      <c r="U188" t="n">
        <v>0.5351335478002046</v>
      </c>
      <c r="Z188" s="73" t="n"/>
      <c r="AA188" s="31" t="n">
        <v>15</v>
      </c>
      <c r="AB188" s="30">
        <f>AVERAGE(AC188:AQ188)</f>
        <v/>
      </c>
      <c r="AC188" t="n">
        <v>0.5354107648725213</v>
      </c>
      <c r="AD188" t="n">
        <v>0.5070821529745042</v>
      </c>
      <c r="AE188" t="n">
        <v>0.5297450424929179</v>
      </c>
      <c r="AF188" t="n">
        <v>0.4730878186968839</v>
      </c>
      <c r="AG188" t="n">
        <v>0.4943181818181818</v>
      </c>
      <c r="AH188" t="n">
        <v>0.4957507082152974</v>
      </c>
      <c r="AI188" t="n">
        <v>0.5014164305949008</v>
      </c>
      <c r="AJ188" t="n">
        <v>0.5155807365439093</v>
      </c>
      <c r="AK188" t="n">
        <v>0.4929178470254957</v>
      </c>
      <c r="AL188" t="n">
        <v>0.5340909090909091</v>
      </c>
      <c r="AM188" t="n">
        <v>0.5439093484419264</v>
      </c>
      <c r="AN188" t="n">
        <v>0.5070821529745042</v>
      </c>
      <c r="AO188" t="n">
        <v>0.4759206798866856</v>
      </c>
      <c r="AP188" t="n">
        <v>0.5297450424929179</v>
      </c>
      <c r="AQ188" t="n">
        <v>0.5227272727272727</v>
      </c>
      <c r="AV188" t="n">
        <v>0</v>
      </c>
      <c r="AW188" t="n">
        <v>0</v>
      </c>
      <c r="AX188" s="24">
        <f>(ABS(EXP(AV188) - EXP(AW188)) / ABS(EXP(AV188)))</f>
        <v/>
      </c>
      <c r="AY188">
        <f>ABS(AV188-AW188)</f>
        <v/>
      </c>
      <c r="AZ188">
        <f>IF(AND(AW188 &lt;= 1.2*AV188, AW188 &gt;= 0.8*AV188), 1, 0)</f>
        <v/>
      </c>
    </row>
    <row r="189">
      <c r="D189" s="73" t="n"/>
      <c r="E189" s="31" t="n">
        <v>35</v>
      </c>
      <c r="F189" s="30">
        <f>AVERAGE(G189:U189)</f>
        <v/>
      </c>
      <c r="G189" t="n">
        <v>0.5590211502254053</v>
      </c>
      <c r="H189" t="n">
        <v>0.6147581830711429</v>
      </c>
      <c r="I189" t="n">
        <v>0.5708188287867358</v>
      </c>
      <c r="J189" t="n">
        <v>0.5984697119898433</v>
      </c>
      <c r="K189" t="n">
        <v>0.6000390955225943</v>
      </c>
      <c r="L189" t="n">
        <v>0.6608187684684639</v>
      </c>
      <c r="M189" t="n">
        <v>0.4352951459406953</v>
      </c>
      <c r="N189" t="n">
        <v>0.6177071160172656</v>
      </c>
      <c r="O189" t="n">
        <v>0.5362756223641655</v>
      </c>
      <c r="P189" t="n">
        <v>0.6399943490074369</v>
      </c>
      <c r="Q189" t="n">
        <v>0.6639496884841702</v>
      </c>
      <c r="R189" t="n">
        <v>0.6029558683285582</v>
      </c>
      <c r="S189" t="n">
        <v>0.5876230842460818</v>
      </c>
      <c r="T189" t="n">
        <v>0.498877748712936</v>
      </c>
      <c r="U189" t="n">
        <v>0.5481408874371986</v>
      </c>
      <c r="Z189" s="73" t="n"/>
      <c r="AA189" s="31" t="n">
        <v>25</v>
      </c>
      <c r="AB189" s="30">
        <f>AVERAGE(AC189:AQ189)</f>
        <v/>
      </c>
      <c r="AC189" t="n">
        <v>0.5354107648725213</v>
      </c>
      <c r="AD189" t="n">
        <v>0.4957507082152974</v>
      </c>
      <c r="AE189" t="n">
        <v>0.5325779036827195</v>
      </c>
      <c r="AF189" t="n">
        <v>0.4730878186968839</v>
      </c>
      <c r="AG189" t="n">
        <v>0.4914772727272727</v>
      </c>
      <c r="AH189" t="n">
        <v>0.5042492917847026</v>
      </c>
      <c r="AI189" t="n">
        <v>0.5042492917847026</v>
      </c>
      <c r="AJ189" t="n">
        <v>0.5014164305949008</v>
      </c>
      <c r="AK189" t="n">
        <v>0.490084985835694</v>
      </c>
      <c r="AL189" t="n">
        <v>0.5227272727272727</v>
      </c>
      <c r="AM189" t="n">
        <v>0.5382436260623229</v>
      </c>
      <c r="AN189" t="n">
        <v>0.5014164305949008</v>
      </c>
      <c r="AO189" t="n">
        <v>0.4787535410764873</v>
      </c>
      <c r="AP189" t="n">
        <v>0.5297450424929179</v>
      </c>
      <c r="AQ189" t="n">
        <v>0.5198863636363636</v>
      </c>
      <c r="AV189" t="n">
        <v>0</v>
      </c>
      <c r="AW189" t="n">
        <v>0</v>
      </c>
      <c r="AX189" s="24">
        <f>(ABS(EXP(AV189) - EXP(AW189)) / ABS(EXP(AV189)))</f>
        <v/>
      </c>
      <c r="AY189">
        <f>ABS(AV189-AW189)</f>
        <v/>
      </c>
      <c r="AZ189">
        <f>IF(AND(AW189 &lt;= 1.2*AV189, AW189 &gt;= 0.8*AV189), 1, 0)</f>
        <v/>
      </c>
    </row>
    <row r="190">
      <c r="D190" s="73" t="n"/>
      <c r="E190" s="31" t="n">
        <v>50</v>
      </c>
      <c r="F190" s="30">
        <f>AVERAGE(G190:U190)</f>
        <v/>
      </c>
      <c r="G190" t="n">
        <v>0.5869425305326684</v>
      </c>
      <c r="H190" t="n">
        <v>0.6204681257149202</v>
      </c>
      <c r="I190" t="n">
        <v>0.5823133855746433</v>
      </c>
      <c r="J190" t="n">
        <v>0.6239319693531039</v>
      </c>
      <c r="K190" t="n">
        <v>0.5992716295834016</v>
      </c>
      <c r="L190" t="n">
        <v>0.6841546595790914</v>
      </c>
      <c r="M190" t="n">
        <v>0.4465691811835765</v>
      </c>
      <c r="N190" t="n">
        <v>0.657869116579172</v>
      </c>
      <c r="O190" t="n">
        <v>0.5495321843694592</v>
      </c>
      <c r="P190" t="n">
        <v>0.6536025472724004</v>
      </c>
      <c r="Q190" t="n">
        <v>0.7014648185042784</v>
      </c>
      <c r="R190" t="n">
        <v>0.600498899439351</v>
      </c>
      <c r="S190" t="n">
        <v>0.6205743020482283</v>
      </c>
      <c r="T190" t="n">
        <v>0.5257266953731133</v>
      </c>
      <c r="U190" t="n">
        <v>0.5842656965485475</v>
      </c>
      <c r="Z190" s="73" t="n"/>
      <c r="AA190" s="31" t="n">
        <v>35</v>
      </c>
      <c r="AB190" s="30">
        <f>AVERAGE(AC190:AQ190)</f>
        <v/>
      </c>
      <c r="AC190" t="n">
        <v>0.5269121813031161</v>
      </c>
      <c r="AD190" t="n">
        <v>0.5070821529745042</v>
      </c>
      <c r="AE190" t="n">
        <v>0.5269121813031161</v>
      </c>
      <c r="AF190" t="n">
        <v>0.4787535410764873</v>
      </c>
      <c r="AG190" t="n">
        <v>0.5</v>
      </c>
      <c r="AH190" t="n">
        <v>0.4957507082152974</v>
      </c>
      <c r="AI190" t="n">
        <v>0.5240793201133145</v>
      </c>
      <c r="AJ190" t="n">
        <v>0.5042492917847026</v>
      </c>
      <c r="AK190" t="n">
        <v>0.4844192634560907</v>
      </c>
      <c r="AL190" t="n">
        <v>0.5284090909090909</v>
      </c>
      <c r="AM190" t="n">
        <v>0.5382436260623229</v>
      </c>
      <c r="AN190" t="n">
        <v>0.4985835694050991</v>
      </c>
      <c r="AO190" t="n">
        <v>0.481586402266289</v>
      </c>
      <c r="AP190" t="n">
        <v>0.5269121813031161</v>
      </c>
      <c r="AQ190" t="n">
        <v>0.5170454545454546</v>
      </c>
      <c r="AV190" t="n">
        <v>0</v>
      </c>
      <c r="AW190" t="n">
        <v>0</v>
      </c>
      <c r="AX190" s="24">
        <f>(ABS(EXP(AV190) - EXP(AW190)) / ABS(EXP(AV190)))</f>
        <v/>
      </c>
      <c r="AY190">
        <f>ABS(AV190-AW190)</f>
        <v/>
      </c>
      <c r="AZ190">
        <f>IF(AND(AW190 &lt;= 1.2*AV190, AW190 &gt;= 0.8*AV190), 1, 0)</f>
        <v/>
      </c>
    </row>
    <row r="191">
      <c r="D191" s="73" t="n"/>
      <c r="E191" s="31" t="n">
        <v>75</v>
      </c>
      <c r="F191" s="30">
        <f>AVERAGE(G191:U191)</f>
        <v/>
      </c>
      <c r="G191" t="n">
        <v>0.6047581326477273</v>
      </c>
      <c r="H191" t="n">
        <v>0.6405919854985209</v>
      </c>
      <c r="I191" t="n">
        <v>0.6056291234908806</v>
      </c>
      <c r="J191" t="n">
        <v>0.6340174532241145</v>
      </c>
      <c r="K191" t="n">
        <v>0.6224707194339889</v>
      </c>
      <c r="L191" t="n">
        <v>0.711313901758618</v>
      </c>
      <c r="M191" t="n">
        <v>0.4726916248569265</v>
      </c>
      <c r="N191" t="n">
        <v>0.6963086174937848</v>
      </c>
      <c r="O191" t="n">
        <v>0.5591140595236305</v>
      </c>
      <c r="P191" t="n">
        <v>0.6544524611519343</v>
      </c>
      <c r="Q191" t="n">
        <v>0.7262536115749307</v>
      </c>
      <c r="R191" t="n">
        <v>0.6416447182962824</v>
      </c>
      <c r="S191" t="n">
        <v>0.638346287651316</v>
      </c>
      <c r="T191" t="n">
        <v>0.5543489455516791</v>
      </c>
      <c r="U191" t="n">
        <v>0.6236783350922975</v>
      </c>
      <c r="Z191" s="73" t="n"/>
      <c r="AA191" s="31" t="n">
        <v>50</v>
      </c>
      <c r="AB191" s="30">
        <f>AVERAGE(AC191:AQ191)</f>
        <v/>
      </c>
      <c r="AC191" t="n">
        <v>0.5184135977337111</v>
      </c>
      <c r="AD191" t="n">
        <v>0.5042492917847026</v>
      </c>
      <c r="AE191" t="n">
        <v>0.5184135977337111</v>
      </c>
      <c r="AF191" t="n">
        <v>0.4844192634560907</v>
      </c>
      <c r="AG191" t="n">
        <v>0.5085227272727273</v>
      </c>
      <c r="AH191" t="n">
        <v>0.4957507082152974</v>
      </c>
      <c r="AI191" t="n">
        <v>0.5240793201133145</v>
      </c>
      <c r="AJ191" t="n">
        <v>0.5070821529745042</v>
      </c>
      <c r="AK191" t="n">
        <v>0.490084985835694</v>
      </c>
      <c r="AL191" t="n">
        <v>0.53125</v>
      </c>
      <c r="AM191" t="n">
        <v>0.5382436260623229</v>
      </c>
      <c r="AN191" t="n">
        <v>0.4929178470254957</v>
      </c>
      <c r="AO191" t="n">
        <v>0.4844192634560907</v>
      </c>
      <c r="AP191" t="n">
        <v>0.5155807365439093</v>
      </c>
      <c r="AQ191" t="n">
        <v>0.5170454545454546</v>
      </c>
      <c r="AV191" t="n">
        <v>0</v>
      </c>
      <c r="AW191" t="n">
        <v>0</v>
      </c>
      <c r="AX191" s="24">
        <f>(ABS(EXP(AV191) - EXP(AW191)) / ABS(EXP(AV191)))</f>
        <v/>
      </c>
      <c r="AY191">
        <f>ABS(AV191-AW191)</f>
        <v/>
      </c>
      <c r="AZ191">
        <f>IF(AND(AW191 &lt;= 1.2*AV191, AW191 &gt;= 0.8*AV191), 1, 0)</f>
        <v/>
      </c>
    </row>
    <row r="192">
      <c r="D192" s="73" t="n"/>
      <c r="E192" s="31" t="n">
        <v>100</v>
      </c>
      <c r="F192" s="30">
        <f>AVERAGE(G192:U192)</f>
        <v/>
      </c>
      <c r="G192" t="n">
        <v>0.6219627582126898</v>
      </c>
      <c r="H192" t="n">
        <v>0.6533129194739465</v>
      </c>
      <c r="I192" t="n">
        <v>0.6119873038428243</v>
      </c>
      <c r="J192" t="n">
        <v>0.634664150890514</v>
      </c>
      <c r="K192" t="n">
        <v>0.6357682218039493</v>
      </c>
      <c r="L192" t="n">
        <v>0.7172631726567678</v>
      </c>
      <c r="M192" t="n">
        <v>0.5167862366143767</v>
      </c>
      <c r="N192" t="n">
        <v>0.7047802324187434</v>
      </c>
      <c r="O192" t="n">
        <v>0.5902757426652472</v>
      </c>
      <c r="P192" t="n">
        <v>0.6698180136970413</v>
      </c>
      <c r="Q192" t="n">
        <v>0.7621251577209474</v>
      </c>
      <c r="R192" t="n">
        <v>0.6479904659750941</v>
      </c>
      <c r="S192" t="n">
        <v>0.6529487606199863</v>
      </c>
      <c r="T192" t="n">
        <v>0.5689180744643518</v>
      </c>
      <c r="U192" t="n">
        <v>0.6360798384427411</v>
      </c>
      <c r="Z192" s="73" t="n"/>
      <c r="AA192" s="31" t="n">
        <v>75</v>
      </c>
      <c r="AB192" s="30">
        <f>AVERAGE(AC192:AQ192)</f>
        <v/>
      </c>
      <c r="AC192" t="n">
        <v>0.5240793201133145</v>
      </c>
      <c r="AD192" t="n">
        <v>0.509915014164306</v>
      </c>
      <c r="AE192" t="n">
        <v>0.5155807365439093</v>
      </c>
      <c r="AF192" t="n">
        <v>0.4787535410764873</v>
      </c>
      <c r="AG192" t="n">
        <v>0.4886363636363636</v>
      </c>
      <c r="AH192" t="n">
        <v>0.4957507082152974</v>
      </c>
      <c r="AI192" t="n">
        <v>0.5212464589235127</v>
      </c>
      <c r="AJ192" t="n">
        <v>0.4985835694050991</v>
      </c>
      <c r="AK192" t="n">
        <v>0.4929178470254957</v>
      </c>
      <c r="AL192" t="n">
        <v>0.5255681818181818</v>
      </c>
      <c r="AM192" t="n">
        <v>0.5354107648725213</v>
      </c>
      <c r="AN192" t="n">
        <v>0.490084985835694</v>
      </c>
      <c r="AO192" t="n">
        <v>0.4759206798866856</v>
      </c>
      <c r="AP192" t="n">
        <v>0.5240793201133145</v>
      </c>
      <c r="AQ192" t="n">
        <v>0.5113636363636364</v>
      </c>
      <c r="AV192" t="n">
        <v>0.04214859008789062</v>
      </c>
      <c r="AW192" t="n">
        <v>0.03319549560546875</v>
      </c>
      <c r="AX192" s="24">
        <f>(ABS(EXP(AV192) - EXP(AW192)) / ABS(EXP(AV192)))</f>
        <v/>
      </c>
      <c r="AY192">
        <f>ABS(AV192-AW192)</f>
        <v/>
      </c>
      <c r="AZ192">
        <f>IF(AND(AW192 &lt;= 1.2*AV192, AW192 &gt;= 0.8*AV192), 1, 0)</f>
        <v/>
      </c>
    </row>
    <row r="193">
      <c r="D193" s="73" t="n"/>
      <c r="E193" s="31" t="n">
        <v>125</v>
      </c>
      <c r="F193" s="30">
        <f>AVERAGE(G193:U193)</f>
        <v/>
      </c>
      <c r="G193" t="n">
        <v>0.621552250708007</v>
      </c>
      <c r="H193" t="n">
        <v>0.6539474953876562</v>
      </c>
      <c r="I193" t="n">
        <v>0.6117223104415892</v>
      </c>
      <c r="J193" t="n">
        <v>0.6430993560479182</v>
      </c>
      <c r="K193" t="n">
        <v>0.6452640820071008</v>
      </c>
      <c r="L193" t="n">
        <v>0.7144719703930474</v>
      </c>
      <c r="M193" t="n">
        <v>0.5456962717636452</v>
      </c>
      <c r="N193" t="n">
        <v>0.7048453215967768</v>
      </c>
      <c r="O193" t="n">
        <v>0.6013236727730812</v>
      </c>
      <c r="P193" t="n">
        <v>0.6969320880428242</v>
      </c>
      <c r="Q193" t="n">
        <v>0.7920806794497373</v>
      </c>
      <c r="R193" t="n">
        <v>0.6529628142901772</v>
      </c>
      <c r="S193" t="n">
        <v>0.6583825935115415</v>
      </c>
      <c r="T193" t="n">
        <v>0.5683253699223261</v>
      </c>
      <c r="U193" t="n">
        <v>0.6575205197182945</v>
      </c>
      <c r="Z193" s="73" t="n"/>
      <c r="AA193" s="31" t="n">
        <v>100</v>
      </c>
      <c r="AB193" s="30">
        <f>AVERAGE(AC193:AQ193)</f>
        <v/>
      </c>
      <c r="AC193" t="n">
        <v>0.5325779036827195</v>
      </c>
      <c r="AD193" t="n">
        <v>0.5184135977337111</v>
      </c>
      <c r="AE193" t="n">
        <v>0.5240793201133145</v>
      </c>
      <c r="AF193" t="n">
        <v>0.490084985835694</v>
      </c>
      <c r="AG193" t="n">
        <v>0.4971590909090909</v>
      </c>
      <c r="AH193" t="n">
        <v>0.4929178470254957</v>
      </c>
      <c r="AI193" t="n">
        <v>0.5184135977337111</v>
      </c>
      <c r="AJ193" t="n">
        <v>0.4985835694050991</v>
      </c>
      <c r="AK193" t="n">
        <v>0.4872521246458923</v>
      </c>
      <c r="AL193" t="n">
        <v>0.53125</v>
      </c>
      <c r="AM193" t="n">
        <v>0.5382436260623229</v>
      </c>
      <c r="AN193" t="n">
        <v>0.5014164305949008</v>
      </c>
      <c r="AO193" t="n">
        <v>0.4674220963172804</v>
      </c>
      <c r="AP193" t="n">
        <v>0.5184135977337111</v>
      </c>
      <c r="AQ193" t="n">
        <v>0.5170454545454546</v>
      </c>
      <c r="AV193" t="n">
        <v>0</v>
      </c>
      <c r="AW193" t="n">
        <v>0</v>
      </c>
      <c r="AX193" s="24">
        <f>(ABS(EXP(AV193) - EXP(AW193)) / ABS(EXP(AV193)))</f>
        <v/>
      </c>
      <c r="AY193">
        <f>ABS(AV193-AW193)</f>
        <v/>
      </c>
      <c r="AZ193">
        <f>IF(AND(AW193 &lt;= 1.2*AV193, AW193 &gt;= 0.8*AV193), 1, 0)</f>
        <v/>
      </c>
    </row>
    <row r="194">
      <c r="D194" s="73" t="n"/>
      <c r="E194" s="31" t="n">
        <v>250</v>
      </c>
      <c r="F194" s="30">
        <f>AVERAGE(G194:U194)</f>
        <v/>
      </c>
      <c r="G194" t="n">
        <v>0.6570236310030654</v>
      </c>
      <c r="H194" t="n">
        <v>0.7094533200145122</v>
      </c>
      <c r="I194" t="n">
        <v>0.6908855802165044</v>
      </c>
      <c r="J194" t="n">
        <v>0.6720027270595069</v>
      </c>
      <c r="K194" t="n">
        <v>0.6693614580766071</v>
      </c>
      <c r="L194" t="n">
        <v>0.7472265238069309</v>
      </c>
      <c r="M194" t="n">
        <v>0.5992243751521321</v>
      </c>
      <c r="N194" t="n">
        <v>0.7547998270935292</v>
      </c>
      <c r="O194" t="n">
        <v>0.6419976304673281</v>
      </c>
      <c r="P194" t="n">
        <v>0.7366981566115667</v>
      </c>
      <c r="Q194" t="n">
        <v>0.8419366292416163</v>
      </c>
      <c r="R194" t="n">
        <v>0.6930761804185084</v>
      </c>
      <c r="S194" t="n">
        <v>0.6969685569967038</v>
      </c>
      <c r="T194" t="n">
        <v>0.597132052945111</v>
      </c>
      <c r="U194" t="n">
        <v>0.7063357876648321</v>
      </c>
      <c r="Z194" s="73" t="n"/>
      <c r="AA194" s="31" t="n">
        <v>125</v>
      </c>
      <c r="AB194" s="30">
        <f>AVERAGE(AC194:AQ194)</f>
        <v/>
      </c>
      <c r="AC194" t="n">
        <v>0.5354107648725213</v>
      </c>
      <c r="AD194" t="n">
        <v>0.5127478753541076</v>
      </c>
      <c r="AE194" t="n">
        <v>0.5269121813031161</v>
      </c>
      <c r="AF194" t="n">
        <v>0.490084985835694</v>
      </c>
      <c r="AG194" t="n">
        <v>0.5028409090909091</v>
      </c>
      <c r="AH194" t="n">
        <v>0.490084985835694</v>
      </c>
      <c r="AI194" t="n">
        <v>0.5212464589235127</v>
      </c>
      <c r="AJ194" t="n">
        <v>0.4985835694050991</v>
      </c>
      <c r="AK194" t="n">
        <v>0.4957507082152974</v>
      </c>
      <c r="AL194" t="n">
        <v>0.53125</v>
      </c>
      <c r="AM194" t="n">
        <v>0.5325779036827195</v>
      </c>
      <c r="AN194" t="n">
        <v>0.4985835694050991</v>
      </c>
      <c r="AO194" t="n">
        <v>0.4702549575070821</v>
      </c>
      <c r="AP194" t="n">
        <v>0.5184135977337111</v>
      </c>
      <c r="AQ194" t="n">
        <v>0.5113636363636364</v>
      </c>
      <c r="AV194" t="n">
        <v>0.4878387451171875</v>
      </c>
      <c r="AW194" t="n">
        <v>0.4854610443115234</v>
      </c>
      <c r="AX194" s="24">
        <f>(ABS(EXP(AV194) - EXP(AW194)) / ABS(EXP(AV194)))</f>
        <v/>
      </c>
      <c r="AY194">
        <f>ABS(AV194-AW194)</f>
        <v/>
      </c>
      <c r="AZ194">
        <f>IF(AND(AW194 &lt;= 1.2*AV194, AW194 &gt;= 0.8*AV194), 1, 0)</f>
        <v/>
      </c>
    </row>
    <row r="195">
      <c r="D195" s="73" t="n"/>
      <c r="E195" s="31" t="n">
        <v>400</v>
      </c>
      <c r="F195" s="30">
        <f>AVERAGE(G195:U195)</f>
        <v/>
      </c>
      <c r="G195" t="n">
        <v>0.6982123514945032</v>
      </c>
      <c r="H195" t="n">
        <v>0.7256523336816356</v>
      </c>
      <c r="I195" t="n">
        <v>0.7292309165717691</v>
      </c>
      <c r="J195" t="n">
        <v>0.6846012590635432</v>
      </c>
      <c r="K195" t="n">
        <v>0.6936852371138915</v>
      </c>
      <c r="L195" t="n">
        <v>0.7591079330520577</v>
      </c>
      <c r="M195" t="n">
        <v>0.6122960086392514</v>
      </c>
      <c r="N195" t="n">
        <v>0.7882689647182771</v>
      </c>
      <c r="O195" t="n">
        <v>0.6592167110615611</v>
      </c>
      <c r="P195" t="n">
        <v>0.7568066587573894</v>
      </c>
      <c r="Q195" t="n">
        <v>0.8526669466578046</v>
      </c>
      <c r="R195" t="n">
        <v>0.7054744195601426</v>
      </c>
      <c r="S195" t="n">
        <v>0.7099668686640577</v>
      </c>
      <c r="T195" t="n">
        <v>0.6378289457950809</v>
      </c>
      <c r="U195" t="n">
        <v>0.721091768825513</v>
      </c>
      <c r="Z195" s="73" t="n"/>
      <c r="AA195" s="31" t="n">
        <v>250</v>
      </c>
      <c r="AB195" s="30">
        <f>AVERAGE(AC195:AQ195)</f>
        <v/>
      </c>
      <c r="AC195" t="n">
        <v>0.5382436260623229</v>
      </c>
      <c r="AD195" t="n">
        <v>0.5042492917847026</v>
      </c>
      <c r="AE195" t="n">
        <v>0.5155807365439093</v>
      </c>
      <c r="AF195" t="n">
        <v>0.5014164305949008</v>
      </c>
      <c r="AG195" t="n">
        <v>0.5028409090909091</v>
      </c>
      <c r="AH195" t="n">
        <v>0.4985835694050991</v>
      </c>
      <c r="AI195" t="n">
        <v>0.5240793201133145</v>
      </c>
      <c r="AJ195" t="n">
        <v>0.5014164305949008</v>
      </c>
      <c r="AK195" t="n">
        <v>0.4872521246458923</v>
      </c>
      <c r="AL195" t="n">
        <v>0.5227272727272727</v>
      </c>
      <c r="AM195" t="n">
        <v>0.5410764872521246</v>
      </c>
      <c r="AN195" t="n">
        <v>0.4929178470254957</v>
      </c>
      <c r="AO195" t="n">
        <v>0.4645892351274787</v>
      </c>
      <c r="AP195" t="n">
        <v>0.5127478753541076</v>
      </c>
      <c r="AQ195" t="n">
        <v>0.5056818181818182</v>
      </c>
      <c r="AV195" t="n">
        <v>0.2667503356933594</v>
      </c>
      <c r="AW195" t="n">
        <v>0.2699031829833984</v>
      </c>
      <c r="AX195" s="24">
        <f>(ABS(EXP(AV195) - EXP(AW195)) / ABS(EXP(AV195)))</f>
        <v/>
      </c>
      <c r="AY195">
        <f>ABS(AV195-AW195)</f>
        <v/>
      </c>
      <c r="AZ195">
        <f>IF(AND(AW195 &lt;= 1.2*AV195, AW195 &gt;= 0.8*AV195), 1, 0)</f>
        <v/>
      </c>
    </row>
    <row r="196">
      <c r="D196" s="73" t="n"/>
      <c r="E196" s="31" t="n">
        <v>500</v>
      </c>
      <c r="F196" s="30">
        <f>AVERAGE(G196:U196)</f>
        <v/>
      </c>
      <c r="G196" t="n">
        <v>0.7005881519591001</v>
      </c>
      <c r="H196" t="n">
        <v>0.7360890135731236</v>
      </c>
      <c r="I196" t="n">
        <v>0.7401972364411376</v>
      </c>
      <c r="J196" t="n">
        <v>0.6835383176184358</v>
      </c>
      <c r="K196" t="n">
        <v>0.7152698682630788</v>
      </c>
      <c r="L196" t="n">
        <v>0.7594096301051205</v>
      </c>
      <c r="M196" t="n">
        <v>0.6212957176968902</v>
      </c>
      <c r="N196" t="n">
        <v>0.792573842700256</v>
      </c>
      <c r="O196" t="n">
        <v>0.6673911061227393</v>
      </c>
      <c r="P196" t="n">
        <v>0.7618730083478824</v>
      </c>
      <c r="Q196" t="n">
        <v>0.8779163657089833</v>
      </c>
      <c r="R196" t="n">
        <v>0.7058671131697736</v>
      </c>
      <c r="S196" t="n">
        <v>0.7195626934014246</v>
      </c>
      <c r="T196" t="n">
        <v>0.6428990021574358</v>
      </c>
      <c r="U196" t="n">
        <v>0.7254417409212229</v>
      </c>
      <c r="Z196" s="73" t="n"/>
      <c r="AA196" s="31" t="n">
        <v>400</v>
      </c>
      <c r="AB196" s="30">
        <f>AVERAGE(AC196:AQ196)</f>
        <v/>
      </c>
      <c r="AC196" t="n">
        <v>0.5269121813031161</v>
      </c>
      <c r="AD196" t="n">
        <v>0.509915014164306</v>
      </c>
      <c r="AE196" t="n">
        <v>0.5184135977337111</v>
      </c>
      <c r="AF196" t="n">
        <v>0.4985835694050991</v>
      </c>
      <c r="AG196" t="n">
        <v>0.4943181818181818</v>
      </c>
      <c r="AH196" t="n">
        <v>0.4985835694050991</v>
      </c>
      <c r="AI196" t="n">
        <v>0.5184135977337111</v>
      </c>
      <c r="AJ196" t="n">
        <v>0.5014164305949008</v>
      </c>
      <c r="AK196" t="n">
        <v>0.490084985835694</v>
      </c>
      <c r="AL196" t="n">
        <v>0.5198863636363636</v>
      </c>
      <c r="AM196" t="n">
        <v>0.5382436260623229</v>
      </c>
      <c r="AN196" t="n">
        <v>0.5042492917847026</v>
      </c>
      <c r="AO196" t="n">
        <v>0.461756373937677</v>
      </c>
      <c r="AP196" t="n">
        <v>0.5155807365439093</v>
      </c>
      <c r="AQ196" t="n">
        <v>0.5056818181818182</v>
      </c>
      <c r="AV196" t="n">
        <v>0</v>
      </c>
      <c r="AW196" t="n">
        <v>0</v>
      </c>
      <c r="AX196" s="24">
        <f>(ABS(EXP(AV196) - EXP(AW196)) / ABS(EXP(AV196)))</f>
        <v/>
      </c>
      <c r="AY196">
        <f>ABS(AV196-AW196)</f>
        <v/>
      </c>
      <c r="AZ196">
        <f>IF(AND(AW196 &lt;= 1.2*AV196, AW196 &gt;= 0.8*AV196), 1, 0)</f>
        <v/>
      </c>
    </row>
    <row r="197">
      <c r="D197" s="73" t="n"/>
      <c r="E197" s="31" t="n">
        <v>600</v>
      </c>
      <c r="F197" s="30">
        <f>AVERAGE(G197:U197)</f>
        <v/>
      </c>
      <c r="G197" t="n">
        <v>0.7011449112403927</v>
      </c>
      <c r="H197" t="n">
        <v>0.7419644520646498</v>
      </c>
      <c r="I197" t="n">
        <v>0.7568555985286097</v>
      </c>
      <c r="J197" t="n">
        <v>0.6905134630304546</v>
      </c>
      <c r="K197" t="n">
        <v>0.7141516958607089</v>
      </c>
      <c r="L197" t="n">
        <v>0.7605262690887172</v>
      </c>
      <c r="M197" t="n">
        <v>0.6227516838272</v>
      </c>
      <c r="N197" t="n">
        <v>0.797397766811711</v>
      </c>
      <c r="O197" t="n">
        <v>0.6668247694044037</v>
      </c>
      <c r="P197" t="n">
        <v>0.7727351496006283</v>
      </c>
      <c r="Q197" t="n">
        <v>0.877568464613165</v>
      </c>
      <c r="R197" t="n">
        <v>0.7053301723064906</v>
      </c>
      <c r="S197" t="n">
        <v>0.7245267571634665</v>
      </c>
      <c r="T197" t="n">
        <v>0.6544845735339582</v>
      </c>
      <c r="U197" t="n">
        <v>0.7238644463769572</v>
      </c>
      <c r="Z197" s="73" t="n"/>
      <c r="AA197" s="31" t="n">
        <v>500</v>
      </c>
      <c r="AB197" s="30">
        <f>AVERAGE(AC197:AQ197)</f>
        <v/>
      </c>
      <c r="AC197" t="n">
        <v>0.5382436260623229</v>
      </c>
      <c r="AD197" t="n">
        <v>0.509915014164306</v>
      </c>
      <c r="AE197" t="n">
        <v>0.5155807365439093</v>
      </c>
      <c r="AF197" t="n">
        <v>0.5014164305949008</v>
      </c>
      <c r="AG197" t="n">
        <v>0.4971590909090909</v>
      </c>
      <c r="AH197" t="n">
        <v>0.4985835694050991</v>
      </c>
      <c r="AI197" t="n">
        <v>0.5184135977337111</v>
      </c>
      <c r="AJ197" t="n">
        <v>0.5042492917847026</v>
      </c>
      <c r="AK197" t="n">
        <v>0.490084985835694</v>
      </c>
      <c r="AL197" t="n">
        <v>0.5227272727272727</v>
      </c>
      <c r="AM197" t="n">
        <v>0.5410764872521246</v>
      </c>
      <c r="AN197" t="n">
        <v>0.5014164305949008</v>
      </c>
      <c r="AO197" t="n">
        <v>0.4674220963172804</v>
      </c>
      <c r="AP197" t="n">
        <v>0.5127478753541076</v>
      </c>
      <c r="AQ197" t="n">
        <v>0.5113636363636364</v>
      </c>
      <c r="AV197" t="n">
        <v>0</v>
      </c>
      <c r="AW197" t="n">
        <v>0</v>
      </c>
      <c r="AX197" s="24">
        <f>(ABS(EXP(AV197) - EXP(AW197)) / ABS(EXP(AV197)))</f>
        <v/>
      </c>
      <c r="AY197">
        <f>ABS(AV197-AW197)</f>
        <v/>
      </c>
      <c r="AZ197">
        <f>IF(AND(AW197 &lt;= 1.2*AV197, AW197 &gt;= 0.8*AV197), 1, 0)</f>
        <v/>
      </c>
    </row>
    <row r="198">
      <c r="D198" s="73" t="n"/>
      <c r="E198" s="31" t="n">
        <v>750</v>
      </c>
      <c r="F198" s="30">
        <f>AVERAGE(G198:U198)</f>
        <v/>
      </c>
      <c r="G198" t="n">
        <v>0.7075979738513736</v>
      </c>
      <c r="H198" t="n">
        <v>0.7581651478016511</v>
      </c>
      <c r="I198" t="n">
        <v>0.7577391136316879</v>
      </c>
      <c r="J198" t="n">
        <v>0.7201475814602639</v>
      </c>
      <c r="K198" t="n">
        <v>0.7129558757042818</v>
      </c>
      <c r="L198" t="n">
        <v>0.7596014026728589</v>
      </c>
      <c r="M198" t="n">
        <v>0.6358855759550736</v>
      </c>
      <c r="N198" t="n">
        <v>0.8026706776153031</v>
      </c>
      <c r="O198" t="n">
        <v>0.6677034633277722</v>
      </c>
      <c r="P198" t="n">
        <v>0.7729607413228744</v>
      </c>
      <c r="Q198" t="n">
        <v>0.885903794332479</v>
      </c>
      <c r="R198" t="n">
        <v>0.7213260301557687</v>
      </c>
      <c r="S198" t="n">
        <v>0.7366123254379471</v>
      </c>
      <c r="T198" t="n">
        <v>0.7161358682022132</v>
      </c>
      <c r="U198" t="n">
        <v>0.7361515395131625</v>
      </c>
      <c r="Z198" s="73" t="n"/>
      <c r="AA198" s="31" t="n">
        <v>600</v>
      </c>
      <c r="AB198" s="30">
        <f>AVERAGE(AC198:AQ198)</f>
        <v/>
      </c>
      <c r="AC198" t="n">
        <v>0.5325779036827195</v>
      </c>
      <c r="AD198" t="n">
        <v>0.509915014164306</v>
      </c>
      <c r="AE198" t="n">
        <v>0.5184135977337111</v>
      </c>
      <c r="AF198" t="n">
        <v>0.5014164305949008</v>
      </c>
      <c r="AG198" t="n">
        <v>0.5056818181818182</v>
      </c>
      <c r="AH198" t="n">
        <v>0.5014164305949008</v>
      </c>
      <c r="AI198" t="n">
        <v>0.5212464589235127</v>
      </c>
      <c r="AJ198" t="n">
        <v>0.5042492917847026</v>
      </c>
      <c r="AK198" t="n">
        <v>0.490084985835694</v>
      </c>
      <c r="AL198" t="n">
        <v>0.5198863636363636</v>
      </c>
      <c r="AM198" t="n">
        <v>0.5410764872521246</v>
      </c>
      <c r="AN198" t="n">
        <v>0.4985835694050991</v>
      </c>
      <c r="AO198" t="n">
        <v>0.4645892351274787</v>
      </c>
      <c r="AP198" t="n">
        <v>0.509915014164306</v>
      </c>
      <c r="AQ198" t="n">
        <v>0.5113636363636364</v>
      </c>
      <c r="AV198" t="n">
        <v>0.02603340148925781</v>
      </c>
      <c r="AW198" t="n">
        <v>0.02691841125488281</v>
      </c>
      <c r="AX198" s="24">
        <f>(ABS(EXP(AV198) - EXP(AW198)) / ABS(EXP(AV198)))</f>
        <v/>
      </c>
      <c r="AY198">
        <f>ABS(AV198-AW198)</f>
        <v/>
      </c>
      <c r="AZ198">
        <f>IF(AND(AW198 &lt;= 1.2*AV198, AW198 &gt;= 0.8*AV198), 1, 0)</f>
        <v/>
      </c>
    </row>
    <row r="199">
      <c r="D199" s="73" t="n"/>
      <c r="E199" s="31" t="n">
        <v>1000</v>
      </c>
      <c r="F199" s="30">
        <f>AVERAGE(G199:U199)</f>
        <v/>
      </c>
      <c r="G199" t="n">
        <v>0.7182554284267434</v>
      </c>
      <c r="H199" t="n">
        <v>0.7691302660995639</v>
      </c>
      <c r="I199" t="n">
        <v>0.7678023581686496</v>
      </c>
      <c r="J199" t="n">
        <v>0.7241039377181198</v>
      </c>
      <c r="K199" t="n">
        <v>0.7285143494202151</v>
      </c>
      <c r="L199" t="n">
        <v>0.763781990348295</v>
      </c>
      <c r="M199" t="n">
        <v>0.6373831354173</v>
      </c>
      <c r="N199" t="n">
        <v>0.8031802718027887</v>
      </c>
      <c r="O199" t="n">
        <v>0.6783506265389987</v>
      </c>
      <c r="P199" t="n">
        <v>0.7785001292778212</v>
      </c>
      <c r="Q199" t="n">
        <v>0.8959353971755403</v>
      </c>
      <c r="R199" t="n">
        <v>0.722066132454702</v>
      </c>
      <c r="S199" t="n">
        <v>0.7373128234680155</v>
      </c>
      <c r="T199" t="n">
        <v>0.7157679621387877</v>
      </c>
      <c r="U199" t="n">
        <v>0.737700741684046</v>
      </c>
      <c r="Z199" s="73" t="n"/>
      <c r="AA199" s="31" t="n">
        <v>750</v>
      </c>
      <c r="AB199" s="30">
        <f>AVERAGE(AC199:AQ199)</f>
        <v/>
      </c>
      <c r="AC199" t="n">
        <v>0.5269121813031161</v>
      </c>
      <c r="AD199" t="n">
        <v>0.509915014164306</v>
      </c>
      <c r="AE199" t="n">
        <v>0.5184135977337111</v>
      </c>
      <c r="AF199" t="n">
        <v>0.4985835694050991</v>
      </c>
      <c r="AG199" t="n">
        <v>0.4914772727272727</v>
      </c>
      <c r="AH199" t="n">
        <v>0.4985835694050991</v>
      </c>
      <c r="AI199" t="n">
        <v>0.5240793201133145</v>
      </c>
      <c r="AJ199" t="n">
        <v>0.509915014164306</v>
      </c>
      <c r="AK199" t="n">
        <v>0.4872521246458923</v>
      </c>
      <c r="AL199" t="n">
        <v>0.5198863636363636</v>
      </c>
      <c r="AM199" t="n">
        <v>0.5410764872521246</v>
      </c>
      <c r="AN199" t="n">
        <v>0.5014164305949008</v>
      </c>
      <c r="AO199" t="n">
        <v>0.4645892351274787</v>
      </c>
      <c r="AP199" t="n">
        <v>0.5184135977337111</v>
      </c>
      <c r="AQ199" t="n">
        <v>0.5170454545454546</v>
      </c>
      <c r="AV199" t="n">
        <v>0.00457000732421875</v>
      </c>
      <c r="AW199" t="n">
        <v>0.002700424194335937</v>
      </c>
      <c r="AX199" s="24">
        <f>(ABS(EXP(AV199) - EXP(AW199)) / ABS(EXP(AV199)))</f>
        <v/>
      </c>
      <c r="AY199">
        <f>ABS(AV199-AW199)</f>
        <v/>
      </c>
      <c r="AZ199">
        <f>IF(AND(AW199 &lt;= 1.2*AV199, AW199 &gt;= 0.8*AV199), 1, 0)</f>
        <v/>
      </c>
    </row>
    <row r="200">
      <c r="D200" s="72" t="n">
        <v>13</v>
      </c>
      <c r="E200" s="31" t="n">
        <v>5</v>
      </c>
      <c r="F200" s="30">
        <f>AVERAGE(G200:U200)</f>
        <v/>
      </c>
      <c r="G200" t="n">
        <v>0.5389207702059586</v>
      </c>
      <c r="H200" t="n">
        <v>0.4302294607890487</v>
      </c>
      <c r="I200" t="n">
        <v>0.4701167231704795</v>
      </c>
      <c r="J200" t="n">
        <v>0.5439003364391873</v>
      </c>
      <c r="K200" t="n">
        <v>0.5067257038031158</v>
      </c>
      <c r="L200" t="n">
        <v>0.5543630027953299</v>
      </c>
      <c r="M200" t="n">
        <v>0.3837083317733178</v>
      </c>
      <c r="N200" t="n">
        <v>0.5044004092749051</v>
      </c>
      <c r="O200" t="n">
        <v>0.4505145419719127</v>
      </c>
      <c r="P200" t="n">
        <v>0.6040850823252862</v>
      </c>
      <c r="Q200" t="n">
        <v>0.5552960594005995</v>
      </c>
      <c r="R200" t="n">
        <v>0.5078425995864143</v>
      </c>
      <c r="S200" t="n">
        <v>0.4639283175439557</v>
      </c>
      <c r="T200" t="n">
        <v>0.4466261024310048</v>
      </c>
      <c r="U200" t="n">
        <v>0.4528925634208142</v>
      </c>
      <c r="Z200" s="73" t="n"/>
      <c r="AA200" s="31" t="n">
        <v>1000</v>
      </c>
      <c r="AB200" s="30">
        <f>AVERAGE(AC200:AQ200)</f>
        <v/>
      </c>
      <c r="AC200" t="n">
        <v>0.5382436260623229</v>
      </c>
      <c r="AD200" t="n">
        <v>0.5127478753541076</v>
      </c>
      <c r="AE200" t="n">
        <v>0.5212464589235127</v>
      </c>
      <c r="AF200" t="n">
        <v>0.4929178470254957</v>
      </c>
      <c r="AG200" t="n">
        <v>0.4886363636363636</v>
      </c>
      <c r="AH200" t="n">
        <v>0.5042492917847026</v>
      </c>
      <c r="AI200" t="n">
        <v>0.5269121813031161</v>
      </c>
      <c r="AJ200" t="n">
        <v>0.5070821529745042</v>
      </c>
      <c r="AK200" t="n">
        <v>0.4872521246458923</v>
      </c>
      <c r="AL200" t="n">
        <v>0.5198863636363636</v>
      </c>
      <c r="AM200" t="n">
        <v>0.5410764872521246</v>
      </c>
      <c r="AN200" t="n">
        <v>0.5042492917847026</v>
      </c>
      <c r="AO200" t="n">
        <v>0.461756373937677</v>
      </c>
      <c r="AP200" t="n">
        <v>0.5212464589235127</v>
      </c>
      <c r="AQ200" t="n">
        <v>0.5085227272727273</v>
      </c>
      <c r="AV200" t="n">
        <v>0</v>
      </c>
      <c r="AW200" t="n">
        <v>0</v>
      </c>
      <c r="AX200" s="24">
        <f>(ABS(EXP(AV200) - EXP(AW200)) / ABS(EXP(AV200)))</f>
        <v/>
      </c>
      <c r="AY200">
        <f>ABS(AV200-AW200)</f>
        <v/>
      </c>
      <c r="AZ200">
        <f>IF(AND(AW200 &lt;= 1.2*AV200, AW200 &gt;= 0.8*AV200), 1, 0)</f>
        <v/>
      </c>
    </row>
    <row r="201">
      <c r="D201" s="73" t="n"/>
      <c r="E201" s="31" t="n">
        <v>10</v>
      </c>
      <c r="F201" s="30">
        <f>AVERAGE(G201:U201)</f>
        <v/>
      </c>
      <c r="G201" t="n">
        <v>0.5700576708401009</v>
      </c>
      <c r="H201" t="n">
        <v>0.5342926828876986</v>
      </c>
      <c r="I201" t="n">
        <v>0.5106161729065495</v>
      </c>
      <c r="J201" t="n">
        <v>0.5433273458870332</v>
      </c>
      <c r="K201" t="n">
        <v>0.550504280188875</v>
      </c>
      <c r="L201" t="n">
        <v>0.6150896575219992</v>
      </c>
      <c r="M201" t="n">
        <v>0.3838119236062125</v>
      </c>
      <c r="N201" t="n">
        <v>0.5416875060173356</v>
      </c>
      <c r="O201" t="n">
        <v>0.5029509547201751</v>
      </c>
      <c r="P201" t="n">
        <v>0.6006770716325085</v>
      </c>
      <c r="Q201" t="n">
        <v>0.5836399985950124</v>
      </c>
      <c r="R201" t="n">
        <v>0.5573860671423154</v>
      </c>
      <c r="S201" t="n">
        <v>0.5268883700215746</v>
      </c>
      <c r="T201" t="n">
        <v>0.449774971151445</v>
      </c>
      <c r="U201" t="n">
        <v>0.5082596992672913</v>
      </c>
      <c r="Z201" s="72" t="n">
        <v>13</v>
      </c>
      <c r="AA201" s="31" t="n">
        <v>5</v>
      </c>
      <c r="AB201" s="30">
        <f>AVERAGE(AC201:AQ201)</f>
        <v/>
      </c>
      <c r="AC201" t="n">
        <v>0.5354107648725213</v>
      </c>
      <c r="AD201" t="n">
        <v>0.4985835694050991</v>
      </c>
      <c r="AE201" t="n">
        <v>0.5439093484419264</v>
      </c>
      <c r="AF201" t="n">
        <v>0.481586402266289</v>
      </c>
      <c r="AG201" t="n">
        <v>0.4943181818181818</v>
      </c>
      <c r="AH201" t="n">
        <v>0.5042492917847026</v>
      </c>
      <c r="AI201" t="n">
        <v>0.5127478753541076</v>
      </c>
      <c r="AJ201" t="n">
        <v>0.4985835694050991</v>
      </c>
      <c r="AK201" t="n">
        <v>0.4985835694050991</v>
      </c>
      <c r="AL201" t="n">
        <v>0.5142045454545454</v>
      </c>
      <c r="AM201" t="n">
        <v>0.5637393767705382</v>
      </c>
      <c r="AN201" t="n">
        <v>0.4957507082152974</v>
      </c>
      <c r="AO201" t="n">
        <v>0.4702549575070821</v>
      </c>
      <c r="AP201" t="n">
        <v>0.5212464589235127</v>
      </c>
      <c r="AQ201" t="n">
        <v>0.5028409090909091</v>
      </c>
      <c r="AV201" t="n">
        <v>0.202880859375</v>
      </c>
      <c r="AW201" t="n">
        <v>0.1969078063964844</v>
      </c>
      <c r="AX201" s="24">
        <f>(ABS(EXP(AV201) - EXP(AW201)) / ABS(EXP(AV201)))</f>
        <v/>
      </c>
      <c r="AY201">
        <f>ABS(AV201-AW201)</f>
        <v/>
      </c>
      <c r="AZ201">
        <f>IF(AND(AW201 &lt;= 1.2*AV201, AW201 &gt;= 0.8*AV201), 1, 0)</f>
        <v/>
      </c>
    </row>
    <row r="202">
      <c r="D202" s="73" t="n"/>
      <c r="E202" s="31" t="n">
        <v>15</v>
      </c>
      <c r="F202" s="30">
        <f>AVERAGE(G202:U202)</f>
        <v/>
      </c>
      <c r="G202" t="n">
        <v>0.5726738102094179</v>
      </c>
      <c r="H202" t="n">
        <v>0.5725461892895893</v>
      </c>
      <c r="I202" t="n">
        <v>0.5204546018552186</v>
      </c>
      <c r="J202" t="n">
        <v>0.5526029413739746</v>
      </c>
      <c r="K202" t="n">
        <v>0.5698052012374323</v>
      </c>
      <c r="L202" t="n">
        <v>0.6395198085151432</v>
      </c>
      <c r="M202" t="n">
        <v>0.3804340616865257</v>
      </c>
      <c r="N202" t="n">
        <v>0.5852525269090401</v>
      </c>
      <c r="O202" t="n">
        <v>0.5155482139194528</v>
      </c>
      <c r="P202" t="n">
        <v>0.630792020377828</v>
      </c>
      <c r="Q202" t="n">
        <v>0.598729881440299</v>
      </c>
      <c r="R202" t="n">
        <v>0.5597125553939072</v>
      </c>
      <c r="S202" t="n">
        <v>0.5670178519998502</v>
      </c>
      <c r="T202" t="n">
        <v>0.4668191727100263</v>
      </c>
      <c r="U202" t="n">
        <v>0.5232113062726698</v>
      </c>
      <c r="Z202" s="73" t="n"/>
      <c r="AA202" s="31" t="n">
        <v>10</v>
      </c>
      <c r="AB202" s="30">
        <f>AVERAGE(AC202:AQ202)</f>
        <v/>
      </c>
      <c r="AC202" t="n">
        <v>0.5410764872521246</v>
      </c>
      <c r="AD202" t="n">
        <v>0.4957507082152974</v>
      </c>
      <c r="AE202" t="n">
        <v>0.5297450424929179</v>
      </c>
      <c r="AF202" t="n">
        <v>0.481586402266289</v>
      </c>
      <c r="AG202" t="n">
        <v>0.4943181818181818</v>
      </c>
      <c r="AH202" t="n">
        <v>0.4929178470254957</v>
      </c>
      <c r="AI202" t="n">
        <v>0.509915014164306</v>
      </c>
      <c r="AJ202" t="n">
        <v>0.5014164305949008</v>
      </c>
      <c r="AK202" t="n">
        <v>0.4787535410764873</v>
      </c>
      <c r="AL202" t="n">
        <v>0.5198863636363636</v>
      </c>
      <c r="AM202" t="n">
        <v>0.5495750708215298</v>
      </c>
      <c r="AN202" t="n">
        <v>0.4957507082152974</v>
      </c>
      <c r="AO202" t="n">
        <v>0.481586402266289</v>
      </c>
      <c r="AP202" t="n">
        <v>0.5127478753541076</v>
      </c>
      <c r="AQ202" t="n">
        <v>0.5227272727272727</v>
      </c>
      <c r="AV202" t="n">
        <v>0.00124359130859375</v>
      </c>
      <c r="AW202" t="n">
        <v>0.001479721069335938</v>
      </c>
      <c r="AX202" s="24">
        <f>(ABS(EXP(AV202) - EXP(AW202)) / ABS(EXP(AV202)))</f>
        <v/>
      </c>
      <c r="AY202">
        <f>ABS(AV202-AW202)</f>
        <v/>
      </c>
      <c r="AZ202">
        <f>IF(AND(AW202 &lt;= 1.2*AV202, AW202 &gt;= 0.8*AV202), 1, 0)</f>
        <v/>
      </c>
    </row>
    <row r="203">
      <c r="D203" s="73" t="n"/>
      <c r="E203" s="31" t="n">
        <v>25</v>
      </c>
      <c r="F203" s="30">
        <f>AVERAGE(G203:U203)</f>
        <v/>
      </c>
      <c r="G203" t="n">
        <v>0.5513184967816243</v>
      </c>
      <c r="H203" t="n">
        <v>0.5917990347892311</v>
      </c>
      <c r="I203" t="n">
        <v>0.5749688847715285</v>
      </c>
      <c r="J203" t="n">
        <v>0.5676312881315211</v>
      </c>
      <c r="K203" t="n">
        <v>0.5801219462623243</v>
      </c>
      <c r="L203" t="n">
        <v>0.6487143722820945</v>
      </c>
      <c r="M203" t="n">
        <v>0.4162831832904359</v>
      </c>
      <c r="N203" t="n">
        <v>0.5974796663311281</v>
      </c>
      <c r="O203" t="n">
        <v>0.512932594376733</v>
      </c>
      <c r="P203" t="n">
        <v>0.6237559633202024</v>
      </c>
      <c r="Q203" t="n">
        <v>0.6247329766440929</v>
      </c>
      <c r="R203" t="n">
        <v>0.5863909827289941</v>
      </c>
      <c r="S203" t="n">
        <v>0.5731739357884957</v>
      </c>
      <c r="T203" t="n">
        <v>0.4845378664009021</v>
      </c>
      <c r="U203" t="n">
        <v>0.5589622394046637</v>
      </c>
      <c r="Z203" s="73" t="n"/>
      <c r="AA203" s="31" t="n">
        <v>15</v>
      </c>
      <c r="AB203" s="30">
        <f>AVERAGE(AC203:AQ203)</f>
        <v/>
      </c>
      <c r="AC203" t="n">
        <v>0.5354107648725213</v>
      </c>
      <c r="AD203" t="n">
        <v>0.509915014164306</v>
      </c>
      <c r="AE203" t="n">
        <v>0.5240793201133145</v>
      </c>
      <c r="AF203" t="n">
        <v>0.4730878186968839</v>
      </c>
      <c r="AG203" t="n">
        <v>0.4914772727272727</v>
      </c>
      <c r="AH203" t="n">
        <v>0.490084985835694</v>
      </c>
      <c r="AI203" t="n">
        <v>0.5070821529745042</v>
      </c>
      <c r="AJ203" t="n">
        <v>0.509915014164306</v>
      </c>
      <c r="AK203" t="n">
        <v>0.4929178470254957</v>
      </c>
      <c r="AL203" t="n">
        <v>0.5255681818181818</v>
      </c>
      <c r="AM203" t="n">
        <v>0.5354107648725213</v>
      </c>
      <c r="AN203" t="n">
        <v>0.5042492917847026</v>
      </c>
      <c r="AO203" t="n">
        <v>0.4702549575070821</v>
      </c>
      <c r="AP203" t="n">
        <v>0.5212464589235127</v>
      </c>
      <c r="AQ203" t="n">
        <v>0.5056818181818182</v>
      </c>
      <c r="AV203" t="n">
        <v>0.07989311218261719</v>
      </c>
      <c r="AW203" t="n">
        <v>0.04126167297363281</v>
      </c>
      <c r="AX203" s="24">
        <f>(ABS(EXP(AV203) - EXP(AW203)) / ABS(EXP(AV203)))</f>
        <v/>
      </c>
      <c r="AY203">
        <f>ABS(AV203-AW203)</f>
        <v/>
      </c>
      <c r="AZ203">
        <f>IF(AND(AW203 &lt;= 1.2*AV203, AW203 &gt;= 0.8*AV203), 1, 0)</f>
        <v/>
      </c>
    </row>
    <row r="204">
      <c r="D204" s="73" t="n"/>
      <c r="E204" s="31" t="n">
        <v>35</v>
      </c>
      <c r="F204" s="30">
        <f>AVERAGE(G204:U204)</f>
        <v/>
      </c>
      <c r="G204" t="n">
        <v>0.5566728546197502</v>
      </c>
      <c r="H204" t="n">
        <v>0.6105586895642185</v>
      </c>
      <c r="I204" t="n">
        <v>0.5715590513105498</v>
      </c>
      <c r="J204" t="n">
        <v>0.5931304146826566</v>
      </c>
      <c r="K204" t="n">
        <v>0.584404223459443</v>
      </c>
      <c r="L204" t="n">
        <v>0.6663033977401811</v>
      </c>
      <c r="M204" t="n">
        <v>0.4339435844408272</v>
      </c>
      <c r="N204" t="n">
        <v>0.6006056491314237</v>
      </c>
      <c r="O204" t="n">
        <v>0.5270149369328642</v>
      </c>
      <c r="P204" t="n">
        <v>0.6399943193171702</v>
      </c>
      <c r="Q204" t="n">
        <v>0.6876376468750993</v>
      </c>
      <c r="R204" t="n">
        <v>0.5890084684445129</v>
      </c>
      <c r="S204" t="n">
        <v>0.6065897861637262</v>
      </c>
      <c r="T204" t="n">
        <v>0.5031459057027425</v>
      </c>
      <c r="U204" t="n">
        <v>0.5726664031634553</v>
      </c>
      <c r="Z204" s="73" t="n"/>
      <c r="AA204" s="31" t="n">
        <v>25</v>
      </c>
      <c r="AB204" s="30">
        <f>AVERAGE(AC204:AQ204)</f>
        <v/>
      </c>
      <c r="AC204" t="n">
        <v>0.5382436260623229</v>
      </c>
      <c r="AD204" t="n">
        <v>0.509915014164306</v>
      </c>
      <c r="AE204" t="n">
        <v>0.5325779036827195</v>
      </c>
      <c r="AF204" t="n">
        <v>0.4787535410764873</v>
      </c>
      <c r="AG204" t="n">
        <v>0.4943181818181818</v>
      </c>
      <c r="AH204" t="n">
        <v>0.4929178470254957</v>
      </c>
      <c r="AI204" t="n">
        <v>0.5127478753541076</v>
      </c>
      <c r="AJ204" t="n">
        <v>0.4957507082152974</v>
      </c>
      <c r="AK204" t="n">
        <v>0.4957507082152974</v>
      </c>
      <c r="AL204" t="n">
        <v>0.5198863636363636</v>
      </c>
      <c r="AM204" t="n">
        <v>0.5524079320113314</v>
      </c>
      <c r="AN204" t="n">
        <v>0.5014164305949008</v>
      </c>
      <c r="AO204" t="n">
        <v>0.4872521246458923</v>
      </c>
      <c r="AP204" t="n">
        <v>0.5212464589235127</v>
      </c>
      <c r="AQ204" t="n">
        <v>0.5284090909090909</v>
      </c>
      <c r="AV204" t="n">
        <v>0.006298065185546875</v>
      </c>
      <c r="AW204" t="n">
        <v>0.008648681640625001</v>
      </c>
      <c r="AX204" s="24">
        <f>(ABS(EXP(AV204) - EXP(AW204)) / ABS(EXP(AV204)))</f>
        <v/>
      </c>
      <c r="AY204">
        <f>ABS(AV204-AW204)</f>
        <v/>
      </c>
      <c r="AZ204">
        <f>IF(AND(AW204 &lt;= 1.2*AV204, AW204 &gt;= 0.8*AV204), 1, 0)</f>
        <v/>
      </c>
    </row>
    <row r="205">
      <c r="D205" s="73" t="n"/>
      <c r="E205" s="31" t="n">
        <v>50</v>
      </c>
      <c r="F205" s="30">
        <f>AVERAGE(G205:U205)</f>
        <v/>
      </c>
      <c r="G205" t="n">
        <v>0.577314253932212</v>
      </c>
      <c r="H205" t="n">
        <v>0.6256171926244016</v>
      </c>
      <c r="I205" t="n">
        <v>0.5814071361540059</v>
      </c>
      <c r="J205" t="n">
        <v>0.6181080682132034</v>
      </c>
      <c r="K205" t="n">
        <v>0.5843745185238617</v>
      </c>
      <c r="L205" t="n">
        <v>0.6837504682233354</v>
      </c>
      <c r="M205" t="n">
        <v>0.4464968356832638</v>
      </c>
      <c r="N205" t="n">
        <v>0.6226105468516164</v>
      </c>
      <c r="O205" t="n">
        <v>0.5409526907840739</v>
      </c>
      <c r="P205" t="n">
        <v>0.6536657353098727</v>
      </c>
      <c r="Q205" t="n">
        <v>0.7243282965813063</v>
      </c>
      <c r="R205" t="n">
        <v>0.5951253847700311</v>
      </c>
      <c r="S205" t="n">
        <v>0.6332585190592439</v>
      </c>
      <c r="T205" t="n">
        <v>0.5349611150851904</v>
      </c>
      <c r="U205" t="n">
        <v>0.5987756212705232</v>
      </c>
      <c r="Z205" s="73" t="n"/>
      <c r="AA205" s="31" t="n">
        <v>35</v>
      </c>
      <c r="AB205" s="30">
        <f>AVERAGE(AC205:AQ205)</f>
        <v/>
      </c>
      <c r="AC205" t="n">
        <v>0.5297450424929179</v>
      </c>
      <c r="AD205" t="n">
        <v>0.509915014164306</v>
      </c>
      <c r="AE205" t="n">
        <v>0.5269121813031161</v>
      </c>
      <c r="AF205" t="n">
        <v>0.4702549575070821</v>
      </c>
      <c r="AG205" t="n">
        <v>0.5028409090909091</v>
      </c>
      <c r="AH205" t="n">
        <v>0.4929178470254957</v>
      </c>
      <c r="AI205" t="n">
        <v>0.5155807365439093</v>
      </c>
      <c r="AJ205" t="n">
        <v>0.5070821529745042</v>
      </c>
      <c r="AK205" t="n">
        <v>0.490084985835694</v>
      </c>
      <c r="AL205" t="n">
        <v>0.5227272727272727</v>
      </c>
      <c r="AM205" t="n">
        <v>0.5382436260623229</v>
      </c>
      <c r="AN205" t="n">
        <v>0.490084985835694</v>
      </c>
      <c r="AO205" t="n">
        <v>0.4844192634560907</v>
      </c>
      <c r="AP205" t="n">
        <v>0.5212464589235127</v>
      </c>
      <c r="AQ205" t="n">
        <v>0.5227272727272727</v>
      </c>
      <c r="AV205" t="n">
        <v>0</v>
      </c>
      <c r="AW205" t="n">
        <v>0</v>
      </c>
      <c r="AX205" s="24">
        <f>(ABS(EXP(AV205) - EXP(AW205)) / ABS(EXP(AV205)))</f>
        <v/>
      </c>
      <c r="AY205">
        <f>ABS(AV205-AW205)</f>
        <v/>
      </c>
      <c r="AZ205">
        <f>IF(AND(AW205 &lt;= 1.2*AV205, AW205 &gt;= 0.8*AV205), 1, 0)</f>
        <v/>
      </c>
    </row>
    <row r="206">
      <c r="D206" s="73" t="n"/>
      <c r="E206" s="31" t="n">
        <v>75</v>
      </c>
      <c r="F206" s="30">
        <f>AVERAGE(G206:U206)</f>
        <v/>
      </c>
      <c r="G206" t="n">
        <v>0.5947931589305925</v>
      </c>
      <c r="H206" t="n">
        <v>0.6425619376650504</v>
      </c>
      <c r="I206" t="n">
        <v>0.6049291234100957</v>
      </c>
      <c r="J206" t="n">
        <v>0.633979376325176</v>
      </c>
      <c r="K206" t="n">
        <v>0.6152348557384734</v>
      </c>
      <c r="L206" t="n">
        <v>0.7164321789547001</v>
      </c>
      <c r="M206" t="n">
        <v>0.4571659609247455</v>
      </c>
      <c r="N206" t="n">
        <v>0.6764840167687759</v>
      </c>
      <c r="O206" t="n">
        <v>0.5609799684527446</v>
      </c>
      <c r="P206" t="n">
        <v>0.6543689446362844</v>
      </c>
      <c r="Q206" t="n">
        <v>0.7281836670467027</v>
      </c>
      <c r="R206" t="n">
        <v>0.6377350067402288</v>
      </c>
      <c r="S206" t="n">
        <v>0.6444130152127373</v>
      </c>
      <c r="T206" t="n">
        <v>0.5618345256671107</v>
      </c>
      <c r="U206" t="n">
        <v>0.623852904016693</v>
      </c>
      <c r="Z206" s="73" t="n"/>
      <c r="AA206" s="31" t="n">
        <v>50</v>
      </c>
      <c r="AB206" s="30">
        <f>AVERAGE(AC206:AQ206)</f>
        <v/>
      </c>
      <c r="AC206" t="n">
        <v>0.5297450424929179</v>
      </c>
      <c r="AD206" t="n">
        <v>0.4985835694050991</v>
      </c>
      <c r="AE206" t="n">
        <v>0.5212464589235127</v>
      </c>
      <c r="AF206" t="n">
        <v>0.4787535410764873</v>
      </c>
      <c r="AG206" t="n">
        <v>0.4943181818181818</v>
      </c>
      <c r="AH206" t="n">
        <v>0.4929178470254957</v>
      </c>
      <c r="AI206" t="n">
        <v>0.5184135977337111</v>
      </c>
      <c r="AJ206" t="n">
        <v>0.509915014164306</v>
      </c>
      <c r="AK206" t="n">
        <v>0.490084985835694</v>
      </c>
      <c r="AL206" t="n">
        <v>0.5170454545454546</v>
      </c>
      <c r="AM206" t="n">
        <v>0.5410764872521246</v>
      </c>
      <c r="AN206" t="n">
        <v>0.490084985835694</v>
      </c>
      <c r="AO206" t="n">
        <v>0.4759206798866856</v>
      </c>
      <c r="AP206" t="n">
        <v>0.5297450424929179</v>
      </c>
      <c r="AQ206" t="n">
        <v>0.5227272727272727</v>
      </c>
      <c r="AV206" t="n">
        <v>0.000301361083984375</v>
      </c>
      <c r="AW206" t="n">
        <v>0.005377197265625001</v>
      </c>
      <c r="AX206" s="24">
        <f>(ABS(EXP(AV206) - EXP(AW206)) / ABS(EXP(AV206)))</f>
        <v/>
      </c>
      <c r="AY206">
        <f>ABS(AV206-AW206)</f>
        <v/>
      </c>
      <c r="AZ206">
        <f>IF(AND(AW206 &lt;= 1.2*AV206, AW206 &gt;= 0.8*AV206), 1, 0)</f>
        <v/>
      </c>
    </row>
    <row r="207">
      <c r="D207" s="73" t="n"/>
      <c r="E207" s="31" t="n">
        <v>100</v>
      </c>
      <c r="F207" s="30">
        <f>AVERAGE(G207:U207)</f>
        <v/>
      </c>
      <c r="G207" t="n">
        <v>0.6193416998479732</v>
      </c>
      <c r="H207" t="n">
        <v>0.6535222113538296</v>
      </c>
      <c r="I207" t="n">
        <v>0.6124122347857788</v>
      </c>
      <c r="J207" t="n">
        <v>0.641415324326536</v>
      </c>
      <c r="K207" t="n">
        <v>0.6295822263558266</v>
      </c>
      <c r="L207" t="n">
        <v>0.7163680720178546</v>
      </c>
      <c r="M207" t="n">
        <v>0.5006488905735277</v>
      </c>
      <c r="N207" t="n">
        <v>0.6916782280978605</v>
      </c>
      <c r="O207" t="n">
        <v>0.5861294017748075</v>
      </c>
      <c r="P207" t="n">
        <v>0.6702672708933822</v>
      </c>
      <c r="Q207" t="n">
        <v>0.7629275043436173</v>
      </c>
      <c r="R207" t="n">
        <v>0.6366507039953873</v>
      </c>
      <c r="S207" t="n">
        <v>0.6534790445411851</v>
      </c>
      <c r="T207" t="n">
        <v>0.5770264541482009</v>
      </c>
      <c r="U207" t="n">
        <v>0.6423694523523429</v>
      </c>
      <c r="Z207" s="73" t="n"/>
      <c r="AA207" s="31" t="n">
        <v>75</v>
      </c>
      <c r="AB207" s="30">
        <f>AVERAGE(AC207:AQ207)</f>
        <v/>
      </c>
      <c r="AC207" t="n">
        <v>0.5354107648725213</v>
      </c>
      <c r="AD207" t="n">
        <v>0.5070821529745042</v>
      </c>
      <c r="AE207" t="n">
        <v>0.5240793201133145</v>
      </c>
      <c r="AF207" t="n">
        <v>0.4787535410764873</v>
      </c>
      <c r="AG207" t="n">
        <v>0.4943181818181818</v>
      </c>
      <c r="AH207" t="n">
        <v>0.4957507082152974</v>
      </c>
      <c r="AI207" t="n">
        <v>0.5240793201133145</v>
      </c>
      <c r="AJ207" t="n">
        <v>0.4957507082152974</v>
      </c>
      <c r="AK207" t="n">
        <v>0.490084985835694</v>
      </c>
      <c r="AL207" t="n">
        <v>0.5170454545454546</v>
      </c>
      <c r="AM207" t="n">
        <v>0.5410764872521246</v>
      </c>
      <c r="AN207" t="n">
        <v>0.490084985835694</v>
      </c>
      <c r="AO207" t="n">
        <v>0.4702549575070821</v>
      </c>
      <c r="AP207" t="n">
        <v>0.5212464589235127</v>
      </c>
      <c r="AQ207" t="n">
        <v>0.5227272727272727</v>
      </c>
      <c r="AV207" t="n">
        <v>0.009996414184570312</v>
      </c>
      <c r="AW207" t="n">
        <v>0.01493148803710938</v>
      </c>
      <c r="AX207" s="24">
        <f>(ABS(EXP(AV207) - EXP(AW207)) / ABS(EXP(AV207)))</f>
        <v/>
      </c>
      <c r="AY207">
        <f>ABS(AV207-AW207)</f>
        <v/>
      </c>
      <c r="AZ207">
        <f>IF(AND(AW207 &lt;= 1.2*AV207, AW207 &gt;= 0.8*AV207), 1, 0)</f>
        <v/>
      </c>
    </row>
    <row r="208">
      <c r="D208" s="73" t="n"/>
      <c r="E208" s="31" t="n">
        <v>125</v>
      </c>
      <c r="F208" s="30">
        <f>AVERAGE(G208:U208)</f>
        <v/>
      </c>
      <c r="G208" t="n">
        <v>0.6161225381219431</v>
      </c>
      <c r="H208" t="n">
        <v>0.6561959154890877</v>
      </c>
      <c r="I208" t="n">
        <v>0.6117271073831425</v>
      </c>
      <c r="J208" t="n">
        <v>0.6498653782427626</v>
      </c>
      <c r="K208" t="n">
        <v>0.6378549309057135</v>
      </c>
      <c r="L208" t="n">
        <v>0.7136833622788985</v>
      </c>
      <c r="M208" t="n">
        <v>0.5376324533161494</v>
      </c>
      <c r="N208" t="n">
        <v>0.6986888009140275</v>
      </c>
      <c r="O208" t="n">
        <v>0.5977537635650289</v>
      </c>
      <c r="P208" t="n">
        <v>0.7051628828685108</v>
      </c>
      <c r="Q208" t="n">
        <v>0.780607465023026</v>
      </c>
      <c r="R208" t="n">
        <v>0.6470379607462492</v>
      </c>
      <c r="S208" t="n">
        <v>0.6528973825965561</v>
      </c>
      <c r="T208" t="n">
        <v>0.5759424880260196</v>
      </c>
      <c r="U208" t="n">
        <v>0.6645291833457363</v>
      </c>
      <c r="Z208" s="73" t="n"/>
      <c r="AA208" s="31" t="n">
        <v>100</v>
      </c>
      <c r="AB208" s="30">
        <f>AVERAGE(AC208:AQ208)</f>
        <v/>
      </c>
      <c r="AC208" t="n">
        <v>0.5382436260623229</v>
      </c>
      <c r="AD208" t="n">
        <v>0.5070821529745042</v>
      </c>
      <c r="AE208" t="n">
        <v>0.5269121813031161</v>
      </c>
      <c r="AF208" t="n">
        <v>0.4759206798866856</v>
      </c>
      <c r="AG208" t="n">
        <v>0.5</v>
      </c>
      <c r="AH208" t="n">
        <v>0.4929178470254957</v>
      </c>
      <c r="AI208" t="n">
        <v>0.5127478753541076</v>
      </c>
      <c r="AJ208" t="n">
        <v>0.5014164305949008</v>
      </c>
      <c r="AK208" t="n">
        <v>0.481586402266289</v>
      </c>
      <c r="AL208" t="n">
        <v>0.5227272727272727</v>
      </c>
      <c r="AM208" t="n">
        <v>0.5382436260623229</v>
      </c>
      <c r="AN208" t="n">
        <v>0.4872521246458923</v>
      </c>
      <c r="AO208" t="n">
        <v>0.4787535410764873</v>
      </c>
      <c r="AP208" t="n">
        <v>0.5155807365439093</v>
      </c>
      <c r="AQ208" t="n">
        <v>0.5170454545454546</v>
      </c>
      <c r="AV208" t="n">
        <v>0</v>
      </c>
      <c r="AW208" t="n">
        <v>0</v>
      </c>
      <c r="AX208" s="24">
        <f>(ABS(EXP(AV208) - EXP(AW208)) / ABS(EXP(AV208)))</f>
        <v/>
      </c>
      <c r="AY208">
        <f>ABS(AV208-AW208)</f>
        <v/>
      </c>
      <c r="AZ208">
        <f>IF(AND(AW208 &lt;= 1.2*AV208, AW208 &gt;= 0.8*AV208), 1, 0)</f>
        <v/>
      </c>
    </row>
    <row r="209">
      <c r="D209" s="73" t="n"/>
      <c r="E209" s="31" t="n">
        <v>250</v>
      </c>
      <c r="F209" s="30">
        <f>AVERAGE(G209:U209)</f>
        <v/>
      </c>
      <c r="G209" t="n">
        <v>0.6496188583960519</v>
      </c>
      <c r="H209" t="n">
        <v>0.7108877274371765</v>
      </c>
      <c r="I209" t="n">
        <v>0.6922019286508303</v>
      </c>
      <c r="J209" t="n">
        <v>0.6652873935413047</v>
      </c>
      <c r="K209" t="n">
        <v>0.6692306808765913</v>
      </c>
      <c r="L209" t="n">
        <v>0.7473134104148957</v>
      </c>
      <c r="M209" t="n">
        <v>0.596716630635417</v>
      </c>
      <c r="N209" t="n">
        <v>0.749951804223711</v>
      </c>
      <c r="O209" t="n">
        <v>0.6446679793255236</v>
      </c>
      <c r="P209" t="n">
        <v>0.7370281834179901</v>
      </c>
      <c r="Q209" t="n">
        <v>0.8263643099312883</v>
      </c>
      <c r="R209" t="n">
        <v>0.6926664903760414</v>
      </c>
      <c r="S209" t="n">
        <v>0.6971776633506533</v>
      </c>
      <c r="T209" t="n">
        <v>0.5901045920391835</v>
      </c>
      <c r="U209" t="n">
        <v>0.7111393899014752</v>
      </c>
      <c r="Z209" s="73" t="n"/>
      <c r="AA209" s="31" t="n">
        <v>125</v>
      </c>
      <c r="AB209" s="30">
        <f>AVERAGE(AC209:AQ209)</f>
        <v/>
      </c>
      <c r="AC209" t="n">
        <v>0.5382436260623229</v>
      </c>
      <c r="AD209" t="n">
        <v>0.5127478753541076</v>
      </c>
      <c r="AE209" t="n">
        <v>0.5269121813031161</v>
      </c>
      <c r="AF209" t="n">
        <v>0.481586402266289</v>
      </c>
      <c r="AG209" t="n">
        <v>0.5</v>
      </c>
      <c r="AH209" t="n">
        <v>0.4957507082152974</v>
      </c>
      <c r="AI209" t="n">
        <v>0.5155807365439093</v>
      </c>
      <c r="AJ209" t="n">
        <v>0.4985835694050991</v>
      </c>
      <c r="AK209" t="n">
        <v>0.4872521246458923</v>
      </c>
      <c r="AL209" t="n">
        <v>0.5142045454545454</v>
      </c>
      <c r="AM209" t="n">
        <v>0.5325779036827195</v>
      </c>
      <c r="AN209" t="n">
        <v>0.4957507082152974</v>
      </c>
      <c r="AO209" t="n">
        <v>0.4702549575070821</v>
      </c>
      <c r="AP209" t="n">
        <v>0.5155807365439093</v>
      </c>
      <c r="AQ209" t="n">
        <v>0.5142045454545454</v>
      </c>
      <c r="AV209" t="n">
        <v>0</v>
      </c>
      <c r="AW209" t="n">
        <v>0</v>
      </c>
      <c r="AX209" s="24">
        <f>(ABS(EXP(AV209) - EXP(AW209)) / ABS(EXP(AV209)))</f>
        <v/>
      </c>
      <c r="AY209">
        <f>ABS(AV209-AW209)</f>
        <v/>
      </c>
      <c r="AZ209">
        <f>IF(AND(AW209 &lt;= 1.2*AV209, AW209 &gt;= 0.8*AV209), 1, 0)</f>
        <v/>
      </c>
    </row>
    <row r="210">
      <c r="D210" s="73" t="n"/>
      <c r="E210" s="31" t="n">
        <v>400</v>
      </c>
      <c r="F210" s="30">
        <f>AVERAGE(G210:U210)</f>
        <v/>
      </c>
      <c r="G210" t="n">
        <v>0.694109180418335</v>
      </c>
      <c r="H210" t="n">
        <v>0.7267549690992469</v>
      </c>
      <c r="I210" t="n">
        <v>0.7298430309365638</v>
      </c>
      <c r="J210" t="n">
        <v>0.6786857565823187</v>
      </c>
      <c r="K210" t="n">
        <v>0.6993753324373654</v>
      </c>
      <c r="L210" t="n">
        <v>0.7585083908541748</v>
      </c>
      <c r="M210" t="n">
        <v>0.596274036602731</v>
      </c>
      <c r="N210" t="n">
        <v>0.7777755063595498</v>
      </c>
      <c r="O210" t="n">
        <v>0.6550187941188497</v>
      </c>
      <c r="P210" t="n">
        <v>0.7509052474095057</v>
      </c>
      <c r="Q210" t="n">
        <v>0.8315608961540277</v>
      </c>
      <c r="R210" t="n">
        <v>0.7056353394760151</v>
      </c>
      <c r="S210" t="n">
        <v>0.7090870959730642</v>
      </c>
      <c r="T210" t="n">
        <v>0.6317588238151841</v>
      </c>
      <c r="U210" t="n">
        <v>0.7131921141775436</v>
      </c>
      <c r="Z210" s="73" t="n"/>
      <c r="AA210" s="31" t="n">
        <v>250</v>
      </c>
      <c r="AB210" s="30">
        <f>AVERAGE(AC210:AQ210)</f>
        <v/>
      </c>
      <c r="AC210" t="n">
        <v>0.5382436260623229</v>
      </c>
      <c r="AD210" t="n">
        <v>0.509915014164306</v>
      </c>
      <c r="AE210" t="n">
        <v>0.5184135977337111</v>
      </c>
      <c r="AF210" t="n">
        <v>0.490084985835694</v>
      </c>
      <c r="AG210" t="n">
        <v>0.5028409090909091</v>
      </c>
      <c r="AH210" t="n">
        <v>0.5070821529745042</v>
      </c>
      <c r="AI210" t="n">
        <v>0.5155807365439093</v>
      </c>
      <c r="AJ210" t="n">
        <v>0.4957507082152974</v>
      </c>
      <c r="AK210" t="n">
        <v>0.481586402266289</v>
      </c>
      <c r="AL210" t="n">
        <v>0.5142045454545454</v>
      </c>
      <c r="AM210" t="n">
        <v>0.5382436260623229</v>
      </c>
      <c r="AN210" t="n">
        <v>0.4957507082152974</v>
      </c>
      <c r="AO210" t="n">
        <v>0.4589235127478754</v>
      </c>
      <c r="AP210" t="n">
        <v>0.5184135977337111</v>
      </c>
      <c r="AQ210" t="n">
        <v>0.5028409090909091</v>
      </c>
      <c r="AV210" t="n">
        <v>0</v>
      </c>
      <c r="AW210" t="n">
        <v>0</v>
      </c>
      <c r="AX210" s="24">
        <f>(ABS(EXP(AV210) - EXP(AW210)) / ABS(EXP(AV210)))</f>
        <v/>
      </c>
      <c r="AY210">
        <f>ABS(AV210-AW210)</f>
        <v/>
      </c>
      <c r="AZ210">
        <f>IF(AND(AW210 &lt;= 1.2*AV210, AW210 &gt;= 0.8*AV210), 1, 0)</f>
        <v/>
      </c>
    </row>
    <row r="211">
      <c r="D211" s="73" t="n"/>
      <c r="E211" s="31" t="n">
        <v>500</v>
      </c>
      <c r="F211" s="30">
        <f>AVERAGE(G211:U211)</f>
        <v/>
      </c>
      <c r="G211" t="n">
        <v>0.7011855681961342</v>
      </c>
      <c r="H211" t="n">
        <v>0.737102175862538</v>
      </c>
      <c r="I211" t="n">
        <v>0.7408963854344117</v>
      </c>
      <c r="J211" t="n">
        <v>0.6834060437148747</v>
      </c>
      <c r="K211" t="n">
        <v>0.7150580757431836</v>
      </c>
      <c r="L211" t="n">
        <v>0.7591953800248971</v>
      </c>
      <c r="M211" t="n">
        <v>0.5983078307710027</v>
      </c>
      <c r="N211" t="n">
        <v>0.78240568004967</v>
      </c>
      <c r="O211" t="n">
        <v>0.6631614025398505</v>
      </c>
      <c r="P211" t="n">
        <v>0.7562095669154437</v>
      </c>
      <c r="Q211" t="n">
        <v>0.85776543633404</v>
      </c>
      <c r="R211" t="n">
        <v>0.7059396132243876</v>
      </c>
      <c r="S211" t="n">
        <v>0.719193909220983</v>
      </c>
      <c r="T211" t="n">
        <v>0.637006278817838</v>
      </c>
      <c r="U211" t="n">
        <v>0.7180268559985709</v>
      </c>
      <c r="Z211" s="73" t="n"/>
      <c r="AA211" s="31" t="n">
        <v>400</v>
      </c>
      <c r="AB211" s="30">
        <f>AVERAGE(AC211:AQ211)</f>
        <v/>
      </c>
      <c r="AC211" t="n">
        <v>0.5354107648725213</v>
      </c>
      <c r="AD211" t="n">
        <v>0.5127478753541076</v>
      </c>
      <c r="AE211" t="n">
        <v>0.5127478753541076</v>
      </c>
      <c r="AF211" t="n">
        <v>0.4929178470254957</v>
      </c>
      <c r="AG211" t="n">
        <v>0.5</v>
      </c>
      <c r="AH211" t="n">
        <v>0.4957507082152974</v>
      </c>
      <c r="AI211" t="n">
        <v>0.5212464589235127</v>
      </c>
      <c r="AJ211" t="n">
        <v>0.5042492917847026</v>
      </c>
      <c r="AK211" t="n">
        <v>0.4844192634560907</v>
      </c>
      <c r="AL211" t="n">
        <v>0.5198863636363636</v>
      </c>
      <c r="AM211" t="n">
        <v>0.5382436260623229</v>
      </c>
      <c r="AN211" t="n">
        <v>0.5014164305949008</v>
      </c>
      <c r="AO211" t="n">
        <v>0.461756373937677</v>
      </c>
      <c r="AP211" t="n">
        <v>0.5155807365439093</v>
      </c>
      <c r="AQ211" t="n">
        <v>0.5056818181818182</v>
      </c>
      <c r="AV211" t="n">
        <v>0</v>
      </c>
      <c r="AW211" t="n">
        <v>0.000269317626953125</v>
      </c>
      <c r="AX211" s="24">
        <f>(ABS(EXP(AV211) - EXP(AW211)) / ABS(EXP(AV211)))</f>
        <v/>
      </c>
      <c r="AY211">
        <f>ABS(AV211-AW211)</f>
        <v/>
      </c>
      <c r="AZ211">
        <f>IF(AND(AW211 &lt;= 1.2*AV211, AW211 &gt;= 0.8*AV211), 1, 0)</f>
        <v/>
      </c>
    </row>
    <row r="212">
      <c r="D212" s="73" t="n"/>
      <c r="E212" s="31" t="n">
        <v>600</v>
      </c>
      <c r="F212" s="30">
        <f>AVERAGE(G212:U212)</f>
        <v/>
      </c>
      <c r="G212" t="n">
        <v>0.7140150417342606</v>
      </c>
      <c r="H212" t="n">
        <v>0.7427711500329206</v>
      </c>
      <c r="I212" t="n">
        <v>0.7579185261853344</v>
      </c>
      <c r="J212" t="n">
        <v>0.6904281399095505</v>
      </c>
      <c r="K212" t="n">
        <v>0.7144638848939197</v>
      </c>
      <c r="L212" t="n">
        <v>0.7606595322541752</v>
      </c>
      <c r="M212" t="n">
        <v>0.6121792904985036</v>
      </c>
      <c r="N212" t="n">
        <v>0.7873475863891115</v>
      </c>
      <c r="O212" t="n">
        <v>0.6621136682071994</v>
      </c>
      <c r="P212" t="n">
        <v>0.7674479985565972</v>
      </c>
      <c r="Q212" t="n">
        <v>0.8573808177179757</v>
      </c>
      <c r="R212" t="n">
        <v>0.7054692174303102</v>
      </c>
      <c r="S212" t="n">
        <v>0.7240875939640082</v>
      </c>
      <c r="T212" t="n">
        <v>0.6483096639456306</v>
      </c>
      <c r="U212" t="n">
        <v>0.7166088581025418</v>
      </c>
      <c r="Z212" s="73" t="n"/>
      <c r="AA212" s="31" t="n">
        <v>500</v>
      </c>
      <c r="AB212" s="30">
        <f>AVERAGE(AC212:AQ212)</f>
        <v/>
      </c>
      <c r="AC212" t="n">
        <v>0.5382436260623229</v>
      </c>
      <c r="AD212" t="n">
        <v>0.5155807365439093</v>
      </c>
      <c r="AE212" t="n">
        <v>0.5155807365439093</v>
      </c>
      <c r="AF212" t="n">
        <v>0.4957507082152974</v>
      </c>
      <c r="AG212" t="n">
        <v>0.5</v>
      </c>
      <c r="AH212" t="n">
        <v>0.4929178470254957</v>
      </c>
      <c r="AI212" t="n">
        <v>0.5184135977337111</v>
      </c>
      <c r="AJ212" t="n">
        <v>0.5070821529745042</v>
      </c>
      <c r="AK212" t="n">
        <v>0.4872521246458923</v>
      </c>
      <c r="AL212" t="n">
        <v>0.5198863636363636</v>
      </c>
      <c r="AM212" t="n">
        <v>0.5439093484419264</v>
      </c>
      <c r="AN212" t="n">
        <v>0.4957507082152974</v>
      </c>
      <c r="AO212" t="n">
        <v>0.4730878186968839</v>
      </c>
      <c r="AP212" t="n">
        <v>0.5184135977337111</v>
      </c>
      <c r="AQ212" t="n">
        <v>0.5</v>
      </c>
      <c r="AV212" t="n">
        <v>0.07950973510742188</v>
      </c>
      <c r="AW212" t="n">
        <v>0.05665321350097657</v>
      </c>
      <c r="AX212" s="24">
        <f>(ABS(EXP(AV212) - EXP(AW212)) / ABS(EXP(AV212)))</f>
        <v/>
      </c>
      <c r="AY212">
        <f>ABS(AV212-AW212)</f>
        <v/>
      </c>
      <c r="AZ212">
        <f>IF(AND(AW212 &lt;= 1.2*AV212, AW212 &gt;= 0.8*AV212), 1, 0)</f>
        <v/>
      </c>
    </row>
    <row r="213">
      <c r="D213" s="73" t="n"/>
      <c r="E213" s="31" t="n">
        <v>750</v>
      </c>
      <c r="F213" s="30">
        <f>AVERAGE(G213:U213)</f>
        <v/>
      </c>
      <c r="G213" t="n">
        <v>0.7197654522934837</v>
      </c>
      <c r="H213" t="n">
        <v>0.7588205440000363</v>
      </c>
      <c r="I213" t="n">
        <v>0.7587116981417293</v>
      </c>
      <c r="J213" t="n">
        <v>0.7203880141603541</v>
      </c>
      <c r="K213" t="n">
        <v>0.713573643166538</v>
      </c>
      <c r="L213" t="n">
        <v>0.760019660215138</v>
      </c>
      <c r="M213" t="n">
        <v>0.6437022878073078</v>
      </c>
      <c r="N213" t="n">
        <v>0.7927321649783563</v>
      </c>
      <c r="O213" t="n">
        <v>0.6629212935460573</v>
      </c>
      <c r="P213" t="n">
        <v>0.7734087418298948</v>
      </c>
      <c r="Q213" t="n">
        <v>0.8663143133965021</v>
      </c>
      <c r="R213" t="n">
        <v>0.7216386769782697</v>
      </c>
      <c r="S213" t="n">
        <v>0.7361444840151387</v>
      </c>
      <c r="T213" t="n">
        <v>0.7106034395264729</v>
      </c>
      <c r="U213" t="n">
        <v>0.7348805853345491</v>
      </c>
      <c r="Z213" s="73" t="n"/>
      <c r="AA213" s="31" t="n">
        <v>600</v>
      </c>
      <c r="AB213" s="30">
        <f>AVERAGE(AC213:AQ213)</f>
        <v/>
      </c>
      <c r="AC213" t="n">
        <v>0.5325779036827195</v>
      </c>
      <c r="AD213" t="n">
        <v>0.5042492917847026</v>
      </c>
      <c r="AE213" t="n">
        <v>0.5155807365439093</v>
      </c>
      <c r="AF213" t="n">
        <v>0.4957507082152974</v>
      </c>
      <c r="AG213" t="n">
        <v>0.5</v>
      </c>
      <c r="AH213" t="n">
        <v>0.4985835694050991</v>
      </c>
      <c r="AI213" t="n">
        <v>0.5184135977337111</v>
      </c>
      <c r="AJ213" t="n">
        <v>0.5042492917847026</v>
      </c>
      <c r="AK213" t="n">
        <v>0.490084985835694</v>
      </c>
      <c r="AL213" t="n">
        <v>0.5170454545454546</v>
      </c>
      <c r="AM213" t="n">
        <v>0.546742209631728</v>
      </c>
      <c r="AN213" t="n">
        <v>0.4929178470254957</v>
      </c>
      <c r="AO213" t="n">
        <v>0.4674220963172804</v>
      </c>
      <c r="AP213" t="n">
        <v>0.5212464589235127</v>
      </c>
      <c r="AQ213" t="n">
        <v>0.5056818181818182</v>
      </c>
      <c r="AV213" t="n">
        <v>0</v>
      </c>
      <c r="AW213" t="n">
        <v>0</v>
      </c>
      <c r="AX213" s="24">
        <f>(ABS(EXP(AV213) - EXP(AW213)) / ABS(EXP(AV213)))</f>
        <v/>
      </c>
      <c r="AY213">
        <f>ABS(AV213-AW213)</f>
        <v/>
      </c>
      <c r="AZ213">
        <f>IF(AND(AW213 &lt;= 1.2*AV213, AW213 &gt;= 0.8*AV213), 1, 0)</f>
        <v/>
      </c>
    </row>
    <row r="214">
      <c r="D214" s="73" t="n"/>
      <c r="E214" s="31" t="n">
        <v>1000</v>
      </c>
      <c r="F214" s="30">
        <f>AVERAGE(G214:U214)</f>
        <v/>
      </c>
      <c r="G214" t="n">
        <v>0.7241128127526573</v>
      </c>
      <c r="H214" t="n">
        <v>0.769624535484376</v>
      </c>
      <c r="I214" t="n">
        <v>0.7685039920279378</v>
      </c>
      <c r="J214" t="n">
        <v>0.7240870547817126</v>
      </c>
      <c r="K214" t="n">
        <v>0.723809562799193</v>
      </c>
      <c r="L214" t="n">
        <v>0.7696544337248565</v>
      </c>
      <c r="M214" t="n">
        <v>0.6439451567036183</v>
      </c>
      <c r="N214" t="n">
        <v>0.7933644297104439</v>
      </c>
      <c r="O214" t="n">
        <v>0.6795398725721842</v>
      </c>
      <c r="P214" t="n">
        <v>0.7790710205978588</v>
      </c>
      <c r="Q214" t="n">
        <v>0.8764750496561368</v>
      </c>
      <c r="R214" t="n">
        <v>0.7223091802131953</v>
      </c>
      <c r="S214" t="n">
        <v>0.7369683189257717</v>
      </c>
      <c r="T214" t="n">
        <v>0.7100752787680753</v>
      </c>
      <c r="U214" t="n">
        <v>0.7370516778126559</v>
      </c>
      <c r="Z214" s="73" t="n"/>
      <c r="AA214" s="31" t="n">
        <v>750</v>
      </c>
      <c r="AB214" s="30">
        <f>AVERAGE(AC214:AQ214)</f>
        <v/>
      </c>
      <c r="AC214" t="n">
        <v>0.5297450424929179</v>
      </c>
      <c r="AD214" t="n">
        <v>0.509915014164306</v>
      </c>
      <c r="AE214" t="n">
        <v>0.5155807365439093</v>
      </c>
      <c r="AF214" t="n">
        <v>0.4929178470254957</v>
      </c>
      <c r="AG214" t="n">
        <v>0.5</v>
      </c>
      <c r="AH214" t="n">
        <v>0.4985835694050991</v>
      </c>
      <c r="AI214" t="n">
        <v>0.5240793201133145</v>
      </c>
      <c r="AJ214" t="n">
        <v>0.5014164305949008</v>
      </c>
      <c r="AK214" t="n">
        <v>0.4872521246458923</v>
      </c>
      <c r="AL214" t="n">
        <v>0.5170454545454546</v>
      </c>
      <c r="AM214" t="n">
        <v>0.5439093484419264</v>
      </c>
      <c r="AN214" t="n">
        <v>0.4985835694050991</v>
      </c>
      <c r="AO214" t="n">
        <v>0.4645892351274787</v>
      </c>
      <c r="AP214" t="n">
        <v>0.5155807365439093</v>
      </c>
      <c r="AQ214" t="n">
        <v>0.5085227272727273</v>
      </c>
      <c r="AV214" t="n">
        <v>0</v>
      </c>
      <c r="AW214" t="n">
        <v>0</v>
      </c>
      <c r="AX214" s="24">
        <f>(ABS(EXP(AV214) - EXP(AW214)) / ABS(EXP(AV214)))</f>
        <v/>
      </c>
      <c r="AY214">
        <f>ABS(AV214-AW214)</f>
        <v/>
      </c>
      <c r="AZ214">
        <f>IF(AND(AW214 &lt;= 1.2*AV214, AW214 &gt;= 0.8*AV214), 1, 0)</f>
        <v/>
      </c>
    </row>
    <row r="215">
      <c r="D215" s="72" t="n">
        <v>14</v>
      </c>
      <c r="E215" s="31" t="n">
        <v>5</v>
      </c>
      <c r="F215" s="30">
        <f>AVERAGE(G215:U215)</f>
        <v/>
      </c>
      <c r="G215" t="n">
        <v>0.5549026946623318</v>
      </c>
      <c r="H215" t="n">
        <v>0.4312191079039827</v>
      </c>
      <c r="I215" t="n">
        <v>0.4548454825628204</v>
      </c>
      <c r="J215" t="n">
        <v>0.5444280660249834</v>
      </c>
      <c r="K215" t="n">
        <v>0.5079258584177623</v>
      </c>
      <c r="L215" t="n">
        <v>0.5544627788737891</v>
      </c>
      <c r="M215" t="n">
        <v>0.3816215328967277</v>
      </c>
      <c r="N215" t="n">
        <v>0.4870321640999057</v>
      </c>
      <c r="O215" t="n">
        <v>0.4507427602164463</v>
      </c>
      <c r="P215" t="n">
        <v>0.604244415542778</v>
      </c>
      <c r="Q215" t="n">
        <v>0.5545720260924974</v>
      </c>
      <c r="R215" t="n">
        <v>0.5088532871717687</v>
      </c>
      <c r="S215" t="n">
        <v>0.4638181810996932</v>
      </c>
      <c r="T215" t="n">
        <v>0.4459102871297284</v>
      </c>
      <c r="U215" t="n">
        <v>0.454085638134673</v>
      </c>
      <c r="Z215" s="73" t="n"/>
      <c r="AA215" s="31" t="n">
        <v>1000</v>
      </c>
      <c r="AB215" s="30">
        <f>AVERAGE(AC215:AQ215)</f>
        <v/>
      </c>
      <c r="AC215" t="n">
        <v>0.5325779036827195</v>
      </c>
      <c r="AD215" t="n">
        <v>0.509915014164306</v>
      </c>
      <c r="AE215" t="n">
        <v>0.5184135977337111</v>
      </c>
      <c r="AF215" t="n">
        <v>0.4957507082152974</v>
      </c>
      <c r="AG215" t="n">
        <v>0.4971590909090909</v>
      </c>
      <c r="AH215" t="n">
        <v>0.5042492917847026</v>
      </c>
      <c r="AI215" t="n">
        <v>0.5269121813031161</v>
      </c>
      <c r="AJ215" t="n">
        <v>0.4985835694050991</v>
      </c>
      <c r="AK215" t="n">
        <v>0.490084985835694</v>
      </c>
      <c r="AL215" t="n">
        <v>0.5170454545454546</v>
      </c>
      <c r="AM215" t="n">
        <v>0.5439093484419264</v>
      </c>
      <c r="AN215" t="n">
        <v>0.5014164305949008</v>
      </c>
      <c r="AO215" t="n">
        <v>0.4674220963172804</v>
      </c>
      <c r="AP215" t="n">
        <v>0.5212464589235127</v>
      </c>
      <c r="AQ215" t="n">
        <v>0.5113636363636364</v>
      </c>
      <c r="AV215" t="n">
        <v>0.001516342163085938</v>
      </c>
      <c r="AW215" t="n">
        <v>0.001001548767089844</v>
      </c>
      <c r="AX215" s="24">
        <f>(ABS(EXP(AV215) - EXP(AW215)) / ABS(EXP(AV215)))</f>
        <v/>
      </c>
      <c r="AY215">
        <f>ABS(AV215-AW215)</f>
        <v/>
      </c>
      <c r="AZ215">
        <f>IF(AND(AW215 &lt;= 1.2*AV215, AW215 &gt;= 0.8*AV215), 1, 0)</f>
        <v/>
      </c>
    </row>
    <row r="216">
      <c r="D216" s="73" t="n"/>
      <c r="E216" s="31" t="n">
        <v>10</v>
      </c>
      <c r="F216" s="30">
        <f>AVERAGE(G216:U216)</f>
        <v/>
      </c>
      <c r="G216" t="n">
        <v>0.5681711876969444</v>
      </c>
      <c r="H216" t="n">
        <v>0.5415121402936993</v>
      </c>
      <c r="I216" t="n">
        <v>0.4952895424055481</v>
      </c>
      <c r="J216" t="n">
        <v>0.5450627102057347</v>
      </c>
      <c r="K216" t="n">
        <v>0.5528073472477666</v>
      </c>
      <c r="L216" t="n">
        <v>0.6013253369169503</v>
      </c>
      <c r="M216" t="n">
        <v>0.3837581921487254</v>
      </c>
      <c r="N216" t="n">
        <v>0.5258092767959147</v>
      </c>
      <c r="O216" t="n">
        <v>0.4962334561170808</v>
      </c>
      <c r="P216" t="n">
        <v>0.6007386830287292</v>
      </c>
      <c r="Q216" t="n">
        <v>0.5853238061151781</v>
      </c>
      <c r="R216" t="n">
        <v>0.5588621369658558</v>
      </c>
      <c r="S216" t="n">
        <v>0.5255902586143342</v>
      </c>
      <c r="T216" t="n">
        <v>0.4396347513755668</v>
      </c>
      <c r="U216" t="n">
        <v>0.4761873770486913</v>
      </c>
      <c r="Z216" s="72" t="n">
        <v>14</v>
      </c>
      <c r="AA216" s="31" t="n">
        <v>5</v>
      </c>
      <c r="AB216" s="30">
        <f>AVERAGE(AC216:AQ216)</f>
        <v/>
      </c>
      <c r="AC216" t="n">
        <v>0.5325779036827195</v>
      </c>
      <c r="AD216" t="n">
        <v>0.4929178470254957</v>
      </c>
      <c r="AE216" t="n">
        <v>0.5410764872521246</v>
      </c>
      <c r="AF216" t="n">
        <v>0.4872521246458923</v>
      </c>
      <c r="AG216" t="n">
        <v>0.5028409090909091</v>
      </c>
      <c r="AH216" t="n">
        <v>0.5014164305949008</v>
      </c>
      <c r="AI216" t="n">
        <v>0.5014164305949008</v>
      </c>
      <c r="AJ216" t="n">
        <v>0.5127478753541076</v>
      </c>
      <c r="AK216" t="n">
        <v>0.490084985835694</v>
      </c>
      <c r="AL216" t="n">
        <v>0.5170454545454546</v>
      </c>
      <c r="AM216" t="n">
        <v>0.5609065155807366</v>
      </c>
      <c r="AN216" t="n">
        <v>0.5042492917847026</v>
      </c>
      <c r="AO216" t="n">
        <v>0.4730878186968839</v>
      </c>
      <c r="AP216" t="n">
        <v>0.5240793201133145</v>
      </c>
      <c r="AQ216" t="n">
        <v>0.5056818181818182</v>
      </c>
      <c r="AV216" t="n">
        <v>0</v>
      </c>
      <c r="AW216" t="n">
        <v>0</v>
      </c>
      <c r="AX216" s="24">
        <f>(ABS(EXP(AV216) - EXP(AW216)) / ABS(EXP(AV216)))</f>
        <v/>
      </c>
      <c r="AY216">
        <f>ABS(AV216-AW216)</f>
        <v/>
      </c>
      <c r="AZ216">
        <f>IF(AND(AW216 &lt;= 1.2*AV216, AW216 &gt;= 0.8*AV216), 1, 0)</f>
        <v/>
      </c>
    </row>
    <row r="217">
      <c r="D217" s="73" t="n"/>
      <c r="E217" s="31" t="n">
        <v>15</v>
      </c>
      <c r="F217" s="30">
        <f>AVERAGE(G217:U217)</f>
        <v/>
      </c>
      <c r="G217" t="n">
        <v>0.5714067066560308</v>
      </c>
      <c r="H217" t="n">
        <v>0.5778124960319909</v>
      </c>
      <c r="I217" t="n">
        <v>0.5080196301799467</v>
      </c>
      <c r="J217" t="n">
        <v>0.5539074793043797</v>
      </c>
      <c r="K217" t="n">
        <v>0.5716036717128803</v>
      </c>
      <c r="L217" t="n">
        <v>0.6200701486516387</v>
      </c>
      <c r="M217" t="n">
        <v>0.3789332752468028</v>
      </c>
      <c r="N217" t="n">
        <v>0.577220390209718</v>
      </c>
      <c r="O217" t="n">
        <v>0.5093766839455066</v>
      </c>
      <c r="P217" t="n">
        <v>0.6299185750170869</v>
      </c>
      <c r="Q217" t="n">
        <v>0.6008132409763264</v>
      </c>
      <c r="R217" t="n">
        <v>0.5598235110324923</v>
      </c>
      <c r="S217" t="n">
        <v>0.5672613396386447</v>
      </c>
      <c r="T217" t="n">
        <v>0.4654963979059993</v>
      </c>
      <c r="U217" t="n">
        <v>0.4917676689084139</v>
      </c>
      <c r="Z217" s="73" t="n"/>
      <c r="AA217" s="31" t="n">
        <v>10</v>
      </c>
      <c r="AB217" s="30">
        <f>AVERAGE(AC217:AQ217)</f>
        <v/>
      </c>
      <c r="AC217" t="n">
        <v>0.5354107648725213</v>
      </c>
      <c r="AD217" t="n">
        <v>0.490084985835694</v>
      </c>
      <c r="AE217" t="n">
        <v>0.5269121813031161</v>
      </c>
      <c r="AF217" t="n">
        <v>0.4929178470254957</v>
      </c>
      <c r="AG217" t="n">
        <v>0.5056818181818182</v>
      </c>
      <c r="AH217" t="n">
        <v>0.490084985835694</v>
      </c>
      <c r="AI217" t="n">
        <v>0.5127478753541076</v>
      </c>
      <c r="AJ217" t="n">
        <v>0.509915014164306</v>
      </c>
      <c r="AK217" t="n">
        <v>0.4929178470254957</v>
      </c>
      <c r="AL217" t="n">
        <v>0.5227272727272727</v>
      </c>
      <c r="AM217" t="n">
        <v>0.5495750708215298</v>
      </c>
      <c r="AN217" t="n">
        <v>0.5070821529745042</v>
      </c>
      <c r="AO217" t="n">
        <v>0.4844192634560907</v>
      </c>
      <c r="AP217" t="n">
        <v>0.509915014164306</v>
      </c>
      <c r="AQ217" t="n">
        <v>0.5142045454545454</v>
      </c>
      <c r="AV217" t="n">
        <v>0</v>
      </c>
      <c r="AW217" t="n">
        <v>0</v>
      </c>
      <c r="AX217" s="24">
        <f>(ABS(EXP(AV217) - EXP(AW217)) / ABS(EXP(AV217)))</f>
        <v/>
      </c>
      <c r="AY217">
        <f>ABS(AV217-AW217)</f>
        <v/>
      </c>
      <c r="AZ217">
        <f>IF(AND(AW217 &lt;= 1.2*AV217, AW217 &gt;= 0.8*AV217), 1, 0)</f>
        <v/>
      </c>
    </row>
    <row r="218">
      <c r="D218" s="73" t="n"/>
      <c r="E218" s="31" t="n">
        <v>25</v>
      </c>
      <c r="F218" s="30">
        <f>AVERAGE(G218:U218)</f>
        <v/>
      </c>
      <c r="G218" t="n">
        <v>0.5434797172853072</v>
      </c>
      <c r="H218" t="n">
        <v>0.5900098723286951</v>
      </c>
      <c r="I218" t="n">
        <v>0.5624752831389712</v>
      </c>
      <c r="J218" t="n">
        <v>0.5755577407192839</v>
      </c>
      <c r="K218" t="n">
        <v>0.581005651182085</v>
      </c>
      <c r="L218" t="n">
        <v>0.6306108243538322</v>
      </c>
      <c r="M218" t="n">
        <v>0.4140645949687388</v>
      </c>
      <c r="N218" t="n">
        <v>0.5977536689145513</v>
      </c>
      <c r="O218" t="n">
        <v>0.5161201020900456</v>
      </c>
      <c r="P218" t="n">
        <v>0.6235606019684393</v>
      </c>
      <c r="Q218" t="n">
        <v>0.6268630343468731</v>
      </c>
      <c r="R218" t="n">
        <v>0.5871127462983873</v>
      </c>
      <c r="S218" t="n">
        <v>0.5821813694769264</v>
      </c>
      <c r="T218" t="n">
        <v>0.484108134953953</v>
      </c>
      <c r="U218" t="n">
        <v>0.528332969099939</v>
      </c>
      <c r="Z218" s="73" t="n"/>
      <c r="AA218" s="31" t="n">
        <v>15</v>
      </c>
      <c r="AB218" s="30">
        <f>AVERAGE(AC218:AQ218)</f>
        <v/>
      </c>
      <c r="AC218" t="n">
        <v>0.5354107648725213</v>
      </c>
      <c r="AD218" t="n">
        <v>0.5014164305949008</v>
      </c>
      <c r="AE218" t="n">
        <v>0.5240793201133145</v>
      </c>
      <c r="AF218" t="n">
        <v>0.4674220963172804</v>
      </c>
      <c r="AG218" t="n">
        <v>0.5028409090909091</v>
      </c>
      <c r="AH218" t="n">
        <v>0.4872521246458923</v>
      </c>
      <c r="AI218" t="n">
        <v>0.5070821529745042</v>
      </c>
      <c r="AJ218" t="n">
        <v>0.5184135977337111</v>
      </c>
      <c r="AK218" t="n">
        <v>0.4872521246458923</v>
      </c>
      <c r="AL218" t="n">
        <v>0.53125</v>
      </c>
      <c r="AM218" t="n">
        <v>0.5410764872521246</v>
      </c>
      <c r="AN218" t="n">
        <v>0.4985835694050991</v>
      </c>
      <c r="AO218" t="n">
        <v>0.4872521246458923</v>
      </c>
      <c r="AP218" t="n">
        <v>0.5212464589235127</v>
      </c>
      <c r="AQ218" t="n">
        <v>0.5056818181818182</v>
      </c>
      <c r="AV218" t="n">
        <v>0</v>
      </c>
      <c r="AW218" t="n">
        <v>0</v>
      </c>
      <c r="AX218" s="24">
        <f>(ABS(EXP(AV218) - EXP(AW218)) / ABS(EXP(AV218)))</f>
        <v/>
      </c>
      <c r="AY218">
        <f>ABS(AV218-AW218)</f>
        <v/>
      </c>
      <c r="AZ218">
        <f>IF(AND(AW218 &lt;= 1.2*AV218, AW218 &gt;= 0.8*AV218), 1, 0)</f>
        <v/>
      </c>
    </row>
    <row r="219">
      <c r="D219" s="73" t="n"/>
      <c r="E219" s="31" t="n">
        <v>35</v>
      </c>
      <c r="F219" s="30">
        <f>AVERAGE(G219:U219)</f>
        <v/>
      </c>
      <c r="G219" t="n">
        <v>0.5474438592493025</v>
      </c>
      <c r="H219" t="n">
        <v>0.6092825441690205</v>
      </c>
      <c r="I219" t="n">
        <v>0.5660175197524061</v>
      </c>
      <c r="J219" t="n">
        <v>0.6006488326501327</v>
      </c>
      <c r="K219" t="n">
        <v>0.5850890682118335</v>
      </c>
      <c r="L219" t="n">
        <v>0.6500557382793211</v>
      </c>
      <c r="M219" t="n">
        <v>0.4341581839028058</v>
      </c>
      <c r="N219" t="n">
        <v>0.6004412352082829</v>
      </c>
      <c r="O219" t="n">
        <v>0.529032193582671</v>
      </c>
      <c r="P219" t="n">
        <v>0.6416024077315408</v>
      </c>
      <c r="Q219" t="n">
        <v>0.6907274271803581</v>
      </c>
      <c r="R219" t="n">
        <v>0.5899642346241827</v>
      </c>
      <c r="S219" t="n">
        <v>0.591569890489389</v>
      </c>
      <c r="T219" t="n">
        <v>0.502684260493994</v>
      </c>
      <c r="U219" t="n">
        <v>0.5433558313718441</v>
      </c>
      <c r="Z219" s="73" t="n"/>
      <c r="AA219" s="31" t="n">
        <v>25</v>
      </c>
      <c r="AB219" s="30">
        <f>AVERAGE(AC219:AQ219)</f>
        <v/>
      </c>
      <c r="AC219" t="n">
        <v>0.5354107648725213</v>
      </c>
      <c r="AD219" t="n">
        <v>0.5184135977337111</v>
      </c>
      <c r="AE219" t="n">
        <v>0.5212464589235127</v>
      </c>
      <c r="AF219" t="n">
        <v>0.481586402266289</v>
      </c>
      <c r="AG219" t="n">
        <v>0.5</v>
      </c>
      <c r="AH219" t="n">
        <v>0.5014164305949008</v>
      </c>
      <c r="AI219" t="n">
        <v>0.5184135977337111</v>
      </c>
      <c r="AJ219" t="n">
        <v>0.5070821529745042</v>
      </c>
      <c r="AK219" t="n">
        <v>0.4844192634560907</v>
      </c>
      <c r="AL219" t="n">
        <v>0.5142045454545454</v>
      </c>
      <c r="AM219" t="n">
        <v>0.5495750708215298</v>
      </c>
      <c r="AN219" t="n">
        <v>0.4957507082152974</v>
      </c>
      <c r="AO219" t="n">
        <v>0.490084985835694</v>
      </c>
      <c r="AP219" t="n">
        <v>0.5184135977337111</v>
      </c>
      <c r="AQ219" t="n">
        <v>0.5255681818181818</v>
      </c>
      <c r="AV219" t="n">
        <v>0</v>
      </c>
      <c r="AW219" t="n">
        <v>0</v>
      </c>
      <c r="AX219" s="24">
        <f>(ABS(EXP(AV219) - EXP(AW219)) / ABS(EXP(AV219)))</f>
        <v/>
      </c>
      <c r="AY219">
        <f>ABS(AV219-AW219)</f>
        <v/>
      </c>
      <c r="AZ219">
        <f>IF(AND(AW219 &lt;= 1.2*AV219, AW219 &gt;= 0.8*AV219), 1, 0)</f>
        <v/>
      </c>
    </row>
    <row r="220">
      <c r="D220" s="73" t="n"/>
      <c r="E220" s="31" t="n">
        <v>50</v>
      </c>
      <c r="F220" s="30">
        <f>AVERAGE(G220:U220)</f>
        <v/>
      </c>
      <c r="G220" t="n">
        <v>0.584573410152287</v>
      </c>
      <c r="H220" t="n">
        <v>0.6238696290986014</v>
      </c>
      <c r="I220" t="n">
        <v>0.5766032361864969</v>
      </c>
      <c r="J220" t="n">
        <v>0.6252818461517097</v>
      </c>
      <c r="K220" t="n">
        <v>0.5842762647410229</v>
      </c>
      <c r="L220" t="n">
        <v>0.6750797311514768</v>
      </c>
      <c r="M220" t="n">
        <v>0.4516254879846853</v>
      </c>
      <c r="N220" t="n">
        <v>0.6227334901734718</v>
      </c>
      <c r="O220" t="n">
        <v>0.5432633364866237</v>
      </c>
      <c r="P220" t="n">
        <v>0.6542776955528717</v>
      </c>
      <c r="Q220" t="n">
        <v>0.7249278993758249</v>
      </c>
      <c r="R220" t="n">
        <v>0.5961806045396915</v>
      </c>
      <c r="S220" t="n">
        <v>0.6183623333778102</v>
      </c>
      <c r="T220" t="n">
        <v>0.5338756047030739</v>
      </c>
      <c r="U220" t="n">
        <v>0.5688502317452913</v>
      </c>
      <c r="Z220" s="73" t="n"/>
      <c r="AA220" s="31" t="n">
        <v>35</v>
      </c>
      <c r="AB220" s="30">
        <f>AVERAGE(AC220:AQ220)</f>
        <v/>
      </c>
      <c r="AC220" t="n">
        <v>0.5269121813031161</v>
      </c>
      <c r="AD220" t="n">
        <v>0.509915014164306</v>
      </c>
      <c r="AE220" t="n">
        <v>0.5184135977337111</v>
      </c>
      <c r="AF220" t="n">
        <v>0.4759206798866856</v>
      </c>
      <c r="AG220" t="n">
        <v>0.4971590909090909</v>
      </c>
      <c r="AH220" t="n">
        <v>0.4872521246458923</v>
      </c>
      <c r="AI220" t="n">
        <v>0.5184135977337111</v>
      </c>
      <c r="AJ220" t="n">
        <v>0.5042492917847026</v>
      </c>
      <c r="AK220" t="n">
        <v>0.4929178470254957</v>
      </c>
      <c r="AL220" t="n">
        <v>0.5284090909090909</v>
      </c>
      <c r="AM220" t="n">
        <v>0.5382436260623229</v>
      </c>
      <c r="AN220" t="n">
        <v>0.4929178470254957</v>
      </c>
      <c r="AO220" t="n">
        <v>0.4844192634560907</v>
      </c>
      <c r="AP220" t="n">
        <v>0.5184135977337111</v>
      </c>
      <c r="AQ220" t="n">
        <v>0.5198863636363636</v>
      </c>
      <c r="AV220" t="n">
        <v>0</v>
      </c>
      <c r="AW220" t="n">
        <v>0</v>
      </c>
      <c r="AX220" s="24">
        <f>(ABS(EXP(AV220) - EXP(AW220)) / ABS(EXP(AV220)))</f>
        <v/>
      </c>
      <c r="AY220">
        <f>ABS(AV220-AW220)</f>
        <v/>
      </c>
      <c r="AZ220">
        <f>IF(AND(AW220 &lt;= 1.2*AV220, AW220 &gt;= 0.8*AV220), 1, 0)</f>
        <v/>
      </c>
    </row>
    <row r="221">
      <c r="D221" s="73" t="n"/>
      <c r="E221" s="31" t="n">
        <v>75</v>
      </c>
      <c r="F221" s="30">
        <f>AVERAGE(G221:U221)</f>
        <v/>
      </c>
      <c r="G221" t="n">
        <v>0.6013182695707711</v>
      </c>
      <c r="H221" t="n">
        <v>0.6416271792420417</v>
      </c>
      <c r="I221" t="n">
        <v>0.5988656522700473</v>
      </c>
      <c r="J221" t="n">
        <v>0.6409796834516257</v>
      </c>
      <c r="K221" t="n">
        <v>0.6152807501322916</v>
      </c>
      <c r="L221" t="n">
        <v>0.7145689664682338</v>
      </c>
      <c r="M221" t="n">
        <v>0.4637538366997542</v>
      </c>
      <c r="N221" t="n">
        <v>0.6831557710646533</v>
      </c>
      <c r="O221" t="n">
        <v>0.5618363480146141</v>
      </c>
      <c r="P221" t="n">
        <v>0.6549313818839391</v>
      </c>
      <c r="Q221" t="n">
        <v>0.7363641982874605</v>
      </c>
      <c r="R221" t="n">
        <v>0.6376879419451292</v>
      </c>
      <c r="S221" t="n">
        <v>0.637656455505561</v>
      </c>
      <c r="T221" t="n">
        <v>0.5606633941082376</v>
      </c>
      <c r="U221" t="n">
        <v>0.6085010673375874</v>
      </c>
      <c r="Z221" s="73" t="n"/>
      <c r="AA221" s="31" t="n">
        <v>50</v>
      </c>
      <c r="AB221" s="30">
        <f>AVERAGE(AC221:AQ221)</f>
        <v/>
      </c>
      <c r="AC221" t="n">
        <v>0.5184135977337111</v>
      </c>
      <c r="AD221" t="n">
        <v>0.5014164305949008</v>
      </c>
      <c r="AE221" t="n">
        <v>0.5070821529745042</v>
      </c>
      <c r="AF221" t="n">
        <v>0.4759206798866856</v>
      </c>
      <c r="AG221" t="n">
        <v>0.4943181818181818</v>
      </c>
      <c r="AH221" t="n">
        <v>0.4787535410764873</v>
      </c>
      <c r="AI221" t="n">
        <v>0.5269121813031161</v>
      </c>
      <c r="AJ221" t="n">
        <v>0.5042492917847026</v>
      </c>
      <c r="AK221" t="n">
        <v>0.481586402266289</v>
      </c>
      <c r="AL221" t="n">
        <v>0.5198863636363636</v>
      </c>
      <c r="AM221" t="n">
        <v>0.546742209631728</v>
      </c>
      <c r="AN221" t="n">
        <v>0.5014164305949008</v>
      </c>
      <c r="AO221" t="n">
        <v>0.481586402266289</v>
      </c>
      <c r="AP221" t="n">
        <v>0.5155807365439093</v>
      </c>
      <c r="AQ221" t="n">
        <v>0.5255681818181818</v>
      </c>
      <c r="AV221" t="n">
        <v>0.4456977844238281</v>
      </c>
      <c r="AW221" t="n">
        <v>0.4427143096923828</v>
      </c>
      <c r="AX221" s="24">
        <f>(ABS(EXP(AV221) - EXP(AW221)) / ABS(EXP(AV221)))</f>
        <v/>
      </c>
      <c r="AY221">
        <f>ABS(AV221-AW221)</f>
        <v/>
      </c>
      <c r="AZ221">
        <f>IF(AND(AW221 &lt;= 1.2*AV221, AW221 &gt;= 0.8*AV221), 1, 0)</f>
        <v/>
      </c>
    </row>
    <row r="222">
      <c r="D222" s="73" t="n"/>
      <c r="E222" s="31" t="n">
        <v>100</v>
      </c>
      <c r="F222" s="30">
        <f>AVERAGE(G222:U222)</f>
        <v/>
      </c>
      <c r="G222" t="n">
        <v>0.6258236911766651</v>
      </c>
      <c r="H222" t="n">
        <v>0.6527721757922776</v>
      </c>
      <c r="I222" t="n">
        <v>0.6132632623600122</v>
      </c>
      <c r="J222" t="n">
        <v>0.6422643284561733</v>
      </c>
      <c r="K222" t="n">
        <v>0.6301338721487977</v>
      </c>
      <c r="L222" t="n">
        <v>0.7155661889233187</v>
      </c>
      <c r="M222" t="n">
        <v>0.5076994202367275</v>
      </c>
      <c r="N222" t="n">
        <v>0.6922412966468483</v>
      </c>
      <c r="O222" t="n">
        <v>0.5864041696389911</v>
      </c>
      <c r="P222" t="n">
        <v>0.6700274927853381</v>
      </c>
      <c r="Q222" t="n">
        <v>0.7889143113763261</v>
      </c>
      <c r="R222" t="n">
        <v>0.6365537895696873</v>
      </c>
      <c r="S222" t="n">
        <v>0.6528236972502546</v>
      </c>
      <c r="T222" t="n">
        <v>0.5749466144320884</v>
      </c>
      <c r="U222" t="n">
        <v>0.6286076160150226</v>
      </c>
      <c r="Z222" s="73" t="n"/>
      <c r="AA222" s="31" t="n">
        <v>75</v>
      </c>
      <c r="AB222" s="30">
        <f>AVERAGE(AC222:AQ222)</f>
        <v/>
      </c>
      <c r="AC222" t="n">
        <v>0.5354107648725213</v>
      </c>
      <c r="AD222" t="n">
        <v>0.5042492917847026</v>
      </c>
      <c r="AE222" t="n">
        <v>0.5184135977337111</v>
      </c>
      <c r="AF222" t="n">
        <v>0.4872521246458923</v>
      </c>
      <c r="AG222" t="n">
        <v>0.4857954545454545</v>
      </c>
      <c r="AH222" t="n">
        <v>0.490084985835694</v>
      </c>
      <c r="AI222" t="n">
        <v>0.5212464589235127</v>
      </c>
      <c r="AJ222" t="n">
        <v>0.4929178470254957</v>
      </c>
      <c r="AK222" t="n">
        <v>0.4787535410764873</v>
      </c>
      <c r="AL222" t="n">
        <v>0.5227272727272727</v>
      </c>
      <c r="AM222" t="n">
        <v>0.5410764872521246</v>
      </c>
      <c r="AN222" t="n">
        <v>0.4872521246458923</v>
      </c>
      <c r="AO222" t="n">
        <v>0.4759206798866856</v>
      </c>
      <c r="AP222" t="n">
        <v>0.5127478753541076</v>
      </c>
      <c r="AQ222" t="n">
        <v>0.5198863636363636</v>
      </c>
      <c r="AV222" t="n">
        <v>0</v>
      </c>
      <c r="AW222" t="n">
        <v>0</v>
      </c>
      <c r="AX222" s="24">
        <f>(ABS(EXP(AV222) - EXP(AW222)) / ABS(EXP(AV222)))</f>
        <v/>
      </c>
      <c r="AY222">
        <f>ABS(AV222-AW222)</f>
        <v/>
      </c>
      <c r="AZ222">
        <f>IF(AND(AW222 &lt;= 1.2*AV222, AW222 &gt;= 0.8*AV222), 1, 0)</f>
        <v/>
      </c>
    </row>
    <row r="223">
      <c r="D223" s="73" t="n"/>
      <c r="E223" s="31" t="n">
        <v>125</v>
      </c>
      <c r="F223" s="30">
        <f>AVERAGE(G223:U223)</f>
        <v/>
      </c>
      <c r="G223" t="n">
        <v>0.6230825157884882</v>
      </c>
      <c r="H223" t="n">
        <v>0.6556216641533038</v>
      </c>
      <c r="I223" t="n">
        <v>0.6121783014002178</v>
      </c>
      <c r="J223" t="n">
        <v>0.650314970280335</v>
      </c>
      <c r="K223" t="n">
        <v>0.6383934925709637</v>
      </c>
      <c r="L223" t="n">
        <v>0.7251937213957604</v>
      </c>
      <c r="M223" t="n">
        <v>0.5444271547025852</v>
      </c>
      <c r="N223" t="n">
        <v>0.6990630645463235</v>
      </c>
      <c r="O223" t="n">
        <v>0.5978526353676235</v>
      </c>
      <c r="P223" t="n">
        <v>0.705353184717998</v>
      </c>
      <c r="Q223" t="n">
        <v>0.8053787978666558</v>
      </c>
      <c r="R223" t="n">
        <v>0.6468146258828872</v>
      </c>
      <c r="S223" t="n">
        <v>0.6523976804676683</v>
      </c>
      <c r="T223" t="n">
        <v>0.5743670677327802</v>
      </c>
      <c r="U223" t="n">
        <v>0.6515934160878075</v>
      </c>
      <c r="Z223" s="73" t="n"/>
      <c r="AA223" s="31" t="n">
        <v>100</v>
      </c>
      <c r="AB223" s="30">
        <f>AVERAGE(AC223:AQ223)</f>
        <v/>
      </c>
      <c r="AC223" t="n">
        <v>0.5297450424929179</v>
      </c>
      <c r="AD223" t="n">
        <v>0.509915014164306</v>
      </c>
      <c r="AE223" t="n">
        <v>0.5269121813031161</v>
      </c>
      <c r="AF223" t="n">
        <v>0.4872521246458923</v>
      </c>
      <c r="AG223" t="n">
        <v>0.4943181818181818</v>
      </c>
      <c r="AH223" t="n">
        <v>0.4844192634560907</v>
      </c>
      <c r="AI223" t="n">
        <v>0.509915014164306</v>
      </c>
      <c r="AJ223" t="n">
        <v>0.5014164305949008</v>
      </c>
      <c r="AK223" t="n">
        <v>0.4844192634560907</v>
      </c>
      <c r="AL223" t="n">
        <v>0.5255681818181818</v>
      </c>
      <c r="AM223" t="n">
        <v>0.5325779036827195</v>
      </c>
      <c r="AN223" t="n">
        <v>0.490084985835694</v>
      </c>
      <c r="AO223" t="n">
        <v>0.4645892351274787</v>
      </c>
      <c r="AP223" t="n">
        <v>0.5127478753541076</v>
      </c>
      <c r="AQ223" t="n">
        <v>0.5142045454545454</v>
      </c>
      <c r="AV223" t="n">
        <v>0</v>
      </c>
      <c r="AW223" t="n">
        <v>0</v>
      </c>
      <c r="AX223" s="24">
        <f>(ABS(EXP(AV223) - EXP(AW223)) / ABS(EXP(AV223)))</f>
        <v/>
      </c>
      <c r="AY223">
        <f>ABS(AV223-AW223)</f>
        <v/>
      </c>
      <c r="AZ223">
        <f>IF(AND(AW223 &lt;= 1.2*AV223, AW223 &gt;= 0.8*AV223), 1, 0)</f>
        <v/>
      </c>
    </row>
    <row r="224">
      <c r="D224" s="73" t="n"/>
      <c r="E224" s="31" t="n">
        <v>250</v>
      </c>
      <c r="F224" s="30">
        <f>AVERAGE(G224:U224)</f>
        <v/>
      </c>
      <c r="G224" t="n">
        <v>0.6496592946373466</v>
      </c>
      <c r="H224" t="n">
        <v>0.6988911123206133</v>
      </c>
      <c r="I224" t="n">
        <v>0.6916848827949296</v>
      </c>
      <c r="J224" t="n">
        <v>0.6779677293701839</v>
      </c>
      <c r="K224" t="n">
        <v>0.6697905517095798</v>
      </c>
      <c r="L224" t="n">
        <v>0.7470963747092759</v>
      </c>
      <c r="M224" t="n">
        <v>0.603041334398447</v>
      </c>
      <c r="N224" t="n">
        <v>0.7501449352308621</v>
      </c>
      <c r="O224" t="n">
        <v>0.6316531563208643</v>
      </c>
      <c r="P224" t="n">
        <v>0.7369750751213247</v>
      </c>
      <c r="Q224" t="n">
        <v>0.843664218529661</v>
      </c>
      <c r="R224" t="n">
        <v>0.6927351694997662</v>
      </c>
      <c r="S224" t="n">
        <v>0.6966954112157409</v>
      </c>
      <c r="T224" t="n">
        <v>0.5896751510571531</v>
      </c>
      <c r="U224" t="n">
        <v>0.6990646655555615</v>
      </c>
      <c r="Z224" s="73" t="n"/>
      <c r="AA224" s="31" t="n">
        <v>125</v>
      </c>
      <c r="AB224" s="30">
        <f>AVERAGE(AC224:AQ224)</f>
        <v/>
      </c>
      <c r="AC224" t="n">
        <v>0.5382436260623229</v>
      </c>
      <c r="AD224" t="n">
        <v>0.5070821529745042</v>
      </c>
      <c r="AE224" t="n">
        <v>0.5269121813031161</v>
      </c>
      <c r="AF224" t="n">
        <v>0.4844192634560907</v>
      </c>
      <c r="AG224" t="n">
        <v>0.4914772727272727</v>
      </c>
      <c r="AH224" t="n">
        <v>0.4929178470254957</v>
      </c>
      <c r="AI224" t="n">
        <v>0.5184135977337111</v>
      </c>
      <c r="AJ224" t="n">
        <v>0.4929178470254957</v>
      </c>
      <c r="AK224" t="n">
        <v>0.4844192634560907</v>
      </c>
      <c r="AL224" t="n">
        <v>0.5198863636363636</v>
      </c>
      <c r="AM224" t="n">
        <v>0.5354107648725213</v>
      </c>
      <c r="AN224" t="n">
        <v>0.4985835694050991</v>
      </c>
      <c r="AO224" t="n">
        <v>0.4645892351274787</v>
      </c>
      <c r="AP224" t="n">
        <v>0.5155807365439093</v>
      </c>
      <c r="AQ224" t="n">
        <v>0.5113636363636364</v>
      </c>
      <c r="AV224" t="n">
        <v>0.01528167724609375</v>
      </c>
      <c r="AW224" t="n">
        <v>0.02434005737304688</v>
      </c>
      <c r="AX224" s="24">
        <f>(ABS(EXP(AV224) - EXP(AW224)) / ABS(EXP(AV224)))</f>
        <v/>
      </c>
      <c r="AY224">
        <f>ABS(AV224-AW224)</f>
        <v/>
      </c>
      <c r="AZ224">
        <f>IF(AND(AW224 &lt;= 1.2*AV224, AW224 &gt;= 0.8*AV224), 1, 0)</f>
        <v/>
      </c>
    </row>
    <row r="225">
      <c r="D225" s="73" t="n"/>
      <c r="E225" s="31" t="n">
        <v>400</v>
      </c>
      <c r="F225" s="30">
        <f>AVERAGE(G225:U225)</f>
        <v/>
      </c>
      <c r="G225" t="n">
        <v>0.6933126800791254</v>
      </c>
      <c r="H225" t="n">
        <v>0.7263039342002718</v>
      </c>
      <c r="I225" t="n">
        <v>0.7294248648927335</v>
      </c>
      <c r="J225" t="n">
        <v>0.6903680200852007</v>
      </c>
      <c r="K225" t="n">
        <v>0.6997028500818551</v>
      </c>
      <c r="L225" t="n">
        <v>0.7586527328453737</v>
      </c>
      <c r="M225" t="n">
        <v>0.6022795477201075</v>
      </c>
      <c r="N225" t="n">
        <v>0.7889559762571342</v>
      </c>
      <c r="O225" t="n">
        <v>0.654701669122323</v>
      </c>
      <c r="P225" t="n">
        <v>0.7509758281084243</v>
      </c>
      <c r="Q225" t="n">
        <v>0.8481054485262856</v>
      </c>
      <c r="R225" t="n">
        <v>0.7056606284701838</v>
      </c>
      <c r="S225" t="n">
        <v>0.7088639316781512</v>
      </c>
      <c r="T225" t="n">
        <v>0.631314067740781</v>
      </c>
      <c r="U225" t="n">
        <v>0.7130443351229279</v>
      </c>
      <c r="Z225" s="73" t="n"/>
      <c r="AA225" s="31" t="n">
        <v>250</v>
      </c>
      <c r="AB225" s="30">
        <f>AVERAGE(AC225:AQ225)</f>
        <v/>
      </c>
      <c r="AC225" t="n">
        <v>0.5382436260623229</v>
      </c>
      <c r="AD225" t="n">
        <v>0.5070821529745042</v>
      </c>
      <c r="AE225" t="n">
        <v>0.5155807365439093</v>
      </c>
      <c r="AF225" t="n">
        <v>0.4872521246458923</v>
      </c>
      <c r="AG225" t="n">
        <v>0.5028409090909091</v>
      </c>
      <c r="AH225" t="n">
        <v>0.5070821529745042</v>
      </c>
      <c r="AI225" t="n">
        <v>0.5127478753541076</v>
      </c>
      <c r="AJ225" t="n">
        <v>0.4985835694050991</v>
      </c>
      <c r="AK225" t="n">
        <v>0.4787535410764873</v>
      </c>
      <c r="AL225" t="n">
        <v>0.5056818181818182</v>
      </c>
      <c r="AM225" t="n">
        <v>0.5354107648725213</v>
      </c>
      <c r="AN225" t="n">
        <v>0.4929178470254957</v>
      </c>
      <c r="AO225" t="n">
        <v>0.453257790368272</v>
      </c>
      <c r="AP225" t="n">
        <v>0.5212464589235127</v>
      </c>
      <c r="AQ225" t="n">
        <v>0.5</v>
      </c>
      <c r="AV225" t="n">
        <v>0</v>
      </c>
      <c r="AW225" t="n">
        <v>0</v>
      </c>
      <c r="AX225" s="24">
        <f>(ABS(EXP(AV225) - EXP(AW225)) / ABS(EXP(AV225)))</f>
        <v/>
      </c>
      <c r="AY225">
        <f>ABS(AV225-AW225)</f>
        <v/>
      </c>
      <c r="AZ225">
        <f>IF(AND(AW225 &lt;= 1.2*AV225, AW225 &gt;= 0.8*AV225), 1, 0)</f>
        <v/>
      </c>
    </row>
    <row r="226">
      <c r="D226" s="73" t="n"/>
      <c r="E226" s="31" t="n">
        <v>500</v>
      </c>
      <c r="F226" s="30">
        <f>AVERAGE(G226:U226)</f>
        <v/>
      </c>
      <c r="G226" t="n">
        <v>0.7003456996576828</v>
      </c>
      <c r="H226" t="n">
        <v>0.7255381644902237</v>
      </c>
      <c r="I226" t="n">
        <v>0.7404874985440968</v>
      </c>
      <c r="J226" t="n">
        <v>0.6890293466211098</v>
      </c>
      <c r="K226" t="n">
        <v>0.7153399482271815</v>
      </c>
      <c r="L226" t="n">
        <v>0.759090849911123</v>
      </c>
      <c r="M226" t="n">
        <v>0.6172010884605706</v>
      </c>
      <c r="N226" t="n">
        <v>0.7933758250450178</v>
      </c>
      <c r="O226" t="n">
        <v>0.662504643651909</v>
      </c>
      <c r="P226" t="n">
        <v>0.7562132160871753</v>
      </c>
      <c r="Q226" t="n">
        <v>0.8581771723353011</v>
      </c>
      <c r="R226" t="n">
        <v>0.7061000096053419</v>
      </c>
      <c r="S226" t="n">
        <v>0.7187698584241686</v>
      </c>
      <c r="T226" t="n">
        <v>0.6365203922428226</v>
      </c>
      <c r="U226" t="n">
        <v>0.7180807805432686</v>
      </c>
      <c r="Z226" s="73" t="n"/>
      <c r="AA226" s="31" t="n">
        <v>400</v>
      </c>
      <c r="AB226" s="30">
        <f>AVERAGE(AC226:AQ226)</f>
        <v/>
      </c>
      <c r="AC226" t="n">
        <v>0.5325779036827195</v>
      </c>
      <c r="AD226" t="n">
        <v>0.5155807365439093</v>
      </c>
      <c r="AE226" t="n">
        <v>0.5155807365439093</v>
      </c>
      <c r="AF226" t="n">
        <v>0.4929178470254957</v>
      </c>
      <c r="AG226" t="n">
        <v>0.5056818181818182</v>
      </c>
      <c r="AH226" t="n">
        <v>0.5014164305949008</v>
      </c>
      <c r="AI226" t="n">
        <v>0.5240793201133145</v>
      </c>
      <c r="AJ226" t="n">
        <v>0.5070821529745042</v>
      </c>
      <c r="AK226" t="n">
        <v>0.4844192634560907</v>
      </c>
      <c r="AL226" t="n">
        <v>0.5227272727272727</v>
      </c>
      <c r="AM226" t="n">
        <v>0.5382436260623229</v>
      </c>
      <c r="AN226" t="n">
        <v>0.4957507082152974</v>
      </c>
      <c r="AO226" t="n">
        <v>0.461756373937677</v>
      </c>
      <c r="AP226" t="n">
        <v>0.5184135977337111</v>
      </c>
      <c r="AQ226" t="n">
        <v>0.5028409090909091</v>
      </c>
      <c r="AV226" t="n">
        <v>0.004312515258789062</v>
      </c>
      <c r="AW226" t="n">
        <v>0.005247116088867188</v>
      </c>
      <c r="AX226" s="24">
        <f>(ABS(EXP(AV226) - EXP(AW226)) / ABS(EXP(AV226)))</f>
        <v/>
      </c>
      <c r="AY226">
        <f>ABS(AV226-AW226)</f>
        <v/>
      </c>
      <c r="AZ226">
        <f>IF(AND(AW226 &lt;= 1.2*AV226, AW226 &gt;= 0.8*AV226), 1, 0)</f>
        <v/>
      </c>
    </row>
    <row r="227">
      <c r="D227" s="73" t="n"/>
      <c r="E227" s="31" t="n">
        <v>600</v>
      </c>
      <c r="F227" s="30">
        <f>AVERAGE(G227:U227)</f>
        <v/>
      </c>
      <c r="G227" t="n">
        <v>0.7134588761306365</v>
      </c>
      <c r="H227" t="n">
        <v>0.7314125277625549</v>
      </c>
      <c r="I227" t="n">
        <v>0.7571871954797369</v>
      </c>
      <c r="J227" t="n">
        <v>0.6903353892083605</v>
      </c>
      <c r="K227" t="n">
        <v>0.7147940881868753</v>
      </c>
      <c r="L227" t="n">
        <v>0.7606868329574691</v>
      </c>
      <c r="M227" t="n">
        <v>0.6245817679476937</v>
      </c>
      <c r="N227" t="n">
        <v>0.7982149972939313</v>
      </c>
      <c r="O227" t="n">
        <v>0.6616830102706606</v>
      </c>
      <c r="P227" t="n">
        <v>0.7673551424346828</v>
      </c>
      <c r="Q227" t="n">
        <v>0.8577478613519194</v>
      </c>
      <c r="R227" t="n">
        <v>0.7055474111910321</v>
      </c>
      <c r="S227" t="n">
        <v>0.7239167852496244</v>
      </c>
      <c r="T227" t="n">
        <v>0.6480900861194018</v>
      </c>
      <c r="U227" t="n">
        <v>0.7164447211410965</v>
      </c>
      <c r="Z227" s="73" t="n"/>
      <c r="AA227" s="31" t="n">
        <v>500</v>
      </c>
      <c r="AB227" s="30">
        <f>AVERAGE(AC227:AQ227)</f>
        <v/>
      </c>
      <c r="AC227" t="n">
        <v>0.5382436260623229</v>
      </c>
      <c r="AD227" t="n">
        <v>0.509915014164306</v>
      </c>
      <c r="AE227" t="n">
        <v>0.509915014164306</v>
      </c>
      <c r="AF227" t="n">
        <v>0.4985835694050991</v>
      </c>
      <c r="AG227" t="n">
        <v>0.4943181818181818</v>
      </c>
      <c r="AH227" t="n">
        <v>0.4929178470254957</v>
      </c>
      <c r="AI227" t="n">
        <v>0.5155807365439093</v>
      </c>
      <c r="AJ227" t="n">
        <v>0.5042492917847026</v>
      </c>
      <c r="AK227" t="n">
        <v>0.4844192634560907</v>
      </c>
      <c r="AL227" t="n">
        <v>0.5170454545454546</v>
      </c>
      <c r="AM227" t="n">
        <v>0.5410764872521246</v>
      </c>
      <c r="AN227" t="n">
        <v>0.4929178470254957</v>
      </c>
      <c r="AO227" t="n">
        <v>0.4702549575070821</v>
      </c>
      <c r="AP227" t="n">
        <v>0.5184135977337111</v>
      </c>
      <c r="AQ227" t="n">
        <v>0.5028409090909091</v>
      </c>
      <c r="AV227" t="n">
        <v>0</v>
      </c>
      <c r="AW227" t="n">
        <v>0</v>
      </c>
      <c r="AX227" s="24">
        <f>(ABS(EXP(AV227) - EXP(AW227)) / ABS(EXP(AV227)))</f>
        <v/>
      </c>
      <c r="AY227">
        <f>ABS(AV227-AW227)</f>
        <v/>
      </c>
      <c r="AZ227">
        <f>IF(AND(AW227 &lt;= 1.2*AV227, AW227 &gt;= 0.8*AV227), 1, 0)</f>
        <v/>
      </c>
    </row>
    <row r="228">
      <c r="D228" s="73" t="n"/>
      <c r="E228" s="31" t="n">
        <v>750</v>
      </c>
      <c r="F228" s="30">
        <f>AVERAGE(G228:U228)</f>
        <v/>
      </c>
      <c r="G228" t="n">
        <v>0.719292816105715</v>
      </c>
      <c r="H228" t="n">
        <v>0.7479092933756752</v>
      </c>
      <c r="I228" t="n">
        <v>0.7583652932457007</v>
      </c>
      <c r="J228" t="n">
        <v>0.7203687678494599</v>
      </c>
      <c r="K228" t="n">
        <v>0.7137168448347038</v>
      </c>
      <c r="L228" t="n">
        <v>0.7600747921877592</v>
      </c>
      <c r="M228" t="n">
        <v>0.6377191258888253</v>
      </c>
      <c r="N228" t="n">
        <v>0.8035675006466722</v>
      </c>
      <c r="O228" t="n">
        <v>0.662623267078209</v>
      </c>
      <c r="P228" t="n">
        <v>0.7733275219711946</v>
      </c>
      <c r="Q228" t="n">
        <v>0.8665909829284058</v>
      </c>
      <c r="R228" t="n">
        <v>0.7219234957135655</v>
      </c>
      <c r="S228" t="n">
        <v>0.7361388369820384</v>
      </c>
      <c r="T228" t="n">
        <v>0.7103939063375998</v>
      </c>
      <c r="U228" t="n">
        <v>0.7349154757590159</v>
      </c>
      <c r="Z228" s="73" t="n"/>
      <c r="AA228" s="31" t="n">
        <v>600</v>
      </c>
      <c r="AB228" s="30">
        <f>AVERAGE(AC228:AQ228)</f>
        <v/>
      </c>
      <c r="AC228" t="n">
        <v>0.5325779036827195</v>
      </c>
      <c r="AD228" t="n">
        <v>0.4985835694050991</v>
      </c>
      <c r="AE228" t="n">
        <v>0.5155807365439093</v>
      </c>
      <c r="AF228" t="n">
        <v>0.4957507082152974</v>
      </c>
      <c r="AG228" t="n">
        <v>0.5</v>
      </c>
      <c r="AH228" t="n">
        <v>0.4929178470254957</v>
      </c>
      <c r="AI228" t="n">
        <v>0.5184135977337111</v>
      </c>
      <c r="AJ228" t="n">
        <v>0.5070821529745042</v>
      </c>
      <c r="AK228" t="n">
        <v>0.4844192634560907</v>
      </c>
      <c r="AL228" t="n">
        <v>0.5170454545454546</v>
      </c>
      <c r="AM228" t="n">
        <v>0.5439093484419264</v>
      </c>
      <c r="AN228" t="n">
        <v>0.4985835694050991</v>
      </c>
      <c r="AO228" t="n">
        <v>0.4645892351274787</v>
      </c>
      <c r="AP228" t="n">
        <v>0.5127478753541076</v>
      </c>
      <c r="AQ228" t="n">
        <v>0.5056818181818182</v>
      </c>
      <c r="AV228" t="n">
        <v>0.497528076171875</v>
      </c>
      <c r="AW228" t="n">
        <v>0.4958045959472656</v>
      </c>
      <c r="AX228" s="24">
        <f>(ABS(EXP(AV228) - EXP(AW228)) / ABS(EXP(AV228)))</f>
        <v/>
      </c>
      <c r="AY228">
        <f>ABS(AV228-AW228)</f>
        <v/>
      </c>
      <c r="AZ228">
        <f>IF(AND(AW228 &lt;= 1.2*AV228, AW228 &gt;= 0.8*AV228), 1, 0)</f>
        <v/>
      </c>
    </row>
    <row r="229">
      <c r="D229" s="73" t="n"/>
      <c r="E229" s="31" t="n">
        <v>1000</v>
      </c>
      <c r="F229" s="30">
        <f>AVERAGE(G229:U229)</f>
        <v/>
      </c>
      <c r="G229" t="n">
        <v>0.7237962580868363</v>
      </c>
      <c r="H229" t="n">
        <v>0.7589642730163452</v>
      </c>
      <c r="I229" t="n">
        <v>0.7682321697977993</v>
      </c>
      <c r="J229" t="n">
        <v>0.724149343726699</v>
      </c>
      <c r="K229" t="n">
        <v>0.7242363338919791</v>
      </c>
      <c r="L229" t="n">
        <v>0.7700668465069772</v>
      </c>
      <c r="M229" t="n">
        <v>0.6381190179508205</v>
      </c>
      <c r="N229" t="n">
        <v>0.8040734706886185</v>
      </c>
      <c r="O229" t="n">
        <v>0.6792914562595588</v>
      </c>
      <c r="P229" t="n">
        <v>0.7788465729042687</v>
      </c>
      <c r="Q229" t="n">
        <v>0.8767333030790233</v>
      </c>
      <c r="R229" t="n">
        <v>0.7226107432542906</v>
      </c>
      <c r="S229" t="n">
        <v>0.7364643672377734</v>
      </c>
      <c r="T229" t="n">
        <v>0.7100783278913464</v>
      </c>
      <c r="U229" t="n">
        <v>0.7370912933305456</v>
      </c>
      <c r="Z229" s="73" t="n"/>
      <c r="AA229" s="31" t="n">
        <v>750</v>
      </c>
      <c r="AB229" s="30">
        <f>AVERAGE(AC229:AQ229)</f>
        <v/>
      </c>
      <c r="AC229" t="n">
        <v>0.5325779036827195</v>
      </c>
      <c r="AD229" t="n">
        <v>0.5014164305949008</v>
      </c>
      <c r="AE229" t="n">
        <v>0.5155807365439093</v>
      </c>
      <c r="AF229" t="n">
        <v>0.4872521246458923</v>
      </c>
      <c r="AG229" t="n">
        <v>0.4943181818181818</v>
      </c>
      <c r="AH229" t="n">
        <v>0.4929178470254957</v>
      </c>
      <c r="AI229" t="n">
        <v>0.5297450424929179</v>
      </c>
      <c r="AJ229" t="n">
        <v>0.5042492917847026</v>
      </c>
      <c r="AK229" t="n">
        <v>0.4844192634560907</v>
      </c>
      <c r="AL229" t="n">
        <v>0.5198863636363636</v>
      </c>
      <c r="AM229" t="n">
        <v>0.5410764872521246</v>
      </c>
      <c r="AN229" t="n">
        <v>0.4985835694050991</v>
      </c>
      <c r="AO229" t="n">
        <v>0.4645892351274787</v>
      </c>
      <c r="AP229" t="n">
        <v>0.5184135977337111</v>
      </c>
      <c r="AQ229" t="n">
        <v>0.5056818181818182</v>
      </c>
      <c r="AV229" t="n">
        <v>0</v>
      </c>
      <c r="AW229" t="n">
        <v>0</v>
      </c>
      <c r="AX229" s="24">
        <f>(ABS(EXP(AV229) - EXP(AW229)) / ABS(EXP(AV229)))</f>
        <v/>
      </c>
      <c r="AY229">
        <f>ABS(AV229-AW229)</f>
        <v/>
      </c>
      <c r="AZ229">
        <f>IF(AND(AW229 &lt;= 1.2*AV229, AW229 &gt;= 0.8*AV229), 1, 0)</f>
        <v/>
      </c>
    </row>
    <row r="230">
      <c r="D230" s="72" t="n">
        <v>15</v>
      </c>
      <c r="E230" s="31" t="n">
        <v>5</v>
      </c>
      <c r="F230" s="30">
        <f>AVERAGE(G230:U230)</f>
        <v/>
      </c>
      <c r="G230" t="n">
        <v>0.5564445068445549</v>
      </c>
      <c r="H230" t="n">
        <v>0.4312191079039827</v>
      </c>
      <c r="I230" t="n">
        <v>0.4548454825628204</v>
      </c>
      <c r="J230" t="n">
        <v>0.5443338525347061</v>
      </c>
      <c r="K230" t="n">
        <v>0.5083054023502873</v>
      </c>
      <c r="L230" t="n">
        <v>0.5538442964230158</v>
      </c>
      <c r="M230" t="n">
        <v>0.3824288688437164</v>
      </c>
      <c r="N230" t="n">
        <v>0.4871057836184254</v>
      </c>
      <c r="O230" t="n">
        <v>0.4510011511479601</v>
      </c>
      <c r="P230" t="n">
        <v>0.6040812739301391</v>
      </c>
      <c r="Q230" t="n">
        <v>0.5545720260924974</v>
      </c>
      <c r="R230" t="n">
        <v>0.5082225902120789</v>
      </c>
      <c r="S230" t="n">
        <v>0.4638181810996932</v>
      </c>
      <c r="T230" t="n">
        <v>0.4459102871297284</v>
      </c>
      <c r="U230" t="n">
        <v>0.4497356887779307</v>
      </c>
      <c r="Z230" s="73" t="n"/>
      <c r="AA230" s="31" t="n">
        <v>1000</v>
      </c>
      <c r="AB230" s="30">
        <f>AVERAGE(AC230:AQ230)</f>
        <v/>
      </c>
      <c r="AC230" t="n">
        <v>0.5325779036827195</v>
      </c>
      <c r="AD230" t="n">
        <v>0.5042492917847026</v>
      </c>
      <c r="AE230" t="n">
        <v>0.5184135977337111</v>
      </c>
      <c r="AF230" t="n">
        <v>0.490084985835694</v>
      </c>
      <c r="AG230" t="n">
        <v>0.4943181818181818</v>
      </c>
      <c r="AH230" t="n">
        <v>0.4957507082152974</v>
      </c>
      <c r="AI230" t="n">
        <v>0.5269121813031161</v>
      </c>
      <c r="AJ230" t="n">
        <v>0.5070821529745042</v>
      </c>
      <c r="AK230" t="n">
        <v>0.481586402266289</v>
      </c>
      <c r="AL230" t="n">
        <v>0.5142045454545454</v>
      </c>
      <c r="AM230" t="n">
        <v>0.5439093484419264</v>
      </c>
      <c r="AN230" t="n">
        <v>0.4985835694050991</v>
      </c>
      <c r="AO230" t="n">
        <v>0.4674220963172804</v>
      </c>
      <c r="AP230" t="n">
        <v>0.5212464589235127</v>
      </c>
      <c r="AQ230" t="n">
        <v>0.5085227272727273</v>
      </c>
      <c r="AV230" t="n">
        <v>0</v>
      </c>
      <c r="AW230" t="n">
        <v>0</v>
      </c>
      <c r="AX230" s="24">
        <f>(ABS(EXP(AV230) - EXP(AW230)) / ABS(EXP(AV230)))</f>
        <v/>
      </c>
      <c r="AY230">
        <f>ABS(AV230-AW230)</f>
        <v/>
      </c>
      <c r="AZ230">
        <f>IF(AND(AW230 &lt;= 1.2*AV230, AW230 &gt;= 0.8*AV230), 1, 0)</f>
        <v/>
      </c>
    </row>
    <row r="231">
      <c r="D231" s="73" t="n"/>
      <c r="E231" s="31" t="n">
        <v>10</v>
      </c>
      <c r="F231" s="30">
        <f>AVERAGE(G231:U231)</f>
        <v/>
      </c>
      <c r="G231" t="n">
        <v>0.5687361332910966</v>
      </c>
      <c r="H231" t="n">
        <v>0.5415121402936993</v>
      </c>
      <c r="I231" t="n">
        <v>0.4944962300175696</v>
      </c>
      <c r="J231" t="n">
        <v>0.5450216552558211</v>
      </c>
      <c r="K231" t="n">
        <v>0.5515642085640239</v>
      </c>
      <c r="L231" t="n">
        <v>0.600902396125253</v>
      </c>
      <c r="M231" t="n">
        <v>0.3852841480514613</v>
      </c>
      <c r="N231" t="n">
        <v>0.5256384523014522</v>
      </c>
      <c r="O231" t="n">
        <v>0.4965711509331442</v>
      </c>
      <c r="P231" t="n">
        <v>0.6008380788793745</v>
      </c>
      <c r="Q231" t="n">
        <v>0.5852500692115181</v>
      </c>
      <c r="R231" t="n">
        <v>0.5583735609056936</v>
      </c>
      <c r="S231" t="n">
        <v>0.5255902586143342</v>
      </c>
      <c r="T231" t="n">
        <v>0.4405565350914167</v>
      </c>
      <c r="U231" t="n">
        <v>0.5066670277965085</v>
      </c>
      <c r="Z231" s="72" t="n">
        <v>15</v>
      </c>
      <c r="AA231" s="31" t="n">
        <v>5</v>
      </c>
      <c r="AB231" s="30">
        <f>AVERAGE(AC231:AQ231)</f>
        <v/>
      </c>
      <c r="AC231" t="n">
        <v>0.5354107648725213</v>
      </c>
      <c r="AD231" t="n">
        <v>0.4929178470254957</v>
      </c>
      <c r="AE231" t="n">
        <v>0.5439093484419264</v>
      </c>
      <c r="AF231" t="n">
        <v>0.4844192634560907</v>
      </c>
      <c r="AG231" t="n">
        <v>0.5113636363636364</v>
      </c>
      <c r="AH231" t="n">
        <v>0.5127478753541076</v>
      </c>
      <c r="AI231" t="n">
        <v>0.5014164305949008</v>
      </c>
      <c r="AJ231" t="n">
        <v>0.5184135977337111</v>
      </c>
      <c r="AK231" t="n">
        <v>0.490084985835694</v>
      </c>
      <c r="AL231" t="n">
        <v>0.5198863636363636</v>
      </c>
      <c r="AM231" t="n">
        <v>0.5637393767705382</v>
      </c>
      <c r="AN231" t="n">
        <v>0.5042492917847026</v>
      </c>
      <c r="AO231" t="n">
        <v>0.4645892351274787</v>
      </c>
      <c r="AP231" t="n">
        <v>0.5155807365439093</v>
      </c>
      <c r="AQ231" t="n">
        <v>0.4971590909090909</v>
      </c>
      <c r="AV231" t="n">
        <v>0.1603965759277344</v>
      </c>
      <c r="AW231" t="n">
        <v>0.1432811737060547</v>
      </c>
      <c r="AX231" s="24">
        <f>(ABS(EXP(AV231) - EXP(AW231)) / ABS(EXP(AV231)))</f>
        <v/>
      </c>
      <c r="AY231">
        <f>ABS(AV231-AW231)</f>
        <v/>
      </c>
      <c r="AZ231">
        <f>IF(AND(AW231 &lt;= 1.2*AV231, AW231 &gt;= 0.8*AV231), 1, 0)</f>
        <v/>
      </c>
    </row>
    <row r="232">
      <c r="D232" s="73" t="n"/>
      <c r="E232" s="31" t="n">
        <v>15</v>
      </c>
      <c r="F232" s="30">
        <f>AVERAGE(G232:U232)</f>
        <v/>
      </c>
      <c r="G232" t="n">
        <v>0.5712038852450838</v>
      </c>
      <c r="H232" t="n">
        <v>0.5778124960319909</v>
      </c>
      <c r="I232" t="n">
        <v>0.5070646672470732</v>
      </c>
      <c r="J232" t="n">
        <v>0.5540641641053383</v>
      </c>
      <c r="K232" t="n">
        <v>0.5711451966546663</v>
      </c>
      <c r="L232" t="n">
        <v>0.61954523146352</v>
      </c>
      <c r="M232" t="n">
        <v>0.3794266859691208</v>
      </c>
      <c r="N232" t="n">
        <v>0.5770743224171728</v>
      </c>
      <c r="O232" t="n">
        <v>0.5095731521346637</v>
      </c>
      <c r="P232" t="n">
        <v>0.6304658701442905</v>
      </c>
      <c r="Q232" t="n">
        <v>0.600761832398123</v>
      </c>
      <c r="R232" t="n">
        <v>0.559238432907107</v>
      </c>
      <c r="S232" t="n">
        <v>0.5672613396386447</v>
      </c>
      <c r="T232" t="n">
        <v>0.4581662953795277</v>
      </c>
      <c r="U232" t="n">
        <v>0.5219546466034695</v>
      </c>
      <c r="Z232" s="73" t="n"/>
      <c r="AA232" s="31" t="n">
        <v>10</v>
      </c>
      <c r="AB232" s="30">
        <f>AVERAGE(AC232:AQ232)</f>
        <v/>
      </c>
      <c r="AC232" t="n">
        <v>0.5297450424929179</v>
      </c>
      <c r="AD232" t="n">
        <v>0.4957507082152974</v>
      </c>
      <c r="AE232" t="n">
        <v>0.5184135977337111</v>
      </c>
      <c r="AF232" t="n">
        <v>0.4929178470254957</v>
      </c>
      <c r="AG232" t="n">
        <v>0.5085227272727273</v>
      </c>
      <c r="AH232" t="n">
        <v>0.4985835694050991</v>
      </c>
      <c r="AI232" t="n">
        <v>0.5070821529745042</v>
      </c>
      <c r="AJ232" t="n">
        <v>0.509915014164306</v>
      </c>
      <c r="AK232" t="n">
        <v>0.4872521246458923</v>
      </c>
      <c r="AL232" t="n">
        <v>0.5227272727272727</v>
      </c>
      <c r="AM232" t="n">
        <v>0.5552407932011332</v>
      </c>
      <c r="AN232" t="n">
        <v>0.5042492917847026</v>
      </c>
      <c r="AO232" t="n">
        <v>0.4787535410764873</v>
      </c>
      <c r="AP232" t="n">
        <v>0.509915014164306</v>
      </c>
      <c r="AQ232" t="n">
        <v>0.5113636363636364</v>
      </c>
      <c r="AV232" t="n">
        <v>0</v>
      </c>
      <c r="AW232" t="n">
        <v>0</v>
      </c>
      <c r="AX232" s="24">
        <f>(ABS(EXP(AV232) - EXP(AW232)) / ABS(EXP(AV232)))</f>
        <v/>
      </c>
      <c r="AY232">
        <f>ABS(AV232-AW232)</f>
        <v/>
      </c>
      <c r="AZ232">
        <f>IF(AND(AW232 &lt;= 1.2*AV232, AW232 &gt;= 0.8*AV232), 1, 0)</f>
        <v/>
      </c>
    </row>
    <row r="233">
      <c r="D233" s="73" t="n"/>
      <c r="E233" s="31" t="n">
        <v>25</v>
      </c>
      <c r="F233" s="30">
        <f>AVERAGE(G233:U233)</f>
        <v/>
      </c>
      <c r="G233" t="n">
        <v>0.5436806410969732</v>
      </c>
      <c r="H233" t="n">
        <v>0.5899273348335433</v>
      </c>
      <c r="I233" t="n">
        <v>0.5619065089815065</v>
      </c>
      <c r="J233" t="n">
        <v>0.5755612735823247</v>
      </c>
      <c r="K233" t="n">
        <v>0.5811787715397941</v>
      </c>
      <c r="L233" t="n">
        <v>0.6303065084974201</v>
      </c>
      <c r="M233" t="n">
        <v>0.4145864105078443</v>
      </c>
      <c r="N233" t="n">
        <v>0.5977239347462874</v>
      </c>
      <c r="O233" t="n">
        <v>0.516305421687799</v>
      </c>
      <c r="P233" t="n">
        <v>0.6238165550672036</v>
      </c>
      <c r="Q233" t="n">
        <v>0.626842197347583</v>
      </c>
      <c r="R233" t="n">
        <v>0.5871527975495054</v>
      </c>
      <c r="S233" t="n">
        <v>0.5823238702774067</v>
      </c>
      <c r="T233" t="n">
        <v>0.48575831564247</v>
      </c>
      <c r="U233" t="n">
        <v>0.5574838892154611</v>
      </c>
      <c r="Z233" s="73" t="n"/>
      <c r="AA233" s="31" t="n">
        <v>15</v>
      </c>
      <c r="AB233" s="30">
        <f>AVERAGE(AC233:AQ233)</f>
        <v/>
      </c>
      <c r="AC233" t="n">
        <v>0.5354107648725213</v>
      </c>
      <c r="AD233" t="n">
        <v>0.5014164305949008</v>
      </c>
      <c r="AE233" t="n">
        <v>0.5240793201133145</v>
      </c>
      <c r="AF233" t="n">
        <v>0.4787535410764873</v>
      </c>
      <c r="AG233" t="n">
        <v>0.5085227272727273</v>
      </c>
      <c r="AH233" t="n">
        <v>0.490084985835694</v>
      </c>
      <c r="AI233" t="n">
        <v>0.5070821529745042</v>
      </c>
      <c r="AJ233" t="n">
        <v>0.5127478753541076</v>
      </c>
      <c r="AK233" t="n">
        <v>0.4957507082152974</v>
      </c>
      <c r="AL233" t="n">
        <v>0.5284090909090909</v>
      </c>
      <c r="AM233" t="n">
        <v>0.5495750708215298</v>
      </c>
      <c r="AN233" t="n">
        <v>0.5070821529745042</v>
      </c>
      <c r="AO233" t="n">
        <v>0.4844192634560907</v>
      </c>
      <c r="AP233" t="n">
        <v>0.5212464589235127</v>
      </c>
      <c r="AQ233" t="n">
        <v>0.5085227272727273</v>
      </c>
      <c r="AV233" t="n">
        <v>0</v>
      </c>
      <c r="AW233" t="n">
        <v>0.0001201629638671875</v>
      </c>
      <c r="AX233" s="24">
        <f>(ABS(EXP(AV233) - EXP(AW233)) / ABS(EXP(AV233)))</f>
        <v/>
      </c>
      <c r="AY233">
        <f>ABS(AV233-AW233)</f>
        <v/>
      </c>
      <c r="AZ233">
        <f>IF(AND(AW233 &lt;= 1.2*AV233, AW233 &gt;= 0.8*AV233), 1, 0)</f>
        <v/>
      </c>
    </row>
    <row r="234">
      <c r="D234" s="73" t="n"/>
      <c r="E234" s="31" t="n">
        <v>35</v>
      </c>
      <c r="F234" s="30">
        <f>AVERAGE(G234:U234)</f>
        <v/>
      </c>
      <c r="G234" t="n">
        <v>0.5477083842906688</v>
      </c>
      <c r="H234" t="n">
        <v>0.6093874909845569</v>
      </c>
      <c r="I234" t="n">
        <v>0.5657455286858558</v>
      </c>
      <c r="J234" t="n">
        <v>0.6006227661012344</v>
      </c>
      <c r="K234" t="n">
        <v>0.5852029571103217</v>
      </c>
      <c r="L234" t="n">
        <v>0.6498421642674014</v>
      </c>
      <c r="M234" t="n">
        <v>0.4343153607841738</v>
      </c>
      <c r="N234" t="n">
        <v>0.5999373739656967</v>
      </c>
      <c r="O234" t="n">
        <v>0.5291288101700775</v>
      </c>
      <c r="P234" t="n">
        <v>0.6417971182910146</v>
      </c>
      <c r="Q234" t="n">
        <v>0.6910151644562144</v>
      </c>
      <c r="R234" t="n">
        <v>0.5899091840955893</v>
      </c>
      <c r="S234" t="n">
        <v>0.591533550568923</v>
      </c>
      <c r="T234" t="n">
        <v>0.5036915610780628</v>
      </c>
      <c r="U234" t="n">
        <v>0.5724427477261856</v>
      </c>
      <c r="Z234" s="73" t="n"/>
      <c r="AA234" s="31" t="n">
        <v>25</v>
      </c>
      <c r="AB234" s="30">
        <f>AVERAGE(AC234:AQ234)</f>
        <v/>
      </c>
      <c r="AC234" t="n">
        <v>0.5410764872521246</v>
      </c>
      <c r="AD234" t="n">
        <v>0.5127478753541076</v>
      </c>
      <c r="AE234" t="n">
        <v>0.5212464589235127</v>
      </c>
      <c r="AF234" t="n">
        <v>0.4759206798866856</v>
      </c>
      <c r="AG234" t="n">
        <v>0.4971590909090909</v>
      </c>
      <c r="AH234" t="n">
        <v>0.509915014164306</v>
      </c>
      <c r="AI234" t="n">
        <v>0.5127478753541076</v>
      </c>
      <c r="AJ234" t="n">
        <v>0.5042492917847026</v>
      </c>
      <c r="AK234" t="n">
        <v>0.4985835694050991</v>
      </c>
      <c r="AL234" t="n">
        <v>0.5198863636363636</v>
      </c>
      <c r="AM234" t="n">
        <v>0.5495750708215298</v>
      </c>
      <c r="AN234" t="n">
        <v>0.4985835694050991</v>
      </c>
      <c r="AO234" t="n">
        <v>0.4872521246458923</v>
      </c>
      <c r="AP234" t="n">
        <v>0.509915014164306</v>
      </c>
      <c r="AQ234" t="n">
        <v>0.5369318181818182</v>
      </c>
      <c r="AV234" t="n">
        <v>0</v>
      </c>
      <c r="AW234" t="n">
        <v>0</v>
      </c>
      <c r="AX234" s="24">
        <f>(ABS(EXP(AV234) - EXP(AW234)) / ABS(EXP(AV234)))</f>
        <v/>
      </c>
      <c r="AY234">
        <f>ABS(AV234-AW234)</f>
        <v/>
      </c>
      <c r="AZ234">
        <f>IF(AND(AW234 &lt;= 1.2*AV234, AW234 &gt;= 0.8*AV234), 1, 0)</f>
        <v/>
      </c>
    </row>
    <row r="235">
      <c r="D235" s="73" t="n"/>
      <c r="E235" s="31" t="n">
        <v>50</v>
      </c>
      <c r="F235" s="30">
        <f>AVERAGE(G235:U235)</f>
        <v/>
      </c>
      <c r="G235" t="n">
        <v>0.5848634765162209</v>
      </c>
      <c r="H235" t="n">
        <v>0.6240420464895515</v>
      </c>
      <c r="I235" t="n">
        <v>0.5761369338242651</v>
      </c>
      <c r="J235" t="n">
        <v>0.6252875857167599</v>
      </c>
      <c r="K235" t="n">
        <v>0.5838599934310953</v>
      </c>
      <c r="L235" t="n">
        <v>0.6748198858143304</v>
      </c>
      <c r="M235" t="n">
        <v>0.4517150525567956</v>
      </c>
      <c r="N235" t="n">
        <v>0.6225659939459908</v>
      </c>
      <c r="O235" t="n">
        <v>0.5435375149160838</v>
      </c>
      <c r="P235" t="n">
        <v>0.6547034619252088</v>
      </c>
      <c r="Q235" t="n">
        <v>0.7250435906357287</v>
      </c>
      <c r="R235" t="n">
        <v>0.5960962508859822</v>
      </c>
      <c r="S235" t="n">
        <v>0.6184232109741271</v>
      </c>
      <c r="T235" t="n">
        <v>0.5344355901755685</v>
      </c>
      <c r="U235" t="n">
        <v>0.596590404683695</v>
      </c>
      <c r="Z235" s="73" t="n"/>
      <c r="AA235" s="31" t="n">
        <v>35</v>
      </c>
      <c r="AB235" s="30">
        <f>AVERAGE(AC235:AQ235)</f>
        <v/>
      </c>
      <c r="AC235" t="n">
        <v>0.5269121813031161</v>
      </c>
      <c r="AD235" t="n">
        <v>0.5070821529745042</v>
      </c>
      <c r="AE235" t="n">
        <v>0.5155807365439093</v>
      </c>
      <c r="AF235" t="n">
        <v>0.4787535410764873</v>
      </c>
      <c r="AG235" t="n">
        <v>0.4971590909090909</v>
      </c>
      <c r="AH235" t="n">
        <v>0.490084985835694</v>
      </c>
      <c r="AI235" t="n">
        <v>0.5184135977337111</v>
      </c>
      <c r="AJ235" t="n">
        <v>0.5042492917847026</v>
      </c>
      <c r="AK235" t="n">
        <v>0.4985835694050991</v>
      </c>
      <c r="AL235" t="n">
        <v>0.5284090909090909</v>
      </c>
      <c r="AM235" t="n">
        <v>0.5410764872521246</v>
      </c>
      <c r="AN235" t="n">
        <v>0.4957507082152974</v>
      </c>
      <c r="AO235" t="n">
        <v>0.490084985835694</v>
      </c>
      <c r="AP235" t="n">
        <v>0.5240793201133145</v>
      </c>
      <c r="AQ235" t="n">
        <v>0.5227272727272727</v>
      </c>
      <c r="AV235" t="n">
        <v>0</v>
      </c>
      <c r="AW235" t="n">
        <v>0</v>
      </c>
      <c r="AX235" s="24">
        <f>(ABS(EXP(AV235) - EXP(AW235)) / ABS(EXP(AV235)))</f>
        <v/>
      </c>
      <c r="AY235">
        <f>ABS(AV235-AW235)</f>
        <v/>
      </c>
      <c r="AZ235">
        <f>IF(AND(AW235 &lt;= 1.2*AV235, AW235 &gt;= 0.8*AV235), 1, 0)</f>
        <v/>
      </c>
    </row>
    <row r="236">
      <c r="D236" s="73" t="n"/>
      <c r="E236" s="31" t="n">
        <v>75</v>
      </c>
      <c r="F236" s="30">
        <f>AVERAGE(G236:U236)</f>
        <v/>
      </c>
      <c r="G236" t="n">
        <v>0.5939179530302356</v>
      </c>
      <c r="H236" t="n">
        <v>0.6417628290582227</v>
      </c>
      <c r="I236" t="n">
        <v>0.5981413748151809</v>
      </c>
      <c r="J236" t="n">
        <v>0.641117127766512</v>
      </c>
      <c r="K236" t="n">
        <v>0.6148747029563953</v>
      </c>
      <c r="L236" t="n">
        <v>0.7143509679605883</v>
      </c>
      <c r="M236" t="n">
        <v>0.4638952010544671</v>
      </c>
      <c r="N236" t="n">
        <v>0.6830249588960062</v>
      </c>
      <c r="O236" t="n">
        <v>0.5618002989208741</v>
      </c>
      <c r="P236" t="n">
        <v>0.6551700488094104</v>
      </c>
      <c r="Q236" t="n">
        <v>0.7295881639400511</v>
      </c>
      <c r="R236" t="n">
        <v>0.6377707465610895</v>
      </c>
      <c r="S236" t="n">
        <v>0.6376717157308286</v>
      </c>
      <c r="T236" t="n">
        <v>0.5619296963717919</v>
      </c>
      <c r="U236" t="n">
        <v>0.6215845209011136</v>
      </c>
      <c r="Z236" s="73" t="n"/>
      <c r="AA236" s="31" t="n">
        <v>50</v>
      </c>
      <c r="AB236" s="30">
        <f>AVERAGE(AC236:AQ236)</f>
        <v/>
      </c>
      <c r="AC236" t="n">
        <v>0.5269121813031161</v>
      </c>
      <c r="AD236" t="n">
        <v>0.4985835694050991</v>
      </c>
      <c r="AE236" t="n">
        <v>0.5155807365439093</v>
      </c>
      <c r="AF236" t="n">
        <v>0.4759206798866856</v>
      </c>
      <c r="AG236" t="n">
        <v>0.4914772727272727</v>
      </c>
      <c r="AH236" t="n">
        <v>0.4844192634560907</v>
      </c>
      <c r="AI236" t="n">
        <v>0.5184135977337111</v>
      </c>
      <c r="AJ236" t="n">
        <v>0.5014164305949008</v>
      </c>
      <c r="AK236" t="n">
        <v>0.4844192634560907</v>
      </c>
      <c r="AL236" t="n">
        <v>0.5255681818181818</v>
      </c>
      <c r="AM236" t="n">
        <v>0.5495750708215298</v>
      </c>
      <c r="AN236" t="n">
        <v>0.4929178470254957</v>
      </c>
      <c r="AO236" t="n">
        <v>0.4702549575070821</v>
      </c>
      <c r="AP236" t="n">
        <v>0.5155807365439093</v>
      </c>
      <c r="AQ236" t="n">
        <v>0.5255681818181818</v>
      </c>
      <c r="AV236" t="n">
        <v>0.1369667053222656</v>
      </c>
      <c r="AW236" t="n">
        <v>0.1436130523681641</v>
      </c>
      <c r="AX236" s="24">
        <f>(ABS(EXP(AV236) - EXP(AW236)) / ABS(EXP(AV236)))</f>
        <v/>
      </c>
      <c r="AY236">
        <f>ABS(AV236-AW236)</f>
        <v/>
      </c>
      <c r="AZ236">
        <f>IF(AND(AW236 &lt;= 1.2*AV236, AW236 &gt;= 0.8*AV236), 1, 0)</f>
        <v/>
      </c>
    </row>
    <row r="237">
      <c r="D237" s="73" t="n"/>
      <c r="E237" s="31" t="n">
        <v>100</v>
      </c>
      <c r="F237" s="30">
        <f>AVERAGE(G237:U237)</f>
        <v/>
      </c>
      <c r="G237" t="n">
        <v>0.6188328795957329</v>
      </c>
      <c r="H237" t="n">
        <v>0.6528029510567704</v>
      </c>
      <c r="I237" t="n">
        <v>0.6134419014718423</v>
      </c>
      <c r="J237" t="n">
        <v>0.6424486186609764</v>
      </c>
      <c r="K237" t="n">
        <v>0.6298926818596742</v>
      </c>
      <c r="L237" t="n">
        <v>0.7153504040054868</v>
      </c>
      <c r="M237" t="n">
        <v>0.5076955886535478</v>
      </c>
      <c r="N237" t="n">
        <v>0.692247275373253</v>
      </c>
      <c r="O237" t="n">
        <v>0.5863758864867639</v>
      </c>
      <c r="P237" t="n">
        <v>0.6702830863492369</v>
      </c>
      <c r="Q237" t="n">
        <v>0.782717705453661</v>
      </c>
      <c r="R237" t="n">
        <v>0.636843712613711</v>
      </c>
      <c r="S237" t="n">
        <v>0.6527440754413207</v>
      </c>
      <c r="T237" t="n">
        <v>0.5762111897116452</v>
      </c>
      <c r="U237" t="n">
        <v>0.6414740490933669</v>
      </c>
      <c r="Z237" s="73" t="n"/>
      <c r="AA237" s="31" t="n">
        <v>75</v>
      </c>
      <c r="AB237" s="30">
        <f>AVERAGE(AC237:AQ237)</f>
        <v/>
      </c>
      <c r="AC237" t="n">
        <v>0.5382436260623229</v>
      </c>
      <c r="AD237" t="n">
        <v>0.5042492917847026</v>
      </c>
      <c r="AE237" t="n">
        <v>0.5184135977337111</v>
      </c>
      <c r="AF237" t="n">
        <v>0.4844192634560907</v>
      </c>
      <c r="AG237" t="n">
        <v>0.4829545454545455</v>
      </c>
      <c r="AH237" t="n">
        <v>0.4957507082152974</v>
      </c>
      <c r="AI237" t="n">
        <v>0.5155807365439093</v>
      </c>
      <c r="AJ237" t="n">
        <v>0.4929178470254957</v>
      </c>
      <c r="AK237" t="n">
        <v>0.4929178470254957</v>
      </c>
      <c r="AL237" t="n">
        <v>0.5198863636363636</v>
      </c>
      <c r="AM237" t="n">
        <v>0.5439093484419264</v>
      </c>
      <c r="AN237" t="n">
        <v>0.4844192634560907</v>
      </c>
      <c r="AO237" t="n">
        <v>0.4702549575070821</v>
      </c>
      <c r="AP237" t="n">
        <v>0.5070821529745042</v>
      </c>
      <c r="AQ237" t="n">
        <v>0.5170454545454546</v>
      </c>
      <c r="AV237" t="n">
        <v>0</v>
      </c>
      <c r="AW237" t="n">
        <v>0</v>
      </c>
      <c r="AX237" s="24">
        <f>(ABS(EXP(AV237) - EXP(AW237)) / ABS(EXP(AV237)))</f>
        <v/>
      </c>
      <c r="AY237">
        <f>ABS(AV237-AW237)</f>
        <v/>
      </c>
      <c r="AZ237">
        <f>IF(AND(AW237 &lt;= 1.2*AV237, AW237 &gt;= 0.8*AV237), 1, 0)</f>
        <v/>
      </c>
    </row>
    <row r="238">
      <c r="D238" s="73" t="n"/>
      <c r="E238" s="31" t="n">
        <v>125</v>
      </c>
      <c r="F238" s="30">
        <f>AVERAGE(G238:U238)</f>
        <v/>
      </c>
      <c r="G238" t="n">
        <v>0.6158811068475106</v>
      </c>
      <c r="H238" t="n">
        <v>0.655577349372955</v>
      </c>
      <c r="I238" t="n">
        <v>0.6121084137957016</v>
      </c>
      <c r="J238" t="n">
        <v>0.6505282135708856</v>
      </c>
      <c r="K238" t="n">
        <v>0.638196288153527</v>
      </c>
      <c r="L238" t="n">
        <v>0.7249679818389793</v>
      </c>
      <c r="M238" t="n">
        <v>0.5440988687665085</v>
      </c>
      <c r="N238" t="n">
        <v>0.6992802963960671</v>
      </c>
      <c r="O238" t="n">
        <v>0.597822412797977</v>
      </c>
      <c r="P238" t="n">
        <v>0.7054054882197768</v>
      </c>
      <c r="Q238" t="n">
        <v>0.7995314913319773</v>
      </c>
      <c r="R238" t="n">
        <v>0.6470628441713185</v>
      </c>
      <c r="S238" t="n">
        <v>0.6582321454974008</v>
      </c>
      <c r="T238" t="n">
        <v>0.5750758875526173</v>
      </c>
      <c r="U238" t="n">
        <v>0.6639852112450578</v>
      </c>
      <c r="Z238" s="73" t="n"/>
      <c r="AA238" s="31" t="n">
        <v>100</v>
      </c>
      <c r="AB238" s="30">
        <f>AVERAGE(AC238:AQ238)</f>
        <v/>
      </c>
      <c r="AC238" t="n">
        <v>0.5410764872521246</v>
      </c>
      <c r="AD238" t="n">
        <v>0.509915014164306</v>
      </c>
      <c r="AE238" t="n">
        <v>0.5297450424929179</v>
      </c>
      <c r="AF238" t="n">
        <v>0.490084985835694</v>
      </c>
      <c r="AG238" t="n">
        <v>0.4943181818181818</v>
      </c>
      <c r="AH238" t="n">
        <v>0.4957507082152974</v>
      </c>
      <c r="AI238" t="n">
        <v>0.5042492917847026</v>
      </c>
      <c r="AJ238" t="n">
        <v>0.4985835694050991</v>
      </c>
      <c r="AK238" t="n">
        <v>0.4872521246458923</v>
      </c>
      <c r="AL238" t="n">
        <v>0.53125</v>
      </c>
      <c r="AM238" t="n">
        <v>0.5354107648725213</v>
      </c>
      <c r="AN238" t="n">
        <v>0.4957507082152974</v>
      </c>
      <c r="AO238" t="n">
        <v>0.4702549575070821</v>
      </c>
      <c r="AP238" t="n">
        <v>0.5070821529745042</v>
      </c>
      <c r="AQ238" t="n">
        <v>0.5142045454545454</v>
      </c>
      <c r="AV238" t="n">
        <v>0</v>
      </c>
      <c r="AW238" t="n">
        <v>0</v>
      </c>
      <c r="AX238" s="24">
        <f>(ABS(EXP(AV238) - EXP(AW238)) / ABS(EXP(AV238)))</f>
        <v/>
      </c>
      <c r="AY238">
        <f>ABS(AV238-AW238)</f>
        <v/>
      </c>
      <c r="AZ238">
        <f>IF(AND(AW238 &lt;= 1.2*AV238, AW238 &gt;= 0.8*AV238), 1, 0)</f>
        <v/>
      </c>
    </row>
    <row r="239">
      <c r="D239" s="73" t="n"/>
      <c r="E239" s="31" t="n">
        <v>250</v>
      </c>
      <c r="F239" s="30">
        <f>AVERAGE(G239:U239)</f>
        <v/>
      </c>
      <c r="G239" t="n">
        <v>0.6428087444642903</v>
      </c>
      <c r="H239" t="n">
        <v>0.6988949315370114</v>
      </c>
      <c r="I239" t="n">
        <v>0.6917336849171339</v>
      </c>
      <c r="J239" t="n">
        <v>0.6784422022859181</v>
      </c>
      <c r="K239" t="n">
        <v>0.6699651714612714</v>
      </c>
      <c r="L239" t="n">
        <v>0.7470932980684432</v>
      </c>
      <c r="M239" t="n">
        <v>0.6026535491477962</v>
      </c>
      <c r="N239" t="n">
        <v>0.7502393791409151</v>
      </c>
      <c r="O239" t="n">
        <v>0.6315260254992444</v>
      </c>
      <c r="P239" t="n">
        <v>0.736983518136082</v>
      </c>
      <c r="Q239" t="n">
        <v>0.8435666471280949</v>
      </c>
      <c r="R239" t="n">
        <v>0.6928309777373775</v>
      </c>
      <c r="S239" t="n">
        <v>0.6967255690350911</v>
      </c>
      <c r="T239" t="n">
        <v>0.5900182465689411</v>
      </c>
      <c r="U239" t="n">
        <v>0.7107214808379793</v>
      </c>
      <c r="Z239" s="73" t="n"/>
      <c r="AA239" s="31" t="n">
        <v>125</v>
      </c>
      <c r="AB239" s="30">
        <f>AVERAGE(AC239:AQ239)</f>
        <v/>
      </c>
      <c r="AC239" t="n">
        <v>0.5410764872521246</v>
      </c>
      <c r="AD239" t="n">
        <v>0.509915014164306</v>
      </c>
      <c r="AE239" t="n">
        <v>0.5269121813031161</v>
      </c>
      <c r="AF239" t="n">
        <v>0.4787535410764873</v>
      </c>
      <c r="AG239" t="n">
        <v>0.4857954545454545</v>
      </c>
      <c r="AH239" t="n">
        <v>0.4929178470254957</v>
      </c>
      <c r="AI239" t="n">
        <v>0.5155807365439093</v>
      </c>
      <c r="AJ239" t="n">
        <v>0.490084985835694</v>
      </c>
      <c r="AK239" t="n">
        <v>0.4929178470254957</v>
      </c>
      <c r="AL239" t="n">
        <v>0.5227272727272727</v>
      </c>
      <c r="AM239" t="n">
        <v>0.5325779036827195</v>
      </c>
      <c r="AN239" t="n">
        <v>0.5014164305949008</v>
      </c>
      <c r="AO239" t="n">
        <v>0.4645892351274787</v>
      </c>
      <c r="AP239" t="n">
        <v>0.509915014164306</v>
      </c>
      <c r="AQ239" t="n">
        <v>0.5113636363636364</v>
      </c>
      <c r="AV239" t="n">
        <v>0.2351627349853516</v>
      </c>
      <c r="AW239" t="n">
        <v>0.2069297790527344</v>
      </c>
      <c r="AX239" s="24">
        <f>(ABS(EXP(AV239) - EXP(AW239)) / ABS(EXP(AV239)))</f>
        <v/>
      </c>
      <c r="AY239">
        <f>ABS(AV239-AW239)</f>
        <v/>
      </c>
      <c r="AZ239">
        <f>IF(AND(AW239 &lt;= 1.2*AV239, AW239 &gt;= 0.8*AV239), 1, 0)</f>
        <v/>
      </c>
    </row>
    <row r="240">
      <c r="D240" s="73" t="n"/>
      <c r="E240" s="31" t="n">
        <v>400</v>
      </c>
      <c r="F240" s="30">
        <f>AVERAGE(G240:U240)</f>
        <v/>
      </c>
      <c r="G240" t="n">
        <v>0.6870666449555719</v>
      </c>
      <c r="H240" t="n">
        <v>0.7262930028681667</v>
      </c>
      <c r="I240" t="n">
        <v>0.7294519080858054</v>
      </c>
      <c r="J240" t="n">
        <v>0.6907282824699437</v>
      </c>
      <c r="K240" t="n">
        <v>0.6998211391588544</v>
      </c>
      <c r="L240" t="n">
        <v>0.758737371967665</v>
      </c>
      <c r="M240" t="n">
        <v>0.6019019338379904</v>
      </c>
      <c r="N240" t="n">
        <v>0.7889714671836141</v>
      </c>
      <c r="O240" t="n">
        <v>0.6546756423511815</v>
      </c>
      <c r="P240" t="n">
        <v>0.7509163095176995</v>
      </c>
      <c r="Q240" t="n">
        <v>0.8479993111920586</v>
      </c>
      <c r="R240" t="n">
        <v>0.7057338051417118</v>
      </c>
      <c r="S240" t="n">
        <v>0.7088926415588843</v>
      </c>
      <c r="T240" t="n">
        <v>0.6315805571904959</v>
      </c>
      <c r="U240" t="n">
        <v>0.7131883180155195</v>
      </c>
      <c r="Z240" s="73" t="n"/>
      <c r="AA240" s="31" t="n">
        <v>250</v>
      </c>
      <c r="AB240" s="30">
        <f>AVERAGE(AC240:AQ240)</f>
        <v/>
      </c>
      <c r="AC240" t="n">
        <v>0.5410764872521246</v>
      </c>
      <c r="AD240" t="n">
        <v>0.5070821529745042</v>
      </c>
      <c r="AE240" t="n">
        <v>0.5155807365439093</v>
      </c>
      <c r="AF240" t="n">
        <v>0.4957507082152974</v>
      </c>
      <c r="AG240" t="n">
        <v>0.5</v>
      </c>
      <c r="AH240" t="n">
        <v>0.5070821529745042</v>
      </c>
      <c r="AI240" t="n">
        <v>0.5127478753541076</v>
      </c>
      <c r="AJ240" t="n">
        <v>0.4929178470254957</v>
      </c>
      <c r="AK240" t="n">
        <v>0.4844192634560907</v>
      </c>
      <c r="AL240" t="n">
        <v>0.5113636363636364</v>
      </c>
      <c r="AM240" t="n">
        <v>0.5439093484419264</v>
      </c>
      <c r="AN240" t="n">
        <v>0.4929178470254957</v>
      </c>
      <c r="AO240" t="n">
        <v>0.4560906515580737</v>
      </c>
      <c r="AP240" t="n">
        <v>0.5212464589235127</v>
      </c>
      <c r="AQ240" t="n">
        <v>0.5028409090909091</v>
      </c>
      <c r="AV240" t="n">
        <v>0.4561138153076172</v>
      </c>
      <c r="AW240" t="n">
        <v>0.4550041198730469</v>
      </c>
      <c r="AX240" s="24">
        <f>(ABS(EXP(AV240) - EXP(AW240)) / ABS(EXP(AV240)))</f>
        <v/>
      </c>
      <c r="AY240">
        <f>ABS(AV240-AW240)</f>
        <v/>
      </c>
      <c r="AZ240">
        <f>IF(AND(AW240 &lt;= 1.2*AV240, AW240 &gt;= 0.8*AV240), 1, 0)</f>
        <v/>
      </c>
    </row>
    <row r="241">
      <c r="D241" s="73" t="n"/>
      <c r="E241" s="31" t="n">
        <v>500</v>
      </c>
      <c r="F241" s="30">
        <f>AVERAGE(G241:U241)</f>
        <v/>
      </c>
      <c r="G241" t="n">
        <v>0.6942978527906261</v>
      </c>
      <c r="H241" t="n">
        <v>0.725473739126539</v>
      </c>
      <c r="I241" t="n">
        <v>0.7405547613475137</v>
      </c>
      <c r="J241" t="n">
        <v>0.6892273046495953</v>
      </c>
      <c r="K241" t="n">
        <v>0.7154191168689945</v>
      </c>
      <c r="L241" t="n">
        <v>0.7591301623740137</v>
      </c>
      <c r="M241" t="n">
        <v>0.6169343421123985</v>
      </c>
      <c r="N241" t="n">
        <v>0.793440764131002</v>
      </c>
      <c r="O241" t="n">
        <v>0.6625266627559188</v>
      </c>
      <c r="P241" t="n">
        <v>0.7561624717870514</v>
      </c>
      <c r="Q241" t="n">
        <v>0.8580799267375896</v>
      </c>
      <c r="R241" t="n">
        <v>0.7061184155729759</v>
      </c>
      <c r="S241" t="n">
        <v>0.7187687565630173</v>
      </c>
      <c r="T241" t="n">
        <v>0.6367561642108472</v>
      </c>
      <c r="U241" t="n">
        <v>0.7181988645031756</v>
      </c>
      <c r="Z241" s="73" t="n"/>
      <c r="AA241" s="31" t="n">
        <v>400</v>
      </c>
      <c r="AB241" s="30">
        <f>AVERAGE(AC241:AQ241)</f>
        <v/>
      </c>
      <c r="AC241" t="n">
        <v>0.5354107648725213</v>
      </c>
      <c r="AD241" t="n">
        <v>0.5155807365439093</v>
      </c>
      <c r="AE241" t="n">
        <v>0.5155807365439093</v>
      </c>
      <c r="AF241" t="n">
        <v>0.4929178470254957</v>
      </c>
      <c r="AG241" t="n">
        <v>0.5</v>
      </c>
      <c r="AH241" t="n">
        <v>0.4929178470254957</v>
      </c>
      <c r="AI241" t="n">
        <v>0.5269121813031161</v>
      </c>
      <c r="AJ241" t="n">
        <v>0.5014164305949008</v>
      </c>
      <c r="AK241" t="n">
        <v>0.4844192634560907</v>
      </c>
      <c r="AL241" t="n">
        <v>0.5170454545454546</v>
      </c>
      <c r="AM241" t="n">
        <v>0.5410764872521246</v>
      </c>
      <c r="AN241" t="n">
        <v>0.4985835694050991</v>
      </c>
      <c r="AO241" t="n">
        <v>0.4589235127478754</v>
      </c>
      <c r="AP241" t="n">
        <v>0.5155807365439093</v>
      </c>
      <c r="AQ241" t="n">
        <v>0.5056818181818182</v>
      </c>
      <c r="AV241" t="n">
        <v>0</v>
      </c>
      <c r="AW241" t="n">
        <v>0</v>
      </c>
      <c r="AX241" s="24">
        <f>(ABS(EXP(AV241) - EXP(AW241)) / ABS(EXP(AV241)))</f>
        <v/>
      </c>
      <c r="AY241">
        <f>ABS(AV241-AW241)</f>
        <v/>
      </c>
      <c r="AZ241">
        <f>IF(AND(AW241 &lt;= 1.2*AV241, AW241 &gt;= 0.8*AV241), 1, 0)</f>
        <v/>
      </c>
    </row>
    <row r="242">
      <c r="D242" s="73" t="n"/>
      <c r="E242" s="31" t="n">
        <v>600</v>
      </c>
      <c r="F242" s="30">
        <f>AVERAGE(G242:U242)</f>
        <v/>
      </c>
      <c r="G242" t="n">
        <v>0.7134823371045451</v>
      </c>
      <c r="H242" t="n">
        <v>0.7313458880133364</v>
      </c>
      <c r="I242" t="n">
        <v>0.7572117712423071</v>
      </c>
      <c r="J242" t="n">
        <v>0.6904444320145333</v>
      </c>
      <c r="K242" t="n">
        <v>0.7147995461473839</v>
      </c>
      <c r="L242" t="n">
        <v>0.7608050192536047</v>
      </c>
      <c r="M242" t="n">
        <v>0.6242769622849353</v>
      </c>
      <c r="N242" t="n">
        <v>0.7984134736509995</v>
      </c>
      <c r="O242" t="n">
        <v>0.6617102162960096</v>
      </c>
      <c r="P242" t="n">
        <v>0.7672731536066987</v>
      </c>
      <c r="Q242" t="n">
        <v>0.8575772418916423</v>
      </c>
      <c r="R242" t="n">
        <v>0.7056643914143278</v>
      </c>
      <c r="S242" t="n">
        <v>0.7239566400334364</v>
      </c>
      <c r="T242" t="n">
        <v>0.6483712894356309</v>
      </c>
      <c r="U242" t="n">
        <v>0.7166466169616377</v>
      </c>
      <c r="Z242" s="73" t="n"/>
      <c r="AA242" s="31" t="n">
        <v>500</v>
      </c>
      <c r="AB242" s="30">
        <f>AVERAGE(AC242:AQ242)</f>
        <v/>
      </c>
      <c r="AC242" t="n">
        <v>0.5382436260623229</v>
      </c>
      <c r="AD242" t="n">
        <v>0.5070821529745042</v>
      </c>
      <c r="AE242" t="n">
        <v>0.5127478753541076</v>
      </c>
      <c r="AF242" t="n">
        <v>0.490084985835694</v>
      </c>
      <c r="AG242" t="n">
        <v>0.4971590909090909</v>
      </c>
      <c r="AH242" t="n">
        <v>0.4957507082152974</v>
      </c>
      <c r="AI242" t="n">
        <v>0.5184135977337111</v>
      </c>
      <c r="AJ242" t="n">
        <v>0.5042492917847026</v>
      </c>
      <c r="AK242" t="n">
        <v>0.4844192634560907</v>
      </c>
      <c r="AL242" t="n">
        <v>0.5198863636363636</v>
      </c>
      <c r="AM242" t="n">
        <v>0.5410764872521246</v>
      </c>
      <c r="AN242" t="n">
        <v>0.4929178470254957</v>
      </c>
      <c r="AO242" t="n">
        <v>0.4730878186968839</v>
      </c>
      <c r="AP242" t="n">
        <v>0.5184135977337111</v>
      </c>
      <c r="AQ242" t="n">
        <v>0.5056818181818182</v>
      </c>
      <c r="AV242" t="n">
        <v>0.2253246307373047</v>
      </c>
      <c r="AW242" t="n">
        <v>0.2067409515380859</v>
      </c>
      <c r="AX242" s="24">
        <f>(ABS(EXP(AV242) - EXP(AW242)) / ABS(EXP(AV242)))</f>
        <v/>
      </c>
      <c r="AY242">
        <f>ABS(AV242-AW242)</f>
        <v/>
      </c>
      <c r="AZ242">
        <f>IF(AND(AW242 &lt;= 1.2*AV242, AW242 &gt;= 0.8*AV242), 1, 0)</f>
        <v/>
      </c>
    </row>
    <row r="243">
      <c r="D243" s="73" t="n"/>
      <c r="E243" s="31" t="n">
        <v>750</v>
      </c>
      <c r="F243" s="30">
        <f>AVERAGE(G243:U243)</f>
        <v/>
      </c>
      <c r="G243" t="n">
        <v>0.7192832684971312</v>
      </c>
      <c r="H243" t="n">
        <v>0.7478746850742688</v>
      </c>
      <c r="I243" t="n">
        <v>0.7584274605897763</v>
      </c>
      <c r="J243" t="n">
        <v>0.7204536786801526</v>
      </c>
      <c r="K243" t="n">
        <v>0.7136254318467633</v>
      </c>
      <c r="L243" t="n">
        <v>0.7601696128160229</v>
      </c>
      <c r="M243" t="n">
        <v>0.6374758380007327</v>
      </c>
      <c r="N243" t="n">
        <v>0.8037126615161891</v>
      </c>
      <c r="O243" t="n">
        <v>0.662667920951949</v>
      </c>
      <c r="P243" t="n">
        <v>0.7733058181176158</v>
      </c>
      <c r="Q243" t="n">
        <v>0.8663652235233228</v>
      </c>
      <c r="R243" t="n">
        <v>0.7220082915496564</v>
      </c>
      <c r="S243" t="n">
        <v>0.7361044160177347</v>
      </c>
      <c r="T243" t="n">
        <v>0.7105643432337236</v>
      </c>
      <c r="U243" t="n">
        <v>0.735061817894989</v>
      </c>
      <c r="Z243" s="73" t="n"/>
      <c r="AA243" s="31" t="n">
        <v>600</v>
      </c>
      <c r="AB243" s="30">
        <f>AVERAGE(AC243:AQ243)</f>
        <v/>
      </c>
      <c r="AC243" t="n">
        <v>0.5382436260623229</v>
      </c>
      <c r="AD243" t="n">
        <v>0.5042492917847026</v>
      </c>
      <c r="AE243" t="n">
        <v>0.5184135977337111</v>
      </c>
      <c r="AF243" t="n">
        <v>0.4929178470254957</v>
      </c>
      <c r="AG243" t="n">
        <v>0.4914772727272727</v>
      </c>
      <c r="AH243" t="n">
        <v>0.4985835694050991</v>
      </c>
      <c r="AI243" t="n">
        <v>0.5212464589235127</v>
      </c>
      <c r="AJ243" t="n">
        <v>0.5070821529745042</v>
      </c>
      <c r="AK243" t="n">
        <v>0.4872521246458923</v>
      </c>
      <c r="AL243" t="n">
        <v>0.5113636363636364</v>
      </c>
      <c r="AM243" t="n">
        <v>0.5439093484419264</v>
      </c>
      <c r="AN243" t="n">
        <v>0.4957507082152974</v>
      </c>
      <c r="AO243" t="n">
        <v>0.4674220963172804</v>
      </c>
      <c r="AP243" t="n">
        <v>0.5184135977337111</v>
      </c>
      <c r="AQ243" t="n">
        <v>0.5056818181818182</v>
      </c>
      <c r="AV243" t="n">
        <v>0.01131248474121094</v>
      </c>
      <c r="AW243" t="n">
        <v>0.009440231323242189</v>
      </c>
      <c r="AX243" s="24">
        <f>(ABS(EXP(AV243) - EXP(AW243)) / ABS(EXP(AV243)))</f>
        <v/>
      </c>
      <c r="AY243">
        <f>ABS(AV243-AW243)</f>
        <v/>
      </c>
      <c r="AZ243">
        <f>IF(AND(AW243 &lt;= 1.2*AV243, AW243 &gt;= 0.8*AV243), 1, 0)</f>
        <v/>
      </c>
    </row>
    <row r="244">
      <c r="D244" s="73" t="n"/>
      <c r="E244" s="31" t="n">
        <v>1000</v>
      </c>
      <c r="F244" s="30">
        <f>AVERAGE(G244:U244)</f>
        <v/>
      </c>
      <c r="G244" t="n">
        <v>0.723830734867838</v>
      </c>
      <c r="H244" t="n">
        <v>0.7589414170629262</v>
      </c>
      <c r="I244" t="n">
        <v>0.7682958100147541</v>
      </c>
      <c r="J244" t="n">
        <v>0.7241848169877446</v>
      </c>
      <c r="K244" t="n">
        <v>0.7241060692040616</v>
      </c>
      <c r="L244" t="n">
        <v>0.7700866716989624</v>
      </c>
      <c r="M244" t="n">
        <v>0.6379571722365223</v>
      </c>
      <c r="N244" t="n">
        <v>0.8042160237826866</v>
      </c>
      <c r="O244" t="n">
        <v>0.6793339956458118</v>
      </c>
      <c r="P244" t="n">
        <v>0.7788525510046864</v>
      </c>
      <c r="Q244" t="n">
        <v>0.8765232923997557</v>
      </c>
      <c r="R244" t="n">
        <v>0.7227698771009281</v>
      </c>
      <c r="S244" t="n">
        <v>0.7364354409178246</v>
      </c>
      <c r="T244" t="n">
        <v>0.7102582155701234</v>
      </c>
      <c r="U244" t="n">
        <v>0.7372441368331381</v>
      </c>
      <c r="Z244" s="73" t="n"/>
      <c r="AA244" s="31" t="n">
        <v>750</v>
      </c>
      <c r="AB244" s="30">
        <f>AVERAGE(AC244:AQ244)</f>
        <v/>
      </c>
      <c r="AC244" t="n">
        <v>0.5354107648725213</v>
      </c>
      <c r="AD244" t="n">
        <v>0.5042492917847026</v>
      </c>
      <c r="AE244" t="n">
        <v>0.5155807365439093</v>
      </c>
      <c r="AF244" t="n">
        <v>0.490084985835694</v>
      </c>
      <c r="AG244" t="n">
        <v>0.4886363636363636</v>
      </c>
      <c r="AH244" t="n">
        <v>0.490084985835694</v>
      </c>
      <c r="AI244" t="n">
        <v>0.5269121813031161</v>
      </c>
      <c r="AJ244" t="n">
        <v>0.5070821529745042</v>
      </c>
      <c r="AK244" t="n">
        <v>0.4844192634560907</v>
      </c>
      <c r="AL244" t="n">
        <v>0.5170454545454546</v>
      </c>
      <c r="AM244" t="n">
        <v>0.5410764872521246</v>
      </c>
      <c r="AN244" t="n">
        <v>0.4985835694050991</v>
      </c>
      <c r="AO244" t="n">
        <v>0.461756373937677</v>
      </c>
      <c r="AP244" t="n">
        <v>0.5155807365439093</v>
      </c>
      <c r="AQ244" t="n">
        <v>0.5028409090909091</v>
      </c>
      <c r="AV244" t="n">
        <v>0</v>
      </c>
      <c r="AW244" t="n">
        <v>0</v>
      </c>
      <c r="AX244" s="24">
        <f>(ABS(EXP(AV244) - EXP(AW244)) / ABS(EXP(AV244)))</f>
        <v/>
      </c>
      <c r="AY244">
        <f>ABS(AV244-AW244)</f>
        <v/>
      </c>
      <c r="AZ244">
        <f>IF(AND(AW244 &lt;= 1.2*AV244, AW244 &gt;= 0.8*AV244), 1, 0)</f>
        <v/>
      </c>
    </row>
    <row r="245">
      <c r="Z245" s="73" t="n"/>
      <c r="AA245" s="31" t="n">
        <v>1000</v>
      </c>
      <c r="AB245" s="30">
        <f>AVERAGE(AC245:AQ245)</f>
        <v/>
      </c>
      <c r="AC245" t="n">
        <v>0.5354107648725213</v>
      </c>
      <c r="AD245" t="n">
        <v>0.509915014164306</v>
      </c>
      <c r="AE245" t="n">
        <v>0.5212464589235127</v>
      </c>
      <c r="AF245" t="n">
        <v>0.4872521246458923</v>
      </c>
      <c r="AG245" t="n">
        <v>0.4886363636363636</v>
      </c>
      <c r="AH245" t="n">
        <v>0.4985835694050991</v>
      </c>
      <c r="AI245" t="n">
        <v>0.5325779036827195</v>
      </c>
      <c r="AJ245" t="n">
        <v>0.509915014164306</v>
      </c>
      <c r="AK245" t="n">
        <v>0.481586402266289</v>
      </c>
      <c r="AL245" t="n">
        <v>0.5170454545454546</v>
      </c>
      <c r="AM245" t="n">
        <v>0.5410764872521246</v>
      </c>
      <c r="AN245" t="n">
        <v>0.4985835694050991</v>
      </c>
      <c r="AO245" t="n">
        <v>0.4674220963172804</v>
      </c>
      <c r="AP245" t="n">
        <v>0.5212464589235127</v>
      </c>
      <c r="AQ245" t="n">
        <v>0.5085227272727273</v>
      </c>
      <c r="AV245" t="n">
        <v>0.2210292816162109</v>
      </c>
      <c r="AW245" t="n">
        <v>0.2522415161132813</v>
      </c>
      <c r="AX245" s="24">
        <f>(ABS(EXP(AV245) - EXP(AW245)) / ABS(EXP(AV245)))</f>
        <v/>
      </c>
      <c r="AY245">
        <f>ABS(AV245-AW245)</f>
        <v/>
      </c>
      <c r="AZ245">
        <f>IF(AND(AW245 &lt;= 1.2*AV245, AW245 &gt;= 0.8*AV245), 1, 0)</f>
        <v/>
      </c>
    </row>
    <row r="246">
      <c r="AV246" t="n">
        <v>0</v>
      </c>
      <c r="AW246" t="n">
        <v>0</v>
      </c>
      <c r="AX246" s="24">
        <f>(ABS(EXP(AV246) - EXP(AW246)) / ABS(EXP(AV246)))</f>
        <v/>
      </c>
      <c r="AY246">
        <f>ABS(AV246-AW246)</f>
        <v/>
      </c>
      <c r="AZ246">
        <f>IF(AND(AW246 &lt;= 1.2*AV246, AW246 &gt;= 0.8*AV246), 1, 0)</f>
        <v/>
      </c>
    </row>
    <row r="247">
      <c r="AV247" t="n">
        <v>0</v>
      </c>
      <c r="AW247" t="n">
        <v>0</v>
      </c>
      <c r="AX247" s="24">
        <f>(ABS(EXP(AV247) - EXP(AW247)) / ABS(EXP(AV247)))</f>
        <v/>
      </c>
      <c r="AY247">
        <f>ABS(AV247-AW247)</f>
        <v/>
      </c>
      <c r="AZ247">
        <f>IF(AND(AW247 &lt;= 1.2*AV247, AW247 &gt;= 0.8*AV247), 1, 0)</f>
        <v/>
      </c>
    </row>
    <row r="248">
      <c r="AV248" t="n">
        <v>0.007303237915039062</v>
      </c>
      <c r="AW248" t="n">
        <v>0.01493759155273438</v>
      </c>
      <c r="AX248" s="24">
        <f>(ABS(EXP(AV248) - EXP(AW248)) / ABS(EXP(AV248)))</f>
        <v/>
      </c>
      <c r="AY248">
        <f>ABS(AV248-AW248)</f>
        <v/>
      </c>
      <c r="AZ248">
        <f>IF(AND(AW248 &lt;= 1.2*AV248, AW248 &gt;= 0.8*AV248), 1, 0)</f>
        <v/>
      </c>
    </row>
    <row r="249">
      <c r="J249" t="inlineStr">
        <is>
          <t>estimators = 35, depth 8 or 9?</t>
        </is>
      </c>
      <c r="AV249" t="n">
        <v>7.62939453125e-06</v>
      </c>
      <c r="AW249" t="n">
        <v>0</v>
      </c>
      <c r="AX249" s="24">
        <f>(ABS(EXP(AV249) - EXP(AW249)) / ABS(EXP(AV249)))</f>
        <v/>
      </c>
      <c r="AY249">
        <f>ABS(AV249-AW249)</f>
        <v/>
      </c>
      <c r="AZ249">
        <f>IF(AND(AW249 &lt;= 1.2*AV249, AW249 &gt;= 0.8*AV249), 1, 0)</f>
        <v/>
      </c>
    </row>
    <row r="250">
      <c r="AV250" t="n">
        <v>0.3323593139648438</v>
      </c>
      <c r="AW250" t="n">
        <v>0.2902122497558594</v>
      </c>
      <c r="AX250" s="24">
        <f>(ABS(EXP(AV250) - EXP(AW250)) / ABS(EXP(AV250)))</f>
        <v/>
      </c>
      <c r="AY250">
        <f>ABS(AV250-AW250)</f>
        <v/>
      </c>
      <c r="AZ250">
        <f>IF(AND(AW250 &lt;= 1.2*AV250, AW250 &gt;= 0.8*AV250), 1, 0)</f>
        <v/>
      </c>
    </row>
    <row r="251">
      <c r="AV251" t="n">
        <v>0</v>
      </c>
      <c r="AW251" t="n">
        <v>0</v>
      </c>
      <c r="AX251" s="24">
        <f>(ABS(EXP(AV251) - EXP(AW251)) / ABS(EXP(AV251)))</f>
        <v/>
      </c>
      <c r="AY251">
        <f>ABS(AV251-AW251)</f>
        <v/>
      </c>
      <c r="AZ251">
        <f>IF(AND(AW251 &lt;= 1.2*AV251, AW251 &gt;= 0.8*AV251), 1, 0)</f>
        <v/>
      </c>
    </row>
    <row r="252">
      <c r="G252" t="inlineStr">
        <is>
          <t>Depth</t>
        </is>
      </c>
      <c r="AC252" t="inlineStr">
        <is>
          <t>Depth</t>
        </is>
      </c>
      <c r="AV252" t="n">
        <v>0</v>
      </c>
      <c r="AW252" t="n">
        <v>0</v>
      </c>
      <c r="AX252" s="24">
        <f>(ABS(EXP(AV252) - EXP(AW252)) / ABS(EXP(AV252)))</f>
        <v/>
      </c>
      <c r="AY252">
        <f>ABS(AV252-AW252)</f>
        <v/>
      </c>
      <c r="AZ252">
        <f>IF(AND(AW252 &lt;= 1.2*AV252, AW252 &gt;= 0.8*AV252), 1, 0)</f>
        <v/>
      </c>
    </row>
    <row r="253">
      <c r="F253" t="inlineStr">
        <is>
          <t>N_Estimators</t>
        </is>
      </c>
      <c r="G253" s="32" t="n">
        <v>1</v>
      </c>
      <c r="H253" s="32" t="n">
        <v>2</v>
      </c>
      <c r="I253" s="32" t="n">
        <v>3</v>
      </c>
      <c r="J253" s="32" t="n">
        <v>4</v>
      </c>
      <c r="K253" s="32" t="n">
        <v>5</v>
      </c>
      <c r="L253" s="32" t="n">
        <v>6</v>
      </c>
      <c r="M253" s="32" t="n">
        <v>7</v>
      </c>
      <c r="N253" s="32" t="n">
        <v>8</v>
      </c>
      <c r="O253" s="32" t="n">
        <v>9</v>
      </c>
      <c r="P253" s="32" t="n">
        <v>10</v>
      </c>
      <c r="Q253" s="32" t="n">
        <v>11</v>
      </c>
      <c r="R253" s="32" t="n">
        <v>12</v>
      </c>
      <c r="S253" s="32" t="n">
        <v>13</v>
      </c>
      <c r="T253" s="32" t="n">
        <v>14</v>
      </c>
      <c r="U253" s="32" t="n">
        <v>15</v>
      </c>
      <c r="V253" s="6" t="inlineStr">
        <is>
          <t>Average</t>
        </is>
      </c>
      <c r="AB253" t="inlineStr">
        <is>
          <t>N_Estimators</t>
        </is>
      </c>
      <c r="AC253" s="32" t="n">
        <v>1</v>
      </c>
      <c r="AD253" s="32" t="n">
        <v>2</v>
      </c>
      <c r="AE253" s="32" t="n">
        <v>3</v>
      </c>
      <c r="AF253" s="32" t="n">
        <v>4</v>
      </c>
      <c r="AG253" s="32" t="n">
        <v>5</v>
      </c>
      <c r="AH253" s="32" t="n">
        <v>6</v>
      </c>
      <c r="AI253" s="32" t="n">
        <v>7</v>
      </c>
      <c r="AJ253" s="32" t="n">
        <v>8</v>
      </c>
      <c r="AK253" s="32" t="n">
        <v>9</v>
      </c>
      <c r="AL253" s="32" t="n">
        <v>10</v>
      </c>
      <c r="AM253" s="32" t="n">
        <v>11</v>
      </c>
      <c r="AN253" s="32" t="n">
        <v>12</v>
      </c>
      <c r="AO253" s="32" t="n">
        <v>13</v>
      </c>
      <c r="AP253" s="32" t="n">
        <v>14</v>
      </c>
      <c r="AQ253" s="32" t="n">
        <v>15</v>
      </c>
      <c r="AR253" s="6" t="inlineStr">
        <is>
          <t>Average</t>
        </is>
      </c>
      <c r="AV253" t="n">
        <v>0.1160964965820312</v>
      </c>
      <c r="AW253" t="n">
        <v>0.1176689147949219</v>
      </c>
      <c r="AX253" s="24">
        <f>(ABS(EXP(AV253) - EXP(AW253)) / ABS(EXP(AV253)))</f>
        <v/>
      </c>
      <c r="AY253">
        <f>ABS(AV253-AW253)</f>
        <v/>
      </c>
      <c r="AZ253">
        <f>IF(AND(AW253 &lt;= 1.2*AV253, AW253 &gt;= 0.8*AV253), 1, 0)</f>
        <v/>
      </c>
    </row>
    <row r="254">
      <c r="E254" t="n">
        <v>1</v>
      </c>
      <c r="F254" s="31" t="n">
        <v>5</v>
      </c>
      <c r="G254" s="33">
        <f>F271</f>
        <v/>
      </c>
      <c r="H254" s="33">
        <f>F286</f>
        <v/>
      </c>
      <c r="I254" s="33">
        <f>F301</f>
        <v/>
      </c>
      <c r="J254" s="33">
        <f>F316</f>
        <v/>
      </c>
      <c r="K254" s="33">
        <f>F331</f>
        <v/>
      </c>
      <c r="L254" s="33">
        <f>F346</f>
        <v/>
      </c>
      <c r="M254" s="33">
        <f>F361</f>
        <v/>
      </c>
      <c r="N254" s="33">
        <f>F376</f>
        <v/>
      </c>
      <c r="O254" s="33">
        <f>F391</f>
        <v/>
      </c>
      <c r="P254" s="33">
        <f>F406</f>
        <v/>
      </c>
      <c r="Q254" s="33">
        <f>F421</f>
        <v/>
      </c>
      <c r="R254" s="33">
        <f>F436</f>
        <v/>
      </c>
      <c r="S254" s="33">
        <f>F451</f>
        <v/>
      </c>
      <c r="T254" s="33">
        <f>F466</f>
        <v/>
      </c>
      <c r="U254" s="33">
        <f>F481</f>
        <v/>
      </c>
      <c r="V254">
        <f>AVERAGE(G254:U254)</f>
        <v/>
      </c>
      <c r="AA254" t="n">
        <v>1</v>
      </c>
      <c r="AB254" s="31" t="n">
        <v>5</v>
      </c>
      <c r="AC254" s="33">
        <f>AB271</f>
        <v/>
      </c>
      <c r="AD254" s="33">
        <f>AB286</f>
        <v/>
      </c>
      <c r="AE254" s="33">
        <f>AB301</f>
        <v/>
      </c>
      <c r="AF254" s="33">
        <f>AB316</f>
        <v/>
      </c>
      <c r="AG254" s="33">
        <f>AB331</f>
        <v/>
      </c>
      <c r="AH254" s="33">
        <f>AB346</f>
        <v/>
      </c>
      <c r="AI254" s="33">
        <f>AB361</f>
        <v/>
      </c>
      <c r="AJ254" s="33">
        <f>AB376</f>
        <v/>
      </c>
      <c r="AK254" s="33">
        <f>AB391</f>
        <v/>
      </c>
      <c r="AL254" s="33">
        <f>AB406</f>
        <v/>
      </c>
      <c r="AM254" s="33">
        <f>AB421</f>
        <v/>
      </c>
      <c r="AN254" s="33">
        <f>AB436</f>
        <v/>
      </c>
      <c r="AO254" s="33">
        <f>AB451</f>
        <v/>
      </c>
      <c r="AP254" s="33">
        <f>AB466</f>
        <v/>
      </c>
      <c r="AQ254" s="33">
        <f>AB481</f>
        <v/>
      </c>
      <c r="AR254">
        <f>AVERAGE(AC254:AQ254)</f>
        <v/>
      </c>
      <c r="AV254" t="n">
        <v>0</v>
      </c>
      <c r="AW254" t="n">
        <v>0</v>
      </c>
      <c r="AX254" s="24">
        <f>(ABS(EXP(AV254) - EXP(AW254)) / ABS(EXP(AV254)))</f>
        <v/>
      </c>
      <c r="AY254">
        <f>ABS(AV254-AW254)</f>
        <v/>
      </c>
      <c r="AZ254">
        <f>IF(AND(AW254 &lt;= 1.2*AV254, AW254 &gt;= 0.8*AV254), 1, 0)</f>
        <v/>
      </c>
    </row>
    <row r="255">
      <c r="A255" t="inlineStr">
        <is>
          <t>Features = 2</t>
        </is>
      </c>
      <c r="E255" t="n">
        <v>2</v>
      </c>
      <c r="F255" s="31" t="n">
        <v>10</v>
      </c>
      <c r="G255" s="33">
        <f>F272</f>
        <v/>
      </c>
      <c r="H255" s="33">
        <f>F287</f>
        <v/>
      </c>
      <c r="I255" s="33">
        <f>F302</f>
        <v/>
      </c>
      <c r="J255" s="33">
        <f>F317</f>
        <v/>
      </c>
      <c r="K255" s="33">
        <f>F332</f>
        <v/>
      </c>
      <c r="L255" s="33">
        <f>F347</f>
        <v/>
      </c>
      <c r="M255" s="33">
        <f>F362</f>
        <v/>
      </c>
      <c r="N255" s="33">
        <f>F377</f>
        <v/>
      </c>
      <c r="O255" s="33">
        <f>F392</f>
        <v/>
      </c>
      <c r="P255" s="33">
        <f>F407</f>
        <v/>
      </c>
      <c r="Q255" s="33">
        <f>F422</f>
        <v/>
      </c>
      <c r="R255" s="33">
        <f>F437</f>
        <v/>
      </c>
      <c r="S255" s="33">
        <f>F452</f>
        <v/>
      </c>
      <c r="T255" s="33">
        <f>F467</f>
        <v/>
      </c>
      <c r="U255" s="33">
        <f>F482</f>
        <v/>
      </c>
      <c r="V255">
        <f>AVERAGE(G255:U255)</f>
        <v/>
      </c>
      <c r="X255" t="inlineStr">
        <is>
          <t>Features = 2</t>
        </is>
      </c>
      <c r="AA255" t="n">
        <v>2</v>
      </c>
      <c r="AB255" s="31" t="n">
        <v>10</v>
      </c>
      <c r="AC255" s="33">
        <f>AB272</f>
        <v/>
      </c>
      <c r="AD255" s="33">
        <f>AB287</f>
        <v/>
      </c>
      <c r="AE255" s="33">
        <f>AB302</f>
        <v/>
      </c>
      <c r="AF255" s="33">
        <f>AB317</f>
        <v/>
      </c>
      <c r="AG255" s="33">
        <f>AB332</f>
        <v/>
      </c>
      <c r="AH255" s="33">
        <f>AB347</f>
        <v/>
      </c>
      <c r="AI255" s="33">
        <f>AB362</f>
        <v/>
      </c>
      <c r="AJ255" s="33">
        <f>AB377</f>
        <v/>
      </c>
      <c r="AK255" s="33">
        <f>AB392</f>
        <v/>
      </c>
      <c r="AL255" s="33">
        <f>AB407</f>
        <v/>
      </c>
      <c r="AM255" s="33">
        <f>AB422</f>
        <v/>
      </c>
      <c r="AN255" s="33">
        <f>AB437</f>
        <v/>
      </c>
      <c r="AO255" s="33">
        <f>AB452</f>
        <v/>
      </c>
      <c r="AP255" s="33">
        <f>AB467</f>
        <v/>
      </c>
      <c r="AQ255" s="33">
        <f>AB482</f>
        <v/>
      </c>
      <c r="AR255">
        <f>AVERAGE(AC255:AQ255)</f>
        <v/>
      </c>
      <c r="AV255" t="n">
        <v>0</v>
      </c>
      <c r="AW255" t="n">
        <v>0</v>
      </c>
      <c r="AX255" s="24">
        <f>(ABS(EXP(AV255) - EXP(AW255)) / ABS(EXP(AV255)))</f>
        <v/>
      </c>
      <c r="AY255">
        <f>ABS(AV255-AW255)</f>
        <v/>
      </c>
      <c r="AZ255">
        <f>IF(AND(AW255 &lt;= 1.2*AV255, AW255 &gt;= 0.8*AV255), 1, 0)</f>
        <v/>
      </c>
    </row>
    <row r="256">
      <c r="E256" t="n">
        <v>3</v>
      </c>
      <c r="F256" s="31" t="n">
        <v>15</v>
      </c>
      <c r="G256" s="33">
        <f>F273</f>
        <v/>
      </c>
      <c r="H256" s="33">
        <f>F288</f>
        <v/>
      </c>
      <c r="I256" s="33">
        <f>F303</f>
        <v/>
      </c>
      <c r="J256" s="33">
        <f>F318</f>
        <v/>
      </c>
      <c r="K256" s="33">
        <f>F333</f>
        <v/>
      </c>
      <c r="L256" s="33">
        <f>F348</f>
        <v/>
      </c>
      <c r="M256" s="33">
        <f>F363</f>
        <v/>
      </c>
      <c r="N256" s="33">
        <f>F378</f>
        <v/>
      </c>
      <c r="O256" s="33">
        <f>F393</f>
        <v/>
      </c>
      <c r="P256" s="33">
        <f>F408</f>
        <v/>
      </c>
      <c r="Q256" s="33">
        <f>F423</f>
        <v/>
      </c>
      <c r="R256" s="33">
        <f>F438</f>
        <v/>
      </c>
      <c r="S256" s="33">
        <f>F453</f>
        <v/>
      </c>
      <c r="T256" s="33">
        <f>F468</f>
        <v/>
      </c>
      <c r="U256" s="33">
        <f>F483</f>
        <v/>
      </c>
      <c r="V256">
        <f>AVERAGE(G256:U256)</f>
        <v/>
      </c>
      <c r="AA256" t="n">
        <v>3</v>
      </c>
      <c r="AB256" s="31" t="n">
        <v>15</v>
      </c>
      <c r="AC256" s="33">
        <f>AB273</f>
        <v/>
      </c>
      <c r="AD256" s="33">
        <f>AB288</f>
        <v/>
      </c>
      <c r="AE256" s="33">
        <f>AB303</f>
        <v/>
      </c>
      <c r="AF256" s="33">
        <f>AB318</f>
        <v/>
      </c>
      <c r="AG256" s="33">
        <f>AB333</f>
        <v/>
      </c>
      <c r="AH256" s="33">
        <f>AB348</f>
        <v/>
      </c>
      <c r="AI256" s="33">
        <f>AB363</f>
        <v/>
      </c>
      <c r="AJ256" s="33">
        <f>AB378</f>
        <v/>
      </c>
      <c r="AK256" s="33">
        <f>AB393</f>
        <v/>
      </c>
      <c r="AL256" s="33">
        <f>AB408</f>
        <v/>
      </c>
      <c r="AM256" s="33">
        <f>AB423</f>
        <v/>
      </c>
      <c r="AN256" s="33">
        <f>AB438</f>
        <v/>
      </c>
      <c r="AO256" s="33">
        <f>AB453</f>
        <v/>
      </c>
      <c r="AP256" s="33">
        <f>AB468</f>
        <v/>
      </c>
      <c r="AQ256" s="33">
        <f>AB483</f>
        <v/>
      </c>
      <c r="AR256">
        <f>AVERAGE(AC256:AQ256)</f>
        <v/>
      </c>
      <c r="AV256" t="n">
        <v>0</v>
      </c>
      <c r="AW256" t="n">
        <v>0</v>
      </c>
      <c r="AX256" s="24">
        <f>(ABS(EXP(AV256) - EXP(AW256)) / ABS(EXP(AV256)))</f>
        <v/>
      </c>
      <c r="AY256">
        <f>ABS(AV256-AW256)</f>
        <v/>
      </c>
      <c r="AZ256">
        <f>IF(AND(AW256 &lt;= 1.2*AV256, AW256 &gt;= 0.8*AV256), 1, 0)</f>
        <v/>
      </c>
    </row>
    <row r="257">
      <c r="E257" t="n">
        <v>4</v>
      </c>
      <c r="F257" s="31" t="n">
        <v>25</v>
      </c>
      <c r="G257" s="33">
        <f>F274</f>
        <v/>
      </c>
      <c r="H257" s="33">
        <f>F289</f>
        <v/>
      </c>
      <c r="I257" s="33">
        <f>F304</f>
        <v/>
      </c>
      <c r="J257" s="33">
        <f>F319</f>
        <v/>
      </c>
      <c r="K257" s="33">
        <f>F334</f>
        <v/>
      </c>
      <c r="L257" s="33">
        <f>F349</f>
        <v/>
      </c>
      <c r="M257" s="33">
        <f>F364</f>
        <v/>
      </c>
      <c r="N257" s="33">
        <f>F379</f>
        <v/>
      </c>
      <c r="O257" s="33">
        <f>F394</f>
        <v/>
      </c>
      <c r="P257" s="33">
        <f>F409</f>
        <v/>
      </c>
      <c r="Q257" s="33">
        <f>F424</f>
        <v/>
      </c>
      <c r="R257" s="33">
        <f>F439</f>
        <v/>
      </c>
      <c r="S257" s="33">
        <f>F454</f>
        <v/>
      </c>
      <c r="T257" s="33">
        <f>F469</f>
        <v/>
      </c>
      <c r="U257" s="33">
        <f>F484</f>
        <v/>
      </c>
      <c r="V257">
        <f>AVERAGE(G257:U257)</f>
        <v/>
      </c>
      <c r="AA257" t="n">
        <v>4</v>
      </c>
      <c r="AB257" s="31" t="n">
        <v>25</v>
      </c>
      <c r="AC257" s="33">
        <f>AB274</f>
        <v/>
      </c>
      <c r="AD257" s="33">
        <f>AB289</f>
        <v/>
      </c>
      <c r="AE257" s="33">
        <f>AB304</f>
        <v/>
      </c>
      <c r="AF257" s="33">
        <f>AB319</f>
        <v/>
      </c>
      <c r="AG257" s="33">
        <f>AB334</f>
        <v/>
      </c>
      <c r="AH257" s="33">
        <f>AB349</f>
        <v/>
      </c>
      <c r="AI257" s="33">
        <f>AB364</f>
        <v/>
      </c>
      <c r="AJ257" s="33">
        <f>AB379</f>
        <v/>
      </c>
      <c r="AK257" s="33">
        <f>AB394</f>
        <v/>
      </c>
      <c r="AL257" s="33">
        <f>AB409</f>
        <v/>
      </c>
      <c r="AM257" s="33">
        <f>AB424</f>
        <v/>
      </c>
      <c r="AN257" s="33">
        <f>AB439</f>
        <v/>
      </c>
      <c r="AO257" s="33">
        <f>AB454</f>
        <v/>
      </c>
      <c r="AP257" s="33">
        <f>AB469</f>
        <v/>
      </c>
      <c r="AQ257" s="33">
        <f>AB484</f>
        <v/>
      </c>
      <c r="AR257">
        <f>AVERAGE(AC257:AQ257)</f>
        <v/>
      </c>
      <c r="AV257" t="n">
        <v>0</v>
      </c>
      <c r="AW257" t="n">
        <v>0</v>
      </c>
      <c r="AX257" s="24">
        <f>(ABS(EXP(AV257) - EXP(AW257)) / ABS(EXP(AV257)))</f>
        <v/>
      </c>
      <c r="AY257">
        <f>ABS(AV257-AW257)</f>
        <v/>
      </c>
      <c r="AZ257">
        <f>IF(AND(AW257 &lt;= 1.2*AV257, AW257 &gt;= 0.8*AV257), 1, 0)</f>
        <v/>
      </c>
    </row>
    <row r="258">
      <c r="E258" t="n">
        <v>5</v>
      </c>
      <c r="F258" s="31" t="n">
        <v>35</v>
      </c>
      <c r="G258" s="33">
        <f>F275</f>
        <v/>
      </c>
      <c r="H258" s="33">
        <f>F290</f>
        <v/>
      </c>
      <c r="I258" s="33">
        <f>F305</f>
        <v/>
      </c>
      <c r="J258" s="33">
        <f>F320</f>
        <v/>
      </c>
      <c r="K258" s="33">
        <f>F335</f>
        <v/>
      </c>
      <c r="L258" s="33">
        <f>F350</f>
        <v/>
      </c>
      <c r="M258" s="33">
        <f>F365</f>
        <v/>
      </c>
      <c r="N258" s="33">
        <f>F380</f>
        <v/>
      </c>
      <c r="O258" s="33">
        <f>F395</f>
        <v/>
      </c>
      <c r="P258" s="33">
        <f>F410</f>
        <v/>
      </c>
      <c r="Q258" s="33">
        <f>F425</f>
        <v/>
      </c>
      <c r="R258" s="33">
        <f>F440</f>
        <v/>
      </c>
      <c r="S258" s="33">
        <f>F455</f>
        <v/>
      </c>
      <c r="T258" s="33">
        <f>F470</f>
        <v/>
      </c>
      <c r="U258" s="33">
        <f>F485</f>
        <v/>
      </c>
      <c r="V258">
        <f>AVERAGE(G258:U258)</f>
        <v/>
      </c>
      <c r="AA258" t="n">
        <v>5</v>
      </c>
      <c r="AB258" s="31" t="n">
        <v>35</v>
      </c>
      <c r="AC258" s="33">
        <f>AB275</f>
        <v/>
      </c>
      <c r="AD258" s="33">
        <f>AB290</f>
        <v/>
      </c>
      <c r="AE258" s="33">
        <f>AB305</f>
        <v/>
      </c>
      <c r="AF258" s="33">
        <f>AB320</f>
        <v/>
      </c>
      <c r="AG258" s="33">
        <f>AB335</f>
        <v/>
      </c>
      <c r="AH258" s="33">
        <f>AB350</f>
        <v/>
      </c>
      <c r="AI258" s="33">
        <f>AB365</f>
        <v/>
      </c>
      <c r="AJ258" s="33">
        <f>AB380</f>
        <v/>
      </c>
      <c r="AK258" s="33">
        <f>AB395</f>
        <v/>
      </c>
      <c r="AL258" s="33">
        <f>AB410</f>
        <v/>
      </c>
      <c r="AM258" s="33">
        <f>AB425</f>
        <v/>
      </c>
      <c r="AN258" s="33">
        <f>AB440</f>
        <v/>
      </c>
      <c r="AO258" s="33">
        <f>AB455</f>
        <v/>
      </c>
      <c r="AP258" s="33">
        <f>AB470</f>
        <v/>
      </c>
      <c r="AQ258" s="33">
        <f>AB485</f>
        <v/>
      </c>
      <c r="AR258">
        <f>AVERAGE(AC258:AQ258)</f>
        <v/>
      </c>
      <c r="AV258" t="n">
        <v>0</v>
      </c>
      <c r="AW258" t="n">
        <v>0</v>
      </c>
      <c r="AX258" s="24">
        <f>(ABS(EXP(AV258) - EXP(AW258)) / ABS(EXP(AV258)))</f>
        <v/>
      </c>
      <c r="AY258">
        <f>ABS(AV258-AW258)</f>
        <v/>
      </c>
      <c r="AZ258">
        <f>IF(AND(AW258 &lt;= 1.2*AV258, AW258 &gt;= 0.8*AV258), 1, 0)</f>
        <v/>
      </c>
    </row>
    <row r="259">
      <c r="E259" t="n">
        <v>6</v>
      </c>
      <c r="F259" s="31" t="n">
        <v>50</v>
      </c>
      <c r="G259" s="33">
        <f>F276</f>
        <v/>
      </c>
      <c r="H259" s="33">
        <f>F291</f>
        <v/>
      </c>
      <c r="I259" s="33">
        <f>F306</f>
        <v/>
      </c>
      <c r="J259" s="33">
        <f>F321</f>
        <v/>
      </c>
      <c r="K259" s="33">
        <f>F336</f>
        <v/>
      </c>
      <c r="L259" s="33">
        <f>F351</f>
        <v/>
      </c>
      <c r="M259" s="33">
        <f>F366</f>
        <v/>
      </c>
      <c r="N259" s="33">
        <f>F381</f>
        <v/>
      </c>
      <c r="O259" s="33">
        <f>F396</f>
        <v/>
      </c>
      <c r="P259" s="33">
        <f>F411</f>
        <v/>
      </c>
      <c r="Q259" s="33">
        <f>F426</f>
        <v/>
      </c>
      <c r="R259" s="33">
        <f>F441</f>
        <v/>
      </c>
      <c r="S259" s="33">
        <f>F456</f>
        <v/>
      </c>
      <c r="T259" s="33">
        <f>F471</f>
        <v/>
      </c>
      <c r="U259" s="33">
        <f>F486</f>
        <v/>
      </c>
      <c r="V259">
        <f>AVERAGE(G259:U259)</f>
        <v/>
      </c>
      <c r="AA259" t="n">
        <v>6</v>
      </c>
      <c r="AB259" s="31" t="n">
        <v>50</v>
      </c>
      <c r="AC259" s="33">
        <f>AB276</f>
        <v/>
      </c>
      <c r="AD259" s="33">
        <f>AB291</f>
        <v/>
      </c>
      <c r="AE259" s="33">
        <f>AB306</f>
        <v/>
      </c>
      <c r="AF259" s="33">
        <f>AB321</f>
        <v/>
      </c>
      <c r="AG259" s="33">
        <f>AB336</f>
        <v/>
      </c>
      <c r="AH259" s="33">
        <f>AB351</f>
        <v/>
      </c>
      <c r="AI259" s="33">
        <f>AB366</f>
        <v/>
      </c>
      <c r="AJ259" s="33">
        <f>AB381</f>
        <v/>
      </c>
      <c r="AK259" s="33">
        <f>AB396</f>
        <v/>
      </c>
      <c r="AL259" s="33">
        <f>AB411</f>
        <v/>
      </c>
      <c r="AM259" s="33">
        <f>AB426</f>
        <v/>
      </c>
      <c r="AN259" s="33">
        <f>AB441</f>
        <v/>
      </c>
      <c r="AO259" s="33">
        <f>AB456</f>
        <v/>
      </c>
      <c r="AP259" s="33">
        <f>AB471</f>
        <v/>
      </c>
      <c r="AQ259" s="33">
        <f>AB486</f>
        <v/>
      </c>
      <c r="AR259">
        <f>AVERAGE(AC259:AQ259)</f>
        <v/>
      </c>
      <c r="AV259" t="n">
        <v>0.01012992858886719</v>
      </c>
      <c r="AW259" t="n">
        <v>0.004269790649414062</v>
      </c>
      <c r="AX259" s="24">
        <f>(ABS(EXP(AV259) - EXP(AW259)) / ABS(EXP(AV259)))</f>
        <v/>
      </c>
      <c r="AY259">
        <f>ABS(AV259-AW259)</f>
        <v/>
      </c>
      <c r="AZ259">
        <f>IF(AND(AW259 &lt;= 1.2*AV259, AW259 &gt;= 0.8*AV259), 1, 0)</f>
        <v/>
      </c>
    </row>
    <row r="260">
      <c r="E260" t="n">
        <v>7</v>
      </c>
      <c r="F260" s="31" t="n">
        <v>75</v>
      </c>
      <c r="G260" s="33">
        <f>F277</f>
        <v/>
      </c>
      <c r="H260" s="33">
        <f>F292</f>
        <v/>
      </c>
      <c r="I260" s="33">
        <f>F307</f>
        <v/>
      </c>
      <c r="J260" s="33">
        <f>F322</f>
        <v/>
      </c>
      <c r="K260" s="33">
        <f>F337</f>
        <v/>
      </c>
      <c r="L260" s="33">
        <f>F352</f>
        <v/>
      </c>
      <c r="M260" s="33">
        <f>F367</f>
        <v/>
      </c>
      <c r="N260" s="33">
        <f>F382</f>
        <v/>
      </c>
      <c r="O260" s="33">
        <f>F397</f>
        <v/>
      </c>
      <c r="P260" s="33">
        <f>F412</f>
        <v/>
      </c>
      <c r="Q260" s="33">
        <f>F427</f>
        <v/>
      </c>
      <c r="R260" s="33">
        <f>F442</f>
        <v/>
      </c>
      <c r="S260" s="33">
        <f>F457</f>
        <v/>
      </c>
      <c r="T260" s="33">
        <f>F472</f>
        <v/>
      </c>
      <c r="U260" s="33">
        <f>F487</f>
        <v/>
      </c>
      <c r="V260">
        <f>AVERAGE(G260:U260)</f>
        <v/>
      </c>
      <c r="AA260" t="n">
        <v>7</v>
      </c>
      <c r="AB260" s="31" t="n">
        <v>75</v>
      </c>
      <c r="AC260" s="33">
        <f>AB277</f>
        <v/>
      </c>
      <c r="AD260" s="33">
        <f>AB292</f>
        <v/>
      </c>
      <c r="AE260" s="33">
        <f>AB307</f>
        <v/>
      </c>
      <c r="AF260" s="33">
        <f>AB322</f>
        <v/>
      </c>
      <c r="AG260" s="33">
        <f>AB337</f>
        <v/>
      </c>
      <c r="AH260" s="33">
        <f>AB352</f>
        <v/>
      </c>
      <c r="AI260" s="33">
        <f>AB367</f>
        <v/>
      </c>
      <c r="AJ260" s="33">
        <f>AB382</f>
        <v/>
      </c>
      <c r="AK260" s="33">
        <f>AB397</f>
        <v/>
      </c>
      <c r="AL260" s="33">
        <f>AB412</f>
        <v/>
      </c>
      <c r="AM260" s="33">
        <f>AB427</f>
        <v/>
      </c>
      <c r="AN260" s="33">
        <f>AB442</f>
        <v/>
      </c>
      <c r="AO260" s="33">
        <f>AB457</f>
        <v/>
      </c>
      <c r="AP260" s="33">
        <f>AB472</f>
        <v/>
      </c>
      <c r="AQ260" s="33">
        <f>AB487</f>
        <v/>
      </c>
      <c r="AR260">
        <f>AVERAGE(AC260:AQ260)</f>
        <v/>
      </c>
      <c r="AV260" t="n">
        <v>0.2326545715332031</v>
      </c>
      <c r="AW260" t="n">
        <v>0.2171672821044922</v>
      </c>
      <c r="AX260" s="24">
        <f>(ABS(EXP(AV260) - EXP(AW260)) / ABS(EXP(AV260)))</f>
        <v/>
      </c>
      <c r="AY260">
        <f>ABS(AV260-AW260)</f>
        <v/>
      </c>
      <c r="AZ260">
        <f>IF(AND(AW260 &lt;= 1.2*AV260, AW260 &gt;= 0.8*AV260), 1, 0)</f>
        <v/>
      </c>
    </row>
    <row r="261">
      <c r="E261" t="n">
        <v>8</v>
      </c>
      <c r="F261" s="31" t="n">
        <v>100</v>
      </c>
      <c r="G261" s="33">
        <f>F278</f>
        <v/>
      </c>
      <c r="H261" s="33">
        <f>F293</f>
        <v/>
      </c>
      <c r="I261" s="33">
        <f>F308</f>
        <v/>
      </c>
      <c r="J261" s="33">
        <f>F323</f>
        <v/>
      </c>
      <c r="K261" s="33">
        <f>F338</f>
        <v/>
      </c>
      <c r="L261" s="33">
        <f>F353</f>
        <v/>
      </c>
      <c r="M261" s="33">
        <f>F368</f>
        <v/>
      </c>
      <c r="N261" s="33">
        <f>F383</f>
        <v/>
      </c>
      <c r="O261" s="33">
        <f>F398</f>
        <v/>
      </c>
      <c r="P261" s="33">
        <f>F413</f>
        <v/>
      </c>
      <c r="Q261" s="33">
        <f>F428</f>
        <v/>
      </c>
      <c r="R261" s="33">
        <f>F443</f>
        <v/>
      </c>
      <c r="S261" s="33">
        <f>F458</f>
        <v/>
      </c>
      <c r="T261" s="33">
        <f>F473</f>
        <v/>
      </c>
      <c r="U261" s="33">
        <f>F488</f>
        <v/>
      </c>
      <c r="V261">
        <f>AVERAGE(G261:U261)</f>
        <v/>
      </c>
      <c r="AA261" t="n">
        <v>8</v>
      </c>
      <c r="AB261" s="31" t="n">
        <v>100</v>
      </c>
      <c r="AC261" s="33">
        <f>AB278</f>
        <v/>
      </c>
      <c r="AD261" s="33">
        <f>AB293</f>
        <v/>
      </c>
      <c r="AE261" s="33">
        <f>AB308</f>
        <v/>
      </c>
      <c r="AF261" s="33">
        <f>AB323</f>
        <v/>
      </c>
      <c r="AG261" s="33">
        <f>AB338</f>
        <v/>
      </c>
      <c r="AH261" s="33">
        <f>AB353</f>
        <v/>
      </c>
      <c r="AI261" s="33">
        <f>AB368</f>
        <v/>
      </c>
      <c r="AJ261" s="33">
        <f>AB383</f>
        <v/>
      </c>
      <c r="AK261" s="33">
        <f>AB398</f>
        <v/>
      </c>
      <c r="AL261" s="33">
        <f>AB413</f>
        <v/>
      </c>
      <c r="AM261" s="33">
        <f>AB428</f>
        <v/>
      </c>
      <c r="AN261" s="33">
        <f>AB443</f>
        <v/>
      </c>
      <c r="AO261" s="33">
        <f>AB458</f>
        <v/>
      </c>
      <c r="AP261" s="33">
        <f>AB473</f>
        <v/>
      </c>
      <c r="AQ261" s="33">
        <f>AB488</f>
        <v/>
      </c>
      <c r="AR261">
        <f>AVERAGE(AC261:AQ261)</f>
        <v/>
      </c>
      <c r="AV261" t="n">
        <v>0</v>
      </c>
      <c r="AW261" t="n">
        <v>0</v>
      </c>
      <c r="AX261" s="24">
        <f>(ABS(EXP(AV261) - EXP(AW261)) / ABS(EXP(AV261)))</f>
        <v/>
      </c>
      <c r="AY261">
        <f>ABS(AV261-AW261)</f>
        <v/>
      </c>
      <c r="AZ261">
        <f>IF(AND(AW261 &lt;= 1.2*AV261, AW261 &gt;= 0.8*AV261), 1, 0)</f>
        <v/>
      </c>
    </row>
    <row r="262">
      <c r="E262" t="n">
        <v>9</v>
      </c>
      <c r="F262" s="31" t="n">
        <v>125</v>
      </c>
      <c r="G262" s="33">
        <f>F279</f>
        <v/>
      </c>
      <c r="H262" s="33">
        <f>F294</f>
        <v/>
      </c>
      <c r="I262" s="33">
        <f>F309</f>
        <v/>
      </c>
      <c r="J262" s="33">
        <f>F324</f>
        <v/>
      </c>
      <c r="K262" s="33">
        <f>F339</f>
        <v/>
      </c>
      <c r="L262" s="33">
        <f>F354</f>
        <v/>
      </c>
      <c r="M262" s="33">
        <f>F369</f>
        <v/>
      </c>
      <c r="N262" s="33">
        <f>F384</f>
        <v/>
      </c>
      <c r="O262" s="33">
        <f>F399</f>
        <v/>
      </c>
      <c r="P262" s="33">
        <f>F414</f>
        <v/>
      </c>
      <c r="Q262" s="33">
        <f>F429</f>
        <v/>
      </c>
      <c r="R262" s="33">
        <f>F444</f>
        <v/>
      </c>
      <c r="S262" s="33">
        <f>F459</f>
        <v/>
      </c>
      <c r="T262" s="33">
        <f>F474</f>
        <v/>
      </c>
      <c r="U262" s="33">
        <f>F489</f>
        <v/>
      </c>
      <c r="V262">
        <f>AVERAGE(G262:U262)</f>
        <v/>
      </c>
      <c r="AA262" t="n">
        <v>9</v>
      </c>
      <c r="AB262" s="31" t="n">
        <v>125</v>
      </c>
      <c r="AC262" s="33">
        <f>AB279</f>
        <v/>
      </c>
      <c r="AD262" s="33">
        <f>AB294</f>
        <v/>
      </c>
      <c r="AE262" s="33">
        <f>AB309</f>
        <v/>
      </c>
      <c r="AF262" s="33">
        <f>AB324</f>
        <v/>
      </c>
      <c r="AG262" s="33">
        <f>AB339</f>
        <v/>
      </c>
      <c r="AH262" s="33">
        <f>AB354</f>
        <v/>
      </c>
      <c r="AI262" s="33">
        <f>AB369</f>
        <v/>
      </c>
      <c r="AJ262" s="33">
        <f>AB384</f>
        <v/>
      </c>
      <c r="AK262" s="33">
        <f>AB399</f>
        <v/>
      </c>
      <c r="AL262" s="33">
        <f>AB414</f>
        <v/>
      </c>
      <c r="AM262" s="33">
        <f>AB429</f>
        <v/>
      </c>
      <c r="AN262" s="33">
        <f>AB444</f>
        <v/>
      </c>
      <c r="AO262" s="33">
        <f>AB459</f>
        <v/>
      </c>
      <c r="AP262" s="33">
        <f>AB474</f>
        <v/>
      </c>
      <c r="AQ262" s="33">
        <f>AB489</f>
        <v/>
      </c>
      <c r="AR262">
        <f>AVERAGE(AC262:AQ262)</f>
        <v/>
      </c>
      <c r="AV262" t="n">
        <v>0</v>
      </c>
      <c r="AW262" t="n">
        <v>0</v>
      </c>
      <c r="AX262" s="24">
        <f>(ABS(EXP(AV262) - EXP(AW262)) / ABS(EXP(AV262)))</f>
        <v/>
      </c>
      <c r="AY262">
        <f>ABS(AV262-AW262)</f>
        <v/>
      </c>
      <c r="AZ262">
        <f>IF(AND(AW262 &lt;= 1.2*AV262, AW262 &gt;= 0.8*AV262), 1, 0)</f>
        <v/>
      </c>
    </row>
    <row r="263">
      <c r="E263" t="n">
        <v>10</v>
      </c>
      <c r="F263" s="31" t="n">
        <v>250</v>
      </c>
      <c r="G263" s="33">
        <f>F280</f>
        <v/>
      </c>
      <c r="H263" s="33">
        <f>F295</f>
        <v/>
      </c>
      <c r="I263" s="33">
        <f>F310</f>
        <v/>
      </c>
      <c r="J263" s="33">
        <f>F325</f>
        <v/>
      </c>
      <c r="K263" s="33">
        <f>F340</f>
        <v/>
      </c>
      <c r="L263" s="33">
        <f>F355</f>
        <v/>
      </c>
      <c r="M263" s="33">
        <f>F370</f>
        <v/>
      </c>
      <c r="N263" s="33">
        <f>F385</f>
        <v/>
      </c>
      <c r="O263" s="33">
        <f>F400</f>
        <v/>
      </c>
      <c r="P263" s="33">
        <f>F415</f>
        <v/>
      </c>
      <c r="Q263" s="33">
        <f>F430</f>
        <v/>
      </c>
      <c r="R263" s="33">
        <f>F445</f>
        <v/>
      </c>
      <c r="S263" s="33">
        <f>F460</f>
        <v/>
      </c>
      <c r="T263" s="33">
        <f>F475</f>
        <v/>
      </c>
      <c r="U263" s="33">
        <f>F490</f>
        <v/>
      </c>
      <c r="V263">
        <f>AVERAGE(G263:U263)</f>
        <v/>
      </c>
      <c r="AA263" t="n">
        <v>10</v>
      </c>
      <c r="AB263" s="31" t="n">
        <v>250</v>
      </c>
      <c r="AC263" s="33">
        <f>AB280</f>
        <v/>
      </c>
      <c r="AD263" s="33">
        <f>AB295</f>
        <v/>
      </c>
      <c r="AE263" s="33">
        <f>AB310</f>
        <v/>
      </c>
      <c r="AF263" s="33">
        <f>AB325</f>
        <v/>
      </c>
      <c r="AG263" s="33">
        <f>AB340</f>
        <v/>
      </c>
      <c r="AH263" s="33">
        <f>AB355</f>
        <v/>
      </c>
      <c r="AI263" s="33">
        <f>AB370</f>
        <v/>
      </c>
      <c r="AJ263" s="33">
        <f>AB385</f>
        <v/>
      </c>
      <c r="AK263" s="33">
        <f>AB400</f>
        <v/>
      </c>
      <c r="AL263" s="33">
        <f>AB415</f>
        <v/>
      </c>
      <c r="AM263" s="33">
        <f>AB430</f>
        <v/>
      </c>
      <c r="AN263" s="33">
        <f>AB445</f>
        <v/>
      </c>
      <c r="AO263" s="33">
        <f>AB460</f>
        <v/>
      </c>
      <c r="AP263" s="33">
        <f>AB475</f>
        <v/>
      </c>
      <c r="AQ263" s="33">
        <f>AB490</f>
        <v/>
      </c>
      <c r="AR263">
        <f>AVERAGE(AC263:AQ263)</f>
        <v/>
      </c>
      <c r="AV263" t="n">
        <v>0.04426956176757812</v>
      </c>
      <c r="AW263" t="n">
        <v>0.04185371398925782</v>
      </c>
      <c r="AX263" s="24">
        <f>(ABS(EXP(AV263) - EXP(AW263)) / ABS(EXP(AV263)))</f>
        <v/>
      </c>
      <c r="AY263">
        <f>ABS(AV263-AW263)</f>
        <v/>
      </c>
      <c r="AZ263">
        <f>IF(AND(AW263 &lt;= 1.2*AV263, AW263 &gt;= 0.8*AV263), 1, 0)</f>
        <v/>
      </c>
    </row>
    <row r="264">
      <c r="E264" t="n">
        <v>11</v>
      </c>
      <c r="F264" s="31" t="n">
        <v>400</v>
      </c>
      <c r="G264" s="33">
        <f>F281</f>
        <v/>
      </c>
      <c r="H264" s="33">
        <f>F296</f>
        <v/>
      </c>
      <c r="I264" s="33">
        <f>F311</f>
        <v/>
      </c>
      <c r="J264" s="33">
        <f>F326</f>
        <v/>
      </c>
      <c r="K264" s="33">
        <f>F341</f>
        <v/>
      </c>
      <c r="L264" s="33">
        <f>F356</f>
        <v/>
      </c>
      <c r="M264" s="33">
        <f>F371</f>
        <v/>
      </c>
      <c r="N264" s="33">
        <f>F386</f>
        <v/>
      </c>
      <c r="O264" s="33">
        <f>F401</f>
        <v/>
      </c>
      <c r="P264" s="33">
        <f>F416</f>
        <v/>
      </c>
      <c r="Q264" s="33">
        <f>F431</f>
        <v/>
      </c>
      <c r="R264" s="33">
        <f>F446</f>
        <v/>
      </c>
      <c r="S264" s="33">
        <f>F461</f>
        <v/>
      </c>
      <c r="T264" s="33">
        <f>F476</f>
        <v/>
      </c>
      <c r="U264" s="33">
        <f>F491</f>
        <v/>
      </c>
      <c r="V264">
        <f>AVERAGE(G264:U264)</f>
        <v/>
      </c>
      <c r="AA264" t="n">
        <v>11</v>
      </c>
      <c r="AB264" s="31" t="n">
        <v>400</v>
      </c>
      <c r="AC264" s="33">
        <f>AB281</f>
        <v/>
      </c>
      <c r="AD264" s="33">
        <f>AB296</f>
        <v/>
      </c>
      <c r="AE264" s="33">
        <f>AB311</f>
        <v/>
      </c>
      <c r="AF264" s="33">
        <f>AB326</f>
        <v/>
      </c>
      <c r="AG264" s="33">
        <f>AB341</f>
        <v/>
      </c>
      <c r="AH264" s="33">
        <f>AB356</f>
        <v/>
      </c>
      <c r="AI264" s="33">
        <f>AB371</f>
        <v/>
      </c>
      <c r="AJ264" s="33">
        <f>AB386</f>
        <v/>
      </c>
      <c r="AK264" s="33">
        <f>AB401</f>
        <v/>
      </c>
      <c r="AL264" s="33">
        <f>AB416</f>
        <v/>
      </c>
      <c r="AM264" s="33">
        <f>AB431</f>
        <v/>
      </c>
      <c r="AN264" s="33">
        <f>AB446</f>
        <v/>
      </c>
      <c r="AO264" s="33">
        <f>AB461</f>
        <v/>
      </c>
      <c r="AP264" s="33">
        <f>AB476</f>
        <v/>
      </c>
      <c r="AQ264" s="33">
        <f>AB491</f>
        <v/>
      </c>
      <c r="AR264">
        <f>AVERAGE(AC264:AQ264)</f>
        <v/>
      </c>
      <c r="AV264" t="n">
        <v>0.08707427978515625</v>
      </c>
      <c r="AW264" t="n">
        <v>0.08881530761718751</v>
      </c>
      <c r="AX264" s="24">
        <f>(ABS(EXP(AV264) - EXP(AW264)) / ABS(EXP(AV264)))</f>
        <v/>
      </c>
      <c r="AY264">
        <f>ABS(AV264-AW264)</f>
        <v/>
      </c>
      <c r="AZ264">
        <f>IF(AND(AW264 &lt;= 1.2*AV264, AW264 &gt;= 0.8*AV264), 1, 0)</f>
        <v/>
      </c>
    </row>
    <row r="265">
      <c r="E265" t="n">
        <v>12</v>
      </c>
      <c r="F265" s="31" t="n">
        <v>500</v>
      </c>
      <c r="G265" s="33">
        <f>F282</f>
        <v/>
      </c>
      <c r="H265" s="33">
        <f>F297</f>
        <v/>
      </c>
      <c r="I265" s="33">
        <f>F312</f>
        <v/>
      </c>
      <c r="J265" s="33">
        <f>F327</f>
        <v/>
      </c>
      <c r="K265" s="33">
        <f>F342</f>
        <v/>
      </c>
      <c r="L265" s="33">
        <f>F357</f>
        <v/>
      </c>
      <c r="M265" s="33">
        <f>F372</f>
        <v/>
      </c>
      <c r="N265" s="33">
        <f>F387</f>
        <v/>
      </c>
      <c r="O265" s="33">
        <f>F402</f>
        <v/>
      </c>
      <c r="P265" s="33">
        <f>F417</f>
        <v/>
      </c>
      <c r="Q265" s="33">
        <f>F432</f>
        <v/>
      </c>
      <c r="R265" s="33">
        <f>F447</f>
        <v/>
      </c>
      <c r="S265" s="33">
        <f>F462</f>
        <v/>
      </c>
      <c r="T265" s="33">
        <f>F477</f>
        <v/>
      </c>
      <c r="U265" s="33">
        <f>F492</f>
        <v/>
      </c>
      <c r="V265">
        <f>AVERAGE(G265:U265)</f>
        <v/>
      </c>
      <c r="AA265" t="n">
        <v>12</v>
      </c>
      <c r="AB265" s="31" t="n">
        <v>500</v>
      </c>
      <c r="AC265" s="33">
        <f>AB282</f>
        <v/>
      </c>
      <c r="AD265" s="33">
        <f>AB297</f>
        <v/>
      </c>
      <c r="AE265" s="33">
        <f>AB312</f>
        <v/>
      </c>
      <c r="AF265" s="33">
        <f>AB327</f>
        <v/>
      </c>
      <c r="AG265" s="33">
        <f>AB342</f>
        <v/>
      </c>
      <c r="AH265" s="33">
        <f>AB357</f>
        <v/>
      </c>
      <c r="AI265" s="33">
        <f>AB372</f>
        <v/>
      </c>
      <c r="AJ265" s="33">
        <f>AB387</f>
        <v/>
      </c>
      <c r="AK265" s="33">
        <f>AB402</f>
        <v/>
      </c>
      <c r="AL265" s="33">
        <f>AB417</f>
        <v/>
      </c>
      <c r="AM265" s="33">
        <f>AB432</f>
        <v/>
      </c>
      <c r="AN265" s="33">
        <f>AB447</f>
        <v/>
      </c>
      <c r="AO265" s="33">
        <f>AB462</f>
        <v/>
      </c>
      <c r="AP265" s="33">
        <f>AB477</f>
        <v/>
      </c>
      <c r="AQ265" s="33">
        <f>AB492</f>
        <v/>
      </c>
      <c r="AR265">
        <f>AVERAGE(AC265:AQ265)</f>
        <v/>
      </c>
      <c r="AV265" t="n">
        <v>0</v>
      </c>
      <c r="AW265" t="n">
        <v>0</v>
      </c>
      <c r="AX265" s="24">
        <f>(ABS(EXP(AV265) - EXP(AW265)) / ABS(EXP(AV265)))</f>
        <v/>
      </c>
      <c r="AY265">
        <f>ABS(AV265-AW265)</f>
        <v/>
      </c>
      <c r="AZ265">
        <f>IF(AND(AW265 &lt;= 1.2*AV265, AW265 &gt;= 0.8*AV265), 1, 0)</f>
        <v/>
      </c>
    </row>
    <row r="266">
      <c r="E266" t="n">
        <v>13</v>
      </c>
      <c r="F266" s="31" t="n">
        <v>600</v>
      </c>
      <c r="G266" s="33">
        <f>F283</f>
        <v/>
      </c>
      <c r="H266" s="33">
        <f>F298</f>
        <v/>
      </c>
      <c r="I266" s="33">
        <f>F313</f>
        <v/>
      </c>
      <c r="J266" s="33">
        <f>F328</f>
        <v/>
      </c>
      <c r="K266" s="33">
        <f>F343</f>
        <v/>
      </c>
      <c r="L266" s="33">
        <f>F358</f>
        <v/>
      </c>
      <c r="M266" s="33">
        <f>F373</f>
        <v/>
      </c>
      <c r="N266" s="33">
        <f>F388</f>
        <v/>
      </c>
      <c r="O266" s="33">
        <f>F403</f>
        <v/>
      </c>
      <c r="P266" s="33">
        <f>F418</f>
        <v/>
      </c>
      <c r="Q266" s="33">
        <f>F433</f>
        <v/>
      </c>
      <c r="R266" s="33">
        <f>F448</f>
        <v/>
      </c>
      <c r="S266" s="33">
        <f>F463</f>
        <v/>
      </c>
      <c r="T266" s="33">
        <f>F478</f>
        <v/>
      </c>
      <c r="U266" s="33">
        <f>F493</f>
        <v/>
      </c>
      <c r="V266">
        <f>AVERAGE(G266:U266)</f>
        <v/>
      </c>
      <c r="AA266" t="n">
        <v>13</v>
      </c>
      <c r="AB266" s="31" t="n">
        <v>600</v>
      </c>
      <c r="AC266" s="33">
        <f>AB283</f>
        <v/>
      </c>
      <c r="AD266" s="33">
        <f>AB298</f>
        <v/>
      </c>
      <c r="AE266" s="33">
        <f>AB313</f>
        <v/>
      </c>
      <c r="AF266" s="33">
        <f>AB328</f>
        <v/>
      </c>
      <c r="AG266" s="33">
        <f>AB343</f>
        <v/>
      </c>
      <c r="AH266" s="33">
        <f>AB358</f>
        <v/>
      </c>
      <c r="AI266" s="33">
        <f>AB373</f>
        <v/>
      </c>
      <c r="AJ266" s="33">
        <f>AB388</f>
        <v/>
      </c>
      <c r="AK266" s="33">
        <f>AB403</f>
        <v/>
      </c>
      <c r="AL266" s="33">
        <f>AB418</f>
        <v/>
      </c>
      <c r="AM266" s="33">
        <f>AB433</f>
        <v/>
      </c>
      <c r="AN266" s="33">
        <f>AB448</f>
        <v/>
      </c>
      <c r="AO266" s="33">
        <f>AB463</f>
        <v/>
      </c>
      <c r="AP266" s="33">
        <f>AB478</f>
        <v/>
      </c>
      <c r="AQ266" s="33">
        <f>AB493</f>
        <v/>
      </c>
      <c r="AR266">
        <f>AVERAGE(AC266:AQ266)</f>
        <v/>
      </c>
      <c r="AV266" t="n">
        <v>0</v>
      </c>
      <c r="AW266" t="n">
        <v>0</v>
      </c>
      <c r="AX266" s="24">
        <f>(ABS(EXP(AV266) - EXP(AW266)) / ABS(EXP(AV266)))</f>
        <v/>
      </c>
      <c r="AY266">
        <f>ABS(AV266-AW266)</f>
        <v/>
      </c>
      <c r="AZ266">
        <f>IF(AND(AW266 &lt;= 1.2*AV266, AW266 &gt;= 0.8*AV266), 1, 0)</f>
        <v/>
      </c>
    </row>
    <row r="267">
      <c r="E267" t="n">
        <v>14</v>
      </c>
      <c r="F267" s="31" t="n">
        <v>750</v>
      </c>
      <c r="G267" s="33">
        <f>F284</f>
        <v/>
      </c>
      <c r="H267" s="33">
        <f>F299</f>
        <v/>
      </c>
      <c r="I267" s="33">
        <f>F314</f>
        <v/>
      </c>
      <c r="J267" s="33">
        <f>F329</f>
        <v/>
      </c>
      <c r="K267" s="33">
        <f>F344</f>
        <v/>
      </c>
      <c r="L267" s="33">
        <f>F359</f>
        <v/>
      </c>
      <c r="M267" s="33">
        <f>F374</f>
        <v/>
      </c>
      <c r="N267" s="33">
        <f>F389</f>
        <v/>
      </c>
      <c r="O267" s="33">
        <f>F404</f>
        <v/>
      </c>
      <c r="P267" s="33">
        <f>F419</f>
        <v/>
      </c>
      <c r="Q267" s="33">
        <f>F434</f>
        <v/>
      </c>
      <c r="R267" s="33">
        <f>F449</f>
        <v/>
      </c>
      <c r="S267" s="33">
        <f>F464</f>
        <v/>
      </c>
      <c r="T267" s="33">
        <f>F479</f>
        <v/>
      </c>
      <c r="U267" s="33">
        <f>F494</f>
        <v/>
      </c>
      <c r="V267">
        <f>AVERAGE(G267:U267)</f>
        <v/>
      </c>
      <c r="AA267" t="n">
        <v>14</v>
      </c>
      <c r="AB267" s="31" t="n">
        <v>750</v>
      </c>
      <c r="AC267" s="33">
        <f>AB284</f>
        <v/>
      </c>
      <c r="AD267" s="33">
        <f>AB299</f>
        <v/>
      </c>
      <c r="AE267" s="33">
        <f>AB314</f>
        <v/>
      </c>
      <c r="AF267" s="33">
        <f>AB329</f>
        <v/>
      </c>
      <c r="AG267" s="33">
        <f>AB344</f>
        <v/>
      </c>
      <c r="AH267" s="33">
        <f>AB359</f>
        <v/>
      </c>
      <c r="AI267" s="33">
        <f>AB374</f>
        <v/>
      </c>
      <c r="AJ267" s="33">
        <f>AB389</f>
        <v/>
      </c>
      <c r="AK267" s="33">
        <f>AB404</f>
        <v/>
      </c>
      <c r="AL267" s="33">
        <f>AB419</f>
        <v/>
      </c>
      <c r="AM267" s="33">
        <f>AB434</f>
        <v/>
      </c>
      <c r="AN267" s="33">
        <f>AB449</f>
        <v/>
      </c>
      <c r="AO267" s="33">
        <f>AB464</f>
        <v/>
      </c>
      <c r="AP267" s="33">
        <f>AB479</f>
        <v/>
      </c>
      <c r="AQ267" s="33">
        <f>AB494</f>
        <v/>
      </c>
      <c r="AR267">
        <f>AVERAGE(AC267:AQ267)</f>
        <v/>
      </c>
      <c r="AV267" t="n">
        <v>0</v>
      </c>
      <c r="AW267" t="n">
        <v>0</v>
      </c>
      <c r="AX267" s="24">
        <f>(ABS(EXP(AV267) - EXP(AW267)) / ABS(EXP(AV267)))</f>
        <v/>
      </c>
      <c r="AY267">
        <f>ABS(AV267-AW267)</f>
        <v/>
      </c>
      <c r="AZ267">
        <f>IF(AND(AW267 &lt;= 1.2*AV267, AW267 &gt;= 0.8*AV267), 1, 0)</f>
        <v/>
      </c>
    </row>
    <row r="268">
      <c r="E268" t="n">
        <v>15</v>
      </c>
      <c r="F268" s="31" t="n">
        <v>1000</v>
      </c>
      <c r="G268" s="33">
        <f>F285</f>
        <v/>
      </c>
      <c r="H268" s="33">
        <f>F300</f>
        <v/>
      </c>
      <c r="I268" s="33">
        <f>F315</f>
        <v/>
      </c>
      <c r="J268" s="33">
        <f>F330</f>
        <v/>
      </c>
      <c r="K268" s="33">
        <f>F345</f>
        <v/>
      </c>
      <c r="L268" s="33">
        <f>F360</f>
        <v/>
      </c>
      <c r="M268" s="33">
        <f>F375</f>
        <v/>
      </c>
      <c r="N268" s="33">
        <f>F390</f>
        <v/>
      </c>
      <c r="O268" s="33">
        <f>F405</f>
        <v/>
      </c>
      <c r="P268" s="33">
        <f>F420</f>
        <v/>
      </c>
      <c r="Q268" s="33">
        <f>F435</f>
        <v/>
      </c>
      <c r="R268" s="33">
        <f>F450</f>
        <v/>
      </c>
      <c r="S268" s="33">
        <f>F465</f>
        <v/>
      </c>
      <c r="T268" s="33">
        <f>F480</f>
        <v/>
      </c>
      <c r="U268" s="33">
        <f>F495</f>
        <v/>
      </c>
      <c r="V268">
        <f>AVERAGE(G268:U268)</f>
        <v/>
      </c>
      <c r="AA268" t="n">
        <v>15</v>
      </c>
      <c r="AB268" s="31" t="n">
        <v>1000</v>
      </c>
      <c r="AC268" s="33">
        <f>AB285</f>
        <v/>
      </c>
      <c r="AD268" s="33">
        <f>AB300</f>
        <v/>
      </c>
      <c r="AE268" s="33">
        <f>AB315</f>
        <v/>
      </c>
      <c r="AF268" s="33">
        <f>AB330</f>
        <v/>
      </c>
      <c r="AG268" s="33">
        <f>AB345</f>
        <v/>
      </c>
      <c r="AH268" s="33">
        <f>AB360</f>
        <v/>
      </c>
      <c r="AI268" s="33">
        <f>AB375</f>
        <v/>
      </c>
      <c r="AJ268" s="33">
        <f>AB390</f>
        <v/>
      </c>
      <c r="AK268" s="33">
        <f>AB405</f>
        <v/>
      </c>
      <c r="AL268" s="33">
        <f>AB420</f>
        <v/>
      </c>
      <c r="AM268" s="33">
        <f>AB435</f>
        <v/>
      </c>
      <c r="AN268" s="33">
        <f>AB450</f>
        <v/>
      </c>
      <c r="AO268" s="33">
        <f>AB465</f>
        <v/>
      </c>
      <c r="AP268" s="33">
        <f>AB480</f>
        <v/>
      </c>
      <c r="AQ268" s="33">
        <f>AB495</f>
        <v/>
      </c>
      <c r="AR268">
        <f>AVERAGE(AC268:AQ268)</f>
        <v/>
      </c>
      <c r="AV268" t="n">
        <v>0.0007171630859375</v>
      </c>
      <c r="AW268" t="n">
        <v>0.00027008056640625</v>
      </c>
      <c r="AX268" s="24">
        <f>(ABS(EXP(AV268) - EXP(AW268)) / ABS(EXP(AV268)))</f>
        <v/>
      </c>
      <c r="AY268">
        <f>ABS(AV268-AW268)</f>
        <v/>
      </c>
      <c r="AZ268">
        <f>IF(AND(AW268 &lt;= 1.2*AV268, AW268 &gt;= 0.8*AV268), 1, 0)</f>
        <v/>
      </c>
    </row>
    <row r="269">
      <c r="E269" s="30" t="inlineStr">
        <is>
          <t>SMAPE</t>
        </is>
      </c>
      <c r="W269" t="inlineStr">
        <is>
          <t>Features = 2</t>
        </is>
      </c>
      <c r="AA269" s="6" t="inlineStr">
        <is>
          <t>A_20</t>
        </is>
      </c>
      <c r="AV269" t="n">
        <v>0</v>
      </c>
      <c r="AW269" t="n">
        <v>0</v>
      </c>
      <c r="AX269" s="24">
        <f>(ABS(EXP(AV269) - EXP(AW269)) / ABS(EXP(AV269)))</f>
        <v/>
      </c>
      <c r="AY269">
        <f>ABS(AV269-AW269)</f>
        <v/>
      </c>
      <c r="AZ269">
        <f>IF(AND(AW269 &lt;= 1.2*AV269, AW269 &gt;= 0.8*AV269), 1, 0)</f>
        <v/>
      </c>
    </row>
    <row r="270">
      <c r="A270" t="inlineStr">
        <is>
          <t>Features = 2</t>
        </is>
      </c>
      <c r="D270" t="inlineStr">
        <is>
          <t>Depth</t>
        </is>
      </c>
      <c r="E270" s="31" t="inlineStr">
        <is>
          <t>N_Estimators</t>
        </is>
      </c>
      <c r="F270" s="31" t="inlineStr">
        <is>
          <t>Average</t>
        </is>
      </c>
      <c r="G270" s="31" t="inlineStr">
        <is>
          <t>Fold 1</t>
        </is>
      </c>
      <c r="H270" s="31" t="inlineStr">
        <is>
          <t>Fold 2</t>
        </is>
      </c>
      <c r="I270" s="31" t="inlineStr">
        <is>
          <t>Fold 3</t>
        </is>
      </c>
      <c r="J270" s="31" t="inlineStr">
        <is>
          <t>Fold 4</t>
        </is>
      </c>
      <c r="K270" s="31" t="inlineStr">
        <is>
          <t>Fold 5</t>
        </is>
      </c>
      <c r="L270" s="31" t="inlineStr">
        <is>
          <t>Fold 6</t>
        </is>
      </c>
      <c r="M270" s="31" t="inlineStr">
        <is>
          <t>Fold 7</t>
        </is>
      </c>
      <c r="N270" s="31" t="inlineStr">
        <is>
          <t>Fold 8</t>
        </is>
      </c>
      <c r="O270" s="31" t="inlineStr">
        <is>
          <t>Fold 9</t>
        </is>
      </c>
      <c r="P270" s="31" t="inlineStr">
        <is>
          <t>Fold 10</t>
        </is>
      </c>
      <c r="Q270" s="31" t="inlineStr">
        <is>
          <t>Fold 11</t>
        </is>
      </c>
      <c r="R270" s="31" t="inlineStr">
        <is>
          <t>Fold 12</t>
        </is>
      </c>
      <c r="S270" s="31" t="inlineStr">
        <is>
          <t>Fold 13</t>
        </is>
      </c>
      <c r="T270" s="31" t="inlineStr">
        <is>
          <t>Fold 14</t>
        </is>
      </c>
      <c r="U270" s="31" t="inlineStr">
        <is>
          <t>Fold 15</t>
        </is>
      </c>
      <c r="Z270" t="inlineStr">
        <is>
          <t>Depth</t>
        </is>
      </c>
      <c r="AA270" s="31" t="inlineStr">
        <is>
          <t>N_Estimators</t>
        </is>
      </c>
      <c r="AB270" s="31" t="inlineStr">
        <is>
          <t>Average</t>
        </is>
      </c>
      <c r="AC270" s="31" t="inlineStr">
        <is>
          <t>Fold 1</t>
        </is>
      </c>
      <c r="AD270" s="31" t="inlineStr">
        <is>
          <t>Fold 2</t>
        </is>
      </c>
      <c r="AE270" s="31" t="inlineStr">
        <is>
          <t>Fold 3</t>
        </is>
      </c>
      <c r="AF270" s="31" t="inlineStr">
        <is>
          <t>Fold 4</t>
        </is>
      </c>
      <c r="AG270" s="31" t="inlineStr">
        <is>
          <t>Fold 5</t>
        </is>
      </c>
      <c r="AH270" s="31" t="inlineStr">
        <is>
          <t>Fold 6</t>
        </is>
      </c>
      <c r="AI270" s="31" t="inlineStr">
        <is>
          <t>Fold 7</t>
        </is>
      </c>
      <c r="AJ270" s="31" t="inlineStr">
        <is>
          <t>Fold 8</t>
        </is>
      </c>
      <c r="AK270" s="31" t="inlineStr">
        <is>
          <t>Fold 9</t>
        </is>
      </c>
      <c r="AL270" s="31" t="inlineStr">
        <is>
          <t>Fold 10</t>
        </is>
      </c>
      <c r="AM270" s="31" t="inlineStr">
        <is>
          <t>Fold 11</t>
        </is>
      </c>
      <c r="AN270" s="31" t="inlineStr">
        <is>
          <t>Fold 12</t>
        </is>
      </c>
      <c r="AO270" s="31" t="inlineStr">
        <is>
          <t>Fold 13</t>
        </is>
      </c>
      <c r="AP270" s="31" t="inlineStr">
        <is>
          <t>Fold 14</t>
        </is>
      </c>
      <c r="AQ270" s="31" t="inlineStr">
        <is>
          <t>Fold 15</t>
        </is>
      </c>
      <c r="AV270" t="n">
        <v>0</v>
      </c>
      <c r="AW270" t="n">
        <v>0</v>
      </c>
      <c r="AX270" s="24">
        <f>(ABS(EXP(AV270) - EXP(AW270)) / ABS(EXP(AV270)))</f>
        <v/>
      </c>
      <c r="AY270">
        <f>ABS(AV270-AW270)</f>
        <v/>
      </c>
      <c r="AZ270">
        <f>IF(AND(AW270 &lt;= 1.2*AV270, AW270 &gt;= 0.8*AV270), 1, 0)</f>
        <v/>
      </c>
    </row>
    <row r="271">
      <c r="D271" s="72" t="n">
        <v>1</v>
      </c>
      <c r="E271" s="31" t="n">
        <v>5</v>
      </c>
      <c r="F271" s="30">
        <f>AVERAGE(G271:U271)</f>
        <v/>
      </c>
      <c r="G271" t="n">
        <v>1.252182249661995</v>
      </c>
      <c r="H271" t="n">
        <v>1.161297927487174</v>
      </c>
      <c r="I271" t="n">
        <v>1.26204968589586</v>
      </c>
      <c r="J271" t="n">
        <v>1.169117155130829</v>
      </c>
      <c r="K271" t="n">
        <v>1.16423464995697</v>
      </c>
      <c r="L271" t="n">
        <v>1.199001483505072</v>
      </c>
      <c r="M271" t="n">
        <v>1.190782642672285</v>
      </c>
      <c r="N271" t="n">
        <v>1.212152511594401</v>
      </c>
      <c r="O271" t="n">
        <v>1.166795519332188</v>
      </c>
      <c r="P271" t="n">
        <v>1.242574876154394</v>
      </c>
      <c r="Q271" t="n">
        <v>1.312857447619632</v>
      </c>
      <c r="R271" t="n">
        <v>1.15015409127931</v>
      </c>
      <c r="S271" t="n">
        <v>1.167509768791444</v>
      </c>
      <c r="T271" t="n">
        <v>1.217950452178697</v>
      </c>
      <c r="U271" t="n">
        <v>1.178233764421581</v>
      </c>
      <c r="Z271" s="72" t="n">
        <v>1</v>
      </c>
      <c r="AA271" s="31" t="n">
        <v>5</v>
      </c>
      <c r="AB271" s="30">
        <f>AVERAGE(AC271:AQ271)</f>
        <v/>
      </c>
      <c r="AC271" t="n">
        <v>0.0226628895184136</v>
      </c>
      <c r="AD271" t="n">
        <v>0.0141643059490085</v>
      </c>
      <c r="AE271" t="n">
        <v>0.0113314447592068</v>
      </c>
      <c r="AF271" t="n">
        <v>0.0169971671388102</v>
      </c>
      <c r="AG271" t="n">
        <v>0.01704545454545454</v>
      </c>
      <c r="AH271" t="n">
        <v>0.0226628895184136</v>
      </c>
      <c r="AI271" t="n">
        <v>0.0254957507082153</v>
      </c>
      <c r="AJ271" t="n">
        <v>0.0113314447592068</v>
      </c>
      <c r="AK271" t="n">
        <v>0.0141643059490085</v>
      </c>
      <c r="AL271" t="n">
        <v>0.02556818181818182</v>
      </c>
      <c r="AM271" t="n">
        <v>0.0113314447592068</v>
      </c>
      <c r="AN271" t="n">
        <v>0.0113314447592068</v>
      </c>
      <c r="AO271" t="n">
        <v>0.0141643059490085</v>
      </c>
      <c r="AP271" t="n">
        <v>0.0084985835694051</v>
      </c>
      <c r="AQ271" t="n">
        <v>0.01136363636363636</v>
      </c>
      <c r="AV271" t="n">
        <v>0</v>
      </c>
      <c r="AW271" t="n">
        <v>0</v>
      </c>
      <c r="AX271" s="24">
        <f>(ABS(EXP(AV271) - EXP(AW271)) / ABS(EXP(AV271)))</f>
        <v/>
      </c>
      <c r="AY271">
        <f>ABS(AV271-AW271)</f>
        <v/>
      </c>
      <c r="AZ271">
        <f>IF(AND(AW271 &lt;= 1.2*AV271, AW271 &gt;= 0.8*AV271), 1, 0)</f>
        <v/>
      </c>
    </row>
    <row r="272">
      <c r="D272" s="73" t="n"/>
      <c r="E272" s="31" t="n">
        <v>10</v>
      </c>
      <c r="F272" s="30">
        <f>AVERAGE(G272:U272)</f>
        <v/>
      </c>
      <c r="G272" t="n">
        <v>1.252241633749838</v>
      </c>
      <c r="H272" t="n">
        <v>1.163041172299472</v>
      </c>
      <c r="I272" t="n">
        <v>1.262482250469466</v>
      </c>
      <c r="J272" t="n">
        <v>1.168371400080617</v>
      </c>
      <c r="K272" t="n">
        <v>1.164741054881444</v>
      </c>
      <c r="L272" t="n">
        <v>1.198400908843625</v>
      </c>
      <c r="M272" t="n">
        <v>1.190813287924367</v>
      </c>
      <c r="N272" t="n">
        <v>1.212094545177423</v>
      </c>
      <c r="O272" t="n">
        <v>1.175834710526674</v>
      </c>
      <c r="P272" t="n">
        <v>1.243000407487474</v>
      </c>
      <c r="Q272" t="n">
        <v>1.314328246958092</v>
      </c>
      <c r="R272" t="n">
        <v>1.14985565379356</v>
      </c>
      <c r="S272" t="n">
        <v>1.168778619584735</v>
      </c>
      <c r="T272" t="n">
        <v>1.217569382842857</v>
      </c>
      <c r="U272" t="n">
        <v>1.177896405407602</v>
      </c>
      <c r="Z272" s="73" t="n"/>
      <c r="AA272" s="31" t="n">
        <v>10</v>
      </c>
      <c r="AB272" s="30">
        <f>AVERAGE(AC272:AQ272)</f>
        <v/>
      </c>
      <c r="AC272" t="n">
        <v>0.0113314447592068</v>
      </c>
      <c r="AD272" t="n">
        <v>0.0169971671388102</v>
      </c>
      <c r="AE272" t="n">
        <v>0.0113314447592068</v>
      </c>
      <c r="AF272" t="n">
        <v>0.0169971671388102</v>
      </c>
      <c r="AG272" t="n">
        <v>0.01136363636363636</v>
      </c>
      <c r="AH272" t="n">
        <v>0.0141643059490085</v>
      </c>
      <c r="AI272" t="n">
        <v>0.0226628895184136</v>
      </c>
      <c r="AJ272" t="n">
        <v>0.0113314447592068</v>
      </c>
      <c r="AK272" t="n">
        <v>0.0056657223796034</v>
      </c>
      <c r="AL272" t="n">
        <v>0.02556818181818182</v>
      </c>
      <c r="AM272" t="n">
        <v>0.0169971671388102</v>
      </c>
      <c r="AN272" t="n">
        <v>0.0141643059490085</v>
      </c>
      <c r="AO272" t="n">
        <v>0.0141643059490085</v>
      </c>
      <c r="AP272" t="n">
        <v>0.0141643059490085</v>
      </c>
      <c r="AQ272" t="n">
        <v>0.01136363636363636</v>
      </c>
      <c r="AV272" t="n">
        <v>0.001035690307617188</v>
      </c>
      <c r="AW272" t="n">
        <v>0.004885101318359376</v>
      </c>
      <c r="AX272" s="24">
        <f>(ABS(EXP(AV272) - EXP(AW272)) / ABS(EXP(AV272)))</f>
        <v/>
      </c>
      <c r="AY272">
        <f>ABS(AV272-AW272)</f>
        <v/>
      </c>
      <c r="AZ272">
        <f>IF(AND(AW272 &lt;= 1.2*AV272, AW272 &gt;= 0.8*AV272), 1, 0)</f>
        <v/>
      </c>
    </row>
    <row r="273">
      <c r="D273" s="73" t="n"/>
      <c r="E273" s="31" t="n">
        <v>15</v>
      </c>
      <c r="F273" s="30">
        <f>AVERAGE(G273:U273)</f>
        <v/>
      </c>
      <c r="G273" t="n">
        <v>1.251793083121076</v>
      </c>
      <c r="H273" t="n">
        <v>1.163661619736589</v>
      </c>
      <c r="I273" t="n">
        <v>1.262086364832617</v>
      </c>
      <c r="J273" t="n">
        <v>1.174633290924438</v>
      </c>
      <c r="K273" t="n">
        <v>1.164443124614834</v>
      </c>
      <c r="L273" t="n">
        <v>1.198463765984974</v>
      </c>
      <c r="M273" t="n">
        <v>1.190731001221548</v>
      </c>
      <c r="N273" t="n">
        <v>1.21153273636954</v>
      </c>
      <c r="O273" t="n">
        <v>1.179202951794106</v>
      </c>
      <c r="P273" t="n">
        <v>1.242547334865208</v>
      </c>
      <c r="Q273" t="n">
        <v>1.313723919395407</v>
      </c>
      <c r="R273" t="n">
        <v>1.148961011412171</v>
      </c>
      <c r="S273" t="n">
        <v>1.168529877493211</v>
      </c>
      <c r="T273" t="n">
        <v>1.21818060814777</v>
      </c>
      <c r="U273" t="n">
        <v>1.178182462285224</v>
      </c>
      <c r="Z273" s="73" t="n"/>
      <c r="AA273" s="31" t="n">
        <v>15</v>
      </c>
      <c r="AB273" s="30">
        <f>AVERAGE(AC273:AQ273)</f>
        <v/>
      </c>
      <c r="AC273" t="n">
        <v>0.0084985835694051</v>
      </c>
      <c r="AD273" t="n">
        <v>0.0169971671388102</v>
      </c>
      <c r="AE273" t="n">
        <v>0.0113314447592068</v>
      </c>
      <c r="AF273" t="n">
        <v>0.0169971671388102</v>
      </c>
      <c r="AG273" t="n">
        <v>0.01136363636363636</v>
      </c>
      <c r="AH273" t="n">
        <v>0.0028328611898017</v>
      </c>
      <c r="AI273" t="n">
        <v>0.0169971671388102</v>
      </c>
      <c r="AJ273" t="n">
        <v>0.0141643059490085</v>
      </c>
      <c r="AK273" t="n">
        <v>0.0056657223796034</v>
      </c>
      <c r="AL273" t="n">
        <v>0.01988636363636364</v>
      </c>
      <c r="AM273" t="n">
        <v>0.0113314447592068</v>
      </c>
      <c r="AN273" t="n">
        <v>0.0141643059490085</v>
      </c>
      <c r="AO273" t="n">
        <v>0.0113314447592068</v>
      </c>
      <c r="AP273" t="n">
        <v>0.0141643059490085</v>
      </c>
      <c r="AQ273" t="n">
        <v>0.008522727272727272</v>
      </c>
      <c r="AV273" t="n">
        <v>0</v>
      </c>
      <c r="AW273" t="n">
        <v>0</v>
      </c>
      <c r="AX273" s="24">
        <f>(ABS(EXP(AV273) - EXP(AW273)) / ABS(EXP(AV273)))</f>
        <v/>
      </c>
      <c r="AY273">
        <f>ABS(AV273-AW273)</f>
        <v/>
      </c>
      <c r="AZ273">
        <f>IF(AND(AW273 &lt;= 1.2*AV273, AW273 &gt;= 0.8*AV273), 1, 0)</f>
        <v/>
      </c>
    </row>
    <row r="274">
      <c r="D274" s="73" t="n"/>
      <c r="E274" s="31" t="n">
        <v>25</v>
      </c>
      <c r="F274" s="30">
        <f>AVERAGE(G274:U274)</f>
        <v/>
      </c>
      <c r="G274" t="n">
        <v>1.251773820037047</v>
      </c>
      <c r="H274" t="n">
        <v>1.163813102579893</v>
      </c>
      <c r="I274" t="n">
        <v>1.261359762297704</v>
      </c>
      <c r="J274" t="n">
        <v>1.180309791813563</v>
      </c>
      <c r="K274" t="n">
        <v>1.16368487722462</v>
      </c>
      <c r="L274" t="n">
        <v>1.198261128034337</v>
      </c>
      <c r="M274" t="n">
        <v>1.191220692953395</v>
      </c>
      <c r="N274" t="n">
        <v>1.211654850480251</v>
      </c>
      <c r="O274" t="n">
        <v>1.181793019479793</v>
      </c>
      <c r="P274" t="n">
        <v>1.242618876965386</v>
      </c>
      <c r="Q274" t="n">
        <v>1.313651115523345</v>
      </c>
      <c r="R274" t="n">
        <v>1.149047842142166</v>
      </c>
      <c r="S274" t="n">
        <v>1.167697476191367</v>
      </c>
      <c r="T274" t="n">
        <v>1.214258966052236</v>
      </c>
      <c r="U274" t="n">
        <v>1.177672634947132</v>
      </c>
      <c r="Z274" s="73" t="n"/>
      <c r="AA274" s="31" t="n">
        <v>25</v>
      </c>
      <c r="AB274" s="30">
        <f>AVERAGE(AC274:AQ274)</f>
        <v/>
      </c>
      <c r="AC274" t="n">
        <v>0.0084985835694051</v>
      </c>
      <c r="AD274" t="n">
        <v>0.0198300283286119</v>
      </c>
      <c r="AE274" t="n">
        <v>0.0141643059490085</v>
      </c>
      <c r="AF274" t="n">
        <v>0.0113314447592068</v>
      </c>
      <c r="AG274" t="n">
        <v>0.01136363636363636</v>
      </c>
      <c r="AH274" t="n">
        <v>0.0084985835694051</v>
      </c>
      <c r="AI274" t="n">
        <v>0.0198300283286119</v>
      </c>
      <c r="AJ274" t="n">
        <v>0.0113314447592068</v>
      </c>
      <c r="AK274" t="n">
        <v>0.0056657223796034</v>
      </c>
      <c r="AL274" t="n">
        <v>0.01704545454545454</v>
      </c>
      <c r="AM274" t="n">
        <v>0.0169971671388102</v>
      </c>
      <c r="AN274" t="n">
        <v>0.0141643059490085</v>
      </c>
      <c r="AO274" t="n">
        <v>0.0169971671388102</v>
      </c>
      <c r="AP274" t="n">
        <v>0.0113314447592068</v>
      </c>
      <c r="AQ274" t="n">
        <v>0.008522727272727272</v>
      </c>
      <c r="AV274" t="n">
        <v>0</v>
      </c>
      <c r="AW274" t="n">
        <v>0</v>
      </c>
      <c r="AX274" s="24">
        <f>(ABS(EXP(AV274) - EXP(AW274)) / ABS(EXP(AV274)))</f>
        <v/>
      </c>
      <c r="AY274">
        <f>ABS(AV274-AW274)</f>
        <v/>
      </c>
      <c r="AZ274">
        <f>IF(AND(AW274 &lt;= 1.2*AV274, AW274 &gt;= 0.8*AV274), 1, 0)</f>
        <v/>
      </c>
    </row>
    <row r="275">
      <c r="D275" s="73" t="n"/>
      <c r="E275" s="31" t="n">
        <v>35</v>
      </c>
      <c r="F275" s="30">
        <f>AVERAGE(G275:U275)</f>
        <v/>
      </c>
      <c r="G275" t="n">
        <v>1.252062368895267</v>
      </c>
      <c r="H275" t="n">
        <v>1.164278558622588</v>
      </c>
      <c r="I275" t="n">
        <v>1.261401455170151</v>
      </c>
      <c r="J275" t="n">
        <v>1.183368829942431</v>
      </c>
      <c r="K275" t="n">
        <v>1.162789242918048</v>
      </c>
      <c r="L275" t="n">
        <v>1.198446883355619</v>
      </c>
      <c r="M275" t="n">
        <v>1.191028192554954</v>
      </c>
      <c r="N275" t="n">
        <v>1.20904164400001</v>
      </c>
      <c r="O275" t="n">
        <v>1.182687136284933</v>
      </c>
      <c r="P275" t="n">
        <v>1.242324374610892</v>
      </c>
      <c r="Q275" t="n">
        <v>1.31380880315531</v>
      </c>
      <c r="R275" t="n">
        <v>1.149455728780709</v>
      </c>
      <c r="S275" t="n">
        <v>1.167034647660998</v>
      </c>
      <c r="T275" t="n">
        <v>1.215025666025378</v>
      </c>
      <c r="U275" t="n">
        <v>1.17762888962789</v>
      </c>
      <c r="Z275" s="73" t="n"/>
      <c r="AA275" s="31" t="n">
        <v>35</v>
      </c>
      <c r="AB275" s="30">
        <f>AVERAGE(AC275:AQ275)</f>
        <v/>
      </c>
      <c r="AC275" t="n">
        <v>0.0056657223796034</v>
      </c>
      <c r="AD275" t="n">
        <v>0.0141643059490085</v>
      </c>
      <c r="AE275" t="n">
        <v>0.0141643059490085</v>
      </c>
      <c r="AF275" t="n">
        <v>0.0084985835694051</v>
      </c>
      <c r="AG275" t="n">
        <v>0.008522727272727272</v>
      </c>
      <c r="AH275" t="n">
        <v>0.0084985835694051</v>
      </c>
      <c r="AI275" t="n">
        <v>0.0198300283286119</v>
      </c>
      <c r="AJ275" t="n">
        <v>0.0056657223796034</v>
      </c>
      <c r="AK275" t="n">
        <v>0.0113314447592068</v>
      </c>
      <c r="AL275" t="n">
        <v>0.01420454545454545</v>
      </c>
      <c r="AM275" t="n">
        <v>0.0169971671388102</v>
      </c>
      <c r="AN275" t="n">
        <v>0.0198300283286119</v>
      </c>
      <c r="AO275" t="n">
        <v>0.0169971671388102</v>
      </c>
      <c r="AP275" t="n">
        <v>0.0084985835694051</v>
      </c>
      <c r="AQ275" t="n">
        <v>0.008522727272727272</v>
      </c>
      <c r="AV275" t="n">
        <v>0</v>
      </c>
      <c r="AW275" t="n">
        <v>0</v>
      </c>
      <c r="AX275" s="24">
        <f>(ABS(EXP(AV275) - EXP(AW275)) / ABS(EXP(AV275)))</f>
        <v/>
      </c>
      <c r="AY275">
        <f>ABS(AV275-AW275)</f>
        <v/>
      </c>
      <c r="AZ275">
        <f>IF(AND(AW275 &lt;= 1.2*AV275, AW275 &gt;= 0.8*AV275), 1, 0)</f>
        <v/>
      </c>
    </row>
    <row r="276">
      <c r="D276" s="73" t="n"/>
      <c r="E276" s="31" t="n">
        <v>50</v>
      </c>
      <c r="F276" s="30">
        <f>AVERAGE(G276:U276)</f>
        <v/>
      </c>
      <c r="G276" t="n">
        <v>1.251989812231071</v>
      </c>
      <c r="H276" t="n">
        <v>1.163878092789304</v>
      </c>
      <c r="I276" t="n">
        <v>1.2613465484919</v>
      </c>
      <c r="J276" t="n">
        <v>1.182691658056486</v>
      </c>
      <c r="K276" t="n">
        <v>1.162764153331554</v>
      </c>
      <c r="L276" t="n">
        <v>1.198418253998847</v>
      </c>
      <c r="M276" t="n">
        <v>1.190894756974083</v>
      </c>
      <c r="N276" t="n">
        <v>1.209355040052807</v>
      </c>
      <c r="O276" t="n">
        <v>1.183504582076208</v>
      </c>
      <c r="P276" t="n">
        <v>1.242338178630681</v>
      </c>
      <c r="Q276" t="n">
        <v>1.31357986494126</v>
      </c>
      <c r="R276" t="n">
        <v>1.149222163425004</v>
      </c>
      <c r="S276" t="n">
        <v>1.166598389411671</v>
      </c>
      <c r="T276" t="n">
        <v>1.216094976672632</v>
      </c>
      <c r="U276" t="n">
        <v>1.177809594534949</v>
      </c>
      <c r="Z276" s="73" t="n"/>
      <c r="AA276" s="31" t="n">
        <v>50</v>
      </c>
      <c r="AB276" s="30">
        <f>AVERAGE(AC276:AQ276)</f>
        <v/>
      </c>
      <c r="AC276" t="n">
        <v>0.0028328611898017</v>
      </c>
      <c r="AD276" t="n">
        <v>0.0169971671388102</v>
      </c>
      <c r="AE276" t="n">
        <v>0.0113314447592068</v>
      </c>
      <c r="AF276" t="n">
        <v>0.0113314447592068</v>
      </c>
      <c r="AG276" t="n">
        <v>0.008522727272727272</v>
      </c>
      <c r="AH276" t="n">
        <v>0.0141643059490085</v>
      </c>
      <c r="AI276" t="n">
        <v>0.0198300283286119</v>
      </c>
      <c r="AJ276" t="n">
        <v>0.0084985835694051</v>
      </c>
      <c r="AK276" t="n">
        <v>0.0113314447592068</v>
      </c>
      <c r="AL276" t="n">
        <v>0.008522727272727272</v>
      </c>
      <c r="AM276" t="n">
        <v>0.0113314447592068</v>
      </c>
      <c r="AN276" t="n">
        <v>0.0169971671388102</v>
      </c>
      <c r="AO276" t="n">
        <v>0.0169971671388102</v>
      </c>
      <c r="AP276" t="n">
        <v>0.0113314447592068</v>
      </c>
      <c r="AQ276" t="n">
        <v>0.008522727272727272</v>
      </c>
      <c r="AV276" t="n">
        <v>0.06819534301757812</v>
      </c>
      <c r="AW276" t="n">
        <v>0.062359619140625</v>
      </c>
      <c r="AX276" s="24">
        <f>(ABS(EXP(AV276) - EXP(AW276)) / ABS(EXP(AV276)))</f>
        <v/>
      </c>
      <c r="AY276">
        <f>ABS(AV276-AW276)</f>
        <v/>
      </c>
      <c r="AZ276">
        <f>IF(AND(AW276 &lt;= 1.2*AV276, AW276 &gt;= 0.8*AV276), 1, 0)</f>
        <v/>
      </c>
    </row>
    <row r="277">
      <c r="D277" s="73" t="n"/>
      <c r="E277" s="31" t="n">
        <v>75</v>
      </c>
      <c r="F277" s="30">
        <f>AVERAGE(G277:U277)</f>
        <v/>
      </c>
      <c r="G277" t="n">
        <v>1.25181688847519</v>
      </c>
      <c r="H277" t="n">
        <v>1.164039261297624</v>
      </c>
      <c r="I277" t="n">
        <v>1.260661781439982</v>
      </c>
      <c r="J277" t="n">
        <v>1.181779715946282</v>
      </c>
      <c r="K277" t="n">
        <v>1.163037387625981</v>
      </c>
      <c r="L277" t="n">
        <v>1.193639254062157</v>
      </c>
      <c r="M277" t="n">
        <v>1.190890829925428</v>
      </c>
      <c r="N277" t="n">
        <v>1.209416841566066</v>
      </c>
      <c r="O277" t="n">
        <v>1.183793183855528</v>
      </c>
      <c r="P277" t="n">
        <v>1.242450497750481</v>
      </c>
      <c r="Q277" t="n">
        <v>1.313636812430297</v>
      </c>
      <c r="R277" t="n">
        <v>1.149631966797584</v>
      </c>
      <c r="S277" t="n">
        <v>1.166551901864188</v>
      </c>
      <c r="T277" t="n">
        <v>1.217172120819876</v>
      </c>
      <c r="U277" t="n">
        <v>1.176702515630744</v>
      </c>
      <c r="Z277" s="73" t="n"/>
      <c r="AA277" s="31" t="n">
        <v>75</v>
      </c>
      <c r="AB277" s="30">
        <f>AVERAGE(AC277:AQ277)</f>
        <v/>
      </c>
      <c r="AC277" t="n">
        <v>0.0056657223796034</v>
      </c>
      <c r="AD277" t="n">
        <v>0.0141643059490085</v>
      </c>
      <c r="AE277" t="n">
        <v>0.0084985835694051</v>
      </c>
      <c r="AF277" t="n">
        <v>0.0113314447592068</v>
      </c>
      <c r="AG277" t="n">
        <v>0.008522727272727272</v>
      </c>
      <c r="AH277" t="n">
        <v>0.0141643059490085</v>
      </c>
      <c r="AI277" t="n">
        <v>0.0141643059490085</v>
      </c>
      <c r="AJ277" t="n">
        <v>0.0084985835694051</v>
      </c>
      <c r="AK277" t="n">
        <v>0.0113314447592068</v>
      </c>
      <c r="AL277" t="n">
        <v>0.008522727272727272</v>
      </c>
      <c r="AM277" t="n">
        <v>0.0141643059490085</v>
      </c>
      <c r="AN277" t="n">
        <v>0.0198300283286119</v>
      </c>
      <c r="AO277" t="n">
        <v>0.0169971671388102</v>
      </c>
      <c r="AP277" t="n">
        <v>0.0141643059490085</v>
      </c>
      <c r="AQ277" t="n">
        <v>0.005681818181818182</v>
      </c>
      <c r="AV277" t="n">
        <v>0</v>
      </c>
      <c r="AW277" t="n">
        <v>3.814697265625e-07</v>
      </c>
      <c r="AX277" s="24">
        <f>(ABS(EXP(AV277) - EXP(AW277)) / ABS(EXP(AV277)))</f>
        <v/>
      </c>
      <c r="AY277">
        <f>ABS(AV277-AW277)</f>
        <v/>
      </c>
      <c r="AZ277">
        <f>IF(AND(AW277 &lt;= 1.2*AV277, AW277 &gt;= 0.8*AV277), 1, 0)</f>
        <v/>
      </c>
    </row>
    <row r="278">
      <c r="D278" s="73" t="n"/>
      <c r="E278" s="31" t="n">
        <v>100</v>
      </c>
      <c r="F278" s="30">
        <f>AVERAGE(G278:U278)</f>
        <v/>
      </c>
      <c r="G278" t="n">
        <v>1.251717848346141</v>
      </c>
      <c r="H278" t="n">
        <v>1.164488026924736</v>
      </c>
      <c r="I278" t="n">
        <v>1.26045420761319</v>
      </c>
      <c r="J278" t="n">
        <v>1.182545105887945</v>
      </c>
      <c r="K278" t="n">
        <v>1.162958189668126</v>
      </c>
      <c r="L278" t="n">
        <v>1.195030451811001</v>
      </c>
      <c r="M278" t="n">
        <v>1.190849015693885</v>
      </c>
      <c r="N278" t="n">
        <v>1.209694591047507</v>
      </c>
      <c r="O278" t="n">
        <v>1.182507952819699</v>
      </c>
      <c r="P278" t="n">
        <v>1.242595450134299</v>
      </c>
      <c r="Q278" t="n">
        <v>1.31371820685549</v>
      </c>
      <c r="R278" t="n">
        <v>1.149356857702478</v>
      </c>
      <c r="S278" t="n">
        <v>1.167109001907603</v>
      </c>
      <c r="T278" t="n">
        <v>1.216596888141798</v>
      </c>
      <c r="U278" t="n">
        <v>1.176107445519361</v>
      </c>
      <c r="Z278" s="73" t="n"/>
      <c r="AA278" s="31" t="n">
        <v>100</v>
      </c>
      <c r="AB278" s="30">
        <f>AVERAGE(AC278:AQ278)</f>
        <v/>
      </c>
      <c r="AC278" t="n">
        <v>0.0056657223796034</v>
      </c>
      <c r="AD278" t="n">
        <v>0.0141643059490085</v>
      </c>
      <c r="AE278" t="n">
        <v>0.0084985835694051</v>
      </c>
      <c r="AF278" t="n">
        <v>0.0084985835694051</v>
      </c>
      <c r="AG278" t="n">
        <v>0.01136363636363636</v>
      </c>
      <c r="AH278" t="n">
        <v>0.0169971671388102</v>
      </c>
      <c r="AI278" t="n">
        <v>0.0198300283286119</v>
      </c>
      <c r="AJ278" t="n">
        <v>0.0084985835694051</v>
      </c>
      <c r="AK278" t="n">
        <v>0.0056657223796034</v>
      </c>
      <c r="AL278" t="n">
        <v>0.01420454545454545</v>
      </c>
      <c r="AM278" t="n">
        <v>0.0113314447592068</v>
      </c>
      <c r="AN278" t="n">
        <v>0.0141643059490085</v>
      </c>
      <c r="AO278" t="n">
        <v>0.0169971671388102</v>
      </c>
      <c r="AP278" t="n">
        <v>0.0141643059490085</v>
      </c>
      <c r="AQ278" t="n">
        <v>0.005681818181818182</v>
      </c>
      <c r="AV278" t="n">
        <v>0.1279277801513672</v>
      </c>
      <c r="AW278" t="n">
        <v>0.1288829803466797</v>
      </c>
      <c r="AX278" s="24">
        <f>(ABS(EXP(AV278) - EXP(AW278)) / ABS(EXP(AV278)))</f>
        <v/>
      </c>
      <c r="AY278">
        <f>ABS(AV278-AW278)</f>
        <v/>
      </c>
      <c r="AZ278">
        <f>IF(AND(AW278 &lt;= 1.2*AV278, AW278 &gt;= 0.8*AV278), 1, 0)</f>
        <v/>
      </c>
    </row>
    <row r="279">
      <c r="D279" s="73" t="n"/>
      <c r="E279" s="31" t="n">
        <v>125</v>
      </c>
      <c r="F279" s="30">
        <f>AVERAGE(G279:U279)</f>
        <v/>
      </c>
      <c r="G279" t="n">
        <v>1.251715190141228</v>
      </c>
      <c r="H279" t="n">
        <v>1.164508820121484</v>
      </c>
      <c r="I279" t="n">
        <v>1.260568928776166</v>
      </c>
      <c r="J279" t="n">
        <v>1.183821786786169</v>
      </c>
      <c r="K279" t="n">
        <v>1.162708672517754</v>
      </c>
      <c r="L279" t="n">
        <v>1.195447375154252</v>
      </c>
      <c r="M279" t="n">
        <v>1.190851980694443</v>
      </c>
      <c r="N279" t="n">
        <v>1.208464793934613</v>
      </c>
      <c r="O279" t="n">
        <v>1.183156949177287</v>
      </c>
      <c r="P279" t="n">
        <v>1.24244461645665</v>
      </c>
      <c r="Q279" t="n">
        <v>1.313765441339689</v>
      </c>
      <c r="R279" t="n">
        <v>1.149382202503657</v>
      </c>
      <c r="S279" t="n">
        <v>1.167138703672585</v>
      </c>
      <c r="T279" t="n">
        <v>1.216934344662536</v>
      </c>
      <c r="U279" t="n">
        <v>1.176421325494483</v>
      </c>
      <c r="Z279" s="73" t="n"/>
      <c r="AA279" s="31" t="n">
        <v>125</v>
      </c>
      <c r="AB279" s="30">
        <f>AVERAGE(AC279:AQ279)</f>
        <v/>
      </c>
      <c r="AC279" t="n">
        <v>0.0028328611898017</v>
      </c>
      <c r="AD279" t="n">
        <v>0.0141643059490085</v>
      </c>
      <c r="AE279" t="n">
        <v>0.0084985835694051</v>
      </c>
      <c r="AF279" t="n">
        <v>0.0113314447592068</v>
      </c>
      <c r="AG279" t="n">
        <v>0.008522727272727272</v>
      </c>
      <c r="AH279" t="n">
        <v>0.0141643059490085</v>
      </c>
      <c r="AI279" t="n">
        <v>0.0169971671388102</v>
      </c>
      <c r="AJ279" t="n">
        <v>0.0113314447592068</v>
      </c>
      <c r="AK279" t="n">
        <v>0.0084985835694051</v>
      </c>
      <c r="AL279" t="n">
        <v>0.01420454545454545</v>
      </c>
      <c r="AM279" t="n">
        <v>0.0113314447592068</v>
      </c>
      <c r="AN279" t="n">
        <v>0.0169971671388102</v>
      </c>
      <c r="AO279" t="n">
        <v>0.0198300283286119</v>
      </c>
      <c r="AP279" t="n">
        <v>0.0141643059490085</v>
      </c>
      <c r="AQ279" t="n">
        <v>0.005681818181818182</v>
      </c>
      <c r="AV279" t="n">
        <v>0</v>
      </c>
      <c r="AW279" t="n">
        <v>0</v>
      </c>
      <c r="AX279" s="24">
        <f>(ABS(EXP(AV279) - EXP(AW279)) / ABS(EXP(AV279)))</f>
        <v/>
      </c>
      <c r="AY279">
        <f>ABS(AV279-AW279)</f>
        <v/>
      </c>
      <c r="AZ279">
        <f>IF(AND(AW279 &lt;= 1.2*AV279, AW279 &gt;= 0.8*AV279), 1, 0)</f>
        <v/>
      </c>
    </row>
    <row r="280">
      <c r="D280" s="73" t="n"/>
      <c r="E280" s="31" t="n">
        <v>250</v>
      </c>
      <c r="F280" s="30">
        <f>AVERAGE(G280:U280)</f>
        <v/>
      </c>
      <c r="G280" t="n">
        <v>1.251941616624232</v>
      </c>
      <c r="H280" t="n">
        <v>1.164318622985438</v>
      </c>
      <c r="I280" t="n">
        <v>1.260373447733765</v>
      </c>
      <c r="J280" t="n">
        <v>1.182326606430357</v>
      </c>
      <c r="K280" t="n">
        <v>1.162668630951216</v>
      </c>
      <c r="L280" t="n">
        <v>1.197032502519209</v>
      </c>
      <c r="M280" t="n">
        <v>1.190997799511291</v>
      </c>
      <c r="N280" t="n">
        <v>1.208130670535661</v>
      </c>
      <c r="O280" t="n">
        <v>1.183901545640233</v>
      </c>
      <c r="P280" t="n">
        <v>1.242572724233586</v>
      </c>
      <c r="Q280" t="n">
        <v>1.313460365348126</v>
      </c>
      <c r="R280" t="n">
        <v>1.149623231716759</v>
      </c>
      <c r="S280" t="n">
        <v>1.16736454133175</v>
      </c>
      <c r="T280" t="n">
        <v>1.217504254375512</v>
      </c>
      <c r="U280" t="n">
        <v>1.175360906703033</v>
      </c>
      <c r="Z280" s="73" t="n"/>
      <c r="AA280" s="31" t="n">
        <v>250</v>
      </c>
      <c r="AB280" s="30">
        <f>AVERAGE(AC280:AQ280)</f>
        <v/>
      </c>
      <c r="AC280" t="n">
        <v>0.0028328611898017</v>
      </c>
      <c r="AD280" t="n">
        <v>0.0141643059490085</v>
      </c>
      <c r="AE280" t="n">
        <v>0.0056657223796034</v>
      </c>
      <c r="AF280" t="n">
        <v>0.0113314447592068</v>
      </c>
      <c r="AG280" t="n">
        <v>0.008522727272727272</v>
      </c>
      <c r="AH280" t="n">
        <v>0.0028328611898017</v>
      </c>
      <c r="AI280" t="n">
        <v>0.0198300283286119</v>
      </c>
      <c r="AJ280" t="n">
        <v>0.0113314447592068</v>
      </c>
      <c r="AK280" t="n">
        <v>0.0084985835694051</v>
      </c>
      <c r="AL280" t="n">
        <v>0.01420454545454545</v>
      </c>
      <c r="AM280" t="n">
        <v>0.0113314447592068</v>
      </c>
      <c r="AN280" t="n">
        <v>0.0198300283286119</v>
      </c>
      <c r="AO280" t="n">
        <v>0.0169971671388102</v>
      </c>
      <c r="AP280" t="n">
        <v>0.0141643059490085</v>
      </c>
      <c r="AQ280" t="n">
        <v>0.005681818181818182</v>
      </c>
      <c r="AV280" t="n">
        <v>0.2574977874755859</v>
      </c>
      <c r="AW280" t="n">
        <v>0.2702365875244141</v>
      </c>
      <c r="AX280" s="24">
        <f>(ABS(EXP(AV280) - EXP(AW280)) / ABS(EXP(AV280)))</f>
        <v/>
      </c>
      <c r="AY280">
        <f>ABS(AV280-AW280)</f>
        <v/>
      </c>
      <c r="AZ280">
        <f>IF(AND(AW280 &lt;= 1.2*AV280, AW280 &gt;= 0.8*AV280), 1, 0)</f>
        <v/>
      </c>
    </row>
    <row r="281">
      <c r="D281" s="73" t="n"/>
      <c r="E281" s="31" t="n">
        <v>400</v>
      </c>
      <c r="F281" s="30">
        <f>AVERAGE(G281:U281)</f>
        <v/>
      </c>
      <c r="G281" t="n">
        <v>1.251897633076097</v>
      </c>
      <c r="H281" t="n">
        <v>1.164133713174562</v>
      </c>
      <c r="I281" t="n">
        <v>1.260201915973152</v>
      </c>
      <c r="J281" t="n">
        <v>1.182555421462461</v>
      </c>
      <c r="K281" t="n">
        <v>1.162586708255919</v>
      </c>
      <c r="L281" t="n">
        <v>1.197402431707826</v>
      </c>
      <c r="M281" t="n">
        <v>1.190899151803171</v>
      </c>
      <c r="N281" t="n">
        <v>1.208764199570058</v>
      </c>
      <c r="O281" t="n">
        <v>1.183790955145356</v>
      </c>
      <c r="P281" t="n">
        <v>1.242607273183764</v>
      </c>
      <c r="Q281" t="n">
        <v>1.313444042978036</v>
      </c>
      <c r="R281" t="n">
        <v>1.149588121597555</v>
      </c>
      <c r="S281" t="n">
        <v>1.167216267426086</v>
      </c>
      <c r="T281" t="n">
        <v>1.21737250789933</v>
      </c>
      <c r="U281" t="n">
        <v>1.175413646732253</v>
      </c>
      <c r="Z281" s="73" t="n"/>
      <c r="AA281" s="31" t="n">
        <v>400</v>
      </c>
      <c r="AB281" s="30">
        <f>AVERAGE(AC281:AQ281)</f>
        <v/>
      </c>
      <c r="AC281" t="n">
        <v>0.0028328611898017</v>
      </c>
      <c r="AD281" t="n">
        <v>0.0141643059490085</v>
      </c>
      <c r="AE281" t="n">
        <v>0.0056657223796034</v>
      </c>
      <c r="AF281" t="n">
        <v>0.0084985835694051</v>
      </c>
      <c r="AG281" t="n">
        <v>0.008522727272727272</v>
      </c>
      <c r="AH281" t="n">
        <v>0.0028328611898017</v>
      </c>
      <c r="AI281" t="n">
        <v>0.0141643059490085</v>
      </c>
      <c r="AJ281" t="n">
        <v>0.0113314447592068</v>
      </c>
      <c r="AK281" t="n">
        <v>0.0084985835694051</v>
      </c>
      <c r="AL281" t="n">
        <v>0.01704545454545454</v>
      </c>
      <c r="AM281" t="n">
        <v>0.0113314447592068</v>
      </c>
      <c r="AN281" t="n">
        <v>0.0169971671388102</v>
      </c>
      <c r="AO281" t="n">
        <v>0.0169971671388102</v>
      </c>
      <c r="AP281" t="n">
        <v>0.0141643059490085</v>
      </c>
      <c r="AQ281" t="n">
        <v>0.005681818181818182</v>
      </c>
      <c r="AV281" t="n">
        <v>0.01280021667480469</v>
      </c>
      <c r="AW281" t="n">
        <v>0.01531982421875</v>
      </c>
      <c r="AX281" s="24">
        <f>(ABS(EXP(AV281) - EXP(AW281)) / ABS(EXP(AV281)))</f>
        <v/>
      </c>
      <c r="AY281">
        <f>ABS(AV281-AW281)</f>
        <v/>
      </c>
      <c r="AZ281">
        <f>IF(AND(AW281 &lt;= 1.2*AV281, AW281 &gt;= 0.8*AV281), 1, 0)</f>
        <v/>
      </c>
    </row>
    <row r="282">
      <c r="D282" s="73" t="n"/>
      <c r="E282" s="31" t="n">
        <v>500</v>
      </c>
      <c r="F282" s="30">
        <f>AVERAGE(G282:U282)</f>
        <v/>
      </c>
      <c r="G282" t="n">
        <v>1.25184711739044</v>
      </c>
      <c r="H282" t="n">
        <v>1.164169896257379</v>
      </c>
      <c r="I282" t="n">
        <v>1.260052935566106</v>
      </c>
      <c r="J282" t="n">
        <v>1.183336837936494</v>
      </c>
      <c r="K282" t="n">
        <v>1.162617794175169</v>
      </c>
      <c r="L282" t="n">
        <v>1.197634213057209</v>
      </c>
      <c r="M282" t="n">
        <v>1.190806145086325</v>
      </c>
      <c r="N282" t="n">
        <v>1.208754628926501</v>
      </c>
      <c r="O282" t="n">
        <v>1.18374007002694</v>
      </c>
      <c r="P282" t="n">
        <v>1.242590881638159</v>
      </c>
      <c r="Q282" t="n">
        <v>1.313667498158204</v>
      </c>
      <c r="R282" t="n">
        <v>1.14944582842735</v>
      </c>
      <c r="S282" t="n">
        <v>1.166933564622352</v>
      </c>
      <c r="T282" t="n">
        <v>1.217128800447133</v>
      </c>
      <c r="U282" t="n">
        <v>1.175606149162324</v>
      </c>
      <c r="Z282" s="73" t="n"/>
      <c r="AA282" s="31" t="n">
        <v>500</v>
      </c>
      <c r="AB282" s="30">
        <f>AVERAGE(AC282:AQ282)</f>
        <v/>
      </c>
      <c r="AC282" t="n">
        <v>0.0028328611898017</v>
      </c>
      <c r="AD282" t="n">
        <v>0.0141643059490085</v>
      </c>
      <c r="AE282" t="n">
        <v>0.0084985835694051</v>
      </c>
      <c r="AF282" t="n">
        <v>0.0113314447592068</v>
      </c>
      <c r="AG282" t="n">
        <v>0.008522727272727272</v>
      </c>
      <c r="AH282" t="n">
        <v>0.0028328611898017</v>
      </c>
      <c r="AI282" t="n">
        <v>0.0198300283286119</v>
      </c>
      <c r="AJ282" t="n">
        <v>0.0084985835694051</v>
      </c>
      <c r="AK282" t="n">
        <v>0.0084985835694051</v>
      </c>
      <c r="AL282" t="n">
        <v>0.01704545454545454</v>
      </c>
      <c r="AM282" t="n">
        <v>0.0113314447592068</v>
      </c>
      <c r="AN282" t="n">
        <v>0.0169971671388102</v>
      </c>
      <c r="AO282" t="n">
        <v>0.0169971671388102</v>
      </c>
      <c r="AP282" t="n">
        <v>0.0141643059490085</v>
      </c>
      <c r="AQ282" t="n">
        <v>0.005681818181818182</v>
      </c>
      <c r="AV282" t="n">
        <v>0.4200057983398438</v>
      </c>
      <c r="AW282" t="n">
        <v>0.4457401275634766</v>
      </c>
      <c r="AX282" s="24">
        <f>(ABS(EXP(AV282) - EXP(AW282)) / ABS(EXP(AV282)))</f>
        <v/>
      </c>
      <c r="AY282">
        <f>ABS(AV282-AW282)</f>
        <v/>
      </c>
      <c r="AZ282">
        <f>IF(AND(AW282 &lt;= 1.2*AV282, AW282 &gt;= 0.8*AV282), 1, 0)</f>
        <v/>
      </c>
    </row>
    <row r="283">
      <c r="D283" s="73" t="n"/>
      <c r="E283" s="31" t="n">
        <v>600</v>
      </c>
      <c r="F283" s="30">
        <f>AVERAGE(G283:U283)</f>
        <v/>
      </c>
      <c r="G283" t="n">
        <v>1.251809922029239</v>
      </c>
      <c r="H283" t="n">
        <v>1.164164898406099</v>
      </c>
      <c r="I283" t="n">
        <v>1.259921715551677</v>
      </c>
      <c r="J283" t="n">
        <v>1.18333143952707</v>
      </c>
      <c r="K283" t="n">
        <v>1.162581581033256</v>
      </c>
      <c r="L283" t="n">
        <v>1.197770546037581</v>
      </c>
      <c r="M283" t="n">
        <v>1.190762166260465</v>
      </c>
      <c r="N283" t="n">
        <v>1.208168314449215</v>
      </c>
      <c r="O283" t="n">
        <v>1.183570085301169</v>
      </c>
      <c r="P283" t="n">
        <v>1.242400133205931</v>
      </c>
      <c r="Q283" t="n">
        <v>1.313692728961433</v>
      </c>
      <c r="R283" t="n">
        <v>1.149310808712428</v>
      </c>
      <c r="S283" t="n">
        <v>1.166888066894891</v>
      </c>
      <c r="T283" t="n">
        <v>1.216781000990517</v>
      </c>
      <c r="U283" t="n">
        <v>1.175878294174785</v>
      </c>
      <c r="Z283" s="73" t="n"/>
      <c r="AA283" s="31" t="n">
        <v>600</v>
      </c>
      <c r="AB283" s="30">
        <f>AVERAGE(AC283:AQ283)</f>
        <v/>
      </c>
      <c r="AC283" t="n">
        <v>0.0028328611898017</v>
      </c>
      <c r="AD283" t="n">
        <v>0.0169971671388102</v>
      </c>
      <c r="AE283" t="n">
        <v>0.0084985835694051</v>
      </c>
      <c r="AF283" t="n">
        <v>0.0113314447592068</v>
      </c>
      <c r="AG283" t="n">
        <v>0.008522727272727272</v>
      </c>
      <c r="AH283" t="n">
        <v>0.0028328611898017</v>
      </c>
      <c r="AI283" t="n">
        <v>0.0198300283286119</v>
      </c>
      <c r="AJ283" t="n">
        <v>0.0113314447592068</v>
      </c>
      <c r="AK283" t="n">
        <v>0.0084985835694051</v>
      </c>
      <c r="AL283" t="n">
        <v>0.01704545454545454</v>
      </c>
      <c r="AM283" t="n">
        <v>0.0113314447592068</v>
      </c>
      <c r="AN283" t="n">
        <v>0.0141643059490085</v>
      </c>
      <c r="AO283" t="n">
        <v>0.0169971671388102</v>
      </c>
      <c r="AP283" t="n">
        <v>0.0141643059490085</v>
      </c>
      <c r="AQ283" t="n">
        <v>0.005681818181818182</v>
      </c>
      <c r="AV283" t="n">
        <v>0.4977569580078125</v>
      </c>
      <c r="AW283" t="n">
        <v>0.4936195373535157</v>
      </c>
      <c r="AX283" s="24">
        <f>(ABS(EXP(AV283) - EXP(AW283)) / ABS(EXP(AV283)))</f>
        <v/>
      </c>
      <c r="AY283">
        <f>ABS(AV283-AW283)</f>
        <v/>
      </c>
      <c r="AZ283">
        <f>IF(AND(AW283 &lt;= 1.2*AV283, AW283 &gt;= 0.8*AV283), 1, 0)</f>
        <v/>
      </c>
    </row>
    <row r="284">
      <c r="D284" s="73" t="n"/>
      <c r="E284" s="31" t="n">
        <v>750</v>
      </c>
      <c r="F284" s="30">
        <f>AVERAGE(G284:U284)</f>
        <v/>
      </c>
      <c r="G284" t="n">
        <v>1.251787971596816</v>
      </c>
      <c r="H284" t="n">
        <v>1.164203321970612</v>
      </c>
      <c r="I284" t="n">
        <v>1.259792386210199</v>
      </c>
      <c r="J284" t="n">
        <v>1.183082901336864</v>
      </c>
      <c r="K284" t="n">
        <v>1.162788099597241</v>
      </c>
      <c r="L284" t="n">
        <v>1.197843821571018</v>
      </c>
      <c r="M284" t="n">
        <v>1.19074360678978</v>
      </c>
      <c r="N284" t="n">
        <v>1.208314440484178</v>
      </c>
      <c r="O284" t="n">
        <v>1.183887788572998</v>
      </c>
      <c r="P284" t="n">
        <v>1.2422049779057</v>
      </c>
      <c r="Q284" t="n">
        <v>1.313673074974473</v>
      </c>
      <c r="R284" t="n">
        <v>1.149229501039169</v>
      </c>
      <c r="S284" t="n">
        <v>1.166746941763431</v>
      </c>
      <c r="T284" t="n">
        <v>1.216944413270794</v>
      </c>
      <c r="U284" t="n">
        <v>1.175650533412304</v>
      </c>
      <c r="Z284" s="73" t="n"/>
      <c r="AA284" s="31" t="n">
        <v>750</v>
      </c>
      <c r="AB284" s="30">
        <f>AVERAGE(AC284:AQ284)</f>
        <v/>
      </c>
      <c r="AC284" t="n">
        <v>0.0028328611898017</v>
      </c>
      <c r="AD284" t="n">
        <v>0.0141643059490085</v>
      </c>
      <c r="AE284" t="n">
        <v>0.0084985835694051</v>
      </c>
      <c r="AF284" t="n">
        <v>0.0113314447592068</v>
      </c>
      <c r="AG284" t="n">
        <v>0.01136363636363636</v>
      </c>
      <c r="AH284" t="n">
        <v>0.0028328611898017</v>
      </c>
      <c r="AI284" t="n">
        <v>0.0198300283286119</v>
      </c>
      <c r="AJ284" t="n">
        <v>0.0113314447592068</v>
      </c>
      <c r="AK284" t="n">
        <v>0.0113314447592068</v>
      </c>
      <c r="AL284" t="n">
        <v>0.01420454545454545</v>
      </c>
      <c r="AM284" t="n">
        <v>0.0113314447592068</v>
      </c>
      <c r="AN284" t="n">
        <v>0.0141643059490085</v>
      </c>
      <c r="AO284" t="n">
        <v>0.0141643059490085</v>
      </c>
      <c r="AP284" t="n">
        <v>0.0141643059490085</v>
      </c>
      <c r="AQ284" t="n">
        <v>0.005681818181818182</v>
      </c>
      <c r="AV284" t="n">
        <v>0</v>
      </c>
      <c r="AW284" t="n">
        <v>0</v>
      </c>
      <c r="AX284" s="24">
        <f>(ABS(EXP(AV284) - EXP(AW284)) / ABS(EXP(AV284)))</f>
        <v/>
      </c>
      <c r="AY284">
        <f>ABS(AV284-AW284)</f>
        <v/>
      </c>
      <c r="AZ284">
        <f>IF(AND(AW284 &lt;= 1.2*AV284, AW284 &gt;= 0.8*AV284), 1, 0)</f>
        <v/>
      </c>
    </row>
    <row r="285">
      <c r="D285" s="73" t="n"/>
      <c r="E285" s="31" t="n">
        <v>1000</v>
      </c>
      <c r="F285" s="30">
        <f>AVERAGE(G285:U285)</f>
        <v/>
      </c>
      <c r="G285" t="n">
        <v>1.251792685159879</v>
      </c>
      <c r="H285" t="n">
        <v>1.164069638828443</v>
      </c>
      <c r="I285" t="n">
        <v>1.259776453347169</v>
      </c>
      <c r="J285" t="n">
        <v>1.182747290366418</v>
      </c>
      <c r="K285" t="n">
        <v>1.162819917265354</v>
      </c>
      <c r="L285" t="n">
        <v>1.197967633335488</v>
      </c>
      <c r="M285" t="n">
        <v>1.19070395374857</v>
      </c>
      <c r="N285" t="n">
        <v>1.20855720622173</v>
      </c>
      <c r="O285" t="n">
        <v>1.183730480279729</v>
      </c>
      <c r="P285" t="n">
        <v>1.24222453074013</v>
      </c>
      <c r="Q285" t="n">
        <v>1.31378035578571</v>
      </c>
      <c r="R285" t="n">
        <v>1.149306217150038</v>
      </c>
      <c r="S285" t="n">
        <v>1.166884266649962</v>
      </c>
      <c r="T285" t="n">
        <v>1.21702765589811</v>
      </c>
      <c r="U285" t="n">
        <v>1.175713066037977</v>
      </c>
      <c r="Z285" s="73" t="n"/>
      <c r="AA285" s="31" t="n">
        <v>1000</v>
      </c>
      <c r="AB285" s="30">
        <f>AVERAGE(AC285:AQ285)</f>
        <v/>
      </c>
      <c r="AC285" t="n">
        <v>0.0028328611898017</v>
      </c>
      <c r="AD285" t="n">
        <v>0.0169971671388102</v>
      </c>
      <c r="AE285" t="n">
        <v>0.0084985835694051</v>
      </c>
      <c r="AF285" t="n">
        <v>0.0113314447592068</v>
      </c>
      <c r="AG285" t="n">
        <v>0.008522727272727272</v>
      </c>
      <c r="AH285" t="n">
        <v>0.0028328611898017</v>
      </c>
      <c r="AI285" t="n">
        <v>0.0198300283286119</v>
      </c>
      <c r="AJ285" t="n">
        <v>0.0113314447592068</v>
      </c>
      <c r="AK285" t="n">
        <v>0.0084985835694051</v>
      </c>
      <c r="AL285" t="n">
        <v>0.01420454545454545</v>
      </c>
      <c r="AM285" t="n">
        <v>0.0113314447592068</v>
      </c>
      <c r="AN285" t="n">
        <v>0.0141643059490085</v>
      </c>
      <c r="AO285" t="n">
        <v>0.0169971671388102</v>
      </c>
      <c r="AP285" t="n">
        <v>0.0141643059490085</v>
      </c>
      <c r="AQ285" t="n">
        <v>0.005681818181818182</v>
      </c>
      <c r="AV285" t="n">
        <v>0</v>
      </c>
      <c r="AW285" t="n">
        <v>0</v>
      </c>
      <c r="AX285" s="24">
        <f>(ABS(EXP(AV285) - EXP(AW285)) / ABS(EXP(AV285)))</f>
        <v/>
      </c>
      <c r="AY285">
        <f>ABS(AV285-AW285)</f>
        <v/>
      </c>
      <c r="AZ285">
        <f>IF(AND(AW285 &lt;= 1.2*AV285, AW285 &gt;= 0.8*AV285), 1, 0)</f>
        <v/>
      </c>
    </row>
    <row r="286">
      <c r="D286" s="72" t="n">
        <v>2</v>
      </c>
      <c r="E286" s="31" t="n">
        <v>5</v>
      </c>
      <c r="F286" s="30">
        <f>AVERAGE(G286:U286)</f>
        <v/>
      </c>
      <c r="G286" t="n">
        <v>1.174326982552073</v>
      </c>
      <c r="H286" t="n">
        <v>1.086150675801851</v>
      </c>
      <c r="I286" t="n">
        <v>1.115604173590159</v>
      </c>
      <c r="J286" t="n">
        <v>1.139100746247598</v>
      </c>
      <c r="K286" t="n">
        <v>1.094698714254562</v>
      </c>
      <c r="L286" t="n">
        <v>1.110383448747721</v>
      </c>
      <c r="M286" t="n">
        <v>1.092580875285623</v>
      </c>
      <c r="N286" t="n">
        <v>1.100558146497954</v>
      </c>
      <c r="O286" t="n">
        <v>1.080006932472704</v>
      </c>
      <c r="P286" t="n">
        <v>1.148354157876784</v>
      </c>
      <c r="Q286" t="n">
        <v>1.173896379074675</v>
      </c>
      <c r="R286" t="n">
        <v>1.083954932436827</v>
      </c>
      <c r="S286" t="n">
        <v>1.027433000380242</v>
      </c>
      <c r="T286" t="n">
        <v>1.104586000752358</v>
      </c>
      <c r="U286" t="n">
        <v>1.079313738696746</v>
      </c>
      <c r="Z286" s="72" t="n">
        <v>2</v>
      </c>
      <c r="AA286" s="31" t="n">
        <v>5</v>
      </c>
      <c r="AB286" s="30">
        <f>AVERAGE(AC286:AQ286)</f>
        <v/>
      </c>
      <c r="AC286" t="n">
        <v>0.0254957507082153</v>
      </c>
      <c r="AD286" t="n">
        <v>0.0141643059490085</v>
      </c>
      <c r="AE286" t="n">
        <v>0.0028328611898017</v>
      </c>
      <c r="AF286" t="n">
        <v>0</v>
      </c>
      <c r="AG286" t="n">
        <v>0.02272727272727273</v>
      </c>
      <c r="AH286" t="n">
        <v>0.0311614730878187</v>
      </c>
      <c r="AI286" t="n">
        <v>0.03682719546742209</v>
      </c>
      <c r="AJ286" t="n">
        <v>0.0028328611898017</v>
      </c>
      <c r="AK286" t="n">
        <v>0.0056657223796034</v>
      </c>
      <c r="AL286" t="n">
        <v>0.01136363636363636</v>
      </c>
      <c r="AM286" t="n">
        <v>0.0198300283286119</v>
      </c>
      <c r="AN286" t="n">
        <v>0.0056657223796034</v>
      </c>
      <c r="AO286" t="n">
        <v>0.0056657223796034</v>
      </c>
      <c r="AP286" t="n">
        <v>0.0311614730878187</v>
      </c>
      <c r="AQ286" t="n">
        <v>0.02840909090909091</v>
      </c>
      <c r="AV286" t="n">
        <v>0.2452449798583984</v>
      </c>
      <c r="AW286" t="n">
        <v>0.2687076568603516</v>
      </c>
      <c r="AX286" s="24">
        <f>(ABS(EXP(AV286) - EXP(AW286)) / ABS(EXP(AV286)))</f>
        <v/>
      </c>
      <c r="AY286">
        <f>ABS(AV286-AW286)</f>
        <v/>
      </c>
      <c r="AZ286">
        <f>IF(AND(AW286 &lt;= 1.2*AV286, AW286 &gt;= 0.8*AV286), 1, 0)</f>
        <v/>
      </c>
    </row>
    <row r="287">
      <c r="D287" s="73" t="n"/>
      <c r="E287" s="31" t="n">
        <v>10</v>
      </c>
      <c r="F287" s="30">
        <f>AVERAGE(G287:U287)</f>
        <v/>
      </c>
      <c r="G287" t="n">
        <v>1.174645873389779</v>
      </c>
      <c r="H287" t="n">
        <v>1.085688180532605</v>
      </c>
      <c r="I287" t="n">
        <v>1.114806065616225</v>
      </c>
      <c r="J287" t="n">
        <v>1.098061704208052</v>
      </c>
      <c r="K287" t="n">
        <v>1.080051527072089</v>
      </c>
      <c r="L287" t="n">
        <v>1.104153903219407</v>
      </c>
      <c r="M287" t="n">
        <v>1.083665718418292</v>
      </c>
      <c r="N287" t="n">
        <v>1.098255216094818</v>
      </c>
      <c r="O287" t="n">
        <v>1.085249395262643</v>
      </c>
      <c r="P287" t="n">
        <v>1.133319455998641</v>
      </c>
      <c r="Q287" t="n">
        <v>1.175368797122918</v>
      </c>
      <c r="R287" t="n">
        <v>1.084010782505001</v>
      </c>
      <c r="S287" t="n">
        <v>1.022526512610017</v>
      </c>
      <c r="T287" t="n">
        <v>1.095529057019051</v>
      </c>
      <c r="U287" t="n">
        <v>1.064597152684832</v>
      </c>
      <c r="Z287" s="73" t="n"/>
      <c r="AA287" s="31" t="n">
        <v>10</v>
      </c>
      <c r="AB287" s="30">
        <f>AVERAGE(AC287:AQ287)</f>
        <v/>
      </c>
      <c r="AC287" t="n">
        <v>0.0254957507082153</v>
      </c>
      <c r="AD287" t="n">
        <v>0.0028328611898017</v>
      </c>
      <c r="AE287" t="n">
        <v>0</v>
      </c>
      <c r="AF287" t="n">
        <v>0.0028328611898017</v>
      </c>
      <c r="AG287" t="n">
        <v>0.01988636363636364</v>
      </c>
      <c r="AH287" t="n">
        <v>0.0169971671388102</v>
      </c>
      <c r="AI287" t="n">
        <v>0.0339943342776204</v>
      </c>
      <c r="AJ287" t="n">
        <v>0</v>
      </c>
      <c r="AK287" t="n">
        <v>0.0028328611898017</v>
      </c>
      <c r="AL287" t="n">
        <v>0.01988636363636364</v>
      </c>
      <c r="AM287" t="n">
        <v>0.0226628895184136</v>
      </c>
      <c r="AN287" t="n">
        <v>0.0028328611898017</v>
      </c>
      <c r="AO287" t="n">
        <v>0.0226628895184136</v>
      </c>
      <c r="AP287" t="n">
        <v>0.0226628895184136</v>
      </c>
      <c r="AQ287" t="n">
        <v>0.005681818181818182</v>
      </c>
      <c r="AV287" t="n">
        <v>0.02115249633789062</v>
      </c>
      <c r="AW287" t="n">
        <v>0.01537933349609375</v>
      </c>
      <c r="AX287" s="24">
        <f>(ABS(EXP(AV287) - EXP(AW287)) / ABS(EXP(AV287)))</f>
        <v/>
      </c>
      <c r="AY287">
        <f>ABS(AV287-AW287)</f>
        <v/>
      </c>
      <c r="AZ287">
        <f>IF(AND(AW287 &lt;= 1.2*AV287, AW287 &gt;= 0.8*AV287), 1, 0)</f>
        <v/>
      </c>
    </row>
    <row r="288">
      <c r="D288" s="73" t="n"/>
      <c r="E288" s="31" t="n">
        <v>15</v>
      </c>
      <c r="F288" s="30">
        <f>AVERAGE(G288:U288)</f>
        <v/>
      </c>
      <c r="G288" t="n">
        <v>1.174057458645496</v>
      </c>
      <c r="H288" t="n">
        <v>1.08602224786551</v>
      </c>
      <c r="I288" t="n">
        <v>1.119883429972886</v>
      </c>
      <c r="J288" t="n">
        <v>1.071649265045949</v>
      </c>
      <c r="K288" t="n">
        <v>1.072783953472697</v>
      </c>
      <c r="L288" t="n">
        <v>1.104245311140916</v>
      </c>
      <c r="M288" t="n">
        <v>1.085565946463354</v>
      </c>
      <c r="N288" t="n">
        <v>1.086034069636418</v>
      </c>
      <c r="O288" t="n">
        <v>1.088310205221853</v>
      </c>
      <c r="P288" t="n">
        <v>1.123129023413072</v>
      </c>
      <c r="Q288" t="n">
        <v>1.176710413347494</v>
      </c>
      <c r="R288" t="n">
        <v>1.084458735055741</v>
      </c>
      <c r="S288" t="n">
        <v>1.025693446508424</v>
      </c>
      <c r="T288" t="n">
        <v>1.092709858778592</v>
      </c>
      <c r="U288" t="n">
        <v>1.070646921786104</v>
      </c>
      <c r="Z288" s="73" t="n"/>
      <c r="AA288" s="31" t="n">
        <v>15</v>
      </c>
      <c r="AB288" s="30">
        <f>AVERAGE(AC288:AQ288)</f>
        <v/>
      </c>
      <c r="AC288" t="n">
        <v>0.028328611898017</v>
      </c>
      <c r="AD288" t="n">
        <v>0.0028328611898017</v>
      </c>
      <c r="AE288" t="n">
        <v>0.0056657223796034</v>
      </c>
      <c r="AF288" t="n">
        <v>0.0056657223796034</v>
      </c>
      <c r="AG288" t="n">
        <v>0.02840909090909091</v>
      </c>
      <c r="AH288" t="n">
        <v>0.0084985835694051</v>
      </c>
      <c r="AI288" t="n">
        <v>0.03682719546742209</v>
      </c>
      <c r="AJ288" t="n">
        <v>0.0028328611898017</v>
      </c>
      <c r="AK288" t="n">
        <v>0.0113314447592068</v>
      </c>
      <c r="AL288" t="n">
        <v>0.02840909090909091</v>
      </c>
      <c r="AM288" t="n">
        <v>0.0084985835694051</v>
      </c>
      <c r="AN288" t="n">
        <v>0.0113314447592068</v>
      </c>
      <c r="AO288" t="n">
        <v>0.0169971671388102</v>
      </c>
      <c r="AP288" t="n">
        <v>0.0198300283286119</v>
      </c>
      <c r="AQ288" t="n">
        <v>0.005681818181818182</v>
      </c>
      <c r="AV288" t="n">
        <v>0</v>
      </c>
      <c r="AW288" t="n">
        <v>0</v>
      </c>
      <c r="AX288" s="24">
        <f>(ABS(EXP(AV288) - EXP(AW288)) / ABS(EXP(AV288)))</f>
        <v/>
      </c>
      <c r="AY288">
        <f>ABS(AV288-AW288)</f>
        <v/>
      </c>
      <c r="AZ288">
        <f>IF(AND(AW288 &lt;= 1.2*AV288, AW288 &gt;= 0.8*AV288), 1, 0)</f>
        <v/>
      </c>
    </row>
    <row r="289">
      <c r="D289" s="73" t="n"/>
      <c r="E289" s="31" t="n">
        <v>25</v>
      </c>
      <c r="F289" s="30">
        <f>AVERAGE(G289:U289)</f>
        <v/>
      </c>
      <c r="G289" t="n">
        <v>1.173783090580374</v>
      </c>
      <c r="H289" t="n">
        <v>1.076145812885407</v>
      </c>
      <c r="I289" t="n">
        <v>1.12521679552009</v>
      </c>
      <c r="J289" t="n">
        <v>1.066921560975811</v>
      </c>
      <c r="K289" t="n">
        <v>1.074114436791256</v>
      </c>
      <c r="L289" t="n">
        <v>1.104166646606193</v>
      </c>
      <c r="M289" t="n">
        <v>1.081482708530903</v>
      </c>
      <c r="N289" t="n">
        <v>1.086240609804352</v>
      </c>
      <c r="O289" t="n">
        <v>1.087291480284032</v>
      </c>
      <c r="P289" t="n">
        <v>1.123136669782398</v>
      </c>
      <c r="Q289" t="n">
        <v>1.174859980962947</v>
      </c>
      <c r="R289" t="n">
        <v>1.082485619636752</v>
      </c>
      <c r="S289" t="n">
        <v>1.02521185243058</v>
      </c>
      <c r="T289" t="n">
        <v>1.094857769053541</v>
      </c>
      <c r="U289" t="n">
        <v>1.068171500424734</v>
      </c>
      <c r="Z289" s="73" t="n"/>
      <c r="AA289" s="31" t="n">
        <v>25</v>
      </c>
      <c r="AB289" s="30">
        <f>AVERAGE(AC289:AQ289)</f>
        <v/>
      </c>
      <c r="AC289" t="n">
        <v>0.0226628895184136</v>
      </c>
      <c r="AD289" t="n">
        <v>0.0028328611898017</v>
      </c>
      <c r="AE289" t="n">
        <v>0</v>
      </c>
      <c r="AF289" t="n">
        <v>0.0056657223796034</v>
      </c>
      <c r="AG289" t="n">
        <v>0.02840909090909091</v>
      </c>
      <c r="AH289" t="n">
        <v>0.0141643059490085</v>
      </c>
      <c r="AI289" t="n">
        <v>0.0311614730878187</v>
      </c>
      <c r="AJ289" t="n">
        <v>0.0028328611898017</v>
      </c>
      <c r="AK289" t="n">
        <v>0.0056657223796034</v>
      </c>
      <c r="AL289" t="n">
        <v>0.02272727272727273</v>
      </c>
      <c r="AM289" t="n">
        <v>0.0254957507082153</v>
      </c>
      <c r="AN289" t="n">
        <v>0.0028328611898017</v>
      </c>
      <c r="AO289" t="n">
        <v>0.0113314447592068</v>
      </c>
      <c r="AP289" t="n">
        <v>0.0084985835694051</v>
      </c>
      <c r="AQ289" t="n">
        <v>0.008522727272727272</v>
      </c>
      <c r="AV289" t="n">
        <v>0</v>
      </c>
      <c r="AW289" t="n">
        <v>0</v>
      </c>
      <c r="AX289" s="24">
        <f>(ABS(EXP(AV289) - EXP(AW289)) / ABS(EXP(AV289)))</f>
        <v/>
      </c>
      <c r="AY289">
        <f>ABS(AV289-AW289)</f>
        <v/>
      </c>
      <c r="AZ289">
        <f>IF(AND(AW289 &lt;= 1.2*AV289, AW289 &gt;= 0.8*AV289), 1, 0)</f>
        <v/>
      </c>
    </row>
    <row r="290">
      <c r="D290" s="73" t="n"/>
      <c r="E290" s="31" t="n">
        <v>35</v>
      </c>
      <c r="F290" s="30">
        <f>AVERAGE(G290:U290)</f>
        <v/>
      </c>
      <c r="G290" t="n">
        <v>1.172942362504022</v>
      </c>
      <c r="H290" t="n">
        <v>1.072608134097723</v>
      </c>
      <c r="I290" t="n">
        <v>1.125169859466792</v>
      </c>
      <c r="J290" t="n">
        <v>1.067313365407411</v>
      </c>
      <c r="K290" t="n">
        <v>1.071911737013347</v>
      </c>
      <c r="L290" t="n">
        <v>1.102127094166752</v>
      </c>
      <c r="M290" t="n">
        <v>1.080498703280431</v>
      </c>
      <c r="N290" t="n">
        <v>1.086066828217964</v>
      </c>
      <c r="O290" t="n">
        <v>1.086321027020159</v>
      </c>
      <c r="P290" t="n">
        <v>1.121584816401833</v>
      </c>
      <c r="Q290" t="n">
        <v>1.17552080235497</v>
      </c>
      <c r="R290" t="n">
        <v>1.084679202784286</v>
      </c>
      <c r="S290" t="n">
        <v>1.021887420175072</v>
      </c>
      <c r="T290" t="n">
        <v>1.092898798843092</v>
      </c>
      <c r="U290" t="n">
        <v>1.074365387609509</v>
      </c>
      <c r="Z290" s="73" t="n"/>
      <c r="AA290" s="31" t="n">
        <v>35</v>
      </c>
      <c r="AB290" s="30">
        <f>AVERAGE(AC290:AQ290)</f>
        <v/>
      </c>
      <c r="AC290" t="n">
        <v>0.0254957507082153</v>
      </c>
      <c r="AD290" t="n">
        <v>0.0084985835694051</v>
      </c>
      <c r="AE290" t="n">
        <v>0.0056657223796034</v>
      </c>
      <c r="AF290" t="n">
        <v>0.0141643059490085</v>
      </c>
      <c r="AG290" t="n">
        <v>0.01704545454545454</v>
      </c>
      <c r="AH290" t="n">
        <v>0.0113314447592068</v>
      </c>
      <c r="AI290" t="n">
        <v>0.0254957507082153</v>
      </c>
      <c r="AJ290" t="n">
        <v>0</v>
      </c>
      <c r="AK290" t="n">
        <v>0.0056657223796034</v>
      </c>
      <c r="AL290" t="n">
        <v>0.01988636363636364</v>
      </c>
      <c r="AM290" t="n">
        <v>0.028328611898017</v>
      </c>
      <c r="AN290" t="n">
        <v>0.0028328611898017</v>
      </c>
      <c r="AO290" t="n">
        <v>0.0226628895184136</v>
      </c>
      <c r="AP290" t="n">
        <v>0.0028328611898017</v>
      </c>
      <c r="AQ290" t="n">
        <v>0.002840909090909091</v>
      </c>
      <c r="AV290" t="n">
        <v>0.01666069030761719</v>
      </c>
      <c r="AW290" t="n">
        <v>0.01700592041015625</v>
      </c>
      <c r="AX290" s="24">
        <f>(ABS(EXP(AV290) - EXP(AW290)) / ABS(EXP(AV290)))</f>
        <v/>
      </c>
      <c r="AY290">
        <f>ABS(AV290-AW290)</f>
        <v/>
      </c>
      <c r="AZ290">
        <f>IF(AND(AW290 &lt;= 1.2*AV290, AW290 &gt;= 0.8*AV290), 1, 0)</f>
        <v/>
      </c>
    </row>
    <row r="291">
      <c r="D291" s="73" t="n"/>
      <c r="E291" s="31" t="n">
        <v>50</v>
      </c>
      <c r="F291" s="30">
        <f>AVERAGE(G291:U291)</f>
        <v/>
      </c>
      <c r="G291" t="n">
        <v>1.16811388856531</v>
      </c>
      <c r="H291" t="n">
        <v>1.074203158488702</v>
      </c>
      <c r="I291" t="n">
        <v>1.126293680535727</v>
      </c>
      <c r="J291" t="n">
        <v>1.072501395068403</v>
      </c>
      <c r="K291" t="n">
        <v>1.072087518653057</v>
      </c>
      <c r="L291" t="n">
        <v>1.101659366094577</v>
      </c>
      <c r="M291" t="n">
        <v>1.082448893689898</v>
      </c>
      <c r="N291" t="n">
        <v>1.081742792183408</v>
      </c>
      <c r="O291" t="n">
        <v>1.085868326139528</v>
      </c>
      <c r="P291" t="n">
        <v>1.122102506776834</v>
      </c>
      <c r="Q291" t="n">
        <v>1.173990448911007</v>
      </c>
      <c r="R291" t="n">
        <v>1.083050662848771</v>
      </c>
      <c r="S291" t="n">
        <v>1.020509164641428</v>
      </c>
      <c r="T291" t="n">
        <v>1.092454166542645</v>
      </c>
      <c r="U291" t="n">
        <v>1.072236840634448</v>
      </c>
      <c r="Z291" s="73" t="n"/>
      <c r="AA291" s="31" t="n">
        <v>50</v>
      </c>
      <c r="AB291" s="30">
        <f>AVERAGE(AC291:AQ291)</f>
        <v/>
      </c>
      <c r="AC291" t="n">
        <v>0.0311614730878187</v>
      </c>
      <c r="AD291" t="n">
        <v>0.0084985835694051</v>
      </c>
      <c r="AE291" t="n">
        <v>0.0028328611898017</v>
      </c>
      <c r="AF291" t="n">
        <v>0.0113314447592068</v>
      </c>
      <c r="AG291" t="n">
        <v>0.01988636363636364</v>
      </c>
      <c r="AH291" t="n">
        <v>0.0141643059490085</v>
      </c>
      <c r="AI291" t="n">
        <v>0.0339943342776204</v>
      </c>
      <c r="AJ291" t="n">
        <v>0.0028328611898017</v>
      </c>
      <c r="AK291" t="n">
        <v>0.0056657223796034</v>
      </c>
      <c r="AL291" t="n">
        <v>0.01420454545454545</v>
      </c>
      <c r="AM291" t="n">
        <v>0.0198300283286119</v>
      </c>
      <c r="AN291" t="n">
        <v>0.0028328611898017</v>
      </c>
      <c r="AO291" t="n">
        <v>0.028328611898017</v>
      </c>
      <c r="AP291" t="n">
        <v>0.0028328611898017</v>
      </c>
      <c r="AQ291" t="n">
        <v>0.002840909090909091</v>
      </c>
      <c r="AV291" t="n">
        <v>0.4776496887207031</v>
      </c>
      <c r="AW291" t="n">
        <v>0.4484333038330078</v>
      </c>
      <c r="AX291" s="24">
        <f>(ABS(EXP(AV291) - EXP(AW291)) / ABS(EXP(AV291)))</f>
        <v/>
      </c>
      <c r="AY291">
        <f>ABS(AV291-AW291)</f>
        <v/>
      </c>
      <c r="AZ291">
        <f>IF(AND(AW291 &lt;= 1.2*AV291, AW291 &gt;= 0.8*AV291), 1, 0)</f>
        <v/>
      </c>
    </row>
    <row r="292">
      <c r="D292" s="73" t="n"/>
      <c r="E292" s="31" t="n">
        <v>75</v>
      </c>
      <c r="F292" s="30">
        <f>AVERAGE(G292:U292)</f>
        <v/>
      </c>
      <c r="G292" t="n">
        <v>1.16563132071731</v>
      </c>
      <c r="H292" t="n">
        <v>1.075439345934878</v>
      </c>
      <c r="I292" t="n">
        <v>1.120039381098498</v>
      </c>
      <c r="J292" t="n">
        <v>1.067266635849538</v>
      </c>
      <c r="K292" t="n">
        <v>1.071850080349682</v>
      </c>
      <c r="L292" t="n">
        <v>1.100053803637715</v>
      </c>
      <c r="M292" t="n">
        <v>1.080803709174955</v>
      </c>
      <c r="N292" t="n">
        <v>1.085569649953574</v>
      </c>
      <c r="O292" t="n">
        <v>1.082279020711897</v>
      </c>
      <c r="P292" t="n">
        <v>1.122083808995104</v>
      </c>
      <c r="Q292" t="n">
        <v>1.174515570220212</v>
      </c>
      <c r="R292" t="n">
        <v>1.080979113648905</v>
      </c>
      <c r="S292" t="n">
        <v>1.020978471940941</v>
      </c>
      <c r="T292" t="n">
        <v>1.093793914605935</v>
      </c>
      <c r="U292" t="n">
        <v>1.074580167284228</v>
      </c>
      <c r="Z292" s="73" t="n"/>
      <c r="AA292" s="31" t="n">
        <v>75</v>
      </c>
      <c r="AB292" s="30">
        <f>AVERAGE(AC292:AQ292)</f>
        <v/>
      </c>
      <c r="AC292" t="n">
        <v>0.0339943342776204</v>
      </c>
      <c r="AD292" t="n">
        <v>0.0084985835694051</v>
      </c>
      <c r="AE292" t="n">
        <v>0.0028328611898017</v>
      </c>
      <c r="AF292" t="n">
        <v>0.0113314447592068</v>
      </c>
      <c r="AG292" t="n">
        <v>0.01704545454545454</v>
      </c>
      <c r="AH292" t="n">
        <v>0.0113314447592068</v>
      </c>
      <c r="AI292" t="n">
        <v>0.0226628895184136</v>
      </c>
      <c r="AJ292" t="n">
        <v>0</v>
      </c>
      <c r="AK292" t="n">
        <v>0.0084985835694051</v>
      </c>
      <c r="AL292" t="n">
        <v>0.01704545454545454</v>
      </c>
      <c r="AM292" t="n">
        <v>0.0169971671388102</v>
      </c>
      <c r="AN292" t="n">
        <v>0.0028328611898017</v>
      </c>
      <c r="AO292" t="n">
        <v>0.0198300283286119</v>
      </c>
      <c r="AP292" t="n">
        <v>0.0028328611898017</v>
      </c>
      <c r="AQ292" t="n">
        <v>0.005681818181818182</v>
      </c>
      <c r="AV292" t="n">
        <v>0.001857757568359375</v>
      </c>
      <c r="AW292" t="n">
        <v>0.003460057576497396</v>
      </c>
      <c r="AX292" s="24">
        <f>(ABS(EXP(AV292) - EXP(AW292)) / ABS(EXP(AV292)))</f>
        <v/>
      </c>
      <c r="AY292">
        <f>ABS(AV292-AW292)</f>
        <v/>
      </c>
      <c r="AZ292">
        <f>IF(AND(AW292 &lt;= 1.2*AV292, AW292 &gt;= 0.8*AV292), 1, 0)</f>
        <v/>
      </c>
    </row>
    <row r="293">
      <c r="D293" s="73" t="n"/>
      <c r="E293" s="31" t="n">
        <v>100</v>
      </c>
      <c r="F293" s="30">
        <f>AVERAGE(G293:U293)</f>
        <v/>
      </c>
      <c r="G293" t="n">
        <v>1.165347712358396</v>
      </c>
      <c r="H293" t="n">
        <v>1.067955859545453</v>
      </c>
      <c r="I293" t="n">
        <v>1.119361588213721</v>
      </c>
      <c r="J293" t="n">
        <v>1.067145461414714</v>
      </c>
      <c r="K293" t="n">
        <v>1.071434052593679</v>
      </c>
      <c r="L293" t="n">
        <v>1.099138618324355</v>
      </c>
      <c r="M293" t="n">
        <v>1.081460049064308</v>
      </c>
      <c r="N293" t="n">
        <v>1.086904349093831</v>
      </c>
      <c r="O293" t="n">
        <v>1.080951818301385</v>
      </c>
      <c r="P293" t="n">
        <v>1.122751153221958</v>
      </c>
      <c r="Q293" t="n">
        <v>1.174456698512828</v>
      </c>
      <c r="R293" t="n">
        <v>1.080747399718404</v>
      </c>
      <c r="S293" t="n">
        <v>1.02221492317703</v>
      </c>
      <c r="T293" t="n">
        <v>1.093509308712912</v>
      </c>
      <c r="U293" t="n">
        <v>1.075449615207406</v>
      </c>
      <c r="Z293" s="73" t="n"/>
      <c r="AA293" s="31" t="n">
        <v>100</v>
      </c>
      <c r="AB293" s="30">
        <f>AVERAGE(AC293:AQ293)</f>
        <v/>
      </c>
      <c r="AC293" t="n">
        <v>0.0339943342776204</v>
      </c>
      <c r="AD293" t="n">
        <v>0.0056657223796034</v>
      </c>
      <c r="AE293" t="n">
        <v>0.0028328611898017</v>
      </c>
      <c r="AF293" t="n">
        <v>0.0084985835694051</v>
      </c>
      <c r="AG293" t="n">
        <v>0.02272727272727273</v>
      </c>
      <c r="AH293" t="n">
        <v>0.0198300283286119</v>
      </c>
      <c r="AI293" t="n">
        <v>0.0254957507082153</v>
      </c>
      <c r="AJ293" t="n">
        <v>0.0028328611898017</v>
      </c>
      <c r="AK293" t="n">
        <v>0.0056657223796034</v>
      </c>
      <c r="AL293" t="n">
        <v>0.01136363636363636</v>
      </c>
      <c r="AM293" t="n">
        <v>0.0198300283286119</v>
      </c>
      <c r="AN293" t="n">
        <v>0.0028328611898017</v>
      </c>
      <c r="AO293" t="n">
        <v>0.0198300283286119</v>
      </c>
      <c r="AP293" t="n">
        <v>0.0028328611898017</v>
      </c>
      <c r="AQ293" t="n">
        <v>0.002840909090909091</v>
      </c>
      <c r="AV293" t="n">
        <v>0.2426319122314453</v>
      </c>
      <c r="AW293" t="n">
        <v>0.253887939453125</v>
      </c>
      <c r="AX293" s="24">
        <f>(ABS(EXP(AV293) - EXP(AW293)) / ABS(EXP(AV293)))</f>
        <v/>
      </c>
      <c r="AY293">
        <f>ABS(AV293-AW293)</f>
        <v/>
      </c>
      <c r="AZ293">
        <f>IF(AND(AW293 &lt;= 1.2*AV293, AW293 &gt;= 0.8*AV293), 1, 0)</f>
        <v/>
      </c>
    </row>
    <row r="294">
      <c r="D294" s="73" t="n"/>
      <c r="E294" s="31" t="n">
        <v>125</v>
      </c>
      <c r="F294" s="30">
        <f>AVERAGE(G294:U294)</f>
        <v/>
      </c>
      <c r="G294" t="n">
        <v>1.16638894518319</v>
      </c>
      <c r="H294" t="n">
        <v>1.066026203880106</v>
      </c>
      <c r="I294" t="n">
        <v>1.11863156855232</v>
      </c>
      <c r="J294" t="n">
        <v>1.0660044403332</v>
      </c>
      <c r="K294" t="n">
        <v>1.071393226571077</v>
      </c>
      <c r="L294" t="n">
        <v>1.098969913241994</v>
      </c>
      <c r="M294" t="n">
        <v>1.08170476517383</v>
      </c>
      <c r="N294" t="n">
        <v>1.085514937300163</v>
      </c>
      <c r="O294" t="n">
        <v>1.081143937786051</v>
      </c>
      <c r="P294" t="n">
        <v>1.122739453955289</v>
      </c>
      <c r="Q294" t="n">
        <v>1.174711934283174</v>
      </c>
      <c r="R294" t="n">
        <v>1.080431715213363</v>
      </c>
      <c r="S294" t="n">
        <v>1.020632380453579</v>
      </c>
      <c r="T294" t="n">
        <v>1.093827027961288</v>
      </c>
      <c r="U294" t="n">
        <v>1.074420425389514</v>
      </c>
      <c r="Z294" s="73" t="n"/>
      <c r="AA294" s="31" t="n">
        <v>125</v>
      </c>
      <c r="AB294" s="30">
        <f>AVERAGE(AC294:AQ294)</f>
        <v/>
      </c>
      <c r="AC294" t="n">
        <v>0.0339943342776204</v>
      </c>
      <c r="AD294" t="n">
        <v>0.0141643059490085</v>
      </c>
      <c r="AE294" t="n">
        <v>0.0028328611898017</v>
      </c>
      <c r="AF294" t="n">
        <v>0.0084985835694051</v>
      </c>
      <c r="AG294" t="n">
        <v>0.02272727272727273</v>
      </c>
      <c r="AH294" t="n">
        <v>0.0113314447592068</v>
      </c>
      <c r="AI294" t="n">
        <v>0.0311614730878187</v>
      </c>
      <c r="AJ294" t="n">
        <v>0</v>
      </c>
      <c r="AK294" t="n">
        <v>0.0084985835694051</v>
      </c>
      <c r="AL294" t="n">
        <v>0.005681818181818182</v>
      </c>
      <c r="AM294" t="n">
        <v>0.0254957507082153</v>
      </c>
      <c r="AN294" t="n">
        <v>0.0056657223796034</v>
      </c>
      <c r="AO294" t="n">
        <v>0.0226628895184136</v>
      </c>
      <c r="AP294" t="n">
        <v>0.0056657223796034</v>
      </c>
      <c r="AQ294" t="n">
        <v>0.005681818181818182</v>
      </c>
      <c r="AV294" t="n">
        <v>7.62939453125e-06</v>
      </c>
      <c r="AW294" t="n">
        <v>3.814697265625e-07</v>
      </c>
      <c r="AX294" s="24">
        <f>(ABS(EXP(AV294) - EXP(AW294)) / ABS(EXP(AV294)))</f>
        <v/>
      </c>
      <c r="AY294">
        <f>ABS(AV294-AW294)</f>
        <v/>
      </c>
      <c r="AZ294">
        <f>IF(AND(AW294 &lt;= 1.2*AV294, AW294 &gt;= 0.8*AV294), 1, 0)</f>
        <v/>
      </c>
    </row>
    <row r="295">
      <c r="D295" s="73" t="n"/>
      <c r="E295" s="31" t="n">
        <v>250</v>
      </c>
      <c r="F295" s="30">
        <f>AVERAGE(G295:U295)</f>
        <v/>
      </c>
      <c r="G295" t="n">
        <v>1.165532021769265</v>
      </c>
      <c r="H295" t="n">
        <v>1.06586708311431</v>
      </c>
      <c r="I295" t="n">
        <v>1.12128314550925</v>
      </c>
      <c r="J295" t="n">
        <v>1.065492050251418</v>
      </c>
      <c r="K295" t="n">
        <v>1.071324530732449</v>
      </c>
      <c r="L295" t="n">
        <v>1.099142601863684</v>
      </c>
      <c r="M295" t="n">
        <v>1.08063348717244</v>
      </c>
      <c r="N295" t="n">
        <v>1.084146584228351</v>
      </c>
      <c r="O295" t="n">
        <v>1.080081615117578</v>
      </c>
      <c r="P295" t="n">
        <v>1.122930280512462</v>
      </c>
      <c r="Q295" t="n">
        <v>1.175286263795523</v>
      </c>
      <c r="R295" t="n">
        <v>1.080537035820829</v>
      </c>
      <c r="S295" t="n">
        <v>1.022222886017314</v>
      </c>
      <c r="T295" t="n">
        <v>1.092393261443286</v>
      </c>
      <c r="U295" t="n">
        <v>1.07685484521947</v>
      </c>
      <c r="Z295" s="73" t="n"/>
      <c r="AA295" s="31" t="n">
        <v>250</v>
      </c>
      <c r="AB295" s="30">
        <f>AVERAGE(AC295:AQ295)</f>
        <v/>
      </c>
      <c r="AC295" t="n">
        <v>0.0396600566572238</v>
      </c>
      <c r="AD295" t="n">
        <v>0.0084985835694051</v>
      </c>
      <c r="AE295" t="n">
        <v>0.0028328611898017</v>
      </c>
      <c r="AF295" t="n">
        <v>0.0028328611898017</v>
      </c>
      <c r="AG295" t="n">
        <v>0.02272727272727273</v>
      </c>
      <c r="AH295" t="n">
        <v>0.0056657223796034</v>
      </c>
      <c r="AI295" t="n">
        <v>0.0198300283286119</v>
      </c>
      <c r="AJ295" t="n">
        <v>0.0056657223796034</v>
      </c>
      <c r="AK295" t="n">
        <v>0.0056657223796034</v>
      </c>
      <c r="AL295" t="n">
        <v>0.008522727272727272</v>
      </c>
      <c r="AM295" t="n">
        <v>0.0226628895184136</v>
      </c>
      <c r="AN295" t="n">
        <v>0.0028328611898017</v>
      </c>
      <c r="AO295" t="n">
        <v>0.0226628895184136</v>
      </c>
      <c r="AP295" t="n">
        <v>0.0056657223796034</v>
      </c>
      <c r="AQ295" t="n">
        <v>0.002840909090909091</v>
      </c>
      <c r="AV295" t="n">
        <v>0</v>
      </c>
      <c r="AW295" t="n">
        <v>0</v>
      </c>
      <c r="AX295" s="24">
        <f>(ABS(EXP(AV295) - EXP(AW295)) / ABS(EXP(AV295)))</f>
        <v/>
      </c>
      <c r="AY295">
        <f>ABS(AV295-AW295)</f>
        <v/>
      </c>
      <c r="AZ295">
        <f>IF(AND(AW295 &lt;= 1.2*AV295, AW295 &gt;= 0.8*AV295), 1, 0)</f>
        <v/>
      </c>
    </row>
    <row r="296">
      <c r="D296" s="73" t="n"/>
      <c r="E296" s="31" t="n">
        <v>400</v>
      </c>
      <c r="F296" s="30">
        <f>AVERAGE(G296:U296)</f>
        <v/>
      </c>
      <c r="G296" t="n">
        <v>1.164070057476016</v>
      </c>
      <c r="H296" t="n">
        <v>1.069553040300618</v>
      </c>
      <c r="I296" t="n">
        <v>1.120620295427182</v>
      </c>
      <c r="J296" t="n">
        <v>1.066486027630207</v>
      </c>
      <c r="K296" t="n">
        <v>1.071182773191848</v>
      </c>
      <c r="L296" t="n">
        <v>1.098776887734696</v>
      </c>
      <c r="M296" t="n">
        <v>1.08042311567459</v>
      </c>
      <c r="N296" t="n">
        <v>1.083510924701238</v>
      </c>
      <c r="O296" t="n">
        <v>1.078780279196058</v>
      </c>
      <c r="P296" t="n">
        <v>1.123195049478854</v>
      </c>
      <c r="Q296" t="n">
        <v>1.174820672854032</v>
      </c>
      <c r="R296" t="n">
        <v>1.080691027230103</v>
      </c>
      <c r="S296" t="n">
        <v>1.020707861373819</v>
      </c>
      <c r="T296" t="n">
        <v>1.092633528704644</v>
      </c>
      <c r="U296" t="n">
        <v>1.079500926367281</v>
      </c>
      <c r="Z296" s="73" t="n"/>
      <c r="AA296" s="31" t="n">
        <v>400</v>
      </c>
      <c r="AB296" s="30">
        <f>AVERAGE(AC296:AQ296)</f>
        <v/>
      </c>
      <c r="AC296" t="n">
        <v>0.0396600566572238</v>
      </c>
      <c r="AD296" t="n">
        <v>0.0084985835694051</v>
      </c>
      <c r="AE296" t="n">
        <v>0.0028328611898017</v>
      </c>
      <c r="AF296" t="n">
        <v>0.0056657223796034</v>
      </c>
      <c r="AG296" t="n">
        <v>0.02272727272727273</v>
      </c>
      <c r="AH296" t="n">
        <v>0.0113314447592068</v>
      </c>
      <c r="AI296" t="n">
        <v>0.0169971671388102</v>
      </c>
      <c r="AJ296" t="n">
        <v>0.0056657223796034</v>
      </c>
      <c r="AK296" t="n">
        <v>0.0028328611898017</v>
      </c>
      <c r="AL296" t="n">
        <v>0.005681818181818182</v>
      </c>
      <c r="AM296" t="n">
        <v>0.028328611898017</v>
      </c>
      <c r="AN296" t="n">
        <v>0.0028328611898017</v>
      </c>
      <c r="AO296" t="n">
        <v>0.0226628895184136</v>
      </c>
      <c r="AP296" t="n">
        <v>0.0028328611898017</v>
      </c>
      <c r="AQ296" t="n">
        <v>0.002840909090909091</v>
      </c>
      <c r="AV296" t="n">
        <v>0</v>
      </c>
      <c r="AW296" t="n">
        <v>0</v>
      </c>
      <c r="AX296" s="24">
        <f>(ABS(EXP(AV296) - EXP(AW296)) / ABS(EXP(AV296)))</f>
        <v/>
      </c>
      <c r="AY296">
        <f>ABS(AV296-AW296)</f>
        <v/>
      </c>
      <c r="AZ296">
        <f>IF(AND(AW296 &lt;= 1.2*AV296, AW296 &gt;= 0.8*AV296), 1, 0)</f>
        <v/>
      </c>
    </row>
    <row r="297">
      <c r="D297" s="73" t="n"/>
      <c r="E297" s="31" t="n">
        <v>500</v>
      </c>
      <c r="F297" s="30">
        <f>AVERAGE(G297:U297)</f>
        <v/>
      </c>
      <c r="G297" t="n">
        <v>1.163944042619441</v>
      </c>
      <c r="H297" t="n">
        <v>1.069179374612613</v>
      </c>
      <c r="I297" t="n">
        <v>1.121178836701168</v>
      </c>
      <c r="J297" t="n">
        <v>1.066567945756387</v>
      </c>
      <c r="K297" t="n">
        <v>1.07121593989812</v>
      </c>
      <c r="L297" t="n">
        <v>1.098702113322173</v>
      </c>
      <c r="M297" t="n">
        <v>1.080650383616898</v>
      </c>
      <c r="N297" t="n">
        <v>1.084001854115684</v>
      </c>
      <c r="O297" t="n">
        <v>1.077946199959314</v>
      </c>
      <c r="P297" t="n">
        <v>1.123541984100604</v>
      </c>
      <c r="Q297" t="n">
        <v>1.175116516740383</v>
      </c>
      <c r="R297" t="n">
        <v>1.080447031455109</v>
      </c>
      <c r="S297" t="n">
        <v>1.021535993850313</v>
      </c>
      <c r="T297" t="n">
        <v>1.092010022808442</v>
      </c>
      <c r="U297" t="n">
        <v>1.081016815716742</v>
      </c>
      <c r="Z297" s="73" t="n"/>
      <c r="AA297" s="31" t="n">
        <v>500</v>
      </c>
      <c r="AB297" s="30">
        <f>AVERAGE(AC297:AQ297)</f>
        <v/>
      </c>
      <c r="AC297" t="n">
        <v>0.0396600566572238</v>
      </c>
      <c r="AD297" t="n">
        <v>0.0113314447592068</v>
      </c>
      <c r="AE297" t="n">
        <v>0.0056657223796034</v>
      </c>
      <c r="AF297" t="n">
        <v>0.0056657223796034</v>
      </c>
      <c r="AG297" t="n">
        <v>0.01704545454545454</v>
      </c>
      <c r="AH297" t="n">
        <v>0.0028328611898017</v>
      </c>
      <c r="AI297" t="n">
        <v>0.0169971671388102</v>
      </c>
      <c r="AJ297" t="n">
        <v>0.0084985835694051</v>
      </c>
      <c r="AK297" t="n">
        <v>0.0028328611898017</v>
      </c>
      <c r="AL297" t="n">
        <v>0.002840909090909091</v>
      </c>
      <c r="AM297" t="n">
        <v>0.0311614730878187</v>
      </c>
      <c r="AN297" t="n">
        <v>0.0028328611898017</v>
      </c>
      <c r="AO297" t="n">
        <v>0.0254957507082153</v>
      </c>
      <c r="AP297" t="n">
        <v>0.0028328611898017</v>
      </c>
      <c r="AQ297" t="n">
        <v>0.008522727272727272</v>
      </c>
      <c r="AV297" t="n">
        <v>0</v>
      </c>
      <c r="AW297" t="n">
        <v>0</v>
      </c>
      <c r="AX297" s="24">
        <f>(ABS(EXP(AV297) - EXP(AW297)) / ABS(EXP(AV297)))</f>
        <v/>
      </c>
      <c r="AY297">
        <f>ABS(AV297-AW297)</f>
        <v/>
      </c>
      <c r="AZ297">
        <f>IF(AND(AW297 &lt;= 1.2*AV297, AW297 &gt;= 0.8*AV297), 1, 0)</f>
        <v/>
      </c>
    </row>
    <row r="298">
      <c r="D298" s="73" t="n"/>
      <c r="E298" s="31" t="n">
        <v>600</v>
      </c>
      <c r="F298" s="30">
        <f>AVERAGE(G298:U298)</f>
        <v/>
      </c>
      <c r="G298" t="n">
        <v>1.16409113534796</v>
      </c>
      <c r="H298" t="n">
        <v>1.069941849778581</v>
      </c>
      <c r="I298" t="n">
        <v>1.121860340534444</v>
      </c>
      <c r="J298" t="n">
        <v>1.065131323212504</v>
      </c>
      <c r="K298" t="n">
        <v>1.071325128077711</v>
      </c>
      <c r="L298" t="n">
        <v>1.098667703018843</v>
      </c>
      <c r="M298" t="n">
        <v>1.080711298697908</v>
      </c>
      <c r="N298" t="n">
        <v>1.084355065839171</v>
      </c>
      <c r="O298" t="n">
        <v>1.077841991722496</v>
      </c>
      <c r="P298" t="n">
        <v>1.123546284575791</v>
      </c>
      <c r="Q298" t="n">
        <v>1.175079768477768</v>
      </c>
      <c r="R298" t="n">
        <v>1.080687814661309</v>
      </c>
      <c r="S298" t="n">
        <v>1.021857680618419</v>
      </c>
      <c r="T298" t="n">
        <v>1.09192426565106</v>
      </c>
      <c r="U298" t="n">
        <v>1.080638480854617</v>
      </c>
      <c r="Z298" s="73" t="n"/>
      <c r="AA298" s="31" t="n">
        <v>600</v>
      </c>
      <c r="AB298" s="30">
        <f>AVERAGE(AC298:AQ298)</f>
        <v/>
      </c>
      <c r="AC298" t="n">
        <v>0.0396600566572238</v>
      </c>
      <c r="AD298" t="n">
        <v>0.0056657223796034</v>
      </c>
      <c r="AE298" t="n">
        <v>0.0056657223796034</v>
      </c>
      <c r="AF298" t="n">
        <v>0.0084985835694051</v>
      </c>
      <c r="AG298" t="n">
        <v>0.01704545454545454</v>
      </c>
      <c r="AH298" t="n">
        <v>0.0028328611898017</v>
      </c>
      <c r="AI298" t="n">
        <v>0.0169971671388102</v>
      </c>
      <c r="AJ298" t="n">
        <v>0.0028328611898017</v>
      </c>
      <c r="AK298" t="n">
        <v>0.0028328611898017</v>
      </c>
      <c r="AL298" t="n">
        <v>0.005681818181818182</v>
      </c>
      <c r="AM298" t="n">
        <v>0.0311614730878187</v>
      </c>
      <c r="AN298" t="n">
        <v>0.0028328611898017</v>
      </c>
      <c r="AO298" t="n">
        <v>0.0254957507082153</v>
      </c>
      <c r="AP298" t="n">
        <v>0.0056657223796034</v>
      </c>
      <c r="AQ298" t="n">
        <v>0.002840909090909091</v>
      </c>
      <c r="AV298" t="n">
        <v>0.004018783569335938</v>
      </c>
      <c r="AW298" t="n">
        <v>0.003916168212890625</v>
      </c>
      <c r="AX298" s="24">
        <f>(ABS(EXP(AV298) - EXP(AW298)) / ABS(EXP(AV298)))</f>
        <v/>
      </c>
      <c r="AY298">
        <f>ABS(AV298-AW298)</f>
        <v/>
      </c>
      <c r="AZ298">
        <f>IF(AND(AW298 &lt;= 1.2*AV298, AW298 &gt;= 0.8*AV298), 1, 0)</f>
        <v/>
      </c>
    </row>
    <row r="299">
      <c r="D299" s="73" t="n"/>
      <c r="E299" s="31" t="n">
        <v>750</v>
      </c>
      <c r="F299" s="30">
        <f>AVERAGE(G299:U299)</f>
        <v/>
      </c>
      <c r="G299" t="n">
        <v>1.164528811643857</v>
      </c>
      <c r="H299" t="n">
        <v>1.071007992099414</v>
      </c>
      <c r="I299" t="n">
        <v>1.120521948743151</v>
      </c>
      <c r="J299" t="n">
        <v>1.065998191272561</v>
      </c>
      <c r="K299" t="n">
        <v>1.071203600051193</v>
      </c>
      <c r="L299" t="n">
        <v>1.098697310429783</v>
      </c>
      <c r="M299" t="n">
        <v>1.081176759492921</v>
      </c>
      <c r="N299" t="n">
        <v>1.085112624634053</v>
      </c>
      <c r="O299" t="n">
        <v>1.077138063783847</v>
      </c>
      <c r="P299" t="n">
        <v>1.123470651848884</v>
      </c>
      <c r="Q299" t="n">
        <v>1.175127978211734</v>
      </c>
      <c r="R299" t="n">
        <v>1.080635425410096</v>
      </c>
      <c r="S299" t="n">
        <v>1.020919293030563</v>
      </c>
      <c r="T299" t="n">
        <v>1.091556103122117</v>
      </c>
      <c r="U299" t="n">
        <v>1.081097501542702</v>
      </c>
      <c r="Z299" s="73" t="n"/>
      <c r="AA299" s="31" t="n">
        <v>750</v>
      </c>
      <c r="AB299" s="30">
        <f>AVERAGE(AC299:AQ299)</f>
        <v/>
      </c>
      <c r="AC299" t="n">
        <v>0.0424929178470255</v>
      </c>
      <c r="AD299" t="n">
        <v>0.0084985835694051</v>
      </c>
      <c r="AE299" t="n">
        <v>0.0028328611898017</v>
      </c>
      <c r="AF299" t="n">
        <v>0.0084985835694051</v>
      </c>
      <c r="AG299" t="n">
        <v>0.02272727272727273</v>
      </c>
      <c r="AH299" t="n">
        <v>0.0028328611898017</v>
      </c>
      <c r="AI299" t="n">
        <v>0.028328611898017</v>
      </c>
      <c r="AJ299" t="n">
        <v>0.0056657223796034</v>
      </c>
      <c r="AK299" t="n">
        <v>0.0056657223796034</v>
      </c>
      <c r="AL299" t="n">
        <v>0.005681818181818182</v>
      </c>
      <c r="AM299" t="n">
        <v>0.028328611898017</v>
      </c>
      <c r="AN299" t="n">
        <v>0.0056657223796034</v>
      </c>
      <c r="AO299" t="n">
        <v>0.0226628895184136</v>
      </c>
      <c r="AP299" t="n">
        <v>0.0028328611898017</v>
      </c>
      <c r="AQ299" t="n">
        <v>0.002840909090909091</v>
      </c>
      <c r="AV299" t="n">
        <v>0</v>
      </c>
      <c r="AW299" t="n">
        <v>0</v>
      </c>
      <c r="AX299" s="24">
        <f>(ABS(EXP(AV299) - EXP(AW299)) / ABS(EXP(AV299)))</f>
        <v/>
      </c>
      <c r="AY299">
        <f>ABS(AV299-AW299)</f>
        <v/>
      </c>
      <c r="AZ299">
        <f>IF(AND(AW299 &lt;= 1.2*AV299, AW299 &gt;= 0.8*AV299), 1, 0)</f>
        <v/>
      </c>
    </row>
    <row r="300">
      <c r="D300" s="73" t="n"/>
      <c r="E300" s="31" t="n">
        <v>1000</v>
      </c>
      <c r="F300" s="30">
        <f>AVERAGE(G300:U300)</f>
        <v/>
      </c>
      <c r="G300" t="n">
        <v>1.165299558707473</v>
      </c>
      <c r="H300" t="n">
        <v>1.07195316088718</v>
      </c>
      <c r="I300" t="n">
        <v>1.121197655347622</v>
      </c>
      <c r="J300" t="n">
        <v>1.063910217071129</v>
      </c>
      <c r="K300" t="n">
        <v>1.071232809698212</v>
      </c>
      <c r="L300" t="n">
        <v>1.098793025361983</v>
      </c>
      <c r="M300" t="n">
        <v>1.081248046258185</v>
      </c>
      <c r="N300" t="n">
        <v>1.084073749514422</v>
      </c>
      <c r="O300" t="n">
        <v>1.076952341694522</v>
      </c>
      <c r="P300" t="n">
        <v>1.123654883348318</v>
      </c>
      <c r="Q300" t="n">
        <v>1.17530205246245</v>
      </c>
      <c r="R300" t="n">
        <v>1.081840066689052</v>
      </c>
      <c r="S300" t="n">
        <v>1.020870938881375</v>
      </c>
      <c r="T300" t="n">
        <v>1.091675331938094</v>
      </c>
      <c r="U300" t="n">
        <v>1.080564864197314</v>
      </c>
      <c r="Z300" s="73" t="n"/>
      <c r="AA300" s="31" t="n">
        <v>1000</v>
      </c>
      <c r="AB300" s="30">
        <f>AVERAGE(AC300:AQ300)</f>
        <v/>
      </c>
      <c r="AC300" t="n">
        <v>0.0424929178470255</v>
      </c>
      <c r="AD300" t="n">
        <v>0.0084985835694051</v>
      </c>
      <c r="AE300" t="n">
        <v>0.0056657223796034</v>
      </c>
      <c r="AF300" t="n">
        <v>0.0141643059490085</v>
      </c>
      <c r="AG300" t="n">
        <v>0.01420454545454545</v>
      </c>
      <c r="AH300" t="n">
        <v>0.0056657223796034</v>
      </c>
      <c r="AI300" t="n">
        <v>0.0198300283286119</v>
      </c>
      <c r="AJ300" t="n">
        <v>0.0056657223796034</v>
      </c>
      <c r="AK300" t="n">
        <v>0.0056657223796034</v>
      </c>
      <c r="AL300" t="n">
        <v>0.008522727272727272</v>
      </c>
      <c r="AM300" t="n">
        <v>0.028328611898017</v>
      </c>
      <c r="AN300" t="n">
        <v>0.0056657223796034</v>
      </c>
      <c r="AO300" t="n">
        <v>0.0198300283286119</v>
      </c>
      <c r="AP300" t="n">
        <v>0.0056657223796034</v>
      </c>
      <c r="AQ300" t="n">
        <v>0.002840909090909091</v>
      </c>
      <c r="AV300" t="n">
        <v>0.01284599304199219</v>
      </c>
      <c r="AW300" t="n">
        <v>0.01493759155273438</v>
      </c>
      <c r="AX300" s="24">
        <f>(ABS(EXP(AV300) - EXP(AW300)) / ABS(EXP(AV300)))</f>
        <v/>
      </c>
      <c r="AY300">
        <f>ABS(AV300-AW300)</f>
        <v/>
      </c>
      <c r="AZ300">
        <f>IF(AND(AW300 &lt;= 1.2*AV300, AW300 &gt;= 0.8*AV300), 1, 0)</f>
        <v/>
      </c>
    </row>
    <row r="301">
      <c r="D301" s="72" t="n">
        <v>3</v>
      </c>
      <c r="E301" s="31" t="n">
        <v>5</v>
      </c>
      <c r="F301" s="30">
        <f>AVERAGE(G301:U301)</f>
        <v/>
      </c>
      <c r="G301" t="n">
        <v>1.106320821294365</v>
      </c>
      <c r="H301" t="n">
        <v>1.009311165292683</v>
      </c>
      <c r="I301" t="n">
        <v>1.060404635226527</v>
      </c>
      <c r="J301" t="n">
        <v>1.047994834564146</v>
      </c>
      <c r="K301" t="n">
        <v>1.040790060648326</v>
      </c>
      <c r="L301" t="n">
        <v>1.050993051177855</v>
      </c>
      <c r="M301" t="n">
        <v>1.027859100821908</v>
      </c>
      <c r="N301" t="n">
        <v>1.020257443984002</v>
      </c>
      <c r="O301" t="n">
        <v>1.03768403850498</v>
      </c>
      <c r="P301" t="n">
        <v>1.092732061385008</v>
      </c>
      <c r="Q301" t="n">
        <v>1.136092311901641</v>
      </c>
      <c r="R301" t="n">
        <v>1.001203361486404</v>
      </c>
      <c r="S301" t="n">
        <v>0.9957669259013034</v>
      </c>
      <c r="T301" t="n">
        <v>1.069619840238151</v>
      </c>
      <c r="U301" t="n">
        <v>1.022251778225109</v>
      </c>
      <c r="Z301" s="72" t="n">
        <v>3</v>
      </c>
      <c r="AA301" s="31" t="n">
        <v>5</v>
      </c>
      <c r="AB301" s="30">
        <f>AVERAGE(AC301:AQ301)</f>
        <v/>
      </c>
      <c r="AC301" t="n">
        <v>0.4362606232294617</v>
      </c>
      <c r="AD301" t="n">
        <v>0.0198300283286119</v>
      </c>
      <c r="AE301" t="n">
        <v>0.0339943342776204</v>
      </c>
      <c r="AF301" t="n">
        <v>0.0226628895184136</v>
      </c>
      <c r="AG301" t="n">
        <v>0.4261363636363636</v>
      </c>
      <c r="AH301" t="n">
        <v>0.4079320113314447</v>
      </c>
      <c r="AI301" t="n">
        <v>0.4107648725212464</v>
      </c>
      <c r="AJ301" t="n">
        <v>0.0113314447592068</v>
      </c>
      <c r="AK301" t="n">
        <v>0.0084985835694051</v>
      </c>
      <c r="AL301" t="n">
        <v>0.4573863636363636</v>
      </c>
      <c r="AM301" t="n">
        <v>0.04815864022662889</v>
      </c>
      <c r="AN301" t="n">
        <v>0.0169971671388102</v>
      </c>
      <c r="AO301" t="n">
        <v>0.0141643059490085</v>
      </c>
      <c r="AP301" t="n">
        <v>0.4390934844192634</v>
      </c>
      <c r="AQ301" t="n">
        <v>0.4346590909090909</v>
      </c>
      <c r="AV301" t="n">
        <v>0</v>
      </c>
      <c r="AW301" t="n">
        <v>0</v>
      </c>
      <c r="AX301" s="24">
        <f>(ABS(EXP(AV301) - EXP(AW301)) / ABS(EXP(AV301)))</f>
        <v/>
      </c>
      <c r="AY301">
        <f>ABS(AV301-AW301)</f>
        <v/>
      </c>
      <c r="AZ301">
        <f>IF(AND(AW301 &lt;= 1.2*AV301, AW301 &gt;= 0.8*AV301), 1, 0)</f>
        <v/>
      </c>
    </row>
    <row r="302">
      <c r="D302" s="73" t="n"/>
      <c r="E302" s="31" t="n">
        <v>10</v>
      </c>
      <c r="F302" s="30">
        <f>AVERAGE(G302:U302)</f>
        <v/>
      </c>
      <c r="G302" t="n">
        <v>1.109623005490763</v>
      </c>
      <c r="H302" t="n">
        <v>1.008836869888854</v>
      </c>
      <c r="I302" t="n">
        <v>1.057059036521923</v>
      </c>
      <c r="J302" t="n">
        <v>1.019908440023732</v>
      </c>
      <c r="K302" t="n">
        <v>1.040251675001527</v>
      </c>
      <c r="L302" t="n">
        <v>1.049871560578215</v>
      </c>
      <c r="M302" t="n">
        <v>1.024829652951858</v>
      </c>
      <c r="N302" t="n">
        <v>1.019483855794409</v>
      </c>
      <c r="O302" t="n">
        <v>1.030422143388345</v>
      </c>
      <c r="P302" t="n">
        <v>1.089088396114781</v>
      </c>
      <c r="Q302" t="n">
        <v>1.143424105690847</v>
      </c>
      <c r="R302" t="n">
        <v>1.003483528336786</v>
      </c>
      <c r="S302" t="n">
        <v>0.9929105486377</v>
      </c>
      <c r="T302" t="n">
        <v>1.064213108199685</v>
      </c>
      <c r="U302" t="n">
        <v>1.031597672728978</v>
      </c>
      <c r="Z302" s="73" t="n"/>
      <c r="AA302" s="31" t="n">
        <v>10</v>
      </c>
      <c r="AB302" s="30">
        <f>AVERAGE(AC302:AQ302)</f>
        <v/>
      </c>
      <c r="AC302" t="n">
        <v>0.4362606232294617</v>
      </c>
      <c r="AD302" t="n">
        <v>0.0198300283286119</v>
      </c>
      <c r="AE302" t="n">
        <v>0.0453257790368272</v>
      </c>
      <c r="AF302" t="n">
        <v>0.0198300283286119</v>
      </c>
      <c r="AG302" t="n">
        <v>0.4232954545454545</v>
      </c>
      <c r="AH302" t="n">
        <v>0.4079320113314447</v>
      </c>
      <c r="AI302" t="n">
        <v>0.4135977337110481</v>
      </c>
      <c r="AJ302" t="n">
        <v>0.0084985835694051</v>
      </c>
      <c r="AK302" t="n">
        <v>0.0056657223796034</v>
      </c>
      <c r="AL302" t="n">
        <v>0.4602272727272727</v>
      </c>
      <c r="AM302" t="n">
        <v>0.0339943342776204</v>
      </c>
      <c r="AN302" t="n">
        <v>0.0254957507082153</v>
      </c>
      <c r="AO302" t="n">
        <v>0.0113314447592068</v>
      </c>
      <c r="AP302" t="n">
        <v>0.4419263456090651</v>
      </c>
      <c r="AQ302" t="n">
        <v>0.02840909090909091</v>
      </c>
      <c r="AV302" t="n">
        <v>0</v>
      </c>
      <c r="AW302" t="n">
        <v>0</v>
      </c>
      <c r="AX302" s="24">
        <f>(ABS(EXP(AV302) - EXP(AW302)) / ABS(EXP(AV302)))</f>
        <v/>
      </c>
      <c r="AY302">
        <f>ABS(AV302-AW302)</f>
        <v/>
      </c>
      <c r="AZ302">
        <f>IF(AND(AW302 &lt;= 1.2*AV302, AW302 &gt;= 0.8*AV302), 1, 0)</f>
        <v/>
      </c>
    </row>
    <row r="303">
      <c r="D303" s="73" t="n"/>
      <c r="E303" s="31" t="n">
        <v>15</v>
      </c>
      <c r="F303" s="30">
        <f>AVERAGE(G303:U303)</f>
        <v/>
      </c>
      <c r="G303" t="n">
        <v>1.107763345745888</v>
      </c>
      <c r="H303" t="n">
        <v>1.007488191509782</v>
      </c>
      <c r="I303" t="n">
        <v>1.055955694250327</v>
      </c>
      <c r="J303" t="n">
        <v>1.007358240012872</v>
      </c>
      <c r="K303" t="n">
        <v>1.03585653820582</v>
      </c>
      <c r="L303" t="n">
        <v>1.051726334861747</v>
      </c>
      <c r="M303" t="n">
        <v>1.023532716938512</v>
      </c>
      <c r="N303" t="n">
        <v>1.017772240508677</v>
      </c>
      <c r="O303" t="n">
        <v>1.030034296891222</v>
      </c>
      <c r="P303" t="n">
        <v>1.08148581509579</v>
      </c>
      <c r="Q303" t="n">
        <v>1.140109151830541</v>
      </c>
      <c r="R303" t="n">
        <v>1.00499779762147</v>
      </c>
      <c r="S303" t="n">
        <v>0.9922737652024979</v>
      </c>
      <c r="T303" t="n">
        <v>1.058667971416489</v>
      </c>
      <c r="U303" t="n">
        <v>1.028938284990569</v>
      </c>
      <c r="Z303" s="73" t="n"/>
      <c r="AA303" s="31" t="n">
        <v>15</v>
      </c>
      <c r="AB303" s="30">
        <f>AVERAGE(AC303:AQ303)</f>
        <v/>
      </c>
      <c r="AC303" t="n">
        <v>0.4447592067988669</v>
      </c>
      <c r="AD303" t="n">
        <v>0.0198300283286119</v>
      </c>
      <c r="AE303" t="n">
        <v>0.028328611898017</v>
      </c>
      <c r="AF303" t="n">
        <v>0.0113314447592068</v>
      </c>
      <c r="AG303" t="n">
        <v>0.02272727272727273</v>
      </c>
      <c r="AH303" t="n">
        <v>0.05382436260623229</v>
      </c>
      <c r="AI303" t="n">
        <v>0.4107648725212464</v>
      </c>
      <c r="AJ303" t="n">
        <v>0.0141643059490085</v>
      </c>
      <c r="AK303" t="n">
        <v>0.0084985835694051</v>
      </c>
      <c r="AL303" t="n">
        <v>0.01704545454545454</v>
      </c>
      <c r="AM303" t="n">
        <v>0.0198300283286119</v>
      </c>
      <c r="AN303" t="n">
        <v>0.0198300283286119</v>
      </c>
      <c r="AO303" t="n">
        <v>0.0113314447592068</v>
      </c>
      <c r="AP303" t="n">
        <v>0.0339943342776204</v>
      </c>
      <c r="AQ303" t="n">
        <v>0.008522727272727272</v>
      </c>
      <c r="AV303" t="n">
        <v>0</v>
      </c>
      <c r="AW303" t="n">
        <v>0</v>
      </c>
      <c r="AX303" s="24">
        <f>(ABS(EXP(AV303) - EXP(AW303)) / ABS(EXP(AV303)))</f>
        <v/>
      </c>
      <c r="AY303">
        <f>ABS(AV303-AW303)</f>
        <v/>
      </c>
      <c r="AZ303">
        <f>IF(AND(AW303 &lt;= 1.2*AV303, AW303 &gt;= 0.8*AV303), 1, 0)</f>
        <v/>
      </c>
    </row>
    <row r="304">
      <c r="D304" s="73" t="n"/>
      <c r="E304" s="31" t="n">
        <v>25</v>
      </c>
      <c r="F304" s="30">
        <f>AVERAGE(G304:U304)</f>
        <v/>
      </c>
      <c r="G304" t="n">
        <v>1.107374462570547</v>
      </c>
      <c r="H304" t="n">
        <v>1.005446515889304</v>
      </c>
      <c r="I304" t="n">
        <v>1.055566071204045</v>
      </c>
      <c r="J304" t="n">
        <v>1.005120475819914</v>
      </c>
      <c r="K304" t="n">
        <v>1.03648783399213</v>
      </c>
      <c r="L304" t="n">
        <v>1.050456105557726</v>
      </c>
      <c r="M304" t="n">
        <v>1.024441826546062</v>
      </c>
      <c r="N304" t="n">
        <v>1.021115775340824</v>
      </c>
      <c r="O304" t="n">
        <v>1.028945746050055</v>
      </c>
      <c r="P304" t="n">
        <v>1.078212723444607</v>
      </c>
      <c r="Q304" t="n">
        <v>1.144408124975785</v>
      </c>
      <c r="R304" t="n">
        <v>1.001430020892176</v>
      </c>
      <c r="S304" t="n">
        <v>0.9909897206452896</v>
      </c>
      <c r="T304" t="n">
        <v>1.051706275493384</v>
      </c>
      <c r="U304" t="n">
        <v>1.028898014515059</v>
      </c>
      <c r="Z304" s="73" t="n"/>
      <c r="AA304" s="31" t="n">
        <v>25</v>
      </c>
      <c r="AB304" s="30">
        <f>AVERAGE(AC304:AQ304)</f>
        <v/>
      </c>
      <c r="AC304" t="n">
        <v>0.4305949008498584</v>
      </c>
      <c r="AD304" t="n">
        <v>0.0169971671388102</v>
      </c>
      <c r="AE304" t="n">
        <v>0.0311614730878187</v>
      </c>
      <c r="AF304" t="n">
        <v>0.0113314447592068</v>
      </c>
      <c r="AG304" t="n">
        <v>0.01136363636363636</v>
      </c>
      <c r="AH304" t="n">
        <v>0.4107648725212464</v>
      </c>
      <c r="AI304" t="n">
        <v>0.405099150141643</v>
      </c>
      <c r="AJ304" t="n">
        <v>0.0084985835694051</v>
      </c>
      <c r="AK304" t="n">
        <v>0.0311614730878187</v>
      </c>
      <c r="AL304" t="n">
        <v>0.01988636363636364</v>
      </c>
      <c r="AM304" t="n">
        <v>0.028328611898017</v>
      </c>
      <c r="AN304" t="n">
        <v>0.0113314447592068</v>
      </c>
      <c r="AO304" t="n">
        <v>0.0113314447592068</v>
      </c>
      <c r="AP304" t="n">
        <v>0.0141643059490085</v>
      </c>
      <c r="AQ304" t="n">
        <v>0.01704545454545454</v>
      </c>
      <c r="AV304" t="n">
        <v>0.004495620727539062</v>
      </c>
      <c r="AW304" t="n">
        <v>0.007076263427734375</v>
      </c>
      <c r="AX304" s="24">
        <f>(ABS(EXP(AV304) - EXP(AW304)) / ABS(EXP(AV304)))</f>
        <v/>
      </c>
      <c r="AY304">
        <f>ABS(AV304-AW304)</f>
        <v/>
      </c>
      <c r="AZ304">
        <f>IF(AND(AW304 &lt;= 1.2*AV304, AW304 &gt;= 0.8*AV304), 1, 0)</f>
        <v/>
      </c>
    </row>
    <row r="305">
      <c r="D305" s="73" t="n"/>
      <c r="E305" s="31" t="n">
        <v>35</v>
      </c>
      <c r="F305" s="30">
        <f>AVERAGE(G305:U305)</f>
        <v/>
      </c>
      <c r="G305" t="n">
        <v>1.104973575333749</v>
      </c>
      <c r="H305" t="n">
        <v>1.002925910544761</v>
      </c>
      <c r="I305" t="n">
        <v>1.05489141742412</v>
      </c>
      <c r="J305" t="n">
        <v>1.008131014027898</v>
      </c>
      <c r="K305" t="n">
        <v>1.03453166107058</v>
      </c>
      <c r="L305" t="n">
        <v>1.049612183010198</v>
      </c>
      <c r="M305" t="n">
        <v>1.023404682246157</v>
      </c>
      <c r="N305" t="n">
        <v>1.02264569443817</v>
      </c>
      <c r="O305" t="n">
        <v>1.030151522994942</v>
      </c>
      <c r="P305" t="n">
        <v>1.076566200907492</v>
      </c>
      <c r="Q305" t="n">
        <v>1.14325677367431</v>
      </c>
      <c r="R305" t="n">
        <v>1.003293302097942</v>
      </c>
      <c r="S305" t="n">
        <v>0.990158571443544</v>
      </c>
      <c r="T305" t="n">
        <v>1.049163365560232</v>
      </c>
      <c r="U305" t="n">
        <v>1.031318949061137</v>
      </c>
      <c r="Z305" s="73" t="n"/>
      <c r="AA305" s="31" t="n">
        <v>35</v>
      </c>
      <c r="AB305" s="30">
        <f>AVERAGE(AC305:AQ305)</f>
        <v/>
      </c>
      <c r="AC305" t="n">
        <v>0.4419263456090651</v>
      </c>
      <c r="AD305" t="n">
        <v>0.0141643059490085</v>
      </c>
      <c r="AE305" t="n">
        <v>0.0311614730878187</v>
      </c>
      <c r="AF305" t="n">
        <v>0.0169971671388102</v>
      </c>
      <c r="AG305" t="n">
        <v>0.008522727272727272</v>
      </c>
      <c r="AH305" t="n">
        <v>0.0453257790368272</v>
      </c>
      <c r="AI305" t="n">
        <v>0.4192634560906516</v>
      </c>
      <c r="AJ305" t="n">
        <v>0.0084985835694051</v>
      </c>
      <c r="AK305" t="n">
        <v>0.028328611898017</v>
      </c>
      <c r="AL305" t="n">
        <v>0.01420454545454545</v>
      </c>
      <c r="AM305" t="n">
        <v>0.0311614730878187</v>
      </c>
      <c r="AN305" t="n">
        <v>0.0198300283286119</v>
      </c>
      <c r="AO305" t="n">
        <v>0.0113314447592068</v>
      </c>
      <c r="AP305" t="n">
        <v>0.0113314447592068</v>
      </c>
      <c r="AQ305" t="n">
        <v>0.008522727272727272</v>
      </c>
      <c r="AV305" t="n">
        <v>0</v>
      </c>
      <c r="AW305" t="n">
        <v>0</v>
      </c>
      <c r="AX305" s="24">
        <f>(ABS(EXP(AV305) - EXP(AW305)) / ABS(EXP(AV305)))</f>
        <v/>
      </c>
      <c r="AY305">
        <f>ABS(AV305-AW305)</f>
        <v/>
      </c>
      <c r="AZ305">
        <f>IF(AND(AW305 &lt;= 1.2*AV305, AW305 &gt;= 0.8*AV305), 1, 0)</f>
        <v/>
      </c>
    </row>
    <row r="306">
      <c r="D306" s="73" t="n"/>
      <c r="E306" s="31" t="n">
        <v>50</v>
      </c>
      <c r="F306" s="30">
        <f>AVERAGE(G306:U306)</f>
        <v/>
      </c>
      <c r="G306" t="n">
        <v>1.106064287132377</v>
      </c>
      <c r="H306" t="n">
        <v>1.004942033555989</v>
      </c>
      <c r="I306" t="n">
        <v>1.053764058466666</v>
      </c>
      <c r="J306" t="n">
        <v>1.006677797531829</v>
      </c>
      <c r="K306" t="n">
        <v>1.034732628144745</v>
      </c>
      <c r="L306" t="n">
        <v>1.0493188297645</v>
      </c>
      <c r="M306" t="n">
        <v>1.025908249955039</v>
      </c>
      <c r="N306" t="n">
        <v>1.02235851527429</v>
      </c>
      <c r="O306" t="n">
        <v>1.030753902232878</v>
      </c>
      <c r="P306" t="n">
        <v>1.075548830613899</v>
      </c>
      <c r="Q306" t="n">
        <v>1.140374592002346</v>
      </c>
      <c r="R306" t="n">
        <v>1.000866431020082</v>
      </c>
      <c r="S306" t="n">
        <v>0.9908625986812013</v>
      </c>
      <c r="T306" t="n">
        <v>1.048791670301317</v>
      </c>
      <c r="U306" t="n">
        <v>1.030390898849375</v>
      </c>
      <c r="Z306" s="73" t="n"/>
      <c r="AA306" s="31" t="n">
        <v>50</v>
      </c>
      <c r="AB306" s="30">
        <f>AVERAGE(AC306:AQ306)</f>
        <v/>
      </c>
      <c r="AC306" t="n">
        <v>0.4419263456090651</v>
      </c>
      <c r="AD306" t="n">
        <v>0.0113314447592068</v>
      </c>
      <c r="AE306" t="n">
        <v>0.028328611898017</v>
      </c>
      <c r="AF306" t="n">
        <v>0.0198300283286119</v>
      </c>
      <c r="AG306" t="n">
        <v>0.002840909090909091</v>
      </c>
      <c r="AH306" t="n">
        <v>0.0453257790368272</v>
      </c>
      <c r="AI306" t="n">
        <v>0.4079320113314447</v>
      </c>
      <c r="AJ306" t="n">
        <v>0.0141643059490085</v>
      </c>
      <c r="AK306" t="n">
        <v>0.0141643059490085</v>
      </c>
      <c r="AL306" t="n">
        <v>0.01988636363636364</v>
      </c>
      <c r="AM306" t="n">
        <v>0.0198300283286119</v>
      </c>
      <c r="AN306" t="n">
        <v>0.0226628895184136</v>
      </c>
      <c r="AO306" t="n">
        <v>0.0169971671388102</v>
      </c>
      <c r="AP306" t="n">
        <v>0.0084985835694051</v>
      </c>
      <c r="AQ306" t="n">
        <v>0.008522727272727272</v>
      </c>
      <c r="AV306" t="n">
        <v>0.03612327575683594</v>
      </c>
      <c r="AW306" t="n">
        <v>0.04283370971679688</v>
      </c>
      <c r="AX306" s="24">
        <f>(ABS(EXP(AV306) - EXP(AW306)) / ABS(EXP(AV306)))</f>
        <v/>
      </c>
      <c r="AY306">
        <f>ABS(AV306-AW306)</f>
        <v/>
      </c>
      <c r="AZ306">
        <f>IF(AND(AW306 &lt;= 1.2*AV306, AW306 &gt;= 0.8*AV306), 1, 0)</f>
        <v/>
      </c>
    </row>
    <row r="307">
      <c r="D307" s="73" t="n"/>
      <c r="E307" s="31" t="n">
        <v>75</v>
      </c>
      <c r="F307" s="30">
        <f>AVERAGE(G307:U307)</f>
        <v/>
      </c>
      <c r="G307" t="n">
        <v>1.108047933207633</v>
      </c>
      <c r="H307" t="n">
        <v>1.005247134874075</v>
      </c>
      <c r="I307" t="n">
        <v>1.053859057823555</v>
      </c>
      <c r="J307" t="n">
        <v>1.009587090895211</v>
      </c>
      <c r="K307" t="n">
        <v>1.033210667823027</v>
      </c>
      <c r="L307" t="n">
        <v>1.048663456515672</v>
      </c>
      <c r="M307" t="n">
        <v>1.025139505966955</v>
      </c>
      <c r="N307" t="n">
        <v>1.020411140827403</v>
      </c>
      <c r="O307" t="n">
        <v>1.028941832579592</v>
      </c>
      <c r="P307" t="n">
        <v>1.074517909583643</v>
      </c>
      <c r="Q307" t="n">
        <v>1.140070109884626</v>
      </c>
      <c r="R307" t="n">
        <v>0.9980268979462311</v>
      </c>
      <c r="S307" t="n">
        <v>0.9892531278360801</v>
      </c>
      <c r="T307" t="n">
        <v>1.046077821839</v>
      </c>
      <c r="U307" t="n">
        <v>1.029132055223049</v>
      </c>
      <c r="Z307" s="73" t="n"/>
      <c r="AA307" s="31" t="n">
        <v>75</v>
      </c>
      <c r="AB307" s="30">
        <f>AVERAGE(AC307:AQ307)</f>
        <v/>
      </c>
      <c r="AC307" t="n">
        <v>0.4390934844192634</v>
      </c>
      <c r="AD307" t="n">
        <v>0.0141643059490085</v>
      </c>
      <c r="AE307" t="n">
        <v>0.0254957507082153</v>
      </c>
      <c r="AF307" t="n">
        <v>0.0141643059490085</v>
      </c>
      <c r="AG307" t="n">
        <v>0.008522727272727272</v>
      </c>
      <c r="AH307" t="n">
        <v>0.0198300283286119</v>
      </c>
      <c r="AI307" t="n">
        <v>0.4135977337110481</v>
      </c>
      <c r="AJ307" t="n">
        <v>0.0226628895184136</v>
      </c>
      <c r="AK307" t="n">
        <v>0.0141643059490085</v>
      </c>
      <c r="AL307" t="n">
        <v>0.01136363636363636</v>
      </c>
      <c r="AM307" t="n">
        <v>0.0226628895184136</v>
      </c>
      <c r="AN307" t="n">
        <v>0.0226628895184136</v>
      </c>
      <c r="AO307" t="n">
        <v>0.0226628895184136</v>
      </c>
      <c r="AP307" t="n">
        <v>0.0141643059490085</v>
      </c>
      <c r="AQ307" t="n">
        <v>0.01420454545454545</v>
      </c>
      <c r="AV307" t="n">
        <v>0.2267112731933594</v>
      </c>
      <c r="AW307" t="n">
        <v>0.2773170471191406</v>
      </c>
      <c r="AX307" s="24">
        <f>(ABS(EXP(AV307) - EXP(AW307)) / ABS(EXP(AV307)))</f>
        <v/>
      </c>
      <c r="AY307">
        <f>ABS(AV307-AW307)</f>
        <v/>
      </c>
      <c r="AZ307">
        <f>IF(AND(AW307 &lt;= 1.2*AV307, AW307 &gt;= 0.8*AV307), 1, 0)</f>
        <v/>
      </c>
    </row>
    <row r="308">
      <c r="D308" s="73" t="n"/>
      <c r="E308" s="31" t="n">
        <v>100</v>
      </c>
      <c r="F308" s="30">
        <f>AVERAGE(G308:U308)</f>
        <v/>
      </c>
      <c r="G308" t="n">
        <v>1.106930753320272</v>
      </c>
      <c r="H308" t="n">
        <v>0.9998372257074096</v>
      </c>
      <c r="I308" t="n">
        <v>1.054912547777804</v>
      </c>
      <c r="J308" t="n">
        <v>1.011277938488137</v>
      </c>
      <c r="K308" t="n">
        <v>1.032978166201993</v>
      </c>
      <c r="L308" t="n">
        <v>1.047861054098215</v>
      </c>
      <c r="M308" t="n">
        <v>1.024799336717773</v>
      </c>
      <c r="N308" t="n">
        <v>1.020004274883624</v>
      </c>
      <c r="O308" t="n">
        <v>1.028011656806666</v>
      </c>
      <c r="P308" t="n">
        <v>1.072835780397071</v>
      </c>
      <c r="Q308" t="n">
        <v>1.141295442426246</v>
      </c>
      <c r="R308" t="n">
        <v>0.9982670799208303</v>
      </c>
      <c r="S308" t="n">
        <v>0.988877170285179</v>
      </c>
      <c r="T308" t="n">
        <v>1.045192171583075</v>
      </c>
      <c r="U308" t="n">
        <v>1.029629630472709</v>
      </c>
      <c r="Z308" s="73" t="n"/>
      <c r="AA308" s="31" t="n">
        <v>100</v>
      </c>
      <c r="AB308" s="30">
        <f>AVERAGE(AC308:AQ308)</f>
        <v/>
      </c>
      <c r="AC308" t="n">
        <v>0.4419263456090651</v>
      </c>
      <c r="AD308" t="n">
        <v>0.0141643059490085</v>
      </c>
      <c r="AE308" t="n">
        <v>0.0226628895184136</v>
      </c>
      <c r="AF308" t="n">
        <v>0.0084985835694051</v>
      </c>
      <c r="AG308" t="n">
        <v>0.01420454545454545</v>
      </c>
      <c r="AH308" t="n">
        <v>0.0056657223796034</v>
      </c>
      <c r="AI308" t="n">
        <v>0.4192634560906516</v>
      </c>
      <c r="AJ308" t="n">
        <v>0.0198300283286119</v>
      </c>
      <c r="AK308" t="n">
        <v>0.028328611898017</v>
      </c>
      <c r="AL308" t="n">
        <v>0.01704545454545454</v>
      </c>
      <c r="AM308" t="n">
        <v>0.0226628895184136</v>
      </c>
      <c r="AN308" t="n">
        <v>0.0169971671388102</v>
      </c>
      <c r="AO308" t="n">
        <v>0.0113314447592068</v>
      </c>
      <c r="AP308" t="n">
        <v>0.0113314447592068</v>
      </c>
      <c r="AQ308" t="n">
        <v>0.01420454545454545</v>
      </c>
      <c r="AV308" t="n">
        <v>0.01058769226074219</v>
      </c>
      <c r="AW308" t="n">
        <v>0.01081466674804688</v>
      </c>
      <c r="AX308" s="24">
        <f>(ABS(EXP(AV308) - EXP(AW308)) / ABS(EXP(AV308)))</f>
        <v/>
      </c>
      <c r="AY308">
        <f>ABS(AV308-AW308)</f>
        <v/>
      </c>
      <c r="AZ308">
        <f>IF(AND(AW308 &lt;= 1.2*AV308, AW308 &gt;= 0.8*AV308), 1, 0)</f>
        <v/>
      </c>
    </row>
    <row r="309">
      <c r="D309" s="73" t="n"/>
      <c r="E309" s="31" t="n">
        <v>125</v>
      </c>
      <c r="F309" s="30">
        <f>AVERAGE(G309:U309)</f>
        <v/>
      </c>
      <c r="G309" t="n">
        <v>1.107059028031596</v>
      </c>
      <c r="H309" t="n">
        <v>0.9998279431201493</v>
      </c>
      <c r="I309" t="n">
        <v>1.054700203067587</v>
      </c>
      <c r="J309" t="n">
        <v>1.011716129867322</v>
      </c>
      <c r="K309" t="n">
        <v>1.032788945261773</v>
      </c>
      <c r="L309" t="n">
        <v>1.04796778939494</v>
      </c>
      <c r="M309" t="n">
        <v>1.025546155309276</v>
      </c>
      <c r="N309" t="n">
        <v>1.020292958418994</v>
      </c>
      <c r="O309" t="n">
        <v>1.027115493785574</v>
      </c>
      <c r="P309" t="n">
        <v>1.072758784334547</v>
      </c>
      <c r="Q309" t="n">
        <v>1.143771338410317</v>
      </c>
      <c r="R309" t="n">
        <v>0.9970405881786257</v>
      </c>
      <c r="S309" t="n">
        <v>0.9896594484387184</v>
      </c>
      <c r="T309" t="n">
        <v>1.045396291263037</v>
      </c>
      <c r="U309" t="n">
        <v>1.028990643065465</v>
      </c>
      <c r="Z309" s="73" t="n"/>
      <c r="AA309" s="31" t="n">
        <v>125</v>
      </c>
      <c r="AB309" s="30">
        <f>AVERAGE(AC309:AQ309)</f>
        <v/>
      </c>
      <c r="AC309" t="n">
        <v>0.4419263456090651</v>
      </c>
      <c r="AD309" t="n">
        <v>0.0141643059490085</v>
      </c>
      <c r="AE309" t="n">
        <v>0.0254957507082153</v>
      </c>
      <c r="AF309" t="n">
        <v>0.0084985835694051</v>
      </c>
      <c r="AG309" t="n">
        <v>0.02272727272727273</v>
      </c>
      <c r="AH309" t="n">
        <v>0.0084985835694051</v>
      </c>
      <c r="AI309" t="n">
        <v>0.4107648725212464</v>
      </c>
      <c r="AJ309" t="n">
        <v>0.0169971671388102</v>
      </c>
      <c r="AK309" t="n">
        <v>0.0396600566572238</v>
      </c>
      <c r="AL309" t="n">
        <v>0.01420454545454545</v>
      </c>
      <c r="AM309" t="n">
        <v>0.028328611898017</v>
      </c>
      <c r="AN309" t="n">
        <v>0.0226628895184136</v>
      </c>
      <c r="AO309" t="n">
        <v>0.0198300283286119</v>
      </c>
      <c r="AP309" t="n">
        <v>0.0141643059490085</v>
      </c>
      <c r="AQ309" t="n">
        <v>0.01136363636363636</v>
      </c>
      <c r="AV309" t="n">
        <v>0</v>
      </c>
      <c r="AW309" t="n">
        <v>0</v>
      </c>
      <c r="AX309" s="24">
        <f>(ABS(EXP(AV309) - EXP(AW309)) / ABS(EXP(AV309)))</f>
        <v/>
      </c>
      <c r="AY309">
        <f>ABS(AV309-AW309)</f>
        <v/>
      </c>
      <c r="AZ309">
        <f>IF(AND(AW309 &lt;= 1.2*AV309, AW309 &gt;= 0.8*AV309), 1, 0)</f>
        <v/>
      </c>
    </row>
    <row r="310">
      <c r="D310" s="73" t="n"/>
      <c r="E310" s="31" t="n">
        <v>250</v>
      </c>
      <c r="F310" s="30">
        <f>AVERAGE(G310:U310)</f>
        <v/>
      </c>
      <c r="G310" t="n">
        <v>1.106843221586898</v>
      </c>
      <c r="H310" t="n">
        <v>1.000630695406473</v>
      </c>
      <c r="I310" t="n">
        <v>1.053932343067878</v>
      </c>
      <c r="J310" t="n">
        <v>1.009798243176251</v>
      </c>
      <c r="K310" t="n">
        <v>1.032199518035164</v>
      </c>
      <c r="L310" t="n">
        <v>1.047067279283372</v>
      </c>
      <c r="M310" t="n">
        <v>1.025024901862421</v>
      </c>
      <c r="N310" t="n">
        <v>1.020137205550851</v>
      </c>
      <c r="O310" t="n">
        <v>1.026174106499895</v>
      </c>
      <c r="P310" t="n">
        <v>1.073491884025574</v>
      </c>
      <c r="Q310" t="n">
        <v>1.141918150024121</v>
      </c>
      <c r="R310" t="n">
        <v>0.9977545188050857</v>
      </c>
      <c r="S310" t="n">
        <v>0.9889585464485317</v>
      </c>
      <c r="T310" t="n">
        <v>1.048418000502814</v>
      </c>
      <c r="U310" t="n">
        <v>1.029211005078131</v>
      </c>
      <c r="Z310" s="73" t="n"/>
      <c r="AA310" s="31" t="n">
        <v>250</v>
      </c>
      <c r="AB310" s="30">
        <f>AVERAGE(AC310:AQ310)</f>
        <v/>
      </c>
      <c r="AC310" t="n">
        <v>0.4475920679886686</v>
      </c>
      <c r="AD310" t="n">
        <v>0.0113314447592068</v>
      </c>
      <c r="AE310" t="n">
        <v>0.0311614730878187</v>
      </c>
      <c r="AF310" t="n">
        <v>0.0084985835694051</v>
      </c>
      <c r="AG310" t="n">
        <v>0.01136363636363636</v>
      </c>
      <c r="AH310" t="n">
        <v>0.0056657223796034</v>
      </c>
      <c r="AI310" t="n">
        <v>0.4192634560906516</v>
      </c>
      <c r="AJ310" t="n">
        <v>0.0198300283286119</v>
      </c>
      <c r="AK310" t="n">
        <v>0.0254957507082153</v>
      </c>
      <c r="AL310" t="n">
        <v>0.01136363636363636</v>
      </c>
      <c r="AM310" t="n">
        <v>0.0424929178470255</v>
      </c>
      <c r="AN310" t="n">
        <v>0.0169971671388102</v>
      </c>
      <c r="AO310" t="n">
        <v>0.0169971671388102</v>
      </c>
      <c r="AP310" t="n">
        <v>0.0198300283286119</v>
      </c>
      <c r="AQ310" t="n">
        <v>0.01136363636363636</v>
      </c>
      <c r="AV310" t="n">
        <v>0.02899551391601562</v>
      </c>
      <c r="AW310" t="n">
        <v>0.02984580993652344</v>
      </c>
      <c r="AX310" s="24">
        <f>(ABS(EXP(AV310) - EXP(AW310)) / ABS(EXP(AV310)))</f>
        <v/>
      </c>
      <c r="AY310">
        <f>ABS(AV310-AW310)</f>
        <v/>
      </c>
      <c r="AZ310">
        <f>IF(AND(AW310 &lt;= 1.2*AV310, AW310 &gt;= 0.8*AV310), 1, 0)</f>
        <v/>
      </c>
    </row>
    <row r="311">
      <c r="D311" s="73" t="n"/>
      <c r="E311" s="31" t="n">
        <v>400</v>
      </c>
      <c r="F311" s="30">
        <f>AVERAGE(G311:U311)</f>
        <v/>
      </c>
      <c r="G311" t="n">
        <v>1.10679661881183</v>
      </c>
      <c r="H311" t="n">
        <v>1.002944679972754</v>
      </c>
      <c r="I311" t="n">
        <v>1.053745025122768</v>
      </c>
      <c r="J311" t="n">
        <v>1.009461201843356</v>
      </c>
      <c r="K311" t="n">
        <v>1.032568716696156</v>
      </c>
      <c r="L311" t="n">
        <v>1.046809554718864</v>
      </c>
      <c r="M311" t="n">
        <v>1.02568993882724</v>
      </c>
      <c r="N311" t="n">
        <v>1.021150952954454</v>
      </c>
      <c r="O311" t="n">
        <v>1.026010235870141</v>
      </c>
      <c r="P311" t="n">
        <v>1.073227859791921</v>
      </c>
      <c r="Q311" t="n">
        <v>1.140352510083402</v>
      </c>
      <c r="R311" t="n">
        <v>0.9979074203175728</v>
      </c>
      <c r="S311" t="n">
        <v>0.9893705913809272</v>
      </c>
      <c r="T311" t="n">
        <v>1.048133391654262</v>
      </c>
      <c r="U311" t="n">
        <v>1.030096829357304</v>
      </c>
      <c r="Z311" s="73" t="n"/>
      <c r="AA311" s="31" t="n">
        <v>400</v>
      </c>
      <c r="AB311" s="30">
        <f>AVERAGE(AC311:AQ311)</f>
        <v/>
      </c>
      <c r="AC311" t="n">
        <v>0.4419263456090651</v>
      </c>
      <c r="AD311" t="n">
        <v>0.0141643059490085</v>
      </c>
      <c r="AE311" t="n">
        <v>0.0226628895184136</v>
      </c>
      <c r="AF311" t="n">
        <v>0.0141643059490085</v>
      </c>
      <c r="AG311" t="n">
        <v>0.01136363636363636</v>
      </c>
      <c r="AH311" t="n">
        <v>0.0113314447592068</v>
      </c>
      <c r="AI311" t="n">
        <v>0.4135977337110481</v>
      </c>
      <c r="AJ311" t="n">
        <v>0.0169971671388102</v>
      </c>
      <c r="AK311" t="n">
        <v>0.0198300283286119</v>
      </c>
      <c r="AL311" t="n">
        <v>0.008522727272727272</v>
      </c>
      <c r="AM311" t="n">
        <v>0.03682719546742209</v>
      </c>
      <c r="AN311" t="n">
        <v>0.0141643059490085</v>
      </c>
      <c r="AO311" t="n">
        <v>0.0141643059490085</v>
      </c>
      <c r="AP311" t="n">
        <v>0.0141643059490085</v>
      </c>
      <c r="AQ311" t="n">
        <v>0.02272727272727273</v>
      </c>
      <c r="AV311" t="n">
        <v>0.01261520385742188</v>
      </c>
      <c r="AW311" t="n">
        <v>0.01000251770019531</v>
      </c>
      <c r="AX311" s="24">
        <f>(ABS(EXP(AV311) - EXP(AW311)) / ABS(EXP(AV311)))</f>
        <v/>
      </c>
      <c r="AY311">
        <f>ABS(AV311-AW311)</f>
        <v/>
      </c>
      <c r="AZ311">
        <f>IF(AND(AW311 &lt;= 1.2*AV311, AW311 &gt;= 0.8*AV311), 1, 0)</f>
        <v/>
      </c>
    </row>
    <row r="312">
      <c r="D312" s="73" t="n"/>
      <c r="E312" s="31" t="n">
        <v>500</v>
      </c>
      <c r="F312" s="30">
        <f>AVERAGE(G312:U312)</f>
        <v/>
      </c>
      <c r="G312" t="n">
        <v>1.107375073451445</v>
      </c>
      <c r="H312" t="n">
        <v>1.003110979545638</v>
      </c>
      <c r="I312" t="n">
        <v>1.05346082278864</v>
      </c>
      <c r="J312" t="n">
        <v>1.010232200422326</v>
      </c>
      <c r="K312" t="n">
        <v>1.032608486024844</v>
      </c>
      <c r="L312" t="n">
        <v>1.046944800450266</v>
      </c>
      <c r="M312" t="n">
        <v>1.026208996954697</v>
      </c>
      <c r="N312" t="n">
        <v>1.020944073625874</v>
      </c>
      <c r="O312" t="n">
        <v>1.025515738072993</v>
      </c>
      <c r="P312" t="n">
        <v>1.073323446930333</v>
      </c>
      <c r="Q312" t="n">
        <v>1.141261084407961</v>
      </c>
      <c r="R312" t="n">
        <v>0.9975348799831263</v>
      </c>
      <c r="S312" t="n">
        <v>0.9890667731128422</v>
      </c>
      <c r="T312" t="n">
        <v>1.047989997723414</v>
      </c>
      <c r="U312" t="n">
        <v>1.030243423352713</v>
      </c>
      <c r="Z312" s="73" t="n"/>
      <c r="AA312" s="31" t="n">
        <v>500</v>
      </c>
      <c r="AB312" s="30">
        <f>AVERAGE(AC312:AQ312)</f>
        <v/>
      </c>
      <c r="AC312" t="n">
        <v>0.4419263456090651</v>
      </c>
      <c r="AD312" t="n">
        <v>0.0141643059490085</v>
      </c>
      <c r="AE312" t="n">
        <v>0.0254957507082153</v>
      </c>
      <c r="AF312" t="n">
        <v>0.0141643059490085</v>
      </c>
      <c r="AG312" t="n">
        <v>0.01420454545454545</v>
      </c>
      <c r="AH312" t="n">
        <v>0.0084985835694051</v>
      </c>
      <c r="AI312" t="n">
        <v>0.4135977337110481</v>
      </c>
      <c r="AJ312" t="n">
        <v>0.0169971671388102</v>
      </c>
      <c r="AK312" t="n">
        <v>0.0254957507082153</v>
      </c>
      <c r="AL312" t="n">
        <v>0.008522727272727272</v>
      </c>
      <c r="AM312" t="n">
        <v>0.03682719546742209</v>
      </c>
      <c r="AN312" t="n">
        <v>0.0198300283286119</v>
      </c>
      <c r="AO312" t="n">
        <v>0.0113314447592068</v>
      </c>
      <c r="AP312" t="n">
        <v>0.0198300283286119</v>
      </c>
      <c r="AQ312" t="n">
        <v>0.02272727272727273</v>
      </c>
      <c r="AV312" t="n">
        <v>0</v>
      </c>
      <c r="AW312" t="n">
        <v>0</v>
      </c>
      <c r="AX312" s="24">
        <f>(ABS(EXP(AV312) - EXP(AW312)) / ABS(EXP(AV312)))</f>
        <v/>
      </c>
      <c r="AY312">
        <f>ABS(AV312-AW312)</f>
        <v/>
      </c>
      <c r="AZ312">
        <f>IF(AND(AW312 &lt;= 1.2*AV312, AW312 &gt;= 0.8*AV312), 1, 0)</f>
        <v/>
      </c>
    </row>
    <row r="313">
      <c r="D313" s="73" t="n"/>
      <c r="E313" s="31" t="n">
        <v>600</v>
      </c>
      <c r="F313" s="30">
        <f>AVERAGE(G313:U313)</f>
        <v/>
      </c>
      <c r="G313" t="n">
        <v>1.107202633786291</v>
      </c>
      <c r="H313" t="n">
        <v>1.003919040647689</v>
      </c>
      <c r="I313" t="n">
        <v>1.053278855707619</v>
      </c>
      <c r="J313" t="n">
        <v>1.010592650274417</v>
      </c>
      <c r="K313" t="n">
        <v>1.032826990466233</v>
      </c>
      <c r="L313" t="n">
        <v>1.046811689355273</v>
      </c>
      <c r="M313" t="n">
        <v>1.026130777101878</v>
      </c>
      <c r="N313" t="n">
        <v>1.020525775880867</v>
      </c>
      <c r="O313" t="n">
        <v>1.025162790714488</v>
      </c>
      <c r="P313" t="n">
        <v>1.073381435110005</v>
      </c>
      <c r="Q313" t="n">
        <v>1.141653064585538</v>
      </c>
      <c r="R313" t="n">
        <v>0.9977742741286443</v>
      </c>
      <c r="S313" t="n">
        <v>0.9889181030163829</v>
      </c>
      <c r="T313" t="n">
        <v>1.047426044558772</v>
      </c>
      <c r="U313" t="n">
        <v>1.02988683577367</v>
      </c>
      <c r="Z313" s="73" t="n"/>
      <c r="AA313" s="31" t="n">
        <v>600</v>
      </c>
      <c r="AB313" s="30">
        <f>AVERAGE(AC313:AQ313)</f>
        <v/>
      </c>
      <c r="AC313" t="n">
        <v>0.4419263456090651</v>
      </c>
      <c r="AD313" t="n">
        <v>0.0141643059490085</v>
      </c>
      <c r="AE313" t="n">
        <v>0.028328611898017</v>
      </c>
      <c r="AF313" t="n">
        <v>0.0169971671388102</v>
      </c>
      <c r="AG313" t="n">
        <v>0.01420454545454545</v>
      </c>
      <c r="AH313" t="n">
        <v>0.0084985835694051</v>
      </c>
      <c r="AI313" t="n">
        <v>0.4164305949008499</v>
      </c>
      <c r="AJ313" t="n">
        <v>0.0169971671388102</v>
      </c>
      <c r="AK313" t="n">
        <v>0.0226628895184136</v>
      </c>
      <c r="AL313" t="n">
        <v>0.01136363636363636</v>
      </c>
      <c r="AM313" t="n">
        <v>0.03682719546742209</v>
      </c>
      <c r="AN313" t="n">
        <v>0.0198300283286119</v>
      </c>
      <c r="AO313" t="n">
        <v>0.0113314447592068</v>
      </c>
      <c r="AP313" t="n">
        <v>0.0198300283286119</v>
      </c>
      <c r="AQ313" t="n">
        <v>0.01704545454545454</v>
      </c>
      <c r="AV313" t="n">
        <v>0.03338813781738281</v>
      </c>
      <c r="AW313" t="n">
        <v>0.04191398620605469</v>
      </c>
      <c r="AX313" s="24">
        <f>(ABS(EXP(AV313) - EXP(AW313)) / ABS(EXP(AV313)))</f>
        <v/>
      </c>
      <c r="AY313">
        <f>ABS(AV313-AW313)</f>
        <v/>
      </c>
      <c r="AZ313">
        <f>IF(AND(AW313 &lt;= 1.2*AV313, AW313 &gt;= 0.8*AV313), 1, 0)</f>
        <v/>
      </c>
    </row>
    <row r="314">
      <c r="D314" s="73" t="n"/>
      <c r="E314" s="31" t="n">
        <v>750</v>
      </c>
      <c r="F314" s="30">
        <f>AVERAGE(G314:U314)</f>
        <v/>
      </c>
      <c r="G314" t="n">
        <v>1.107170212093132</v>
      </c>
      <c r="H314" t="n">
        <v>1.004594174057833</v>
      </c>
      <c r="I314" t="n">
        <v>1.053578098467586</v>
      </c>
      <c r="J314" t="n">
        <v>1.010587421415468</v>
      </c>
      <c r="K314" t="n">
        <v>1.032602846293698</v>
      </c>
      <c r="L314" t="n">
        <v>1.046731775385816</v>
      </c>
      <c r="M314" t="n">
        <v>1.026577095697657</v>
      </c>
      <c r="N314" t="n">
        <v>1.020450894863143</v>
      </c>
      <c r="O314" t="n">
        <v>1.024949182245076</v>
      </c>
      <c r="P314" t="n">
        <v>1.073271392381694</v>
      </c>
      <c r="Q314" t="n">
        <v>1.142012999600502</v>
      </c>
      <c r="R314" t="n">
        <v>0.9975457491404898</v>
      </c>
      <c r="S314" t="n">
        <v>0.9896873387752704</v>
      </c>
      <c r="T314" t="n">
        <v>1.048024305839175</v>
      </c>
      <c r="U314" t="n">
        <v>1.030040958089241</v>
      </c>
      <c r="Z314" s="73" t="n"/>
      <c r="AA314" s="31" t="n">
        <v>750</v>
      </c>
      <c r="AB314" s="30">
        <f>AVERAGE(AC314:AQ314)</f>
        <v/>
      </c>
      <c r="AC314" t="n">
        <v>0.4419263456090651</v>
      </c>
      <c r="AD314" t="n">
        <v>0.0141643059490085</v>
      </c>
      <c r="AE314" t="n">
        <v>0.0198300283286119</v>
      </c>
      <c r="AF314" t="n">
        <v>0.0141643059490085</v>
      </c>
      <c r="AG314" t="n">
        <v>0.01420454545454545</v>
      </c>
      <c r="AH314" t="n">
        <v>0.0084985835694051</v>
      </c>
      <c r="AI314" t="n">
        <v>0.4164305949008499</v>
      </c>
      <c r="AJ314" t="n">
        <v>0.0141643059490085</v>
      </c>
      <c r="AK314" t="n">
        <v>0.0226628895184136</v>
      </c>
      <c r="AL314" t="n">
        <v>0.008522727272727272</v>
      </c>
      <c r="AM314" t="n">
        <v>0.03682719546742209</v>
      </c>
      <c r="AN314" t="n">
        <v>0.0198300283286119</v>
      </c>
      <c r="AO314" t="n">
        <v>0.0141643059490085</v>
      </c>
      <c r="AP314" t="n">
        <v>0.0198300283286119</v>
      </c>
      <c r="AQ314" t="n">
        <v>0.01988636363636364</v>
      </c>
      <c r="AV314" t="n">
        <v>0</v>
      </c>
      <c r="AW314" t="n">
        <v>0</v>
      </c>
      <c r="AX314" s="24">
        <f>(ABS(EXP(AV314) - EXP(AW314)) / ABS(EXP(AV314)))</f>
        <v/>
      </c>
      <c r="AY314">
        <f>ABS(AV314-AW314)</f>
        <v/>
      </c>
      <c r="AZ314">
        <f>IF(AND(AW314 &lt;= 1.2*AV314, AW314 &gt;= 0.8*AV314), 1, 0)</f>
        <v/>
      </c>
    </row>
    <row r="315">
      <c r="D315" s="73" t="n"/>
      <c r="E315" s="31" t="n">
        <v>1000</v>
      </c>
      <c r="F315" s="30">
        <f>AVERAGE(G315:U315)</f>
        <v/>
      </c>
      <c r="G315" t="n">
        <v>1.10673066725086</v>
      </c>
      <c r="H315" t="n">
        <v>1.00542973696434</v>
      </c>
      <c r="I315" t="n">
        <v>1.053273926395012</v>
      </c>
      <c r="J315" t="n">
        <v>1.010514733406092</v>
      </c>
      <c r="K315" t="n">
        <v>1.032236117219192</v>
      </c>
      <c r="L315" t="n">
        <v>1.046957769211173</v>
      </c>
      <c r="M315" t="n">
        <v>1.026544440092944</v>
      </c>
      <c r="N315" t="n">
        <v>1.020527586902864</v>
      </c>
      <c r="O315" t="n">
        <v>1.024823932575487</v>
      </c>
      <c r="P315" t="n">
        <v>1.073063826852765</v>
      </c>
      <c r="Q315" t="n">
        <v>1.142851139068112</v>
      </c>
      <c r="R315" t="n">
        <v>0.9989288570015281</v>
      </c>
      <c r="S315" t="n">
        <v>0.9895664659492773</v>
      </c>
      <c r="T315" t="n">
        <v>1.048240341242149</v>
      </c>
      <c r="U315" t="n">
        <v>1.030087325648126</v>
      </c>
      <c r="Z315" s="73" t="n"/>
      <c r="AA315" s="31" t="n">
        <v>1000</v>
      </c>
      <c r="AB315" s="30">
        <f>AVERAGE(AC315:AQ315)</f>
        <v/>
      </c>
      <c r="AC315" t="n">
        <v>0.4447592067988669</v>
      </c>
      <c r="AD315" t="n">
        <v>0.0084985835694051</v>
      </c>
      <c r="AE315" t="n">
        <v>0.0254957507082153</v>
      </c>
      <c r="AF315" t="n">
        <v>0.0113314447592068</v>
      </c>
      <c r="AG315" t="n">
        <v>0.01420454545454545</v>
      </c>
      <c r="AH315" t="n">
        <v>0.0113314447592068</v>
      </c>
      <c r="AI315" t="n">
        <v>0.4164305949008499</v>
      </c>
      <c r="AJ315" t="n">
        <v>0.0169971671388102</v>
      </c>
      <c r="AK315" t="n">
        <v>0.0198300283286119</v>
      </c>
      <c r="AL315" t="n">
        <v>0.01136363636363636</v>
      </c>
      <c r="AM315" t="n">
        <v>0.03682719546742209</v>
      </c>
      <c r="AN315" t="n">
        <v>0.0198300283286119</v>
      </c>
      <c r="AO315" t="n">
        <v>0.0169971671388102</v>
      </c>
      <c r="AP315" t="n">
        <v>0.0141643059490085</v>
      </c>
      <c r="AQ315" t="n">
        <v>0.01988636363636364</v>
      </c>
      <c r="AV315" t="n">
        <v>0</v>
      </c>
      <c r="AW315" t="n">
        <v>0</v>
      </c>
      <c r="AX315" s="24">
        <f>(ABS(EXP(AV315) - EXP(AW315)) / ABS(EXP(AV315)))</f>
        <v/>
      </c>
      <c r="AY315">
        <f>ABS(AV315-AW315)</f>
        <v/>
      </c>
      <c r="AZ315">
        <f>IF(AND(AW315 &lt;= 1.2*AV315, AW315 &gt;= 0.8*AV315), 1, 0)</f>
        <v/>
      </c>
    </row>
    <row r="316">
      <c r="D316" s="72" t="n">
        <v>4</v>
      </c>
      <c r="E316" s="31" t="n">
        <v>5</v>
      </c>
      <c r="F316" s="30">
        <f>AVERAGE(G316:U316)</f>
        <v/>
      </c>
      <c r="G316" t="n">
        <v>1.031491789941869</v>
      </c>
      <c r="H316" t="n">
        <v>0.943057819402298</v>
      </c>
      <c r="I316" t="n">
        <v>1.002733332208106</v>
      </c>
      <c r="J316" t="n">
        <v>0.9784924848299774</v>
      </c>
      <c r="K316" t="n">
        <v>0.9503492050380102</v>
      </c>
      <c r="L316" t="n">
        <v>0.9899379691654284</v>
      </c>
      <c r="M316" t="n">
        <v>0.9390362811320266</v>
      </c>
      <c r="N316" t="n">
        <v>0.9554424252076433</v>
      </c>
      <c r="O316" t="n">
        <v>0.9660265636617403</v>
      </c>
      <c r="P316" t="n">
        <v>1.010602039568125</v>
      </c>
      <c r="Q316" t="n">
        <v>1.05488431566047</v>
      </c>
      <c r="R316" t="n">
        <v>0.8947046049777645</v>
      </c>
      <c r="S316" t="n">
        <v>0.9183338976608872</v>
      </c>
      <c r="T316" t="n">
        <v>0.9714214768803318</v>
      </c>
      <c r="U316" t="n">
        <v>0.9811032757834428</v>
      </c>
      <c r="Z316" s="72" t="n">
        <v>4</v>
      </c>
      <c r="AA316" s="31" t="n">
        <v>5</v>
      </c>
      <c r="AB316" s="30">
        <f>AVERAGE(AC316:AQ316)</f>
        <v/>
      </c>
      <c r="AC316" t="n">
        <v>0.4702549575070821</v>
      </c>
      <c r="AD316" t="n">
        <v>0.3711048158640227</v>
      </c>
      <c r="AE316" t="n">
        <v>0.4674220963172804</v>
      </c>
      <c r="AF316" t="n">
        <v>0.453257790368272</v>
      </c>
      <c r="AG316" t="n">
        <v>0.4488636363636364</v>
      </c>
      <c r="AH316" t="n">
        <v>0.4645892351274787</v>
      </c>
      <c r="AI316" t="n">
        <v>0.4759206798866856</v>
      </c>
      <c r="AJ316" t="n">
        <v>0.4447592067988669</v>
      </c>
      <c r="AK316" t="n">
        <v>0.4220963172804533</v>
      </c>
      <c r="AL316" t="n">
        <v>0.5028409090909091</v>
      </c>
      <c r="AM316" t="n">
        <v>0.461756373937677</v>
      </c>
      <c r="AN316" t="n">
        <v>0.4135977337110481</v>
      </c>
      <c r="AO316" t="n">
        <v>0.3852691218130311</v>
      </c>
      <c r="AP316" t="n">
        <v>0.4759206798866856</v>
      </c>
      <c r="AQ316" t="n">
        <v>0.4431818181818182</v>
      </c>
      <c r="AV316" t="n">
        <v>0</v>
      </c>
      <c r="AW316" t="n">
        <v>0</v>
      </c>
      <c r="AX316" s="24">
        <f>(ABS(EXP(AV316) - EXP(AW316)) / ABS(EXP(AV316)))</f>
        <v/>
      </c>
      <c r="AY316">
        <f>ABS(AV316-AW316)</f>
        <v/>
      </c>
      <c r="AZ316">
        <f>IF(AND(AW316 &lt;= 1.2*AV316, AW316 &gt;= 0.8*AV316), 1, 0)</f>
        <v/>
      </c>
    </row>
    <row r="317">
      <c r="D317" s="73" t="n"/>
      <c r="E317" s="31" t="n">
        <v>10</v>
      </c>
      <c r="F317" s="30">
        <f>AVERAGE(G317:U317)</f>
        <v/>
      </c>
      <c r="G317" t="n">
        <v>1.029060628342629</v>
      </c>
      <c r="H317" t="n">
        <v>0.9444191776338942</v>
      </c>
      <c r="I317" t="n">
        <v>1.004352226611253</v>
      </c>
      <c r="J317" t="n">
        <v>0.9609289494922095</v>
      </c>
      <c r="K317" t="n">
        <v>0.9387859871579013</v>
      </c>
      <c r="L317" t="n">
        <v>0.9569531074977007</v>
      </c>
      <c r="M317" t="n">
        <v>0.9108045917938582</v>
      </c>
      <c r="N317" t="n">
        <v>0.953849608980584</v>
      </c>
      <c r="O317" t="n">
        <v>0.9717098141400851</v>
      </c>
      <c r="P317" t="n">
        <v>0.9941751266544824</v>
      </c>
      <c r="Q317" t="n">
        <v>1.052055774057495</v>
      </c>
      <c r="R317" t="n">
        <v>0.901710254757418</v>
      </c>
      <c r="S317" t="n">
        <v>0.910691386563655</v>
      </c>
      <c r="T317" t="n">
        <v>0.9509018564375583</v>
      </c>
      <c r="U317" t="n">
        <v>0.9577978820470047</v>
      </c>
      <c r="Z317" s="73" t="n"/>
      <c r="AA317" s="31" t="n">
        <v>10</v>
      </c>
      <c r="AB317" s="30">
        <f>AVERAGE(AC317:AQ317)</f>
        <v/>
      </c>
      <c r="AC317" t="n">
        <v>0.490084985835694</v>
      </c>
      <c r="AD317" t="n">
        <v>0.3824362606232294</v>
      </c>
      <c r="AE317" t="n">
        <v>0.4674220963172804</v>
      </c>
      <c r="AF317" t="n">
        <v>0.4589235127478754</v>
      </c>
      <c r="AG317" t="n">
        <v>0.4403409090909091</v>
      </c>
      <c r="AH317" t="n">
        <v>0.4305949008498584</v>
      </c>
      <c r="AI317" t="n">
        <v>0.4419263456090651</v>
      </c>
      <c r="AJ317" t="n">
        <v>0.4504249291784703</v>
      </c>
      <c r="AK317" t="n">
        <v>0.424929178470255</v>
      </c>
      <c r="AL317" t="n">
        <v>0.46875</v>
      </c>
      <c r="AM317" t="n">
        <v>0.4730878186968839</v>
      </c>
      <c r="AN317" t="n">
        <v>0.4220963172804533</v>
      </c>
      <c r="AO317" t="n">
        <v>0.405099150141643</v>
      </c>
      <c r="AP317" t="n">
        <v>0.461756373937677</v>
      </c>
      <c r="AQ317" t="n">
        <v>0.4375</v>
      </c>
      <c r="AV317" t="n">
        <v>0</v>
      </c>
      <c r="AW317" t="n">
        <v>0</v>
      </c>
      <c r="AX317" s="24">
        <f>(ABS(EXP(AV317) - EXP(AW317)) / ABS(EXP(AV317)))</f>
        <v/>
      </c>
      <c r="AY317">
        <f>ABS(AV317-AW317)</f>
        <v/>
      </c>
      <c r="AZ317">
        <f>IF(AND(AW317 &lt;= 1.2*AV317, AW317 &gt;= 0.8*AV317), 1, 0)</f>
        <v/>
      </c>
    </row>
    <row r="318">
      <c r="D318" s="73" t="n"/>
      <c r="E318" s="31" t="n">
        <v>15</v>
      </c>
      <c r="F318" s="30">
        <f>AVERAGE(G318:U318)</f>
        <v/>
      </c>
      <c r="G318" t="n">
        <v>1.029908486536759</v>
      </c>
      <c r="H318" t="n">
        <v>0.9441400390804927</v>
      </c>
      <c r="I318" t="n">
        <v>1.005139583820187</v>
      </c>
      <c r="J318" t="n">
        <v>0.9443565603937665</v>
      </c>
      <c r="K318" t="n">
        <v>0.9439828583250726</v>
      </c>
      <c r="L318" t="n">
        <v>0.9473227079203917</v>
      </c>
      <c r="M318" t="n">
        <v>0.9135882723269552</v>
      </c>
      <c r="N318" t="n">
        <v>0.947822041054754</v>
      </c>
      <c r="O318" t="n">
        <v>0.9732484141594198</v>
      </c>
      <c r="P318" t="n">
        <v>0.9906985130321906</v>
      </c>
      <c r="Q318" t="n">
        <v>1.053212719336883</v>
      </c>
      <c r="R318" t="n">
        <v>0.9042309072319049</v>
      </c>
      <c r="S318" t="n">
        <v>0.9092825223215771</v>
      </c>
      <c r="T318" t="n">
        <v>0.948336784842052</v>
      </c>
      <c r="U318" t="n">
        <v>0.966650768530717</v>
      </c>
      <c r="Z318" s="73" t="n"/>
      <c r="AA318" s="31" t="n">
        <v>15</v>
      </c>
      <c r="AB318" s="30">
        <f>AVERAGE(AC318:AQ318)</f>
        <v/>
      </c>
      <c r="AC318" t="n">
        <v>0.4844192634560907</v>
      </c>
      <c r="AD318" t="n">
        <v>0.3881019830028329</v>
      </c>
      <c r="AE318" t="n">
        <v>0.4787535410764873</v>
      </c>
      <c r="AF318" t="n">
        <v>0.43342776203966</v>
      </c>
      <c r="AG318" t="n">
        <v>0.4289772727272727</v>
      </c>
      <c r="AH318" t="n">
        <v>0.4305949008498584</v>
      </c>
      <c r="AI318" t="n">
        <v>0.4475920679886686</v>
      </c>
      <c r="AJ318" t="n">
        <v>0.43342776203966</v>
      </c>
      <c r="AK318" t="n">
        <v>0.43342776203966</v>
      </c>
      <c r="AL318" t="n">
        <v>0.4744318181818182</v>
      </c>
      <c r="AM318" t="n">
        <v>0.4759206798866856</v>
      </c>
      <c r="AN318" t="n">
        <v>0.4362606232294617</v>
      </c>
      <c r="AO318" t="n">
        <v>0.4135977337110481</v>
      </c>
      <c r="AP318" t="n">
        <v>0.4419263456090651</v>
      </c>
      <c r="AQ318" t="n">
        <v>0.4318181818181818</v>
      </c>
      <c r="AV318" t="n">
        <v>0</v>
      </c>
      <c r="AW318" t="n">
        <v>0</v>
      </c>
      <c r="AX318" s="24">
        <f>(ABS(EXP(AV318) - EXP(AW318)) / ABS(EXP(AV318)))</f>
        <v/>
      </c>
      <c r="AY318">
        <f>ABS(AV318-AW318)</f>
        <v/>
      </c>
      <c r="AZ318">
        <f>IF(AND(AW318 &lt;= 1.2*AV318, AW318 &gt;= 0.8*AV318), 1, 0)</f>
        <v/>
      </c>
    </row>
    <row r="319">
      <c r="D319" s="73" t="n"/>
      <c r="E319" s="31" t="n">
        <v>25</v>
      </c>
      <c r="F319" s="30">
        <f>AVERAGE(G319:U319)</f>
        <v/>
      </c>
      <c r="G319" t="n">
        <v>1.028806881785027</v>
      </c>
      <c r="H319" t="n">
        <v>0.9342707600655208</v>
      </c>
      <c r="I319" t="n">
        <v>1.008530499827875</v>
      </c>
      <c r="J319" t="n">
        <v>0.9406542642000955</v>
      </c>
      <c r="K319" t="n">
        <v>0.9393641679094125</v>
      </c>
      <c r="L319" t="n">
        <v>0.9543306470197878</v>
      </c>
      <c r="M319" t="n">
        <v>0.9103672357312886</v>
      </c>
      <c r="N319" t="n">
        <v>0.946052295104717</v>
      </c>
      <c r="O319" t="n">
        <v>0.9722273641580732</v>
      </c>
      <c r="P319" t="n">
        <v>0.9916695873420909</v>
      </c>
      <c r="Q319" t="n">
        <v>1.050259454829658</v>
      </c>
      <c r="R319" t="n">
        <v>0.9020542443909026</v>
      </c>
      <c r="S319" t="n">
        <v>0.9076380686421155</v>
      </c>
      <c r="T319" t="n">
        <v>0.9591909361112358</v>
      </c>
      <c r="U319" t="n">
        <v>0.9623332001354612</v>
      </c>
      <c r="Z319" s="73" t="n"/>
      <c r="AA319" s="31" t="n">
        <v>25</v>
      </c>
      <c r="AB319" s="30">
        <f>AVERAGE(AC319:AQ319)</f>
        <v/>
      </c>
      <c r="AC319" t="n">
        <v>0.481586402266289</v>
      </c>
      <c r="AD319" t="n">
        <v>0.4022662889518414</v>
      </c>
      <c r="AE319" t="n">
        <v>0.4702549575070821</v>
      </c>
      <c r="AF319" t="n">
        <v>0.4362606232294617</v>
      </c>
      <c r="AG319" t="n">
        <v>0.4346590909090909</v>
      </c>
      <c r="AH319" t="n">
        <v>0.4277620396600567</v>
      </c>
      <c r="AI319" t="n">
        <v>0.4390934844192634</v>
      </c>
      <c r="AJ319" t="n">
        <v>0.43342776203966</v>
      </c>
      <c r="AK319" t="n">
        <v>0.424929178470255</v>
      </c>
      <c r="AL319" t="n">
        <v>0.4857954545454545</v>
      </c>
      <c r="AM319" t="n">
        <v>0.4645892351274787</v>
      </c>
      <c r="AN319" t="n">
        <v>0.4362606232294617</v>
      </c>
      <c r="AO319" t="n">
        <v>0.4135977337110481</v>
      </c>
      <c r="AP319" t="n">
        <v>0.4390934844192634</v>
      </c>
      <c r="AQ319" t="n">
        <v>0.4346590909090909</v>
      </c>
      <c r="AV319" t="n">
        <v>0</v>
      </c>
      <c r="AW319" t="n">
        <v>0</v>
      </c>
      <c r="AX319" s="24">
        <f>(ABS(EXP(AV319) - EXP(AW319)) / ABS(EXP(AV319)))</f>
        <v/>
      </c>
      <c r="AY319">
        <f>ABS(AV319-AW319)</f>
        <v/>
      </c>
      <c r="AZ319">
        <f>IF(AND(AW319 &lt;= 1.2*AV319, AW319 &gt;= 0.8*AV319), 1, 0)</f>
        <v/>
      </c>
    </row>
    <row r="320">
      <c r="D320" s="73" t="n"/>
      <c r="E320" s="31" t="n">
        <v>35</v>
      </c>
      <c r="F320" s="30">
        <f>AVERAGE(G320:U320)</f>
        <v/>
      </c>
      <c r="G320" t="n">
        <v>1.028358777899916</v>
      </c>
      <c r="H320" t="n">
        <v>0.9315173202749355</v>
      </c>
      <c r="I320" t="n">
        <v>1.008291042716086</v>
      </c>
      <c r="J320" t="n">
        <v>0.9396956702332044</v>
      </c>
      <c r="K320" t="n">
        <v>0.9397478526892216</v>
      </c>
      <c r="L320" t="n">
        <v>0.9534950221735391</v>
      </c>
      <c r="M320" t="n">
        <v>0.9121824063623347</v>
      </c>
      <c r="N320" t="n">
        <v>0.9454244705964518</v>
      </c>
      <c r="O320" t="n">
        <v>0.9716280843307838</v>
      </c>
      <c r="P320" t="n">
        <v>0.9919635578675532</v>
      </c>
      <c r="Q320" t="n">
        <v>1.0486163439277</v>
      </c>
      <c r="R320" t="n">
        <v>0.9048275693547823</v>
      </c>
      <c r="S320" t="n">
        <v>0.9063125229900243</v>
      </c>
      <c r="T320" t="n">
        <v>0.9565760093818118</v>
      </c>
      <c r="U320" t="n">
        <v>0.9720749354451172</v>
      </c>
      <c r="Z320" s="73" t="n"/>
      <c r="AA320" s="31" t="n">
        <v>35</v>
      </c>
      <c r="AB320" s="30">
        <f>AVERAGE(AC320:AQ320)</f>
        <v/>
      </c>
      <c r="AC320" t="n">
        <v>0.481586402266289</v>
      </c>
      <c r="AD320" t="n">
        <v>0.405099150141643</v>
      </c>
      <c r="AE320" t="n">
        <v>0.4702549575070821</v>
      </c>
      <c r="AF320" t="n">
        <v>0.4390934844192634</v>
      </c>
      <c r="AG320" t="n">
        <v>0.4318181818181818</v>
      </c>
      <c r="AH320" t="n">
        <v>0.424929178470255</v>
      </c>
      <c r="AI320" t="n">
        <v>0.4504249291784703</v>
      </c>
      <c r="AJ320" t="n">
        <v>0.4277620396600567</v>
      </c>
      <c r="AK320" t="n">
        <v>0.4305949008498584</v>
      </c>
      <c r="AL320" t="n">
        <v>0.4914772727272727</v>
      </c>
      <c r="AM320" t="n">
        <v>0.4702549575070821</v>
      </c>
      <c r="AN320" t="n">
        <v>0.4277620396600567</v>
      </c>
      <c r="AO320" t="n">
        <v>0.4107648725212464</v>
      </c>
      <c r="AP320" t="n">
        <v>0.4447592067988669</v>
      </c>
      <c r="AQ320" t="n">
        <v>0.4289772727272727</v>
      </c>
      <c r="AV320" t="n">
        <v>0.4928798675537109</v>
      </c>
      <c r="AW320" t="n">
        <v>0.4941291809082031</v>
      </c>
      <c r="AX320" s="24">
        <f>(ABS(EXP(AV320) - EXP(AW320)) / ABS(EXP(AV320)))</f>
        <v/>
      </c>
      <c r="AY320">
        <f>ABS(AV320-AW320)</f>
        <v/>
      </c>
      <c r="AZ320">
        <f>IF(AND(AW320 &lt;= 1.2*AV320, AW320 &gt;= 0.8*AV320), 1, 0)</f>
        <v/>
      </c>
    </row>
    <row r="321">
      <c r="D321" s="73" t="n"/>
      <c r="E321" s="31" t="n">
        <v>50</v>
      </c>
      <c r="F321" s="30">
        <f>AVERAGE(G321:U321)</f>
        <v/>
      </c>
      <c r="G321" t="n">
        <v>1.020502619602422</v>
      </c>
      <c r="H321" t="n">
        <v>0.9335130667860345</v>
      </c>
      <c r="I321" t="n">
        <v>1.008842555773157</v>
      </c>
      <c r="J321" t="n">
        <v>0.9447861112278426</v>
      </c>
      <c r="K321" t="n">
        <v>0.9404405130811512</v>
      </c>
      <c r="L321" t="n">
        <v>0.9540130841845958</v>
      </c>
      <c r="M321" t="n">
        <v>0.9108959113282855</v>
      </c>
      <c r="N321" t="n">
        <v>0.944394217884674</v>
      </c>
      <c r="O321" t="n">
        <v>0.9713363403430237</v>
      </c>
      <c r="P321" t="n">
        <v>0.993108047159888</v>
      </c>
      <c r="Q321" t="n">
        <v>1.049575159962956</v>
      </c>
      <c r="R321" t="n">
        <v>0.9012651662558365</v>
      </c>
      <c r="S321" t="n">
        <v>0.90494860036425</v>
      </c>
      <c r="T321" t="n">
        <v>0.9550780167073061</v>
      </c>
      <c r="U321" t="n">
        <v>0.9683766308263467</v>
      </c>
      <c r="Z321" s="73" t="n"/>
      <c r="AA321" s="31" t="n">
        <v>50</v>
      </c>
      <c r="AB321" s="30">
        <f>AVERAGE(AC321:AQ321)</f>
        <v/>
      </c>
      <c r="AC321" t="n">
        <v>0.4674220963172804</v>
      </c>
      <c r="AD321" t="n">
        <v>0.4079320113314447</v>
      </c>
      <c r="AE321" t="n">
        <v>0.4702549575070821</v>
      </c>
      <c r="AF321" t="n">
        <v>0.4362606232294617</v>
      </c>
      <c r="AG321" t="n">
        <v>0.4346590909090909</v>
      </c>
      <c r="AH321" t="n">
        <v>0.4277620396600567</v>
      </c>
      <c r="AI321" t="n">
        <v>0.4475920679886686</v>
      </c>
      <c r="AJ321" t="n">
        <v>0.43342776203966</v>
      </c>
      <c r="AK321" t="n">
        <v>0.4277620396600567</v>
      </c>
      <c r="AL321" t="n">
        <v>0.4971590909090909</v>
      </c>
      <c r="AM321" t="n">
        <v>0.461756373937677</v>
      </c>
      <c r="AN321" t="n">
        <v>0.4419263456090651</v>
      </c>
      <c r="AO321" t="n">
        <v>0.4079320113314447</v>
      </c>
      <c r="AP321" t="n">
        <v>0.4475920679886686</v>
      </c>
      <c r="AQ321" t="n">
        <v>0.4232954545454545</v>
      </c>
      <c r="AV321" t="n">
        <v>0</v>
      </c>
      <c r="AW321" t="n">
        <v>0</v>
      </c>
      <c r="AX321" s="24">
        <f>(ABS(EXP(AV321) - EXP(AW321)) / ABS(EXP(AV321)))</f>
        <v/>
      </c>
      <c r="AY321">
        <f>ABS(AV321-AW321)</f>
        <v/>
      </c>
      <c r="AZ321">
        <f>IF(AND(AW321 &lt;= 1.2*AV321, AW321 &gt;= 0.8*AV321), 1, 0)</f>
        <v/>
      </c>
    </row>
    <row r="322">
      <c r="D322" s="73" t="n"/>
      <c r="E322" s="31" t="n">
        <v>75</v>
      </c>
      <c r="F322" s="30">
        <f>AVERAGE(G322:U322)</f>
        <v/>
      </c>
      <c r="G322" t="n">
        <v>1.01556975860616</v>
      </c>
      <c r="H322" t="n">
        <v>0.9335043912381382</v>
      </c>
      <c r="I322" t="n">
        <v>1.002580931428769</v>
      </c>
      <c r="J322" t="n">
        <v>0.9376655911316983</v>
      </c>
      <c r="K322" t="n">
        <v>0.9403614971649145</v>
      </c>
      <c r="L322" t="n">
        <v>0.9515176905592122</v>
      </c>
      <c r="M322" t="n">
        <v>0.9114737921492422</v>
      </c>
      <c r="N322" t="n">
        <v>0.9469999042454712</v>
      </c>
      <c r="O322" t="n">
        <v>0.9680433612580548</v>
      </c>
      <c r="P322" t="n">
        <v>0.9923845249946898</v>
      </c>
      <c r="Q322" t="n">
        <v>1.04909801686871</v>
      </c>
      <c r="R322" t="n">
        <v>0.8984034870583353</v>
      </c>
      <c r="S322" t="n">
        <v>0.9064135183208433</v>
      </c>
      <c r="T322" t="n">
        <v>0.9592331921709385</v>
      </c>
      <c r="U322" t="n">
        <v>0.9707818481219807</v>
      </c>
      <c r="Z322" s="73" t="n"/>
      <c r="AA322" s="31" t="n">
        <v>75</v>
      </c>
      <c r="AB322" s="30">
        <f>AVERAGE(AC322:AQ322)</f>
        <v/>
      </c>
      <c r="AC322" t="n">
        <v>0.4645892351274787</v>
      </c>
      <c r="AD322" t="n">
        <v>0.4079320113314447</v>
      </c>
      <c r="AE322" t="n">
        <v>0.4645892351274787</v>
      </c>
      <c r="AF322" t="n">
        <v>0.4362606232294617</v>
      </c>
      <c r="AG322" t="n">
        <v>0.4375</v>
      </c>
      <c r="AH322" t="n">
        <v>0.424929178470255</v>
      </c>
      <c r="AI322" t="n">
        <v>0.453257790368272</v>
      </c>
      <c r="AJ322" t="n">
        <v>0.4362606232294617</v>
      </c>
      <c r="AK322" t="n">
        <v>0.424929178470255</v>
      </c>
      <c r="AL322" t="n">
        <v>0.4857954545454545</v>
      </c>
      <c r="AM322" t="n">
        <v>0.4787535410764873</v>
      </c>
      <c r="AN322" t="n">
        <v>0.4419263456090651</v>
      </c>
      <c r="AO322" t="n">
        <v>0.405099150141643</v>
      </c>
      <c r="AP322" t="n">
        <v>0.4504249291784703</v>
      </c>
      <c r="AQ322" t="n">
        <v>0.4261363636363636</v>
      </c>
      <c r="AV322" t="n">
        <v>0.005283355712890625</v>
      </c>
      <c r="AW322" t="n">
        <v>0.009233856201171875</v>
      </c>
      <c r="AX322" s="24">
        <f>(ABS(EXP(AV322) - EXP(AW322)) / ABS(EXP(AV322)))</f>
        <v/>
      </c>
      <c r="AY322">
        <f>ABS(AV322-AW322)</f>
        <v/>
      </c>
      <c r="AZ322">
        <f>IF(AND(AW322 &lt;= 1.2*AV322, AW322 &gt;= 0.8*AV322), 1, 0)</f>
        <v/>
      </c>
    </row>
    <row r="323">
      <c r="D323" s="73" t="n"/>
      <c r="E323" s="31" t="n">
        <v>100</v>
      </c>
      <c r="F323" s="30">
        <f>AVERAGE(G323:U323)</f>
        <v/>
      </c>
      <c r="G323" t="n">
        <v>1.015811039815172</v>
      </c>
      <c r="H323" t="n">
        <v>0.9268346604314598</v>
      </c>
      <c r="I323" t="n">
        <v>1.001533082666938</v>
      </c>
      <c r="J323" t="n">
        <v>0.9373773060907145</v>
      </c>
      <c r="K323" t="n">
        <v>0.9421093313254395</v>
      </c>
      <c r="L323" t="n">
        <v>0.9523632863961918</v>
      </c>
      <c r="M323" t="n">
        <v>0.9116768372743727</v>
      </c>
      <c r="N323" t="n">
        <v>0.947952910522504</v>
      </c>
      <c r="O323" t="n">
        <v>0.967425219297653</v>
      </c>
      <c r="P323" t="n">
        <v>0.9942083054355593</v>
      </c>
      <c r="Q323" t="n">
        <v>1.049423633333255</v>
      </c>
      <c r="R323" t="n">
        <v>0.898782206520471</v>
      </c>
      <c r="S323" t="n">
        <v>0.9073405865575864</v>
      </c>
      <c r="T323" t="n">
        <v>0.9585795570928894</v>
      </c>
      <c r="U323" t="n">
        <v>0.972734520856832</v>
      </c>
      <c r="Z323" s="73" t="n"/>
      <c r="AA323" s="31" t="n">
        <v>100</v>
      </c>
      <c r="AB323" s="30">
        <f>AVERAGE(AC323:AQ323)</f>
        <v/>
      </c>
      <c r="AC323" t="n">
        <v>0.4589235127478754</v>
      </c>
      <c r="AD323" t="n">
        <v>0.405099150141643</v>
      </c>
      <c r="AE323" t="n">
        <v>0.4674220963172804</v>
      </c>
      <c r="AF323" t="n">
        <v>0.4419263456090651</v>
      </c>
      <c r="AG323" t="n">
        <v>0.4346590909090909</v>
      </c>
      <c r="AH323" t="n">
        <v>0.424929178470255</v>
      </c>
      <c r="AI323" t="n">
        <v>0.4447592067988669</v>
      </c>
      <c r="AJ323" t="n">
        <v>0.43342776203966</v>
      </c>
      <c r="AK323" t="n">
        <v>0.4220963172804533</v>
      </c>
      <c r="AL323" t="n">
        <v>0.4886363636363636</v>
      </c>
      <c r="AM323" t="n">
        <v>0.4759206798866856</v>
      </c>
      <c r="AN323" t="n">
        <v>0.4447592067988669</v>
      </c>
      <c r="AO323" t="n">
        <v>0.4022662889518414</v>
      </c>
      <c r="AP323" t="n">
        <v>0.4419263456090651</v>
      </c>
      <c r="AQ323" t="n">
        <v>0.4176136363636364</v>
      </c>
      <c r="AV323" t="n">
        <v>0.4921169281005859</v>
      </c>
      <c r="AW323" t="n">
        <v>0.4939655303955078</v>
      </c>
      <c r="AX323" s="24">
        <f>(ABS(EXP(AV323) - EXP(AW323)) / ABS(EXP(AV323)))</f>
        <v/>
      </c>
      <c r="AY323">
        <f>ABS(AV323-AW323)</f>
        <v/>
      </c>
      <c r="AZ323">
        <f>IF(AND(AW323 &lt;= 1.2*AV323, AW323 &gt;= 0.8*AV323), 1, 0)</f>
        <v/>
      </c>
    </row>
    <row r="324">
      <c r="D324" s="73" t="n"/>
      <c r="E324" s="31" t="n">
        <v>125</v>
      </c>
      <c r="F324" s="30">
        <f>AVERAGE(G324:U324)</f>
        <v/>
      </c>
      <c r="G324" t="n">
        <v>1.018165760478649</v>
      </c>
      <c r="H324" t="n">
        <v>0.9257115897982756</v>
      </c>
      <c r="I324" t="n">
        <v>1.001112807883008</v>
      </c>
      <c r="J324" t="n">
        <v>0.9363066459545183</v>
      </c>
      <c r="K324" t="n">
        <v>0.9414499769626757</v>
      </c>
      <c r="L324" t="n">
        <v>0.9536194470186172</v>
      </c>
      <c r="M324" t="n">
        <v>0.9113524591204936</v>
      </c>
      <c r="N324" t="n">
        <v>0.946887802045022</v>
      </c>
      <c r="O324" t="n">
        <v>0.9680770477848059</v>
      </c>
      <c r="P324" t="n">
        <v>0.9949390907417015</v>
      </c>
      <c r="Q324" t="n">
        <v>1.048774520682376</v>
      </c>
      <c r="R324" t="n">
        <v>0.8973572228014034</v>
      </c>
      <c r="S324" t="n">
        <v>0.9053588077534207</v>
      </c>
      <c r="T324" t="n">
        <v>0.959176593815852</v>
      </c>
      <c r="U324" t="n">
        <v>0.9708758829732322</v>
      </c>
      <c r="Z324" s="73" t="n"/>
      <c r="AA324" s="31" t="n">
        <v>125</v>
      </c>
      <c r="AB324" s="30">
        <f>AVERAGE(AC324:AQ324)</f>
        <v/>
      </c>
      <c r="AC324" t="n">
        <v>0.4674220963172804</v>
      </c>
      <c r="AD324" t="n">
        <v>0.405099150141643</v>
      </c>
      <c r="AE324" t="n">
        <v>0.4702549575070821</v>
      </c>
      <c r="AF324" t="n">
        <v>0.4419263456090651</v>
      </c>
      <c r="AG324" t="n">
        <v>0.4375</v>
      </c>
      <c r="AH324" t="n">
        <v>0.4220963172804533</v>
      </c>
      <c r="AI324" t="n">
        <v>0.4504249291784703</v>
      </c>
      <c r="AJ324" t="n">
        <v>0.4305949008498584</v>
      </c>
      <c r="AK324" t="n">
        <v>0.424929178470255</v>
      </c>
      <c r="AL324" t="n">
        <v>0.4971590909090909</v>
      </c>
      <c r="AM324" t="n">
        <v>0.481586402266289</v>
      </c>
      <c r="AN324" t="n">
        <v>0.4589235127478754</v>
      </c>
      <c r="AO324" t="n">
        <v>0.405099150141643</v>
      </c>
      <c r="AP324" t="n">
        <v>0.4390934844192634</v>
      </c>
      <c r="AQ324" t="n">
        <v>0.4176136363636364</v>
      </c>
      <c r="AV324" t="n">
        <v>0</v>
      </c>
      <c r="AW324" t="n">
        <v>0</v>
      </c>
      <c r="AX324" s="24">
        <f>(ABS(EXP(AV324) - EXP(AW324)) / ABS(EXP(AV324)))</f>
        <v/>
      </c>
      <c r="AY324">
        <f>ABS(AV324-AW324)</f>
        <v/>
      </c>
      <c r="AZ324">
        <f>IF(AND(AW324 &lt;= 1.2*AV324, AW324 &gt;= 0.8*AV324), 1, 0)</f>
        <v/>
      </c>
    </row>
    <row r="325">
      <c r="D325" s="73" t="n"/>
      <c r="E325" s="31" t="n">
        <v>250</v>
      </c>
      <c r="F325" s="30">
        <f>AVERAGE(G325:U325)</f>
        <v/>
      </c>
      <c r="G325" t="n">
        <v>1.015622555616793</v>
      </c>
      <c r="H325" t="n">
        <v>0.9267397440964413</v>
      </c>
      <c r="I325" t="n">
        <v>1.003132650182859</v>
      </c>
      <c r="J325" t="n">
        <v>0.9352074944495037</v>
      </c>
      <c r="K325" t="n">
        <v>0.9427967899568036</v>
      </c>
      <c r="L325" t="n">
        <v>0.9533514583194581</v>
      </c>
      <c r="M325" t="n">
        <v>0.9135679892760054</v>
      </c>
      <c r="N325" t="n">
        <v>0.9467820726618066</v>
      </c>
      <c r="O325" t="n">
        <v>0.9670186622777318</v>
      </c>
      <c r="P325" t="n">
        <v>0.9944554945870905</v>
      </c>
      <c r="Q325" t="n">
        <v>1.049630316322291</v>
      </c>
      <c r="R325" t="n">
        <v>0.8977859686488499</v>
      </c>
      <c r="S325" t="n">
        <v>0.9064189809328684</v>
      </c>
      <c r="T325" t="n">
        <v>0.9545194649651675</v>
      </c>
      <c r="U325" t="n">
        <v>0.974198600688407</v>
      </c>
      <c r="Z325" s="73" t="n"/>
      <c r="AA325" s="31" t="n">
        <v>250</v>
      </c>
      <c r="AB325" s="30">
        <f>AVERAGE(AC325:AQ325)</f>
        <v/>
      </c>
      <c r="AC325" t="n">
        <v>0.4702549575070821</v>
      </c>
      <c r="AD325" t="n">
        <v>0.4079320113314447</v>
      </c>
      <c r="AE325" t="n">
        <v>0.4759206798866856</v>
      </c>
      <c r="AF325" t="n">
        <v>0.4390934844192634</v>
      </c>
      <c r="AG325" t="n">
        <v>0.4346590909090909</v>
      </c>
      <c r="AH325" t="n">
        <v>0.4305949008498584</v>
      </c>
      <c r="AI325" t="n">
        <v>0.4419263456090651</v>
      </c>
      <c r="AJ325" t="n">
        <v>0.43342776203966</v>
      </c>
      <c r="AK325" t="n">
        <v>0.4192634560906516</v>
      </c>
      <c r="AL325" t="n">
        <v>0.4971590909090909</v>
      </c>
      <c r="AM325" t="n">
        <v>0.4759206798866856</v>
      </c>
      <c r="AN325" t="n">
        <v>0.4504249291784703</v>
      </c>
      <c r="AO325" t="n">
        <v>0.4164305949008499</v>
      </c>
      <c r="AP325" t="n">
        <v>0.4419263456090651</v>
      </c>
      <c r="AQ325" t="n">
        <v>0.4261363636363636</v>
      </c>
      <c r="AV325" t="n">
        <v>0</v>
      </c>
      <c r="AW325" t="n">
        <v>0</v>
      </c>
      <c r="AX325" s="24">
        <f>(ABS(EXP(AV325) - EXP(AW325)) / ABS(EXP(AV325)))</f>
        <v/>
      </c>
      <c r="AY325">
        <f>ABS(AV325-AW325)</f>
        <v/>
      </c>
      <c r="AZ325">
        <f>IF(AND(AW325 &lt;= 1.2*AV325, AW325 &gt;= 0.8*AV325), 1, 0)</f>
        <v/>
      </c>
    </row>
    <row r="326">
      <c r="D326" s="73" t="n"/>
      <c r="E326" s="31" t="n">
        <v>400</v>
      </c>
      <c r="F326" s="30">
        <f>AVERAGE(G326:U326)</f>
        <v/>
      </c>
      <c r="G326" t="n">
        <v>1.0118287807906</v>
      </c>
      <c r="H326" t="n">
        <v>0.93024053791755</v>
      </c>
      <c r="I326" t="n">
        <v>1.003354080030368</v>
      </c>
      <c r="J326" t="n">
        <v>0.9360303414826057</v>
      </c>
      <c r="K326" t="n">
        <v>0.942009496823248</v>
      </c>
      <c r="L326" t="n">
        <v>0.9530409709150416</v>
      </c>
      <c r="M326" t="n">
        <v>0.913946464176318</v>
      </c>
      <c r="N326" t="n">
        <v>0.9460652295860623</v>
      </c>
      <c r="O326" t="n">
        <v>0.9663224256048221</v>
      </c>
      <c r="P326" t="n">
        <v>0.9948965877770086</v>
      </c>
      <c r="Q326" t="n">
        <v>1.049532728663785</v>
      </c>
      <c r="R326" t="n">
        <v>0.8977407260781126</v>
      </c>
      <c r="S326" t="n">
        <v>0.9050687517107516</v>
      </c>
      <c r="T326" t="n">
        <v>0.9551764056883572</v>
      </c>
      <c r="U326" t="n">
        <v>0.9779742671776623</v>
      </c>
      <c r="Z326" s="73" t="n"/>
      <c r="AA326" s="31" t="n">
        <v>400</v>
      </c>
      <c r="AB326" s="30">
        <f>AVERAGE(AC326:AQ326)</f>
        <v/>
      </c>
      <c r="AC326" t="n">
        <v>0.461756373937677</v>
      </c>
      <c r="AD326" t="n">
        <v>0.4107648725212464</v>
      </c>
      <c r="AE326" t="n">
        <v>0.4702549575070821</v>
      </c>
      <c r="AF326" t="n">
        <v>0.4419263456090651</v>
      </c>
      <c r="AG326" t="n">
        <v>0.4375</v>
      </c>
      <c r="AH326" t="n">
        <v>0.4277620396600567</v>
      </c>
      <c r="AI326" t="n">
        <v>0.43342776203966</v>
      </c>
      <c r="AJ326" t="n">
        <v>0.4362606232294617</v>
      </c>
      <c r="AK326" t="n">
        <v>0.4192634560906516</v>
      </c>
      <c r="AL326" t="n">
        <v>0.5</v>
      </c>
      <c r="AM326" t="n">
        <v>0.4787535410764873</v>
      </c>
      <c r="AN326" t="n">
        <v>0.453257790368272</v>
      </c>
      <c r="AO326" t="n">
        <v>0.405099150141643</v>
      </c>
      <c r="AP326" t="n">
        <v>0.4419263456090651</v>
      </c>
      <c r="AQ326" t="n">
        <v>0.4261363636363636</v>
      </c>
      <c r="AV326" t="n">
        <v>0.2634963989257812</v>
      </c>
      <c r="AW326" t="n">
        <v>0.2574840545654297</v>
      </c>
      <c r="AX326" s="24">
        <f>(ABS(EXP(AV326) - EXP(AW326)) / ABS(EXP(AV326)))</f>
        <v/>
      </c>
      <c r="AY326">
        <f>ABS(AV326-AW326)</f>
        <v/>
      </c>
      <c r="AZ326">
        <f>IF(AND(AW326 &lt;= 1.2*AV326, AW326 &gt;= 0.8*AV326), 1, 0)</f>
        <v/>
      </c>
    </row>
    <row r="327">
      <c r="D327" s="73" t="n"/>
      <c r="E327" s="31" t="n">
        <v>500</v>
      </c>
      <c r="F327" s="30">
        <f>AVERAGE(G327:U327)</f>
        <v/>
      </c>
      <c r="G327" t="n">
        <v>1.011905534660103</v>
      </c>
      <c r="H327" t="n">
        <v>0.930182171584514</v>
      </c>
      <c r="I327" t="n">
        <v>1.004016178499598</v>
      </c>
      <c r="J327" t="n">
        <v>0.935634478907634</v>
      </c>
      <c r="K327" t="n">
        <v>0.9412759286953158</v>
      </c>
      <c r="L327" t="n">
        <v>0.9531340216966688</v>
      </c>
      <c r="M327" t="n">
        <v>0.9137851476894852</v>
      </c>
      <c r="N327" t="n">
        <v>0.9467347261483585</v>
      </c>
      <c r="O327" t="n">
        <v>0.9656141648288474</v>
      </c>
      <c r="P327" t="n">
        <v>0.9961821694197649</v>
      </c>
      <c r="Q327" t="n">
        <v>1.049595013839083</v>
      </c>
      <c r="R327" t="n">
        <v>0.8975103835528525</v>
      </c>
      <c r="S327" t="n">
        <v>0.9057988111031638</v>
      </c>
      <c r="T327" t="n">
        <v>0.9537867906906208</v>
      </c>
      <c r="U327" t="n">
        <v>0.9794132078213675</v>
      </c>
      <c r="Z327" s="73" t="n"/>
      <c r="AA327" s="31" t="n">
        <v>500</v>
      </c>
      <c r="AB327" s="30">
        <f>AVERAGE(AC327:AQ327)</f>
        <v/>
      </c>
      <c r="AC327" t="n">
        <v>0.4674220963172804</v>
      </c>
      <c r="AD327" t="n">
        <v>0.4079320113314447</v>
      </c>
      <c r="AE327" t="n">
        <v>0.4730878186968839</v>
      </c>
      <c r="AF327" t="n">
        <v>0.4447592067988669</v>
      </c>
      <c r="AG327" t="n">
        <v>0.4318181818181818</v>
      </c>
      <c r="AH327" t="n">
        <v>0.424929178470255</v>
      </c>
      <c r="AI327" t="n">
        <v>0.4362606232294617</v>
      </c>
      <c r="AJ327" t="n">
        <v>0.43342776203966</v>
      </c>
      <c r="AK327" t="n">
        <v>0.4135977337110481</v>
      </c>
      <c r="AL327" t="n">
        <v>0.5</v>
      </c>
      <c r="AM327" t="n">
        <v>0.481586402266289</v>
      </c>
      <c r="AN327" t="n">
        <v>0.4475920679886686</v>
      </c>
      <c r="AO327" t="n">
        <v>0.4022662889518414</v>
      </c>
      <c r="AP327" t="n">
        <v>0.4419263456090651</v>
      </c>
      <c r="AQ327" t="n">
        <v>0.4261363636363636</v>
      </c>
      <c r="AV327" t="n">
        <v>0</v>
      </c>
      <c r="AW327" t="n">
        <v>0</v>
      </c>
      <c r="AX327" s="24">
        <f>(ABS(EXP(AV327) - EXP(AW327)) / ABS(EXP(AV327)))</f>
        <v/>
      </c>
      <c r="AY327">
        <f>ABS(AV327-AW327)</f>
        <v/>
      </c>
      <c r="AZ327">
        <f>IF(AND(AW327 &lt;= 1.2*AV327, AW327 &gt;= 0.8*AV327), 1, 0)</f>
        <v/>
      </c>
    </row>
    <row r="328">
      <c r="D328" s="73" t="n"/>
      <c r="E328" s="31" t="n">
        <v>600</v>
      </c>
      <c r="F328" s="30">
        <f>AVERAGE(G328:U328)</f>
        <v/>
      </c>
      <c r="G328" t="n">
        <v>1.01228429865892</v>
      </c>
      <c r="H328" t="n">
        <v>0.9309675452460463</v>
      </c>
      <c r="I328" t="n">
        <v>1.004553699470123</v>
      </c>
      <c r="J328" t="n">
        <v>0.9344037470988311</v>
      </c>
      <c r="K328" t="n">
        <v>0.9410023654780297</v>
      </c>
      <c r="L328" t="n">
        <v>0.9531593304717114</v>
      </c>
      <c r="M328" t="n">
        <v>0.9138100645760491</v>
      </c>
      <c r="N328" t="n">
        <v>0.9471803076429846</v>
      </c>
      <c r="O328" t="n">
        <v>0.9654366055719632</v>
      </c>
      <c r="P328" t="n">
        <v>0.9964314112758017</v>
      </c>
      <c r="Q328" t="n">
        <v>1.049564481385797</v>
      </c>
      <c r="R328" t="n">
        <v>0.8980271631777491</v>
      </c>
      <c r="S328" t="n">
        <v>0.9060683294323754</v>
      </c>
      <c r="T328" t="n">
        <v>0.9542827686866512</v>
      </c>
      <c r="U328" t="n">
        <v>0.9787079950593345</v>
      </c>
      <c r="Z328" s="73" t="n"/>
      <c r="AA328" s="31" t="n">
        <v>600</v>
      </c>
      <c r="AB328" s="30">
        <f>AVERAGE(AC328:AQ328)</f>
        <v/>
      </c>
      <c r="AC328" t="n">
        <v>0.4702549575070821</v>
      </c>
      <c r="AD328" t="n">
        <v>0.4107648725212464</v>
      </c>
      <c r="AE328" t="n">
        <v>0.4702549575070821</v>
      </c>
      <c r="AF328" t="n">
        <v>0.4419263456090651</v>
      </c>
      <c r="AG328" t="n">
        <v>0.4346590909090909</v>
      </c>
      <c r="AH328" t="n">
        <v>0.4220963172804533</v>
      </c>
      <c r="AI328" t="n">
        <v>0.43342776203966</v>
      </c>
      <c r="AJ328" t="n">
        <v>0.43342776203966</v>
      </c>
      <c r="AK328" t="n">
        <v>0.4135977337110481</v>
      </c>
      <c r="AL328" t="n">
        <v>0.5</v>
      </c>
      <c r="AM328" t="n">
        <v>0.4787535410764873</v>
      </c>
      <c r="AN328" t="n">
        <v>0.4475920679886686</v>
      </c>
      <c r="AO328" t="n">
        <v>0.396600566572238</v>
      </c>
      <c r="AP328" t="n">
        <v>0.4419263456090651</v>
      </c>
      <c r="AQ328" t="n">
        <v>0.4261363636363636</v>
      </c>
      <c r="AV328" t="n">
        <v>0.3717555999755859</v>
      </c>
      <c r="AW328" t="n">
        <v>0.3468490600585938</v>
      </c>
      <c r="AX328" s="24">
        <f>(ABS(EXP(AV328) - EXP(AW328)) / ABS(EXP(AV328)))</f>
        <v/>
      </c>
      <c r="AY328">
        <f>ABS(AV328-AW328)</f>
        <v/>
      </c>
      <c r="AZ328">
        <f>IF(AND(AW328 &lt;= 1.2*AV328, AW328 &gt;= 0.8*AV328), 1, 0)</f>
        <v/>
      </c>
    </row>
    <row r="329">
      <c r="D329" s="73" t="n"/>
      <c r="E329" s="31" t="n">
        <v>750</v>
      </c>
      <c r="F329" s="30">
        <f>AVERAGE(G329:U329)</f>
        <v/>
      </c>
      <c r="G329" t="n">
        <v>1.013281147906949</v>
      </c>
      <c r="H329" t="n">
        <v>0.9316512286561696</v>
      </c>
      <c r="I329" t="n">
        <v>1.003496361065665</v>
      </c>
      <c r="J329" t="n">
        <v>0.9348763760316416</v>
      </c>
      <c r="K329" t="n">
        <v>0.9425404786506045</v>
      </c>
      <c r="L329" t="n">
        <v>0.9539239848331756</v>
      </c>
      <c r="M329" t="n">
        <v>0.9129881035588445</v>
      </c>
      <c r="N329" t="n">
        <v>0.9478042966290602</v>
      </c>
      <c r="O329" t="n">
        <v>0.9647636651995962</v>
      </c>
      <c r="P329" t="n">
        <v>0.9967606651855753</v>
      </c>
      <c r="Q329" t="n">
        <v>1.049721889563195</v>
      </c>
      <c r="R329" t="n">
        <v>0.8979767201633944</v>
      </c>
      <c r="S329" t="n">
        <v>0.9049719720278846</v>
      </c>
      <c r="T329" t="n">
        <v>0.9535973655775144</v>
      </c>
      <c r="U329" t="n">
        <v>0.9794366426191572</v>
      </c>
      <c r="Z329" s="73" t="n"/>
      <c r="AA329" s="31" t="n">
        <v>750</v>
      </c>
      <c r="AB329" s="30">
        <f>AVERAGE(AC329:AQ329)</f>
        <v/>
      </c>
      <c r="AC329" t="n">
        <v>0.4702549575070821</v>
      </c>
      <c r="AD329" t="n">
        <v>0.4135977337110481</v>
      </c>
      <c r="AE329" t="n">
        <v>0.4674220963172804</v>
      </c>
      <c r="AF329" t="n">
        <v>0.4390934844192634</v>
      </c>
      <c r="AG329" t="n">
        <v>0.4375</v>
      </c>
      <c r="AH329" t="n">
        <v>0.424929178470255</v>
      </c>
      <c r="AI329" t="n">
        <v>0.4419263456090651</v>
      </c>
      <c r="AJ329" t="n">
        <v>0.43342776203966</v>
      </c>
      <c r="AK329" t="n">
        <v>0.4164305949008499</v>
      </c>
      <c r="AL329" t="n">
        <v>0.5</v>
      </c>
      <c r="AM329" t="n">
        <v>0.4787535410764873</v>
      </c>
      <c r="AN329" t="n">
        <v>0.4475920679886686</v>
      </c>
      <c r="AO329" t="n">
        <v>0.4022662889518414</v>
      </c>
      <c r="AP329" t="n">
        <v>0.4447592067988669</v>
      </c>
      <c r="AQ329" t="n">
        <v>0.4261363636363636</v>
      </c>
      <c r="AV329" t="n">
        <v>0</v>
      </c>
      <c r="AW329" t="n">
        <v>0</v>
      </c>
      <c r="AX329" s="24">
        <f>(ABS(EXP(AV329) - EXP(AW329)) / ABS(EXP(AV329)))</f>
        <v/>
      </c>
      <c r="AY329">
        <f>ABS(AV329-AW329)</f>
        <v/>
      </c>
      <c r="AZ329">
        <f>IF(AND(AW329 &lt;= 1.2*AV329, AW329 &gt;= 0.8*AV329), 1, 0)</f>
        <v/>
      </c>
    </row>
    <row r="330">
      <c r="D330" s="73" t="n"/>
      <c r="E330" s="31" t="n">
        <v>1000</v>
      </c>
      <c r="F330" s="30">
        <f>AVERAGE(G330:U330)</f>
        <v/>
      </c>
      <c r="G330" t="n">
        <v>1.014579484636291</v>
      </c>
      <c r="H330" t="n">
        <v>0.9325402971638305</v>
      </c>
      <c r="I330" t="n">
        <v>1.00421665197986</v>
      </c>
      <c r="J330" t="n">
        <v>0.9331377805305178</v>
      </c>
      <c r="K330" t="n">
        <v>0.9430991262125729</v>
      </c>
      <c r="L330" t="n">
        <v>0.9544155365046538</v>
      </c>
      <c r="M330" t="n">
        <v>0.9132079382166086</v>
      </c>
      <c r="N330" t="n">
        <v>0.947187198544995</v>
      </c>
      <c r="O330" t="n">
        <v>0.9648654490927544</v>
      </c>
      <c r="P330" t="n">
        <v>0.9975373894482001</v>
      </c>
      <c r="Q330" t="n">
        <v>1.049513467475235</v>
      </c>
      <c r="R330" t="n">
        <v>0.8999755574253691</v>
      </c>
      <c r="S330" t="n">
        <v>0.9050620556476749</v>
      </c>
      <c r="T330" t="n">
        <v>0.9537411823827779</v>
      </c>
      <c r="U330" t="n">
        <v>0.9787726566651592</v>
      </c>
      <c r="Z330" s="73" t="n"/>
      <c r="AA330" s="31" t="n">
        <v>1000</v>
      </c>
      <c r="AB330" s="30">
        <f>AVERAGE(AC330:AQ330)</f>
        <v/>
      </c>
      <c r="AC330" t="n">
        <v>0.4730878186968839</v>
      </c>
      <c r="AD330" t="n">
        <v>0.4135977337110481</v>
      </c>
      <c r="AE330" t="n">
        <v>0.4674220963172804</v>
      </c>
      <c r="AF330" t="n">
        <v>0.4419263456090651</v>
      </c>
      <c r="AG330" t="n">
        <v>0.4403409090909091</v>
      </c>
      <c r="AH330" t="n">
        <v>0.4220963172804533</v>
      </c>
      <c r="AI330" t="n">
        <v>0.4447592067988669</v>
      </c>
      <c r="AJ330" t="n">
        <v>0.43342776203966</v>
      </c>
      <c r="AK330" t="n">
        <v>0.4164305949008499</v>
      </c>
      <c r="AL330" t="n">
        <v>0.5</v>
      </c>
      <c r="AM330" t="n">
        <v>0.4787535410764873</v>
      </c>
      <c r="AN330" t="n">
        <v>0.4447592067988669</v>
      </c>
      <c r="AO330" t="n">
        <v>0.4022662889518414</v>
      </c>
      <c r="AP330" t="n">
        <v>0.4447592067988669</v>
      </c>
      <c r="AQ330" t="n">
        <v>0.4261363636363636</v>
      </c>
      <c r="AV330" t="n">
        <v>0.3978385925292969</v>
      </c>
      <c r="AW330" t="n">
        <v>0.3834236145019531</v>
      </c>
      <c r="AX330" s="24">
        <f>(ABS(EXP(AV330) - EXP(AW330)) / ABS(EXP(AV330)))</f>
        <v/>
      </c>
      <c r="AY330">
        <f>ABS(AV330-AW330)</f>
        <v/>
      </c>
      <c r="AZ330">
        <f>IF(AND(AW330 &lt;= 1.2*AV330, AW330 &gt;= 0.8*AV330), 1, 0)</f>
        <v/>
      </c>
    </row>
    <row r="331">
      <c r="D331" s="72" t="n">
        <v>5</v>
      </c>
      <c r="E331" s="31" t="n">
        <v>5</v>
      </c>
      <c r="F331" s="30">
        <f>AVERAGE(G331:U331)</f>
        <v/>
      </c>
      <c r="G331" t="n">
        <v>0.9540886177793231</v>
      </c>
      <c r="H331" t="n">
        <v>0.9066482410551103</v>
      </c>
      <c r="I331" t="n">
        <v>0.9987670370383118</v>
      </c>
      <c r="J331" t="n">
        <v>0.9447814533038429</v>
      </c>
      <c r="K331" t="n">
        <v>0.917209090934057</v>
      </c>
      <c r="L331" t="n">
        <v>0.9458443655135835</v>
      </c>
      <c r="M331" t="n">
        <v>0.8910814893748339</v>
      </c>
      <c r="N331" t="n">
        <v>0.933103344526969</v>
      </c>
      <c r="O331" t="n">
        <v>0.9376775325783735</v>
      </c>
      <c r="P331" t="n">
        <v>0.9729816554677733</v>
      </c>
      <c r="Q331" t="n">
        <v>1.035178476245453</v>
      </c>
      <c r="R331" t="n">
        <v>0.8887172936895303</v>
      </c>
      <c r="S331" t="n">
        <v>0.8850151901823119</v>
      </c>
      <c r="T331" t="n">
        <v>0.927972817144189</v>
      </c>
      <c r="U331" t="n">
        <v>0.9432422915151641</v>
      </c>
      <c r="Z331" s="72" t="n">
        <v>5</v>
      </c>
      <c r="AA331" s="31" t="n">
        <v>5</v>
      </c>
      <c r="AB331" s="30">
        <f>AVERAGE(AC331:AQ331)</f>
        <v/>
      </c>
      <c r="AC331" t="n">
        <v>0.5070821529745042</v>
      </c>
      <c r="AD331" t="n">
        <v>0.4589235127478754</v>
      </c>
      <c r="AE331" t="n">
        <v>0.5325779036827195</v>
      </c>
      <c r="AF331" t="n">
        <v>0.4589235127478754</v>
      </c>
      <c r="AG331" t="n">
        <v>0.5</v>
      </c>
      <c r="AH331" t="n">
        <v>0.509915014164306</v>
      </c>
      <c r="AI331" t="n">
        <v>0.509915014164306</v>
      </c>
      <c r="AJ331" t="n">
        <v>0.4674220963172804</v>
      </c>
      <c r="AK331" t="n">
        <v>0.4589235127478754</v>
      </c>
      <c r="AL331" t="n">
        <v>0.5284090909090909</v>
      </c>
      <c r="AM331" t="n">
        <v>0.5410764872521246</v>
      </c>
      <c r="AN331" t="n">
        <v>0.4759206798866856</v>
      </c>
      <c r="AO331" t="n">
        <v>0.4504249291784703</v>
      </c>
      <c r="AP331" t="n">
        <v>0.5014164305949008</v>
      </c>
      <c r="AQ331" t="n">
        <v>0.5142045454545454</v>
      </c>
      <c r="AV331" t="n">
        <v>0</v>
      </c>
      <c r="AW331" t="n">
        <v>0</v>
      </c>
      <c r="AX331" s="24">
        <f>(ABS(EXP(AV331) - EXP(AW331)) / ABS(EXP(AV331)))</f>
        <v/>
      </c>
      <c r="AY331">
        <f>ABS(AV331-AW331)</f>
        <v/>
      </c>
      <c r="AZ331">
        <f>IF(AND(AW331 &lt;= 1.2*AV331, AW331 &gt;= 0.8*AV331), 1, 0)</f>
        <v/>
      </c>
    </row>
    <row r="332">
      <c r="D332" s="73" t="n"/>
      <c r="E332" s="31" t="n">
        <v>10</v>
      </c>
      <c r="F332" s="30">
        <f>AVERAGE(G332:U332)</f>
        <v/>
      </c>
      <c r="G332" t="n">
        <v>0.9536536056819145</v>
      </c>
      <c r="H332" t="n">
        <v>0.9066211205827495</v>
      </c>
      <c r="I332" t="n">
        <v>0.9973813624735919</v>
      </c>
      <c r="J332" t="n">
        <v>0.9324032877829616</v>
      </c>
      <c r="K332" t="n">
        <v>0.9221740751122176</v>
      </c>
      <c r="L332" t="n">
        <v>0.9574014451644883</v>
      </c>
      <c r="M332" t="n">
        <v>0.8991924229073224</v>
      </c>
      <c r="N332" t="n">
        <v>0.9298866194819908</v>
      </c>
      <c r="O332" t="n">
        <v>0.9404050848597764</v>
      </c>
      <c r="P332" t="n">
        <v>0.9791202120626779</v>
      </c>
      <c r="Q332" t="n">
        <v>1.035207043024877</v>
      </c>
      <c r="R332" t="n">
        <v>0.8920281333792074</v>
      </c>
      <c r="S332" t="n">
        <v>0.8818984609731958</v>
      </c>
      <c r="T332" t="n">
        <v>0.937431940804186</v>
      </c>
      <c r="U332" t="n">
        <v>0.9449558314223655</v>
      </c>
      <c r="Z332" s="73" t="n"/>
      <c r="AA332" s="31" t="n">
        <v>10</v>
      </c>
      <c r="AB332" s="30">
        <f>AVERAGE(AC332:AQ332)</f>
        <v/>
      </c>
      <c r="AC332" t="n">
        <v>0.5042492917847026</v>
      </c>
      <c r="AD332" t="n">
        <v>0.481586402266289</v>
      </c>
      <c r="AE332" t="n">
        <v>0.5212464589235127</v>
      </c>
      <c r="AF332" t="n">
        <v>0.4702549575070821</v>
      </c>
      <c r="AG332" t="n">
        <v>0.5028409090909091</v>
      </c>
      <c r="AH332" t="n">
        <v>0.5070821529745042</v>
      </c>
      <c r="AI332" t="n">
        <v>0.5155807365439093</v>
      </c>
      <c r="AJ332" t="n">
        <v>0.4730878186968839</v>
      </c>
      <c r="AK332" t="n">
        <v>0.4504249291784703</v>
      </c>
      <c r="AL332" t="n">
        <v>0.5426136363636364</v>
      </c>
      <c r="AM332" t="n">
        <v>0.5410764872521246</v>
      </c>
      <c r="AN332" t="n">
        <v>0.5155807365439093</v>
      </c>
      <c r="AO332" t="n">
        <v>0.4475920679886686</v>
      </c>
      <c r="AP332" t="n">
        <v>0.5184135977337111</v>
      </c>
      <c r="AQ332" t="n">
        <v>0.5142045454545454</v>
      </c>
      <c r="AV332" t="n">
        <v>0.4803295135498047</v>
      </c>
      <c r="AW332" t="n">
        <v>0.4636962890625</v>
      </c>
      <c r="AX332" s="24">
        <f>(ABS(EXP(AV332) - EXP(AW332)) / ABS(EXP(AV332)))</f>
        <v/>
      </c>
      <c r="AY332">
        <f>ABS(AV332-AW332)</f>
        <v/>
      </c>
      <c r="AZ332">
        <f>IF(AND(AW332 &lt;= 1.2*AV332, AW332 &gt;= 0.8*AV332), 1, 0)</f>
        <v/>
      </c>
    </row>
    <row r="333">
      <c r="D333" s="73" t="n"/>
      <c r="E333" s="31" t="n">
        <v>15</v>
      </c>
      <c r="F333" s="30">
        <f>AVERAGE(G333:U333)</f>
        <v/>
      </c>
      <c r="G333" t="n">
        <v>0.9735046775831915</v>
      </c>
      <c r="H333" t="n">
        <v>0.9059231105810979</v>
      </c>
      <c r="I333" t="n">
        <v>0.9976909477645977</v>
      </c>
      <c r="J333" t="n">
        <v>0.920629672176589</v>
      </c>
      <c r="K333" t="n">
        <v>0.9246887665823235</v>
      </c>
      <c r="L333" t="n">
        <v>0.956564267191843</v>
      </c>
      <c r="M333" t="n">
        <v>0.8989158439130611</v>
      </c>
      <c r="N333" t="n">
        <v>0.9276892399092923</v>
      </c>
      <c r="O333" t="n">
        <v>0.9407527946798331</v>
      </c>
      <c r="P333" t="n">
        <v>0.9822097361176486</v>
      </c>
      <c r="Q333" t="n">
        <v>1.036047604415181</v>
      </c>
      <c r="R333" t="n">
        <v>0.8937289862481033</v>
      </c>
      <c r="S333" t="n">
        <v>0.8824923793641425</v>
      </c>
      <c r="T333" t="n">
        <v>0.937553360654095</v>
      </c>
      <c r="U333" t="n">
        <v>0.9465172638164845</v>
      </c>
      <c r="Z333" s="73" t="n"/>
      <c r="AA333" s="31" t="n">
        <v>15</v>
      </c>
      <c r="AB333" s="30">
        <f>AVERAGE(AC333:AQ333)</f>
        <v/>
      </c>
      <c r="AC333" t="n">
        <v>0.5240793201133145</v>
      </c>
      <c r="AD333" t="n">
        <v>0.4787535410764873</v>
      </c>
      <c r="AE333" t="n">
        <v>0.5297450424929179</v>
      </c>
      <c r="AF333" t="n">
        <v>0.4759206798866856</v>
      </c>
      <c r="AG333" t="n">
        <v>0.5028409090909091</v>
      </c>
      <c r="AH333" t="n">
        <v>0.5014164305949008</v>
      </c>
      <c r="AI333" t="n">
        <v>0.5070821529745042</v>
      </c>
      <c r="AJ333" t="n">
        <v>0.4589235127478754</v>
      </c>
      <c r="AK333" t="n">
        <v>0.461756373937677</v>
      </c>
      <c r="AL333" t="n">
        <v>0.5369318181818182</v>
      </c>
      <c r="AM333" t="n">
        <v>0.5382436260623229</v>
      </c>
      <c r="AN333" t="n">
        <v>0.5184135977337111</v>
      </c>
      <c r="AO333" t="n">
        <v>0.4390934844192634</v>
      </c>
      <c r="AP333" t="n">
        <v>0.5184135977337111</v>
      </c>
      <c r="AQ333" t="n">
        <v>0.5085227272727273</v>
      </c>
      <c r="AV333" t="n">
        <v>0</v>
      </c>
      <c r="AW333" t="n">
        <v>0</v>
      </c>
      <c r="AX333" s="24">
        <f>(ABS(EXP(AV333) - EXP(AW333)) / ABS(EXP(AV333)))</f>
        <v/>
      </c>
      <c r="AY333">
        <f>ABS(AV333-AW333)</f>
        <v/>
      </c>
      <c r="AZ333">
        <f>IF(AND(AW333 &lt;= 1.2*AV333, AW333 &gt;= 0.8*AV333), 1, 0)</f>
        <v/>
      </c>
    </row>
    <row r="334">
      <c r="D334" s="73" t="n"/>
      <c r="E334" s="31" t="n">
        <v>25</v>
      </c>
      <c r="F334" s="30">
        <f>AVERAGE(G334:U334)</f>
        <v/>
      </c>
      <c r="G334" t="n">
        <v>0.9726240322624824</v>
      </c>
      <c r="H334" t="n">
        <v>0.901543294063341</v>
      </c>
      <c r="I334" t="n">
        <v>0.9992595055227419</v>
      </c>
      <c r="J334" t="n">
        <v>0.9195095203882215</v>
      </c>
      <c r="K334" t="n">
        <v>0.9238192336948047</v>
      </c>
      <c r="L334" t="n">
        <v>0.9565992122974452</v>
      </c>
      <c r="M334" t="n">
        <v>0.8980396073022845</v>
      </c>
      <c r="N334" t="n">
        <v>0.9264330126243098</v>
      </c>
      <c r="O334" t="n">
        <v>0.9406588978268423</v>
      </c>
      <c r="P334" t="n">
        <v>0.9814458193719466</v>
      </c>
      <c r="Q334" t="n">
        <v>1.034211998510887</v>
      </c>
      <c r="R334" t="n">
        <v>0.8916285903913366</v>
      </c>
      <c r="S334" t="n">
        <v>0.8811122197663833</v>
      </c>
      <c r="T334" t="n">
        <v>0.9379502561517212</v>
      </c>
      <c r="U334" t="n">
        <v>0.9455503598534871</v>
      </c>
      <c r="Z334" s="73" t="n"/>
      <c r="AA334" s="31" t="n">
        <v>25</v>
      </c>
      <c r="AB334" s="30">
        <f>AVERAGE(AC334:AQ334)</f>
        <v/>
      </c>
      <c r="AC334" t="n">
        <v>0.5325779036827195</v>
      </c>
      <c r="AD334" t="n">
        <v>0.4872521246458923</v>
      </c>
      <c r="AE334" t="n">
        <v>0.5269121813031161</v>
      </c>
      <c r="AF334" t="n">
        <v>0.4702549575070821</v>
      </c>
      <c r="AG334" t="n">
        <v>0.5028409090909091</v>
      </c>
      <c r="AH334" t="n">
        <v>0.509915014164306</v>
      </c>
      <c r="AI334" t="n">
        <v>0.5014164305949008</v>
      </c>
      <c r="AJ334" t="n">
        <v>0.461756373937677</v>
      </c>
      <c r="AK334" t="n">
        <v>0.4730878186968839</v>
      </c>
      <c r="AL334" t="n">
        <v>0.5369318181818182</v>
      </c>
      <c r="AM334" t="n">
        <v>0.5354107648725213</v>
      </c>
      <c r="AN334" t="n">
        <v>0.490084985835694</v>
      </c>
      <c r="AO334" t="n">
        <v>0.4447592067988669</v>
      </c>
      <c r="AP334" t="n">
        <v>0.4929178470254957</v>
      </c>
      <c r="AQ334" t="n">
        <v>0.5142045454545454</v>
      </c>
      <c r="AV334" t="n">
        <v>0.4940090179443359</v>
      </c>
      <c r="AW334" t="n">
        <v>0.4930118560791016</v>
      </c>
      <c r="AX334" s="24">
        <f>(ABS(EXP(AV334) - EXP(AW334)) / ABS(EXP(AV334)))</f>
        <v/>
      </c>
      <c r="AY334">
        <f>ABS(AV334-AW334)</f>
        <v/>
      </c>
      <c r="AZ334">
        <f>IF(AND(AW334 &lt;= 1.2*AV334, AW334 &gt;= 0.8*AV334), 1, 0)</f>
        <v/>
      </c>
    </row>
    <row r="335">
      <c r="D335" s="73" t="n"/>
      <c r="E335" s="31" t="n">
        <v>35</v>
      </c>
      <c r="F335" s="30">
        <f>AVERAGE(G335:U335)</f>
        <v/>
      </c>
      <c r="G335" t="n">
        <v>0.9722067888113445</v>
      </c>
      <c r="H335" t="n">
        <v>0.897519889516517</v>
      </c>
      <c r="I335" t="n">
        <v>0.9992272821815994</v>
      </c>
      <c r="J335" t="n">
        <v>0.9197069236971325</v>
      </c>
      <c r="K335" t="n">
        <v>0.9233225463375544</v>
      </c>
      <c r="L335" t="n">
        <v>0.9567751596734847</v>
      </c>
      <c r="M335" t="n">
        <v>0.8970030534678033</v>
      </c>
      <c r="N335" t="n">
        <v>0.9268640631311529</v>
      </c>
      <c r="O335" t="n">
        <v>0.9407474192148437</v>
      </c>
      <c r="P335" t="n">
        <v>0.9831906712004309</v>
      </c>
      <c r="Q335" t="n">
        <v>1.034507906280811</v>
      </c>
      <c r="R335" t="n">
        <v>0.8917861469512958</v>
      </c>
      <c r="S335" t="n">
        <v>0.8799762068981475</v>
      </c>
      <c r="T335" t="n">
        <v>0.9377242466548159</v>
      </c>
      <c r="U335" t="n">
        <v>0.9478547904403892</v>
      </c>
      <c r="Z335" s="73" t="n"/>
      <c r="AA335" s="31" t="n">
        <v>35</v>
      </c>
      <c r="AB335" s="30">
        <f>AVERAGE(AC335:AQ335)</f>
        <v/>
      </c>
      <c r="AC335" t="n">
        <v>0.5325779036827195</v>
      </c>
      <c r="AD335" t="n">
        <v>0.4872521246458923</v>
      </c>
      <c r="AE335" t="n">
        <v>0.5240793201133145</v>
      </c>
      <c r="AF335" t="n">
        <v>0.4674220963172804</v>
      </c>
      <c r="AG335" t="n">
        <v>0.5</v>
      </c>
      <c r="AH335" t="n">
        <v>0.5184135977337111</v>
      </c>
      <c r="AI335" t="n">
        <v>0.5014164305949008</v>
      </c>
      <c r="AJ335" t="n">
        <v>0.4702549575070821</v>
      </c>
      <c r="AK335" t="n">
        <v>0.4787535410764873</v>
      </c>
      <c r="AL335" t="n">
        <v>0.5426136363636364</v>
      </c>
      <c r="AM335" t="n">
        <v>0.5439093484419264</v>
      </c>
      <c r="AN335" t="n">
        <v>0.481586402266289</v>
      </c>
      <c r="AO335" t="n">
        <v>0.4419263456090651</v>
      </c>
      <c r="AP335" t="n">
        <v>0.4929178470254957</v>
      </c>
      <c r="AQ335" t="n">
        <v>0.5028409090909091</v>
      </c>
      <c r="AV335" t="n">
        <v>0</v>
      </c>
      <c r="AW335" t="n">
        <v>0</v>
      </c>
      <c r="AX335" s="24">
        <f>(ABS(EXP(AV335) - EXP(AW335)) / ABS(EXP(AV335)))</f>
        <v/>
      </c>
      <c r="AY335">
        <f>ABS(AV335-AW335)</f>
        <v/>
      </c>
      <c r="AZ335">
        <f>IF(AND(AW335 &lt;= 1.2*AV335, AW335 &gt;= 0.8*AV335), 1, 0)</f>
        <v/>
      </c>
    </row>
    <row r="336">
      <c r="D336" s="73" t="n"/>
      <c r="E336" s="31" t="n">
        <v>50</v>
      </c>
      <c r="F336" s="30">
        <f>AVERAGE(G336:U336)</f>
        <v/>
      </c>
      <c r="G336" t="n">
        <v>0.9713393880123867</v>
      </c>
      <c r="H336" t="n">
        <v>0.8984267278357774</v>
      </c>
      <c r="I336" t="n">
        <v>0.9996465020389635</v>
      </c>
      <c r="J336" t="n">
        <v>0.9217902002455783</v>
      </c>
      <c r="K336" t="n">
        <v>0.923791584759686</v>
      </c>
      <c r="L336" t="n">
        <v>0.9578748648588704</v>
      </c>
      <c r="M336" t="n">
        <v>0.8977457149049066</v>
      </c>
      <c r="N336" t="n">
        <v>0.9265620706440427</v>
      </c>
      <c r="O336" t="n">
        <v>0.9407014897433736</v>
      </c>
      <c r="P336" t="n">
        <v>0.9851003794457853</v>
      </c>
      <c r="Q336" t="n">
        <v>1.035752750151545</v>
      </c>
      <c r="R336" t="n">
        <v>0.8907354520106874</v>
      </c>
      <c r="S336" t="n">
        <v>0.8790346556056142</v>
      </c>
      <c r="T336" t="n">
        <v>0.9374414929359501</v>
      </c>
      <c r="U336" t="n">
        <v>0.947029340006306</v>
      </c>
      <c r="Z336" s="73" t="n"/>
      <c r="AA336" s="31" t="n">
        <v>50</v>
      </c>
      <c r="AB336" s="30">
        <f>AVERAGE(AC336:AQ336)</f>
        <v/>
      </c>
      <c r="AC336" t="n">
        <v>0.5297450424929179</v>
      </c>
      <c r="AD336" t="n">
        <v>0.4872521246458923</v>
      </c>
      <c r="AE336" t="n">
        <v>0.5155807365439093</v>
      </c>
      <c r="AF336" t="n">
        <v>0.4702549575070821</v>
      </c>
      <c r="AG336" t="n">
        <v>0.5056818181818182</v>
      </c>
      <c r="AH336" t="n">
        <v>0.5184135977337111</v>
      </c>
      <c r="AI336" t="n">
        <v>0.4872521246458923</v>
      </c>
      <c r="AJ336" t="n">
        <v>0.4674220963172804</v>
      </c>
      <c r="AK336" t="n">
        <v>0.4844192634560907</v>
      </c>
      <c r="AL336" t="n">
        <v>0.5170454545454546</v>
      </c>
      <c r="AM336" t="n">
        <v>0.5495750708215298</v>
      </c>
      <c r="AN336" t="n">
        <v>0.5014164305949008</v>
      </c>
      <c r="AO336" t="n">
        <v>0.4645892351274787</v>
      </c>
      <c r="AP336" t="n">
        <v>0.4957507082152974</v>
      </c>
      <c r="AQ336" t="n">
        <v>0.5056818181818182</v>
      </c>
      <c r="AV336" t="n">
        <v>0</v>
      </c>
      <c r="AW336" t="n">
        <v>0</v>
      </c>
      <c r="AX336" s="24">
        <f>(ABS(EXP(AV336) - EXP(AW336)) / ABS(EXP(AV336)))</f>
        <v/>
      </c>
      <c r="AY336">
        <f>ABS(AV336-AW336)</f>
        <v/>
      </c>
      <c r="AZ336">
        <f>IF(AND(AW336 &lt;= 1.2*AV336, AW336 &gt;= 0.8*AV336), 1, 0)</f>
        <v/>
      </c>
    </row>
    <row r="337">
      <c r="D337" s="73" t="n"/>
      <c r="E337" s="31" t="n">
        <v>75</v>
      </c>
      <c r="F337" s="30">
        <f>AVERAGE(G337:U337)</f>
        <v/>
      </c>
      <c r="G337" t="n">
        <v>0.9717822425580326</v>
      </c>
      <c r="H337" t="n">
        <v>0.8985420549341067</v>
      </c>
      <c r="I337" t="n">
        <v>0.9977776895653361</v>
      </c>
      <c r="J337" t="n">
        <v>0.9184483365773699</v>
      </c>
      <c r="K337" t="n">
        <v>0.9235091780356067</v>
      </c>
      <c r="L337" t="n">
        <v>0.9583574580066424</v>
      </c>
      <c r="M337" t="n">
        <v>0.8974477817086519</v>
      </c>
      <c r="N337" t="n">
        <v>0.9277153407643647</v>
      </c>
      <c r="O337" t="n">
        <v>0.9392311164502788</v>
      </c>
      <c r="P337" t="n">
        <v>0.9846613946507397</v>
      </c>
      <c r="Q337" t="n">
        <v>1.035537790397747</v>
      </c>
      <c r="R337" t="n">
        <v>0.8897495482582947</v>
      </c>
      <c r="S337" t="n">
        <v>0.8792819329536823</v>
      </c>
      <c r="T337" t="n">
        <v>0.9377559747801059</v>
      </c>
      <c r="U337" t="n">
        <v>0.9479240050437165</v>
      </c>
      <c r="Z337" s="73" t="n"/>
      <c r="AA337" s="31" t="n">
        <v>75</v>
      </c>
      <c r="AB337" s="30">
        <f>AVERAGE(AC337:AQ337)</f>
        <v/>
      </c>
      <c r="AC337" t="n">
        <v>0.5297450424929179</v>
      </c>
      <c r="AD337" t="n">
        <v>0.4844192634560907</v>
      </c>
      <c r="AE337" t="n">
        <v>0.5184135977337111</v>
      </c>
      <c r="AF337" t="n">
        <v>0.4702549575070821</v>
      </c>
      <c r="AG337" t="n">
        <v>0.5056818181818182</v>
      </c>
      <c r="AH337" t="n">
        <v>0.5184135977337111</v>
      </c>
      <c r="AI337" t="n">
        <v>0.4929178470254957</v>
      </c>
      <c r="AJ337" t="n">
        <v>0.4730878186968839</v>
      </c>
      <c r="AK337" t="n">
        <v>0.4787535410764873</v>
      </c>
      <c r="AL337" t="n">
        <v>0.5369318181818182</v>
      </c>
      <c r="AM337" t="n">
        <v>0.546742209631728</v>
      </c>
      <c r="AN337" t="n">
        <v>0.509915014164306</v>
      </c>
      <c r="AO337" t="n">
        <v>0.4390934844192634</v>
      </c>
      <c r="AP337" t="n">
        <v>0.4985835694050991</v>
      </c>
      <c r="AQ337" t="n">
        <v>0.5056818181818182</v>
      </c>
      <c r="AV337" t="n">
        <v>0.06626129150390625</v>
      </c>
      <c r="AW337" t="n">
        <v>0.0671722412109375</v>
      </c>
      <c r="AX337" s="24">
        <f>(ABS(EXP(AV337) - EXP(AW337)) / ABS(EXP(AV337)))</f>
        <v/>
      </c>
      <c r="AY337">
        <f>ABS(AV337-AW337)</f>
        <v/>
      </c>
      <c r="AZ337">
        <f>IF(AND(AW337 &lt;= 1.2*AV337, AW337 &gt;= 0.8*AV337), 1, 0)</f>
        <v/>
      </c>
    </row>
    <row r="338">
      <c r="D338" s="73" t="n"/>
      <c r="E338" s="31" t="n">
        <v>100</v>
      </c>
      <c r="F338" s="30">
        <f>AVERAGE(G338:U338)</f>
        <v/>
      </c>
      <c r="G338" t="n">
        <v>0.9722936491378477</v>
      </c>
      <c r="H338" t="n">
        <v>0.895113166227409</v>
      </c>
      <c r="I338" t="n">
        <v>0.9975957996693299</v>
      </c>
      <c r="J338" t="n">
        <v>0.9177057925989728</v>
      </c>
      <c r="K338" t="n">
        <v>0.9240244726262413</v>
      </c>
      <c r="L338" t="n">
        <v>0.959202782725016</v>
      </c>
      <c r="M338" t="n">
        <v>0.8976982768130853</v>
      </c>
      <c r="N338" t="n">
        <v>0.9279561276422795</v>
      </c>
      <c r="O338" t="n">
        <v>0.9391540279707116</v>
      </c>
      <c r="P338" t="n">
        <v>0.985207572337599</v>
      </c>
      <c r="Q338" t="n">
        <v>1.035852363524674</v>
      </c>
      <c r="R338" t="n">
        <v>0.8899984062055761</v>
      </c>
      <c r="S338" t="n">
        <v>0.8802985494958765</v>
      </c>
      <c r="T338" t="n">
        <v>0.9373581452076797</v>
      </c>
      <c r="U338" t="n">
        <v>0.9488612384181013</v>
      </c>
      <c r="Z338" s="73" t="n"/>
      <c r="AA338" s="31" t="n">
        <v>100</v>
      </c>
      <c r="AB338" s="30">
        <f>AVERAGE(AC338:AQ338)</f>
        <v/>
      </c>
      <c r="AC338" t="n">
        <v>0.5297450424929179</v>
      </c>
      <c r="AD338" t="n">
        <v>0.4844192634560907</v>
      </c>
      <c r="AE338" t="n">
        <v>0.5240793201133145</v>
      </c>
      <c r="AF338" t="n">
        <v>0.4674220963172804</v>
      </c>
      <c r="AG338" t="n">
        <v>0.5142045454545454</v>
      </c>
      <c r="AH338" t="n">
        <v>0.5212464589235127</v>
      </c>
      <c r="AI338" t="n">
        <v>0.4985835694050991</v>
      </c>
      <c r="AJ338" t="n">
        <v>0.4759206798866856</v>
      </c>
      <c r="AK338" t="n">
        <v>0.4787535410764873</v>
      </c>
      <c r="AL338" t="n">
        <v>0.5142045454545454</v>
      </c>
      <c r="AM338" t="n">
        <v>0.5495750708215298</v>
      </c>
      <c r="AN338" t="n">
        <v>0.4985835694050991</v>
      </c>
      <c r="AO338" t="n">
        <v>0.4475920679886686</v>
      </c>
      <c r="AP338" t="n">
        <v>0.4957507082152974</v>
      </c>
      <c r="AQ338" t="n">
        <v>0.5</v>
      </c>
      <c r="AV338" t="n">
        <v>0</v>
      </c>
      <c r="AW338" t="n">
        <v>0</v>
      </c>
      <c r="AX338" s="24">
        <f>(ABS(EXP(AV338) - EXP(AW338)) / ABS(EXP(AV338)))</f>
        <v/>
      </c>
      <c r="AY338">
        <f>ABS(AV338-AW338)</f>
        <v/>
      </c>
      <c r="AZ338">
        <f>IF(AND(AW338 &lt;= 1.2*AV338, AW338 &gt;= 0.8*AV338), 1, 0)</f>
        <v/>
      </c>
    </row>
    <row r="339">
      <c r="D339" s="73" t="n"/>
      <c r="E339" s="31" t="n">
        <v>125</v>
      </c>
      <c r="F339" s="30">
        <f>AVERAGE(G339:U339)</f>
        <v/>
      </c>
      <c r="G339" t="n">
        <v>0.9722998330921448</v>
      </c>
      <c r="H339" t="n">
        <v>0.8942766020663081</v>
      </c>
      <c r="I339" t="n">
        <v>0.9973948290507656</v>
      </c>
      <c r="J339" t="n">
        <v>0.9172164929322204</v>
      </c>
      <c r="K339" t="n">
        <v>0.9238700526567784</v>
      </c>
      <c r="L339" t="n">
        <v>0.9599210393642645</v>
      </c>
      <c r="M339" t="n">
        <v>0.8976773352707563</v>
      </c>
      <c r="N339" t="n">
        <v>0.9270557843598731</v>
      </c>
      <c r="O339" t="n">
        <v>0.9392188897832501</v>
      </c>
      <c r="P339" t="n">
        <v>0.9857622093549107</v>
      </c>
      <c r="Q339" t="n">
        <v>1.035549769694725</v>
      </c>
      <c r="R339" t="n">
        <v>0.8890605628171215</v>
      </c>
      <c r="S339" t="n">
        <v>0.879042797365158</v>
      </c>
      <c r="T339" t="n">
        <v>0.9372217554975943</v>
      </c>
      <c r="U339" t="n">
        <v>0.9484427253662114</v>
      </c>
      <c r="Z339" s="73" t="n"/>
      <c r="AA339" s="31" t="n">
        <v>125</v>
      </c>
      <c r="AB339" s="30">
        <f>AVERAGE(AC339:AQ339)</f>
        <v/>
      </c>
      <c r="AC339" t="n">
        <v>0.5325779036827195</v>
      </c>
      <c r="AD339" t="n">
        <v>0.4929178470254957</v>
      </c>
      <c r="AE339" t="n">
        <v>0.5240793201133145</v>
      </c>
      <c r="AF339" t="n">
        <v>0.4759206798866856</v>
      </c>
      <c r="AG339" t="n">
        <v>0.5085227272727273</v>
      </c>
      <c r="AH339" t="n">
        <v>0.5240793201133145</v>
      </c>
      <c r="AI339" t="n">
        <v>0.5014164305949008</v>
      </c>
      <c r="AJ339" t="n">
        <v>0.4702549575070821</v>
      </c>
      <c r="AK339" t="n">
        <v>0.4787535410764873</v>
      </c>
      <c r="AL339" t="n">
        <v>0.5198863636363636</v>
      </c>
      <c r="AM339" t="n">
        <v>0.5495750708215298</v>
      </c>
      <c r="AN339" t="n">
        <v>0.4985835694050991</v>
      </c>
      <c r="AO339" t="n">
        <v>0.4759206798866856</v>
      </c>
      <c r="AP339" t="n">
        <v>0.4929178470254957</v>
      </c>
      <c r="AQ339" t="n">
        <v>0.5028409090909091</v>
      </c>
      <c r="AV339" t="n">
        <v>0.1294765472412109</v>
      </c>
      <c r="AW339" t="n">
        <v>0.1286979675292969</v>
      </c>
      <c r="AX339" s="24">
        <f>(ABS(EXP(AV339) - EXP(AW339)) / ABS(EXP(AV339)))</f>
        <v/>
      </c>
      <c r="AY339">
        <f>ABS(AV339-AW339)</f>
        <v/>
      </c>
      <c r="AZ339">
        <f>IF(AND(AW339 &lt;= 1.2*AV339, AW339 &gt;= 0.8*AV339), 1, 0)</f>
        <v/>
      </c>
    </row>
    <row r="340">
      <c r="D340" s="73" t="n"/>
      <c r="E340" s="31" t="n">
        <v>250</v>
      </c>
      <c r="F340" s="30">
        <f>AVERAGE(G340:U340)</f>
        <v/>
      </c>
      <c r="G340" t="n">
        <v>0.9719653902507951</v>
      </c>
      <c r="H340" t="n">
        <v>0.8947730970090739</v>
      </c>
      <c r="I340" t="n">
        <v>0.998081550217058</v>
      </c>
      <c r="J340" t="n">
        <v>0.9161069798955866</v>
      </c>
      <c r="K340" t="n">
        <v>0.9238054763780729</v>
      </c>
      <c r="L340" t="n">
        <v>0.9593100134522834</v>
      </c>
      <c r="M340" t="n">
        <v>0.8975357750145024</v>
      </c>
      <c r="N340" t="n">
        <v>0.9269356976693085</v>
      </c>
      <c r="O340" t="n">
        <v>0.938887838140898</v>
      </c>
      <c r="P340" t="n">
        <v>0.9855200786126116</v>
      </c>
      <c r="Q340" t="n">
        <v>1.035085263525451</v>
      </c>
      <c r="R340" t="n">
        <v>0.8887252140377594</v>
      </c>
      <c r="S340" t="n">
        <v>0.8806334801227682</v>
      </c>
      <c r="T340" t="n">
        <v>0.9371666401776182</v>
      </c>
      <c r="U340" t="n">
        <v>0.9497909569209623</v>
      </c>
      <c r="Z340" s="73" t="n"/>
      <c r="AA340" s="31" t="n">
        <v>250</v>
      </c>
      <c r="AB340" s="30">
        <f>AVERAGE(AC340:AQ340)</f>
        <v/>
      </c>
      <c r="AC340" t="n">
        <v>0.5269121813031161</v>
      </c>
      <c r="AD340" t="n">
        <v>0.4844192634560907</v>
      </c>
      <c r="AE340" t="n">
        <v>0.5269121813031161</v>
      </c>
      <c r="AF340" t="n">
        <v>0.4702549575070821</v>
      </c>
      <c r="AG340" t="n">
        <v>0.5085227272727273</v>
      </c>
      <c r="AH340" t="n">
        <v>0.5240793201133145</v>
      </c>
      <c r="AI340" t="n">
        <v>0.5014164305949008</v>
      </c>
      <c r="AJ340" t="n">
        <v>0.4787535410764873</v>
      </c>
      <c r="AK340" t="n">
        <v>0.4957507082152974</v>
      </c>
      <c r="AL340" t="n">
        <v>0.5198863636363636</v>
      </c>
      <c r="AM340" t="n">
        <v>0.546742209631728</v>
      </c>
      <c r="AN340" t="n">
        <v>0.5014164305949008</v>
      </c>
      <c r="AO340" t="n">
        <v>0.4504249291784703</v>
      </c>
      <c r="AP340" t="n">
        <v>0.5155807365439093</v>
      </c>
      <c r="AQ340" t="n">
        <v>0.5028409090909091</v>
      </c>
      <c r="AV340" t="n">
        <v>0.2733211517333984</v>
      </c>
      <c r="AW340" t="n">
        <v>0.2882522583007813</v>
      </c>
      <c r="AX340" s="24">
        <f>(ABS(EXP(AV340) - EXP(AW340)) / ABS(EXP(AV340)))</f>
        <v/>
      </c>
      <c r="AY340">
        <f>ABS(AV340-AW340)</f>
        <v/>
      </c>
      <c r="AZ340">
        <f>IF(AND(AW340 &lt;= 1.2*AV340, AW340 &gt;= 0.8*AV340), 1, 0)</f>
        <v/>
      </c>
    </row>
    <row r="341">
      <c r="D341" s="73" t="n"/>
      <c r="E341" s="31" t="n">
        <v>400</v>
      </c>
      <c r="F341" s="30">
        <f>AVERAGE(G341:U341)</f>
        <v/>
      </c>
      <c r="G341" t="n">
        <v>0.9720609589242132</v>
      </c>
      <c r="H341" t="n">
        <v>0.8966051795267657</v>
      </c>
      <c r="I341" t="n">
        <v>0.997833674803545</v>
      </c>
      <c r="J341" t="n">
        <v>0.9168840526886876</v>
      </c>
      <c r="K341" t="n">
        <v>0.923740132647248</v>
      </c>
      <c r="L341" t="n">
        <v>0.9594040066524372</v>
      </c>
      <c r="M341" t="n">
        <v>0.8975343355832309</v>
      </c>
      <c r="N341" t="n">
        <v>0.9269392341027107</v>
      </c>
      <c r="O341" t="n">
        <v>0.9387818961947701</v>
      </c>
      <c r="P341" t="n">
        <v>0.9861344621850098</v>
      </c>
      <c r="Q341" t="n">
        <v>1.035476743910352</v>
      </c>
      <c r="R341" t="n">
        <v>0.8888722335928428</v>
      </c>
      <c r="S341" t="n">
        <v>0.8798395638897843</v>
      </c>
      <c r="T341" t="n">
        <v>0.9371296297825127</v>
      </c>
      <c r="U341" t="n">
        <v>0.951044155281786</v>
      </c>
      <c r="Z341" s="73" t="n"/>
      <c r="AA341" s="31" t="n">
        <v>400</v>
      </c>
      <c r="AB341" s="30">
        <f>AVERAGE(AC341:AQ341)</f>
        <v/>
      </c>
      <c r="AC341" t="n">
        <v>0.5297450424929179</v>
      </c>
      <c r="AD341" t="n">
        <v>0.481586402266289</v>
      </c>
      <c r="AE341" t="n">
        <v>0.5325779036827195</v>
      </c>
      <c r="AF341" t="n">
        <v>0.4702549575070821</v>
      </c>
      <c r="AG341" t="n">
        <v>0.5142045454545454</v>
      </c>
      <c r="AH341" t="n">
        <v>0.5269121813031161</v>
      </c>
      <c r="AI341" t="n">
        <v>0.5014164305949008</v>
      </c>
      <c r="AJ341" t="n">
        <v>0.4702549575070821</v>
      </c>
      <c r="AK341" t="n">
        <v>0.4957507082152974</v>
      </c>
      <c r="AL341" t="n">
        <v>0.5198863636363636</v>
      </c>
      <c r="AM341" t="n">
        <v>0.5495750708215298</v>
      </c>
      <c r="AN341" t="n">
        <v>0.4985835694050991</v>
      </c>
      <c r="AO341" t="n">
        <v>0.4702549575070821</v>
      </c>
      <c r="AP341" t="n">
        <v>0.4957507082152974</v>
      </c>
      <c r="AQ341" t="n">
        <v>0.5056818181818182</v>
      </c>
      <c r="AV341" t="n">
        <v>0</v>
      </c>
      <c r="AW341" t="n">
        <v>0</v>
      </c>
      <c r="AX341" s="24">
        <f>(ABS(EXP(AV341) - EXP(AW341)) / ABS(EXP(AV341)))</f>
        <v/>
      </c>
      <c r="AY341">
        <f>ABS(AV341-AW341)</f>
        <v/>
      </c>
      <c r="AZ341">
        <f>IF(AND(AW341 &lt;= 1.2*AV341, AW341 &gt;= 0.8*AV341), 1, 0)</f>
        <v/>
      </c>
    </row>
    <row r="342">
      <c r="D342" s="73" t="n"/>
      <c r="E342" s="31" t="n">
        <v>500</v>
      </c>
      <c r="F342" s="30">
        <f>AVERAGE(G342:U342)</f>
        <v/>
      </c>
      <c r="G342" t="n">
        <v>0.9721126339865599</v>
      </c>
      <c r="H342" t="n">
        <v>0.8965579838568457</v>
      </c>
      <c r="I342" t="n">
        <v>0.997974501150772</v>
      </c>
      <c r="J342" t="n">
        <v>0.9170250999739525</v>
      </c>
      <c r="K342" t="n">
        <v>0.9235250067562581</v>
      </c>
      <c r="L342" t="n">
        <v>0.959355057836573</v>
      </c>
      <c r="M342" t="n">
        <v>0.8976689337368212</v>
      </c>
      <c r="N342" t="n">
        <v>0.9271146037942296</v>
      </c>
      <c r="O342" t="n">
        <v>0.9386357974334624</v>
      </c>
      <c r="P342" t="n">
        <v>0.9869228212515654</v>
      </c>
      <c r="Q342" t="n">
        <v>1.035151038230213</v>
      </c>
      <c r="R342" t="n">
        <v>0.8890146007390776</v>
      </c>
      <c r="S342" t="n">
        <v>0.8804678702752675</v>
      </c>
      <c r="T342" t="n">
        <v>0.9370488499990318</v>
      </c>
      <c r="U342" t="n">
        <v>0.9515431048889045</v>
      </c>
      <c r="Z342" s="73" t="n"/>
      <c r="AA342" s="31" t="n">
        <v>500</v>
      </c>
      <c r="AB342" s="30">
        <f>AVERAGE(AC342:AQ342)</f>
        <v/>
      </c>
      <c r="AC342" t="n">
        <v>0.5297450424929179</v>
      </c>
      <c r="AD342" t="n">
        <v>0.481586402266289</v>
      </c>
      <c r="AE342" t="n">
        <v>0.5297450424929179</v>
      </c>
      <c r="AF342" t="n">
        <v>0.4759206798866856</v>
      </c>
      <c r="AG342" t="n">
        <v>0.5113636363636364</v>
      </c>
      <c r="AH342" t="n">
        <v>0.5297450424929179</v>
      </c>
      <c r="AI342" t="n">
        <v>0.5014164305949008</v>
      </c>
      <c r="AJ342" t="n">
        <v>0.4702549575070821</v>
      </c>
      <c r="AK342" t="n">
        <v>0.4957507082152974</v>
      </c>
      <c r="AL342" t="n">
        <v>0.5255681818181818</v>
      </c>
      <c r="AM342" t="n">
        <v>0.546742209631728</v>
      </c>
      <c r="AN342" t="n">
        <v>0.4985835694050991</v>
      </c>
      <c r="AO342" t="n">
        <v>0.4674220963172804</v>
      </c>
      <c r="AP342" t="n">
        <v>0.5155807365439093</v>
      </c>
      <c r="AQ342" t="n">
        <v>0.5085227272727273</v>
      </c>
      <c r="AV342" t="n">
        <v>0.0009212493896484375</v>
      </c>
      <c r="AW342" t="n">
        <v>0.00178375244140625</v>
      </c>
      <c r="AX342" s="24">
        <f>(ABS(EXP(AV342) - EXP(AW342)) / ABS(EXP(AV342)))</f>
        <v/>
      </c>
      <c r="AY342">
        <f>ABS(AV342-AW342)</f>
        <v/>
      </c>
      <c r="AZ342">
        <f>IF(AND(AW342 &lt;= 1.2*AV342, AW342 &gt;= 0.8*AV342), 1, 0)</f>
        <v/>
      </c>
    </row>
    <row r="343">
      <c r="D343" s="73" t="n"/>
      <c r="E343" s="31" t="n">
        <v>600</v>
      </c>
      <c r="F343" s="30">
        <f>AVERAGE(G343:U343)</f>
        <v/>
      </c>
      <c r="G343" t="n">
        <v>0.9719005548499494</v>
      </c>
      <c r="H343" t="n">
        <v>0.8968825883122031</v>
      </c>
      <c r="I343" t="n">
        <v>0.9983251659208122</v>
      </c>
      <c r="J343" t="n">
        <v>0.9164238586775829</v>
      </c>
      <c r="K343" t="n">
        <v>0.923454629148285</v>
      </c>
      <c r="L343" t="n">
        <v>0.95920595248056</v>
      </c>
      <c r="M343" t="n">
        <v>0.8976852866582494</v>
      </c>
      <c r="N343" t="n">
        <v>0.9272275920528216</v>
      </c>
      <c r="O343" t="n">
        <v>0.9385179094936922</v>
      </c>
      <c r="P343" t="n">
        <v>0.9869801831173355</v>
      </c>
      <c r="Q343" t="n">
        <v>1.035109304393165</v>
      </c>
      <c r="R343" t="n">
        <v>0.8893555541271313</v>
      </c>
      <c r="S343" t="n">
        <v>0.8805995975993828</v>
      </c>
      <c r="T343" t="n">
        <v>0.9371077097196465</v>
      </c>
      <c r="U343" t="n">
        <v>0.951377641291225</v>
      </c>
      <c r="Z343" s="73" t="n"/>
      <c r="AA343" s="31" t="n">
        <v>600</v>
      </c>
      <c r="AB343" s="30">
        <f>AVERAGE(AC343:AQ343)</f>
        <v/>
      </c>
      <c r="AC343" t="n">
        <v>0.5297450424929179</v>
      </c>
      <c r="AD343" t="n">
        <v>0.4844192634560907</v>
      </c>
      <c r="AE343" t="n">
        <v>0.5297450424929179</v>
      </c>
      <c r="AF343" t="n">
        <v>0.4730878186968839</v>
      </c>
      <c r="AG343" t="n">
        <v>0.5085227272727273</v>
      </c>
      <c r="AH343" t="n">
        <v>0.5269121813031161</v>
      </c>
      <c r="AI343" t="n">
        <v>0.5042492917847026</v>
      </c>
      <c r="AJ343" t="n">
        <v>0.4674220963172804</v>
      </c>
      <c r="AK343" t="n">
        <v>0.4929178470254957</v>
      </c>
      <c r="AL343" t="n">
        <v>0.5284090909090909</v>
      </c>
      <c r="AM343" t="n">
        <v>0.546742209631728</v>
      </c>
      <c r="AN343" t="n">
        <v>0.4957507082152974</v>
      </c>
      <c r="AO343" t="n">
        <v>0.4702549575070821</v>
      </c>
      <c r="AP343" t="n">
        <v>0.4957507082152974</v>
      </c>
      <c r="AQ343" t="n">
        <v>0.5028409090909091</v>
      </c>
      <c r="AV343" t="n">
        <v>0</v>
      </c>
      <c r="AW343" t="n">
        <v>0</v>
      </c>
      <c r="AX343" s="24">
        <f>(ABS(EXP(AV343) - EXP(AW343)) / ABS(EXP(AV343)))</f>
        <v/>
      </c>
      <c r="AY343">
        <f>ABS(AV343-AW343)</f>
        <v/>
      </c>
      <c r="AZ343">
        <f>IF(AND(AW343 &lt;= 1.2*AV343, AW343 &gt;= 0.8*AV343), 1, 0)</f>
        <v/>
      </c>
    </row>
    <row r="344">
      <c r="D344" s="73" t="n"/>
      <c r="E344" s="31" t="n">
        <v>750</v>
      </c>
      <c r="F344" s="30">
        <f>AVERAGE(G344:U344)</f>
        <v/>
      </c>
      <c r="G344" t="n">
        <v>0.9720714502305261</v>
      </c>
      <c r="H344" t="n">
        <v>0.8971684813503867</v>
      </c>
      <c r="I344" t="n">
        <v>0.998040697965544</v>
      </c>
      <c r="J344" t="n">
        <v>0.9169221837927438</v>
      </c>
      <c r="K344" t="n">
        <v>0.923612193916646</v>
      </c>
      <c r="L344" t="n">
        <v>0.9595250892541958</v>
      </c>
      <c r="M344" t="n">
        <v>0.8977234204497961</v>
      </c>
      <c r="N344" t="n">
        <v>0.9275402385206047</v>
      </c>
      <c r="O344" t="n">
        <v>0.9383679082348172</v>
      </c>
      <c r="P344" t="n">
        <v>0.9870407711918403</v>
      </c>
      <c r="Q344" t="n">
        <v>1.035065837059703</v>
      </c>
      <c r="R344" t="n">
        <v>0.889195904610239</v>
      </c>
      <c r="S344" t="n">
        <v>0.8802275937064588</v>
      </c>
      <c r="T344" t="n">
        <v>0.9371164649226585</v>
      </c>
      <c r="U344" t="n">
        <v>0.9514513266197</v>
      </c>
      <c r="Z344" s="73" t="n"/>
      <c r="AA344" s="31" t="n">
        <v>750</v>
      </c>
      <c r="AB344" s="30">
        <f>AVERAGE(AC344:AQ344)</f>
        <v/>
      </c>
      <c r="AC344" t="n">
        <v>0.5297450424929179</v>
      </c>
      <c r="AD344" t="n">
        <v>0.481586402266289</v>
      </c>
      <c r="AE344" t="n">
        <v>0.5297450424929179</v>
      </c>
      <c r="AF344" t="n">
        <v>0.4730878186968839</v>
      </c>
      <c r="AG344" t="n">
        <v>0.5085227272727273</v>
      </c>
      <c r="AH344" t="n">
        <v>0.5240793201133145</v>
      </c>
      <c r="AI344" t="n">
        <v>0.5014164305949008</v>
      </c>
      <c r="AJ344" t="n">
        <v>0.4674220963172804</v>
      </c>
      <c r="AK344" t="n">
        <v>0.4957507082152974</v>
      </c>
      <c r="AL344" t="n">
        <v>0.5227272727272727</v>
      </c>
      <c r="AM344" t="n">
        <v>0.5495750708215298</v>
      </c>
      <c r="AN344" t="n">
        <v>0.4985835694050991</v>
      </c>
      <c r="AO344" t="n">
        <v>0.4645892351274787</v>
      </c>
      <c r="AP344" t="n">
        <v>0.5155807365439093</v>
      </c>
      <c r="AQ344" t="n">
        <v>0.5056818181818182</v>
      </c>
      <c r="AV344" t="n">
        <v>0</v>
      </c>
      <c r="AW344" t="n">
        <v>0</v>
      </c>
      <c r="AX344" s="24">
        <f>(ABS(EXP(AV344) - EXP(AW344)) / ABS(EXP(AV344)))</f>
        <v/>
      </c>
      <c r="AY344">
        <f>ABS(AV344-AW344)</f>
        <v/>
      </c>
      <c r="AZ344">
        <f>IF(AND(AW344 &lt;= 1.2*AV344, AW344 &gt;= 0.8*AV344), 1, 0)</f>
        <v/>
      </c>
    </row>
    <row r="345">
      <c r="D345" s="73" t="n"/>
      <c r="E345" s="31" t="n">
        <v>1000</v>
      </c>
      <c r="F345" s="30">
        <f>AVERAGE(G345:U345)</f>
        <v/>
      </c>
      <c r="G345" t="n">
        <v>0.9720540949700169</v>
      </c>
      <c r="H345" t="n">
        <v>0.8976777673161231</v>
      </c>
      <c r="I345" t="n">
        <v>0.9981088184784822</v>
      </c>
      <c r="J345" t="n">
        <v>0.9158732080225729</v>
      </c>
      <c r="K345" t="n">
        <v>0.9237794957643213</v>
      </c>
      <c r="L345" t="n">
        <v>0.9596616471338562</v>
      </c>
      <c r="M345" t="n">
        <v>0.8977033930480927</v>
      </c>
      <c r="N345" t="n">
        <v>0.9272697648188354</v>
      </c>
      <c r="O345" t="n">
        <v>0.9384598734064143</v>
      </c>
      <c r="P345" t="n">
        <v>0.9874817697016269</v>
      </c>
      <c r="Q345" t="n">
        <v>1.034940756562684</v>
      </c>
      <c r="R345" t="n">
        <v>0.8899386120395741</v>
      </c>
      <c r="S345" t="n">
        <v>0.8802978972168075</v>
      </c>
      <c r="T345" t="n">
        <v>0.9370882283888206</v>
      </c>
      <c r="U345" t="n">
        <v>0.9513538521544006</v>
      </c>
      <c r="Z345" s="73" t="n"/>
      <c r="AA345" s="31" t="n">
        <v>1000</v>
      </c>
      <c r="AB345" s="30">
        <f>AVERAGE(AC345:AQ345)</f>
        <v/>
      </c>
      <c r="AC345" t="n">
        <v>0.5297450424929179</v>
      </c>
      <c r="AD345" t="n">
        <v>0.481586402266289</v>
      </c>
      <c r="AE345" t="n">
        <v>0.5297450424929179</v>
      </c>
      <c r="AF345" t="n">
        <v>0.4730878186968839</v>
      </c>
      <c r="AG345" t="n">
        <v>0.5113636363636364</v>
      </c>
      <c r="AH345" t="n">
        <v>0.5014164305949008</v>
      </c>
      <c r="AI345" t="n">
        <v>0.4985835694050991</v>
      </c>
      <c r="AJ345" t="n">
        <v>0.4674220963172804</v>
      </c>
      <c r="AK345" t="n">
        <v>0.490084985835694</v>
      </c>
      <c r="AL345" t="n">
        <v>0.5227272727272727</v>
      </c>
      <c r="AM345" t="n">
        <v>0.5495750708215298</v>
      </c>
      <c r="AN345" t="n">
        <v>0.4929178470254957</v>
      </c>
      <c r="AO345" t="n">
        <v>0.4702549575070821</v>
      </c>
      <c r="AP345" t="n">
        <v>0.5155807365439093</v>
      </c>
      <c r="AQ345" t="n">
        <v>0.5113636363636364</v>
      </c>
      <c r="AV345" t="n">
        <v>0</v>
      </c>
      <c r="AW345" t="n">
        <v>0</v>
      </c>
      <c r="AX345" s="24">
        <f>(ABS(EXP(AV345) - EXP(AW345)) / ABS(EXP(AV345)))</f>
        <v/>
      </c>
      <c r="AY345">
        <f>ABS(AV345-AW345)</f>
        <v/>
      </c>
      <c r="AZ345">
        <f>IF(AND(AW345 &lt;= 1.2*AV345, AW345 &gt;= 0.8*AV345), 1, 0)</f>
        <v/>
      </c>
    </row>
    <row r="346">
      <c r="D346" s="72" t="n">
        <v>6</v>
      </c>
      <c r="E346" s="31" t="n">
        <v>5</v>
      </c>
      <c r="F346" s="30">
        <f>AVERAGE(G346:U346)</f>
        <v/>
      </c>
      <c r="G346" t="n">
        <v>0.5350026384975844</v>
      </c>
      <c r="H346" t="n">
        <v>0.875047739168039</v>
      </c>
      <c r="I346" t="n">
        <v>0.9875518833338681</v>
      </c>
      <c r="J346" t="n">
        <v>0.8988731993712056</v>
      </c>
      <c r="K346" t="n">
        <v>0.5402710632749649</v>
      </c>
      <c r="L346" t="n">
        <v>0.6894877443676743</v>
      </c>
      <c r="M346" t="n">
        <v>0.4379149600758467</v>
      </c>
      <c r="N346" t="n">
        <v>0.9036504999457263</v>
      </c>
      <c r="O346" t="n">
        <v>0.9335158451009176</v>
      </c>
      <c r="P346" t="n">
        <v>0.417840985602874</v>
      </c>
      <c r="Q346" t="n">
        <v>1.002737499337997</v>
      </c>
      <c r="R346" t="n">
        <v>0.8563894935742747</v>
      </c>
      <c r="S346" t="n">
        <v>0.8656812556670038</v>
      </c>
      <c r="T346" t="n">
        <v>0.6173977735457044</v>
      </c>
      <c r="U346" t="n">
        <v>0.5086596694073299</v>
      </c>
      <c r="Z346" s="72" t="n">
        <v>6</v>
      </c>
      <c r="AA346" s="31" t="n">
        <v>5</v>
      </c>
      <c r="AB346" s="30">
        <f>AVERAGE(AC346:AQ346)</f>
        <v/>
      </c>
      <c r="AC346" t="n">
        <v>0.5382436260623229</v>
      </c>
      <c r="AD346" t="n">
        <v>0.509915014164306</v>
      </c>
      <c r="AE346" t="n">
        <v>0.5524079320113314</v>
      </c>
      <c r="AF346" t="n">
        <v>0.4985835694050991</v>
      </c>
      <c r="AG346" t="n">
        <v>0.4971590909090909</v>
      </c>
      <c r="AH346" t="n">
        <v>0.5070821529745042</v>
      </c>
      <c r="AI346" t="n">
        <v>0.509915014164306</v>
      </c>
      <c r="AJ346" t="n">
        <v>0.5155807365439093</v>
      </c>
      <c r="AK346" t="n">
        <v>0.4929178470254957</v>
      </c>
      <c r="AL346" t="n">
        <v>0.5454545454545454</v>
      </c>
      <c r="AM346" t="n">
        <v>0.5524079320113314</v>
      </c>
      <c r="AN346" t="n">
        <v>0.4985835694050991</v>
      </c>
      <c r="AO346" t="n">
        <v>0.4929178470254957</v>
      </c>
      <c r="AP346" t="n">
        <v>0.5240793201133145</v>
      </c>
      <c r="AQ346" t="n">
        <v>0.5227272727272727</v>
      </c>
      <c r="AV346" t="n">
        <v>0</v>
      </c>
      <c r="AW346" t="n">
        <v>0</v>
      </c>
      <c r="AX346" s="24">
        <f>(ABS(EXP(AV346) - EXP(AW346)) / ABS(EXP(AV346)))</f>
        <v/>
      </c>
      <c r="AY346">
        <f>ABS(AV346-AW346)</f>
        <v/>
      </c>
      <c r="AZ346">
        <f>IF(AND(AW346 &lt;= 1.2*AV346, AW346 &gt;= 0.8*AV346), 1, 0)</f>
        <v/>
      </c>
    </row>
    <row r="347">
      <c r="D347" s="73" t="n"/>
      <c r="E347" s="31" t="n">
        <v>10</v>
      </c>
      <c r="F347" s="30">
        <f>AVERAGE(G347:U347)</f>
        <v/>
      </c>
      <c r="G347" t="n">
        <v>0.5352911396317886</v>
      </c>
      <c r="H347" t="n">
        <v>0.8751562357951531</v>
      </c>
      <c r="I347" t="n">
        <v>0.9871802586610585</v>
      </c>
      <c r="J347" t="n">
        <v>0.8973875848553167</v>
      </c>
      <c r="K347" t="n">
        <v>0.9191660262336607</v>
      </c>
      <c r="L347" t="n">
        <v>0.9365871264960628</v>
      </c>
      <c r="M347" t="n">
        <v>0.8963222353533388</v>
      </c>
      <c r="N347" t="n">
        <v>0.9165558294558592</v>
      </c>
      <c r="O347" t="n">
        <v>0.9329926540183923</v>
      </c>
      <c r="P347" t="n">
        <v>0.4659333697201186</v>
      </c>
      <c r="Q347" t="n">
        <v>1.002053239973261</v>
      </c>
      <c r="R347" t="n">
        <v>0.8640144017251828</v>
      </c>
      <c r="S347" t="n">
        <v>0.8668837182111024</v>
      </c>
      <c r="T347" t="n">
        <v>0.9268726482390002</v>
      </c>
      <c r="U347" t="n">
        <v>0.929645725311806</v>
      </c>
      <c r="Z347" s="73" t="n"/>
      <c r="AA347" s="31" t="n">
        <v>10</v>
      </c>
      <c r="AB347" s="30">
        <f>AVERAGE(AC347:AQ347)</f>
        <v/>
      </c>
      <c r="AC347" t="n">
        <v>0.5410764872521246</v>
      </c>
      <c r="AD347" t="n">
        <v>0.5070821529745042</v>
      </c>
      <c r="AE347" t="n">
        <v>0.546742209631728</v>
      </c>
      <c r="AF347" t="n">
        <v>0.4985835694050991</v>
      </c>
      <c r="AG347" t="n">
        <v>0.4829545454545455</v>
      </c>
      <c r="AH347" t="n">
        <v>0.4985835694050991</v>
      </c>
      <c r="AI347" t="n">
        <v>0.509915014164306</v>
      </c>
      <c r="AJ347" t="n">
        <v>0.4957507082152974</v>
      </c>
      <c r="AK347" t="n">
        <v>0.5042492917847026</v>
      </c>
      <c r="AL347" t="n">
        <v>0.5482954545454546</v>
      </c>
      <c r="AM347" t="n">
        <v>0.5410764872521246</v>
      </c>
      <c r="AN347" t="n">
        <v>0.5014164305949008</v>
      </c>
      <c r="AO347" t="n">
        <v>0.4957507082152974</v>
      </c>
      <c r="AP347" t="n">
        <v>0.5325779036827195</v>
      </c>
      <c r="AQ347" t="n">
        <v>0.5284090909090909</v>
      </c>
      <c r="AV347" t="n">
        <v>0.03072547912597656</v>
      </c>
      <c r="AW347" t="n">
        <v>0.01157302856445313</v>
      </c>
      <c r="AX347" s="24">
        <f>(ABS(EXP(AV347) - EXP(AW347)) / ABS(EXP(AV347)))</f>
        <v/>
      </c>
      <c r="AY347">
        <f>ABS(AV347-AW347)</f>
        <v/>
      </c>
      <c r="AZ347">
        <f>IF(AND(AW347 &lt;= 1.2*AV347, AW347 &gt;= 0.8*AV347), 1, 0)</f>
        <v/>
      </c>
    </row>
    <row r="348">
      <c r="D348" s="73" t="n"/>
      <c r="E348" s="31" t="n">
        <v>15</v>
      </c>
      <c r="F348" s="30">
        <f>AVERAGE(G348:U348)</f>
        <v/>
      </c>
      <c r="G348" t="n">
        <v>0.5316213340856003</v>
      </c>
      <c r="H348" t="n">
        <v>0.8750266429552001</v>
      </c>
      <c r="I348" t="n">
        <v>0.9870010238672955</v>
      </c>
      <c r="J348" t="n">
        <v>0.9013316843574487</v>
      </c>
      <c r="K348" t="n">
        <v>0.9186983073397866</v>
      </c>
      <c r="L348" t="n">
        <v>0.9353119308054124</v>
      </c>
      <c r="M348" t="n">
        <v>0.8957569898679987</v>
      </c>
      <c r="N348" t="n">
        <v>0.9147549480823841</v>
      </c>
      <c r="O348" t="n">
        <v>0.9330068147260769</v>
      </c>
      <c r="P348" t="n">
        <v>0.9622282856397354</v>
      </c>
      <c r="Q348" t="n">
        <v>1.002157397127592</v>
      </c>
      <c r="R348" t="n">
        <v>0.8641000472550721</v>
      </c>
      <c r="S348" t="n">
        <v>0.8653615174800917</v>
      </c>
      <c r="T348" t="n">
        <v>0.9261459617657696</v>
      </c>
      <c r="U348" t="n">
        <v>0.9388600284812436</v>
      </c>
      <c r="Z348" s="73" t="n"/>
      <c r="AA348" s="31" t="n">
        <v>15</v>
      </c>
      <c r="AB348" s="30">
        <f>AVERAGE(AC348:AQ348)</f>
        <v/>
      </c>
      <c r="AC348" t="n">
        <v>0.5524079320113314</v>
      </c>
      <c r="AD348" t="n">
        <v>0.509915014164306</v>
      </c>
      <c r="AE348" t="n">
        <v>0.5495750708215298</v>
      </c>
      <c r="AF348" t="n">
        <v>0.4985835694050991</v>
      </c>
      <c r="AG348" t="n">
        <v>0.4971590909090909</v>
      </c>
      <c r="AH348" t="n">
        <v>0.5070821529745042</v>
      </c>
      <c r="AI348" t="n">
        <v>0.509915014164306</v>
      </c>
      <c r="AJ348" t="n">
        <v>0.4957507082152974</v>
      </c>
      <c r="AK348" t="n">
        <v>0.509915014164306</v>
      </c>
      <c r="AL348" t="n">
        <v>0.5340909090909091</v>
      </c>
      <c r="AM348" t="n">
        <v>0.5354107648725213</v>
      </c>
      <c r="AN348" t="n">
        <v>0.4957507082152974</v>
      </c>
      <c r="AO348" t="n">
        <v>0.490084985835694</v>
      </c>
      <c r="AP348" t="n">
        <v>0.5325779036827195</v>
      </c>
      <c r="AQ348" t="n">
        <v>0.5170454545454546</v>
      </c>
      <c r="AV348" t="n">
        <v>0.1177825927734375</v>
      </c>
      <c r="AW348" t="n">
        <v>0.1394523620605469</v>
      </c>
      <c r="AX348" s="24">
        <f>(ABS(EXP(AV348) - EXP(AW348)) / ABS(EXP(AV348)))</f>
        <v/>
      </c>
      <c r="AY348">
        <f>ABS(AV348-AW348)</f>
        <v/>
      </c>
      <c r="AZ348">
        <f>IF(AND(AW348 &lt;= 1.2*AV348, AW348 &gt;= 0.8*AV348), 1, 0)</f>
        <v/>
      </c>
    </row>
    <row r="349">
      <c r="D349" s="73" t="n"/>
      <c r="E349" s="31" t="n">
        <v>25</v>
      </c>
      <c r="F349" s="30">
        <f>AVERAGE(G349:U349)</f>
        <v/>
      </c>
      <c r="G349" t="n">
        <v>0.5313499060599232</v>
      </c>
      <c r="H349" t="n">
        <v>0.8747826322543096</v>
      </c>
      <c r="I349" t="n">
        <v>0.9875903918913462</v>
      </c>
      <c r="J349" t="n">
        <v>0.9006208834995084</v>
      </c>
      <c r="K349" t="n">
        <v>0.9190255881848629</v>
      </c>
      <c r="L349" t="n">
        <v>0.9364169209423808</v>
      </c>
      <c r="M349" t="n">
        <v>0.8943429371320699</v>
      </c>
      <c r="N349" t="n">
        <v>0.914411407498386</v>
      </c>
      <c r="O349" t="n">
        <v>0.9327527800068975</v>
      </c>
      <c r="P349" t="n">
        <v>0.9607942558143814</v>
      </c>
      <c r="Q349" t="n">
        <v>1.002482890276868</v>
      </c>
      <c r="R349" t="n">
        <v>0.8765478039712088</v>
      </c>
      <c r="S349" t="n">
        <v>0.8648442625080376</v>
      </c>
      <c r="T349" t="n">
        <v>0.9261080357486081</v>
      </c>
      <c r="U349" t="n">
        <v>0.9380414140397156</v>
      </c>
      <c r="Z349" s="73" t="n"/>
      <c r="AA349" s="31" t="n">
        <v>25</v>
      </c>
      <c r="AB349" s="30">
        <f>AVERAGE(AC349:AQ349)</f>
        <v/>
      </c>
      <c r="AC349" t="n">
        <v>0.5524079320113314</v>
      </c>
      <c r="AD349" t="n">
        <v>0.509915014164306</v>
      </c>
      <c r="AE349" t="n">
        <v>0.5382436260623229</v>
      </c>
      <c r="AF349" t="n">
        <v>0.4985835694050991</v>
      </c>
      <c r="AG349" t="n">
        <v>0.4886363636363636</v>
      </c>
      <c r="AH349" t="n">
        <v>0.5127478753541076</v>
      </c>
      <c r="AI349" t="n">
        <v>0.5042492917847026</v>
      </c>
      <c r="AJ349" t="n">
        <v>0.5014164305949008</v>
      </c>
      <c r="AK349" t="n">
        <v>0.5014164305949008</v>
      </c>
      <c r="AL349" t="n">
        <v>0.5369318181818182</v>
      </c>
      <c r="AM349" t="n">
        <v>0.546742209631728</v>
      </c>
      <c r="AN349" t="n">
        <v>0.5127478753541076</v>
      </c>
      <c r="AO349" t="n">
        <v>0.490084985835694</v>
      </c>
      <c r="AP349" t="n">
        <v>0.5269121813031161</v>
      </c>
      <c r="AQ349" t="n">
        <v>0.5255681818181818</v>
      </c>
      <c r="AV349" t="n">
        <v>0</v>
      </c>
      <c r="AW349" t="n">
        <v>0</v>
      </c>
      <c r="AX349" s="24">
        <f>(ABS(EXP(AV349) - EXP(AW349)) / ABS(EXP(AV349)))</f>
        <v/>
      </c>
      <c r="AY349">
        <f>ABS(AV349-AW349)</f>
        <v/>
      </c>
      <c r="AZ349">
        <f>IF(AND(AW349 &lt;= 1.2*AV349, AW349 &gt;= 0.8*AV349), 1, 0)</f>
        <v/>
      </c>
    </row>
    <row r="350">
      <c r="D350" s="73" t="n"/>
      <c r="E350" s="31" t="n">
        <v>35</v>
      </c>
      <c r="F350" s="30">
        <f>AVERAGE(G350:U350)</f>
        <v/>
      </c>
      <c r="G350" t="n">
        <v>0.5318075369524912</v>
      </c>
      <c r="H350" t="n">
        <v>0.8739082933607865</v>
      </c>
      <c r="I350" t="n">
        <v>0.9872144316248609</v>
      </c>
      <c r="J350" t="n">
        <v>0.9011092845545352</v>
      </c>
      <c r="K350" t="n">
        <v>0.9183872083935455</v>
      </c>
      <c r="L350" t="n">
        <v>0.9361484721330229</v>
      </c>
      <c r="M350" t="n">
        <v>0.9035006334841014</v>
      </c>
      <c r="N350" t="n">
        <v>0.9144249534728143</v>
      </c>
      <c r="O350" t="n">
        <v>0.9331563864475554</v>
      </c>
      <c r="P350" t="n">
        <v>0.9624426800658021</v>
      </c>
      <c r="Q350" t="n">
        <v>1.002901885510143</v>
      </c>
      <c r="R350" t="n">
        <v>0.8765587372348939</v>
      </c>
      <c r="S350" t="n">
        <v>0.8643017399296504</v>
      </c>
      <c r="T350" t="n">
        <v>0.9256342016441929</v>
      </c>
      <c r="U350" t="n">
        <v>0.9386123554678734</v>
      </c>
      <c r="Z350" s="73" t="n"/>
      <c r="AA350" s="31" t="n">
        <v>35</v>
      </c>
      <c r="AB350" s="30">
        <f>AVERAGE(AC350:AQ350)</f>
        <v/>
      </c>
      <c r="AC350" t="n">
        <v>0.5439093484419264</v>
      </c>
      <c r="AD350" t="n">
        <v>0.509915014164306</v>
      </c>
      <c r="AE350" t="n">
        <v>0.5382436260623229</v>
      </c>
      <c r="AF350" t="n">
        <v>0.5184135977337111</v>
      </c>
      <c r="AG350" t="n">
        <v>0.4914772727272727</v>
      </c>
      <c r="AH350" t="n">
        <v>0.5042492917847026</v>
      </c>
      <c r="AI350" t="n">
        <v>0.5127478753541076</v>
      </c>
      <c r="AJ350" t="n">
        <v>0.5070821529745042</v>
      </c>
      <c r="AK350" t="n">
        <v>0.5127478753541076</v>
      </c>
      <c r="AL350" t="n">
        <v>0.5284090909090909</v>
      </c>
      <c r="AM350" t="n">
        <v>0.5410764872521246</v>
      </c>
      <c r="AN350" t="n">
        <v>0.5127478753541076</v>
      </c>
      <c r="AO350" t="n">
        <v>0.490084985835694</v>
      </c>
      <c r="AP350" t="n">
        <v>0.5212464589235127</v>
      </c>
      <c r="AQ350" t="n">
        <v>0.5284090909090909</v>
      </c>
      <c r="AV350" t="n">
        <v>0</v>
      </c>
      <c r="AW350" t="n">
        <v>0</v>
      </c>
      <c r="AX350" s="24">
        <f>(ABS(EXP(AV350) - EXP(AW350)) / ABS(EXP(AV350)))</f>
        <v/>
      </c>
      <c r="AY350">
        <f>ABS(AV350-AW350)</f>
        <v/>
      </c>
      <c r="AZ350">
        <f>IF(AND(AW350 &lt;= 1.2*AV350, AW350 &gt;= 0.8*AV350), 1, 0)</f>
        <v/>
      </c>
    </row>
    <row r="351">
      <c r="D351" s="73" t="n"/>
      <c r="E351" s="31" t="n">
        <v>50</v>
      </c>
      <c r="F351" s="30">
        <f>AVERAGE(G351:U351)</f>
        <v/>
      </c>
      <c r="G351" t="n">
        <v>0.9255421705288677</v>
      </c>
      <c r="H351" t="n">
        <v>0.8740624200230486</v>
      </c>
      <c r="I351" t="n">
        <v>0.9872777754643252</v>
      </c>
      <c r="J351" t="n">
        <v>0.9008755261960221</v>
      </c>
      <c r="K351" t="n">
        <v>0.9186161982105936</v>
      </c>
      <c r="L351" t="n">
        <v>0.9490983764613723</v>
      </c>
      <c r="M351" t="n">
        <v>0.9035638182285847</v>
      </c>
      <c r="N351" t="n">
        <v>0.9142259397022199</v>
      </c>
      <c r="O351" t="n">
        <v>0.9327391298072711</v>
      </c>
      <c r="P351" t="n">
        <v>0.9637440087890666</v>
      </c>
      <c r="Q351" t="n">
        <v>1.002700985200059</v>
      </c>
      <c r="R351" t="n">
        <v>0.8760564764340513</v>
      </c>
      <c r="S351" t="n">
        <v>0.8636727791602152</v>
      </c>
      <c r="T351" t="n">
        <v>0.9250604588401437</v>
      </c>
      <c r="U351" t="n">
        <v>0.9386137371978376</v>
      </c>
      <c r="Z351" s="73" t="n"/>
      <c r="AA351" s="31" t="n">
        <v>50</v>
      </c>
      <c r="AB351" s="30">
        <f>AVERAGE(AC351:AQ351)</f>
        <v/>
      </c>
      <c r="AC351" t="n">
        <v>0.5524079320113314</v>
      </c>
      <c r="AD351" t="n">
        <v>0.5155807365439093</v>
      </c>
      <c r="AE351" t="n">
        <v>0.5382436260623229</v>
      </c>
      <c r="AF351" t="n">
        <v>0.509915014164306</v>
      </c>
      <c r="AG351" t="n">
        <v>0.4914772727272727</v>
      </c>
      <c r="AH351" t="n">
        <v>0.509915014164306</v>
      </c>
      <c r="AI351" t="n">
        <v>0.5155807365439093</v>
      </c>
      <c r="AJ351" t="n">
        <v>0.5070821529745042</v>
      </c>
      <c r="AK351" t="n">
        <v>0.5070821529745042</v>
      </c>
      <c r="AL351" t="n">
        <v>0.5340909090909091</v>
      </c>
      <c r="AM351" t="n">
        <v>0.5410764872521246</v>
      </c>
      <c r="AN351" t="n">
        <v>0.5155807365439093</v>
      </c>
      <c r="AO351" t="n">
        <v>0.4844192634560907</v>
      </c>
      <c r="AP351" t="n">
        <v>0.5240793201133145</v>
      </c>
      <c r="AQ351" t="n">
        <v>0.5369318181818182</v>
      </c>
      <c r="AV351" t="n">
        <v>0.0364837646484375</v>
      </c>
      <c r="AW351" t="n">
        <v>0.029449462890625</v>
      </c>
      <c r="AX351" s="24">
        <f>(ABS(EXP(AV351) - EXP(AW351)) / ABS(EXP(AV351)))</f>
        <v/>
      </c>
      <c r="AY351">
        <f>ABS(AV351-AW351)</f>
        <v/>
      </c>
      <c r="AZ351">
        <f>IF(AND(AW351 &lt;= 1.2*AV351, AW351 &gt;= 0.8*AV351), 1, 0)</f>
        <v/>
      </c>
    </row>
    <row r="352">
      <c r="D352" s="73" t="n"/>
      <c r="E352" s="31" t="n">
        <v>75</v>
      </c>
      <c r="F352" s="30">
        <f>AVERAGE(G352:U352)</f>
        <v/>
      </c>
      <c r="G352" t="n">
        <v>0.9446627867091363</v>
      </c>
      <c r="H352" t="n">
        <v>0.8738836494245411</v>
      </c>
      <c r="I352" t="n">
        <v>0.986196105414806</v>
      </c>
      <c r="J352" t="n">
        <v>0.9006450584297367</v>
      </c>
      <c r="K352" t="n">
        <v>0.9186041589916562</v>
      </c>
      <c r="L352" t="n">
        <v>0.9485891120985851</v>
      </c>
      <c r="M352" t="n">
        <v>0.9029597944843858</v>
      </c>
      <c r="N352" t="n">
        <v>0.9141880212440172</v>
      </c>
      <c r="O352" t="n">
        <v>0.9325086849877935</v>
      </c>
      <c r="P352" t="n">
        <v>0.963672178441358</v>
      </c>
      <c r="Q352" t="n">
        <v>1.002422706224206</v>
      </c>
      <c r="R352" t="n">
        <v>0.8757356270625829</v>
      </c>
      <c r="S352" t="n">
        <v>0.8633518622210355</v>
      </c>
      <c r="T352" t="n">
        <v>0.9247348537163061</v>
      </c>
      <c r="U352" t="n">
        <v>0.9387435852542493</v>
      </c>
      <c r="Z352" s="73" t="n"/>
      <c r="AA352" s="31" t="n">
        <v>75</v>
      </c>
      <c r="AB352" s="30">
        <f>AVERAGE(AC352:AQ352)</f>
        <v/>
      </c>
      <c r="AC352" t="n">
        <v>0.5609065155807366</v>
      </c>
      <c r="AD352" t="n">
        <v>0.5155807365439093</v>
      </c>
      <c r="AE352" t="n">
        <v>0.5382436260623229</v>
      </c>
      <c r="AF352" t="n">
        <v>0.509915014164306</v>
      </c>
      <c r="AG352" t="n">
        <v>0.4914772727272727</v>
      </c>
      <c r="AH352" t="n">
        <v>0.5042492917847026</v>
      </c>
      <c r="AI352" t="n">
        <v>0.5155807365439093</v>
      </c>
      <c r="AJ352" t="n">
        <v>0.509915014164306</v>
      </c>
      <c r="AK352" t="n">
        <v>0.5014164305949008</v>
      </c>
      <c r="AL352" t="n">
        <v>0.5284090909090909</v>
      </c>
      <c r="AM352" t="n">
        <v>0.5495750708215298</v>
      </c>
      <c r="AN352" t="n">
        <v>0.5184135977337111</v>
      </c>
      <c r="AO352" t="n">
        <v>0.4787535410764873</v>
      </c>
      <c r="AP352" t="n">
        <v>0.5325779036827195</v>
      </c>
      <c r="AQ352" t="n">
        <v>0.5284090909090909</v>
      </c>
      <c r="AV352" t="n">
        <v>0.07818222045898438</v>
      </c>
      <c r="AW352" t="n">
        <v>0.05187225341796875</v>
      </c>
      <c r="AX352" s="24">
        <f>(ABS(EXP(AV352) - EXP(AW352)) / ABS(EXP(AV352)))</f>
        <v/>
      </c>
      <c r="AY352">
        <f>ABS(AV352-AW352)</f>
        <v/>
      </c>
      <c r="AZ352">
        <f>IF(AND(AW352 &lt;= 1.2*AV352, AW352 &gt;= 0.8*AV352), 1, 0)</f>
        <v/>
      </c>
    </row>
    <row r="353">
      <c r="D353" s="73" t="n"/>
      <c r="E353" s="31" t="n">
        <v>100</v>
      </c>
      <c r="F353" s="30">
        <f>AVERAGE(G353:U353)</f>
        <v/>
      </c>
      <c r="G353" t="n">
        <v>0.9450527529672303</v>
      </c>
      <c r="H353" t="n">
        <v>0.8737904130345824</v>
      </c>
      <c r="I353" t="n">
        <v>0.9858516794037697</v>
      </c>
      <c r="J353" t="n">
        <v>0.9009366192361983</v>
      </c>
      <c r="K353" t="n">
        <v>0.9217493243541827</v>
      </c>
      <c r="L353" t="n">
        <v>0.9487130932596823</v>
      </c>
      <c r="M353" t="n">
        <v>0.903433935271634</v>
      </c>
      <c r="N353" t="n">
        <v>0.9141258842456296</v>
      </c>
      <c r="O353" t="n">
        <v>0.9325696285404752</v>
      </c>
      <c r="P353" t="n">
        <v>0.963746362997293</v>
      </c>
      <c r="Q353" t="n">
        <v>1.002362183629748</v>
      </c>
      <c r="R353" t="n">
        <v>0.8759495277915723</v>
      </c>
      <c r="S353" t="n">
        <v>0.8633639180957888</v>
      </c>
      <c r="T353" t="n">
        <v>0.9337930674474357</v>
      </c>
      <c r="U353" t="n">
        <v>0.9391972667957414</v>
      </c>
      <c r="Z353" s="73" t="n"/>
      <c r="AA353" s="31" t="n">
        <v>100</v>
      </c>
      <c r="AB353" s="30">
        <f>AVERAGE(AC353:AQ353)</f>
        <v/>
      </c>
      <c r="AC353" t="n">
        <v>0.5580736543909348</v>
      </c>
      <c r="AD353" t="n">
        <v>0.5155807365439093</v>
      </c>
      <c r="AE353" t="n">
        <v>0.5354107648725213</v>
      </c>
      <c r="AF353" t="n">
        <v>0.5014164305949008</v>
      </c>
      <c r="AG353" t="n">
        <v>0.4914772727272727</v>
      </c>
      <c r="AH353" t="n">
        <v>0.4985835694050991</v>
      </c>
      <c r="AI353" t="n">
        <v>0.5269121813031161</v>
      </c>
      <c r="AJ353" t="n">
        <v>0.509915014164306</v>
      </c>
      <c r="AK353" t="n">
        <v>0.4957507082152974</v>
      </c>
      <c r="AL353" t="n">
        <v>0.5340909090909091</v>
      </c>
      <c r="AM353" t="n">
        <v>0.5495750708215298</v>
      </c>
      <c r="AN353" t="n">
        <v>0.5212464589235127</v>
      </c>
      <c r="AO353" t="n">
        <v>0.4844192634560907</v>
      </c>
      <c r="AP353" t="n">
        <v>0.5325779036827195</v>
      </c>
      <c r="AQ353" t="n">
        <v>0.5284090909090909</v>
      </c>
      <c r="AV353" t="n">
        <v>0</v>
      </c>
      <c r="AW353" t="n">
        <v>0</v>
      </c>
      <c r="AX353" s="24">
        <f>(ABS(EXP(AV353) - EXP(AW353)) / ABS(EXP(AV353)))</f>
        <v/>
      </c>
      <c r="AY353">
        <f>ABS(AV353-AW353)</f>
        <v/>
      </c>
      <c r="AZ353">
        <f>IF(AND(AW353 &lt;= 1.2*AV353, AW353 &gt;= 0.8*AV353), 1, 0)</f>
        <v/>
      </c>
    </row>
    <row r="354">
      <c r="D354" s="73" t="n"/>
      <c r="E354" s="31" t="n">
        <v>125</v>
      </c>
      <c r="F354" s="30">
        <f>AVERAGE(G354:U354)</f>
        <v/>
      </c>
      <c r="G354" t="n">
        <v>0.9456732335169536</v>
      </c>
      <c r="H354" t="n">
        <v>0.873604478142087</v>
      </c>
      <c r="I354" t="n">
        <v>0.9861298415316306</v>
      </c>
      <c r="J354" t="n">
        <v>0.9010386123063406</v>
      </c>
      <c r="K354" t="n">
        <v>0.9216482928620405</v>
      </c>
      <c r="L354" t="n">
        <v>0.9489718939659644</v>
      </c>
      <c r="M354" t="n">
        <v>0.9034019436857844</v>
      </c>
      <c r="N354" t="n">
        <v>0.9140002838726508</v>
      </c>
      <c r="O354" t="n">
        <v>0.9324277536661655</v>
      </c>
      <c r="P354" t="n">
        <v>0.9643074897630955</v>
      </c>
      <c r="Q354" t="n">
        <v>1.02588224799924</v>
      </c>
      <c r="R354" t="n">
        <v>0.8757218477382391</v>
      </c>
      <c r="S354" t="n">
        <v>0.863513588953521</v>
      </c>
      <c r="T354" t="n">
        <v>0.933902833908159</v>
      </c>
      <c r="U354" t="n">
        <v>0.9390429676137287</v>
      </c>
      <c r="Z354" s="73" t="n"/>
      <c r="AA354" s="31" t="n">
        <v>125</v>
      </c>
      <c r="AB354" s="30">
        <f>AVERAGE(AC354:AQ354)</f>
        <v/>
      </c>
      <c r="AC354" t="n">
        <v>0.5552407932011332</v>
      </c>
      <c r="AD354" t="n">
        <v>0.5127478753541076</v>
      </c>
      <c r="AE354" t="n">
        <v>0.5410764872521246</v>
      </c>
      <c r="AF354" t="n">
        <v>0.5042492917847026</v>
      </c>
      <c r="AG354" t="n">
        <v>0.4914772727272727</v>
      </c>
      <c r="AH354" t="n">
        <v>0.5014164305949008</v>
      </c>
      <c r="AI354" t="n">
        <v>0.5184135977337111</v>
      </c>
      <c r="AJ354" t="n">
        <v>0.5070821529745042</v>
      </c>
      <c r="AK354" t="n">
        <v>0.509915014164306</v>
      </c>
      <c r="AL354" t="n">
        <v>0.53125</v>
      </c>
      <c r="AM354" t="n">
        <v>0.546742209631728</v>
      </c>
      <c r="AN354" t="n">
        <v>0.5070821529745042</v>
      </c>
      <c r="AO354" t="n">
        <v>0.4957507082152974</v>
      </c>
      <c r="AP354" t="n">
        <v>0.5297450424929179</v>
      </c>
      <c r="AQ354" t="n">
        <v>0.5284090909090909</v>
      </c>
      <c r="AV354" t="n">
        <v>0</v>
      </c>
      <c r="AW354" t="n">
        <v>0</v>
      </c>
      <c r="AX354" s="24">
        <f>(ABS(EXP(AV354) - EXP(AW354)) / ABS(EXP(AV354)))</f>
        <v/>
      </c>
      <c r="AY354">
        <f>ABS(AV354-AW354)</f>
        <v/>
      </c>
      <c r="AZ354">
        <f>IF(AND(AW354 &lt;= 1.2*AV354, AW354 &gt;= 0.8*AV354), 1, 0)</f>
        <v/>
      </c>
    </row>
    <row r="355">
      <c r="D355" s="73" t="n"/>
      <c r="E355" s="31" t="n">
        <v>250</v>
      </c>
      <c r="F355" s="30">
        <f>AVERAGE(G355:U355)</f>
        <v/>
      </c>
      <c r="G355" t="n">
        <v>0.9458153515451982</v>
      </c>
      <c r="H355" t="n">
        <v>0.886553500461957</v>
      </c>
      <c r="I355" t="n">
        <v>0.986411829766812</v>
      </c>
      <c r="J355" t="n">
        <v>0.9010885893277285</v>
      </c>
      <c r="K355" t="n">
        <v>0.921690401738034</v>
      </c>
      <c r="L355" t="n">
        <v>0.9483400599881703</v>
      </c>
      <c r="M355" t="n">
        <v>0.9030764932447651</v>
      </c>
      <c r="N355" t="n">
        <v>0.9141897819632281</v>
      </c>
      <c r="O355" t="n">
        <v>0.9322773013636119</v>
      </c>
      <c r="P355" t="n">
        <v>0.9701748061353315</v>
      </c>
      <c r="Q355" t="n">
        <v>1.026578956446332</v>
      </c>
      <c r="R355" t="n">
        <v>0.8752767217054481</v>
      </c>
      <c r="S355" t="n">
        <v>0.8767548736432021</v>
      </c>
      <c r="T355" t="n">
        <v>0.934425198162748</v>
      </c>
      <c r="U355" t="n">
        <v>0.9395092175640491</v>
      </c>
      <c r="Z355" s="73" t="n"/>
      <c r="AA355" s="31" t="n">
        <v>250</v>
      </c>
      <c r="AB355" s="30">
        <f>AVERAGE(AC355:AQ355)</f>
        <v/>
      </c>
      <c r="AC355" t="n">
        <v>0.5495750708215298</v>
      </c>
      <c r="AD355" t="n">
        <v>0.5184135977337111</v>
      </c>
      <c r="AE355" t="n">
        <v>0.546742209631728</v>
      </c>
      <c r="AF355" t="n">
        <v>0.5127478753541076</v>
      </c>
      <c r="AG355" t="n">
        <v>0.4943181818181818</v>
      </c>
      <c r="AH355" t="n">
        <v>0.5014164305949008</v>
      </c>
      <c r="AI355" t="n">
        <v>0.5184135977337111</v>
      </c>
      <c r="AJ355" t="n">
        <v>0.509915014164306</v>
      </c>
      <c r="AK355" t="n">
        <v>0.509915014164306</v>
      </c>
      <c r="AL355" t="n">
        <v>0.5340909090909091</v>
      </c>
      <c r="AM355" t="n">
        <v>0.5410764872521246</v>
      </c>
      <c r="AN355" t="n">
        <v>0.5127478753541076</v>
      </c>
      <c r="AO355" t="n">
        <v>0.4872521246458923</v>
      </c>
      <c r="AP355" t="n">
        <v>0.5212464589235127</v>
      </c>
      <c r="AQ355" t="n">
        <v>0.5369318181818182</v>
      </c>
      <c r="AV355" t="n">
        <v>0.4832248687744141</v>
      </c>
      <c r="AW355" t="n">
        <v>0.4668920516967773</v>
      </c>
      <c r="AX355" s="24">
        <f>(ABS(EXP(AV355) - EXP(AW355)) / ABS(EXP(AV355)))</f>
        <v/>
      </c>
      <c r="AY355">
        <f>ABS(AV355-AW355)</f>
        <v/>
      </c>
      <c r="AZ355">
        <f>IF(AND(AW355 &lt;= 1.2*AV355, AW355 &gt;= 0.8*AV355), 1, 0)</f>
        <v/>
      </c>
    </row>
    <row r="356">
      <c r="D356" s="73" t="n"/>
      <c r="E356" s="31" t="n">
        <v>400</v>
      </c>
      <c r="F356" s="30">
        <f>AVERAGE(G356:U356)</f>
        <v/>
      </c>
      <c r="G356" t="n">
        <v>0.9662484449987416</v>
      </c>
      <c r="H356" t="n">
        <v>0.8868268947893637</v>
      </c>
      <c r="I356" t="n">
        <v>0.9862268477739721</v>
      </c>
      <c r="J356" t="n">
        <v>0.9011645434488437</v>
      </c>
      <c r="K356" t="n">
        <v>0.9218362295255521</v>
      </c>
      <c r="L356" t="n">
        <v>0.9485526591273707</v>
      </c>
      <c r="M356" t="n">
        <v>0.9031411415155178</v>
      </c>
      <c r="N356" t="n">
        <v>0.9143576070484352</v>
      </c>
      <c r="O356" t="n">
        <v>0.9324843820843295</v>
      </c>
      <c r="P356" t="n">
        <v>0.9702649485681548</v>
      </c>
      <c r="Q356" t="n">
        <v>1.025430196967605</v>
      </c>
      <c r="R356" t="n">
        <v>0.8752766154970919</v>
      </c>
      <c r="S356" t="n">
        <v>0.8767001436761305</v>
      </c>
      <c r="T356" t="n">
        <v>0.9344462529457023</v>
      </c>
      <c r="U356" t="n">
        <v>0.9398612345204175</v>
      </c>
      <c r="Z356" s="73" t="n"/>
      <c r="AA356" s="31" t="n">
        <v>400</v>
      </c>
      <c r="AB356" s="30">
        <f>AVERAGE(AC356:AQ356)</f>
        <v/>
      </c>
      <c r="AC356" t="n">
        <v>0.5524079320113314</v>
      </c>
      <c r="AD356" t="n">
        <v>0.5184135977337111</v>
      </c>
      <c r="AE356" t="n">
        <v>0.546742209631728</v>
      </c>
      <c r="AF356" t="n">
        <v>0.5184135977337111</v>
      </c>
      <c r="AG356" t="n">
        <v>0.4943181818181818</v>
      </c>
      <c r="AH356" t="n">
        <v>0.5042492917847026</v>
      </c>
      <c r="AI356" t="n">
        <v>0.5155807365439093</v>
      </c>
      <c r="AJ356" t="n">
        <v>0.5070821529745042</v>
      </c>
      <c r="AK356" t="n">
        <v>0.5070821529745042</v>
      </c>
      <c r="AL356" t="n">
        <v>0.53125</v>
      </c>
      <c r="AM356" t="n">
        <v>0.5410764872521246</v>
      </c>
      <c r="AN356" t="n">
        <v>0.5070821529745042</v>
      </c>
      <c r="AO356" t="n">
        <v>0.490084985835694</v>
      </c>
      <c r="AP356" t="n">
        <v>0.5240793201133145</v>
      </c>
      <c r="AQ356" t="n">
        <v>0.53125</v>
      </c>
      <c r="AV356" t="n">
        <v>0.01406478881835938</v>
      </c>
      <c r="AW356" t="n">
        <v>0.008164596557617188</v>
      </c>
      <c r="AX356" s="24">
        <f>(ABS(EXP(AV356) - EXP(AW356)) / ABS(EXP(AV356)))</f>
        <v/>
      </c>
      <c r="AY356">
        <f>ABS(AV356-AW356)</f>
        <v/>
      </c>
      <c r="AZ356">
        <f>IF(AND(AW356 &lt;= 1.2*AV356, AW356 &gt;= 0.8*AV356), 1, 0)</f>
        <v/>
      </c>
    </row>
    <row r="357">
      <c r="D357" s="73" t="n"/>
      <c r="E357" s="31" t="n">
        <v>500</v>
      </c>
      <c r="F357" s="30">
        <f>AVERAGE(G357:U357)</f>
        <v/>
      </c>
      <c r="G357" t="n">
        <v>0.9664557533156891</v>
      </c>
      <c r="H357" t="n">
        <v>0.8869178799052343</v>
      </c>
      <c r="I357" t="n">
        <v>0.98621631532124</v>
      </c>
      <c r="J357" t="n">
        <v>0.9011817411574772</v>
      </c>
      <c r="K357" t="n">
        <v>0.9217462779230878</v>
      </c>
      <c r="L357" t="n">
        <v>0.9485789101907663</v>
      </c>
      <c r="M357" t="n">
        <v>0.9032021210572292</v>
      </c>
      <c r="N357" t="n">
        <v>0.9143279998260453</v>
      </c>
      <c r="O357" t="n">
        <v>0.932612053111776</v>
      </c>
      <c r="P357" t="n">
        <v>0.970555914706879</v>
      </c>
      <c r="Q357" t="n">
        <v>1.024981170938183</v>
      </c>
      <c r="R357" t="n">
        <v>0.8754398728689071</v>
      </c>
      <c r="S357" t="n">
        <v>0.876943173382241</v>
      </c>
      <c r="T357" t="n">
        <v>0.9345993310005563</v>
      </c>
      <c r="U357" t="n">
        <v>0.939956987550897</v>
      </c>
      <c r="Z357" s="73" t="n"/>
      <c r="AA357" s="31" t="n">
        <v>500</v>
      </c>
      <c r="AB357" s="30">
        <f>AVERAGE(AC357:AQ357)</f>
        <v/>
      </c>
      <c r="AC357" t="n">
        <v>0.5524079320113314</v>
      </c>
      <c r="AD357" t="n">
        <v>0.5155807365439093</v>
      </c>
      <c r="AE357" t="n">
        <v>0.546742209631728</v>
      </c>
      <c r="AF357" t="n">
        <v>0.5184135977337111</v>
      </c>
      <c r="AG357" t="n">
        <v>0.4943181818181818</v>
      </c>
      <c r="AH357" t="n">
        <v>0.5042492917847026</v>
      </c>
      <c r="AI357" t="n">
        <v>0.5184135977337111</v>
      </c>
      <c r="AJ357" t="n">
        <v>0.509915014164306</v>
      </c>
      <c r="AK357" t="n">
        <v>0.5070821529745042</v>
      </c>
      <c r="AL357" t="n">
        <v>0.53125</v>
      </c>
      <c r="AM357" t="n">
        <v>0.5382436260623229</v>
      </c>
      <c r="AN357" t="n">
        <v>0.5070821529745042</v>
      </c>
      <c r="AO357" t="n">
        <v>0.4844192634560907</v>
      </c>
      <c r="AP357" t="n">
        <v>0.5240793201133145</v>
      </c>
      <c r="AQ357" t="n">
        <v>0.53125</v>
      </c>
      <c r="AV357" t="n">
        <v>0.4905776977539062</v>
      </c>
      <c r="AW357" t="n">
        <v>0.4883216857910156</v>
      </c>
      <c r="AX357" s="24">
        <f>(ABS(EXP(AV357) - EXP(AW357)) / ABS(EXP(AV357)))</f>
        <v/>
      </c>
      <c r="AY357">
        <f>ABS(AV357-AW357)</f>
        <v/>
      </c>
      <c r="AZ357">
        <f>IF(AND(AW357 &lt;= 1.2*AV357, AW357 &gt;= 0.8*AV357), 1, 0)</f>
        <v/>
      </c>
    </row>
    <row r="358">
      <c r="D358" s="73" t="n"/>
      <c r="E358" s="31" t="n">
        <v>600</v>
      </c>
      <c r="F358" s="30">
        <f>AVERAGE(G358:U358)</f>
        <v/>
      </c>
      <c r="G358" t="n">
        <v>0.9664751285745596</v>
      </c>
      <c r="H358" t="n">
        <v>0.8870157978033274</v>
      </c>
      <c r="I358" t="n">
        <v>0.9863393491053015</v>
      </c>
      <c r="J358" t="n">
        <v>0.9012586275301616</v>
      </c>
      <c r="K358" t="n">
        <v>0.921827264315583</v>
      </c>
      <c r="L358" t="n">
        <v>0.9484912401964198</v>
      </c>
      <c r="M358" t="n">
        <v>0.9033290119847486</v>
      </c>
      <c r="N358" t="n">
        <v>0.914344139346676</v>
      </c>
      <c r="O358" t="n">
        <v>0.9325510859897652</v>
      </c>
      <c r="P358" t="n">
        <v>0.9704820669903828</v>
      </c>
      <c r="Q358" t="n">
        <v>1.025228779289493</v>
      </c>
      <c r="R358" t="n">
        <v>0.8754725519872202</v>
      </c>
      <c r="S358" t="n">
        <v>0.8769364897191039</v>
      </c>
      <c r="T358" t="n">
        <v>0.9346282912888958</v>
      </c>
      <c r="U358" t="n">
        <v>0.9398342776759212</v>
      </c>
      <c r="Z358" s="73" t="n"/>
      <c r="AA358" s="31" t="n">
        <v>600</v>
      </c>
      <c r="AB358" s="30">
        <f>AVERAGE(AC358:AQ358)</f>
        <v/>
      </c>
      <c r="AC358" t="n">
        <v>0.5495750708215298</v>
      </c>
      <c r="AD358" t="n">
        <v>0.5155807365439093</v>
      </c>
      <c r="AE358" t="n">
        <v>0.546742209631728</v>
      </c>
      <c r="AF358" t="n">
        <v>0.5184135977337111</v>
      </c>
      <c r="AG358" t="n">
        <v>0.4943181818181818</v>
      </c>
      <c r="AH358" t="n">
        <v>0.5070821529745042</v>
      </c>
      <c r="AI358" t="n">
        <v>0.5184135977337111</v>
      </c>
      <c r="AJ358" t="n">
        <v>0.5127478753541076</v>
      </c>
      <c r="AK358" t="n">
        <v>0.5070821529745042</v>
      </c>
      <c r="AL358" t="n">
        <v>0.53125</v>
      </c>
      <c r="AM358" t="n">
        <v>0.5382436260623229</v>
      </c>
      <c r="AN358" t="n">
        <v>0.509915014164306</v>
      </c>
      <c r="AO358" t="n">
        <v>0.4844192634560907</v>
      </c>
      <c r="AP358" t="n">
        <v>0.5269121813031161</v>
      </c>
      <c r="AQ358" t="n">
        <v>0.5284090909090909</v>
      </c>
      <c r="AV358" t="n">
        <v>0</v>
      </c>
      <c r="AW358" t="n">
        <v>0</v>
      </c>
      <c r="AX358" s="24">
        <f>(ABS(EXP(AV358) - EXP(AW358)) / ABS(EXP(AV358)))</f>
        <v/>
      </c>
      <c r="AY358">
        <f>ABS(AV358-AW358)</f>
        <v/>
      </c>
      <c r="AZ358">
        <f>IF(AND(AW358 &lt;= 1.2*AV358, AW358 &gt;= 0.8*AV358), 1, 0)</f>
        <v/>
      </c>
    </row>
    <row r="359">
      <c r="D359" s="73" t="n"/>
      <c r="E359" s="31" t="n">
        <v>750</v>
      </c>
      <c r="F359" s="30">
        <f>AVERAGE(G359:U359)</f>
        <v/>
      </c>
      <c r="G359" t="n">
        <v>0.9654541745460696</v>
      </c>
      <c r="H359" t="n">
        <v>0.8870142558614131</v>
      </c>
      <c r="I359" t="n">
        <v>0.9861679455696638</v>
      </c>
      <c r="J359" t="n">
        <v>0.9012250083382611</v>
      </c>
      <c r="K359" t="n">
        <v>0.9217941031748673</v>
      </c>
      <c r="L359" t="n">
        <v>0.9483098147193229</v>
      </c>
      <c r="M359" t="n">
        <v>0.903382322956598</v>
      </c>
      <c r="N359" t="n">
        <v>0.9144383195983363</v>
      </c>
      <c r="O359" t="n">
        <v>0.9324967034415894</v>
      </c>
      <c r="P359" t="n">
        <v>0.9704468521747306</v>
      </c>
      <c r="Q359" t="n">
        <v>1.02577817768306</v>
      </c>
      <c r="R359" t="n">
        <v>0.8754147592053932</v>
      </c>
      <c r="S359" t="n">
        <v>0.8772469180427533</v>
      </c>
      <c r="T359" t="n">
        <v>0.9347368069868921</v>
      </c>
      <c r="U359" t="n">
        <v>0.939738695345963</v>
      </c>
      <c r="Z359" s="73" t="n"/>
      <c r="AA359" s="31" t="n">
        <v>750</v>
      </c>
      <c r="AB359" s="30">
        <f>AVERAGE(AC359:AQ359)</f>
        <v/>
      </c>
      <c r="AC359" t="n">
        <v>0.5495750708215298</v>
      </c>
      <c r="AD359" t="n">
        <v>0.5184135977337111</v>
      </c>
      <c r="AE359" t="n">
        <v>0.546742209631728</v>
      </c>
      <c r="AF359" t="n">
        <v>0.5184135977337111</v>
      </c>
      <c r="AG359" t="n">
        <v>0.4971590909090909</v>
      </c>
      <c r="AH359" t="n">
        <v>0.5042492917847026</v>
      </c>
      <c r="AI359" t="n">
        <v>0.5184135977337111</v>
      </c>
      <c r="AJ359" t="n">
        <v>0.5127478753541076</v>
      </c>
      <c r="AK359" t="n">
        <v>0.509915014164306</v>
      </c>
      <c r="AL359" t="n">
        <v>0.53125</v>
      </c>
      <c r="AM359" t="n">
        <v>0.5382436260623229</v>
      </c>
      <c r="AN359" t="n">
        <v>0.509915014164306</v>
      </c>
      <c r="AO359" t="n">
        <v>0.4872521246458923</v>
      </c>
      <c r="AP359" t="n">
        <v>0.5269121813031161</v>
      </c>
      <c r="AQ359" t="n">
        <v>0.5284090909090909</v>
      </c>
      <c r="AV359" t="n">
        <v>0.000957489013671875</v>
      </c>
      <c r="AW359" t="n">
        <v>0.001190948486328125</v>
      </c>
      <c r="AX359" s="24">
        <f>(ABS(EXP(AV359) - EXP(AW359)) / ABS(EXP(AV359)))</f>
        <v/>
      </c>
      <c r="AY359">
        <f>ABS(AV359-AW359)</f>
        <v/>
      </c>
      <c r="AZ359">
        <f>IF(AND(AW359 &lt;= 1.2*AV359, AW359 &gt;= 0.8*AV359), 1, 0)</f>
        <v/>
      </c>
    </row>
    <row r="360">
      <c r="D360" s="73" t="n"/>
      <c r="E360" s="31" t="n">
        <v>1000</v>
      </c>
      <c r="F360" s="30">
        <f>AVERAGE(G360:U360)</f>
        <v/>
      </c>
      <c r="G360" t="n">
        <v>0.9655915981667267</v>
      </c>
      <c r="H360" t="n">
        <v>0.8870571310224115</v>
      </c>
      <c r="I360" t="n">
        <v>0.986241135095817</v>
      </c>
      <c r="J360" t="n">
        <v>0.9012254291798719</v>
      </c>
      <c r="K360" t="n">
        <v>0.9218525715350133</v>
      </c>
      <c r="L360" t="n">
        <v>0.9481603328557104</v>
      </c>
      <c r="M360" t="n">
        <v>0.903453453593814</v>
      </c>
      <c r="N360" t="n">
        <v>0.9143024980517795</v>
      </c>
      <c r="O360" t="n">
        <v>0.9326079720578282</v>
      </c>
      <c r="P360" t="n">
        <v>0.9704169824028587</v>
      </c>
      <c r="Q360" t="n">
        <v>1.025630620225945</v>
      </c>
      <c r="R360" t="n">
        <v>0.8756078800798053</v>
      </c>
      <c r="S360" t="n">
        <v>0.8771747962573525</v>
      </c>
      <c r="T360" t="n">
        <v>0.9346452746124504</v>
      </c>
      <c r="U360" t="n">
        <v>0.9397092675864801</v>
      </c>
      <c r="Z360" s="73" t="n"/>
      <c r="AA360" s="31" t="n">
        <v>1000</v>
      </c>
      <c r="AB360" s="30">
        <f>AVERAGE(AC360:AQ360)</f>
        <v/>
      </c>
      <c r="AC360" t="n">
        <v>0.5495750708215298</v>
      </c>
      <c r="AD360" t="n">
        <v>0.5184135977337111</v>
      </c>
      <c r="AE360" t="n">
        <v>0.546742209631728</v>
      </c>
      <c r="AF360" t="n">
        <v>0.5184135977337111</v>
      </c>
      <c r="AG360" t="n">
        <v>0.4971590909090909</v>
      </c>
      <c r="AH360" t="n">
        <v>0.5014164305949008</v>
      </c>
      <c r="AI360" t="n">
        <v>0.5212464589235127</v>
      </c>
      <c r="AJ360" t="n">
        <v>0.5127478753541076</v>
      </c>
      <c r="AK360" t="n">
        <v>0.5042492917847026</v>
      </c>
      <c r="AL360" t="n">
        <v>0.5284090909090909</v>
      </c>
      <c r="AM360" t="n">
        <v>0.5382436260623229</v>
      </c>
      <c r="AN360" t="n">
        <v>0.5070821529745042</v>
      </c>
      <c r="AO360" t="n">
        <v>0.490084985835694</v>
      </c>
      <c r="AP360" t="n">
        <v>0.5240793201133145</v>
      </c>
      <c r="AQ360" t="n">
        <v>0.53125</v>
      </c>
      <c r="AV360" t="n">
        <v>0</v>
      </c>
      <c r="AW360" t="n">
        <v>0</v>
      </c>
      <c r="AX360" s="24">
        <f>(ABS(EXP(AV360) - EXP(AW360)) / ABS(EXP(AV360)))</f>
        <v/>
      </c>
      <c r="AY360">
        <f>ABS(AV360-AW360)</f>
        <v/>
      </c>
      <c r="AZ360">
        <f>IF(AND(AW360 &lt;= 1.2*AV360, AW360 &gt;= 0.8*AV360), 1, 0)</f>
        <v/>
      </c>
    </row>
    <row r="361">
      <c r="D361" s="72" t="n">
        <v>7</v>
      </c>
      <c r="E361" s="31" t="n">
        <v>5</v>
      </c>
      <c r="F361" s="30">
        <f>AVERAGE(G361:U361)</f>
        <v/>
      </c>
      <c r="G361" t="n">
        <v>0.3373404705154776</v>
      </c>
      <c r="H361" t="n">
        <v>0.5773015650842985</v>
      </c>
      <c r="I361" t="n">
        <v>0.6274603496492877</v>
      </c>
      <c r="J361" t="n">
        <v>0.4458216224700213</v>
      </c>
      <c r="K361" t="n">
        <v>0.3572941296745381</v>
      </c>
      <c r="L361" t="n">
        <v>0.4901105045249321</v>
      </c>
      <c r="M361" t="n">
        <v>0.3218309347696091</v>
      </c>
      <c r="N361" t="n">
        <v>0.5428113633935531</v>
      </c>
      <c r="O361" t="n">
        <v>0.59929826981224</v>
      </c>
      <c r="P361" t="n">
        <v>0.2878052595172752</v>
      </c>
      <c r="Q361" t="n">
        <v>0.6566634934549089</v>
      </c>
      <c r="R361" t="n">
        <v>0.4116638270895676</v>
      </c>
      <c r="S361" t="n">
        <v>0.452149829403054</v>
      </c>
      <c r="T361" t="n">
        <v>0.3123197223294607</v>
      </c>
      <c r="U361" t="n">
        <v>0.3646049761640727</v>
      </c>
      <c r="Z361" s="72" t="n">
        <v>7</v>
      </c>
      <c r="AA361" s="31" t="n">
        <v>5</v>
      </c>
      <c r="AB361" s="30">
        <f>AVERAGE(AC361:AQ361)</f>
        <v/>
      </c>
      <c r="AC361" t="n">
        <v>0.5269121813031161</v>
      </c>
      <c r="AD361" t="n">
        <v>0.5212464589235127</v>
      </c>
      <c r="AE361" t="n">
        <v>0.5609065155807366</v>
      </c>
      <c r="AF361" t="n">
        <v>0.5155807365439093</v>
      </c>
      <c r="AG361" t="n">
        <v>0.5</v>
      </c>
      <c r="AH361" t="n">
        <v>0.5269121813031161</v>
      </c>
      <c r="AI361" t="n">
        <v>0.5212464589235127</v>
      </c>
      <c r="AJ361" t="n">
        <v>0.5240793201133145</v>
      </c>
      <c r="AK361" t="n">
        <v>0.5042492917847026</v>
      </c>
      <c r="AL361" t="n">
        <v>0.5454545454545454</v>
      </c>
      <c r="AM361" t="n">
        <v>0.5609065155807366</v>
      </c>
      <c r="AN361" t="n">
        <v>0.4957507082152974</v>
      </c>
      <c r="AO361" t="n">
        <v>0.490084985835694</v>
      </c>
      <c r="AP361" t="n">
        <v>0.5325779036827195</v>
      </c>
      <c r="AQ361" t="n">
        <v>0.5284090909090909</v>
      </c>
      <c r="AV361" t="n">
        <v>0.1244316101074219</v>
      </c>
      <c r="AW361" t="n">
        <v>0.08844032287597657</v>
      </c>
      <c r="AX361" s="24">
        <f>(ABS(EXP(AV361) - EXP(AW361)) / ABS(EXP(AV361)))</f>
        <v/>
      </c>
      <c r="AY361">
        <f>ABS(AV361-AW361)</f>
        <v/>
      </c>
      <c r="AZ361">
        <f>IF(AND(AW361 &lt;= 1.2*AV361, AW361 &gt;= 0.8*AV361), 1, 0)</f>
        <v/>
      </c>
    </row>
    <row r="362">
      <c r="D362" s="73" t="n"/>
      <c r="E362" s="31" t="n">
        <v>10</v>
      </c>
      <c r="F362" s="30">
        <f>AVERAGE(G362:U362)</f>
        <v/>
      </c>
      <c r="G362" t="n">
        <v>0.3389254965621527</v>
      </c>
      <c r="H362" t="n">
        <v>0.6077431917011992</v>
      </c>
      <c r="I362" t="n">
        <v>0.6268805076449265</v>
      </c>
      <c r="J362" t="n">
        <v>0.4454270980107716</v>
      </c>
      <c r="K362" t="n">
        <v>0.4655290957122162</v>
      </c>
      <c r="L362" t="n">
        <v>0.5817178856049164</v>
      </c>
      <c r="M362" t="n">
        <v>0.3967085546764532</v>
      </c>
      <c r="N362" t="n">
        <v>0.5407436709867849</v>
      </c>
      <c r="O362" t="n">
        <v>0.5993557145473957</v>
      </c>
      <c r="P362" t="n">
        <v>0.2870439610919336</v>
      </c>
      <c r="Q362" t="n">
        <v>0.6530525482226074</v>
      </c>
      <c r="R362" t="n">
        <v>0.4833861831656859</v>
      </c>
      <c r="S362" t="n">
        <v>0.4527120735982202</v>
      </c>
      <c r="T362" t="n">
        <v>0.4428717944669551</v>
      </c>
      <c r="U362" t="n">
        <v>0.4636147232822063</v>
      </c>
      <c r="Z362" s="73" t="n"/>
      <c r="AA362" s="31" t="n">
        <v>10</v>
      </c>
      <c r="AB362" s="30">
        <f>AVERAGE(AC362:AQ362)</f>
        <v/>
      </c>
      <c r="AC362" t="n">
        <v>0.5382436260623229</v>
      </c>
      <c r="AD362" t="n">
        <v>0.5127478753541076</v>
      </c>
      <c r="AE362" t="n">
        <v>0.5439093484419264</v>
      </c>
      <c r="AF362" t="n">
        <v>0.5240793201133145</v>
      </c>
      <c r="AG362" t="n">
        <v>0.5028409090909091</v>
      </c>
      <c r="AH362" t="n">
        <v>0.5184135977337111</v>
      </c>
      <c r="AI362" t="n">
        <v>0.5212464589235127</v>
      </c>
      <c r="AJ362" t="n">
        <v>0.5240793201133145</v>
      </c>
      <c r="AK362" t="n">
        <v>0.490084985835694</v>
      </c>
      <c r="AL362" t="n">
        <v>0.5454545454545454</v>
      </c>
      <c r="AM362" t="n">
        <v>0.5580736543909348</v>
      </c>
      <c r="AN362" t="n">
        <v>0.5127478753541076</v>
      </c>
      <c r="AO362" t="n">
        <v>0.490084985835694</v>
      </c>
      <c r="AP362" t="n">
        <v>0.5439093484419264</v>
      </c>
      <c r="AQ362" t="n">
        <v>0.5340909090909091</v>
      </c>
      <c r="AV362" t="n">
        <v>0.01183128356933594</v>
      </c>
      <c r="AW362" t="n">
        <v>0.007040786743164063</v>
      </c>
      <c r="AX362" s="24">
        <f>(ABS(EXP(AV362) - EXP(AW362)) / ABS(EXP(AV362)))</f>
        <v/>
      </c>
      <c r="AY362">
        <f>ABS(AV362-AW362)</f>
        <v/>
      </c>
      <c r="AZ362">
        <f>IF(AND(AW362 &lt;= 1.2*AV362, AW362 &gt;= 0.8*AV362), 1, 0)</f>
        <v/>
      </c>
    </row>
    <row r="363">
      <c r="D363" s="73" t="n"/>
      <c r="E363" s="31" t="n">
        <v>15</v>
      </c>
      <c r="F363" s="30">
        <f>AVERAGE(G363:U363)</f>
        <v/>
      </c>
      <c r="G363" t="n">
        <v>0.3342290940726703</v>
      </c>
      <c r="H363" t="n">
        <v>0.6084072441099578</v>
      </c>
      <c r="I363" t="n">
        <v>0.627091397065913</v>
      </c>
      <c r="J363" t="n">
        <v>0.4451169186036326</v>
      </c>
      <c r="K363" t="n">
        <v>0.4662505858662106</v>
      </c>
      <c r="L363" t="n">
        <v>0.6569311669339269</v>
      </c>
      <c r="M363" t="n">
        <v>0.3946944041600531</v>
      </c>
      <c r="N363" t="n">
        <v>0.539148629936351</v>
      </c>
      <c r="O363" t="n">
        <v>0.6159200820115819</v>
      </c>
      <c r="P363" t="n">
        <v>0.4141324745538746</v>
      </c>
      <c r="Q363" t="n">
        <v>0.6517770021359233</v>
      </c>
      <c r="R363" t="n">
        <v>0.4830933467797383</v>
      </c>
      <c r="S363" t="n">
        <v>0.4508592584175408</v>
      </c>
      <c r="T363" t="n">
        <v>0.4437507538869175</v>
      </c>
      <c r="U363" t="n">
        <v>0.512644821559433</v>
      </c>
      <c r="Z363" s="73" t="n"/>
      <c r="AA363" s="31" t="n">
        <v>15</v>
      </c>
      <c r="AB363" s="30">
        <f>AVERAGE(AC363:AQ363)</f>
        <v/>
      </c>
      <c r="AC363" t="n">
        <v>0.5524079320113314</v>
      </c>
      <c r="AD363" t="n">
        <v>0.5184135977337111</v>
      </c>
      <c r="AE363" t="n">
        <v>0.546742209631728</v>
      </c>
      <c r="AF363" t="n">
        <v>0.5155807365439093</v>
      </c>
      <c r="AG363" t="n">
        <v>0.5056818181818182</v>
      </c>
      <c r="AH363" t="n">
        <v>0.5184135977337111</v>
      </c>
      <c r="AI363" t="n">
        <v>0.5155807365439093</v>
      </c>
      <c r="AJ363" t="n">
        <v>0.5155807365439093</v>
      </c>
      <c r="AK363" t="n">
        <v>0.5042492917847026</v>
      </c>
      <c r="AL363" t="n">
        <v>0.5568181818181818</v>
      </c>
      <c r="AM363" t="n">
        <v>0.5580736543909348</v>
      </c>
      <c r="AN363" t="n">
        <v>0.5070821529745042</v>
      </c>
      <c r="AO363" t="n">
        <v>0.4929178470254957</v>
      </c>
      <c r="AP363" t="n">
        <v>0.5410764872521246</v>
      </c>
      <c r="AQ363" t="n">
        <v>0.5198863636363636</v>
      </c>
      <c r="AV363" t="n">
        <v>0</v>
      </c>
      <c r="AW363" t="n">
        <v>0</v>
      </c>
      <c r="AX363" s="24">
        <f>(ABS(EXP(AV363) - EXP(AW363)) / ABS(EXP(AV363)))</f>
        <v/>
      </c>
      <c r="AY363">
        <f>ABS(AV363-AW363)</f>
        <v/>
      </c>
      <c r="AZ363">
        <f>IF(AND(AW363 &lt;= 1.2*AV363, AW363 &gt;= 0.8*AV363), 1, 0)</f>
        <v/>
      </c>
    </row>
    <row r="364">
      <c r="D364" s="73" t="n"/>
      <c r="E364" s="31" t="n">
        <v>25</v>
      </c>
      <c r="F364" s="30">
        <f>AVERAGE(G364:U364)</f>
        <v/>
      </c>
      <c r="G364" t="n">
        <v>0.3327317295865685</v>
      </c>
      <c r="H364" t="n">
        <v>0.6079193881875979</v>
      </c>
      <c r="I364" t="n">
        <v>0.6278131169536155</v>
      </c>
      <c r="J364" t="n">
        <v>0.445837673279423</v>
      </c>
      <c r="K364" t="n">
        <v>0.466315851486268</v>
      </c>
      <c r="L364" t="n">
        <v>0.6591333441991682</v>
      </c>
      <c r="M364" t="n">
        <v>0.394494618965086</v>
      </c>
      <c r="N364" t="n">
        <v>0.6024322773970973</v>
      </c>
      <c r="O364" t="n">
        <v>0.6156742981521188</v>
      </c>
      <c r="P364" t="n">
        <v>0.4136947904306102</v>
      </c>
      <c r="Q364" t="n">
        <v>0.6524041774598376</v>
      </c>
      <c r="R364" t="n">
        <v>0.4831306666514968</v>
      </c>
      <c r="S364" t="n">
        <v>0.5091166126551593</v>
      </c>
      <c r="T364" t="n">
        <v>0.4448887096601122</v>
      </c>
      <c r="U364" t="n">
        <v>0.511705846545468</v>
      </c>
      <c r="Z364" s="73" t="n"/>
      <c r="AA364" s="31" t="n">
        <v>25</v>
      </c>
      <c r="AB364" s="30">
        <f>AVERAGE(AC364:AQ364)</f>
        <v/>
      </c>
      <c r="AC364" t="n">
        <v>0.5439093484419264</v>
      </c>
      <c r="AD364" t="n">
        <v>0.5354107648725213</v>
      </c>
      <c r="AE364" t="n">
        <v>0.5439093484419264</v>
      </c>
      <c r="AF364" t="n">
        <v>0.5127478753541076</v>
      </c>
      <c r="AG364" t="n">
        <v>0.5056818181818182</v>
      </c>
      <c r="AH364" t="n">
        <v>0.5240793201133145</v>
      </c>
      <c r="AI364" t="n">
        <v>0.5297450424929179</v>
      </c>
      <c r="AJ364" t="n">
        <v>0.5155807365439093</v>
      </c>
      <c r="AK364" t="n">
        <v>0.4985835694050991</v>
      </c>
      <c r="AL364" t="n">
        <v>0.5539772727272727</v>
      </c>
      <c r="AM364" t="n">
        <v>0.5609065155807366</v>
      </c>
      <c r="AN364" t="n">
        <v>0.5070821529745042</v>
      </c>
      <c r="AO364" t="n">
        <v>0.490084985835694</v>
      </c>
      <c r="AP364" t="n">
        <v>0.5354107648725213</v>
      </c>
      <c r="AQ364" t="n">
        <v>0.5340909090909091</v>
      </c>
      <c r="AV364" t="n">
        <v>0</v>
      </c>
      <c r="AW364" t="n">
        <v>0</v>
      </c>
      <c r="AX364" s="24">
        <f>(ABS(EXP(AV364) - EXP(AW364)) / ABS(EXP(AV364)))</f>
        <v/>
      </c>
      <c r="AY364">
        <f>ABS(AV364-AW364)</f>
        <v/>
      </c>
      <c r="AZ364">
        <f>IF(AND(AW364 &lt;= 1.2*AV364, AW364 &gt;= 0.8*AV364), 1, 0)</f>
        <v/>
      </c>
    </row>
    <row r="365">
      <c r="D365" s="73" t="n"/>
      <c r="E365" s="31" t="n">
        <v>35</v>
      </c>
      <c r="F365" s="30">
        <f>AVERAGE(G365:U365)</f>
        <v/>
      </c>
      <c r="G365" t="n">
        <v>0.3332559712113281</v>
      </c>
      <c r="H365" t="n">
        <v>0.6067646411627825</v>
      </c>
      <c r="I365" t="n">
        <v>0.6274094205332662</v>
      </c>
      <c r="J365" t="n">
        <v>0.4463006288675702</v>
      </c>
      <c r="K365" t="n">
        <v>0.5423485630312948</v>
      </c>
      <c r="L365" t="n">
        <v>0.6592227835493846</v>
      </c>
      <c r="M365" t="n">
        <v>0.3948883929338121</v>
      </c>
      <c r="N365" t="n">
        <v>0.6017701316390448</v>
      </c>
      <c r="O365" t="n">
        <v>0.6169697066829342</v>
      </c>
      <c r="P365" t="n">
        <v>0.414163945048249</v>
      </c>
      <c r="Q365" t="n">
        <v>0.653433104923394</v>
      </c>
      <c r="R365" t="n">
        <v>0.4827100194748482</v>
      </c>
      <c r="S365" t="n">
        <v>0.5080853090208115</v>
      </c>
      <c r="T365" t="n">
        <v>0.4441287527085393</v>
      </c>
      <c r="U365" t="n">
        <v>0.5520775390721255</v>
      </c>
      <c r="Z365" s="73" t="n"/>
      <c r="AA365" s="31" t="n">
        <v>35</v>
      </c>
      <c r="AB365" s="30">
        <f>AVERAGE(AC365:AQ365)</f>
        <v/>
      </c>
      <c r="AC365" t="n">
        <v>0.5382436260623229</v>
      </c>
      <c r="AD365" t="n">
        <v>0.5354107648725213</v>
      </c>
      <c r="AE365" t="n">
        <v>0.546742209631728</v>
      </c>
      <c r="AF365" t="n">
        <v>0.5212464589235127</v>
      </c>
      <c r="AG365" t="n">
        <v>0.5</v>
      </c>
      <c r="AH365" t="n">
        <v>0.5127478753541076</v>
      </c>
      <c r="AI365" t="n">
        <v>0.5297450424929179</v>
      </c>
      <c r="AJ365" t="n">
        <v>0.5240793201133145</v>
      </c>
      <c r="AK365" t="n">
        <v>0.5042492917847026</v>
      </c>
      <c r="AL365" t="n">
        <v>0.5454545454545454</v>
      </c>
      <c r="AM365" t="n">
        <v>0.5524079320113314</v>
      </c>
      <c r="AN365" t="n">
        <v>0.5070821529745042</v>
      </c>
      <c r="AO365" t="n">
        <v>0.4872521246458923</v>
      </c>
      <c r="AP365" t="n">
        <v>0.5297450424929179</v>
      </c>
      <c r="AQ365" t="n">
        <v>0.5397727272727273</v>
      </c>
      <c r="AV365" t="n">
        <v>0</v>
      </c>
      <c r="AW365" t="n">
        <v>0</v>
      </c>
      <c r="AX365" s="24">
        <f>(ABS(EXP(AV365) - EXP(AW365)) / ABS(EXP(AV365)))</f>
        <v/>
      </c>
      <c r="AY365">
        <f>ABS(AV365-AW365)</f>
        <v/>
      </c>
      <c r="AZ365">
        <f>IF(AND(AW365 &lt;= 1.2*AV365, AW365 &gt;= 0.8*AV365), 1, 0)</f>
        <v/>
      </c>
    </row>
    <row r="366">
      <c r="D366" s="73" t="n"/>
      <c r="E366" s="31" t="n">
        <v>50</v>
      </c>
      <c r="F366" s="30">
        <f>AVERAGE(G366:U366)</f>
        <v/>
      </c>
      <c r="G366" t="n">
        <v>0.4596072315322641</v>
      </c>
      <c r="H366" t="n">
        <v>0.6064719833652102</v>
      </c>
      <c r="I366" t="n">
        <v>0.6272231473327737</v>
      </c>
      <c r="J366" t="n">
        <v>0.4455651676429992</v>
      </c>
      <c r="K366" t="n">
        <v>0.6321573203135229</v>
      </c>
      <c r="L366" t="n">
        <v>0.6604385763798569</v>
      </c>
      <c r="M366" t="n">
        <v>0.3942413381197017</v>
      </c>
      <c r="N366" t="n">
        <v>0.6016858851298285</v>
      </c>
      <c r="O366" t="n">
        <v>0.6168048666980656</v>
      </c>
      <c r="P366" t="n">
        <v>0.4142608927862222</v>
      </c>
      <c r="Q366" t="n">
        <v>0.7093709909169269</v>
      </c>
      <c r="R366" t="n">
        <v>0.4826267100836232</v>
      </c>
      <c r="S366" t="n">
        <v>0.5068787748032486</v>
      </c>
      <c r="T366" t="n">
        <v>0.6156520334885515</v>
      </c>
      <c r="U366" t="n">
        <v>0.5519931168345648</v>
      </c>
      <c r="Z366" s="73" t="n"/>
      <c r="AA366" s="31" t="n">
        <v>50</v>
      </c>
      <c r="AB366" s="30">
        <f>AVERAGE(AC366:AQ366)</f>
        <v/>
      </c>
      <c r="AC366" t="n">
        <v>0.546742209631728</v>
      </c>
      <c r="AD366" t="n">
        <v>0.5325779036827195</v>
      </c>
      <c r="AE366" t="n">
        <v>0.546742209631728</v>
      </c>
      <c r="AF366" t="n">
        <v>0.5127478753541076</v>
      </c>
      <c r="AG366" t="n">
        <v>0.5170454545454546</v>
      </c>
      <c r="AH366" t="n">
        <v>0.5212464589235127</v>
      </c>
      <c r="AI366" t="n">
        <v>0.5325779036827195</v>
      </c>
      <c r="AJ366" t="n">
        <v>0.5155807365439093</v>
      </c>
      <c r="AK366" t="n">
        <v>0.5042492917847026</v>
      </c>
      <c r="AL366" t="n">
        <v>0.5482954545454546</v>
      </c>
      <c r="AM366" t="n">
        <v>0.5580736543909348</v>
      </c>
      <c r="AN366" t="n">
        <v>0.5014164305949008</v>
      </c>
      <c r="AO366" t="n">
        <v>0.490084985835694</v>
      </c>
      <c r="AP366" t="n">
        <v>0.5240793201133145</v>
      </c>
      <c r="AQ366" t="n">
        <v>0.5369318181818182</v>
      </c>
      <c r="AV366" t="n">
        <v>0</v>
      </c>
      <c r="AW366" t="n">
        <v>0</v>
      </c>
      <c r="AX366" s="24">
        <f>(ABS(EXP(AV366) - EXP(AW366)) / ABS(EXP(AV366)))</f>
        <v/>
      </c>
      <c r="AY366">
        <f>ABS(AV366-AW366)</f>
        <v/>
      </c>
      <c r="AZ366">
        <f>IF(AND(AW366 &lt;= 1.2*AV366, AW366 &gt;= 0.8*AV366), 1, 0)</f>
        <v/>
      </c>
    </row>
    <row r="367">
      <c r="D367" s="73" t="n"/>
      <c r="E367" s="31" t="n">
        <v>75</v>
      </c>
      <c r="F367" s="30">
        <f>AVERAGE(G367:U367)</f>
        <v/>
      </c>
      <c r="G367" t="n">
        <v>0.459659116897132</v>
      </c>
      <c r="H367" t="n">
        <v>0.6064812667008714</v>
      </c>
      <c r="I367" t="n">
        <v>0.6267095661712465</v>
      </c>
      <c r="J367" t="n">
        <v>0.4453069397466138</v>
      </c>
      <c r="K367" t="n">
        <v>0.6980453043683854</v>
      </c>
      <c r="L367" t="n">
        <v>0.6884030573985982</v>
      </c>
      <c r="M367" t="n">
        <v>0.4763385587397103</v>
      </c>
      <c r="N367" t="n">
        <v>0.6010901282495374</v>
      </c>
      <c r="O367" t="n">
        <v>0.6163275178737661</v>
      </c>
      <c r="P367" t="n">
        <v>0.4614570749632382</v>
      </c>
      <c r="Q367" t="n">
        <v>0.7089364083319997</v>
      </c>
      <c r="R367" t="n">
        <v>0.482756247362474</v>
      </c>
      <c r="S367" t="n">
        <v>0.6624615725022505</v>
      </c>
      <c r="T367" t="n">
        <v>0.6155107532883786</v>
      </c>
      <c r="U367" t="n">
        <v>0.5849223473765994</v>
      </c>
      <c r="Z367" s="73" t="n"/>
      <c r="AA367" s="31" t="n">
        <v>75</v>
      </c>
      <c r="AB367" s="30">
        <f>AVERAGE(AC367:AQ367)</f>
        <v/>
      </c>
      <c r="AC367" t="n">
        <v>0.5495750708215298</v>
      </c>
      <c r="AD367" t="n">
        <v>0.5240793201133145</v>
      </c>
      <c r="AE367" t="n">
        <v>0.5524079320113314</v>
      </c>
      <c r="AF367" t="n">
        <v>0.5155807365439093</v>
      </c>
      <c r="AG367" t="n">
        <v>0.5113636363636364</v>
      </c>
      <c r="AH367" t="n">
        <v>0.5212464589235127</v>
      </c>
      <c r="AI367" t="n">
        <v>0.5269121813031161</v>
      </c>
      <c r="AJ367" t="n">
        <v>0.5155807365439093</v>
      </c>
      <c r="AK367" t="n">
        <v>0.4957507082152974</v>
      </c>
      <c r="AL367" t="n">
        <v>0.5482954545454546</v>
      </c>
      <c r="AM367" t="n">
        <v>0.5609065155807366</v>
      </c>
      <c r="AN367" t="n">
        <v>0.5042492917847026</v>
      </c>
      <c r="AO367" t="n">
        <v>0.4844192634560907</v>
      </c>
      <c r="AP367" t="n">
        <v>0.5269121813031161</v>
      </c>
      <c r="AQ367" t="n">
        <v>0.5397727272727273</v>
      </c>
      <c r="AV367" t="n">
        <v>0</v>
      </c>
      <c r="AW367" t="n">
        <v>0</v>
      </c>
      <c r="AX367" s="24">
        <f>(ABS(EXP(AV367) - EXP(AW367)) / ABS(EXP(AV367)))</f>
        <v/>
      </c>
      <c r="AY367">
        <f>ABS(AV367-AW367)</f>
        <v/>
      </c>
      <c r="AZ367">
        <f>IF(AND(AW367 &lt;= 1.2*AV367, AW367 &gt;= 0.8*AV367), 1, 0)</f>
        <v/>
      </c>
    </row>
    <row r="368">
      <c r="D368" s="73" t="n"/>
      <c r="E368" s="31" t="n">
        <v>100</v>
      </c>
      <c r="F368" s="30">
        <f>AVERAGE(G368:U368)</f>
        <v/>
      </c>
      <c r="G368" t="n">
        <v>0.5279312448711895</v>
      </c>
      <c r="H368" t="n">
        <v>0.6064531247167951</v>
      </c>
      <c r="I368" t="n">
        <v>0.6262523837669691</v>
      </c>
      <c r="J368" t="n">
        <v>0.4456296779637884</v>
      </c>
      <c r="K368" t="n">
        <v>0.6980917857285232</v>
      </c>
      <c r="L368" t="n">
        <v>0.688809447485969</v>
      </c>
      <c r="M368" t="n">
        <v>0.4767613709946635</v>
      </c>
      <c r="N368" t="n">
        <v>0.6011046965070005</v>
      </c>
      <c r="O368" t="n">
        <v>0.6168210081783048</v>
      </c>
      <c r="P368" t="n">
        <v>0.4617525071429932</v>
      </c>
      <c r="Q368" t="n">
        <v>0.708368203007363</v>
      </c>
      <c r="R368" t="n">
        <v>0.4829664396976546</v>
      </c>
      <c r="S368" t="n">
        <v>0.6624300705284397</v>
      </c>
      <c r="T368" t="n">
        <v>0.6152666271374407</v>
      </c>
      <c r="U368" t="n">
        <v>0.5852067572640872</v>
      </c>
      <c r="Z368" s="73" t="n"/>
      <c r="AA368" s="31" t="n">
        <v>100</v>
      </c>
      <c r="AB368" s="30">
        <f>AVERAGE(AC368:AQ368)</f>
        <v/>
      </c>
      <c r="AC368" t="n">
        <v>0.5439093484419264</v>
      </c>
      <c r="AD368" t="n">
        <v>0.5297450424929179</v>
      </c>
      <c r="AE368" t="n">
        <v>0.5495750708215298</v>
      </c>
      <c r="AF368" t="n">
        <v>0.5184135977337111</v>
      </c>
      <c r="AG368" t="n">
        <v>0.5113636363636364</v>
      </c>
      <c r="AH368" t="n">
        <v>0.5184135977337111</v>
      </c>
      <c r="AI368" t="n">
        <v>0.5269121813031161</v>
      </c>
      <c r="AJ368" t="n">
        <v>0.5155807365439093</v>
      </c>
      <c r="AK368" t="n">
        <v>0.4929178470254957</v>
      </c>
      <c r="AL368" t="n">
        <v>0.5511363636363636</v>
      </c>
      <c r="AM368" t="n">
        <v>0.5609065155807366</v>
      </c>
      <c r="AN368" t="n">
        <v>0.5014164305949008</v>
      </c>
      <c r="AO368" t="n">
        <v>0.4872521246458923</v>
      </c>
      <c r="AP368" t="n">
        <v>0.5269121813031161</v>
      </c>
      <c r="AQ368" t="n">
        <v>0.5397727272727273</v>
      </c>
      <c r="AV368" t="n">
        <v>0</v>
      </c>
      <c r="AW368" t="n">
        <v>0</v>
      </c>
      <c r="AX368" s="24">
        <f>(ABS(EXP(AV368) - EXP(AW368)) / ABS(EXP(AV368)))</f>
        <v/>
      </c>
      <c r="AY368">
        <f>ABS(AV368-AW368)</f>
        <v/>
      </c>
      <c r="AZ368">
        <f>IF(AND(AW368 &lt;= 1.2*AV368, AW368 &gt;= 0.8*AV368), 1, 0)</f>
        <v/>
      </c>
    </row>
    <row r="369">
      <c r="D369" s="73" t="n"/>
      <c r="E369" s="31" t="n">
        <v>125</v>
      </c>
      <c r="F369" s="30">
        <f>AVERAGE(G369:U369)</f>
        <v/>
      </c>
      <c r="G369" t="n">
        <v>0.528443195795125</v>
      </c>
      <c r="H369" t="n">
        <v>0.6062251214660369</v>
      </c>
      <c r="I369" t="n">
        <v>0.6266014850766998</v>
      </c>
      <c r="J369" t="n">
        <v>0.4456492602396294</v>
      </c>
      <c r="K369" t="n">
        <v>0.7111480372207521</v>
      </c>
      <c r="L369" t="n">
        <v>0.6893059200982464</v>
      </c>
      <c r="M369" t="n">
        <v>0.4768536239066443</v>
      </c>
      <c r="N369" t="n">
        <v>0.6110364516274871</v>
      </c>
      <c r="O369" t="n">
        <v>0.616836908031367</v>
      </c>
      <c r="P369" t="n">
        <v>0.4621181791076807</v>
      </c>
      <c r="Q369" t="n">
        <v>0.7087999037470849</v>
      </c>
      <c r="R369" t="n">
        <v>0.4829652223345466</v>
      </c>
      <c r="S369" t="n">
        <v>0.6625410569842116</v>
      </c>
      <c r="T369" t="n">
        <v>0.6155604794895484</v>
      </c>
      <c r="U369" t="n">
        <v>0.5852046908041281</v>
      </c>
      <c r="Z369" s="73" t="n"/>
      <c r="AA369" s="31" t="n">
        <v>125</v>
      </c>
      <c r="AB369" s="30">
        <f>AVERAGE(AC369:AQ369)</f>
        <v/>
      </c>
      <c r="AC369" t="n">
        <v>0.5439093484419264</v>
      </c>
      <c r="AD369" t="n">
        <v>0.5269121813031161</v>
      </c>
      <c r="AE369" t="n">
        <v>0.5524079320113314</v>
      </c>
      <c r="AF369" t="n">
        <v>0.5155807365439093</v>
      </c>
      <c r="AG369" t="n">
        <v>0.5142045454545454</v>
      </c>
      <c r="AH369" t="n">
        <v>0.5212464589235127</v>
      </c>
      <c r="AI369" t="n">
        <v>0.5269121813031161</v>
      </c>
      <c r="AJ369" t="n">
        <v>0.5127478753541076</v>
      </c>
      <c r="AK369" t="n">
        <v>0.4957507082152974</v>
      </c>
      <c r="AL369" t="n">
        <v>0.5539772727272727</v>
      </c>
      <c r="AM369" t="n">
        <v>0.5580736543909348</v>
      </c>
      <c r="AN369" t="n">
        <v>0.5042492917847026</v>
      </c>
      <c r="AO369" t="n">
        <v>0.4957507082152974</v>
      </c>
      <c r="AP369" t="n">
        <v>0.5240793201133145</v>
      </c>
      <c r="AQ369" t="n">
        <v>0.5340909090909091</v>
      </c>
      <c r="AV369" t="n">
        <v>0</v>
      </c>
      <c r="AW369" t="n">
        <v>0</v>
      </c>
      <c r="AX369" s="24">
        <f>(ABS(EXP(AV369) - EXP(AW369)) / ABS(EXP(AV369)))</f>
        <v/>
      </c>
      <c r="AY369">
        <f>ABS(AV369-AW369)</f>
        <v/>
      </c>
      <c r="AZ369">
        <f>IF(AND(AW369 &lt;= 1.2*AV369, AW369 &gt;= 0.8*AV369), 1, 0)</f>
        <v/>
      </c>
    </row>
    <row r="370">
      <c r="D370" s="73" t="n"/>
      <c r="E370" s="31" t="n">
        <v>250</v>
      </c>
      <c r="F370" s="30">
        <f>AVERAGE(G370:U370)</f>
        <v/>
      </c>
      <c r="G370" t="n">
        <v>0.5275292024297721</v>
      </c>
      <c r="H370" t="n">
        <v>0.6064890361230375</v>
      </c>
      <c r="I370" t="n">
        <v>0.6271433024552547</v>
      </c>
      <c r="J370" t="n">
        <v>0.5667072748127353</v>
      </c>
      <c r="K370" t="n">
        <v>0.7112525203727151</v>
      </c>
      <c r="L370" t="n">
        <v>0.6888377288783056</v>
      </c>
      <c r="M370" t="n">
        <v>0.5121590163250815</v>
      </c>
      <c r="N370" t="n">
        <v>0.6111290915502304</v>
      </c>
      <c r="O370" t="n">
        <v>0.6167205147788654</v>
      </c>
      <c r="P370" t="n">
        <v>0.462212331976332</v>
      </c>
      <c r="Q370" t="n">
        <v>0.7084733257479455</v>
      </c>
      <c r="R370" t="n">
        <v>0.48274198696006</v>
      </c>
      <c r="S370" t="n">
        <v>0.6630541506617625</v>
      </c>
      <c r="T370" t="n">
        <v>0.6155993641466813</v>
      </c>
      <c r="U370" t="n">
        <v>0.5849966026039165</v>
      </c>
      <c r="Z370" s="73" t="n"/>
      <c r="AA370" s="31" t="n">
        <v>250</v>
      </c>
      <c r="AB370" s="30">
        <f>AVERAGE(AC370:AQ370)</f>
        <v/>
      </c>
      <c r="AC370" t="n">
        <v>0.5439093484419264</v>
      </c>
      <c r="AD370" t="n">
        <v>0.5184135977337111</v>
      </c>
      <c r="AE370" t="n">
        <v>0.546742209631728</v>
      </c>
      <c r="AF370" t="n">
        <v>0.5212464589235127</v>
      </c>
      <c r="AG370" t="n">
        <v>0.5198863636363636</v>
      </c>
      <c r="AH370" t="n">
        <v>0.5184135977337111</v>
      </c>
      <c r="AI370" t="n">
        <v>0.5297450424929179</v>
      </c>
      <c r="AJ370" t="n">
        <v>0.509915014164306</v>
      </c>
      <c r="AK370" t="n">
        <v>0.5014164305949008</v>
      </c>
      <c r="AL370" t="n">
        <v>0.5568181818181818</v>
      </c>
      <c r="AM370" t="n">
        <v>0.5552407932011332</v>
      </c>
      <c r="AN370" t="n">
        <v>0.5042492917847026</v>
      </c>
      <c r="AO370" t="n">
        <v>0.4872521246458923</v>
      </c>
      <c r="AP370" t="n">
        <v>0.5155807365439093</v>
      </c>
      <c r="AQ370" t="n">
        <v>0.5369318181818182</v>
      </c>
      <c r="AV370" t="n">
        <v>0.4204864501953125</v>
      </c>
      <c r="AW370" t="n">
        <v>0.3794673919677735</v>
      </c>
      <c r="AX370" s="24">
        <f>(ABS(EXP(AV370) - EXP(AW370)) / ABS(EXP(AV370)))</f>
        <v/>
      </c>
      <c r="AY370">
        <f>ABS(AV370-AW370)</f>
        <v/>
      </c>
      <c r="AZ370">
        <f>IF(AND(AW370 &lt;= 1.2*AV370, AW370 &gt;= 0.8*AV370), 1, 0)</f>
        <v/>
      </c>
    </row>
    <row r="371">
      <c r="D371" s="73" t="n"/>
      <c r="E371" s="31" t="n">
        <v>400</v>
      </c>
      <c r="F371" s="30">
        <f>AVERAGE(G371:U371)</f>
        <v/>
      </c>
      <c r="G371" t="n">
        <v>0.5277137863336692</v>
      </c>
      <c r="H371" t="n">
        <v>0.6066975162601871</v>
      </c>
      <c r="I371" t="n">
        <v>0.6268278290557902</v>
      </c>
      <c r="J371" t="n">
        <v>0.5668121916343858</v>
      </c>
      <c r="K371" t="n">
        <v>0.7112704203368739</v>
      </c>
      <c r="L371" t="n">
        <v>0.6889091462621498</v>
      </c>
      <c r="M371" t="n">
        <v>0.5985921439398196</v>
      </c>
      <c r="N371" t="n">
        <v>0.6113571109704143</v>
      </c>
      <c r="O371" t="n">
        <v>0.6166230706739311</v>
      </c>
      <c r="P371" t="n">
        <v>0.4625154679713142</v>
      </c>
      <c r="Q371" t="n">
        <v>0.7083056487708761</v>
      </c>
      <c r="R371" t="n">
        <v>0.482614540420762</v>
      </c>
      <c r="S371" t="n">
        <v>0.662744812906209</v>
      </c>
      <c r="T371" t="n">
        <v>0.6156114727742038</v>
      </c>
      <c r="U371" t="n">
        <v>0.5852446510224684</v>
      </c>
      <c r="Z371" s="73" t="n"/>
      <c r="AA371" s="31" t="n">
        <v>400</v>
      </c>
      <c r="AB371" s="30">
        <f>AVERAGE(AC371:AQ371)</f>
        <v/>
      </c>
      <c r="AC371" t="n">
        <v>0.5524079320113314</v>
      </c>
      <c r="AD371" t="n">
        <v>0.5184135977337111</v>
      </c>
      <c r="AE371" t="n">
        <v>0.546742209631728</v>
      </c>
      <c r="AF371" t="n">
        <v>0.5155807365439093</v>
      </c>
      <c r="AG371" t="n">
        <v>0.5170454545454546</v>
      </c>
      <c r="AH371" t="n">
        <v>0.5184135977337111</v>
      </c>
      <c r="AI371" t="n">
        <v>0.5297450424929179</v>
      </c>
      <c r="AJ371" t="n">
        <v>0.509915014164306</v>
      </c>
      <c r="AK371" t="n">
        <v>0.5014164305949008</v>
      </c>
      <c r="AL371" t="n">
        <v>0.5539772727272727</v>
      </c>
      <c r="AM371" t="n">
        <v>0.5552407932011332</v>
      </c>
      <c r="AN371" t="n">
        <v>0.5070821529745042</v>
      </c>
      <c r="AO371" t="n">
        <v>0.490084985835694</v>
      </c>
      <c r="AP371" t="n">
        <v>0.5184135977337111</v>
      </c>
      <c r="AQ371" t="n">
        <v>0.5340909090909091</v>
      </c>
      <c r="AV371" t="n">
        <v>0.3844203948974609</v>
      </c>
      <c r="AW371" t="n">
        <v>0.3939170837402344</v>
      </c>
      <c r="AX371" s="24">
        <f>(ABS(EXP(AV371) - EXP(AW371)) / ABS(EXP(AV371)))</f>
        <v/>
      </c>
      <c r="AY371">
        <f>ABS(AV371-AW371)</f>
        <v/>
      </c>
      <c r="AZ371">
        <f>IF(AND(AW371 &lt;= 1.2*AV371, AW371 &gt;= 0.8*AV371), 1, 0)</f>
        <v/>
      </c>
    </row>
    <row r="372">
      <c r="D372" s="73" t="n"/>
      <c r="E372" s="31" t="n">
        <v>500</v>
      </c>
      <c r="F372" s="30">
        <f>AVERAGE(G372:U372)</f>
        <v/>
      </c>
      <c r="G372" t="n">
        <v>0.5276974636639206</v>
      </c>
      <c r="H372" t="n">
        <v>0.6068314724804796</v>
      </c>
      <c r="I372" t="n">
        <v>0.6268136851115418</v>
      </c>
      <c r="J372" t="n">
        <v>0.5668799645110854</v>
      </c>
      <c r="K372" t="n">
        <v>0.7111810914830461</v>
      </c>
      <c r="L372" t="n">
        <v>0.689001497931344</v>
      </c>
      <c r="M372" t="n">
        <v>0.598691377380393</v>
      </c>
      <c r="N372" t="n">
        <v>0.6112965525665138</v>
      </c>
      <c r="O372" t="n">
        <v>0.6167516255813821</v>
      </c>
      <c r="P372" t="n">
        <v>0.6711663512416266</v>
      </c>
      <c r="Q372" t="n">
        <v>0.7082457511806114</v>
      </c>
      <c r="R372" t="n">
        <v>0.4826805957366277</v>
      </c>
      <c r="S372" t="n">
        <v>0.6630471288855457</v>
      </c>
      <c r="T372" t="n">
        <v>0.6157196807184609</v>
      </c>
      <c r="U372" t="n">
        <v>0.585215273596317</v>
      </c>
      <c r="Z372" s="73" t="n"/>
      <c r="AA372" s="31" t="n">
        <v>500</v>
      </c>
      <c r="AB372" s="30">
        <f>AVERAGE(AC372:AQ372)</f>
        <v/>
      </c>
      <c r="AC372" t="n">
        <v>0.5552407932011332</v>
      </c>
      <c r="AD372" t="n">
        <v>0.5212464589235127</v>
      </c>
      <c r="AE372" t="n">
        <v>0.546742209631728</v>
      </c>
      <c r="AF372" t="n">
        <v>0.5184135977337111</v>
      </c>
      <c r="AG372" t="n">
        <v>0.5142045454545454</v>
      </c>
      <c r="AH372" t="n">
        <v>0.5184135977337111</v>
      </c>
      <c r="AI372" t="n">
        <v>0.5297450424929179</v>
      </c>
      <c r="AJ372" t="n">
        <v>0.509915014164306</v>
      </c>
      <c r="AK372" t="n">
        <v>0.5014164305949008</v>
      </c>
      <c r="AL372" t="n">
        <v>0.5568181818181818</v>
      </c>
      <c r="AM372" t="n">
        <v>0.5552407932011332</v>
      </c>
      <c r="AN372" t="n">
        <v>0.5014164305949008</v>
      </c>
      <c r="AO372" t="n">
        <v>0.4844192634560907</v>
      </c>
      <c r="AP372" t="n">
        <v>0.5212464589235127</v>
      </c>
      <c r="AQ372" t="n">
        <v>0.53125</v>
      </c>
      <c r="AV372" t="n">
        <v>0.09901046752929688</v>
      </c>
      <c r="AW372" t="n">
        <v>0.09945449829101563</v>
      </c>
      <c r="AX372" s="24">
        <f>(ABS(EXP(AV372) - EXP(AW372)) / ABS(EXP(AV372)))</f>
        <v/>
      </c>
      <c r="AY372">
        <f>ABS(AV372-AW372)</f>
        <v/>
      </c>
      <c r="AZ372">
        <f>IF(AND(AW372 &lt;= 1.2*AV372, AW372 &gt;= 0.8*AV372), 1, 0)</f>
        <v/>
      </c>
    </row>
    <row r="373">
      <c r="D373" s="73" t="n"/>
      <c r="E373" s="31" t="n">
        <v>600</v>
      </c>
      <c r="F373" s="30">
        <f>AVERAGE(G373:U373)</f>
        <v/>
      </c>
      <c r="G373" t="n">
        <v>0.5273661276660599</v>
      </c>
      <c r="H373" t="n">
        <v>0.6069784615388681</v>
      </c>
      <c r="I373" t="n">
        <v>0.6268775320815231</v>
      </c>
      <c r="J373" t="n">
        <v>0.5668254410916208</v>
      </c>
      <c r="K373" t="n">
        <v>0.711258440137109</v>
      </c>
      <c r="L373" t="n">
        <v>0.6888963380786134</v>
      </c>
      <c r="M373" t="n">
        <v>0.598811555216878</v>
      </c>
      <c r="N373" t="n">
        <v>0.6111907684972503</v>
      </c>
      <c r="O373" t="n">
        <v>0.6166495785229766</v>
      </c>
      <c r="P373" t="n">
        <v>0.6710281160425209</v>
      </c>
      <c r="Q373" t="n">
        <v>0.708524475700398</v>
      </c>
      <c r="R373" t="n">
        <v>0.4825611919952925</v>
      </c>
      <c r="S373" t="n">
        <v>0.663098005029455</v>
      </c>
      <c r="T373" t="n">
        <v>0.6157917734408181</v>
      </c>
      <c r="U373" t="n">
        <v>0.5851660391947325</v>
      </c>
      <c r="Z373" s="73" t="n"/>
      <c r="AA373" s="31" t="n">
        <v>600</v>
      </c>
      <c r="AB373" s="30">
        <f>AVERAGE(AC373:AQ373)</f>
        <v/>
      </c>
      <c r="AC373" t="n">
        <v>0.5552407932011332</v>
      </c>
      <c r="AD373" t="n">
        <v>0.5212464589235127</v>
      </c>
      <c r="AE373" t="n">
        <v>0.546742209631728</v>
      </c>
      <c r="AF373" t="n">
        <v>0.5155807365439093</v>
      </c>
      <c r="AG373" t="n">
        <v>0.5113636363636364</v>
      </c>
      <c r="AH373" t="n">
        <v>0.5212464589235127</v>
      </c>
      <c r="AI373" t="n">
        <v>0.5297450424929179</v>
      </c>
      <c r="AJ373" t="n">
        <v>0.509915014164306</v>
      </c>
      <c r="AK373" t="n">
        <v>0.5014164305949008</v>
      </c>
      <c r="AL373" t="n">
        <v>0.5568181818181818</v>
      </c>
      <c r="AM373" t="n">
        <v>0.5552407932011332</v>
      </c>
      <c r="AN373" t="n">
        <v>0.5042492917847026</v>
      </c>
      <c r="AO373" t="n">
        <v>0.4844192634560907</v>
      </c>
      <c r="AP373" t="n">
        <v>0.5240793201133145</v>
      </c>
      <c r="AQ373" t="n">
        <v>0.53125</v>
      </c>
      <c r="AV373" t="n">
        <v>0</v>
      </c>
      <c r="AW373" t="n">
        <v>0.01056022644042969</v>
      </c>
      <c r="AX373" s="24">
        <f>(ABS(EXP(AV373) - EXP(AW373)) / ABS(EXP(AV373)))</f>
        <v/>
      </c>
      <c r="AY373">
        <f>ABS(AV373-AW373)</f>
        <v/>
      </c>
      <c r="AZ373">
        <f>IF(AND(AW373 &lt;= 1.2*AV373, AW373 &gt;= 0.8*AV373), 1, 0)</f>
        <v/>
      </c>
    </row>
    <row r="374">
      <c r="D374" s="73" t="n"/>
      <c r="E374" s="31" t="n">
        <v>750</v>
      </c>
      <c r="F374" s="30">
        <f>AVERAGE(G374:U374)</f>
        <v/>
      </c>
      <c r="G374" t="n">
        <v>0.5275034442508006</v>
      </c>
      <c r="H374" t="n">
        <v>0.6069491524463276</v>
      </c>
      <c r="I374" t="n">
        <v>0.6268150347140095</v>
      </c>
      <c r="J374" t="n">
        <v>0.5668072629874574</v>
      </c>
      <c r="K374" t="n">
        <v>0.7112860526745471</v>
      </c>
      <c r="L374" t="n">
        <v>0.6887314677625264</v>
      </c>
      <c r="M374" t="n">
        <v>0.59869052145032</v>
      </c>
      <c r="N374" t="n">
        <v>0.6112068603208624</v>
      </c>
      <c r="O374" t="n">
        <v>0.6165707560241532</v>
      </c>
      <c r="P374" t="n">
        <v>0.6709988501258554</v>
      </c>
      <c r="Q374" t="n">
        <v>0.7088762614358374</v>
      </c>
      <c r="R374" t="n">
        <v>0.4825851587967395</v>
      </c>
      <c r="S374" t="n">
        <v>0.6633917915881035</v>
      </c>
      <c r="T374" t="n">
        <v>0.6159453816141625</v>
      </c>
      <c r="U374" t="n">
        <v>0.5850035489158307</v>
      </c>
      <c r="Z374" s="73" t="n"/>
      <c r="AA374" s="31" t="n">
        <v>750</v>
      </c>
      <c r="AB374" s="30">
        <f>AVERAGE(AC374:AQ374)</f>
        <v/>
      </c>
      <c r="AC374" t="n">
        <v>0.5524079320113314</v>
      </c>
      <c r="AD374" t="n">
        <v>0.5212464589235127</v>
      </c>
      <c r="AE374" t="n">
        <v>0.546742209631728</v>
      </c>
      <c r="AF374" t="n">
        <v>0.5184135977337111</v>
      </c>
      <c r="AG374" t="n">
        <v>0.5113636363636364</v>
      </c>
      <c r="AH374" t="n">
        <v>0.5212464589235127</v>
      </c>
      <c r="AI374" t="n">
        <v>0.5297450424929179</v>
      </c>
      <c r="AJ374" t="n">
        <v>0.509915014164306</v>
      </c>
      <c r="AK374" t="n">
        <v>0.5014164305949008</v>
      </c>
      <c r="AL374" t="n">
        <v>0.5568181818181818</v>
      </c>
      <c r="AM374" t="n">
        <v>0.5552407932011332</v>
      </c>
      <c r="AN374" t="n">
        <v>0.5014164305949008</v>
      </c>
      <c r="AO374" t="n">
        <v>0.4844192634560907</v>
      </c>
      <c r="AP374" t="n">
        <v>0.5240793201133145</v>
      </c>
      <c r="AQ374" t="n">
        <v>0.53125</v>
      </c>
      <c r="AV374" t="n">
        <v>0.01155853271484375</v>
      </c>
      <c r="AW374" t="n">
        <v>0.005182647705078126</v>
      </c>
      <c r="AX374" s="24">
        <f>(ABS(EXP(AV374) - EXP(AW374)) / ABS(EXP(AV374)))</f>
        <v/>
      </c>
      <c r="AY374">
        <f>ABS(AV374-AW374)</f>
        <v/>
      </c>
      <c r="AZ374">
        <f>IF(AND(AW374 &lt;= 1.2*AV374, AW374 &gt;= 0.8*AV374), 1, 0)</f>
        <v/>
      </c>
    </row>
    <row r="375">
      <c r="D375" s="73" t="n"/>
      <c r="E375" s="31" t="n">
        <v>1000</v>
      </c>
      <c r="F375" s="30">
        <f>AVERAGE(G375:U375)</f>
        <v/>
      </c>
      <c r="G375" t="n">
        <v>0.5272180602503198</v>
      </c>
      <c r="H375" t="n">
        <v>0.6070076436679033</v>
      </c>
      <c r="I375" t="n">
        <v>0.6267445059946112</v>
      </c>
      <c r="J375" t="n">
        <v>0.5667357858036066</v>
      </c>
      <c r="K375" t="n">
        <v>0.7113548963547487</v>
      </c>
      <c r="L375" t="n">
        <v>0.6885055261203795</v>
      </c>
      <c r="M375" t="n">
        <v>0.5986957734589831</v>
      </c>
      <c r="N375" t="n">
        <v>0.6110338614883134</v>
      </c>
      <c r="O375" t="n">
        <v>0.6166792237325797</v>
      </c>
      <c r="P375" t="n">
        <v>0.6709685437674461</v>
      </c>
      <c r="Q375" t="n">
        <v>0.7087290231344503</v>
      </c>
      <c r="R375" t="n">
        <v>0.4826143393571541</v>
      </c>
      <c r="S375" t="n">
        <v>0.6632946304004608</v>
      </c>
      <c r="T375" t="n">
        <v>0.6159153590944569</v>
      </c>
      <c r="U375" t="n">
        <v>0.5849177196682097</v>
      </c>
      <c r="Z375" s="73" t="n"/>
      <c r="AA375" s="31" t="n">
        <v>1000</v>
      </c>
      <c r="AB375" s="30">
        <f>AVERAGE(AC375:AQ375)</f>
        <v/>
      </c>
      <c r="AC375" t="n">
        <v>0.5552407932011332</v>
      </c>
      <c r="AD375" t="n">
        <v>0.5212464589235127</v>
      </c>
      <c r="AE375" t="n">
        <v>0.546742209631728</v>
      </c>
      <c r="AF375" t="n">
        <v>0.5155807365439093</v>
      </c>
      <c r="AG375" t="n">
        <v>0.5142045454545454</v>
      </c>
      <c r="AH375" t="n">
        <v>0.5212464589235127</v>
      </c>
      <c r="AI375" t="n">
        <v>0.5297450424929179</v>
      </c>
      <c r="AJ375" t="n">
        <v>0.509915014164306</v>
      </c>
      <c r="AK375" t="n">
        <v>0.5014164305949008</v>
      </c>
      <c r="AL375" t="n">
        <v>0.5568181818181818</v>
      </c>
      <c r="AM375" t="n">
        <v>0.5552407932011332</v>
      </c>
      <c r="AN375" t="n">
        <v>0.5014164305949008</v>
      </c>
      <c r="AO375" t="n">
        <v>0.4844192634560907</v>
      </c>
      <c r="AP375" t="n">
        <v>0.5240793201133145</v>
      </c>
      <c r="AQ375" t="n">
        <v>0.5340909090909091</v>
      </c>
      <c r="AV375" t="n">
        <v>0.03596878051757812</v>
      </c>
      <c r="AW375" t="n">
        <v>0.009836959838867189</v>
      </c>
      <c r="AX375" s="24">
        <f>(ABS(EXP(AV375) - EXP(AW375)) / ABS(EXP(AV375)))</f>
        <v/>
      </c>
      <c r="AY375">
        <f>ABS(AV375-AW375)</f>
        <v/>
      </c>
      <c r="AZ375">
        <f>IF(AND(AW375 &lt;= 1.2*AV375, AW375 &gt;= 0.8*AV375), 1, 0)</f>
        <v/>
      </c>
    </row>
    <row r="376">
      <c r="D376" s="72" t="n">
        <v>8</v>
      </c>
      <c r="E376" s="31" t="n">
        <v>5</v>
      </c>
      <c r="F376" s="30">
        <f>AVERAGE(G376:U376)</f>
        <v/>
      </c>
      <c r="G376" t="n">
        <v>0.3198048559714565</v>
      </c>
      <c r="H376" t="n">
        <v>0.3838585341148679</v>
      </c>
      <c r="I376" t="n">
        <v>0.3613037246181282</v>
      </c>
      <c r="J376" t="n">
        <v>0.303452897125592</v>
      </c>
      <c r="K376" t="n">
        <v>0.3598553325447092</v>
      </c>
      <c r="L376" t="n">
        <v>0.4143825556599775</v>
      </c>
      <c r="M376" t="n">
        <v>0.323307619422786</v>
      </c>
      <c r="N376" t="n">
        <v>0.3390577578198836</v>
      </c>
      <c r="O376" t="n">
        <v>0.3909776229867995</v>
      </c>
      <c r="P376" t="n">
        <v>0.2634994939637982</v>
      </c>
      <c r="Q376" t="n">
        <v>0.426906021495</v>
      </c>
      <c r="R376" t="n">
        <v>0.2881219697530416</v>
      </c>
      <c r="S376" t="n">
        <v>0.3218781950702044</v>
      </c>
      <c r="T376" t="n">
        <v>0.311444335576531</v>
      </c>
      <c r="U376" t="n">
        <v>0.3648649091914112</v>
      </c>
      <c r="Z376" s="72" t="n">
        <v>8</v>
      </c>
      <c r="AA376" s="31" t="n">
        <v>5</v>
      </c>
      <c r="AB376" s="30">
        <f>AVERAGE(AC376:AQ376)</f>
        <v/>
      </c>
      <c r="AC376" t="n">
        <v>0.5439093484419264</v>
      </c>
      <c r="AD376" t="n">
        <v>0.5269121813031161</v>
      </c>
      <c r="AE376" t="n">
        <v>0.5580736543909348</v>
      </c>
      <c r="AF376" t="n">
        <v>0.5184135977337111</v>
      </c>
      <c r="AG376" t="n">
        <v>0.5170454545454546</v>
      </c>
      <c r="AH376" t="n">
        <v>0.5354107648725213</v>
      </c>
      <c r="AI376" t="n">
        <v>0.5212464589235127</v>
      </c>
      <c r="AJ376" t="n">
        <v>0.5240793201133145</v>
      </c>
      <c r="AK376" t="n">
        <v>0.4957507082152974</v>
      </c>
      <c r="AL376" t="n">
        <v>0.5539772727272727</v>
      </c>
      <c r="AM376" t="n">
        <v>0.5722379603399433</v>
      </c>
      <c r="AN376" t="n">
        <v>0.5070821529745042</v>
      </c>
      <c r="AO376" t="n">
        <v>0.481586402266289</v>
      </c>
      <c r="AP376" t="n">
        <v>0.5354107648725213</v>
      </c>
      <c r="AQ376" t="n">
        <v>0.5255681818181818</v>
      </c>
      <c r="AV376" t="n">
        <v>0</v>
      </c>
      <c r="AW376" t="n">
        <v>0</v>
      </c>
      <c r="AX376" s="24">
        <f>(ABS(EXP(AV376) - EXP(AW376)) / ABS(EXP(AV376)))</f>
        <v/>
      </c>
      <c r="AY376">
        <f>ABS(AV376-AW376)</f>
        <v/>
      </c>
      <c r="AZ376">
        <f>IF(AND(AW376 &lt;= 1.2*AV376, AW376 &gt;= 0.8*AV376), 1, 0)</f>
        <v/>
      </c>
    </row>
    <row r="377">
      <c r="D377" s="73" t="n"/>
      <c r="E377" s="31" t="n">
        <v>10</v>
      </c>
      <c r="F377" s="30">
        <f>AVERAGE(G377:U377)</f>
        <v/>
      </c>
      <c r="G377" t="n">
        <v>0.3215313127783494</v>
      </c>
      <c r="H377" t="n">
        <v>0.3849780834333345</v>
      </c>
      <c r="I377" t="n">
        <v>0.3610343778327345</v>
      </c>
      <c r="J377" t="n">
        <v>0.3033073758238281</v>
      </c>
      <c r="K377" t="n">
        <v>0.3609965460581753</v>
      </c>
      <c r="L377" t="n">
        <v>0.4130286965102423</v>
      </c>
      <c r="M377" t="n">
        <v>0.3221719060288278</v>
      </c>
      <c r="N377" t="n">
        <v>0.340694780595122</v>
      </c>
      <c r="O377" t="n">
        <v>0.391439776046265</v>
      </c>
      <c r="P377" t="n">
        <v>0.2630547348608755</v>
      </c>
      <c r="Q377" t="n">
        <v>0.423931477797495</v>
      </c>
      <c r="R377" t="n">
        <v>0.287883354747961</v>
      </c>
      <c r="S377" t="n">
        <v>0.3252985869335921</v>
      </c>
      <c r="T377" t="n">
        <v>0.3076564620522176</v>
      </c>
      <c r="U377" t="n">
        <v>0.3631981873673013</v>
      </c>
      <c r="Z377" s="73" t="n"/>
      <c r="AA377" s="31" t="n">
        <v>10</v>
      </c>
      <c r="AB377" s="30">
        <f>AVERAGE(AC377:AQ377)</f>
        <v/>
      </c>
      <c r="AC377" t="n">
        <v>0.5410764872521246</v>
      </c>
      <c r="AD377" t="n">
        <v>0.5212464589235127</v>
      </c>
      <c r="AE377" t="n">
        <v>0.546742209631728</v>
      </c>
      <c r="AF377" t="n">
        <v>0.5127478753541076</v>
      </c>
      <c r="AG377" t="n">
        <v>0.5028409090909091</v>
      </c>
      <c r="AH377" t="n">
        <v>0.5240793201133145</v>
      </c>
      <c r="AI377" t="n">
        <v>0.5269121813031161</v>
      </c>
      <c r="AJ377" t="n">
        <v>0.5269121813031161</v>
      </c>
      <c r="AK377" t="n">
        <v>0.4985835694050991</v>
      </c>
      <c r="AL377" t="n">
        <v>0.5539772727272727</v>
      </c>
      <c r="AM377" t="n">
        <v>0.5722379603399433</v>
      </c>
      <c r="AN377" t="n">
        <v>0.5042492917847026</v>
      </c>
      <c r="AO377" t="n">
        <v>0.4844192634560907</v>
      </c>
      <c r="AP377" t="n">
        <v>0.5410764872521246</v>
      </c>
      <c r="AQ377" t="n">
        <v>0.5255681818181818</v>
      </c>
      <c r="AV377" t="n">
        <v>0.2912349700927734</v>
      </c>
      <c r="AW377" t="n">
        <v>0.2679126739501953</v>
      </c>
      <c r="AX377" s="24">
        <f>(ABS(EXP(AV377) - EXP(AW377)) / ABS(EXP(AV377)))</f>
        <v/>
      </c>
      <c r="AY377">
        <f>ABS(AV377-AW377)</f>
        <v/>
      </c>
      <c r="AZ377">
        <f>IF(AND(AW377 &lt;= 1.2*AV377, AW377 &gt;= 0.8*AV377), 1, 0)</f>
        <v/>
      </c>
    </row>
    <row r="378">
      <c r="D378" s="73" t="n"/>
      <c r="E378" s="31" t="n">
        <v>15</v>
      </c>
      <c r="F378" s="30">
        <f>AVERAGE(G378:U378)</f>
        <v/>
      </c>
      <c r="G378" t="n">
        <v>0.3177161477534827</v>
      </c>
      <c r="H378" t="n">
        <v>0.3840606216760605</v>
      </c>
      <c r="I378" t="n">
        <v>0.3617996695474496</v>
      </c>
      <c r="J378" t="n">
        <v>0.302328850341388</v>
      </c>
      <c r="K378" t="n">
        <v>0.3616063101942175</v>
      </c>
      <c r="L378" t="n">
        <v>0.4110555567701402</v>
      </c>
      <c r="M378" t="n">
        <v>0.3199243087233128</v>
      </c>
      <c r="N378" t="n">
        <v>0.337229047221755</v>
      </c>
      <c r="O378" t="n">
        <v>0.3922566784552727</v>
      </c>
      <c r="P378" t="n">
        <v>0.2926443375456769</v>
      </c>
      <c r="Q378" t="n">
        <v>0.4223037944250803</v>
      </c>
      <c r="R378" t="n">
        <v>0.2880423798163717</v>
      </c>
      <c r="S378" t="n">
        <v>0.3229388454681107</v>
      </c>
      <c r="T378" t="n">
        <v>0.3088373207439699</v>
      </c>
      <c r="U378" t="n">
        <v>0.3627846045810226</v>
      </c>
      <c r="Z378" s="73" t="n"/>
      <c r="AA378" s="31" t="n">
        <v>15</v>
      </c>
      <c r="AB378" s="30">
        <f>AVERAGE(AC378:AQ378)</f>
        <v/>
      </c>
      <c r="AC378" t="n">
        <v>0.5524079320113314</v>
      </c>
      <c r="AD378" t="n">
        <v>0.5269121813031161</v>
      </c>
      <c r="AE378" t="n">
        <v>0.5439093484419264</v>
      </c>
      <c r="AF378" t="n">
        <v>0.5184135977337111</v>
      </c>
      <c r="AG378" t="n">
        <v>0.5113636363636364</v>
      </c>
      <c r="AH378" t="n">
        <v>0.5269121813031161</v>
      </c>
      <c r="AI378" t="n">
        <v>0.5269121813031161</v>
      </c>
      <c r="AJ378" t="n">
        <v>0.5127478753541076</v>
      </c>
      <c r="AK378" t="n">
        <v>0.5042492917847026</v>
      </c>
      <c r="AL378" t="n">
        <v>0.5596590909090909</v>
      </c>
      <c r="AM378" t="n">
        <v>0.5637393767705382</v>
      </c>
      <c r="AN378" t="n">
        <v>0.5070821529745042</v>
      </c>
      <c r="AO378" t="n">
        <v>0.481586402266289</v>
      </c>
      <c r="AP378" t="n">
        <v>0.5410764872521246</v>
      </c>
      <c r="AQ378" t="n">
        <v>0.5227272727272727</v>
      </c>
      <c r="AV378" t="n">
        <v>0.3856563568115234</v>
      </c>
      <c r="AW378" t="n">
        <v>0.3458698272705078</v>
      </c>
      <c r="AX378" s="24">
        <f>(ABS(EXP(AV378) - EXP(AW378)) / ABS(EXP(AV378)))</f>
        <v/>
      </c>
      <c r="AY378">
        <f>ABS(AV378-AW378)</f>
        <v/>
      </c>
      <c r="AZ378">
        <f>IF(AND(AW378 &lt;= 1.2*AV378, AW378 &gt;= 0.8*AV378), 1, 0)</f>
        <v/>
      </c>
    </row>
    <row r="379">
      <c r="D379" s="73" t="n"/>
      <c r="E379" s="31" t="n">
        <v>25</v>
      </c>
      <c r="F379" s="30">
        <f>AVERAGE(G379:U379)</f>
        <v/>
      </c>
      <c r="G379" t="n">
        <v>0.3162462143358278</v>
      </c>
      <c r="H379" t="n">
        <v>0.3844353894060669</v>
      </c>
      <c r="I379" t="n">
        <v>0.3632234444510176</v>
      </c>
      <c r="J379" t="n">
        <v>0.3028338468247668</v>
      </c>
      <c r="K379" t="n">
        <v>0.3613287550360871</v>
      </c>
      <c r="L379" t="n">
        <v>0.4138051540127399</v>
      </c>
      <c r="M379" t="n">
        <v>0.3195822897824003</v>
      </c>
      <c r="N379" t="n">
        <v>0.3370805184103353</v>
      </c>
      <c r="O379" t="n">
        <v>0.3923347693164339</v>
      </c>
      <c r="P379" t="n">
        <v>0.2928106159247197</v>
      </c>
      <c r="Q379" t="n">
        <v>0.4223613339162625</v>
      </c>
      <c r="R379" t="n">
        <v>0.2880876877681846</v>
      </c>
      <c r="S379" t="n">
        <v>0.3244395879600077</v>
      </c>
      <c r="T379" t="n">
        <v>0.3101370528172546</v>
      </c>
      <c r="U379" t="n">
        <v>0.3619936939710379</v>
      </c>
      <c r="Z379" s="73" t="n"/>
      <c r="AA379" s="31" t="n">
        <v>25</v>
      </c>
      <c r="AB379" s="30">
        <f>AVERAGE(AC379:AQ379)</f>
        <v/>
      </c>
      <c r="AC379" t="n">
        <v>0.5410764872521246</v>
      </c>
      <c r="AD379" t="n">
        <v>0.5297450424929179</v>
      </c>
      <c r="AE379" t="n">
        <v>0.546742209631728</v>
      </c>
      <c r="AF379" t="n">
        <v>0.5042492917847026</v>
      </c>
      <c r="AG379" t="n">
        <v>0.5028409090909091</v>
      </c>
      <c r="AH379" t="n">
        <v>0.5269121813031161</v>
      </c>
      <c r="AI379" t="n">
        <v>0.5354107648725213</v>
      </c>
      <c r="AJ379" t="n">
        <v>0.5127478753541076</v>
      </c>
      <c r="AK379" t="n">
        <v>0.5014164305949008</v>
      </c>
      <c r="AL379" t="n">
        <v>0.5568181818181818</v>
      </c>
      <c r="AM379" t="n">
        <v>0.5722379603399433</v>
      </c>
      <c r="AN379" t="n">
        <v>0.5042492917847026</v>
      </c>
      <c r="AO379" t="n">
        <v>0.4844192634560907</v>
      </c>
      <c r="AP379" t="n">
        <v>0.5382436260623229</v>
      </c>
      <c r="AQ379" t="n">
        <v>0.5340909090909091</v>
      </c>
      <c r="AV379" t="n">
        <v>0.006563186645507812</v>
      </c>
      <c r="AW379" t="n">
        <v>0.0056549072265625</v>
      </c>
      <c r="AX379" s="24">
        <f>(ABS(EXP(AV379) - EXP(AW379)) / ABS(EXP(AV379)))</f>
        <v/>
      </c>
      <c r="AY379">
        <f>ABS(AV379-AW379)</f>
        <v/>
      </c>
      <c r="AZ379">
        <f>IF(AND(AW379 &lt;= 1.2*AV379, AW379 &gt;= 0.8*AV379), 1, 0)</f>
        <v/>
      </c>
    </row>
    <row r="380">
      <c r="D380" s="73" t="n"/>
      <c r="E380" s="31" t="n">
        <v>35</v>
      </c>
      <c r="F380" s="30">
        <f>AVERAGE(G380:U380)</f>
        <v/>
      </c>
      <c r="G380" t="n">
        <v>0.3160796195886067</v>
      </c>
      <c r="H380" t="n">
        <v>0.3829118835493922</v>
      </c>
      <c r="I380" t="n">
        <v>0.3631036100994002</v>
      </c>
      <c r="J380" t="n">
        <v>0.302714102675518</v>
      </c>
      <c r="K380" t="n">
        <v>0.3607353826597637</v>
      </c>
      <c r="L380" t="n">
        <v>0.4138604816711312</v>
      </c>
      <c r="M380" t="n">
        <v>0.3197152227512799</v>
      </c>
      <c r="N380" t="n">
        <v>0.3364057143042213</v>
      </c>
      <c r="O380" t="n">
        <v>0.3935027624737025</v>
      </c>
      <c r="P380" t="n">
        <v>0.2930595576364577</v>
      </c>
      <c r="Q380" t="n">
        <v>0.4237433562978623</v>
      </c>
      <c r="R380" t="n">
        <v>0.2876477463918668</v>
      </c>
      <c r="S380" t="n">
        <v>0.3240668258478221</v>
      </c>
      <c r="T380" t="n">
        <v>0.3088781620244073</v>
      </c>
      <c r="U380" t="n">
        <v>0.3619588650120091</v>
      </c>
      <c r="Z380" s="73" t="n"/>
      <c r="AA380" s="31" t="n">
        <v>35</v>
      </c>
      <c r="AB380" s="30">
        <f>AVERAGE(AC380:AQ380)</f>
        <v/>
      </c>
      <c r="AC380" t="n">
        <v>0.5410764872521246</v>
      </c>
      <c r="AD380" t="n">
        <v>0.5382436260623229</v>
      </c>
      <c r="AE380" t="n">
        <v>0.5410764872521246</v>
      </c>
      <c r="AF380" t="n">
        <v>0.5184135977337111</v>
      </c>
      <c r="AG380" t="n">
        <v>0.5085227272727273</v>
      </c>
      <c r="AH380" t="n">
        <v>0.5240793201133145</v>
      </c>
      <c r="AI380" t="n">
        <v>0.5325779036827195</v>
      </c>
      <c r="AJ380" t="n">
        <v>0.5155807365439093</v>
      </c>
      <c r="AK380" t="n">
        <v>0.5070821529745042</v>
      </c>
      <c r="AL380" t="n">
        <v>0.5482954545454546</v>
      </c>
      <c r="AM380" t="n">
        <v>0.5750708215297451</v>
      </c>
      <c r="AN380" t="n">
        <v>0.4985835694050991</v>
      </c>
      <c r="AO380" t="n">
        <v>0.4844192634560907</v>
      </c>
      <c r="AP380" t="n">
        <v>0.5297450424929179</v>
      </c>
      <c r="AQ380" t="n">
        <v>0.5454545454545454</v>
      </c>
      <c r="AV380" t="n">
        <v>0.005533218383789062</v>
      </c>
      <c r="AW380" t="n">
        <v>0.00458221435546875</v>
      </c>
      <c r="AX380" s="24">
        <f>(ABS(EXP(AV380) - EXP(AW380)) / ABS(EXP(AV380)))</f>
        <v/>
      </c>
      <c r="AY380">
        <f>ABS(AV380-AW380)</f>
        <v/>
      </c>
      <c r="AZ380">
        <f>IF(AND(AW380 &lt;= 1.2*AV380, AW380 &gt;= 0.8*AV380), 1, 0)</f>
        <v/>
      </c>
    </row>
    <row r="381">
      <c r="D381" s="73" t="n"/>
      <c r="E381" s="31" t="n">
        <v>50</v>
      </c>
      <c r="F381" s="30">
        <f>AVERAGE(G381:U381)</f>
        <v/>
      </c>
      <c r="G381" t="n">
        <v>0.3456200008210961</v>
      </c>
      <c r="H381" t="n">
        <v>0.38258982155724</v>
      </c>
      <c r="I381" t="n">
        <v>0.3630937472264351</v>
      </c>
      <c r="J381" t="n">
        <v>0.3021110026108537</v>
      </c>
      <c r="K381" t="n">
        <v>0.361118151525855</v>
      </c>
      <c r="L381" t="n">
        <v>0.4151188857375009</v>
      </c>
      <c r="M381" t="n">
        <v>0.3191106100796632</v>
      </c>
      <c r="N381" t="n">
        <v>0.3365249845341144</v>
      </c>
      <c r="O381" t="n">
        <v>0.3933129366072936</v>
      </c>
      <c r="P381" t="n">
        <v>0.2928879957344249</v>
      </c>
      <c r="Q381" t="n">
        <v>0.4237307684848618</v>
      </c>
      <c r="R381" t="n">
        <v>0.2873819424032424</v>
      </c>
      <c r="S381" t="n">
        <v>0.3232756684523159</v>
      </c>
      <c r="T381" t="n">
        <v>0.3081096302145773</v>
      </c>
      <c r="U381" t="n">
        <v>0.3619384135693183</v>
      </c>
      <c r="Z381" s="73" t="n"/>
      <c r="AA381" s="31" t="n">
        <v>50</v>
      </c>
      <c r="AB381" s="30">
        <f>AVERAGE(AC381:AQ381)</f>
        <v/>
      </c>
      <c r="AC381" t="n">
        <v>0.5495750708215298</v>
      </c>
      <c r="AD381" t="n">
        <v>0.5297450424929179</v>
      </c>
      <c r="AE381" t="n">
        <v>0.546742209631728</v>
      </c>
      <c r="AF381" t="n">
        <v>0.5184135977337111</v>
      </c>
      <c r="AG381" t="n">
        <v>0.5198863636363636</v>
      </c>
      <c r="AH381" t="n">
        <v>0.5297450424929179</v>
      </c>
      <c r="AI381" t="n">
        <v>0.5325779036827195</v>
      </c>
      <c r="AJ381" t="n">
        <v>0.509915014164306</v>
      </c>
      <c r="AK381" t="n">
        <v>0.509915014164306</v>
      </c>
      <c r="AL381" t="n">
        <v>0.5568181818181818</v>
      </c>
      <c r="AM381" t="n">
        <v>0.56657223796034</v>
      </c>
      <c r="AN381" t="n">
        <v>0.5042492917847026</v>
      </c>
      <c r="AO381" t="n">
        <v>0.4844192634560907</v>
      </c>
      <c r="AP381" t="n">
        <v>0.5325779036827195</v>
      </c>
      <c r="AQ381" t="n">
        <v>0.5397727272727273</v>
      </c>
      <c r="AV381" t="n">
        <v>0</v>
      </c>
      <c r="AW381" t="n">
        <v>0</v>
      </c>
      <c r="AX381" s="24">
        <f>(ABS(EXP(AV381) - EXP(AW381)) / ABS(EXP(AV381)))</f>
        <v/>
      </c>
      <c r="AY381">
        <f>ABS(AV381-AW381)</f>
        <v/>
      </c>
      <c r="AZ381">
        <f>IF(AND(AW381 &lt;= 1.2*AV381, AW381 &gt;= 0.8*AV381), 1, 0)</f>
        <v/>
      </c>
    </row>
    <row r="382">
      <c r="D382" s="73" t="n"/>
      <c r="E382" s="31" t="n">
        <v>75</v>
      </c>
      <c r="F382" s="30">
        <f>AVERAGE(G382:U382)</f>
        <v/>
      </c>
      <c r="G382" t="n">
        <v>0.3448697357817093</v>
      </c>
      <c r="H382" t="n">
        <v>0.4464785247648471</v>
      </c>
      <c r="I382" t="n">
        <v>0.3623643414641738</v>
      </c>
      <c r="J382" t="n">
        <v>0.3018438970847536</v>
      </c>
      <c r="K382" t="n">
        <v>0.3611616095251908</v>
      </c>
      <c r="L382" t="n">
        <v>0.4150007646207361</v>
      </c>
      <c r="M382" t="n">
        <v>0.3188478492044953</v>
      </c>
      <c r="N382" t="n">
        <v>0.33538134148875</v>
      </c>
      <c r="O382" t="n">
        <v>0.3925761230858429</v>
      </c>
      <c r="P382" t="n">
        <v>0.2930846428892743</v>
      </c>
      <c r="Q382" t="n">
        <v>0.4240258033497957</v>
      </c>
      <c r="R382" t="n">
        <v>0.2874019039306192</v>
      </c>
      <c r="S382" t="n">
        <v>0.3226791728686957</v>
      </c>
      <c r="T382" t="n">
        <v>0.3081484125931443</v>
      </c>
      <c r="U382" t="n">
        <v>0.3619131908883106</v>
      </c>
      <c r="Z382" s="73" t="n"/>
      <c r="AA382" s="31" t="n">
        <v>75</v>
      </c>
      <c r="AB382" s="30">
        <f>AVERAGE(AC382:AQ382)</f>
        <v/>
      </c>
      <c r="AC382" t="n">
        <v>0.5524079320113314</v>
      </c>
      <c r="AD382" t="n">
        <v>0.5240793201133145</v>
      </c>
      <c r="AE382" t="n">
        <v>0.546742209631728</v>
      </c>
      <c r="AF382" t="n">
        <v>0.5269121813031161</v>
      </c>
      <c r="AG382" t="n">
        <v>0.5113636363636364</v>
      </c>
      <c r="AH382" t="n">
        <v>0.5297450424929179</v>
      </c>
      <c r="AI382" t="n">
        <v>0.5354107648725213</v>
      </c>
      <c r="AJ382" t="n">
        <v>0.509915014164306</v>
      </c>
      <c r="AK382" t="n">
        <v>0.4985835694050991</v>
      </c>
      <c r="AL382" t="n">
        <v>0.5511363636363636</v>
      </c>
      <c r="AM382" t="n">
        <v>0.5694050991501416</v>
      </c>
      <c r="AN382" t="n">
        <v>0.509915014164306</v>
      </c>
      <c r="AO382" t="n">
        <v>0.481586402266289</v>
      </c>
      <c r="AP382" t="n">
        <v>0.5269121813031161</v>
      </c>
      <c r="AQ382" t="n">
        <v>0.5397727272727273</v>
      </c>
      <c r="AV382" t="n">
        <v>0.0169525146484375</v>
      </c>
      <c r="AW382" t="n">
        <v>0.004626846313476563</v>
      </c>
      <c r="AX382" s="24">
        <f>(ABS(EXP(AV382) - EXP(AW382)) / ABS(EXP(AV382)))</f>
        <v/>
      </c>
      <c r="AY382">
        <f>ABS(AV382-AW382)</f>
        <v/>
      </c>
      <c r="AZ382">
        <f>IF(AND(AW382 &lt;= 1.2*AV382, AW382 &gt;= 0.8*AV382), 1, 0)</f>
        <v/>
      </c>
    </row>
    <row r="383">
      <c r="D383" s="73" t="n"/>
      <c r="E383" s="31" t="n">
        <v>100</v>
      </c>
      <c r="F383" s="30">
        <f>AVERAGE(G383:U383)</f>
        <v/>
      </c>
      <c r="G383" t="n">
        <v>0.3444715682738022</v>
      </c>
      <c r="H383" t="n">
        <v>0.4463589355045984</v>
      </c>
      <c r="I383" t="n">
        <v>0.3617324911072149</v>
      </c>
      <c r="J383" t="n">
        <v>0.3023315261313387</v>
      </c>
      <c r="K383" t="n">
        <v>0.3611713797325455</v>
      </c>
      <c r="L383" t="n">
        <v>0.4151461091365537</v>
      </c>
      <c r="M383" t="n">
        <v>0.3193060653286456</v>
      </c>
      <c r="N383" t="n">
        <v>0.335146981747692</v>
      </c>
      <c r="O383" t="n">
        <v>0.3930639658406057</v>
      </c>
      <c r="P383" t="n">
        <v>0.3467858973869679</v>
      </c>
      <c r="Q383" t="n">
        <v>0.4236487951518125</v>
      </c>
      <c r="R383" t="n">
        <v>0.2876324800774893</v>
      </c>
      <c r="S383" t="n">
        <v>0.3219408983513524</v>
      </c>
      <c r="T383" t="n">
        <v>0.3080354153249326</v>
      </c>
      <c r="U383" t="n">
        <v>0.3623529705779084</v>
      </c>
      <c r="Z383" s="73" t="n"/>
      <c r="AA383" s="31" t="n">
        <v>100</v>
      </c>
      <c r="AB383" s="30">
        <f>AVERAGE(AC383:AQ383)</f>
        <v/>
      </c>
      <c r="AC383" t="n">
        <v>0.5495750708215298</v>
      </c>
      <c r="AD383" t="n">
        <v>0.5269121813031161</v>
      </c>
      <c r="AE383" t="n">
        <v>0.5439093484419264</v>
      </c>
      <c r="AF383" t="n">
        <v>0.5212464589235127</v>
      </c>
      <c r="AG383" t="n">
        <v>0.5142045454545454</v>
      </c>
      <c r="AH383" t="n">
        <v>0.5269121813031161</v>
      </c>
      <c r="AI383" t="n">
        <v>0.5325779036827195</v>
      </c>
      <c r="AJ383" t="n">
        <v>0.5127478753541076</v>
      </c>
      <c r="AK383" t="n">
        <v>0.4929178470254957</v>
      </c>
      <c r="AL383" t="n">
        <v>0.5511363636363636</v>
      </c>
      <c r="AM383" t="n">
        <v>0.5722379603399433</v>
      </c>
      <c r="AN383" t="n">
        <v>0.5127478753541076</v>
      </c>
      <c r="AO383" t="n">
        <v>0.4844192634560907</v>
      </c>
      <c r="AP383" t="n">
        <v>0.5382436260623229</v>
      </c>
      <c r="AQ383" t="n">
        <v>0.5426136363636364</v>
      </c>
      <c r="AV383" t="n">
        <v>0</v>
      </c>
      <c r="AW383" t="n">
        <v>0</v>
      </c>
      <c r="AX383" s="24">
        <f>(ABS(EXP(AV383) - EXP(AW383)) / ABS(EXP(AV383)))</f>
        <v/>
      </c>
      <c r="AY383">
        <f>ABS(AV383-AW383)</f>
        <v/>
      </c>
      <c r="AZ383">
        <f>IF(AND(AW383 &lt;= 1.2*AV383, AW383 &gt;= 0.8*AV383), 1, 0)</f>
        <v/>
      </c>
    </row>
    <row r="384">
      <c r="D384" s="73" t="n"/>
      <c r="E384" s="31" t="n">
        <v>125</v>
      </c>
      <c r="F384" s="30">
        <f>AVERAGE(G384:U384)</f>
        <v/>
      </c>
      <c r="G384" t="n">
        <v>0.3451121339153541</v>
      </c>
      <c r="H384" t="n">
        <v>0.446030442003742</v>
      </c>
      <c r="I384" t="n">
        <v>0.362245024778117</v>
      </c>
      <c r="J384" t="n">
        <v>0.3023519762635186</v>
      </c>
      <c r="K384" t="n">
        <v>0.3609537229111282</v>
      </c>
      <c r="L384" t="n">
        <v>0.4155607456291802</v>
      </c>
      <c r="M384" t="n">
        <v>0.3193601401074476</v>
      </c>
      <c r="N384" t="n">
        <v>0.334929887870379</v>
      </c>
      <c r="O384" t="n">
        <v>0.3930504366386446</v>
      </c>
      <c r="P384" t="n">
        <v>0.3462443780161218</v>
      </c>
      <c r="Q384" t="n">
        <v>0.4241077565320303</v>
      </c>
      <c r="R384" t="n">
        <v>0.2876054496926785</v>
      </c>
      <c r="S384" t="n">
        <v>0.322315618652994</v>
      </c>
      <c r="T384" t="n">
        <v>0.3082920643527574</v>
      </c>
      <c r="U384" t="n">
        <v>0.3623337398020086</v>
      </c>
      <c r="Z384" s="73" t="n"/>
      <c r="AA384" s="31" t="n">
        <v>125</v>
      </c>
      <c r="AB384" s="30">
        <f>AVERAGE(AC384:AQ384)</f>
        <v/>
      </c>
      <c r="AC384" t="n">
        <v>0.5439093484419264</v>
      </c>
      <c r="AD384" t="n">
        <v>0.5269121813031161</v>
      </c>
      <c r="AE384" t="n">
        <v>0.5439093484419264</v>
      </c>
      <c r="AF384" t="n">
        <v>0.5184135977337111</v>
      </c>
      <c r="AG384" t="n">
        <v>0.5113636363636364</v>
      </c>
      <c r="AH384" t="n">
        <v>0.5240793201133145</v>
      </c>
      <c r="AI384" t="n">
        <v>0.5354107648725213</v>
      </c>
      <c r="AJ384" t="n">
        <v>0.5155807365439093</v>
      </c>
      <c r="AK384" t="n">
        <v>0.490084985835694</v>
      </c>
      <c r="AL384" t="n">
        <v>0.5482954545454546</v>
      </c>
      <c r="AM384" t="n">
        <v>0.5722379603399433</v>
      </c>
      <c r="AN384" t="n">
        <v>0.5127478753541076</v>
      </c>
      <c r="AO384" t="n">
        <v>0.4872521246458923</v>
      </c>
      <c r="AP384" t="n">
        <v>0.5325779036827195</v>
      </c>
      <c r="AQ384" t="n">
        <v>0.5340909090909091</v>
      </c>
      <c r="AV384" t="n">
        <v>0</v>
      </c>
      <c r="AW384" t="n">
        <v>0</v>
      </c>
      <c r="AX384" s="24">
        <f>(ABS(EXP(AV384) - EXP(AW384)) / ABS(EXP(AV384)))</f>
        <v/>
      </c>
      <c r="AY384">
        <f>ABS(AV384-AW384)</f>
        <v/>
      </c>
      <c r="AZ384">
        <f>IF(AND(AW384 &lt;= 1.2*AV384, AW384 &gt;= 0.8*AV384), 1, 0)</f>
        <v/>
      </c>
    </row>
    <row r="385">
      <c r="D385" s="73" t="n"/>
      <c r="E385" s="31" t="n">
        <v>250</v>
      </c>
      <c r="F385" s="30">
        <f>AVERAGE(G385:U385)</f>
        <v/>
      </c>
      <c r="G385" t="n">
        <v>0.344273427217747</v>
      </c>
      <c r="H385" t="n">
        <v>0.4462635915868944</v>
      </c>
      <c r="I385" t="n">
        <v>0.3625948721599584</v>
      </c>
      <c r="J385" t="n">
        <v>0.3024728369189772</v>
      </c>
      <c r="K385" t="n">
        <v>0.3609956050752618</v>
      </c>
      <c r="L385" t="n">
        <v>0.4148151367892362</v>
      </c>
      <c r="M385" t="n">
        <v>0.3192947055977813</v>
      </c>
      <c r="N385" t="n">
        <v>0.3346353459201674</v>
      </c>
      <c r="O385" t="n">
        <v>0.3929855238723214</v>
      </c>
      <c r="P385" t="n">
        <v>0.3457109532253451</v>
      </c>
      <c r="Q385" t="n">
        <v>0.424109898664996</v>
      </c>
      <c r="R385" t="n">
        <v>0.2873228812848155</v>
      </c>
      <c r="S385" t="n">
        <v>0.3226348497172867</v>
      </c>
      <c r="T385" t="n">
        <v>0.3083599872475832</v>
      </c>
      <c r="U385" t="n">
        <v>0.3621498347007118</v>
      </c>
      <c r="Z385" s="73" t="n"/>
      <c r="AA385" s="31" t="n">
        <v>250</v>
      </c>
      <c r="AB385" s="30">
        <f>AVERAGE(AC385:AQ385)</f>
        <v/>
      </c>
      <c r="AC385" t="n">
        <v>0.5495750708215298</v>
      </c>
      <c r="AD385" t="n">
        <v>0.5240793201133145</v>
      </c>
      <c r="AE385" t="n">
        <v>0.5382436260623229</v>
      </c>
      <c r="AF385" t="n">
        <v>0.5240793201133145</v>
      </c>
      <c r="AG385" t="n">
        <v>0.5142045454545454</v>
      </c>
      <c r="AH385" t="n">
        <v>0.5184135977337111</v>
      </c>
      <c r="AI385" t="n">
        <v>0.5325779036827195</v>
      </c>
      <c r="AJ385" t="n">
        <v>0.5184135977337111</v>
      </c>
      <c r="AK385" t="n">
        <v>0.4985835694050991</v>
      </c>
      <c r="AL385" t="n">
        <v>0.5539772727272727</v>
      </c>
      <c r="AM385" t="n">
        <v>0.5694050991501416</v>
      </c>
      <c r="AN385" t="n">
        <v>0.509915014164306</v>
      </c>
      <c r="AO385" t="n">
        <v>0.481586402266289</v>
      </c>
      <c r="AP385" t="n">
        <v>0.5269121813031161</v>
      </c>
      <c r="AQ385" t="n">
        <v>0.5426136363636364</v>
      </c>
      <c r="AV385" t="n">
        <v>0</v>
      </c>
      <c r="AW385" t="n">
        <v>0</v>
      </c>
      <c r="AX385" s="24">
        <f>(ABS(EXP(AV385) - EXP(AW385)) / ABS(EXP(AV385)))</f>
        <v/>
      </c>
      <c r="AY385">
        <f>ABS(AV385-AW385)</f>
        <v/>
      </c>
      <c r="AZ385">
        <f>IF(AND(AW385 &lt;= 1.2*AV385, AW385 &gt;= 0.8*AV385), 1, 0)</f>
        <v/>
      </c>
    </row>
    <row r="386">
      <c r="D386" s="73" t="n"/>
      <c r="E386" s="31" t="n">
        <v>400</v>
      </c>
      <c r="F386" s="30">
        <f>AVERAGE(G386:U386)</f>
        <v/>
      </c>
      <c r="G386" t="n">
        <v>0.3440468775047557</v>
      </c>
      <c r="H386" t="n">
        <v>0.4465346838322337</v>
      </c>
      <c r="I386" t="n">
        <v>0.3622513655144943</v>
      </c>
      <c r="J386" t="n">
        <v>0.3026287451669117</v>
      </c>
      <c r="K386" t="n">
        <v>0.4483227996313205</v>
      </c>
      <c r="L386" t="n">
        <v>0.4151105059512739</v>
      </c>
      <c r="M386" t="n">
        <v>0.3196273081648993</v>
      </c>
      <c r="N386" t="n">
        <v>0.3349168683914525</v>
      </c>
      <c r="O386" t="n">
        <v>0.3929573811821395</v>
      </c>
      <c r="P386" t="n">
        <v>0.3457819242687576</v>
      </c>
      <c r="Q386" t="n">
        <v>0.4238625591750853</v>
      </c>
      <c r="R386" t="n">
        <v>0.2872056877239003</v>
      </c>
      <c r="S386" t="n">
        <v>0.3224995827771409</v>
      </c>
      <c r="T386" t="n">
        <v>0.3084140228961495</v>
      </c>
      <c r="U386" t="n">
        <v>0.3623711636097715</v>
      </c>
      <c r="Z386" s="73" t="n"/>
      <c r="AA386" s="31" t="n">
        <v>400</v>
      </c>
      <c r="AB386" s="30">
        <f>AVERAGE(AC386:AQ386)</f>
        <v/>
      </c>
      <c r="AC386" t="n">
        <v>0.5552407932011332</v>
      </c>
      <c r="AD386" t="n">
        <v>0.5240793201133145</v>
      </c>
      <c r="AE386" t="n">
        <v>0.5439093484419264</v>
      </c>
      <c r="AF386" t="n">
        <v>0.5184135977337111</v>
      </c>
      <c r="AG386" t="n">
        <v>0.5198863636363636</v>
      </c>
      <c r="AH386" t="n">
        <v>0.5269121813031161</v>
      </c>
      <c r="AI386" t="n">
        <v>0.5297450424929179</v>
      </c>
      <c r="AJ386" t="n">
        <v>0.5155807365439093</v>
      </c>
      <c r="AK386" t="n">
        <v>0.4985835694050991</v>
      </c>
      <c r="AL386" t="n">
        <v>0.5511363636363636</v>
      </c>
      <c r="AM386" t="n">
        <v>0.5694050991501416</v>
      </c>
      <c r="AN386" t="n">
        <v>0.5155807365439093</v>
      </c>
      <c r="AO386" t="n">
        <v>0.4844192634560907</v>
      </c>
      <c r="AP386" t="n">
        <v>0.5297450424929179</v>
      </c>
      <c r="AQ386" t="n">
        <v>0.5397727272727273</v>
      </c>
      <c r="AV386" t="n">
        <v>0.01216506958007812</v>
      </c>
      <c r="AW386" t="n">
        <v>0.005308151245117188</v>
      </c>
      <c r="AX386" s="24">
        <f>(ABS(EXP(AV386) - EXP(AW386)) / ABS(EXP(AV386)))</f>
        <v/>
      </c>
      <c r="AY386">
        <f>ABS(AV386-AW386)</f>
        <v/>
      </c>
      <c r="AZ386">
        <f>IF(AND(AW386 &lt;= 1.2*AV386, AW386 &gt;= 0.8*AV386), 1, 0)</f>
        <v/>
      </c>
    </row>
    <row r="387">
      <c r="D387" s="73" t="n"/>
      <c r="E387" s="31" t="n">
        <v>500</v>
      </c>
      <c r="F387" s="30">
        <f>AVERAGE(G387:U387)</f>
        <v/>
      </c>
      <c r="G387" t="n">
        <v>0.3443662796269999</v>
      </c>
      <c r="H387" t="n">
        <v>0.4466102663497267</v>
      </c>
      <c r="I387" t="n">
        <v>0.3622043030132961</v>
      </c>
      <c r="J387" t="n">
        <v>0.3462585490381441</v>
      </c>
      <c r="K387" t="n">
        <v>0.44820298965452</v>
      </c>
      <c r="L387" t="n">
        <v>0.4152571704478498</v>
      </c>
      <c r="M387" t="n">
        <v>0.3196351838050889</v>
      </c>
      <c r="N387" t="n">
        <v>0.334877797049621</v>
      </c>
      <c r="O387" t="n">
        <v>0.3930951954443305</v>
      </c>
      <c r="P387" t="n">
        <v>0.3453968036486942</v>
      </c>
      <c r="Q387" t="n">
        <v>0.4237442335650833</v>
      </c>
      <c r="R387" t="n">
        <v>0.2872979506819549</v>
      </c>
      <c r="S387" t="n">
        <v>0.3223824756178514</v>
      </c>
      <c r="T387" t="n">
        <v>0.3085384518822565</v>
      </c>
      <c r="U387" t="n">
        <v>0.3623183593782127</v>
      </c>
      <c r="Z387" s="73" t="n"/>
      <c r="AA387" s="31" t="n">
        <v>500</v>
      </c>
      <c r="AB387" s="30">
        <f>AVERAGE(AC387:AQ387)</f>
        <v/>
      </c>
      <c r="AC387" t="n">
        <v>0.5609065155807366</v>
      </c>
      <c r="AD387" t="n">
        <v>0.5297450424929179</v>
      </c>
      <c r="AE387" t="n">
        <v>0.5439093484419264</v>
      </c>
      <c r="AF387" t="n">
        <v>0.5212464589235127</v>
      </c>
      <c r="AG387" t="n">
        <v>0.5113636363636364</v>
      </c>
      <c r="AH387" t="n">
        <v>0.5240793201133145</v>
      </c>
      <c r="AI387" t="n">
        <v>0.5297450424929179</v>
      </c>
      <c r="AJ387" t="n">
        <v>0.5184135977337111</v>
      </c>
      <c r="AK387" t="n">
        <v>0.4985835694050991</v>
      </c>
      <c r="AL387" t="n">
        <v>0.5482954545454546</v>
      </c>
      <c r="AM387" t="n">
        <v>0.5694050991501416</v>
      </c>
      <c r="AN387" t="n">
        <v>0.5127478753541076</v>
      </c>
      <c r="AO387" t="n">
        <v>0.481586402266289</v>
      </c>
      <c r="AP387" t="n">
        <v>0.5297450424929179</v>
      </c>
      <c r="AQ387" t="n">
        <v>0.5340909090909091</v>
      </c>
      <c r="AV387" t="n">
        <v>0</v>
      </c>
      <c r="AW387" t="n">
        <v>0</v>
      </c>
      <c r="AX387" s="24">
        <f>(ABS(EXP(AV387) - EXP(AW387)) / ABS(EXP(AV387)))</f>
        <v/>
      </c>
      <c r="AY387">
        <f>ABS(AV387-AW387)</f>
        <v/>
      </c>
      <c r="AZ387">
        <f>IF(AND(AW387 &lt;= 1.2*AV387, AW387 &gt;= 0.8*AV387), 1, 0)</f>
        <v/>
      </c>
    </row>
    <row r="388">
      <c r="D388" s="73" t="n"/>
      <c r="E388" s="31" t="n">
        <v>600</v>
      </c>
      <c r="F388" s="30">
        <f>AVERAGE(G388:U388)</f>
        <v/>
      </c>
      <c r="G388" t="n">
        <v>0.3441133150236642</v>
      </c>
      <c r="H388" t="n">
        <v>0.4466790870436069</v>
      </c>
      <c r="I388" t="n">
        <v>0.3623126133796836</v>
      </c>
      <c r="J388" t="n">
        <v>0.346201408950385</v>
      </c>
      <c r="K388" t="n">
        <v>0.44829337797391</v>
      </c>
      <c r="L388" t="n">
        <v>0.4152191283386235</v>
      </c>
      <c r="M388" t="n">
        <v>0.319728191034104</v>
      </c>
      <c r="N388" t="n">
        <v>0.3348070767880358</v>
      </c>
      <c r="O388" t="n">
        <v>0.3930139583429449</v>
      </c>
      <c r="P388" t="n">
        <v>0.3453122460458822</v>
      </c>
      <c r="Q388" t="n">
        <v>0.5131499206463236</v>
      </c>
      <c r="R388" t="n">
        <v>0.2871925424964632</v>
      </c>
      <c r="S388" t="n">
        <v>0.322110091032607</v>
      </c>
      <c r="T388" t="n">
        <v>0.3086585040617632</v>
      </c>
      <c r="U388" t="n">
        <v>0.362221398974904</v>
      </c>
      <c r="Z388" s="73" t="n"/>
      <c r="AA388" s="31" t="n">
        <v>600</v>
      </c>
      <c r="AB388" s="30">
        <f>AVERAGE(AC388:AQ388)</f>
        <v/>
      </c>
      <c r="AC388" t="n">
        <v>0.5609065155807366</v>
      </c>
      <c r="AD388" t="n">
        <v>0.5240793201133145</v>
      </c>
      <c r="AE388" t="n">
        <v>0.5410764872521246</v>
      </c>
      <c r="AF388" t="n">
        <v>0.5212464589235127</v>
      </c>
      <c r="AG388" t="n">
        <v>0.5142045454545454</v>
      </c>
      <c r="AH388" t="n">
        <v>0.5240793201133145</v>
      </c>
      <c r="AI388" t="n">
        <v>0.5269121813031161</v>
      </c>
      <c r="AJ388" t="n">
        <v>0.5184135977337111</v>
      </c>
      <c r="AK388" t="n">
        <v>0.4985835694050991</v>
      </c>
      <c r="AL388" t="n">
        <v>0.5511363636363636</v>
      </c>
      <c r="AM388" t="n">
        <v>0.5694050991501416</v>
      </c>
      <c r="AN388" t="n">
        <v>0.5127478753541076</v>
      </c>
      <c r="AO388" t="n">
        <v>0.481586402266289</v>
      </c>
      <c r="AP388" t="n">
        <v>0.5325779036827195</v>
      </c>
      <c r="AQ388" t="n">
        <v>0.5340909090909091</v>
      </c>
      <c r="AV388" t="n">
        <v>0</v>
      </c>
      <c r="AW388" t="n">
        <v>0</v>
      </c>
      <c r="AX388" s="24">
        <f>(ABS(EXP(AV388) - EXP(AW388)) / ABS(EXP(AV388)))</f>
        <v/>
      </c>
      <c r="AY388">
        <f>ABS(AV388-AW388)</f>
        <v/>
      </c>
      <c r="AZ388">
        <f>IF(AND(AW388 &lt;= 1.2*AV388, AW388 &gt;= 0.8*AV388), 1, 0)</f>
        <v/>
      </c>
    </row>
    <row r="389">
      <c r="D389" s="73" t="n"/>
      <c r="E389" s="31" t="n">
        <v>750</v>
      </c>
      <c r="F389" s="30">
        <f>AVERAGE(G389:U389)</f>
        <v/>
      </c>
      <c r="G389" t="n">
        <v>0.3442717158154026</v>
      </c>
      <c r="H389" t="n">
        <v>0.4466223292485229</v>
      </c>
      <c r="I389" t="n">
        <v>0.3621692627580182</v>
      </c>
      <c r="J389" t="n">
        <v>0.3461703328848996</v>
      </c>
      <c r="K389" t="n">
        <v>0.4483351335655313</v>
      </c>
      <c r="L389" t="n">
        <v>0.4149871600504504</v>
      </c>
      <c r="M389" t="n">
        <v>0.3196908161189693</v>
      </c>
      <c r="N389" t="n">
        <v>0.3347178961247659</v>
      </c>
      <c r="O389" t="n">
        <v>0.4330783479304415</v>
      </c>
      <c r="P389" t="n">
        <v>0.345153709588472</v>
      </c>
      <c r="Q389" t="n">
        <v>0.513610780023385</v>
      </c>
      <c r="R389" t="n">
        <v>0.2871841249563395</v>
      </c>
      <c r="S389" t="n">
        <v>0.3225737089590644</v>
      </c>
      <c r="T389" t="n">
        <v>0.3088278377343611</v>
      </c>
      <c r="U389" t="n">
        <v>0.3620362431475228</v>
      </c>
      <c r="Z389" s="73" t="n"/>
      <c r="AA389" s="31" t="n">
        <v>750</v>
      </c>
      <c r="AB389" s="30">
        <f>AVERAGE(AC389:AQ389)</f>
        <v/>
      </c>
      <c r="AC389" t="n">
        <v>0.5580736543909348</v>
      </c>
      <c r="AD389" t="n">
        <v>0.5269121813031161</v>
      </c>
      <c r="AE389" t="n">
        <v>0.5410764872521246</v>
      </c>
      <c r="AF389" t="n">
        <v>0.5212464589235127</v>
      </c>
      <c r="AG389" t="n">
        <v>0.5170454545454546</v>
      </c>
      <c r="AH389" t="n">
        <v>0.5240793201133145</v>
      </c>
      <c r="AI389" t="n">
        <v>0.5297450424929179</v>
      </c>
      <c r="AJ389" t="n">
        <v>0.5184135977337111</v>
      </c>
      <c r="AK389" t="n">
        <v>0.4985835694050991</v>
      </c>
      <c r="AL389" t="n">
        <v>0.5511363636363636</v>
      </c>
      <c r="AM389" t="n">
        <v>0.5694050991501416</v>
      </c>
      <c r="AN389" t="n">
        <v>0.5127478753541076</v>
      </c>
      <c r="AO389" t="n">
        <v>0.481586402266289</v>
      </c>
      <c r="AP389" t="n">
        <v>0.5325779036827195</v>
      </c>
      <c r="AQ389" t="n">
        <v>0.53125</v>
      </c>
      <c r="AV389" t="n">
        <v>0.006015777587890625</v>
      </c>
      <c r="AW389" t="n">
        <v>0.00554046630859375</v>
      </c>
      <c r="AX389" s="24">
        <f>(ABS(EXP(AV389) - EXP(AW389)) / ABS(EXP(AV389)))</f>
        <v/>
      </c>
      <c r="AY389">
        <f>ABS(AV389-AW389)</f>
        <v/>
      </c>
      <c r="AZ389">
        <f>IF(AND(AW389 &lt;= 1.2*AV389, AW389 &gt;= 0.8*AV389), 1, 0)</f>
        <v/>
      </c>
    </row>
    <row r="390">
      <c r="D390" s="73" t="n"/>
      <c r="E390" s="31" t="n">
        <v>1000</v>
      </c>
      <c r="F390" s="30">
        <f>AVERAGE(G390:U390)</f>
        <v/>
      </c>
      <c r="G390" t="n">
        <v>0.3442354000857806</v>
      </c>
      <c r="H390" t="n">
        <v>0.4466948277343998</v>
      </c>
      <c r="I390" t="n">
        <v>0.3621213279040498</v>
      </c>
      <c r="J390" t="n">
        <v>0.3461198711568282</v>
      </c>
      <c r="K390" t="n">
        <v>0.4484241412098438</v>
      </c>
      <c r="L390" t="n">
        <v>0.4146165548460561</v>
      </c>
      <c r="M390" t="n">
        <v>0.3196707781775917</v>
      </c>
      <c r="N390" t="n">
        <v>0.3345379357355775</v>
      </c>
      <c r="O390" t="n">
        <v>0.4332509235799879</v>
      </c>
      <c r="P390" t="n">
        <v>0.3449039031639429</v>
      </c>
      <c r="Q390" t="n">
        <v>0.5133519299210065</v>
      </c>
      <c r="R390" t="n">
        <v>0.2872366527726027</v>
      </c>
      <c r="S390" t="n">
        <v>0.3224134094113869</v>
      </c>
      <c r="T390" t="n">
        <v>0.3088498807569527</v>
      </c>
      <c r="U390" t="n">
        <v>0.3619545469026285</v>
      </c>
      <c r="Z390" s="73" t="n"/>
      <c r="AA390" s="31" t="n">
        <v>1000</v>
      </c>
      <c r="AB390" s="30">
        <f>AVERAGE(AC390:AQ390)</f>
        <v/>
      </c>
      <c r="AC390" t="n">
        <v>0.5580736543909348</v>
      </c>
      <c r="AD390" t="n">
        <v>0.5269121813031161</v>
      </c>
      <c r="AE390" t="n">
        <v>0.5410764872521246</v>
      </c>
      <c r="AF390" t="n">
        <v>0.5212464589235127</v>
      </c>
      <c r="AG390" t="n">
        <v>0.5142045454545454</v>
      </c>
      <c r="AH390" t="n">
        <v>0.5240793201133145</v>
      </c>
      <c r="AI390" t="n">
        <v>0.5297450424929179</v>
      </c>
      <c r="AJ390" t="n">
        <v>0.5184135977337111</v>
      </c>
      <c r="AK390" t="n">
        <v>0.4957507082152974</v>
      </c>
      <c r="AL390" t="n">
        <v>0.5511363636363636</v>
      </c>
      <c r="AM390" t="n">
        <v>0.5694050991501416</v>
      </c>
      <c r="AN390" t="n">
        <v>0.5127478753541076</v>
      </c>
      <c r="AO390" t="n">
        <v>0.481586402266289</v>
      </c>
      <c r="AP390" t="n">
        <v>0.5325779036827195</v>
      </c>
      <c r="AQ390" t="n">
        <v>0.5340909090909091</v>
      </c>
      <c r="AV390" t="n">
        <v>0</v>
      </c>
      <c r="AW390" t="n">
        <v>0</v>
      </c>
      <c r="AX390" s="24">
        <f>(ABS(EXP(AV390) - EXP(AW390)) / ABS(EXP(AV390)))</f>
        <v/>
      </c>
      <c r="AY390">
        <f>ABS(AV390-AW390)</f>
        <v/>
      </c>
      <c r="AZ390">
        <f>IF(AND(AW390 &lt;= 1.2*AV390, AW390 &gt;= 0.8*AV390), 1, 0)</f>
        <v/>
      </c>
    </row>
    <row r="391">
      <c r="D391" s="72" t="n">
        <v>9</v>
      </c>
      <c r="E391" s="31" t="n">
        <v>5</v>
      </c>
      <c r="F391" s="30">
        <f>AVERAGE(G391:U391)</f>
        <v/>
      </c>
      <c r="G391" t="n">
        <v>0.3219986926872351</v>
      </c>
      <c r="H391" t="n">
        <v>0.3836744609134107</v>
      </c>
      <c r="I391" t="n">
        <v>0.3621670417025473</v>
      </c>
      <c r="J391" t="n">
        <v>0.3056756539390191</v>
      </c>
      <c r="K391" t="n">
        <v>0.3602291604360785</v>
      </c>
      <c r="L391" t="n">
        <v>0.4142524966118284</v>
      </c>
      <c r="M391" t="n">
        <v>0.3243545545806486</v>
      </c>
      <c r="N391" t="n">
        <v>0.3389779201341689</v>
      </c>
      <c r="O391" t="n">
        <v>0.3913952633756201</v>
      </c>
      <c r="P391" t="n">
        <v>0.2629906417529477</v>
      </c>
      <c r="Q391" t="n">
        <v>0.4258403911736198</v>
      </c>
      <c r="R391" t="n">
        <v>0.2893531225899538</v>
      </c>
      <c r="S391" t="n">
        <v>0.3140589648268023</v>
      </c>
      <c r="T391" t="n">
        <v>0.3109091122868622</v>
      </c>
      <c r="U391" t="n">
        <v>0.365254930802278</v>
      </c>
      <c r="Z391" s="72" t="n">
        <v>9</v>
      </c>
      <c r="AA391" s="31" t="n">
        <v>5</v>
      </c>
      <c r="AB391" s="30">
        <f>AVERAGE(AC391:AQ391)</f>
        <v/>
      </c>
      <c r="AC391" t="n">
        <v>0.5410764872521246</v>
      </c>
      <c r="AD391" t="n">
        <v>0.5269121813031161</v>
      </c>
      <c r="AE391" t="n">
        <v>0.546742209631728</v>
      </c>
      <c r="AF391" t="n">
        <v>0.5155807365439093</v>
      </c>
      <c r="AG391" t="n">
        <v>0.5142045454545454</v>
      </c>
      <c r="AH391" t="n">
        <v>0.5325779036827195</v>
      </c>
      <c r="AI391" t="n">
        <v>0.5240793201133145</v>
      </c>
      <c r="AJ391" t="n">
        <v>0.5212464589235127</v>
      </c>
      <c r="AK391" t="n">
        <v>0.490084985835694</v>
      </c>
      <c r="AL391" t="n">
        <v>0.5482954545454546</v>
      </c>
      <c r="AM391" t="n">
        <v>0.56657223796034</v>
      </c>
      <c r="AN391" t="n">
        <v>0.5070821529745042</v>
      </c>
      <c r="AO391" t="n">
        <v>0.4844192634560907</v>
      </c>
      <c r="AP391" t="n">
        <v>0.5212464589235127</v>
      </c>
      <c r="AQ391" t="n">
        <v>0.5227272727272727</v>
      </c>
      <c r="AV391" t="n">
        <v>0</v>
      </c>
      <c r="AW391" t="n">
        <v>0</v>
      </c>
      <c r="AX391" s="24">
        <f>(ABS(EXP(AV391) - EXP(AW391)) / ABS(EXP(AV391)))</f>
        <v/>
      </c>
      <c r="AY391">
        <f>ABS(AV391-AW391)</f>
        <v/>
      </c>
      <c r="AZ391">
        <f>IF(AND(AW391 &lt;= 1.2*AV391, AW391 &gt;= 0.8*AV391), 1, 0)</f>
        <v/>
      </c>
    </row>
    <row r="392">
      <c r="D392" s="73" t="n"/>
      <c r="E392" s="31" t="n">
        <v>10</v>
      </c>
      <c r="F392" s="30">
        <f>AVERAGE(G392:U392)</f>
        <v/>
      </c>
      <c r="G392" t="n">
        <v>0.3230920309562332</v>
      </c>
      <c r="H392" t="n">
        <v>0.3845681632629224</v>
      </c>
      <c r="I392" t="n">
        <v>0.3615955813608051</v>
      </c>
      <c r="J392" t="n">
        <v>0.3049349005994597</v>
      </c>
      <c r="K392" t="n">
        <v>0.3616524163733868</v>
      </c>
      <c r="L392" t="n">
        <v>0.4126066376710662</v>
      </c>
      <c r="M392" t="n">
        <v>0.3230855342331587</v>
      </c>
      <c r="N392" t="n">
        <v>0.3408018738267294</v>
      </c>
      <c r="O392" t="n">
        <v>0.3920681345833599</v>
      </c>
      <c r="P392" t="n">
        <v>0.2628883934215133</v>
      </c>
      <c r="Q392" t="n">
        <v>0.4237785547385054</v>
      </c>
      <c r="R392" t="n">
        <v>0.288618103156653</v>
      </c>
      <c r="S392" t="n">
        <v>0.3149998321626745</v>
      </c>
      <c r="T392" t="n">
        <v>0.3074749966253357</v>
      </c>
      <c r="U392" t="n">
        <v>0.3635123497970342</v>
      </c>
      <c r="Z392" s="73" t="n"/>
      <c r="AA392" s="31" t="n">
        <v>10</v>
      </c>
      <c r="AB392" s="30">
        <f>AVERAGE(AC392:AQ392)</f>
        <v/>
      </c>
      <c r="AC392" t="n">
        <v>0.5382436260623229</v>
      </c>
      <c r="AD392" t="n">
        <v>0.5269121813031161</v>
      </c>
      <c r="AE392" t="n">
        <v>0.5410764872521246</v>
      </c>
      <c r="AF392" t="n">
        <v>0.5155807365439093</v>
      </c>
      <c r="AG392" t="n">
        <v>0.5</v>
      </c>
      <c r="AH392" t="n">
        <v>0.5184135977337111</v>
      </c>
      <c r="AI392" t="n">
        <v>0.5269121813031161</v>
      </c>
      <c r="AJ392" t="n">
        <v>0.5269121813031161</v>
      </c>
      <c r="AK392" t="n">
        <v>0.4929178470254957</v>
      </c>
      <c r="AL392" t="n">
        <v>0.5539772727272727</v>
      </c>
      <c r="AM392" t="n">
        <v>0.5694050991501416</v>
      </c>
      <c r="AN392" t="n">
        <v>0.5155807365439093</v>
      </c>
      <c r="AO392" t="n">
        <v>0.4844192634560907</v>
      </c>
      <c r="AP392" t="n">
        <v>0.5325779036827195</v>
      </c>
      <c r="AQ392" t="n">
        <v>0.5227272727272727</v>
      </c>
      <c r="AV392" t="n">
        <v>0.05130958557128906</v>
      </c>
      <c r="AW392" t="n">
        <v>0.06988716125488281</v>
      </c>
      <c r="AX392" s="24">
        <f>(ABS(EXP(AV392) - EXP(AW392)) / ABS(EXP(AV392)))</f>
        <v/>
      </c>
      <c r="AY392">
        <f>ABS(AV392-AW392)</f>
        <v/>
      </c>
      <c r="AZ392">
        <f>IF(AND(AW392 &lt;= 1.2*AV392, AW392 &gt;= 0.8*AV392), 1, 0)</f>
        <v/>
      </c>
    </row>
    <row r="393">
      <c r="D393" s="73" t="n"/>
      <c r="E393" s="31" t="n">
        <v>15</v>
      </c>
      <c r="F393" s="30">
        <f>AVERAGE(G393:U393)</f>
        <v/>
      </c>
      <c r="G393" t="n">
        <v>0.3198005545465021</v>
      </c>
      <c r="H393" t="n">
        <v>0.3838796913922614</v>
      </c>
      <c r="I393" t="n">
        <v>0.3617662359997936</v>
      </c>
      <c r="J393" t="n">
        <v>0.302522016770986</v>
      </c>
      <c r="K393" t="n">
        <v>0.3623394388340548</v>
      </c>
      <c r="L393" t="n">
        <v>0.411110951252859</v>
      </c>
      <c r="M393" t="n">
        <v>0.3208826396204296</v>
      </c>
      <c r="N393" t="n">
        <v>0.3376897994830865</v>
      </c>
      <c r="O393" t="n">
        <v>0.3926964061471297</v>
      </c>
      <c r="P393" t="n">
        <v>0.2619196557170686</v>
      </c>
      <c r="Q393" t="n">
        <v>0.4220625512784892</v>
      </c>
      <c r="R393" t="n">
        <v>0.2888654175427005</v>
      </c>
      <c r="S393" t="n">
        <v>0.3124815642562662</v>
      </c>
      <c r="T393" t="n">
        <v>0.3082753962134447</v>
      </c>
      <c r="U393" t="n">
        <v>0.3635712184576373</v>
      </c>
      <c r="Z393" s="73" t="n"/>
      <c r="AA393" s="31" t="n">
        <v>15</v>
      </c>
      <c r="AB393" s="30">
        <f>AVERAGE(AC393:AQ393)</f>
        <v/>
      </c>
      <c r="AC393" t="n">
        <v>0.5495750708215298</v>
      </c>
      <c r="AD393" t="n">
        <v>0.5240793201133145</v>
      </c>
      <c r="AE393" t="n">
        <v>0.5439093484419264</v>
      </c>
      <c r="AF393" t="n">
        <v>0.5155807365439093</v>
      </c>
      <c r="AG393" t="n">
        <v>0.5085227272727273</v>
      </c>
      <c r="AH393" t="n">
        <v>0.5155807365439093</v>
      </c>
      <c r="AI393" t="n">
        <v>0.5297450424929179</v>
      </c>
      <c r="AJ393" t="n">
        <v>0.5127478753541076</v>
      </c>
      <c r="AK393" t="n">
        <v>0.4957507082152974</v>
      </c>
      <c r="AL393" t="n">
        <v>0.5539772727272727</v>
      </c>
      <c r="AM393" t="n">
        <v>0.5609065155807366</v>
      </c>
      <c r="AN393" t="n">
        <v>0.509915014164306</v>
      </c>
      <c r="AO393" t="n">
        <v>0.481586402266289</v>
      </c>
      <c r="AP393" t="n">
        <v>0.5354107648725213</v>
      </c>
      <c r="AQ393" t="n">
        <v>0.5227272727272727</v>
      </c>
      <c r="AV393" t="n">
        <v>0.006765365600585938</v>
      </c>
      <c r="AW393" t="n">
        <v>0.008229064941406249</v>
      </c>
      <c r="AX393" s="24">
        <f>(ABS(EXP(AV393) - EXP(AW393)) / ABS(EXP(AV393)))</f>
        <v/>
      </c>
      <c r="AY393">
        <f>ABS(AV393-AW393)</f>
        <v/>
      </c>
      <c r="AZ393">
        <f>IF(AND(AW393 &lt;= 1.2*AV393, AW393 &gt;= 0.8*AV393), 1, 0)</f>
        <v/>
      </c>
    </row>
    <row r="394">
      <c r="D394" s="73" t="n"/>
      <c r="E394" s="31" t="n">
        <v>25</v>
      </c>
      <c r="F394" s="30">
        <f>AVERAGE(G394:U394)</f>
        <v/>
      </c>
      <c r="G394" t="n">
        <v>0.3187341735162562</v>
      </c>
      <c r="H394" t="n">
        <v>0.3842391855243879</v>
      </c>
      <c r="I394" t="n">
        <v>0.3627353157138227</v>
      </c>
      <c r="J394" t="n">
        <v>0.3027340212068395</v>
      </c>
      <c r="K394" t="n">
        <v>0.3621971235443243</v>
      </c>
      <c r="L394" t="n">
        <v>0.4138440342633352</v>
      </c>
      <c r="M394" t="n">
        <v>0.3208095451226868</v>
      </c>
      <c r="N394" t="n">
        <v>0.3378976839058129</v>
      </c>
      <c r="O394" t="n">
        <v>0.3926405014918322</v>
      </c>
      <c r="P394" t="n">
        <v>0.2616102210765957</v>
      </c>
      <c r="Q394" t="n">
        <v>0.4224494662696456</v>
      </c>
      <c r="R394" t="n">
        <v>0.2889012744116033</v>
      </c>
      <c r="S394" t="n">
        <v>0.3129938403259128</v>
      </c>
      <c r="T394" t="n">
        <v>0.3094611419622189</v>
      </c>
      <c r="U394" t="n">
        <v>0.3628878335941311</v>
      </c>
      <c r="Z394" s="73" t="n"/>
      <c r="AA394" s="31" t="n">
        <v>25</v>
      </c>
      <c r="AB394" s="30">
        <f>AVERAGE(AC394:AQ394)</f>
        <v/>
      </c>
      <c r="AC394" t="n">
        <v>0.5439093484419264</v>
      </c>
      <c r="AD394" t="n">
        <v>0.5240793201133145</v>
      </c>
      <c r="AE394" t="n">
        <v>0.5439093484419264</v>
      </c>
      <c r="AF394" t="n">
        <v>0.509915014164306</v>
      </c>
      <c r="AG394" t="n">
        <v>0.5</v>
      </c>
      <c r="AH394" t="n">
        <v>0.5297450424929179</v>
      </c>
      <c r="AI394" t="n">
        <v>0.5297450424929179</v>
      </c>
      <c r="AJ394" t="n">
        <v>0.5127478753541076</v>
      </c>
      <c r="AK394" t="n">
        <v>0.4957507082152974</v>
      </c>
      <c r="AL394" t="n">
        <v>0.5539772727272727</v>
      </c>
      <c r="AM394" t="n">
        <v>0.56657223796034</v>
      </c>
      <c r="AN394" t="n">
        <v>0.509915014164306</v>
      </c>
      <c r="AO394" t="n">
        <v>0.4872521246458923</v>
      </c>
      <c r="AP394" t="n">
        <v>0.5325779036827195</v>
      </c>
      <c r="AQ394" t="n">
        <v>0.5284090909090909</v>
      </c>
      <c r="AV394" t="n">
        <v>0</v>
      </c>
      <c r="AW394" t="n">
        <v>0</v>
      </c>
      <c r="AX394" s="24">
        <f>(ABS(EXP(AV394) - EXP(AW394)) / ABS(EXP(AV394)))</f>
        <v/>
      </c>
      <c r="AY394">
        <f>ABS(AV394-AW394)</f>
        <v/>
      </c>
      <c r="AZ394">
        <f>IF(AND(AW394 &lt;= 1.2*AV394, AW394 &gt;= 0.8*AV394), 1, 0)</f>
        <v/>
      </c>
    </row>
    <row r="395">
      <c r="D395" s="73" t="n"/>
      <c r="E395" s="31" t="n">
        <v>35</v>
      </c>
      <c r="F395" s="30">
        <f>AVERAGE(G395:U395)</f>
        <v/>
      </c>
      <c r="G395" t="n">
        <v>0.3183123350669673</v>
      </c>
      <c r="H395" t="n">
        <v>0.3828109956666247</v>
      </c>
      <c r="I395" t="n">
        <v>0.3625565323118193</v>
      </c>
      <c r="J395" t="n">
        <v>0.3025352184037414</v>
      </c>
      <c r="K395" t="n">
        <v>0.361696760968835</v>
      </c>
      <c r="L395" t="n">
        <v>0.4137487169603722</v>
      </c>
      <c r="M395" t="n">
        <v>0.3210299259276322</v>
      </c>
      <c r="N395" t="n">
        <v>0.3374544128966203</v>
      </c>
      <c r="O395" t="n">
        <v>0.3940871399809582</v>
      </c>
      <c r="P395" t="n">
        <v>0.2620778314153321</v>
      </c>
      <c r="Q395" t="n">
        <v>0.4238665362026577</v>
      </c>
      <c r="R395" t="n">
        <v>0.288428604687976</v>
      </c>
      <c r="S395" t="n">
        <v>0.312496956443482</v>
      </c>
      <c r="T395" t="n">
        <v>0.3081899796471676</v>
      </c>
      <c r="U395" t="n">
        <v>0.3631118827106004</v>
      </c>
      <c r="Z395" s="73" t="n"/>
      <c r="AA395" s="31" t="n">
        <v>35</v>
      </c>
      <c r="AB395" s="30">
        <f>AVERAGE(AC395:AQ395)</f>
        <v/>
      </c>
      <c r="AC395" t="n">
        <v>0.5410764872521246</v>
      </c>
      <c r="AD395" t="n">
        <v>0.5269121813031161</v>
      </c>
      <c r="AE395" t="n">
        <v>0.5410764872521246</v>
      </c>
      <c r="AF395" t="n">
        <v>0.5184135977337111</v>
      </c>
      <c r="AG395" t="n">
        <v>0.5</v>
      </c>
      <c r="AH395" t="n">
        <v>0.5240793201133145</v>
      </c>
      <c r="AI395" t="n">
        <v>0.5297450424929179</v>
      </c>
      <c r="AJ395" t="n">
        <v>0.5127478753541076</v>
      </c>
      <c r="AK395" t="n">
        <v>0.4957507082152974</v>
      </c>
      <c r="AL395" t="n">
        <v>0.5426136363636364</v>
      </c>
      <c r="AM395" t="n">
        <v>0.56657223796034</v>
      </c>
      <c r="AN395" t="n">
        <v>0.5070821529745042</v>
      </c>
      <c r="AO395" t="n">
        <v>0.4872521246458923</v>
      </c>
      <c r="AP395" t="n">
        <v>0.5297450424929179</v>
      </c>
      <c r="AQ395" t="n">
        <v>0.5397727272727273</v>
      </c>
      <c r="AV395" t="n">
        <v>0</v>
      </c>
      <c r="AW395" t="n">
        <v>0</v>
      </c>
      <c r="AX395" s="24">
        <f>(ABS(EXP(AV395) - EXP(AW395)) / ABS(EXP(AV395)))</f>
        <v/>
      </c>
      <c r="AY395">
        <f>ABS(AV395-AW395)</f>
        <v/>
      </c>
      <c r="AZ395">
        <f>IF(AND(AW395 &lt;= 1.2*AV395, AW395 &gt;= 0.8*AV395), 1, 0)</f>
        <v/>
      </c>
    </row>
    <row r="396">
      <c r="D396" s="73" t="n"/>
      <c r="E396" s="31" t="n">
        <v>50</v>
      </c>
      <c r="F396" s="30">
        <f>AVERAGE(G396:U396)</f>
        <v/>
      </c>
      <c r="G396" t="n">
        <v>0.3171987965502214</v>
      </c>
      <c r="H396" t="n">
        <v>0.3825603065930595</v>
      </c>
      <c r="I396" t="n">
        <v>0.3625116410169676</v>
      </c>
      <c r="J396" t="n">
        <v>0.3020272706030924</v>
      </c>
      <c r="K396" t="n">
        <v>0.3620147906403872</v>
      </c>
      <c r="L396" t="n">
        <v>0.4152098354856149</v>
      </c>
      <c r="M396" t="n">
        <v>0.320359395134115</v>
      </c>
      <c r="N396" t="n">
        <v>0.3372873166818144</v>
      </c>
      <c r="O396" t="n">
        <v>0.3938457933310253</v>
      </c>
      <c r="P396" t="n">
        <v>0.2614995658846042</v>
      </c>
      <c r="Q396" t="n">
        <v>0.4240515892752894</v>
      </c>
      <c r="R396" t="n">
        <v>0.2881414386220751</v>
      </c>
      <c r="S396" t="n">
        <v>0.3109613791809516</v>
      </c>
      <c r="T396" t="n">
        <v>0.3075171882422498</v>
      </c>
      <c r="U396" t="n">
        <v>0.3629999692335658</v>
      </c>
      <c r="Z396" s="73" t="n"/>
      <c r="AA396" s="31" t="n">
        <v>50</v>
      </c>
      <c r="AB396" s="30">
        <f>AVERAGE(AC396:AQ396)</f>
        <v/>
      </c>
      <c r="AC396" t="n">
        <v>0.546742209631728</v>
      </c>
      <c r="AD396" t="n">
        <v>0.5269121813031161</v>
      </c>
      <c r="AE396" t="n">
        <v>0.546742209631728</v>
      </c>
      <c r="AF396" t="n">
        <v>0.5155807365439093</v>
      </c>
      <c r="AG396" t="n">
        <v>0.5142045454545454</v>
      </c>
      <c r="AH396" t="n">
        <v>0.5297450424929179</v>
      </c>
      <c r="AI396" t="n">
        <v>0.5297450424929179</v>
      </c>
      <c r="AJ396" t="n">
        <v>0.5070821529745042</v>
      </c>
      <c r="AK396" t="n">
        <v>0.4985835694050991</v>
      </c>
      <c r="AL396" t="n">
        <v>0.5454545454545454</v>
      </c>
      <c r="AM396" t="n">
        <v>0.56657223796034</v>
      </c>
      <c r="AN396" t="n">
        <v>0.5042492917847026</v>
      </c>
      <c r="AO396" t="n">
        <v>0.4872521246458923</v>
      </c>
      <c r="AP396" t="n">
        <v>0.5325779036827195</v>
      </c>
      <c r="AQ396" t="n">
        <v>0.5397727272727273</v>
      </c>
      <c r="AV396" t="n">
        <v>0.002340316772460938</v>
      </c>
      <c r="AW396" t="n">
        <v>0.003116226196289062</v>
      </c>
      <c r="AX396" s="24">
        <f>(ABS(EXP(AV396) - EXP(AW396)) / ABS(EXP(AV396)))</f>
        <v/>
      </c>
      <c r="AY396">
        <f>ABS(AV396-AW396)</f>
        <v/>
      </c>
      <c r="AZ396">
        <f>IF(AND(AW396 &lt;= 1.2*AV396, AW396 &gt;= 0.8*AV396), 1, 0)</f>
        <v/>
      </c>
    </row>
    <row r="397">
      <c r="D397" s="73" t="n"/>
      <c r="E397" s="31" t="n">
        <v>75</v>
      </c>
      <c r="F397" s="30">
        <f>AVERAGE(G397:U397)</f>
        <v/>
      </c>
      <c r="G397" t="n">
        <v>0.3175109158180103</v>
      </c>
      <c r="H397" t="n">
        <v>0.382704331265738</v>
      </c>
      <c r="I397" t="n">
        <v>0.3619257630296737</v>
      </c>
      <c r="J397" t="n">
        <v>0.3016134728416823</v>
      </c>
      <c r="K397" t="n">
        <v>0.3619078086912094</v>
      </c>
      <c r="L397" t="n">
        <v>0.4152510182418422</v>
      </c>
      <c r="M397" t="n">
        <v>0.3200428040021799</v>
      </c>
      <c r="N397" t="n">
        <v>0.3363456344611858</v>
      </c>
      <c r="O397" t="n">
        <v>0.3930907498170864</v>
      </c>
      <c r="P397" t="n">
        <v>0.2616321499471317</v>
      </c>
      <c r="Q397" t="n">
        <v>0.424310277395508</v>
      </c>
      <c r="R397" t="n">
        <v>0.2882425394474255</v>
      </c>
      <c r="S397" t="n">
        <v>0.3106902943217735</v>
      </c>
      <c r="T397" t="n">
        <v>0.307526418845708</v>
      </c>
      <c r="U397" t="n">
        <v>0.3630933244032816</v>
      </c>
      <c r="Z397" s="73" t="n"/>
      <c r="AA397" s="31" t="n">
        <v>75</v>
      </c>
      <c r="AB397" s="30">
        <f>AVERAGE(AC397:AQ397)</f>
        <v/>
      </c>
      <c r="AC397" t="n">
        <v>0.5552407932011332</v>
      </c>
      <c r="AD397" t="n">
        <v>0.5184135977337111</v>
      </c>
      <c r="AE397" t="n">
        <v>0.546742209631728</v>
      </c>
      <c r="AF397" t="n">
        <v>0.5240793201133145</v>
      </c>
      <c r="AG397" t="n">
        <v>0.5113636363636364</v>
      </c>
      <c r="AH397" t="n">
        <v>0.5240793201133145</v>
      </c>
      <c r="AI397" t="n">
        <v>0.5325779036827195</v>
      </c>
      <c r="AJ397" t="n">
        <v>0.5070821529745042</v>
      </c>
      <c r="AK397" t="n">
        <v>0.4872521246458923</v>
      </c>
      <c r="AL397" t="n">
        <v>0.5454545454545454</v>
      </c>
      <c r="AM397" t="n">
        <v>0.56657223796034</v>
      </c>
      <c r="AN397" t="n">
        <v>0.5070821529745042</v>
      </c>
      <c r="AO397" t="n">
        <v>0.4844192634560907</v>
      </c>
      <c r="AP397" t="n">
        <v>0.5297450424929179</v>
      </c>
      <c r="AQ397" t="n">
        <v>0.5369318181818182</v>
      </c>
      <c r="AV397" t="n">
        <v>0.2952766418457031</v>
      </c>
      <c r="AW397" t="n">
        <v>0.2824455261230469</v>
      </c>
      <c r="AX397" s="24">
        <f>(ABS(EXP(AV397) - EXP(AW397)) / ABS(EXP(AV397)))</f>
        <v/>
      </c>
      <c r="AY397">
        <f>ABS(AV397-AW397)</f>
        <v/>
      </c>
      <c r="AZ397">
        <f>IF(AND(AW397 &lt;= 1.2*AV397, AW397 &gt;= 0.8*AV397), 1, 0)</f>
        <v/>
      </c>
    </row>
    <row r="398">
      <c r="D398" s="73" t="n"/>
      <c r="E398" s="31" t="n">
        <v>100</v>
      </c>
      <c r="F398" s="30">
        <f>AVERAGE(G398:U398)</f>
        <v/>
      </c>
      <c r="G398" t="n">
        <v>0.3167632502813955</v>
      </c>
      <c r="H398" t="n">
        <v>0.38251194534331</v>
      </c>
      <c r="I398" t="n">
        <v>0.3613844273309332</v>
      </c>
      <c r="J398" t="n">
        <v>0.3020995718670495</v>
      </c>
      <c r="K398" t="n">
        <v>0.3618236641138414</v>
      </c>
      <c r="L398" t="n">
        <v>0.4154192604871677</v>
      </c>
      <c r="M398" t="n">
        <v>0.3206396391721509</v>
      </c>
      <c r="N398" t="n">
        <v>0.335737176466545</v>
      </c>
      <c r="O398" t="n">
        <v>0.3934962289451638</v>
      </c>
      <c r="P398" t="n">
        <v>0.2610891534959874</v>
      </c>
      <c r="Q398" t="n">
        <v>0.4239622017835736</v>
      </c>
      <c r="R398" t="n">
        <v>0.2885914023481807</v>
      </c>
      <c r="S398" t="n">
        <v>0.3110781191909047</v>
      </c>
      <c r="T398" t="n">
        <v>0.3071922716629396</v>
      </c>
      <c r="U398" t="n">
        <v>0.3634635423874614</v>
      </c>
      <c r="Z398" s="73" t="n"/>
      <c r="AA398" s="31" t="n">
        <v>100</v>
      </c>
      <c r="AB398" s="30">
        <f>AVERAGE(AC398:AQ398)</f>
        <v/>
      </c>
      <c r="AC398" t="n">
        <v>0.5524079320113314</v>
      </c>
      <c r="AD398" t="n">
        <v>0.5240793201133145</v>
      </c>
      <c r="AE398" t="n">
        <v>0.5439093484419264</v>
      </c>
      <c r="AF398" t="n">
        <v>0.5184135977337111</v>
      </c>
      <c r="AG398" t="n">
        <v>0.5113636363636364</v>
      </c>
      <c r="AH398" t="n">
        <v>0.5269121813031161</v>
      </c>
      <c r="AI398" t="n">
        <v>0.5297450424929179</v>
      </c>
      <c r="AJ398" t="n">
        <v>0.5070821529745042</v>
      </c>
      <c r="AK398" t="n">
        <v>0.4872521246458923</v>
      </c>
      <c r="AL398" t="n">
        <v>0.5426136363636364</v>
      </c>
      <c r="AM398" t="n">
        <v>0.56657223796034</v>
      </c>
      <c r="AN398" t="n">
        <v>0.509915014164306</v>
      </c>
      <c r="AO398" t="n">
        <v>0.4872521246458923</v>
      </c>
      <c r="AP398" t="n">
        <v>0.5382436260623229</v>
      </c>
      <c r="AQ398" t="n">
        <v>0.5397727272727273</v>
      </c>
      <c r="AV398" t="n">
        <v>0</v>
      </c>
      <c r="AW398" t="n">
        <v>0</v>
      </c>
      <c r="AX398" s="24">
        <f>(ABS(EXP(AV398) - EXP(AW398)) / ABS(EXP(AV398)))</f>
        <v/>
      </c>
      <c r="AY398">
        <f>ABS(AV398-AW398)</f>
        <v/>
      </c>
      <c r="AZ398">
        <f>IF(AND(AW398 &lt;= 1.2*AV398, AW398 &gt;= 0.8*AV398), 1, 0)</f>
        <v/>
      </c>
    </row>
    <row r="399">
      <c r="D399" s="73" t="n"/>
      <c r="E399" s="31" t="n">
        <v>125</v>
      </c>
      <c r="F399" s="30">
        <f>AVERAGE(G399:U399)</f>
        <v/>
      </c>
      <c r="G399" t="n">
        <v>0.3171668893156281</v>
      </c>
      <c r="H399" t="n">
        <v>0.3822654774101785</v>
      </c>
      <c r="I399" t="n">
        <v>0.3618506051706131</v>
      </c>
      <c r="J399" t="n">
        <v>0.3022653445117204</v>
      </c>
      <c r="K399" t="n">
        <v>0.3616123656554201</v>
      </c>
      <c r="L399" t="n">
        <v>0.4159710048076316</v>
      </c>
      <c r="M399" t="n">
        <v>0.3205883282535286</v>
      </c>
      <c r="N399" t="n">
        <v>0.3357020321599139</v>
      </c>
      <c r="O399" t="n">
        <v>0.3934966550693399</v>
      </c>
      <c r="P399" t="n">
        <v>0.2614114682552027</v>
      </c>
      <c r="Q399" t="n">
        <v>0.4243588065440601</v>
      </c>
      <c r="R399" t="n">
        <v>0.2884322297851643</v>
      </c>
      <c r="S399" t="n">
        <v>0.3109794509249517</v>
      </c>
      <c r="T399" t="n">
        <v>0.3074087746899838</v>
      </c>
      <c r="U399" t="n">
        <v>0.3634123631180349</v>
      </c>
      <c r="Z399" s="73" t="n"/>
      <c r="AA399" s="31" t="n">
        <v>125</v>
      </c>
      <c r="AB399" s="30">
        <f>AVERAGE(AC399:AQ399)</f>
        <v/>
      </c>
      <c r="AC399" t="n">
        <v>0.5495750708215298</v>
      </c>
      <c r="AD399" t="n">
        <v>0.5269121813031161</v>
      </c>
      <c r="AE399" t="n">
        <v>0.5439093484419264</v>
      </c>
      <c r="AF399" t="n">
        <v>0.5240793201133145</v>
      </c>
      <c r="AG399" t="n">
        <v>0.5113636363636364</v>
      </c>
      <c r="AH399" t="n">
        <v>0.5240793201133145</v>
      </c>
      <c r="AI399" t="n">
        <v>0.5325779036827195</v>
      </c>
      <c r="AJ399" t="n">
        <v>0.509915014164306</v>
      </c>
      <c r="AK399" t="n">
        <v>0.4872521246458923</v>
      </c>
      <c r="AL399" t="n">
        <v>0.5426136363636364</v>
      </c>
      <c r="AM399" t="n">
        <v>0.56657223796034</v>
      </c>
      <c r="AN399" t="n">
        <v>0.5070821529745042</v>
      </c>
      <c r="AO399" t="n">
        <v>0.490084985835694</v>
      </c>
      <c r="AP399" t="n">
        <v>0.5325779036827195</v>
      </c>
      <c r="AQ399" t="n">
        <v>0.5340909090909091</v>
      </c>
      <c r="AV399" t="n">
        <v>0</v>
      </c>
      <c r="AW399" t="n">
        <v>0</v>
      </c>
      <c r="AX399" s="24">
        <f>(ABS(EXP(AV399) - EXP(AW399)) / ABS(EXP(AV399)))</f>
        <v/>
      </c>
      <c r="AY399">
        <f>ABS(AV399-AW399)</f>
        <v/>
      </c>
      <c r="AZ399">
        <f>IF(AND(AW399 &lt;= 1.2*AV399, AW399 &gt;= 0.8*AV399), 1, 0)</f>
        <v/>
      </c>
    </row>
    <row r="400">
      <c r="D400" s="73" t="n"/>
      <c r="E400" s="31" t="n">
        <v>250</v>
      </c>
      <c r="F400" s="30">
        <f>AVERAGE(G400:U400)</f>
        <v/>
      </c>
      <c r="G400" t="n">
        <v>0.3158799050370492</v>
      </c>
      <c r="H400" t="n">
        <v>0.3825457931633039</v>
      </c>
      <c r="I400" t="n">
        <v>0.3621647714240386</v>
      </c>
      <c r="J400" t="n">
        <v>0.3022537141326594</v>
      </c>
      <c r="K400" t="n">
        <v>0.3616517351420884</v>
      </c>
      <c r="L400" t="n">
        <v>0.4153428020480374</v>
      </c>
      <c r="M400" t="n">
        <v>0.3204136958916609</v>
      </c>
      <c r="N400" t="n">
        <v>0.3353642679809342</v>
      </c>
      <c r="O400" t="n">
        <v>0.3934073559974415</v>
      </c>
      <c r="P400" t="n">
        <v>0.2613014447623239</v>
      </c>
      <c r="Q400" t="n">
        <v>0.4243152263735011</v>
      </c>
      <c r="R400" t="n">
        <v>0.288140945387672</v>
      </c>
      <c r="S400" t="n">
        <v>0.3117501256737222</v>
      </c>
      <c r="T400" t="n">
        <v>0.3077916005811122</v>
      </c>
      <c r="U400" t="n">
        <v>0.3631060035271106</v>
      </c>
      <c r="Z400" s="73" t="n"/>
      <c r="AA400" s="31" t="n">
        <v>250</v>
      </c>
      <c r="AB400" s="30">
        <f>AVERAGE(AC400:AQ400)</f>
        <v/>
      </c>
      <c r="AC400" t="n">
        <v>0.5495750708215298</v>
      </c>
      <c r="AD400" t="n">
        <v>0.5240793201133145</v>
      </c>
      <c r="AE400" t="n">
        <v>0.5382436260623229</v>
      </c>
      <c r="AF400" t="n">
        <v>0.5240793201133145</v>
      </c>
      <c r="AG400" t="n">
        <v>0.5113636363636364</v>
      </c>
      <c r="AH400" t="n">
        <v>0.5184135977337111</v>
      </c>
      <c r="AI400" t="n">
        <v>0.5325779036827195</v>
      </c>
      <c r="AJ400" t="n">
        <v>0.5070821529745042</v>
      </c>
      <c r="AK400" t="n">
        <v>0.4929178470254957</v>
      </c>
      <c r="AL400" t="n">
        <v>0.5482954545454546</v>
      </c>
      <c r="AM400" t="n">
        <v>0.5637393767705382</v>
      </c>
      <c r="AN400" t="n">
        <v>0.5127478753541076</v>
      </c>
      <c r="AO400" t="n">
        <v>0.4844192634560907</v>
      </c>
      <c r="AP400" t="n">
        <v>0.5354107648725213</v>
      </c>
      <c r="AQ400" t="n">
        <v>0.5397727272727273</v>
      </c>
      <c r="AV400" t="n">
        <v>0</v>
      </c>
      <c r="AW400" t="n">
        <v>0</v>
      </c>
      <c r="AX400" s="24">
        <f>(ABS(EXP(AV400) - EXP(AW400)) / ABS(EXP(AV400)))</f>
        <v/>
      </c>
      <c r="AY400">
        <f>ABS(AV400-AW400)</f>
        <v/>
      </c>
      <c r="AZ400">
        <f>IF(AND(AW400 &lt;= 1.2*AV400, AW400 &gt;= 0.8*AV400), 1, 0)</f>
        <v/>
      </c>
    </row>
    <row r="401">
      <c r="D401" s="73" t="n"/>
      <c r="E401" s="31" t="n">
        <v>400</v>
      </c>
      <c r="F401" s="30">
        <f>AVERAGE(G401:U401)</f>
        <v/>
      </c>
      <c r="G401" t="n">
        <v>0.315846174090455</v>
      </c>
      <c r="H401" t="n">
        <v>0.3829539811310431</v>
      </c>
      <c r="I401" t="n">
        <v>0.3618134029778199</v>
      </c>
      <c r="J401" t="n">
        <v>0.302597927878856</v>
      </c>
      <c r="K401" t="n">
        <v>0.361613886115274</v>
      </c>
      <c r="L401" t="n">
        <v>0.4157798231265221</v>
      </c>
      <c r="M401" t="n">
        <v>0.320679165752866</v>
      </c>
      <c r="N401" t="n">
        <v>0.3355326273700877</v>
      </c>
      <c r="O401" t="n">
        <v>0.3934332101072602</v>
      </c>
      <c r="P401" t="n">
        <v>0.2614804353763457</v>
      </c>
      <c r="Q401" t="n">
        <v>0.4242937486489463</v>
      </c>
      <c r="R401" t="n">
        <v>0.2880604871737038</v>
      </c>
      <c r="S401" t="n">
        <v>0.3113031443847684</v>
      </c>
      <c r="T401" t="n">
        <v>0.3077573794986516</v>
      </c>
      <c r="U401" t="n">
        <v>0.3633733236842014</v>
      </c>
      <c r="Z401" s="73" t="n"/>
      <c r="AA401" s="31" t="n">
        <v>400</v>
      </c>
      <c r="AB401" s="30">
        <f>AVERAGE(AC401:AQ401)</f>
        <v/>
      </c>
      <c r="AC401" t="n">
        <v>0.5552407932011332</v>
      </c>
      <c r="AD401" t="n">
        <v>0.5240793201133145</v>
      </c>
      <c r="AE401" t="n">
        <v>0.5439093484419264</v>
      </c>
      <c r="AF401" t="n">
        <v>0.5212464589235127</v>
      </c>
      <c r="AG401" t="n">
        <v>0.5142045454545454</v>
      </c>
      <c r="AH401" t="n">
        <v>0.5212464589235127</v>
      </c>
      <c r="AI401" t="n">
        <v>0.5325779036827195</v>
      </c>
      <c r="AJ401" t="n">
        <v>0.509915014164306</v>
      </c>
      <c r="AK401" t="n">
        <v>0.4929178470254957</v>
      </c>
      <c r="AL401" t="n">
        <v>0.5454545454545454</v>
      </c>
      <c r="AM401" t="n">
        <v>0.5637393767705382</v>
      </c>
      <c r="AN401" t="n">
        <v>0.5127478753541076</v>
      </c>
      <c r="AO401" t="n">
        <v>0.4872521246458923</v>
      </c>
      <c r="AP401" t="n">
        <v>0.5325779036827195</v>
      </c>
      <c r="AQ401" t="n">
        <v>0.5340909090909091</v>
      </c>
      <c r="AV401" t="n">
        <v>0.4700145721435547</v>
      </c>
      <c r="AW401" t="n">
        <v>0.4535037994384766</v>
      </c>
      <c r="AX401" s="24">
        <f>(ABS(EXP(AV401) - EXP(AW401)) / ABS(EXP(AV401)))</f>
        <v/>
      </c>
      <c r="AY401">
        <f>ABS(AV401-AW401)</f>
        <v/>
      </c>
      <c r="AZ401">
        <f>IF(AND(AW401 &lt;= 1.2*AV401, AW401 &gt;= 0.8*AV401), 1, 0)</f>
        <v/>
      </c>
    </row>
    <row r="402">
      <c r="D402" s="73" t="n"/>
      <c r="E402" s="31" t="n">
        <v>500</v>
      </c>
      <c r="F402" s="30">
        <f>AVERAGE(G402:U402)</f>
        <v/>
      </c>
      <c r="G402" t="n">
        <v>0.316002750584866</v>
      </c>
      <c r="H402" t="n">
        <v>0.3830726834898537</v>
      </c>
      <c r="I402" t="n">
        <v>0.3617757933955532</v>
      </c>
      <c r="J402" t="n">
        <v>0.3027802182980517</v>
      </c>
      <c r="K402" t="n">
        <v>0.361461000962591</v>
      </c>
      <c r="L402" t="n">
        <v>0.4160905827001837</v>
      </c>
      <c r="M402" t="n">
        <v>0.3207433364933014</v>
      </c>
      <c r="N402" t="n">
        <v>0.3354906853750679</v>
      </c>
      <c r="O402" t="n">
        <v>0.393563146004898</v>
      </c>
      <c r="P402" t="n">
        <v>0.2617229487897904</v>
      </c>
      <c r="Q402" t="n">
        <v>0.4242391760255279</v>
      </c>
      <c r="R402" t="n">
        <v>0.2881904287527876</v>
      </c>
      <c r="S402" t="n">
        <v>0.3114419182745665</v>
      </c>
      <c r="T402" t="n">
        <v>0.3079228727652377</v>
      </c>
      <c r="U402" t="n">
        <v>0.3633255469307656</v>
      </c>
      <c r="Z402" s="73" t="n"/>
      <c r="AA402" s="31" t="n">
        <v>500</v>
      </c>
      <c r="AB402" s="30">
        <f>AVERAGE(AC402:AQ402)</f>
        <v/>
      </c>
      <c r="AC402" t="n">
        <v>0.5552407932011332</v>
      </c>
      <c r="AD402" t="n">
        <v>0.5269121813031161</v>
      </c>
      <c r="AE402" t="n">
        <v>0.5439093484419264</v>
      </c>
      <c r="AF402" t="n">
        <v>0.5212464589235127</v>
      </c>
      <c r="AG402" t="n">
        <v>0.5113636363636364</v>
      </c>
      <c r="AH402" t="n">
        <v>0.5212464589235127</v>
      </c>
      <c r="AI402" t="n">
        <v>0.5325779036827195</v>
      </c>
      <c r="AJ402" t="n">
        <v>0.5070821529745042</v>
      </c>
      <c r="AK402" t="n">
        <v>0.4929178470254957</v>
      </c>
      <c r="AL402" t="n">
        <v>0.5426136363636364</v>
      </c>
      <c r="AM402" t="n">
        <v>0.5637393767705382</v>
      </c>
      <c r="AN402" t="n">
        <v>0.509915014164306</v>
      </c>
      <c r="AO402" t="n">
        <v>0.4844192634560907</v>
      </c>
      <c r="AP402" t="n">
        <v>0.5325779036827195</v>
      </c>
      <c r="AQ402" t="n">
        <v>0.53125</v>
      </c>
      <c r="AV402" t="n">
        <v>0</v>
      </c>
      <c r="AW402" t="n">
        <v>0</v>
      </c>
      <c r="AX402" s="24">
        <f>(ABS(EXP(AV402) - EXP(AW402)) / ABS(EXP(AV402)))</f>
        <v/>
      </c>
      <c r="AY402">
        <f>ABS(AV402-AW402)</f>
        <v/>
      </c>
      <c r="AZ402">
        <f>IF(AND(AW402 &lt;= 1.2*AV402, AW402 &gt;= 0.8*AV402), 1, 0)</f>
        <v/>
      </c>
    </row>
    <row r="403">
      <c r="D403" s="73" t="n"/>
      <c r="E403" s="31" t="n">
        <v>600</v>
      </c>
      <c r="F403" s="30">
        <f>AVERAGE(G403:U403)</f>
        <v/>
      </c>
      <c r="G403" t="n">
        <v>0.315693004774979</v>
      </c>
      <c r="H403" t="n">
        <v>0.3831448424101193</v>
      </c>
      <c r="I403" t="n">
        <v>0.3618556522372199</v>
      </c>
      <c r="J403" t="n">
        <v>0.3026807302275669</v>
      </c>
      <c r="K403" t="n">
        <v>0.361578109861573</v>
      </c>
      <c r="L403" t="n">
        <v>0.4160050220936973</v>
      </c>
      <c r="M403" t="n">
        <v>0.3207656752725898</v>
      </c>
      <c r="N403" t="n">
        <v>0.3354729135712977</v>
      </c>
      <c r="O403" t="n">
        <v>0.3934602283397643</v>
      </c>
      <c r="P403" t="n">
        <v>0.2616251560368398</v>
      </c>
      <c r="Q403" t="n">
        <v>0.4244638935286994</v>
      </c>
      <c r="R403" t="n">
        <v>0.2881543671294603</v>
      </c>
      <c r="S403" t="n">
        <v>0.3112903643358029</v>
      </c>
      <c r="T403" t="n">
        <v>0.3079469249452789</v>
      </c>
      <c r="U403" t="n">
        <v>0.3631977421585758</v>
      </c>
      <c r="Z403" s="73" t="n"/>
      <c r="AA403" s="31" t="n">
        <v>600</v>
      </c>
      <c r="AB403" s="30">
        <f>AVERAGE(AC403:AQ403)</f>
        <v/>
      </c>
      <c r="AC403" t="n">
        <v>0.5552407932011332</v>
      </c>
      <c r="AD403" t="n">
        <v>0.5240793201133145</v>
      </c>
      <c r="AE403" t="n">
        <v>0.5410764872521246</v>
      </c>
      <c r="AF403" t="n">
        <v>0.5212464589235127</v>
      </c>
      <c r="AG403" t="n">
        <v>0.5142045454545454</v>
      </c>
      <c r="AH403" t="n">
        <v>0.5212464589235127</v>
      </c>
      <c r="AI403" t="n">
        <v>0.5297450424929179</v>
      </c>
      <c r="AJ403" t="n">
        <v>0.5070821529745042</v>
      </c>
      <c r="AK403" t="n">
        <v>0.4929178470254957</v>
      </c>
      <c r="AL403" t="n">
        <v>0.5482954545454546</v>
      </c>
      <c r="AM403" t="n">
        <v>0.56657223796034</v>
      </c>
      <c r="AN403" t="n">
        <v>0.5127478753541076</v>
      </c>
      <c r="AO403" t="n">
        <v>0.4844192634560907</v>
      </c>
      <c r="AP403" t="n">
        <v>0.5382436260623229</v>
      </c>
      <c r="AQ403" t="n">
        <v>0.53125</v>
      </c>
      <c r="AV403" t="n">
        <v>0</v>
      </c>
      <c r="AW403" t="n">
        <v>0.002830123901367187</v>
      </c>
      <c r="AX403" s="24">
        <f>(ABS(EXP(AV403) - EXP(AW403)) / ABS(EXP(AV403)))</f>
        <v/>
      </c>
      <c r="AY403">
        <f>ABS(AV403-AW403)</f>
        <v/>
      </c>
      <c r="AZ403">
        <f>IF(AND(AW403 &lt;= 1.2*AV403, AW403 &gt;= 0.8*AV403), 1, 0)</f>
        <v/>
      </c>
    </row>
    <row r="404">
      <c r="D404" s="73" t="n"/>
      <c r="E404" s="31" t="n">
        <v>750</v>
      </c>
      <c r="F404" s="30">
        <f>AVERAGE(G404:U404)</f>
        <v/>
      </c>
      <c r="G404" t="n">
        <v>0.3159404819619299</v>
      </c>
      <c r="H404" t="n">
        <v>0.3831399321042283</v>
      </c>
      <c r="I404" t="n">
        <v>0.3617444829987748</v>
      </c>
      <c r="J404" t="n">
        <v>0.3026616019566514</v>
      </c>
      <c r="K404" t="n">
        <v>0.3616258242952647</v>
      </c>
      <c r="L404" t="n">
        <v>0.4158182281578268</v>
      </c>
      <c r="M404" t="n">
        <v>0.3207431696543039</v>
      </c>
      <c r="N404" t="n">
        <v>0.3353676679843245</v>
      </c>
      <c r="O404" t="n">
        <v>0.3933369270380702</v>
      </c>
      <c r="P404" t="n">
        <v>0.261556106154918</v>
      </c>
      <c r="Q404" t="n">
        <v>0.4248975645090109</v>
      </c>
      <c r="R404" t="n">
        <v>0.2882037458963644</v>
      </c>
      <c r="S404" t="n">
        <v>0.3115604900154728</v>
      </c>
      <c r="T404" t="n">
        <v>0.3081431949781955</v>
      </c>
      <c r="U404" t="n">
        <v>0.363005484964027</v>
      </c>
      <c r="Z404" s="73" t="n"/>
      <c r="AA404" s="31" t="n">
        <v>750</v>
      </c>
      <c r="AB404" s="30">
        <f>AVERAGE(AC404:AQ404)</f>
        <v/>
      </c>
      <c r="AC404" t="n">
        <v>0.5524079320113314</v>
      </c>
      <c r="AD404" t="n">
        <v>0.5269121813031161</v>
      </c>
      <c r="AE404" t="n">
        <v>0.5410764872521246</v>
      </c>
      <c r="AF404" t="n">
        <v>0.5212464589235127</v>
      </c>
      <c r="AG404" t="n">
        <v>0.5142045454545454</v>
      </c>
      <c r="AH404" t="n">
        <v>0.5184135977337111</v>
      </c>
      <c r="AI404" t="n">
        <v>0.5297450424929179</v>
      </c>
      <c r="AJ404" t="n">
        <v>0.5070821529745042</v>
      </c>
      <c r="AK404" t="n">
        <v>0.4929178470254957</v>
      </c>
      <c r="AL404" t="n">
        <v>0.5482954545454546</v>
      </c>
      <c r="AM404" t="n">
        <v>0.56657223796034</v>
      </c>
      <c r="AN404" t="n">
        <v>0.509915014164306</v>
      </c>
      <c r="AO404" t="n">
        <v>0.4844192634560907</v>
      </c>
      <c r="AP404" t="n">
        <v>0.5382436260623229</v>
      </c>
      <c r="AQ404" t="n">
        <v>0.53125</v>
      </c>
      <c r="AV404" t="n">
        <v>0.0003299713134765625</v>
      </c>
      <c r="AW404" t="n">
        <v>0.000498199462890625</v>
      </c>
      <c r="AX404" s="24">
        <f>(ABS(EXP(AV404) - EXP(AW404)) / ABS(EXP(AV404)))</f>
        <v/>
      </c>
      <c r="AY404">
        <f>ABS(AV404-AW404)</f>
        <v/>
      </c>
      <c r="AZ404">
        <f>IF(AND(AW404 &lt;= 1.2*AV404, AW404 &gt;= 0.8*AV404), 1, 0)</f>
        <v/>
      </c>
    </row>
    <row r="405">
      <c r="D405" s="73" t="n"/>
      <c r="E405" s="31" t="n">
        <v>1000</v>
      </c>
      <c r="F405" s="30">
        <f>AVERAGE(G405:U405)</f>
        <v/>
      </c>
      <c r="G405" t="n">
        <v>0.3158826290418168</v>
      </c>
      <c r="H405" t="n">
        <v>0.3831743190029313</v>
      </c>
      <c r="I405" t="n">
        <v>0.361664224324276</v>
      </c>
      <c r="J405" t="n">
        <v>0.302566315708219</v>
      </c>
      <c r="K405" t="n">
        <v>0.3617399249790658</v>
      </c>
      <c r="L405" t="n">
        <v>0.4155327347332586</v>
      </c>
      <c r="M405" t="n">
        <v>0.3207183729228306</v>
      </c>
      <c r="N405" t="n">
        <v>0.3352008798419805</v>
      </c>
      <c r="O405" t="n">
        <v>0.3934960373925692</v>
      </c>
      <c r="P405" t="n">
        <v>0.2615661727024153</v>
      </c>
      <c r="Q405" t="n">
        <v>0.4246754086767612</v>
      </c>
      <c r="R405" t="n">
        <v>0.2882299951935518</v>
      </c>
      <c r="S405" t="n">
        <v>0.3114170893383068</v>
      </c>
      <c r="T405" t="n">
        <v>0.3081666713294256</v>
      </c>
      <c r="U405" t="n">
        <v>0.3629341707776345</v>
      </c>
      <c r="Z405" s="73" t="n"/>
      <c r="AA405" s="31" t="n">
        <v>1000</v>
      </c>
      <c r="AB405" s="30">
        <f>AVERAGE(AC405:AQ405)</f>
        <v/>
      </c>
      <c r="AC405" t="n">
        <v>0.5524079320113314</v>
      </c>
      <c r="AD405" t="n">
        <v>0.5269121813031161</v>
      </c>
      <c r="AE405" t="n">
        <v>0.5410764872521246</v>
      </c>
      <c r="AF405" t="n">
        <v>0.5212464589235127</v>
      </c>
      <c r="AG405" t="n">
        <v>0.5142045454545454</v>
      </c>
      <c r="AH405" t="n">
        <v>0.5184135977337111</v>
      </c>
      <c r="AI405" t="n">
        <v>0.5297450424929179</v>
      </c>
      <c r="AJ405" t="n">
        <v>0.5070821529745042</v>
      </c>
      <c r="AK405" t="n">
        <v>0.490084985835694</v>
      </c>
      <c r="AL405" t="n">
        <v>0.5454545454545454</v>
      </c>
      <c r="AM405" t="n">
        <v>0.56657223796034</v>
      </c>
      <c r="AN405" t="n">
        <v>0.509915014164306</v>
      </c>
      <c r="AO405" t="n">
        <v>0.481586402266289</v>
      </c>
      <c r="AP405" t="n">
        <v>0.5382436260623229</v>
      </c>
      <c r="AQ405" t="n">
        <v>0.5340909090909091</v>
      </c>
      <c r="AV405" t="n">
        <v>0</v>
      </c>
      <c r="AW405" t="n">
        <v>0</v>
      </c>
      <c r="AX405" s="24">
        <f>(ABS(EXP(AV405) - EXP(AW405)) / ABS(EXP(AV405)))</f>
        <v/>
      </c>
      <c r="AY405">
        <f>ABS(AV405-AW405)</f>
        <v/>
      </c>
      <c r="AZ405">
        <f>IF(AND(AW405 &lt;= 1.2*AV405, AW405 &gt;= 0.8*AV405), 1, 0)</f>
        <v/>
      </c>
    </row>
    <row r="406">
      <c r="D406" s="72" t="n">
        <v>10</v>
      </c>
      <c r="E406" s="31" t="n">
        <v>5</v>
      </c>
      <c r="F406" s="30">
        <f>AVERAGE(G406:U406)</f>
        <v/>
      </c>
      <c r="G406" t="n">
        <v>0.3220041700489851</v>
      </c>
      <c r="H406" t="n">
        <v>0.3838817893123849</v>
      </c>
      <c r="I406" t="n">
        <v>0.3618208839256672</v>
      </c>
      <c r="J406" t="n">
        <v>0.3048157400976735</v>
      </c>
      <c r="K406" t="n">
        <v>0.3602527921952823</v>
      </c>
      <c r="L406" t="n">
        <v>0.4142681932099094</v>
      </c>
      <c r="M406" t="n">
        <v>0.3243593934103249</v>
      </c>
      <c r="N406" t="n">
        <v>0.3392040357170374</v>
      </c>
      <c r="O406" t="n">
        <v>0.3913004970843924</v>
      </c>
      <c r="P406" t="n">
        <v>0.2630036367847669</v>
      </c>
      <c r="Q406" t="n">
        <v>0.4258504841301615</v>
      </c>
      <c r="R406" t="n">
        <v>0.2904591870614331</v>
      </c>
      <c r="S406" t="n">
        <v>0.3138657263090991</v>
      </c>
      <c r="T406" t="n">
        <v>0.3109285014902713</v>
      </c>
      <c r="U406" t="n">
        <v>0.3652524414412773</v>
      </c>
      <c r="Z406" s="72" t="n">
        <v>10</v>
      </c>
      <c r="AA406" s="31" t="n">
        <v>5</v>
      </c>
      <c r="AB406" s="30">
        <f>AVERAGE(AC406:AQ406)</f>
        <v/>
      </c>
      <c r="AC406" t="n">
        <v>0.5439093484419264</v>
      </c>
      <c r="AD406" t="n">
        <v>0.5212464589235127</v>
      </c>
      <c r="AE406" t="n">
        <v>0.546742209631728</v>
      </c>
      <c r="AF406" t="n">
        <v>0.5184135977337111</v>
      </c>
      <c r="AG406" t="n">
        <v>0.5113636363636364</v>
      </c>
      <c r="AH406" t="n">
        <v>0.5212464589235127</v>
      </c>
      <c r="AI406" t="n">
        <v>0.5240793201133145</v>
      </c>
      <c r="AJ406" t="n">
        <v>0.5212464589235127</v>
      </c>
      <c r="AK406" t="n">
        <v>0.4844192634560907</v>
      </c>
      <c r="AL406" t="n">
        <v>0.5482954545454546</v>
      </c>
      <c r="AM406" t="n">
        <v>0.5694050991501416</v>
      </c>
      <c r="AN406" t="n">
        <v>0.5042492917847026</v>
      </c>
      <c r="AO406" t="n">
        <v>0.4844192634560907</v>
      </c>
      <c r="AP406" t="n">
        <v>0.5212464589235127</v>
      </c>
      <c r="AQ406" t="n">
        <v>0.5227272727272727</v>
      </c>
      <c r="AV406" t="n">
        <v>0.2504615783691406</v>
      </c>
      <c r="AW406" t="n">
        <v>0.2699031829833984</v>
      </c>
      <c r="AX406" s="24">
        <f>(ABS(EXP(AV406) - EXP(AW406)) / ABS(EXP(AV406)))</f>
        <v/>
      </c>
      <c r="AY406">
        <f>ABS(AV406-AW406)</f>
        <v/>
      </c>
      <c r="AZ406">
        <f>IF(AND(AW406 &lt;= 1.2*AV406, AW406 &gt;= 0.8*AV406), 1, 0)</f>
        <v/>
      </c>
    </row>
    <row r="407">
      <c r="D407" s="73" t="n"/>
      <c r="E407" s="31" t="n">
        <v>10</v>
      </c>
      <c r="F407" s="30">
        <f>AVERAGE(G407:U407)</f>
        <v/>
      </c>
      <c r="G407" t="n">
        <v>0.3230956720575714</v>
      </c>
      <c r="H407" t="n">
        <v>0.3847084003408057</v>
      </c>
      <c r="I407" t="n">
        <v>0.3612496038821202</v>
      </c>
      <c r="J407" t="n">
        <v>0.3048026954177419</v>
      </c>
      <c r="K407" t="n">
        <v>0.3616508443535458</v>
      </c>
      <c r="L407" t="n">
        <v>0.4126052376165439</v>
      </c>
      <c r="M407" t="n">
        <v>0.3234708751859061</v>
      </c>
      <c r="N407" t="n">
        <v>0.3411725280593535</v>
      </c>
      <c r="O407" t="n">
        <v>0.3920294707003145</v>
      </c>
      <c r="P407" t="n">
        <v>0.2630815330885043</v>
      </c>
      <c r="Q407" t="n">
        <v>0.423680582455957</v>
      </c>
      <c r="R407" t="n">
        <v>0.2893203978972954</v>
      </c>
      <c r="S407" t="n">
        <v>0.3150167555800863</v>
      </c>
      <c r="T407" t="n">
        <v>0.3074998889576155</v>
      </c>
      <c r="U407" t="n">
        <v>0.3636353413367084</v>
      </c>
      <c r="Z407" s="73" t="n"/>
      <c r="AA407" s="31" t="n">
        <v>10</v>
      </c>
      <c r="AB407" s="30">
        <f>AVERAGE(AC407:AQ407)</f>
        <v/>
      </c>
      <c r="AC407" t="n">
        <v>0.5439093484419264</v>
      </c>
      <c r="AD407" t="n">
        <v>0.5240793201133145</v>
      </c>
      <c r="AE407" t="n">
        <v>0.5410764872521246</v>
      </c>
      <c r="AF407" t="n">
        <v>0.5184135977337111</v>
      </c>
      <c r="AG407" t="n">
        <v>0.5</v>
      </c>
      <c r="AH407" t="n">
        <v>0.5155807365439093</v>
      </c>
      <c r="AI407" t="n">
        <v>0.5269121813031161</v>
      </c>
      <c r="AJ407" t="n">
        <v>0.5240793201133145</v>
      </c>
      <c r="AK407" t="n">
        <v>0.4929178470254957</v>
      </c>
      <c r="AL407" t="n">
        <v>0.5511363636363636</v>
      </c>
      <c r="AM407" t="n">
        <v>0.5750708215297451</v>
      </c>
      <c r="AN407" t="n">
        <v>0.509915014164306</v>
      </c>
      <c r="AO407" t="n">
        <v>0.4844192634560907</v>
      </c>
      <c r="AP407" t="n">
        <v>0.5325779036827195</v>
      </c>
      <c r="AQ407" t="n">
        <v>0.5227272727272727</v>
      </c>
      <c r="AV407" t="n">
        <v>0</v>
      </c>
      <c r="AW407" t="n">
        <v>0</v>
      </c>
      <c r="AX407" s="24">
        <f>(ABS(EXP(AV407) - EXP(AW407)) / ABS(EXP(AV407)))</f>
        <v/>
      </c>
      <c r="AY407">
        <f>ABS(AV407-AW407)</f>
        <v/>
      </c>
      <c r="AZ407">
        <f>IF(AND(AW407 &lt;= 1.2*AV407, AW407 &gt;= 0.8*AV407), 1, 0)</f>
        <v/>
      </c>
    </row>
    <row r="408">
      <c r="D408" s="73" t="n"/>
      <c r="E408" s="31" t="n">
        <v>15</v>
      </c>
      <c r="F408" s="30">
        <f>AVERAGE(G408:U408)</f>
        <v/>
      </c>
      <c r="G408" t="n">
        <v>0.3198037618459698</v>
      </c>
      <c r="H408" t="n">
        <v>0.3838067724473863</v>
      </c>
      <c r="I408" t="n">
        <v>0.3615515769216915</v>
      </c>
      <c r="J408" t="n">
        <v>0.3022380011893714</v>
      </c>
      <c r="K408" t="n">
        <v>0.3623320362953649</v>
      </c>
      <c r="L408" t="n">
        <v>0.411336629283963</v>
      </c>
      <c r="M408" t="n">
        <v>0.3211543215540193</v>
      </c>
      <c r="N408" t="n">
        <v>0.3381305874349653</v>
      </c>
      <c r="O408" t="n">
        <v>0.3926600997808267</v>
      </c>
      <c r="P408" t="n">
        <v>0.2623139046397131</v>
      </c>
      <c r="Q408" t="n">
        <v>0.4226843432641553</v>
      </c>
      <c r="R408" t="n">
        <v>0.2893631563675534</v>
      </c>
      <c r="S408" t="n">
        <v>0.3124716627208997</v>
      </c>
      <c r="T408" t="n">
        <v>0.3083642270564868</v>
      </c>
      <c r="U408" t="n">
        <v>0.3636444702144312</v>
      </c>
      <c r="Z408" s="73" t="n"/>
      <c r="AA408" s="31" t="n">
        <v>15</v>
      </c>
      <c r="AB408" s="30">
        <f>AVERAGE(AC408:AQ408)</f>
        <v/>
      </c>
      <c r="AC408" t="n">
        <v>0.5552407932011332</v>
      </c>
      <c r="AD408" t="n">
        <v>0.5155807365439093</v>
      </c>
      <c r="AE408" t="n">
        <v>0.5439093484419264</v>
      </c>
      <c r="AF408" t="n">
        <v>0.5184135977337111</v>
      </c>
      <c r="AG408" t="n">
        <v>0.5085227272727273</v>
      </c>
      <c r="AH408" t="n">
        <v>0.5155807365439093</v>
      </c>
      <c r="AI408" t="n">
        <v>0.5297450424929179</v>
      </c>
      <c r="AJ408" t="n">
        <v>0.509915014164306</v>
      </c>
      <c r="AK408" t="n">
        <v>0.4957507082152974</v>
      </c>
      <c r="AL408" t="n">
        <v>0.5511363636363636</v>
      </c>
      <c r="AM408" t="n">
        <v>0.5637393767705382</v>
      </c>
      <c r="AN408" t="n">
        <v>0.509915014164306</v>
      </c>
      <c r="AO408" t="n">
        <v>0.4844192634560907</v>
      </c>
      <c r="AP408" t="n">
        <v>0.5382436260623229</v>
      </c>
      <c r="AQ408" t="n">
        <v>0.5198863636363636</v>
      </c>
      <c r="AV408" t="n">
        <v>0</v>
      </c>
      <c r="AW408" t="n">
        <v>0</v>
      </c>
      <c r="AX408" s="24">
        <f>(ABS(EXP(AV408) - EXP(AW408)) / ABS(EXP(AV408)))</f>
        <v/>
      </c>
      <c r="AY408">
        <f>ABS(AV408-AW408)</f>
        <v/>
      </c>
      <c r="AZ408">
        <f>IF(AND(AW408 &lt;= 1.2*AV408, AW408 &gt;= 0.8*AV408), 1, 0)</f>
        <v/>
      </c>
    </row>
    <row r="409">
      <c r="D409" s="73" t="n"/>
      <c r="E409" s="31" t="n">
        <v>25</v>
      </c>
      <c r="F409" s="30">
        <f>AVERAGE(G409:U409)</f>
        <v/>
      </c>
      <c r="G409" t="n">
        <v>0.3187354661792331</v>
      </c>
      <c r="H409" t="n">
        <v>0.3843373452081571</v>
      </c>
      <c r="I409" t="n">
        <v>0.3627161599233</v>
      </c>
      <c r="J409" t="n">
        <v>0.3022487270172344</v>
      </c>
      <c r="K409" t="n">
        <v>0.3621583779790068</v>
      </c>
      <c r="L409" t="n">
        <v>0.4139819570170754</v>
      </c>
      <c r="M409" t="n">
        <v>0.3209700456405861</v>
      </c>
      <c r="N409" t="n">
        <v>0.338027246888687</v>
      </c>
      <c r="O409" t="n">
        <v>0.3926289784342096</v>
      </c>
      <c r="P409" t="n">
        <v>0.2618424589188585</v>
      </c>
      <c r="Q409" t="n">
        <v>0.4228366551797631</v>
      </c>
      <c r="R409" t="n">
        <v>0.2893940030643193</v>
      </c>
      <c r="S409" t="n">
        <v>0.3129779333386334</v>
      </c>
      <c r="T409" t="n">
        <v>0.3093821097710395</v>
      </c>
      <c r="U409" t="n">
        <v>0.3629621981969261</v>
      </c>
      <c r="Z409" s="73" t="n"/>
      <c r="AA409" s="31" t="n">
        <v>25</v>
      </c>
      <c r="AB409" s="30">
        <f>AVERAGE(AC409:AQ409)</f>
        <v/>
      </c>
      <c r="AC409" t="n">
        <v>0.5439093484419264</v>
      </c>
      <c r="AD409" t="n">
        <v>0.5240793201133145</v>
      </c>
      <c r="AE409" t="n">
        <v>0.5439093484419264</v>
      </c>
      <c r="AF409" t="n">
        <v>0.5127478753541076</v>
      </c>
      <c r="AG409" t="n">
        <v>0.5028409090909091</v>
      </c>
      <c r="AH409" t="n">
        <v>0.5269121813031161</v>
      </c>
      <c r="AI409" t="n">
        <v>0.5297450424929179</v>
      </c>
      <c r="AJ409" t="n">
        <v>0.509915014164306</v>
      </c>
      <c r="AK409" t="n">
        <v>0.490084985835694</v>
      </c>
      <c r="AL409" t="n">
        <v>0.5539772727272727</v>
      </c>
      <c r="AM409" t="n">
        <v>0.56657223796034</v>
      </c>
      <c r="AN409" t="n">
        <v>0.5042492917847026</v>
      </c>
      <c r="AO409" t="n">
        <v>0.4872521246458923</v>
      </c>
      <c r="AP409" t="n">
        <v>0.5354107648725213</v>
      </c>
      <c r="AQ409" t="n">
        <v>0.5284090909090909</v>
      </c>
      <c r="AV409" t="n">
        <v>0.4411983489990234</v>
      </c>
      <c r="AW409" t="n">
        <v>0.4565959930419922</v>
      </c>
      <c r="AX409" s="24">
        <f>(ABS(EXP(AV409) - EXP(AW409)) / ABS(EXP(AV409)))</f>
        <v/>
      </c>
      <c r="AY409">
        <f>ABS(AV409-AW409)</f>
        <v/>
      </c>
      <c r="AZ409">
        <f>IF(AND(AW409 &lt;= 1.2*AV409, AW409 &gt;= 0.8*AV409), 1, 0)</f>
        <v/>
      </c>
    </row>
    <row r="410">
      <c r="D410" s="73" t="n"/>
      <c r="E410" s="31" t="n">
        <v>35</v>
      </c>
      <c r="F410" s="30">
        <f>AVERAGE(G410:U410)</f>
        <v/>
      </c>
      <c r="G410" t="n">
        <v>0.3183162132851052</v>
      </c>
      <c r="H410" t="n">
        <v>0.3829472690826228</v>
      </c>
      <c r="I410" t="n">
        <v>0.3625687741295148</v>
      </c>
      <c r="J410" t="n">
        <v>0.3021526419915009</v>
      </c>
      <c r="K410" t="n">
        <v>0.3616760457582744</v>
      </c>
      <c r="L410" t="n">
        <v>0.4139184234399452</v>
      </c>
      <c r="M410" t="n">
        <v>0.3211451711955817</v>
      </c>
      <c r="N410" t="n">
        <v>0.3370088897581759</v>
      </c>
      <c r="O410" t="n">
        <v>0.3940599012979387</v>
      </c>
      <c r="P410" t="n">
        <v>0.2620803490539422</v>
      </c>
      <c r="Q410" t="n">
        <v>0.4241473574423461</v>
      </c>
      <c r="R410" t="n">
        <v>0.2889659896318506</v>
      </c>
      <c r="S410" t="n">
        <v>0.3124142361964439</v>
      </c>
      <c r="T410" t="n">
        <v>0.3080986863962317</v>
      </c>
      <c r="U410" t="n">
        <v>0.3634058381118283</v>
      </c>
      <c r="Z410" s="73" t="n"/>
      <c r="AA410" s="31" t="n">
        <v>35</v>
      </c>
      <c r="AB410" s="30">
        <f>AVERAGE(AC410:AQ410)</f>
        <v/>
      </c>
      <c r="AC410" t="n">
        <v>0.5382436260623229</v>
      </c>
      <c r="AD410" t="n">
        <v>0.5269121813031161</v>
      </c>
      <c r="AE410" t="n">
        <v>0.5410764872521246</v>
      </c>
      <c r="AF410" t="n">
        <v>0.5155807365439093</v>
      </c>
      <c r="AG410" t="n">
        <v>0.5028409090909091</v>
      </c>
      <c r="AH410" t="n">
        <v>0.5240793201133145</v>
      </c>
      <c r="AI410" t="n">
        <v>0.5297450424929179</v>
      </c>
      <c r="AJ410" t="n">
        <v>0.5127478753541076</v>
      </c>
      <c r="AK410" t="n">
        <v>0.4929178470254957</v>
      </c>
      <c r="AL410" t="n">
        <v>0.5426136363636364</v>
      </c>
      <c r="AM410" t="n">
        <v>0.56657223796034</v>
      </c>
      <c r="AN410" t="n">
        <v>0.5014164305949008</v>
      </c>
      <c r="AO410" t="n">
        <v>0.4872521246458923</v>
      </c>
      <c r="AP410" t="n">
        <v>0.5297450424929179</v>
      </c>
      <c r="AQ410" t="n">
        <v>0.5397727272727273</v>
      </c>
      <c r="AV410" t="n">
        <v>0.04326248168945312</v>
      </c>
      <c r="AW410" t="n">
        <v>0.02810020446777344</v>
      </c>
      <c r="AX410" s="24">
        <f>(ABS(EXP(AV410) - EXP(AW410)) / ABS(EXP(AV410)))</f>
        <v/>
      </c>
      <c r="AY410">
        <f>ABS(AV410-AW410)</f>
        <v/>
      </c>
      <c r="AZ410">
        <f>IF(AND(AW410 &lt;= 1.2*AV410, AW410 &gt;= 0.8*AV410), 1, 0)</f>
        <v/>
      </c>
    </row>
    <row r="411">
      <c r="D411" s="73" t="n"/>
      <c r="E411" s="31" t="n">
        <v>50</v>
      </c>
      <c r="F411" s="30">
        <f>AVERAGE(G411:U411)</f>
        <v/>
      </c>
      <c r="G411" t="n">
        <v>0.3171855200707981</v>
      </c>
      <c r="H411" t="n">
        <v>0.3828528427619259</v>
      </c>
      <c r="I411" t="n">
        <v>0.3625179899628879</v>
      </c>
      <c r="J411" t="n">
        <v>0.3017547422034917</v>
      </c>
      <c r="K411" t="n">
        <v>0.3620387821606142</v>
      </c>
      <c r="L411" t="n">
        <v>0.4153769886849153</v>
      </c>
      <c r="M411" t="n">
        <v>0.320443424312552</v>
      </c>
      <c r="N411" t="n">
        <v>0.3370073801176703</v>
      </c>
      <c r="O411" t="n">
        <v>0.3938060003541259</v>
      </c>
      <c r="P411" t="n">
        <v>0.2614984726673603</v>
      </c>
      <c r="Q411" t="n">
        <v>0.424426056810782</v>
      </c>
      <c r="R411" t="n">
        <v>0.2888821120742439</v>
      </c>
      <c r="S411" t="n">
        <v>0.3109259548556407</v>
      </c>
      <c r="T411" t="n">
        <v>0.3077052719889826</v>
      </c>
      <c r="U411" t="n">
        <v>0.3633196714225559</v>
      </c>
      <c r="Z411" s="73" t="n"/>
      <c r="AA411" s="31" t="n">
        <v>50</v>
      </c>
      <c r="AB411" s="30">
        <f>AVERAGE(AC411:AQ411)</f>
        <v/>
      </c>
      <c r="AC411" t="n">
        <v>0.546742209631728</v>
      </c>
      <c r="AD411" t="n">
        <v>0.5269121813031161</v>
      </c>
      <c r="AE411" t="n">
        <v>0.546742209631728</v>
      </c>
      <c r="AF411" t="n">
        <v>0.5184135977337111</v>
      </c>
      <c r="AG411" t="n">
        <v>0.5142045454545454</v>
      </c>
      <c r="AH411" t="n">
        <v>0.5269121813031161</v>
      </c>
      <c r="AI411" t="n">
        <v>0.5325779036827195</v>
      </c>
      <c r="AJ411" t="n">
        <v>0.5070821529745042</v>
      </c>
      <c r="AK411" t="n">
        <v>0.4985835694050991</v>
      </c>
      <c r="AL411" t="n">
        <v>0.5426136363636364</v>
      </c>
      <c r="AM411" t="n">
        <v>0.56657223796034</v>
      </c>
      <c r="AN411" t="n">
        <v>0.5014164305949008</v>
      </c>
      <c r="AO411" t="n">
        <v>0.4872521246458923</v>
      </c>
      <c r="AP411" t="n">
        <v>0.5354107648725213</v>
      </c>
      <c r="AQ411" t="n">
        <v>0.5397727272727273</v>
      </c>
      <c r="AV411" t="n">
        <v>0.005720138549804688</v>
      </c>
      <c r="AW411" t="n">
        <v>0.009175872802734375</v>
      </c>
      <c r="AX411" s="24">
        <f>(ABS(EXP(AV411) - EXP(AW411)) / ABS(EXP(AV411)))</f>
        <v/>
      </c>
      <c r="AY411">
        <f>ABS(AV411-AW411)</f>
        <v/>
      </c>
      <c r="AZ411">
        <f>IF(AND(AW411 &lt;= 1.2*AV411, AW411 &gt;= 0.8*AV411), 1, 0)</f>
        <v/>
      </c>
    </row>
    <row r="412">
      <c r="D412" s="73" t="n"/>
      <c r="E412" s="31" t="n">
        <v>75</v>
      </c>
      <c r="F412" s="30">
        <f>AVERAGE(G412:U412)</f>
        <v/>
      </c>
      <c r="G412" t="n">
        <v>0.3175045605048449</v>
      </c>
      <c r="H412" t="n">
        <v>0.3829478021450252</v>
      </c>
      <c r="I412" t="n">
        <v>0.3619314989529103</v>
      </c>
      <c r="J412" t="n">
        <v>0.3014300272924391</v>
      </c>
      <c r="K412" t="n">
        <v>0.3619644454937505</v>
      </c>
      <c r="L412" t="n">
        <v>0.4154395889310707</v>
      </c>
      <c r="M412" t="n">
        <v>0.3201936754374834</v>
      </c>
      <c r="N412" t="n">
        <v>0.3362300893497473</v>
      </c>
      <c r="O412" t="n">
        <v>0.3931395552457858</v>
      </c>
      <c r="P412" t="n">
        <v>0.2616767314617862</v>
      </c>
      <c r="Q412" t="n">
        <v>0.4245632424414765</v>
      </c>
      <c r="R412" t="n">
        <v>0.2889139758293645</v>
      </c>
      <c r="S412" t="n">
        <v>0.3107905082601644</v>
      </c>
      <c r="T412" t="n">
        <v>0.3077111957008808</v>
      </c>
      <c r="U412" t="n">
        <v>0.3634206121900921</v>
      </c>
      <c r="Z412" s="73" t="n"/>
      <c r="AA412" s="31" t="n">
        <v>75</v>
      </c>
      <c r="AB412" s="30">
        <f>AVERAGE(AC412:AQ412)</f>
        <v/>
      </c>
      <c r="AC412" t="n">
        <v>0.5524079320113314</v>
      </c>
      <c r="AD412" t="n">
        <v>0.5184135977337111</v>
      </c>
      <c r="AE412" t="n">
        <v>0.5495750708215298</v>
      </c>
      <c r="AF412" t="n">
        <v>0.5240793201133145</v>
      </c>
      <c r="AG412" t="n">
        <v>0.5085227272727273</v>
      </c>
      <c r="AH412" t="n">
        <v>0.5269121813031161</v>
      </c>
      <c r="AI412" t="n">
        <v>0.5354107648725213</v>
      </c>
      <c r="AJ412" t="n">
        <v>0.5070821529745042</v>
      </c>
      <c r="AK412" t="n">
        <v>0.4844192634560907</v>
      </c>
      <c r="AL412" t="n">
        <v>0.5426136363636364</v>
      </c>
      <c r="AM412" t="n">
        <v>0.5694050991501416</v>
      </c>
      <c r="AN412" t="n">
        <v>0.5042492917847026</v>
      </c>
      <c r="AO412" t="n">
        <v>0.4872521246458923</v>
      </c>
      <c r="AP412" t="n">
        <v>0.5325779036827195</v>
      </c>
      <c r="AQ412" t="n">
        <v>0.5397727272727273</v>
      </c>
      <c r="AV412" t="n">
        <v>0</v>
      </c>
      <c r="AW412" t="n">
        <v>0</v>
      </c>
      <c r="AX412" s="24">
        <f>(ABS(EXP(AV412) - EXP(AW412)) / ABS(EXP(AV412)))</f>
        <v/>
      </c>
      <c r="AY412">
        <f>ABS(AV412-AW412)</f>
        <v/>
      </c>
      <c r="AZ412">
        <f>IF(AND(AW412 &lt;= 1.2*AV412, AW412 &gt;= 0.8*AV412), 1, 0)</f>
        <v/>
      </c>
    </row>
    <row r="413">
      <c r="D413" s="73" t="n"/>
      <c r="E413" s="31" t="n">
        <v>100</v>
      </c>
      <c r="F413" s="30">
        <f>AVERAGE(G413:U413)</f>
        <v/>
      </c>
      <c r="G413" t="n">
        <v>0.316763073783861</v>
      </c>
      <c r="H413" t="n">
        <v>0.3826993176072708</v>
      </c>
      <c r="I413" t="n">
        <v>0.3613665116144773</v>
      </c>
      <c r="J413" t="n">
        <v>0.3019280651217604</v>
      </c>
      <c r="K413" t="n">
        <v>0.3619534559351339</v>
      </c>
      <c r="L413" t="n">
        <v>0.415600588087292</v>
      </c>
      <c r="M413" t="n">
        <v>0.3207608380581365</v>
      </c>
      <c r="N413" t="n">
        <v>0.335573953505562</v>
      </c>
      <c r="O413" t="n">
        <v>0.3935921131604246</v>
      </c>
      <c r="P413" t="n">
        <v>0.2611289910446881</v>
      </c>
      <c r="Q413" t="n">
        <v>0.424103518002994</v>
      </c>
      <c r="R413" t="n">
        <v>0.2891464586465488</v>
      </c>
      <c r="S413" t="n">
        <v>0.3111703445485947</v>
      </c>
      <c r="T413" t="n">
        <v>0.3072749618024766</v>
      </c>
      <c r="U413" t="n">
        <v>0.3638809731521266</v>
      </c>
      <c r="Z413" s="73" t="n"/>
      <c r="AA413" s="31" t="n">
        <v>100</v>
      </c>
      <c r="AB413" s="30">
        <f>AVERAGE(AC413:AQ413)</f>
        <v/>
      </c>
      <c r="AC413" t="n">
        <v>0.5524079320113314</v>
      </c>
      <c r="AD413" t="n">
        <v>0.5240793201133145</v>
      </c>
      <c r="AE413" t="n">
        <v>0.5439093484419264</v>
      </c>
      <c r="AF413" t="n">
        <v>0.5184135977337111</v>
      </c>
      <c r="AG413" t="n">
        <v>0.5085227272727273</v>
      </c>
      <c r="AH413" t="n">
        <v>0.5240793201133145</v>
      </c>
      <c r="AI413" t="n">
        <v>0.5297450424929179</v>
      </c>
      <c r="AJ413" t="n">
        <v>0.5042492917847026</v>
      </c>
      <c r="AK413" t="n">
        <v>0.4872521246458923</v>
      </c>
      <c r="AL413" t="n">
        <v>0.5397727272727273</v>
      </c>
      <c r="AM413" t="n">
        <v>0.5694050991501416</v>
      </c>
      <c r="AN413" t="n">
        <v>0.5042492917847026</v>
      </c>
      <c r="AO413" t="n">
        <v>0.490084985835694</v>
      </c>
      <c r="AP413" t="n">
        <v>0.5410764872521246</v>
      </c>
      <c r="AQ413" t="n">
        <v>0.5426136363636364</v>
      </c>
      <c r="AV413" t="n">
        <v>0.4305686950683594</v>
      </c>
      <c r="AW413" t="n">
        <v>0.4295551300048828</v>
      </c>
      <c r="AX413" s="24">
        <f>(ABS(EXP(AV413) - EXP(AW413)) / ABS(EXP(AV413)))</f>
        <v/>
      </c>
      <c r="AY413">
        <f>ABS(AV413-AW413)</f>
        <v/>
      </c>
      <c r="AZ413">
        <f>IF(AND(AW413 &lt;= 1.2*AV413, AW413 &gt;= 0.8*AV413), 1, 0)</f>
        <v/>
      </c>
    </row>
    <row r="414">
      <c r="D414" s="73" t="n"/>
      <c r="E414" s="31" t="n">
        <v>125</v>
      </c>
      <c r="F414" s="30">
        <f>AVERAGE(G414:U414)</f>
        <v/>
      </c>
      <c r="G414" t="n">
        <v>0.317167207272198</v>
      </c>
      <c r="H414" t="n">
        <v>0.3823841905714572</v>
      </c>
      <c r="I414" t="n">
        <v>0.3618421570348463</v>
      </c>
      <c r="J414" t="n">
        <v>0.3021747490806728</v>
      </c>
      <c r="K414" t="n">
        <v>0.3617372445244965</v>
      </c>
      <c r="L414" t="n">
        <v>0.4161795362856874</v>
      </c>
      <c r="M414" t="n">
        <v>0.3206933105965022</v>
      </c>
      <c r="N414" t="n">
        <v>0.3355973662219882</v>
      </c>
      <c r="O414" t="n">
        <v>0.3935787332499878</v>
      </c>
      <c r="P414" t="n">
        <v>0.2614615741516714</v>
      </c>
      <c r="Q414" t="n">
        <v>0.424482399071638</v>
      </c>
      <c r="R414" t="n">
        <v>0.2889234473501417</v>
      </c>
      <c r="S414" t="n">
        <v>0.3110491339260203</v>
      </c>
      <c r="T414" t="n">
        <v>0.3074923761692847</v>
      </c>
      <c r="U414" t="n">
        <v>0.3638448587976044</v>
      </c>
      <c r="Z414" s="73" t="n"/>
      <c r="AA414" s="31" t="n">
        <v>125</v>
      </c>
      <c r="AB414" s="30">
        <f>AVERAGE(AC414:AQ414)</f>
        <v/>
      </c>
      <c r="AC414" t="n">
        <v>0.5495750708215298</v>
      </c>
      <c r="AD414" t="n">
        <v>0.5240793201133145</v>
      </c>
      <c r="AE414" t="n">
        <v>0.5439093484419264</v>
      </c>
      <c r="AF414" t="n">
        <v>0.5240793201133145</v>
      </c>
      <c r="AG414" t="n">
        <v>0.5085227272727273</v>
      </c>
      <c r="AH414" t="n">
        <v>0.5240793201133145</v>
      </c>
      <c r="AI414" t="n">
        <v>0.5325779036827195</v>
      </c>
      <c r="AJ414" t="n">
        <v>0.5070821529745042</v>
      </c>
      <c r="AK414" t="n">
        <v>0.4844192634560907</v>
      </c>
      <c r="AL414" t="n">
        <v>0.5397727272727273</v>
      </c>
      <c r="AM414" t="n">
        <v>0.5694050991501416</v>
      </c>
      <c r="AN414" t="n">
        <v>0.5070821529745042</v>
      </c>
      <c r="AO414" t="n">
        <v>0.4929178470254957</v>
      </c>
      <c r="AP414" t="n">
        <v>0.5354107648725213</v>
      </c>
      <c r="AQ414" t="n">
        <v>0.5369318181818182</v>
      </c>
      <c r="AV414" t="n">
        <v>0.06292724609375</v>
      </c>
      <c r="AW414" t="n">
        <v>0.05519065856933594</v>
      </c>
      <c r="AX414" s="24">
        <f>(ABS(EXP(AV414) - EXP(AW414)) / ABS(EXP(AV414)))</f>
        <v/>
      </c>
      <c r="AY414">
        <f>ABS(AV414-AW414)</f>
        <v/>
      </c>
      <c r="AZ414">
        <f>IF(AND(AW414 &lt;= 1.2*AV414, AW414 &gt;= 0.8*AV414), 1, 0)</f>
        <v/>
      </c>
    </row>
    <row r="415">
      <c r="D415" s="73" t="n"/>
      <c r="E415" s="31" t="n">
        <v>250</v>
      </c>
      <c r="F415" s="30">
        <f>AVERAGE(G415:U415)</f>
        <v/>
      </c>
      <c r="G415" t="n">
        <v>0.3158961475858287</v>
      </c>
      <c r="H415" t="n">
        <v>0.3826200300419668</v>
      </c>
      <c r="I415" t="n">
        <v>0.3621545226805524</v>
      </c>
      <c r="J415" t="n">
        <v>0.3022096809993767</v>
      </c>
      <c r="K415" t="n">
        <v>0.3618346429555078</v>
      </c>
      <c r="L415" t="n">
        <v>0.4156063160656928</v>
      </c>
      <c r="M415" t="n">
        <v>0.3205792693501979</v>
      </c>
      <c r="N415" t="n">
        <v>0.335207918822411</v>
      </c>
      <c r="O415" t="n">
        <v>0.3934846154199584</v>
      </c>
      <c r="P415" t="n">
        <v>0.2613828648446922</v>
      </c>
      <c r="Q415" t="n">
        <v>0.4244054280980922</v>
      </c>
      <c r="R415" t="n">
        <v>0.2886648106958783</v>
      </c>
      <c r="S415" t="n">
        <v>0.3117968866448176</v>
      </c>
      <c r="T415" t="n">
        <v>0.307818005815893</v>
      </c>
      <c r="U415" t="n">
        <v>0.3635509763221603</v>
      </c>
      <c r="Z415" s="73" t="n"/>
      <c r="AA415" s="31" t="n">
        <v>250</v>
      </c>
      <c r="AB415" s="30">
        <f>AVERAGE(AC415:AQ415)</f>
        <v/>
      </c>
      <c r="AC415" t="n">
        <v>0.5495750708215298</v>
      </c>
      <c r="AD415" t="n">
        <v>0.5240793201133145</v>
      </c>
      <c r="AE415" t="n">
        <v>0.5382436260623229</v>
      </c>
      <c r="AF415" t="n">
        <v>0.5240793201133145</v>
      </c>
      <c r="AG415" t="n">
        <v>0.5085227272727273</v>
      </c>
      <c r="AH415" t="n">
        <v>0.5155807365439093</v>
      </c>
      <c r="AI415" t="n">
        <v>0.5325779036827195</v>
      </c>
      <c r="AJ415" t="n">
        <v>0.5070821529745042</v>
      </c>
      <c r="AK415" t="n">
        <v>0.4929178470254957</v>
      </c>
      <c r="AL415" t="n">
        <v>0.5397727272727273</v>
      </c>
      <c r="AM415" t="n">
        <v>0.5637393767705382</v>
      </c>
      <c r="AN415" t="n">
        <v>0.5127478753541076</v>
      </c>
      <c r="AO415" t="n">
        <v>0.4844192634560907</v>
      </c>
      <c r="AP415" t="n">
        <v>0.5297450424929179</v>
      </c>
      <c r="AQ415" t="n">
        <v>0.5426136363636364</v>
      </c>
      <c r="AV415" t="n">
        <v>0</v>
      </c>
      <c r="AW415" t="n">
        <v>0</v>
      </c>
      <c r="AX415" s="24">
        <f>(ABS(EXP(AV415) - EXP(AW415)) / ABS(EXP(AV415)))</f>
        <v/>
      </c>
      <c r="AY415">
        <f>ABS(AV415-AW415)</f>
        <v/>
      </c>
      <c r="AZ415">
        <f>IF(AND(AW415 &lt;= 1.2*AV415, AW415 &gt;= 0.8*AV415), 1, 0)</f>
        <v/>
      </c>
    </row>
    <row r="416">
      <c r="D416" s="73" t="n"/>
      <c r="E416" s="31" t="n">
        <v>400</v>
      </c>
      <c r="F416" s="30">
        <f>AVERAGE(G416:U416)</f>
        <v/>
      </c>
      <c r="G416" t="n">
        <v>0.3159343302019215</v>
      </c>
      <c r="H416" t="n">
        <v>0.3830293917215742</v>
      </c>
      <c r="I416" t="n">
        <v>0.3618068716700913</v>
      </c>
      <c r="J416" t="n">
        <v>0.30249852444009</v>
      </c>
      <c r="K416" t="n">
        <v>0.3617600811709873</v>
      </c>
      <c r="L416" t="n">
        <v>0.416044529277771</v>
      </c>
      <c r="M416" t="n">
        <v>0.320828305574927</v>
      </c>
      <c r="N416" t="n">
        <v>0.3354762849410508</v>
      </c>
      <c r="O416" t="n">
        <v>0.3934865649198017</v>
      </c>
      <c r="P416" t="n">
        <v>0.2615141788728842</v>
      </c>
      <c r="Q416" t="n">
        <v>0.4243364635730765</v>
      </c>
      <c r="R416" t="n">
        <v>0.2885756102882062</v>
      </c>
      <c r="S416" t="n">
        <v>0.3113442401245275</v>
      </c>
      <c r="T416" t="n">
        <v>0.3077829918491509</v>
      </c>
      <c r="U416" t="n">
        <v>0.3638130535390632</v>
      </c>
      <c r="Z416" s="73" t="n"/>
      <c r="AA416" s="31" t="n">
        <v>400</v>
      </c>
      <c r="AB416" s="30">
        <f>AVERAGE(AC416:AQ416)</f>
        <v/>
      </c>
      <c r="AC416" t="n">
        <v>0.5552407932011332</v>
      </c>
      <c r="AD416" t="n">
        <v>0.5240793201133145</v>
      </c>
      <c r="AE416" t="n">
        <v>0.5439093484419264</v>
      </c>
      <c r="AF416" t="n">
        <v>0.5212464589235127</v>
      </c>
      <c r="AG416" t="n">
        <v>0.5113636363636364</v>
      </c>
      <c r="AH416" t="n">
        <v>0.5212464589235127</v>
      </c>
      <c r="AI416" t="n">
        <v>0.5325779036827195</v>
      </c>
      <c r="AJ416" t="n">
        <v>0.509915014164306</v>
      </c>
      <c r="AK416" t="n">
        <v>0.4929178470254957</v>
      </c>
      <c r="AL416" t="n">
        <v>0.5426136363636364</v>
      </c>
      <c r="AM416" t="n">
        <v>0.5694050991501416</v>
      </c>
      <c r="AN416" t="n">
        <v>0.509915014164306</v>
      </c>
      <c r="AO416" t="n">
        <v>0.4872521246458923</v>
      </c>
      <c r="AP416" t="n">
        <v>0.5325779036827195</v>
      </c>
      <c r="AQ416" t="n">
        <v>0.5369318181818182</v>
      </c>
      <c r="AV416" t="n">
        <v>0</v>
      </c>
      <c r="AW416" t="n">
        <v>3.814697265625e-07</v>
      </c>
      <c r="AX416" s="24">
        <f>(ABS(EXP(AV416) - EXP(AW416)) / ABS(EXP(AV416)))</f>
        <v/>
      </c>
      <c r="AY416">
        <f>ABS(AV416-AW416)</f>
        <v/>
      </c>
      <c r="AZ416">
        <f>IF(AND(AW416 &lt;= 1.2*AV416, AW416 &gt;= 0.8*AV416), 1, 0)</f>
        <v/>
      </c>
    </row>
    <row r="417">
      <c r="D417" s="73" t="n"/>
      <c r="E417" s="31" t="n">
        <v>500</v>
      </c>
      <c r="F417" s="30">
        <f>AVERAGE(G417:U417)</f>
        <v/>
      </c>
      <c r="G417" t="n">
        <v>0.3160873408595387</v>
      </c>
      <c r="H417" t="n">
        <v>0.3831695565326208</v>
      </c>
      <c r="I417" t="n">
        <v>0.361755399007767</v>
      </c>
      <c r="J417" t="n">
        <v>0.302674007844339</v>
      </c>
      <c r="K417" t="n">
        <v>0.3615979120056331</v>
      </c>
      <c r="L417" t="n">
        <v>0.4163451997966775</v>
      </c>
      <c r="M417" t="n">
        <v>0.3208857013827239</v>
      </c>
      <c r="N417" t="n">
        <v>0.3354877392198716</v>
      </c>
      <c r="O417" t="n">
        <v>0.3936211617525539</v>
      </c>
      <c r="P417" t="n">
        <v>0.2617600457870981</v>
      </c>
      <c r="Q417" t="n">
        <v>0.4242391824083402</v>
      </c>
      <c r="R417" t="n">
        <v>0.288663949661063</v>
      </c>
      <c r="S417" t="n">
        <v>0.3114977952167536</v>
      </c>
      <c r="T417" t="n">
        <v>0.3079603474701214</v>
      </c>
      <c r="U417" t="n">
        <v>0.3637718299867835</v>
      </c>
      <c r="Z417" s="73" t="n"/>
      <c r="AA417" s="31" t="n">
        <v>500</v>
      </c>
      <c r="AB417" s="30">
        <f>AVERAGE(AC417:AQ417)</f>
        <v/>
      </c>
      <c r="AC417" t="n">
        <v>0.5552407932011332</v>
      </c>
      <c r="AD417" t="n">
        <v>0.5269121813031161</v>
      </c>
      <c r="AE417" t="n">
        <v>0.5439093484419264</v>
      </c>
      <c r="AF417" t="n">
        <v>0.5212464589235127</v>
      </c>
      <c r="AG417" t="n">
        <v>0.5085227272727273</v>
      </c>
      <c r="AH417" t="n">
        <v>0.5184135977337111</v>
      </c>
      <c r="AI417" t="n">
        <v>0.5325779036827195</v>
      </c>
      <c r="AJ417" t="n">
        <v>0.509915014164306</v>
      </c>
      <c r="AK417" t="n">
        <v>0.4929178470254957</v>
      </c>
      <c r="AL417" t="n">
        <v>0.5369318181818182</v>
      </c>
      <c r="AM417" t="n">
        <v>0.56657223796034</v>
      </c>
      <c r="AN417" t="n">
        <v>0.509915014164306</v>
      </c>
      <c r="AO417" t="n">
        <v>0.481586402266289</v>
      </c>
      <c r="AP417" t="n">
        <v>0.5325779036827195</v>
      </c>
      <c r="AQ417" t="n">
        <v>0.5340909090909091</v>
      </c>
      <c r="AV417" t="n">
        <v>0.00150299072265625</v>
      </c>
      <c r="AW417" t="n">
        <v>0.005759429931640625</v>
      </c>
      <c r="AX417" s="24">
        <f>(ABS(EXP(AV417) - EXP(AW417)) / ABS(EXP(AV417)))</f>
        <v/>
      </c>
      <c r="AY417">
        <f>ABS(AV417-AW417)</f>
        <v/>
      </c>
      <c r="AZ417">
        <f>IF(AND(AW417 &lt;= 1.2*AV417, AW417 &gt;= 0.8*AV417), 1, 0)</f>
        <v/>
      </c>
    </row>
    <row r="418">
      <c r="D418" s="73" t="n"/>
      <c r="E418" s="31" t="n">
        <v>600</v>
      </c>
      <c r="F418" s="30">
        <f>AVERAGE(G418:U418)</f>
        <v/>
      </c>
      <c r="G418" t="n">
        <v>0.3157670150118977</v>
      </c>
      <c r="H418" t="n">
        <v>0.3832218954745948</v>
      </c>
      <c r="I418" t="n">
        <v>0.361838268115044</v>
      </c>
      <c r="J418" t="n">
        <v>0.3025994263823135</v>
      </c>
      <c r="K418" t="n">
        <v>0.3616984635465413</v>
      </c>
      <c r="L418" t="n">
        <v>0.4162325529104879</v>
      </c>
      <c r="M418" t="n">
        <v>0.3208925579990882</v>
      </c>
      <c r="N418" t="n">
        <v>0.3354755412355536</v>
      </c>
      <c r="O418" t="n">
        <v>0.3935336707658378</v>
      </c>
      <c r="P418" t="n">
        <v>0.2616622156886169</v>
      </c>
      <c r="Q418" t="n">
        <v>0.4244809791724693</v>
      </c>
      <c r="R418" t="n">
        <v>0.2885853510457629</v>
      </c>
      <c r="S418" t="n">
        <v>0.3113458608272252</v>
      </c>
      <c r="T418" t="n">
        <v>0.3079858045721023</v>
      </c>
      <c r="U418" t="n">
        <v>0.3636616967049782</v>
      </c>
      <c r="Z418" s="73" t="n"/>
      <c r="AA418" s="31" t="n">
        <v>600</v>
      </c>
      <c r="AB418" s="30">
        <f>AVERAGE(AC418:AQ418)</f>
        <v/>
      </c>
      <c r="AC418" t="n">
        <v>0.5552407932011332</v>
      </c>
      <c r="AD418" t="n">
        <v>0.5240793201133145</v>
      </c>
      <c r="AE418" t="n">
        <v>0.5410764872521246</v>
      </c>
      <c r="AF418" t="n">
        <v>0.5212464589235127</v>
      </c>
      <c r="AG418" t="n">
        <v>0.5113636363636364</v>
      </c>
      <c r="AH418" t="n">
        <v>0.5184135977337111</v>
      </c>
      <c r="AI418" t="n">
        <v>0.5297450424929179</v>
      </c>
      <c r="AJ418" t="n">
        <v>0.509915014164306</v>
      </c>
      <c r="AK418" t="n">
        <v>0.4929178470254957</v>
      </c>
      <c r="AL418" t="n">
        <v>0.5397727272727273</v>
      </c>
      <c r="AM418" t="n">
        <v>0.56657223796034</v>
      </c>
      <c r="AN418" t="n">
        <v>0.5127478753541076</v>
      </c>
      <c r="AO418" t="n">
        <v>0.4844192634560907</v>
      </c>
      <c r="AP418" t="n">
        <v>0.5354107648725213</v>
      </c>
      <c r="AQ418" t="n">
        <v>0.5340909090909091</v>
      </c>
      <c r="AV418" t="n">
        <v>0.3001728057861328</v>
      </c>
      <c r="AW418" t="n">
        <v>0.3003818511962891</v>
      </c>
      <c r="AX418" s="24">
        <f>(ABS(EXP(AV418) - EXP(AW418)) / ABS(EXP(AV418)))</f>
        <v/>
      </c>
      <c r="AY418">
        <f>ABS(AV418-AW418)</f>
        <v/>
      </c>
      <c r="AZ418">
        <f>IF(AND(AW418 &lt;= 1.2*AV418, AW418 &gt;= 0.8*AV418), 1, 0)</f>
        <v/>
      </c>
    </row>
    <row r="419">
      <c r="D419" s="73" t="n"/>
      <c r="E419" s="31" t="n">
        <v>750</v>
      </c>
      <c r="F419" s="30">
        <f>AVERAGE(G419:U419)</f>
        <v/>
      </c>
      <c r="G419" t="n">
        <v>0.3160053988113013</v>
      </c>
      <c r="H419" t="n">
        <v>0.3832396118707328</v>
      </c>
      <c r="I419" t="n">
        <v>0.3617179957506898</v>
      </c>
      <c r="J419" t="n">
        <v>0.3025849874002285</v>
      </c>
      <c r="K419" t="n">
        <v>0.3617717757393716</v>
      </c>
      <c r="L419" t="n">
        <v>0.4160531797102408</v>
      </c>
      <c r="M419" t="n">
        <v>0.320855481141642</v>
      </c>
      <c r="N419" t="n">
        <v>0.3353172940667378</v>
      </c>
      <c r="O419" t="n">
        <v>0.3934100580173351</v>
      </c>
      <c r="P419" t="n">
        <v>0.2616033752083098</v>
      </c>
      <c r="Q419" t="n">
        <v>0.4249240734052063</v>
      </c>
      <c r="R419" t="n">
        <v>0.2886235834544475</v>
      </c>
      <c r="S419" t="n">
        <v>0.3115981848086619</v>
      </c>
      <c r="T419" t="n">
        <v>0.3081537130752286</v>
      </c>
      <c r="U419" t="n">
        <v>0.3634704605465564</v>
      </c>
      <c r="Z419" s="73" t="n"/>
      <c r="AA419" s="31" t="n">
        <v>750</v>
      </c>
      <c r="AB419" s="30">
        <f>AVERAGE(AC419:AQ419)</f>
        <v/>
      </c>
      <c r="AC419" t="n">
        <v>0.5524079320113314</v>
      </c>
      <c r="AD419" t="n">
        <v>0.5269121813031161</v>
      </c>
      <c r="AE419" t="n">
        <v>0.5410764872521246</v>
      </c>
      <c r="AF419" t="n">
        <v>0.5212464589235127</v>
      </c>
      <c r="AG419" t="n">
        <v>0.5113636363636364</v>
      </c>
      <c r="AH419" t="n">
        <v>0.5155807365439093</v>
      </c>
      <c r="AI419" t="n">
        <v>0.5297450424929179</v>
      </c>
      <c r="AJ419" t="n">
        <v>0.5070821529745042</v>
      </c>
      <c r="AK419" t="n">
        <v>0.4929178470254957</v>
      </c>
      <c r="AL419" t="n">
        <v>0.5397727272727273</v>
      </c>
      <c r="AM419" t="n">
        <v>0.56657223796034</v>
      </c>
      <c r="AN419" t="n">
        <v>0.509915014164306</v>
      </c>
      <c r="AO419" t="n">
        <v>0.4844192634560907</v>
      </c>
      <c r="AP419" t="n">
        <v>0.5354107648725213</v>
      </c>
      <c r="AQ419" t="n">
        <v>0.5340909090909091</v>
      </c>
      <c r="AV419" t="n">
        <v>0</v>
      </c>
      <c r="AW419" t="n">
        <v>0</v>
      </c>
      <c r="AX419" s="24">
        <f>(ABS(EXP(AV419) - EXP(AW419)) / ABS(EXP(AV419)))</f>
        <v/>
      </c>
      <c r="AY419">
        <f>ABS(AV419-AW419)</f>
        <v/>
      </c>
      <c r="AZ419">
        <f>IF(AND(AW419 &lt;= 1.2*AV419, AW419 &gt;= 0.8*AV419), 1, 0)</f>
        <v/>
      </c>
    </row>
    <row r="420">
      <c r="D420" s="73" t="n"/>
      <c r="E420" s="31" t="n">
        <v>1000</v>
      </c>
      <c r="F420" s="30">
        <f>AVERAGE(G420:U420)</f>
        <v/>
      </c>
      <c r="G420" t="n">
        <v>0.3159672439871768</v>
      </c>
      <c r="H420" t="n">
        <v>0.3832728300920255</v>
      </c>
      <c r="I420" t="n">
        <v>0.3616607820079518</v>
      </c>
      <c r="J420" t="n">
        <v>0.3025057148907308</v>
      </c>
      <c r="K420" t="n">
        <v>0.3618935299507789</v>
      </c>
      <c r="L420" t="n">
        <v>0.4157872171835306</v>
      </c>
      <c r="M420" t="n">
        <v>0.3208470020434428</v>
      </c>
      <c r="N420" t="n">
        <v>0.3351636467844294</v>
      </c>
      <c r="O420" t="n">
        <v>0.3935587363453574</v>
      </c>
      <c r="P420" t="n">
        <v>0.2616074554691634</v>
      </c>
      <c r="Q420" t="n">
        <v>0.4246877806169091</v>
      </c>
      <c r="R420" t="n">
        <v>0.2886809725464421</v>
      </c>
      <c r="S420" t="n">
        <v>0.311465849755246</v>
      </c>
      <c r="T420" t="n">
        <v>0.3081674493881817</v>
      </c>
      <c r="U420" t="n">
        <v>0.3634115621356828</v>
      </c>
      <c r="Z420" s="73" t="n"/>
      <c r="AA420" s="31" t="n">
        <v>1000</v>
      </c>
      <c r="AB420" s="30">
        <f>AVERAGE(AC420:AQ420)</f>
        <v/>
      </c>
      <c r="AC420" t="n">
        <v>0.5524079320113314</v>
      </c>
      <c r="AD420" t="n">
        <v>0.5269121813031161</v>
      </c>
      <c r="AE420" t="n">
        <v>0.5410764872521246</v>
      </c>
      <c r="AF420" t="n">
        <v>0.5212464589235127</v>
      </c>
      <c r="AG420" t="n">
        <v>0.5113636363636364</v>
      </c>
      <c r="AH420" t="n">
        <v>0.5155807365439093</v>
      </c>
      <c r="AI420" t="n">
        <v>0.5297450424929179</v>
      </c>
      <c r="AJ420" t="n">
        <v>0.509915014164306</v>
      </c>
      <c r="AK420" t="n">
        <v>0.4872521246458923</v>
      </c>
      <c r="AL420" t="n">
        <v>0.5397727272727273</v>
      </c>
      <c r="AM420" t="n">
        <v>0.56657223796034</v>
      </c>
      <c r="AN420" t="n">
        <v>0.509915014164306</v>
      </c>
      <c r="AO420" t="n">
        <v>0.4844192634560907</v>
      </c>
      <c r="AP420" t="n">
        <v>0.5354107648725213</v>
      </c>
      <c r="AQ420" t="n">
        <v>0.5369318181818182</v>
      </c>
      <c r="AV420" t="n">
        <v>0.01093864440917969</v>
      </c>
      <c r="AW420" t="n">
        <v>0.007590484619140625</v>
      </c>
      <c r="AX420" s="24">
        <f>(ABS(EXP(AV420) - EXP(AW420)) / ABS(EXP(AV420)))</f>
        <v/>
      </c>
      <c r="AY420">
        <f>ABS(AV420-AW420)</f>
        <v/>
      </c>
      <c r="AZ420">
        <f>IF(AND(AW420 &lt;= 1.2*AV420, AW420 &gt;= 0.8*AV420), 1, 0)</f>
        <v/>
      </c>
    </row>
    <row r="421">
      <c r="D421" s="72" t="n">
        <v>11</v>
      </c>
      <c r="E421" s="31" t="n">
        <v>5</v>
      </c>
      <c r="F421" s="30">
        <f>AVERAGE(G421:U421)</f>
        <v/>
      </c>
      <c r="G421" t="n">
        <v>0.3220064692346821</v>
      </c>
      <c r="H421" t="n">
        <v>0.3838812184690196</v>
      </c>
      <c r="I421" t="n">
        <v>0.3618208839256672</v>
      </c>
      <c r="J421" t="n">
        <v>0.3048164291031562</v>
      </c>
      <c r="K421" t="n">
        <v>0.3602493442897547</v>
      </c>
      <c r="L421" t="n">
        <v>0.4142714706852381</v>
      </c>
      <c r="M421" t="n">
        <v>0.3243593934103249</v>
      </c>
      <c r="N421" t="n">
        <v>0.3392040196206823</v>
      </c>
      <c r="O421" t="n">
        <v>0.3913006344035507</v>
      </c>
      <c r="P421" t="n">
        <v>0.2630037063589024</v>
      </c>
      <c r="Q421" t="n">
        <v>0.4258481453511794</v>
      </c>
      <c r="R421" t="n">
        <v>0.2904660895862676</v>
      </c>
      <c r="S421" t="n">
        <v>0.313866705745605</v>
      </c>
      <c r="T421" t="n">
        <v>0.3109297474525185</v>
      </c>
      <c r="U421" t="n">
        <v>0.3652524414412773</v>
      </c>
      <c r="Z421" s="72" t="n">
        <v>11</v>
      </c>
      <c r="AA421" s="31" t="n">
        <v>5</v>
      </c>
      <c r="AB421" s="30">
        <f>AVERAGE(AC421:AQ421)</f>
        <v/>
      </c>
      <c r="AC421" t="n">
        <v>0.5495750708215298</v>
      </c>
      <c r="AD421" t="n">
        <v>0.5212464589235127</v>
      </c>
      <c r="AE421" t="n">
        <v>0.546742209631728</v>
      </c>
      <c r="AF421" t="n">
        <v>0.5184135977337111</v>
      </c>
      <c r="AG421" t="n">
        <v>0.5170454545454546</v>
      </c>
      <c r="AH421" t="n">
        <v>0.5212464589235127</v>
      </c>
      <c r="AI421" t="n">
        <v>0.5240793201133145</v>
      </c>
      <c r="AJ421" t="n">
        <v>0.5212464589235127</v>
      </c>
      <c r="AK421" t="n">
        <v>0.4844192634560907</v>
      </c>
      <c r="AL421" t="n">
        <v>0.5482954545454546</v>
      </c>
      <c r="AM421" t="n">
        <v>0.5694050991501416</v>
      </c>
      <c r="AN421" t="n">
        <v>0.5042492917847026</v>
      </c>
      <c r="AO421" t="n">
        <v>0.4844192634560907</v>
      </c>
      <c r="AP421" t="n">
        <v>0.5240793201133145</v>
      </c>
      <c r="AQ421" t="n">
        <v>0.5227272727272727</v>
      </c>
      <c r="AV421" t="n">
        <v>0</v>
      </c>
      <c r="AW421" t="n">
        <v>0</v>
      </c>
      <c r="AX421" s="24">
        <f>(ABS(EXP(AV421) - EXP(AW421)) / ABS(EXP(AV421)))</f>
        <v/>
      </c>
      <c r="AY421">
        <f>ABS(AV421-AW421)</f>
        <v/>
      </c>
      <c r="AZ421">
        <f>IF(AND(AW421 &lt;= 1.2*AV421, AW421 &gt;= 0.8*AV421), 1, 0)</f>
        <v/>
      </c>
    </row>
    <row r="422">
      <c r="D422" s="73" t="n"/>
      <c r="E422" s="31" t="n">
        <v>10</v>
      </c>
      <c r="F422" s="30">
        <f>AVERAGE(G422:U422)</f>
        <v/>
      </c>
      <c r="G422" t="n">
        <v>0.3230967015710938</v>
      </c>
      <c r="H422" t="n">
        <v>0.3847106748832023</v>
      </c>
      <c r="I422" t="n">
        <v>0.3612539513954203</v>
      </c>
      <c r="J422" t="n">
        <v>0.3048025148429432</v>
      </c>
      <c r="K422" t="n">
        <v>0.3616496704900878</v>
      </c>
      <c r="L422" t="n">
        <v>0.4126064325435279</v>
      </c>
      <c r="M422" t="n">
        <v>0.3234702149245048</v>
      </c>
      <c r="N422" t="n">
        <v>0.3411723071044244</v>
      </c>
      <c r="O422" t="n">
        <v>0.3920293095257144</v>
      </c>
      <c r="P422" t="n">
        <v>0.2630804235687824</v>
      </c>
      <c r="Q422" t="n">
        <v>0.4236788923645848</v>
      </c>
      <c r="R422" t="n">
        <v>0.2893257366536891</v>
      </c>
      <c r="S422" t="n">
        <v>0.3150141664807503</v>
      </c>
      <c r="T422" t="n">
        <v>0.3075005302340927</v>
      </c>
      <c r="U422" t="n">
        <v>0.3636350095076155</v>
      </c>
      <c r="Z422" s="73" t="n"/>
      <c r="AA422" s="31" t="n">
        <v>10</v>
      </c>
      <c r="AB422" s="30">
        <f>AVERAGE(AC422:AQ422)</f>
        <v/>
      </c>
      <c r="AC422" t="n">
        <v>0.546742209631728</v>
      </c>
      <c r="AD422" t="n">
        <v>0.5212464589235127</v>
      </c>
      <c r="AE422" t="n">
        <v>0.5410764872521246</v>
      </c>
      <c r="AF422" t="n">
        <v>0.5184135977337111</v>
      </c>
      <c r="AG422" t="n">
        <v>0.5</v>
      </c>
      <c r="AH422" t="n">
        <v>0.5155807365439093</v>
      </c>
      <c r="AI422" t="n">
        <v>0.5269121813031161</v>
      </c>
      <c r="AJ422" t="n">
        <v>0.5240793201133145</v>
      </c>
      <c r="AK422" t="n">
        <v>0.4929178470254957</v>
      </c>
      <c r="AL422" t="n">
        <v>0.5511363636363636</v>
      </c>
      <c r="AM422" t="n">
        <v>0.5750708215297451</v>
      </c>
      <c r="AN422" t="n">
        <v>0.509915014164306</v>
      </c>
      <c r="AO422" t="n">
        <v>0.4844192634560907</v>
      </c>
      <c r="AP422" t="n">
        <v>0.5325779036827195</v>
      </c>
      <c r="AQ422" t="n">
        <v>0.5227272727272727</v>
      </c>
      <c r="AV422" t="n">
        <v>0</v>
      </c>
      <c r="AW422" t="n">
        <v>0.0006734848022460938</v>
      </c>
      <c r="AX422" s="24">
        <f>(ABS(EXP(AV422) - EXP(AW422)) / ABS(EXP(AV422)))</f>
        <v/>
      </c>
      <c r="AY422">
        <f>ABS(AV422-AW422)</f>
        <v/>
      </c>
      <c r="AZ422">
        <f>IF(AND(AW422 &lt;= 1.2*AV422, AW422 &gt;= 0.8*AV422), 1, 0)</f>
        <v/>
      </c>
    </row>
    <row r="423">
      <c r="D423" s="73" t="n"/>
      <c r="E423" s="31" t="n">
        <v>15</v>
      </c>
      <c r="F423" s="30">
        <f>AVERAGE(G423:U423)</f>
        <v/>
      </c>
      <c r="G423" t="n">
        <v>0.3198049027759552</v>
      </c>
      <c r="H423" t="n">
        <v>0.3838087248197955</v>
      </c>
      <c r="I423" t="n">
        <v>0.3615554748590379</v>
      </c>
      <c r="J423" t="n">
        <v>0.3022386613337631</v>
      </c>
      <c r="K423" t="n">
        <v>0.3623291305108906</v>
      </c>
      <c r="L423" t="n">
        <v>0.4113380691578701</v>
      </c>
      <c r="M423" t="n">
        <v>0.3211538810162775</v>
      </c>
      <c r="N423" t="n">
        <v>0.338130341672757</v>
      </c>
      <c r="O423" t="n">
        <v>0.3926606830889141</v>
      </c>
      <c r="P423" t="n">
        <v>0.2623128471226425</v>
      </c>
      <c r="Q423" t="n">
        <v>0.4226833483794389</v>
      </c>
      <c r="R423" t="n">
        <v>0.2893681057610447</v>
      </c>
      <c r="S423" t="n">
        <v>0.3124699175910295</v>
      </c>
      <c r="T423" t="n">
        <v>0.3083626544388605</v>
      </c>
      <c r="U423" t="n">
        <v>0.3636444827985855</v>
      </c>
      <c r="Z423" s="73" t="n"/>
      <c r="AA423" s="31" t="n">
        <v>15</v>
      </c>
      <c r="AB423" s="30">
        <f>AVERAGE(AC423:AQ423)</f>
        <v/>
      </c>
      <c r="AC423" t="n">
        <v>0.5552407932011332</v>
      </c>
      <c r="AD423" t="n">
        <v>0.5155807365439093</v>
      </c>
      <c r="AE423" t="n">
        <v>0.5439093484419264</v>
      </c>
      <c r="AF423" t="n">
        <v>0.5212464589235127</v>
      </c>
      <c r="AG423" t="n">
        <v>0.5085227272727273</v>
      </c>
      <c r="AH423" t="n">
        <v>0.5155807365439093</v>
      </c>
      <c r="AI423" t="n">
        <v>0.5297450424929179</v>
      </c>
      <c r="AJ423" t="n">
        <v>0.509915014164306</v>
      </c>
      <c r="AK423" t="n">
        <v>0.4957507082152974</v>
      </c>
      <c r="AL423" t="n">
        <v>0.5511363636363636</v>
      </c>
      <c r="AM423" t="n">
        <v>0.5637393767705382</v>
      </c>
      <c r="AN423" t="n">
        <v>0.5070821529745042</v>
      </c>
      <c r="AO423" t="n">
        <v>0.4844192634560907</v>
      </c>
      <c r="AP423" t="n">
        <v>0.5382436260623229</v>
      </c>
      <c r="AQ423" t="n">
        <v>0.5198863636363636</v>
      </c>
      <c r="AV423" t="n">
        <v>0.03440284729003906</v>
      </c>
      <c r="AW423" t="n">
        <v>0.04601020812988282</v>
      </c>
      <c r="AX423" s="24">
        <f>(ABS(EXP(AV423) - EXP(AW423)) / ABS(EXP(AV423)))</f>
        <v/>
      </c>
      <c r="AY423">
        <f>ABS(AV423-AW423)</f>
        <v/>
      </c>
      <c r="AZ423">
        <f>IF(AND(AW423 &lt;= 1.2*AV423, AW423 &gt;= 0.8*AV423), 1, 0)</f>
        <v/>
      </c>
    </row>
    <row r="424">
      <c r="D424" s="73" t="n"/>
      <c r="E424" s="31" t="n">
        <v>25</v>
      </c>
      <c r="F424" s="30">
        <f>AVERAGE(G424:U424)</f>
        <v/>
      </c>
      <c r="G424" t="n">
        <v>0.3187374250510579</v>
      </c>
      <c r="H424" t="n">
        <v>0.3843388843462576</v>
      </c>
      <c r="I424" t="n">
        <v>0.3627192289294042</v>
      </c>
      <c r="J424" t="n">
        <v>0.3022493294176111</v>
      </c>
      <c r="K424" t="n">
        <v>0.3621562137649498</v>
      </c>
      <c r="L424" t="n">
        <v>0.4139807241383712</v>
      </c>
      <c r="M424" t="n">
        <v>0.3209696537978798</v>
      </c>
      <c r="N424" t="n">
        <v>0.3380286424335391</v>
      </c>
      <c r="O424" t="n">
        <v>0.3926285867032975</v>
      </c>
      <c r="P424" t="n">
        <v>0.2618433065174879</v>
      </c>
      <c r="Q424" t="n">
        <v>0.4228373174115515</v>
      </c>
      <c r="R424" t="n">
        <v>0.2893987932780632</v>
      </c>
      <c r="S424" t="n">
        <v>0.3129753412716137</v>
      </c>
      <c r="T424" t="n">
        <v>0.3093824225556404</v>
      </c>
      <c r="U424" t="n">
        <v>0.362962395289072</v>
      </c>
      <c r="Z424" s="73" t="n"/>
      <c r="AA424" s="31" t="n">
        <v>25</v>
      </c>
      <c r="AB424" s="30">
        <f>AVERAGE(AC424:AQ424)</f>
        <v/>
      </c>
      <c r="AC424" t="n">
        <v>0.5439093484419264</v>
      </c>
      <c r="AD424" t="n">
        <v>0.5240793201133145</v>
      </c>
      <c r="AE424" t="n">
        <v>0.5439093484419264</v>
      </c>
      <c r="AF424" t="n">
        <v>0.5127478753541076</v>
      </c>
      <c r="AG424" t="n">
        <v>0.5028409090909091</v>
      </c>
      <c r="AH424" t="n">
        <v>0.5269121813031161</v>
      </c>
      <c r="AI424" t="n">
        <v>0.5297450424929179</v>
      </c>
      <c r="AJ424" t="n">
        <v>0.509915014164306</v>
      </c>
      <c r="AK424" t="n">
        <v>0.490084985835694</v>
      </c>
      <c r="AL424" t="n">
        <v>0.5482954545454546</v>
      </c>
      <c r="AM424" t="n">
        <v>0.56657223796034</v>
      </c>
      <c r="AN424" t="n">
        <v>0.5042492917847026</v>
      </c>
      <c r="AO424" t="n">
        <v>0.4872521246458923</v>
      </c>
      <c r="AP424" t="n">
        <v>0.5354107648725213</v>
      </c>
      <c r="AQ424" t="n">
        <v>0.5284090909090909</v>
      </c>
      <c r="AV424" t="n">
        <v>0.01574134826660156</v>
      </c>
      <c r="AW424" t="n">
        <v>0.0183258056640625</v>
      </c>
      <c r="AX424" s="24">
        <f>(ABS(EXP(AV424) - EXP(AW424)) / ABS(EXP(AV424)))</f>
        <v/>
      </c>
      <c r="AY424">
        <f>ABS(AV424-AW424)</f>
        <v/>
      </c>
      <c r="AZ424">
        <f>IF(AND(AW424 &lt;= 1.2*AV424, AW424 &gt;= 0.8*AV424), 1, 0)</f>
        <v/>
      </c>
    </row>
    <row r="425">
      <c r="D425" s="73" t="n"/>
      <c r="E425" s="31" t="n">
        <v>35</v>
      </c>
      <c r="F425" s="30">
        <f>AVERAGE(G425:U425)</f>
        <v/>
      </c>
      <c r="G425" t="n">
        <v>0.3183184087828894</v>
      </c>
      <c r="H425" t="n">
        <v>0.3829489284644519</v>
      </c>
      <c r="I425" t="n">
        <v>0.362570843566942</v>
      </c>
      <c r="J425" t="n">
        <v>0.3021533048272909</v>
      </c>
      <c r="K425" t="n">
        <v>0.3616742254441971</v>
      </c>
      <c r="L425" t="n">
        <v>0.4139162476331531</v>
      </c>
      <c r="M425" t="n">
        <v>0.3211448912086616</v>
      </c>
      <c r="N425" t="n">
        <v>0.3370113669827865</v>
      </c>
      <c r="O425" t="n">
        <v>0.3940595010592288</v>
      </c>
      <c r="P425" t="n">
        <v>0.2620808522954549</v>
      </c>
      <c r="Q425" t="n">
        <v>0.4241469207982906</v>
      </c>
      <c r="R425" t="n">
        <v>0.2889701344297282</v>
      </c>
      <c r="S425" t="n">
        <v>0.3124121801437487</v>
      </c>
      <c r="T425" t="n">
        <v>0.3080989582187678</v>
      </c>
      <c r="U425" t="n">
        <v>0.3634063989738127</v>
      </c>
      <c r="Z425" s="73" t="n"/>
      <c r="AA425" s="31" t="n">
        <v>35</v>
      </c>
      <c r="AB425" s="30">
        <f>AVERAGE(AC425:AQ425)</f>
        <v/>
      </c>
      <c r="AC425" t="n">
        <v>0.5382436260623229</v>
      </c>
      <c r="AD425" t="n">
        <v>0.5240793201133145</v>
      </c>
      <c r="AE425" t="n">
        <v>0.5410764872521246</v>
      </c>
      <c r="AF425" t="n">
        <v>0.5212464589235127</v>
      </c>
      <c r="AG425" t="n">
        <v>0.5028409090909091</v>
      </c>
      <c r="AH425" t="n">
        <v>0.5240793201133145</v>
      </c>
      <c r="AI425" t="n">
        <v>0.5297450424929179</v>
      </c>
      <c r="AJ425" t="n">
        <v>0.5127478753541076</v>
      </c>
      <c r="AK425" t="n">
        <v>0.4929178470254957</v>
      </c>
      <c r="AL425" t="n">
        <v>0.5397727272727273</v>
      </c>
      <c r="AM425" t="n">
        <v>0.56657223796034</v>
      </c>
      <c r="AN425" t="n">
        <v>0.5014164305949008</v>
      </c>
      <c r="AO425" t="n">
        <v>0.4872521246458923</v>
      </c>
      <c r="AP425" t="n">
        <v>0.5297450424929179</v>
      </c>
      <c r="AQ425" t="n">
        <v>0.5397727272727273</v>
      </c>
      <c r="AV425" t="n">
        <v>0</v>
      </c>
      <c r="AW425" t="n">
        <v>0</v>
      </c>
      <c r="AX425" s="24">
        <f>(ABS(EXP(AV425) - EXP(AW425)) / ABS(EXP(AV425)))</f>
        <v/>
      </c>
      <c r="AY425">
        <f>ABS(AV425-AW425)</f>
        <v/>
      </c>
      <c r="AZ425">
        <f>IF(AND(AW425 &lt;= 1.2*AV425, AW425 &gt;= 0.8*AV425), 1, 0)</f>
        <v/>
      </c>
    </row>
    <row r="426">
      <c r="D426" s="73" t="n"/>
      <c r="E426" s="31" t="n">
        <v>50</v>
      </c>
      <c r="F426" s="30">
        <f>AVERAGE(G426:U426)</f>
        <v/>
      </c>
      <c r="G426" t="n">
        <v>0.3171876048747343</v>
      </c>
      <c r="H426" t="n">
        <v>0.3828532221896604</v>
      </c>
      <c r="I426" t="n">
        <v>0.3625196104081489</v>
      </c>
      <c r="J426" t="n">
        <v>0.3017555313367631</v>
      </c>
      <c r="K426" t="n">
        <v>0.3620364874594622</v>
      </c>
      <c r="L426" t="n">
        <v>0.4153743404614729</v>
      </c>
      <c r="M426" t="n">
        <v>0.3204433260614011</v>
      </c>
      <c r="N426" t="n">
        <v>0.3370109285112405</v>
      </c>
      <c r="O426" t="n">
        <v>0.3938051984420111</v>
      </c>
      <c r="P426" t="n">
        <v>0.2614983004878365</v>
      </c>
      <c r="Q426" t="n">
        <v>0.4244256687772402</v>
      </c>
      <c r="R426" t="n">
        <v>0.2888873285434453</v>
      </c>
      <c r="S426" t="n">
        <v>0.310923787447012</v>
      </c>
      <c r="T426" t="n">
        <v>0.3077073072198025</v>
      </c>
      <c r="U426" t="n">
        <v>0.3633196429579751</v>
      </c>
      <c r="Z426" s="73" t="n"/>
      <c r="AA426" s="31" t="n">
        <v>50</v>
      </c>
      <c r="AB426" s="30">
        <f>AVERAGE(AC426:AQ426)</f>
        <v/>
      </c>
      <c r="AC426" t="n">
        <v>0.5439093484419264</v>
      </c>
      <c r="AD426" t="n">
        <v>0.5269121813031161</v>
      </c>
      <c r="AE426" t="n">
        <v>0.546742209631728</v>
      </c>
      <c r="AF426" t="n">
        <v>0.5212464589235127</v>
      </c>
      <c r="AG426" t="n">
        <v>0.5142045454545454</v>
      </c>
      <c r="AH426" t="n">
        <v>0.5269121813031161</v>
      </c>
      <c r="AI426" t="n">
        <v>0.5325779036827195</v>
      </c>
      <c r="AJ426" t="n">
        <v>0.5070821529745042</v>
      </c>
      <c r="AK426" t="n">
        <v>0.4985835694050991</v>
      </c>
      <c r="AL426" t="n">
        <v>0.5426136363636364</v>
      </c>
      <c r="AM426" t="n">
        <v>0.56657223796034</v>
      </c>
      <c r="AN426" t="n">
        <v>0.5014164305949008</v>
      </c>
      <c r="AO426" t="n">
        <v>0.4872521246458923</v>
      </c>
      <c r="AP426" t="n">
        <v>0.5382436260623229</v>
      </c>
      <c r="AQ426" t="n">
        <v>0.5426136363636364</v>
      </c>
      <c r="AV426" t="n">
        <v>0</v>
      </c>
      <c r="AW426" t="n">
        <v>0</v>
      </c>
      <c r="AX426" s="24">
        <f>(ABS(EXP(AV426) - EXP(AW426)) / ABS(EXP(AV426)))</f>
        <v/>
      </c>
      <c r="AY426">
        <f>ABS(AV426-AW426)</f>
        <v/>
      </c>
      <c r="AZ426">
        <f>IF(AND(AW426 &lt;= 1.2*AV426, AW426 &gt;= 0.8*AV426), 1, 0)</f>
        <v/>
      </c>
    </row>
    <row r="427">
      <c r="D427" s="73" t="n"/>
      <c r="E427" s="31" t="n">
        <v>75</v>
      </c>
      <c r="F427" s="30">
        <f>AVERAGE(G427:U427)</f>
        <v/>
      </c>
      <c r="G427" t="n">
        <v>0.3175060491093883</v>
      </c>
      <c r="H427" t="n">
        <v>0.3829469317639173</v>
      </c>
      <c r="I427" t="n">
        <v>0.3619325772555739</v>
      </c>
      <c r="J427" t="n">
        <v>0.3014308330688486</v>
      </c>
      <c r="K427" t="n">
        <v>0.3619624587844376</v>
      </c>
      <c r="L427" t="n">
        <v>0.4154375156592857</v>
      </c>
      <c r="M427" t="n">
        <v>0.3201939130713909</v>
      </c>
      <c r="N427" t="n">
        <v>0.3362350641445944</v>
      </c>
      <c r="O427" t="n">
        <v>0.3931393049711484</v>
      </c>
      <c r="P427" t="n">
        <v>0.2616763621953068</v>
      </c>
      <c r="Q427" t="n">
        <v>0.4245622958537459</v>
      </c>
      <c r="R427" t="n">
        <v>0.2889220923653318</v>
      </c>
      <c r="S427" t="n">
        <v>0.3107889834908165</v>
      </c>
      <c r="T427" t="n">
        <v>0.3077139037072261</v>
      </c>
      <c r="U427" t="n">
        <v>0.3634208711703171</v>
      </c>
      <c r="Z427" s="73" t="n"/>
      <c r="AA427" s="31" t="n">
        <v>75</v>
      </c>
      <c r="AB427" s="30">
        <f>AVERAGE(AC427:AQ427)</f>
        <v/>
      </c>
      <c r="AC427" t="n">
        <v>0.5524079320113314</v>
      </c>
      <c r="AD427" t="n">
        <v>0.5184135977337111</v>
      </c>
      <c r="AE427" t="n">
        <v>0.5495750708215298</v>
      </c>
      <c r="AF427" t="n">
        <v>0.5269121813031161</v>
      </c>
      <c r="AG427" t="n">
        <v>0.5085227272727273</v>
      </c>
      <c r="AH427" t="n">
        <v>0.5269121813031161</v>
      </c>
      <c r="AI427" t="n">
        <v>0.5354107648725213</v>
      </c>
      <c r="AJ427" t="n">
        <v>0.5070821529745042</v>
      </c>
      <c r="AK427" t="n">
        <v>0.4844192634560907</v>
      </c>
      <c r="AL427" t="n">
        <v>0.5426136363636364</v>
      </c>
      <c r="AM427" t="n">
        <v>0.5694050991501416</v>
      </c>
      <c r="AN427" t="n">
        <v>0.5014164305949008</v>
      </c>
      <c r="AO427" t="n">
        <v>0.4872521246458923</v>
      </c>
      <c r="AP427" t="n">
        <v>0.5325779036827195</v>
      </c>
      <c r="AQ427" t="n">
        <v>0.5397727272727273</v>
      </c>
      <c r="AV427" t="n">
        <v>0</v>
      </c>
      <c r="AW427" t="n">
        <v>0</v>
      </c>
      <c r="AX427" s="24">
        <f>(ABS(EXP(AV427) - EXP(AW427)) / ABS(EXP(AV427)))</f>
        <v/>
      </c>
      <c r="AY427">
        <f>ABS(AV427-AW427)</f>
        <v/>
      </c>
      <c r="AZ427">
        <f>IF(AND(AW427 &lt;= 1.2*AV427, AW427 &gt;= 0.8*AV427), 1, 0)</f>
        <v/>
      </c>
    </row>
    <row r="428">
      <c r="D428" s="73" t="n"/>
      <c r="E428" s="31" t="n">
        <v>100</v>
      </c>
      <c r="F428" s="30">
        <f>AVERAGE(G428:U428)</f>
        <v/>
      </c>
      <c r="G428" t="n">
        <v>0.3167643864865873</v>
      </c>
      <c r="H428" t="n">
        <v>0.382697576867612</v>
      </c>
      <c r="I428" t="n">
        <v>0.3613674406573774</v>
      </c>
      <c r="J428" t="n">
        <v>0.3019290280839387</v>
      </c>
      <c r="K428" t="n">
        <v>0.3619514845464976</v>
      </c>
      <c r="L428" t="n">
        <v>0.415598818768547</v>
      </c>
      <c r="M428" t="n">
        <v>0.3207610421544326</v>
      </c>
      <c r="N428" t="n">
        <v>0.335578721392646</v>
      </c>
      <c r="O428" t="n">
        <v>0.3935916494277144</v>
      </c>
      <c r="P428" t="n">
        <v>0.2611291490274299</v>
      </c>
      <c r="Q428" t="n">
        <v>0.4241018551498246</v>
      </c>
      <c r="R428" t="n">
        <v>0.2891537148944657</v>
      </c>
      <c r="S428" t="n">
        <v>0.3111687147649119</v>
      </c>
      <c r="T428" t="n">
        <v>0.3072770796053126</v>
      </c>
      <c r="U428" t="n">
        <v>0.3638813262240321</v>
      </c>
      <c r="Z428" s="73" t="n"/>
      <c r="AA428" s="31" t="n">
        <v>100</v>
      </c>
      <c r="AB428" s="30">
        <f>AVERAGE(AC428:AQ428)</f>
        <v/>
      </c>
      <c r="AC428" t="n">
        <v>0.5495750708215298</v>
      </c>
      <c r="AD428" t="n">
        <v>0.5240793201133145</v>
      </c>
      <c r="AE428" t="n">
        <v>0.5439093484419264</v>
      </c>
      <c r="AF428" t="n">
        <v>0.5212464589235127</v>
      </c>
      <c r="AG428" t="n">
        <v>0.5085227272727273</v>
      </c>
      <c r="AH428" t="n">
        <v>0.5269121813031161</v>
      </c>
      <c r="AI428" t="n">
        <v>0.5325779036827195</v>
      </c>
      <c r="AJ428" t="n">
        <v>0.5042492917847026</v>
      </c>
      <c r="AK428" t="n">
        <v>0.4844192634560907</v>
      </c>
      <c r="AL428" t="n">
        <v>0.5397727272727273</v>
      </c>
      <c r="AM428" t="n">
        <v>0.5694050991501416</v>
      </c>
      <c r="AN428" t="n">
        <v>0.5042492917847026</v>
      </c>
      <c r="AO428" t="n">
        <v>0.490084985835694</v>
      </c>
      <c r="AP428" t="n">
        <v>0.5410764872521246</v>
      </c>
      <c r="AQ428" t="n">
        <v>0.5426136363636364</v>
      </c>
      <c r="AV428" t="n">
        <v>0</v>
      </c>
      <c r="AW428" t="n">
        <v>0</v>
      </c>
      <c r="AX428" s="24">
        <f>(ABS(EXP(AV428) - EXP(AW428)) / ABS(EXP(AV428)))</f>
        <v/>
      </c>
      <c r="AY428">
        <f>ABS(AV428-AW428)</f>
        <v/>
      </c>
      <c r="AZ428">
        <f>IF(AND(AW428 &lt;= 1.2*AV428, AW428 &gt;= 0.8*AV428), 1, 0)</f>
        <v/>
      </c>
    </row>
    <row r="429">
      <c r="D429" s="73" t="n"/>
      <c r="E429" s="31" t="n">
        <v>125</v>
      </c>
      <c r="F429" s="30">
        <f>AVERAGE(G429:U429)</f>
        <v/>
      </c>
      <c r="G429" t="n">
        <v>0.3171686352977773</v>
      </c>
      <c r="H429" t="n">
        <v>0.3823829461915347</v>
      </c>
      <c r="I429" t="n">
        <v>0.3618431884855322</v>
      </c>
      <c r="J429" t="n">
        <v>0.302175879137717</v>
      </c>
      <c r="K429" t="n">
        <v>0.3617354044064696</v>
      </c>
      <c r="L429" t="n">
        <v>0.4161778465911013</v>
      </c>
      <c r="M429" t="n">
        <v>0.3206937141015755</v>
      </c>
      <c r="N429" t="n">
        <v>0.3356030223577671</v>
      </c>
      <c r="O429" t="n">
        <v>0.3935784032270186</v>
      </c>
      <c r="P429" t="n">
        <v>0.2614619001281786</v>
      </c>
      <c r="Q429" t="n">
        <v>0.4244803780461806</v>
      </c>
      <c r="R429" t="n">
        <v>0.2889315615359707</v>
      </c>
      <c r="S429" t="n">
        <v>0.311047707215774</v>
      </c>
      <c r="T429" t="n">
        <v>0.307493757073331</v>
      </c>
      <c r="U429" t="n">
        <v>0.3638453152966376</v>
      </c>
      <c r="Z429" s="73" t="n"/>
      <c r="AA429" s="31" t="n">
        <v>125</v>
      </c>
      <c r="AB429" s="30">
        <f>AVERAGE(AC429:AQ429)</f>
        <v/>
      </c>
      <c r="AC429" t="n">
        <v>0.5495750708215298</v>
      </c>
      <c r="AD429" t="n">
        <v>0.5240793201133145</v>
      </c>
      <c r="AE429" t="n">
        <v>0.5439093484419264</v>
      </c>
      <c r="AF429" t="n">
        <v>0.5240793201133145</v>
      </c>
      <c r="AG429" t="n">
        <v>0.5085227272727273</v>
      </c>
      <c r="AH429" t="n">
        <v>0.5240793201133145</v>
      </c>
      <c r="AI429" t="n">
        <v>0.5354107648725213</v>
      </c>
      <c r="AJ429" t="n">
        <v>0.5070821529745042</v>
      </c>
      <c r="AK429" t="n">
        <v>0.4844192634560907</v>
      </c>
      <c r="AL429" t="n">
        <v>0.5397727272727273</v>
      </c>
      <c r="AM429" t="n">
        <v>0.5694050991501416</v>
      </c>
      <c r="AN429" t="n">
        <v>0.5042492917847026</v>
      </c>
      <c r="AO429" t="n">
        <v>0.4929178470254957</v>
      </c>
      <c r="AP429" t="n">
        <v>0.5354107648725213</v>
      </c>
      <c r="AQ429" t="n">
        <v>0.5369318181818182</v>
      </c>
      <c r="AV429" t="n">
        <v>0</v>
      </c>
      <c r="AW429" t="n">
        <v>0</v>
      </c>
      <c r="AX429" s="24">
        <f>(ABS(EXP(AV429) - EXP(AW429)) / ABS(EXP(AV429)))</f>
        <v/>
      </c>
      <c r="AY429">
        <f>ABS(AV429-AW429)</f>
        <v/>
      </c>
      <c r="AZ429">
        <f>IF(AND(AW429 &lt;= 1.2*AV429, AW429 &gt;= 0.8*AV429), 1, 0)</f>
        <v/>
      </c>
    </row>
    <row r="430">
      <c r="D430" s="73" t="n"/>
      <c r="E430" s="31" t="n">
        <v>250</v>
      </c>
      <c r="F430" s="30">
        <f>AVERAGE(G430:U430)</f>
        <v/>
      </c>
      <c r="G430" t="n">
        <v>0.3158987773572945</v>
      </c>
      <c r="H430" t="n">
        <v>0.3826192864024925</v>
      </c>
      <c r="I430" t="n">
        <v>0.3621558802019045</v>
      </c>
      <c r="J430" t="n">
        <v>0.3022109298929577</v>
      </c>
      <c r="K430" t="n">
        <v>0.3618334366214742</v>
      </c>
      <c r="L430" t="n">
        <v>0.4156055754593549</v>
      </c>
      <c r="M430" t="n">
        <v>0.3205798643738555</v>
      </c>
      <c r="N430" t="n">
        <v>0.3352128787532404</v>
      </c>
      <c r="O430" t="n">
        <v>0.3934843939321558</v>
      </c>
      <c r="P430" t="n">
        <v>0.2613835306110791</v>
      </c>
      <c r="Q430" t="n">
        <v>0.4244037517328298</v>
      </c>
      <c r="R430" t="n">
        <v>0.288672040064521</v>
      </c>
      <c r="S430" t="n">
        <v>0.3117957683642739</v>
      </c>
      <c r="T430" t="n">
        <v>0.3078192405290526</v>
      </c>
      <c r="U430" t="n">
        <v>0.3635513703722578</v>
      </c>
      <c r="Z430" s="73" t="n"/>
      <c r="AA430" s="31" t="n">
        <v>250</v>
      </c>
      <c r="AB430" s="30">
        <f>AVERAGE(AC430:AQ430)</f>
        <v/>
      </c>
      <c r="AC430" t="n">
        <v>0.5524079320113314</v>
      </c>
      <c r="AD430" t="n">
        <v>0.5269121813031161</v>
      </c>
      <c r="AE430" t="n">
        <v>0.5382436260623229</v>
      </c>
      <c r="AF430" t="n">
        <v>0.5240793201133145</v>
      </c>
      <c r="AG430" t="n">
        <v>0.5085227272727273</v>
      </c>
      <c r="AH430" t="n">
        <v>0.5155807365439093</v>
      </c>
      <c r="AI430" t="n">
        <v>0.5325779036827195</v>
      </c>
      <c r="AJ430" t="n">
        <v>0.5070821529745042</v>
      </c>
      <c r="AK430" t="n">
        <v>0.4929178470254957</v>
      </c>
      <c r="AL430" t="n">
        <v>0.5397727272727273</v>
      </c>
      <c r="AM430" t="n">
        <v>0.56657223796034</v>
      </c>
      <c r="AN430" t="n">
        <v>0.509915014164306</v>
      </c>
      <c r="AO430" t="n">
        <v>0.4844192634560907</v>
      </c>
      <c r="AP430" t="n">
        <v>0.5297450424929179</v>
      </c>
      <c r="AQ430" t="n">
        <v>0.5426136363636364</v>
      </c>
      <c r="AV430" t="n">
        <v>0</v>
      </c>
      <c r="AW430" t="n">
        <v>0</v>
      </c>
      <c r="AX430" s="24">
        <f>(ABS(EXP(AV430) - EXP(AW430)) / ABS(EXP(AV430)))</f>
        <v/>
      </c>
      <c r="AY430">
        <f>ABS(AV430-AW430)</f>
        <v/>
      </c>
      <c r="AZ430">
        <f>IF(AND(AW430 &lt;= 1.2*AV430, AW430 &gt;= 0.8*AV430), 1, 0)</f>
        <v/>
      </c>
    </row>
    <row r="431">
      <c r="D431" s="73" t="n"/>
      <c r="E431" s="31" t="n">
        <v>400</v>
      </c>
      <c r="F431" s="30">
        <f>AVERAGE(G431:U431)</f>
        <v/>
      </c>
      <c r="G431" t="n">
        <v>0.3159365800651483</v>
      </c>
      <c r="H431" t="n">
        <v>0.3830289516043694</v>
      </c>
      <c r="I431" t="n">
        <v>0.3618088406001676</v>
      </c>
      <c r="J431" t="n">
        <v>0.3024995295147226</v>
      </c>
      <c r="K431" t="n">
        <v>0.3617591073284521</v>
      </c>
      <c r="L431" t="n">
        <v>0.4160438357649146</v>
      </c>
      <c r="M431" t="n">
        <v>0.3208289896595783</v>
      </c>
      <c r="N431" t="n">
        <v>0.3354816302607341</v>
      </c>
      <c r="O431" t="n">
        <v>0.3934859353859897</v>
      </c>
      <c r="P431" t="n">
        <v>0.2615147729044339</v>
      </c>
      <c r="Q431" t="n">
        <v>0.4243349300237887</v>
      </c>
      <c r="R431" t="n">
        <v>0.2885825571189789</v>
      </c>
      <c r="S431" t="n">
        <v>0.3113428426776092</v>
      </c>
      <c r="T431" t="n">
        <v>0.3077846050170261</v>
      </c>
      <c r="U431" t="n">
        <v>0.3638134096095527</v>
      </c>
      <c r="Z431" s="73" t="n"/>
      <c r="AA431" s="31" t="n">
        <v>400</v>
      </c>
      <c r="AB431" s="30">
        <f>AVERAGE(AC431:AQ431)</f>
        <v/>
      </c>
      <c r="AC431" t="n">
        <v>0.5552407932011332</v>
      </c>
      <c r="AD431" t="n">
        <v>0.5240793201133145</v>
      </c>
      <c r="AE431" t="n">
        <v>0.5439093484419264</v>
      </c>
      <c r="AF431" t="n">
        <v>0.5212464589235127</v>
      </c>
      <c r="AG431" t="n">
        <v>0.5113636363636364</v>
      </c>
      <c r="AH431" t="n">
        <v>0.5212464589235127</v>
      </c>
      <c r="AI431" t="n">
        <v>0.5325779036827195</v>
      </c>
      <c r="AJ431" t="n">
        <v>0.509915014164306</v>
      </c>
      <c r="AK431" t="n">
        <v>0.4929178470254957</v>
      </c>
      <c r="AL431" t="n">
        <v>0.5426136363636364</v>
      </c>
      <c r="AM431" t="n">
        <v>0.5694050991501416</v>
      </c>
      <c r="AN431" t="n">
        <v>0.509915014164306</v>
      </c>
      <c r="AO431" t="n">
        <v>0.4872521246458923</v>
      </c>
      <c r="AP431" t="n">
        <v>0.5325779036827195</v>
      </c>
      <c r="AQ431" t="n">
        <v>0.5369318181818182</v>
      </c>
      <c r="AV431" t="n">
        <v>0.4954681396484375</v>
      </c>
      <c r="AW431" t="n">
        <v>0.4973428090413411</v>
      </c>
      <c r="AX431" s="24">
        <f>(ABS(EXP(AV431) - EXP(AW431)) / ABS(EXP(AV431)))</f>
        <v/>
      </c>
      <c r="AY431">
        <f>ABS(AV431-AW431)</f>
        <v/>
      </c>
      <c r="AZ431">
        <f>IF(AND(AW431 &lt;= 1.2*AV431, AW431 &gt;= 0.8*AV431), 1, 0)</f>
        <v/>
      </c>
    </row>
    <row r="432">
      <c r="D432" s="73" t="n"/>
      <c r="E432" s="31" t="n">
        <v>500</v>
      </c>
      <c r="F432" s="30">
        <f>AVERAGE(G432:U432)</f>
        <v/>
      </c>
      <c r="G432" t="n">
        <v>0.3160894182960274</v>
      </c>
      <c r="H432" t="n">
        <v>0.3831691192096761</v>
      </c>
      <c r="I432" t="n">
        <v>0.3617573695868478</v>
      </c>
      <c r="J432" t="n">
        <v>0.3026750172358372</v>
      </c>
      <c r="K432" t="n">
        <v>0.3615970820167682</v>
      </c>
      <c r="L432" t="n">
        <v>0.416344325048305</v>
      </c>
      <c r="M432" t="n">
        <v>0.3208863072796446</v>
      </c>
      <c r="N432" t="n">
        <v>0.3354937297130098</v>
      </c>
      <c r="O432" t="n">
        <v>0.3936207013410767</v>
      </c>
      <c r="P432" t="n">
        <v>0.2617606282355364</v>
      </c>
      <c r="Q432" t="n">
        <v>0.4242377970903391</v>
      </c>
      <c r="R432" t="n">
        <v>0.2886703620207377</v>
      </c>
      <c r="S432" t="n">
        <v>0.3114964724590897</v>
      </c>
      <c r="T432" t="n">
        <v>0.307961823234111</v>
      </c>
      <c r="U432" t="n">
        <v>0.3637721195528836</v>
      </c>
      <c r="Z432" s="73" t="n"/>
      <c r="AA432" s="31" t="n">
        <v>500</v>
      </c>
      <c r="AB432" s="30">
        <f>AVERAGE(AC432:AQ432)</f>
        <v/>
      </c>
      <c r="AC432" t="n">
        <v>0.5552407932011332</v>
      </c>
      <c r="AD432" t="n">
        <v>0.5269121813031161</v>
      </c>
      <c r="AE432" t="n">
        <v>0.5439093484419264</v>
      </c>
      <c r="AF432" t="n">
        <v>0.5212464589235127</v>
      </c>
      <c r="AG432" t="n">
        <v>0.5085227272727273</v>
      </c>
      <c r="AH432" t="n">
        <v>0.5184135977337111</v>
      </c>
      <c r="AI432" t="n">
        <v>0.5354107648725213</v>
      </c>
      <c r="AJ432" t="n">
        <v>0.5070821529745042</v>
      </c>
      <c r="AK432" t="n">
        <v>0.4929178470254957</v>
      </c>
      <c r="AL432" t="n">
        <v>0.5369318181818182</v>
      </c>
      <c r="AM432" t="n">
        <v>0.56657223796034</v>
      </c>
      <c r="AN432" t="n">
        <v>0.5070821529745042</v>
      </c>
      <c r="AO432" t="n">
        <v>0.4844192634560907</v>
      </c>
      <c r="AP432" t="n">
        <v>0.5325779036827195</v>
      </c>
      <c r="AQ432" t="n">
        <v>0.5340909090909091</v>
      </c>
      <c r="AV432" t="n">
        <v>0</v>
      </c>
      <c r="AW432" t="n">
        <v>0</v>
      </c>
      <c r="AX432" s="24">
        <f>(ABS(EXP(AV432) - EXP(AW432)) / ABS(EXP(AV432)))</f>
        <v/>
      </c>
      <c r="AY432">
        <f>ABS(AV432-AW432)</f>
        <v/>
      </c>
      <c r="AZ432">
        <f>IF(AND(AW432 &lt;= 1.2*AV432, AW432 &gt;= 0.8*AV432), 1, 0)</f>
        <v/>
      </c>
    </row>
    <row r="433">
      <c r="D433" s="73" t="n"/>
      <c r="E433" s="31" t="n">
        <v>600</v>
      </c>
      <c r="F433" s="30">
        <f>AVERAGE(G433:U433)</f>
        <v/>
      </c>
      <c r="G433" t="n">
        <v>0.3157693852006295</v>
      </c>
      <c r="H433" t="n">
        <v>0.3832215208012243</v>
      </c>
      <c r="I433" t="n">
        <v>0.3618404922858279</v>
      </c>
      <c r="J433" t="n">
        <v>0.3026004352605496</v>
      </c>
      <c r="K433" t="n">
        <v>0.3616976041833795</v>
      </c>
      <c r="L433" t="n">
        <v>0.4162319860329237</v>
      </c>
      <c r="M433" t="n">
        <v>0.3208930803660504</v>
      </c>
      <c r="N433" t="n">
        <v>0.335481602176185</v>
      </c>
      <c r="O433" t="n">
        <v>0.3935331785882236</v>
      </c>
      <c r="P433" t="n">
        <v>0.2616629157035103</v>
      </c>
      <c r="Q433" t="n">
        <v>0.4244796157567401</v>
      </c>
      <c r="R433" t="n">
        <v>0.2885914739593969</v>
      </c>
      <c r="S433" t="n">
        <v>0.311344421720138</v>
      </c>
      <c r="T433" t="n">
        <v>0.3079873398075692</v>
      </c>
      <c r="U433" t="n">
        <v>0.3636620869365426</v>
      </c>
      <c r="Z433" s="73" t="n"/>
      <c r="AA433" s="31" t="n">
        <v>600</v>
      </c>
      <c r="AB433" s="30">
        <f>AVERAGE(AC433:AQ433)</f>
        <v/>
      </c>
      <c r="AC433" t="n">
        <v>0.5552407932011332</v>
      </c>
      <c r="AD433" t="n">
        <v>0.5240793201133145</v>
      </c>
      <c r="AE433" t="n">
        <v>0.5410764872521246</v>
      </c>
      <c r="AF433" t="n">
        <v>0.5212464589235127</v>
      </c>
      <c r="AG433" t="n">
        <v>0.5113636363636364</v>
      </c>
      <c r="AH433" t="n">
        <v>0.5184135977337111</v>
      </c>
      <c r="AI433" t="n">
        <v>0.5325779036827195</v>
      </c>
      <c r="AJ433" t="n">
        <v>0.5070821529745042</v>
      </c>
      <c r="AK433" t="n">
        <v>0.4929178470254957</v>
      </c>
      <c r="AL433" t="n">
        <v>0.5397727272727273</v>
      </c>
      <c r="AM433" t="n">
        <v>0.56657223796034</v>
      </c>
      <c r="AN433" t="n">
        <v>0.509915014164306</v>
      </c>
      <c r="AO433" t="n">
        <v>0.4844192634560907</v>
      </c>
      <c r="AP433" t="n">
        <v>0.5354107648725213</v>
      </c>
      <c r="AQ433" t="n">
        <v>0.5340909090909091</v>
      </c>
      <c r="AV433" t="n">
        <v>0</v>
      </c>
      <c r="AW433" t="n">
        <v>0</v>
      </c>
      <c r="AX433" s="24">
        <f>(ABS(EXP(AV433) - EXP(AW433)) / ABS(EXP(AV433)))</f>
        <v/>
      </c>
      <c r="AY433">
        <f>ABS(AV433-AW433)</f>
        <v/>
      </c>
      <c r="AZ433">
        <f>IF(AND(AW433 &lt;= 1.2*AV433, AW433 &gt;= 0.8*AV433), 1, 0)</f>
        <v/>
      </c>
    </row>
    <row r="434">
      <c r="D434" s="73" t="n"/>
      <c r="E434" s="31" t="n">
        <v>750</v>
      </c>
      <c r="F434" s="30">
        <f>AVERAGE(G434:U434)</f>
        <v/>
      </c>
      <c r="G434" t="n">
        <v>0.3160075558132699</v>
      </c>
      <c r="H434" t="n">
        <v>0.3832392810875714</v>
      </c>
      <c r="I434" t="n">
        <v>0.361720188601207</v>
      </c>
      <c r="J434" t="n">
        <v>0.302586048128976</v>
      </c>
      <c r="K434" t="n">
        <v>0.3617709669415111</v>
      </c>
      <c r="L434" t="n">
        <v>0.41605299120476</v>
      </c>
      <c r="M434" t="n">
        <v>0.320856024579003</v>
      </c>
      <c r="N434" t="n">
        <v>0.3353230200147587</v>
      </c>
      <c r="O434" t="n">
        <v>0.3934095364727286</v>
      </c>
      <c r="P434" t="n">
        <v>0.2616040747681637</v>
      </c>
      <c r="Q434" t="n">
        <v>0.4249225823486152</v>
      </c>
      <c r="R434" t="n">
        <v>0.2886297104458886</v>
      </c>
      <c r="S434" t="n">
        <v>0.3115965503996321</v>
      </c>
      <c r="T434" t="n">
        <v>0.3081555366931142</v>
      </c>
      <c r="U434" t="n">
        <v>0.3634707857623019</v>
      </c>
      <c r="Z434" s="73" t="n"/>
      <c r="AA434" s="31" t="n">
        <v>750</v>
      </c>
      <c r="AB434" s="30">
        <f>AVERAGE(AC434:AQ434)</f>
        <v/>
      </c>
      <c r="AC434" t="n">
        <v>0.5524079320113314</v>
      </c>
      <c r="AD434" t="n">
        <v>0.5269121813031161</v>
      </c>
      <c r="AE434" t="n">
        <v>0.5410764872521246</v>
      </c>
      <c r="AF434" t="n">
        <v>0.5212464589235127</v>
      </c>
      <c r="AG434" t="n">
        <v>0.5113636363636364</v>
      </c>
      <c r="AH434" t="n">
        <v>0.5155807365439093</v>
      </c>
      <c r="AI434" t="n">
        <v>0.5325779036827195</v>
      </c>
      <c r="AJ434" t="n">
        <v>0.5070821529745042</v>
      </c>
      <c r="AK434" t="n">
        <v>0.490084985835694</v>
      </c>
      <c r="AL434" t="n">
        <v>0.5397727272727273</v>
      </c>
      <c r="AM434" t="n">
        <v>0.56657223796034</v>
      </c>
      <c r="AN434" t="n">
        <v>0.5042492917847026</v>
      </c>
      <c r="AO434" t="n">
        <v>0.4844192634560907</v>
      </c>
      <c r="AP434" t="n">
        <v>0.5354107648725213</v>
      </c>
      <c r="AQ434" t="n">
        <v>0.5340909090909091</v>
      </c>
      <c r="AV434" t="n">
        <v>0.04396247863769531</v>
      </c>
      <c r="AW434" t="n">
        <v>0.04126167297363281</v>
      </c>
      <c r="AX434" s="24">
        <f>(ABS(EXP(AV434) - EXP(AW434)) / ABS(EXP(AV434)))</f>
        <v/>
      </c>
      <c r="AY434">
        <f>ABS(AV434-AW434)</f>
        <v/>
      </c>
      <c r="AZ434">
        <f>IF(AND(AW434 &lt;= 1.2*AV434, AW434 &gt;= 0.8*AV434), 1, 0)</f>
        <v/>
      </c>
    </row>
    <row r="435">
      <c r="D435" s="73" t="n"/>
      <c r="E435" s="31" t="n">
        <v>1000</v>
      </c>
      <c r="F435" s="30">
        <f>AVERAGE(G435:U435)</f>
        <v/>
      </c>
      <c r="G435" t="n">
        <v>0.3159695524868812</v>
      </c>
      <c r="H435" t="n">
        <v>0.3832726170705796</v>
      </c>
      <c r="I435" t="n">
        <v>0.3616628638180924</v>
      </c>
      <c r="J435" t="n">
        <v>0.3025066791320062</v>
      </c>
      <c r="K435" t="n">
        <v>0.3618926411288731</v>
      </c>
      <c r="L435" t="n">
        <v>0.4157867624327553</v>
      </c>
      <c r="M435" t="n">
        <v>0.3208475110563723</v>
      </c>
      <c r="N435" t="n">
        <v>0.3351694114503792</v>
      </c>
      <c r="O435" t="n">
        <v>0.3935583653664754</v>
      </c>
      <c r="P435" t="n">
        <v>0.2616081029864957</v>
      </c>
      <c r="Q435" t="n">
        <v>0.424686346751509</v>
      </c>
      <c r="R435" t="n">
        <v>0.2886873321288115</v>
      </c>
      <c r="S435" t="n">
        <v>0.3114645083248918</v>
      </c>
      <c r="T435" t="n">
        <v>0.3081694715861932</v>
      </c>
      <c r="U435" t="n">
        <v>0.3634119109137591</v>
      </c>
      <c r="Z435" s="73" t="n"/>
      <c r="AA435" s="31" t="n">
        <v>1000</v>
      </c>
      <c r="AB435" s="30">
        <f>AVERAGE(AC435:AQ435)</f>
        <v/>
      </c>
      <c r="AC435" t="n">
        <v>0.5524079320113314</v>
      </c>
      <c r="AD435" t="n">
        <v>0.5269121813031161</v>
      </c>
      <c r="AE435" t="n">
        <v>0.5410764872521246</v>
      </c>
      <c r="AF435" t="n">
        <v>0.5212464589235127</v>
      </c>
      <c r="AG435" t="n">
        <v>0.5113636363636364</v>
      </c>
      <c r="AH435" t="n">
        <v>0.5155807365439093</v>
      </c>
      <c r="AI435" t="n">
        <v>0.5325779036827195</v>
      </c>
      <c r="AJ435" t="n">
        <v>0.5070821529745042</v>
      </c>
      <c r="AK435" t="n">
        <v>0.4872521246458923</v>
      </c>
      <c r="AL435" t="n">
        <v>0.5397727272727273</v>
      </c>
      <c r="AM435" t="n">
        <v>0.56657223796034</v>
      </c>
      <c r="AN435" t="n">
        <v>0.5042492917847026</v>
      </c>
      <c r="AO435" t="n">
        <v>0.4844192634560907</v>
      </c>
      <c r="AP435" t="n">
        <v>0.5354107648725213</v>
      </c>
      <c r="AQ435" t="n">
        <v>0.5369318181818182</v>
      </c>
      <c r="AV435" t="n">
        <v>0</v>
      </c>
      <c r="AW435" t="n">
        <v>0</v>
      </c>
      <c r="AX435" s="24">
        <f>(ABS(EXP(AV435) - EXP(AW435)) / ABS(EXP(AV435)))</f>
        <v/>
      </c>
      <c r="AY435">
        <f>ABS(AV435-AW435)</f>
        <v/>
      </c>
      <c r="AZ435">
        <f>IF(AND(AW435 &lt;= 1.2*AV435, AW435 &gt;= 0.8*AV435), 1, 0)</f>
        <v/>
      </c>
    </row>
    <row r="436">
      <c r="D436" s="72" t="n">
        <v>12</v>
      </c>
      <c r="E436" s="31" t="n">
        <v>5</v>
      </c>
      <c r="F436" s="30">
        <f>AVERAGE(G436:U436)</f>
        <v/>
      </c>
      <c r="G436" t="n">
        <v>0.3220064692346821</v>
      </c>
      <c r="H436" t="n">
        <v>0.3838812184690196</v>
      </c>
      <c r="I436" t="n">
        <v>0.3618208839256672</v>
      </c>
      <c r="J436" t="n">
        <v>0.3048164291031562</v>
      </c>
      <c r="K436" t="n">
        <v>0.3602493442897547</v>
      </c>
      <c r="L436" t="n">
        <v>0.4142714706852381</v>
      </c>
      <c r="M436" t="n">
        <v>0.3243593934103249</v>
      </c>
      <c r="N436" t="n">
        <v>0.3392040196206823</v>
      </c>
      <c r="O436" t="n">
        <v>0.3913006344035507</v>
      </c>
      <c r="P436" t="n">
        <v>0.2630037063589024</v>
      </c>
      <c r="Q436" t="n">
        <v>0.4258481453511794</v>
      </c>
      <c r="R436" t="n">
        <v>0.2904660895862676</v>
      </c>
      <c r="S436" t="n">
        <v>0.313866705745605</v>
      </c>
      <c r="T436" t="n">
        <v>0.3109297474525185</v>
      </c>
      <c r="U436" t="n">
        <v>0.3652524414412773</v>
      </c>
      <c r="Z436" s="72" t="n">
        <v>12</v>
      </c>
      <c r="AA436" s="31" t="n">
        <v>5</v>
      </c>
      <c r="AB436" s="30">
        <f>AVERAGE(AC436:AQ436)</f>
        <v/>
      </c>
      <c r="AC436" t="n">
        <v>0.5495750708215298</v>
      </c>
      <c r="AD436" t="n">
        <v>0.5212464589235127</v>
      </c>
      <c r="AE436" t="n">
        <v>0.546742209631728</v>
      </c>
      <c r="AF436" t="n">
        <v>0.5184135977337111</v>
      </c>
      <c r="AG436" t="n">
        <v>0.5170454545454546</v>
      </c>
      <c r="AH436" t="n">
        <v>0.5212464589235127</v>
      </c>
      <c r="AI436" t="n">
        <v>0.5240793201133145</v>
      </c>
      <c r="AJ436" t="n">
        <v>0.5212464589235127</v>
      </c>
      <c r="AK436" t="n">
        <v>0.4844192634560907</v>
      </c>
      <c r="AL436" t="n">
        <v>0.5482954545454546</v>
      </c>
      <c r="AM436" t="n">
        <v>0.5694050991501416</v>
      </c>
      <c r="AN436" t="n">
        <v>0.5042492917847026</v>
      </c>
      <c r="AO436" t="n">
        <v>0.4844192634560907</v>
      </c>
      <c r="AP436" t="n">
        <v>0.5240793201133145</v>
      </c>
      <c r="AQ436" t="n">
        <v>0.5227272727272727</v>
      </c>
      <c r="AV436" t="n">
        <v>0</v>
      </c>
      <c r="AW436" t="n">
        <v>0</v>
      </c>
      <c r="AX436" s="24">
        <f>(ABS(EXP(AV436) - EXP(AW436)) / ABS(EXP(AV436)))</f>
        <v/>
      </c>
      <c r="AY436">
        <f>ABS(AV436-AW436)</f>
        <v/>
      </c>
      <c r="AZ436">
        <f>IF(AND(AW436 &lt;= 1.2*AV436, AW436 &gt;= 0.8*AV436), 1, 0)</f>
        <v/>
      </c>
    </row>
    <row r="437">
      <c r="D437" s="73" t="n"/>
      <c r="E437" s="31" t="n">
        <v>10</v>
      </c>
      <c r="F437" s="30">
        <f>AVERAGE(G437:U437)</f>
        <v/>
      </c>
      <c r="G437" t="n">
        <v>0.3230967015710938</v>
      </c>
      <c r="H437" t="n">
        <v>0.3847106748832023</v>
      </c>
      <c r="I437" t="n">
        <v>0.3612539513954203</v>
      </c>
      <c r="J437" t="n">
        <v>0.3048025148429432</v>
      </c>
      <c r="K437" t="n">
        <v>0.3616496704900878</v>
      </c>
      <c r="L437" t="n">
        <v>0.4126064325435279</v>
      </c>
      <c r="M437" t="n">
        <v>0.3234702149245048</v>
      </c>
      <c r="N437" t="n">
        <v>0.3411723071044244</v>
      </c>
      <c r="O437" t="n">
        <v>0.3920293095257144</v>
      </c>
      <c r="P437" t="n">
        <v>0.2630804235687824</v>
      </c>
      <c r="Q437" t="n">
        <v>0.4236788923645848</v>
      </c>
      <c r="R437" t="n">
        <v>0.2893257366536891</v>
      </c>
      <c r="S437" t="n">
        <v>0.3150141664807503</v>
      </c>
      <c r="T437" t="n">
        <v>0.3075005302340927</v>
      </c>
      <c r="U437" t="n">
        <v>0.3636350095076155</v>
      </c>
      <c r="Z437" s="73" t="n"/>
      <c r="AA437" s="31" t="n">
        <v>10</v>
      </c>
      <c r="AB437" s="30">
        <f>AVERAGE(AC437:AQ437)</f>
        <v/>
      </c>
      <c r="AC437" t="n">
        <v>0.546742209631728</v>
      </c>
      <c r="AD437" t="n">
        <v>0.5212464589235127</v>
      </c>
      <c r="AE437" t="n">
        <v>0.5410764872521246</v>
      </c>
      <c r="AF437" t="n">
        <v>0.5184135977337111</v>
      </c>
      <c r="AG437" t="n">
        <v>0.5</v>
      </c>
      <c r="AH437" t="n">
        <v>0.5155807365439093</v>
      </c>
      <c r="AI437" t="n">
        <v>0.5269121813031161</v>
      </c>
      <c r="AJ437" t="n">
        <v>0.5240793201133145</v>
      </c>
      <c r="AK437" t="n">
        <v>0.4929178470254957</v>
      </c>
      <c r="AL437" t="n">
        <v>0.5511363636363636</v>
      </c>
      <c r="AM437" t="n">
        <v>0.5750708215297451</v>
      </c>
      <c r="AN437" t="n">
        <v>0.509915014164306</v>
      </c>
      <c r="AO437" t="n">
        <v>0.4844192634560907</v>
      </c>
      <c r="AP437" t="n">
        <v>0.5325779036827195</v>
      </c>
      <c r="AQ437" t="n">
        <v>0.5227272727272727</v>
      </c>
      <c r="AV437" t="n">
        <v>0</v>
      </c>
      <c r="AW437" t="n">
        <v>0</v>
      </c>
      <c r="AX437" s="24">
        <f>(ABS(EXP(AV437) - EXP(AW437)) / ABS(EXP(AV437)))</f>
        <v/>
      </c>
      <c r="AY437">
        <f>ABS(AV437-AW437)</f>
        <v/>
      </c>
      <c r="AZ437">
        <f>IF(AND(AW437 &lt;= 1.2*AV437, AW437 &gt;= 0.8*AV437), 1, 0)</f>
        <v/>
      </c>
    </row>
    <row r="438">
      <c r="D438" s="73" t="n"/>
      <c r="E438" s="31" t="n">
        <v>15</v>
      </c>
      <c r="F438" s="30">
        <f>AVERAGE(G438:U438)</f>
        <v/>
      </c>
      <c r="G438" t="n">
        <v>0.3198049027759552</v>
      </c>
      <c r="H438" t="n">
        <v>0.3838087248197955</v>
      </c>
      <c r="I438" t="n">
        <v>0.3615554748590379</v>
      </c>
      <c r="J438" t="n">
        <v>0.3022386613337631</v>
      </c>
      <c r="K438" t="n">
        <v>0.3623291305108906</v>
      </c>
      <c r="L438" t="n">
        <v>0.4113380691578701</v>
      </c>
      <c r="M438" t="n">
        <v>0.3211538810162775</v>
      </c>
      <c r="N438" t="n">
        <v>0.338130341672757</v>
      </c>
      <c r="O438" t="n">
        <v>0.3926606830889141</v>
      </c>
      <c r="P438" t="n">
        <v>0.2623128471226425</v>
      </c>
      <c r="Q438" t="n">
        <v>0.4226833483794389</v>
      </c>
      <c r="R438" t="n">
        <v>0.2893681057610447</v>
      </c>
      <c r="S438" t="n">
        <v>0.3124699175910295</v>
      </c>
      <c r="T438" t="n">
        <v>0.3083626544388605</v>
      </c>
      <c r="U438" t="n">
        <v>0.3636444827985855</v>
      </c>
      <c r="Z438" s="73" t="n"/>
      <c r="AA438" s="31" t="n">
        <v>15</v>
      </c>
      <c r="AB438" s="30">
        <f>AVERAGE(AC438:AQ438)</f>
        <v/>
      </c>
      <c r="AC438" t="n">
        <v>0.5552407932011332</v>
      </c>
      <c r="AD438" t="n">
        <v>0.5155807365439093</v>
      </c>
      <c r="AE438" t="n">
        <v>0.5439093484419264</v>
      </c>
      <c r="AF438" t="n">
        <v>0.5212464589235127</v>
      </c>
      <c r="AG438" t="n">
        <v>0.5085227272727273</v>
      </c>
      <c r="AH438" t="n">
        <v>0.5155807365439093</v>
      </c>
      <c r="AI438" t="n">
        <v>0.5297450424929179</v>
      </c>
      <c r="AJ438" t="n">
        <v>0.509915014164306</v>
      </c>
      <c r="AK438" t="n">
        <v>0.4957507082152974</v>
      </c>
      <c r="AL438" t="n">
        <v>0.5511363636363636</v>
      </c>
      <c r="AM438" t="n">
        <v>0.5637393767705382</v>
      </c>
      <c r="AN438" t="n">
        <v>0.5070821529745042</v>
      </c>
      <c r="AO438" t="n">
        <v>0.4844192634560907</v>
      </c>
      <c r="AP438" t="n">
        <v>0.5382436260623229</v>
      </c>
      <c r="AQ438" t="n">
        <v>0.5198863636363636</v>
      </c>
      <c r="AV438" t="n">
        <v>0</v>
      </c>
      <c r="AW438" t="n">
        <v>0</v>
      </c>
      <c r="AX438" s="24">
        <f>(ABS(EXP(AV438) - EXP(AW438)) / ABS(EXP(AV438)))</f>
        <v/>
      </c>
      <c r="AY438">
        <f>ABS(AV438-AW438)</f>
        <v/>
      </c>
      <c r="AZ438">
        <f>IF(AND(AW438 &lt;= 1.2*AV438, AW438 &gt;= 0.8*AV438), 1, 0)</f>
        <v/>
      </c>
    </row>
    <row r="439">
      <c r="D439" s="73" t="n"/>
      <c r="E439" s="31" t="n">
        <v>25</v>
      </c>
      <c r="F439" s="30">
        <f>AVERAGE(G439:U439)</f>
        <v/>
      </c>
      <c r="G439" t="n">
        <v>0.3187374250510579</v>
      </c>
      <c r="H439" t="n">
        <v>0.3843388843462576</v>
      </c>
      <c r="I439" t="n">
        <v>0.3627192289294042</v>
      </c>
      <c r="J439" t="n">
        <v>0.3022493294176111</v>
      </c>
      <c r="K439" t="n">
        <v>0.3621562137649498</v>
      </c>
      <c r="L439" t="n">
        <v>0.4139807241383712</v>
      </c>
      <c r="M439" t="n">
        <v>0.3209696537978798</v>
      </c>
      <c r="N439" t="n">
        <v>0.3380286424335391</v>
      </c>
      <c r="O439" t="n">
        <v>0.3926285867032975</v>
      </c>
      <c r="P439" t="n">
        <v>0.2618433065174879</v>
      </c>
      <c r="Q439" t="n">
        <v>0.4228373174115515</v>
      </c>
      <c r="R439" t="n">
        <v>0.2893987932780632</v>
      </c>
      <c r="S439" t="n">
        <v>0.3129753412716137</v>
      </c>
      <c r="T439" t="n">
        <v>0.3093824225556404</v>
      </c>
      <c r="U439" t="n">
        <v>0.362962395289072</v>
      </c>
      <c r="Z439" s="73" t="n"/>
      <c r="AA439" s="31" t="n">
        <v>25</v>
      </c>
      <c r="AB439" s="30">
        <f>AVERAGE(AC439:AQ439)</f>
        <v/>
      </c>
      <c r="AC439" t="n">
        <v>0.5439093484419264</v>
      </c>
      <c r="AD439" t="n">
        <v>0.5240793201133145</v>
      </c>
      <c r="AE439" t="n">
        <v>0.5439093484419264</v>
      </c>
      <c r="AF439" t="n">
        <v>0.5127478753541076</v>
      </c>
      <c r="AG439" t="n">
        <v>0.5028409090909091</v>
      </c>
      <c r="AH439" t="n">
        <v>0.5269121813031161</v>
      </c>
      <c r="AI439" t="n">
        <v>0.5297450424929179</v>
      </c>
      <c r="AJ439" t="n">
        <v>0.509915014164306</v>
      </c>
      <c r="AK439" t="n">
        <v>0.490084985835694</v>
      </c>
      <c r="AL439" t="n">
        <v>0.5482954545454546</v>
      </c>
      <c r="AM439" t="n">
        <v>0.56657223796034</v>
      </c>
      <c r="AN439" t="n">
        <v>0.5042492917847026</v>
      </c>
      <c r="AO439" t="n">
        <v>0.4872521246458923</v>
      </c>
      <c r="AP439" t="n">
        <v>0.5354107648725213</v>
      </c>
      <c r="AQ439" t="n">
        <v>0.5284090909090909</v>
      </c>
      <c r="AV439" t="n">
        <v>0</v>
      </c>
      <c r="AW439" t="n">
        <v>0</v>
      </c>
      <c r="AX439" s="24">
        <f>(ABS(EXP(AV439) - EXP(AW439)) / ABS(EXP(AV439)))</f>
        <v/>
      </c>
      <c r="AY439">
        <f>ABS(AV439-AW439)</f>
        <v/>
      </c>
      <c r="AZ439">
        <f>IF(AND(AW439 &lt;= 1.2*AV439, AW439 &gt;= 0.8*AV439), 1, 0)</f>
        <v/>
      </c>
    </row>
    <row r="440">
      <c r="D440" s="73" t="n"/>
      <c r="E440" s="31" t="n">
        <v>35</v>
      </c>
      <c r="F440" s="30">
        <f>AVERAGE(G440:U440)</f>
        <v/>
      </c>
      <c r="G440" t="n">
        <v>0.3183184087828894</v>
      </c>
      <c r="H440" t="n">
        <v>0.3829489284644519</v>
      </c>
      <c r="I440" t="n">
        <v>0.362570843566942</v>
      </c>
      <c r="J440" t="n">
        <v>0.3021533048272909</v>
      </c>
      <c r="K440" t="n">
        <v>0.3616742254441971</v>
      </c>
      <c r="L440" t="n">
        <v>0.4139162476331531</v>
      </c>
      <c r="M440" t="n">
        <v>0.3211448912086616</v>
      </c>
      <c r="N440" t="n">
        <v>0.3370113669827865</v>
      </c>
      <c r="O440" t="n">
        <v>0.3940595010592288</v>
      </c>
      <c r="P440" t="n">
        <v>0.2620808522954549</v>
      </c>
      <c r="Q440" t="n">
        <v>0.4241469207982906</v>
      </c>
      <c r="R440" t="n">
        <v>0.2889701344297282</v>
      </c>
      <c r="S440" t="n">
        <v>0.3124121801437487</v>
      </c>
      <c r="T440" t="n">
        <v>0.3080989582187678</v>
      </c>
      <c r="U440" t="n">
        <v>0.3634063989738127</v>
      </c>
      <c r="Z440" s="73" t="n"/>
      <c r="AA440" s="31" t="n">
        <v>35</v>
      </c>
      <c r="AB440" s="30">
        <f>AVERAGE(AC440:AQ440)</f>
        <v/>
      </c>
      <c r="AC440" t="n">
        <v>0.5382436260623229</v>
      </c>
      <c r="AD440" t="n">
        <v>0.5240793201133145</v>
      </c>
      <c r="AE440" t="n">
        <v>0.5410764872521246</v>
      </c>
      <c r="AF440" t="n">
        <v>0.5212464589235127</v>
      </c>
      <c r="AG440" t="n">
        <v>0.5028409090909091</v>
      </c>
      <c r="AH440" t="n">
        <v>0.5240793201133145</v>
      </c>
      <c r="AI440" t="n">
        <v>0.5297450424929179</v>
      </c>
      <c r="AJ440" t="n">
        <v>0.5127478753541076</v>
      </c>
      <c r="AK440" t="n">
        <v>0.4929178470254957</v>
      </c>
      <c r="AL440" t="n">
        <v>0.5397727272727273</v>
      </c>
      <c r="AM440" t="n">
        <v>0.56657223796034</v>
      </c>
      <c r="AN440" t="n">
        <v>0.5014164305949008</v>
      </c>
      <c r="AO440" t="n">
        <v>0.4872521246458923</v>
      </c>
      <c r="AP440" t="n">
        <v>0.5297450424929179</v>
      </c>
      <c r="AQ440" t="n">
        <v>0.5397727272727273</v>
      </c>
      <c r="AV440" t="n">
        <v>0.4458370208740234</v>
      </c>
      <c r="AW440" t="n">
        <v>0.445599365234375</v>
      </c>
      <c r="AX440" s="24">
        <f>(ABS(EXP(AV440) - EXP(AW440)) / ABS(EXP(AV440)))</f>
        <v/>
      </c>
      <c r="AY440">
        <f>ABS(AV440-AW440)</f>
        <v/>
      </c>
      <c r="AZ440">
        <f>IF(AND(AW440 &lt;= 1.2*AV440, AW440 &gt;= 0.8*AV440), 1, 0)</f>
        <v/>
      </c>
    </row>
    <row r="441">
      <c r="D441" s="73" t="n"/>
      <c r="E441" s="31" t="n">
        <v>50</v>
      </c>
      <c r="F441" s="30">
        <f>AVERAGE(G441:U441)</f>
        <v/>
      </c>
      <c r="G441" t="n">
        <v>0.3171876048747343</v>
      </c>
      <c r="H441" t="n">
        <v>0.3828532221896604</v>
      </c>
      <c r="I441" t="n">
        <v>0.3625196104081489</v>
      </c>
      <c r="J441" t="n">
        <v>0.3017555313367631</v>
      </c>
      <c r="K441" t="n">
        <v>0.3620364874594622</v>
      </c>
      <c r="L441" t="n">
        <v>0.4153743404614729</v>
      </c>
      <c r="M441" t="n">
        <v>0.3204433260614011</v>
      </c>
      <c r="N441" t="n">
        <v>0.3370109285112405</v>
      </c>
      <c r="O441" t="n">
        <v>0.3938051984420111</v>
      </c>
      <c r="P441" t="n">
        <v>0.2614983004878365</v>
      </c>
      <c r="Q441" t="n">
        <v>0.4244256687772402</v>
      </c>
      <c r="R441" t="n">
        <v>0.2888873285434453</v>
      </c>
      <c r="S441" t="n">
        <v>0.310923787447012</v>
      </c>
      <c r="T441" t="n">
        <v>0.3077073072198025</v>
      </c>
      <c r="U441" t="n">
        <v>0.3633196429579751</v>
      </c>
      <c r="Z441" s="73" t="n"/>
      <c r="AA441" s="31" t="n">
        <v>50</v>
      </c>
      <c r="AB441" s="30">
        <f>AVERAGE(AC441:AQ441)</f>
        <v/>
      </c>
      <c r="AC441" t="n">
        <v>0.5439093484419264</v>
      </c>
      <c r="AD441" t="n">
        <v>0.5269121813031161</v>
      </c>
      <c r="AE441" t="n">
        <v>0.546742209631728</v>
      </c>
      <c r="AF441" t="n">
        <v>0.5212464589235127</v>
      </c>
      <c r="AG441" t="n">
        <v>0.5142045454545454</v>
      </c>
      <c r="AH441" t="n">
        <v>0.5269121813031161</v>
      </c>
      <c r="AI441" t="n">
        <v>0.5325779036827195</v>
      </c>
      <c r="AJ441" t="n">
        <v>0.5070821529745042</v>
      </c>
      <c r="AK441" t="n">
        <v>0.4985835694050991</v>
      </c>
      <c r="AL441" t="n">
        <v>0.5426136363636364</v>
      </c>
      <c r="AM441" t="n">
        <v>0.56657223796034</v>
      </c>
      <c r="AN441" t="n">
        <v>0.5014164305949008</v>
      </c>
      <c r="AO441" t="n">
        <v>0.4872521246458923</v>
      </c>
      <c r="AP441" t="n">
        <v>0.5382436260623229</v>
      </c>
      <c r="AQ441" t="n">
        <v>0.5426136363636364</v>
      </c>
      <c r="AV441" t="n">
        <v>0</v>
      </c>
      <c r="AW441" t="n">
        <v>0</v>
      </c>
      <c r="AX441" s="24">
        <f>(ABS(EXP(AV441) - EXP(AW441)) / ABS(EXP(AV441)))</f>
        <v/>
      </c>
      <c r="AY441">
        <f>ABS(AV441-AW441)</f>
        <v/>
      </c>
      <c r="AZ441">
        <f>IF(AND(AW441 &lt;= 1.2*AV441, AW441 &gt;= 0.8*AV441), 1, 0)</f>
        <v/>
      </c>
    </row>
    <row r="442">
      <c r="D442" s="73" t="n"/>
      <c r="E442" s="31" t="n">
        <v>75</v>
      </c>
      <c r="F442" s="30">
        <f>AVERAGE(G442:U442)</f>
        <v/>
      </c>
      <c r="G442" t="n">
        <v>0.3175060491093883</v>
      </c>
      <c r="H442" t="n">
        <v>0.3829469317639173</v>
      </c>
      <c r="I442" t="n">
        <v>0.3619325772555739</v>
      </c>
      <c r="J442" t="n">
        <v>0.3014308330688486</v>
      </c>
      <c r="K442" t="n">
        <v>0.3619624587844376</v>
      </c>
      <c r="L442" t="n">
        <v>0.4154375156592857</v>
      </c>
      <c r="M442" t="n">
        <v>0.3201939130713909</v>
      </c>
      <c r="N442" t="n">
        <v>0.3362350641445944</v>
      </c>
      <c r="O442" t="n">
        <v>0.3931393049711484</v>
      </c>
      <c r="P442" t="n">
        <v>0.2616763621953068</v>
      </c>
      <c r="Q442" t="n">
        <v>0.4245622958537459</v>
      </c>
      <c r="R442" t="n">
        <v>0.2889220923653318</v>
      </c>
      <c r="S442" t="n">
        <v>0.3107889834908165</v>
      </c>
      <c r="T442" t="n">
        <v>0.3077139037072261</v>
      </c>
      <c r="U442" t="n">
        <v>0.3634208711703171</v>
      </c>
      <c r="Z442" s="73" t="n"/>
      <c r="AA442" s="31" t="n">
        <v>75</v>
      </c>
      <c r="AB442" s="30">
        <f>AVERAGE(AC442:AQ442)</f>
        <v/>
      </c>
      <c r="AC442" t="n">
        <v>0.5524079320113314</v>
      </c>
      <c r="AD442" t="n">
        <v>0.5184135977337111</v>
      </c>
      <c r="AE442" t="n">
        <v>0.5495750708215298</v>
      </c>
      <c r="AF442" t="n">
        <v>0.5269121813031161</v>
      </c>
      <c r="AG442" t="n">
        <v>0.5085227272727273</v>
      </c>
      <c r="AH442" t="n">
        <v>0.5269121813031161</v>
      </c>
      <c r="AI442" t="n">
        <v>0.5354107648725213</v>
      </c>
      <c r="AJ442" t="n">
        <v>0.5070821529745042</v>
      </c>
      <c r="AK442" t="n">
        <v>0.4844192634560907</v>
      </c>
      <c r="AL442" t="n">
        <v>0.5426136363636364</v>
      </c>
      <c r="AM442" t="n">
        <v>0.5694050991501416</v>
      </c>
      <c r="AN442" t="n">
        <v>0.5014164305949008</v>
      </c>
      <c r="AO442" t="n">
        <v>0.4872521246458923</v>
      </c>
      <c r="AP442" t="n">
        <v>0.5325779036827195</v>
      </c>
      <c r="AQ442" t="n">
        <v>0.5397727272727273</v>
      </c>
      <c r="AV442" t="n">
        <v>0.001857757568359375</v>
      </c>
      <c r="AW442" t="n">
        <v>0.00115203857421875</v>
      </c>
      <c r="AX442" s="24">
        <f>(ABS(EXP(AV442) - EXP(AW442)) / ABS(EXP(AV442)))</f>
        <v/>
      </c>
      <c r="AY442">
        <f>ABS(AV442-AW442)</f>
        <v/>
      </c>
      <c r="AZ442">
        <f>IF(AND(AW442 &lt;= 1.2*AV442, AW442 &gt;= 0.8*AV442), 1, 0)</f>
        <v/>
      </c>
    </row>
    <row r="443">
      <c r="D443" s="73" t="n"/>
      <c r="E443" s="31" t="n">
        <v>100</v>
      </c>
      <c r="F443" s="30">
        <f>AVERAGE(G443:U443)</f>
        <v/>
      </c>
      <c r="G443" t="n">
        <v>0.3167643864865873</v>
      </c>
      <c r="H443" t="n">
        <v>0.382697576867612</v>
      </c>
      <c r="I443" t="n">
        <v>0.3613674406573774</v>
      </c>
      <c r="J443" t="n">
        <v>0.3019290280839387</v>
      </c>
      <c r="K443" t="n">
        <v>0.3619514845464976</v>
      </c>
      <c r="L443" t="n">
        <v>0.415598818768547</v>
      </c>
      <c r="M443" t="n">
        <v>0.3207610421544326</v>
      </c>
      <c r="N443" t="n">
        <v>0.335578721392646</v>
      </c>
      <c r="O443" t="n">
        <v>0.3935916494277144</v>
      </c>
      <c r="P443" t="n">
        <v>0.2611291490274299</v>
      </c>
      <c r="Q443" t="n">
        <v>0.4241018551498246</v>
      </c>
      <c r="R443" t="n">
        <v>0.2891537148944657</v>
      </c>
      <c r="S443" t="n">
        <v>0.3111687147649119</v>
      </c>
      <c r="T443" t="n">
        <v>0.3072770796053126</v>
      </c>
      <c r="U443" t="n">
        <v>0.3638813262240321</v>
      </c>
      <c r="Z443" s="73" t="n"/>
      <c r="AA443" s="31" t="n">
        <v>100</v>
      </c>
      <c r="AB443" s="30">
        <f>AVERAGE(AC443:AQ443)</f>
        <v/>
      </c>
      <c r="AC443" t="n">
        <v>0.5495750708215298</v>
      </c>
      <c r="AD443" t="n">
        <v>0.5240793201133145</v>
      </c>
      <c r="AE443" t="n">
        <v>0.5439093484419264</v>
      </c>
      <c r="AF443" t="n">
        <v>0.5212464589235127</v>
      </c>
      <c r="AG443" t="n">
        <v>0.5085227272727273</v>
      </c>
      <c r="AH443" t="n">
        <v>0.5269121813031161</v>
      </c>
      <c r="AI443" t="n">
        <v>0.5325779036827195</v>
      </c>
      <c r="AJ443" t="n">
        <v>0.5042492917847026</v>
      </c>
      <c r="AK443" t="n">
        <v>0.4844192634560907</v>
      </c>
      <c r="AL443" t="n">
        <v>0.5397727272727273</v>
      </c>
      <c r="AM443" t="n">
        <v>0.5694050991501416</v>
      </c>
      <c r="AN443" t="n">
        <v>0.5042492917847026</v>
      </c>
      <c r="AO443" t="n">
        <v>0.490084985835694</v>
      </c>
      <c r="AP443" t="n">
        <v>0.5410764872521246</v>
      </c>
      <c r="AQ443" t="n">
        <v>0.5426136363636364</v>
      </c>
      <c r="AV443" t="n">
        <v>0.4868450164794922</v>
      </c>
      <c r="AW443" t="n">
        <v>0.4870735168457032</v>
      </c>
      <c r="AX443" s="24">
        <f>(ABS(EXP(AV443) - EXP(AW443)) / ABS(EXP(AV443)))</f>
        <v/>
      </c>
      <c r="AY443">
        <f>ABS(AV443-AW443)</f>
        <v/>
      </c>
      <c r="AZ443">
        <f>IF(AND(AW443 &lt;= 1.2*AV443, AW443 &gt;= 0.8*AV443), 1, 0)</f>
        <v/>
      </c>
    </row>
    <row r="444">
      <c r="D444" s="73" t="n"/>
      <c r="E444" s="31" t="n">
        <v>125</v>
      </c>
      <c r="F444" s="30">
        <f>AVERAGE(G444:U444)</f>
        <v/>
      </c>
      <c r="G444" t="n">
        <v>0.3171686352977773</v>
      </c>
      <c r="H444" t="n">
        <v>0.3823829461915347</v>
      </c>
      <c r="I444" t="n">
        <v>0.3618431884855322</v>
      </c>
      <c r="J444" t="n">
        <v>0.302175879137717</v>
      </c>
      <c r="K444" t="n">
        <v>0.3617354044064696</v>
      </c>
      <c r="L444" t="n">
        <v>0.4161778465911013</v>
      </c>
      <c r="M444" t="n">
        <v>0.3206937141015755</v>
      </c>
      <c r="N444" t="n">
        <v>0.3356030223577671</v>
      </c>
      <c r="O444" t="n">
        <v>0.3935784032270186</v>
      </c>
      <c r="P444" t="n">
        <v>0.2614619001281786</v>
      </c>
      <c r="Q444" t="n">
        <v>0.4244803780461806</v>
      </c>
      <c r="R444" t="n">
        <v>0.2889315615359707</v>
      </c>
      <c r="S444" t="n">
        <v>0.311047707215774</v>
      </c>
      <c r="T444" t="n">
        <v>0.307493757073331</v>
      </c>
      <c r="U444" t="n">
        <v>0.3638453152966376</v>
      </c>
      <c r="Z444" s="73" t="n"/>
      <c r="AA444" s="31" t="n">
        <v>125</v>
      </c>
      <c r="AB444" s="30">
        <f>AVERAGE(AC444:AQ444)</f>
        <v/>
      </c>
      <c r="AC444" t="n">
        <v>0.5495750708215298</v>
      </c>
      <c r="AD444" t="n">
        <v>0.5240793201133145</v>
      </c>
      <c r="AE444" t="n">
        <v>0.5439093484419264</v>
      </c>
      <c r="AF444" t="n">
        <v>0.5240793201133145</v>
      </c>
      <c r="AG444" t="n">
        <v>0.5085227272727273</v>
      </c>
      <c r="AH444" t="n">
        <v>0.5240793201133145</v>
      </c>
      <c r="AI444" t="n">
        <v>0.5354107648725213</v>
      </c>
      <c r="AJ444" t="n">
        <v>0.5070821529745042</v>
      </c>
      <c r="AK444" t="n">
        <v>0.4844192634560907</v>
      </c>
      <c r="AL444" t="n">
        <v>0.5397727272727273</v>
      </c>
      <c r="AM444" t="n">
        <v>0.5694050991501416</v>
      </c>
      <c r="AN444" t="n">
        <v>0.5042492917847026</v>
      </c>
      <c r="AO444" t="n">
        <v>0.4929178470254957</v>
      </c>
      <c r="AP444" t="n">
        <v>0.5354107648725213</v>
      </c>
      <c r="AQ444" t="n">
        <v>0.5369318181818182</v>
      </c>
      <c r="AV444" t="n">
        <v>0</v>
      </c>
      <c r="AW444" t="n">
        <v>0</v>
      </c>
      <c r="AX444" s="24">
        <f>(ABS(EXP(AV444) - EXP(AW444)) / ABS(EXP(AV444)))</f>
        <v/>
      </c>
      <c r="AY444">
        <f>ABS(AV444-AW444)</f>
        <v/>
      </c>
      <c r="AZ444">
        <f>IF(AND(AW444 &lt;= 1.2*AV444, AW444 &gt;= 0.8*AV444), 1, 0)</f>
        <v/>
      </c>
    </row>
    <row r="445">
      <c r="D445" s="73" t="n"/>
      <c r="E445" s="31" t="n">
        <v>250</v>
      </c>
      <c r="F445" s="30">
        <f>AVERAGE(G445:U445)</f>
        <v/>
      </c>
      <c r="G445" t="n">
        <v>0.3158987773572945</v>
      </c>
      <c r="H445" t="n">
        <v>0.3826192864024925</v>
      </c>
      <c r="I445" t="n">
        <v>0.3621558802019045</v>
      </c>
      <c r="J445" t="n">
        <v>0.3022109298929577</v>
      </c>
      <c r="K445" t="n">
        <v>0.3618334366214742</v>
      </c>
      <c r="L445" t="n">
        <v>0.4156055754593549</v>
      </c>
      <c r="M445" t="n">
        <v>0.3205798643738555</v>
      </c>
      <c r="N445" t="n">
        <v>0.3352128787532404</v>
      </c>
      <c r="O445" t="n">
        <v>0.3934843939321558</v>
      </c>
      <c r="P445" t="n">
        <v>0.2613835306110791</v>
      </c>
      <c r="Q445" t="n">
        <v>0.4244037517328298</v>
      </c>
      <c r="R445" t="n">
        <v>0.288672040064521</v>
      </c>
      <c r="S445" t="n">
        <v>0.3117957683642739</v>
      </c>
      <c r="T445" t="n">
        <v>0.3078192405290526</v>
      </c>
      <c r="U445" t="n">
        <v>0.3635513703722578</v>
      </c>
      <c r="Z445" s="73" t="n"/>
      <c r="AA445" s="31" t="n">
        <v>250</v>
      </c>
      <c r="AB445" s="30">
        <f>AVERAGE(AC445:AQ445)</f>
        <v/>
      </c>
      <c r="AC445" t="n">
        <v>0.5524079320113314</v>
      </c>
      <c r="AD445" t="n">
        <v>0.5269121813031161</v>
      </c>
      <c r="AE445" t="n">
        <v>0.5382436260623229</v>
      </c>
      <c r="AF445" t="n">
        <v>0.5240793201133145</v>
      </c>
      <c r="AG445" t="n">
        <v>0.5085227272727273</v>
      </c>
      <c r="AH445" t="n">
        <v>0.5155807365439093</v>
      </c>
      <c r="AI445" t="n">
        <v>0.5325779036827195</v>
      </c>
      <c r="AJ445" t="n">
        <v>0.5070821529745042</v>
      </c>
      <c r="AK445" t="n">
        <v>0.4929178470254957</v>
      </c>
      <c r="AL445" t="n">
        <v>0.5397727272727273</v>
      </c>
      <c r="AM445" t="n">
        <v>0.56657223796034</v>
      </c>
      <c r="AN445" t="n">
        <v>0.509915014164306</v>
      </c>
      <c r="AO445" t="n">
        <v>0.4844192634560907</v>
      </c>
      <c r="AP445" t="n">
        <v>0.5297450424929179</v>
      </c>
      <c r="AQ445" t="n">
        <v>0.5426136363636364</v>
      </c>
      <c r="AV445" t="n">
        <v>0.08263969421386719</v>
      </c>
      <c r="AW445" t="n">
        <v>0.1122051239013672</v>
      </c>
      <c r="AX445" s="24">
        <f>(ABS(EXP(AV445) - EXP(AW445)) / ABS(EXP(AV445)))</f>
        <v/>
      </c>
      <c r="AY445">
        <f>ABS(AV445-AW445)</f>
        <v/>
      </c>
      <c r="AZ445">
        <f>IF(AND(AW445 &lt;= 1.2*AV445, AW445 &gt;= 0.8*AV445), 1, 0)</f>
        <v/>
      </c>
    </row>
    <row r="446">
      <c r="D446" s="73" t="n"/>
      <c r="E446" s="31" t="n">
        <v>400</v>
      </c>
      <c r="F446" s="30">
        <f>AVERAGE(G446:U446)</f>
        <v/>
      </c>
      <c r="G446" t="n">
        <v>0.3159365800651483</v>
      </c>
      <c r="H446" t="n">
        <v>0.3830289516043694</v>
      </c>
      <c r="I446" t="n">
        <v>0.3618088406001676</v>
      </c>
      <c r="J446" t="n">
        <v>0.3024995295147226</v>
      </c>
      <c r="K446" t="n">
        <v>0.3617591073284521</v>
      </c>
      <c r="L446" t="n">
        <v>0.4160438357649146</v>
      </c>
      <c r="M446" t="n">
        <v>0.3208289896595783</v>
      </c>
      <c r="N446" t="n">
        <v>0.3354816302607341</v>
      </c>
      <c r="O446" t="n">
        <v>0.3934859353859897</v>
      </c>
      <c r="P446" t="n">
        <v>0.2615147729044339</v>
      </c>
      <c r="Q446" t="n">
        <v>0.4243349300237887</v>
      </c>
      <c r="R446" t="n">
        <v>0.2885825571189789</v>
      </c>
      <c r="S446" t="n">
        <v>0.3113428426776092</v>
      </c>
      <c r="T446" t="n">
        <v>0.3077846050170261</v>
      </c>
      <c r="U446" t="n">
        <v>0.3638134096095527</v>
      </c>
      <c r="Z446" s="73" t="n"/>
      <c r="AA446" s="31" t="n">
        <v>400</v>
      </c>
      <c r="AB446" s="30">
        <f>AVERAGE(AC446:AQ446)</f>
        <v/>
      </c>
      <c r="AC446" t="n">
        <v>0.5552407932011332</v>
      </c>
      <c r="AD446" t="n">
        <v>0.5240793201133145</v>
      </c>
      <c r="AE446" t="n">
        <v>0.5439093484419264</v>
      </c>
      <c r="AF446" t="n">
        <v>0.5212464589235127</v>
      </c>
      <c r="AG446" t="n">
        <v>0.5113636363636364</v>
      </c>
      <c r="AH446" t="n">
        <v>0.5212464589235127</v>
      </c>
      <c r="AI446" t="n">
        <v>0.5325779036827195</v>
      </c>
      <c r="AJ446" t="n">
        <v>0.509915014164306</v>
      </c>
      <c r="AK446" t="n">
        <v>0.4929178470254957</v>
      </c>
      <c r="AL446" t="n">
        <v>0.5426136363636364</v>
      </c>
      <c r="AM446" t="n">
        <v>0.5694050991501416</v>
      </c>
      <c r="AN446" t="n">
        <v>0.509915014164306</v>
      </c>
      <c r="AO446" t="n">
        <v>0.4872521246458923</v>
      </c>
      <c r="AP446" t="n">
        <v>0.5325779036827195</v>
      </c>
      <c r="AQ446" t="n">
        <v>0.5369318181818182</v>
      </c>
      <c r="AV446" t="n">
        <v>0.4745140075683594</v>
      </c>
      <c r="AW446" t="n">
        <v>0.4440494537353516</v>
      </c>
      <c r="AX446" s="24">
        <f>(ABS(EXP(AV446) - EXP(AW446)) / ABS(EXP(AV446)))</f>
        <v/>
      </c>
      <c r="AY446">
        <f>ABS(AV446-AW446)</f>
        <v/>
      </c>
      <c r="AZ446">
        <f>IF(AND(AW446 &lt;= 1.2*AV446, AW446 &gt;= 0.8*AV446), 1, 0)</f>
        <v/>
      </c>
    </row>
    <row r="447">
      <c r="D447" s="73" t="n"/>
      <c r="E447" s="31" t="n">
        <v>500</v>
      </c>
      <c r="F447" s="30">
        <f>AVERAGE(G447:U447)</f>
        <v/>
      </c>
      <c r="G447" t="n">
        <v>0.3160894182960274</v>
      </c>
      <c r="H447" t="n">
        <v>0.3831691192096761</v>
      </c>
      <c r="I447" t="n">
        <v>0.3617573695868478</v>
      </c>
      <c r="J447" t="n">
        <v>0.3026750172358372</v>
      </c>
      <c r="K447" t="n">
        <v>0.3615970820167682</v>
      </c>
      <c r="L447" t="n">
        <v>0.416344325048305</v>
      </c>
      <c r="M447" t="n">
        <v>0.3208863072796446</v>
      </c>
      <c r="N447" t="n">
        <v>0.3354937297130098</v>
      </c>
      <c r="O447" t="n">
        <v>0.3936207013410767</v>
      </c>
      <c r="P447" t="n">
        <v>0.2617606282355364</v>
      </c>
      <c r="Q447" t="n">
        <v>0.4242377970903391</v>
      </c>
      <c r="R447" t="n">
        <v>0.2886703620207377</v>
      </c>
      <c r="S447" t="n">
        <v>0.3114964724590897</v>
      </c>
      <c r="T447" t="n">
        <v>0.307961823234111</v>
      </c>
      <c r="U447" t="n">
        <v>0.3637721195528836</v>
      </c>
      <c r="Z447" s="73" t="n"/>
      <c r="AA447" s="31" t="n">
        <v>500</v>
      </c>
      <c r="AB447" s="30">
        <f>AVERAGE(AC447:AQ447)</f>
        <v/>
      </c>
      <c r="AC447" t="n">
        <v>0.5552407932011332</v>
      </c>
      <c r="AD447" t="n">
        <v>0.5269121813031161</v>
      </c>
      <c r="AE447" t="n">
        <v>0.5439093484419264</v>
      </c>
      <c r="AF447" t="n">
        <v>0.5212464589235127</v>
      </c>
      <c r="AG447" t="n">
        <v>0.5085227272727273</v>
      </c>
      <c r="AH447" t="n">
        <v>0.5184135977337111</v>
      </c>
      <c r="AI447" t="n">
        <v>0.5354107648725213</v>
      </c>
      <c r="AJ447" t="n">
        <v>0.5070821529745042</v>
      </c>
      <c r="AK447" t="n">
        <v>0.4929178470254957</v>
      </c>
      <c r="AL447" t="n">
        <v>0.5369318181818182</v>
      </c>
      <c r="AM447" t="n">
        <v>0.56657223796034</v>
      </c>
      <c r="AN447" t="n">
        <v>0.5070821529745042</v>
      </c>
      <c r="AO447" t="n">
        <v>0.4844192634560907</v>
      </c>
      <c r="AP447" t="n">
        <v>0.5325779036827195</v>
      </c>
      <c r="AQ447" t="n">
        <v>0.5340909090909091</v>
      </c>
      <c r="AV447" t="n">
        <v>0</v>
      </c>
      <c r="AW447" t="n">
        <v>0</v>
      </c>
      <c r="AX447" s="24">
        <f>(ABS(EXP(AV447) - EXP(AW447)) / ABS(EXP(AV447)))</f>
        <v/>
      </c>
      <c r="AY447">
        <f>ABS(AV447-AW447)</f>
        <v/>
      </c>
      <c r="AZ447">
        <f>IF(AND(AW447 &lt;= 1.2*AV447, AW447 &gt;= 0.8*AV447), 1, 0)</f>
        <v/>
      </c>
    </row>
    <row r="448">
      <c r="D448" s="73" t="n"/>
      <c r="E448" s="31" t="n">
        <v>600</v>
      </c>
      <c r="F448" s="30">
        <f>AVERAGE(G448:U448)</f>
        <v/>
      </c>
      <c r="G448" t="n">
        <v>0.3157693852006295</v>
      </c>
      <c r="H448" t="n">
        <v>0.3832215208012243</v>
      </c>
      <c r="I448" t="n">
        <v>0.3618404922858279</v>
      </c>
      <c r="J448" t="n">
        <v>0.3026004352605496</v>
      </c>
      <c r="K448" t="n">
        <v>0.3616976041833795</v>
      </c>
      <c r="L448" t="n">
        <v>0.4162319860329237</v>
      </c>
      <c r="M448" t="n">
        <v>0.3208930803660504</v>
      </c>
      <c r="N448" t="n">
        <v>0.335481602176185</v>
      </c>
      <c r="O448" t="n">
        <v>0.3935331785882236</v>
      </c>
      <c r="P448" t="n">
        <v>0.2616629157035103</v>
      </c>
      <c r="Q448" t="n">
        <v>0.4244796157567401</v>
      </c>
      <c r="R448" t="n">
        <v>0.2885914739593969</v>
      </c>
      <c r="S448" t="n">
        <v>0.311344421720138</v>
      </c>
      <c r="T448" t="n">
        <v>0.3079873398075692</v>
      </c>
      <c r="U448" t="n">
        <v>0.3636620869365426</v>
      </c>
      <c r="Z448" s="73" t="n"/>
      <c r="AA448" s="31" t="n">
        <v>600</v>
      </c>
      <c r="AB448" s="30">
        <f>AVERAGE(AC448:AQ448)</f>
        <v/>
      </c>
      <c r="AC448" t="n">
        <v>0.5552407932011332</v>
      </c>
      <c r="AD448" t="n">
        <v>0.5240793201133145</v>
      </c>
      <c r="AE448" t="n">
        <v>0.5410764872521246</v>
      </c>
      <c r="AF448" t="n">
        <v>0.5212464589235127</v>
      </c>
      <c r="AG448" t="n">
        <v>0.5113636363636364</v>
      </c>
      <c r="AH448" t="n">
        <v>0.5184135977337111</v>
      </c>
      <c r="AI448" t="n">
        <v>0.5325779036827195</v>
      </c>
      <c r="AJ448" t="n">
        <v>0.5070821529745042</v>
      </c>
      <c r="AK448" t="n">
        <v>0.4929178470254957</v>
      </c>
      <c r="AL448" t="n">
        <v>0.5397727272727273</v>
      </c>
      <c r="AM448" t="n">
        <v>0.56657223796034</v>
      </c>
      <c r="AN448" t="n">
        <v>0.509915014164306</v>
      </c>
      <c r="AO448" t="n">
        <v>0.4844192634560907</v>
      </c>
      <c r="AP448" t="n">
        <v>0.5354107648725213</v>
      </c>
      <c r="AQ448" t="n">
        <v>0.5340909090909091</v>
      </c>
      <c r="AV448" t="n">
        <v>0</v>
      </c>
      <c r="AW448" t="n">
        <v>0</v>
      </c>
      <c r="AX448" s="24">
        <f>(ABS(EXP(AV448) - EXP(AW448)) / ABS(EXP(AV448)))</f>
        <v/>
      </c>
      <c r="AY448">
        <f>ABS(AV448-AW448)</f>
        <v/>
      </c>
      <c r="AZ448">
        <f>IF(AND(AW448 &lt;= 1.2*AV448, AW448 &gt;= 0.8*AV448), 1, 0)</f>
        <v/>
      </c>
    </row>
    <row r="449">
      <c r="D449" s="73" t="n"/>
      <c r="E449" s="31" t="n">
        <v>750</v>
      </c>
      <c r="F449" s="30">
        <f>AVERAGE(G449:U449)</f>
        <v/>
      </c>
      <c r="G449" t="n">
        <v>0.3160075558132699</v>
      </c>
      <c r="H449" t="n">
        <v>0.3832392810875714</v>
      </c>
      <c r="I449" t="n">
        <v>0.361720188601207</v>
      </c>
      <c r="J449" t="n">
        <v>0.302586048128976</v>
      </c>
      <c r="K449" t="n">
        <v>0.3617709669415111</v>
      </c>
      <c r="L449" t="n">
        <v>0.41605299120476</v>
      </c>
      <c r="M449" t="n">
        <v>0.320856024579003</v>
      </c>
      <c r="N449" t="n">
        <v>0.3353230200147587</v>
      </c>
      <c r="O449" t="n">
        <v>0.3934095364727286</v>
      </c>
      <c r="P449" t="n">
        <v>0.2616040747681637</v>
      </c>
      <c r="Q449" t="n">
        <v>0.4249225823486152</v>
      </c>
      <c r="R449" t="n">
        <v>0.2886297104458886</v>
      </c>
      <c r="S449" t="n">
        <v>0.3115965503996321</v>
      </c>
      <c r="T449" t="n">
        <v>0.3081555366931142</v>
      </c>
      <c r="U449" t="n">
        <v>0.3634707857623019</v>
      </c>
      <c r="Z449" s="73" t="n"/>
      <c r="AA449" s="31" t="n">
        <v>750</v>
      </c>
      <c r="AB449" s="30">
        <f>AVERAGE(AC449:AQ449)</f>
        <v/>
      </c>
      <c r="AC449" t="n">
        <v>0.5524079320113314</v>
      </c>
      <c r="AD449" t="n">
        <v>0.5269121813031161</v>
      </c>
      <c r="AE449" t="n">
        <v>0.5410764872521246</v>
      </c>
      <c r="AF449" t="n">
        <v>0.5212464589235127</v>
      </c>
      <c r="AG449" t="n">
        <v>0.5113636363636364</v>
      </c>
      <c r="AH449" t="n">
        <v>0.5155807365439093</v>
      </c>
      <c r="AI449" t="n">
        <v>0.5325779036827195</v>
      </c>
      <c r="AJ449" t="n">
        <v>0.5070821529745042</v>
      </c>
      <c r="AK449" t="n">
        <v>0.490084985835694</v>
      </c>
      <c r="AL449" t="n">
        <v>0.5397727272727273</v>
      </c>
      <c r="AM449" t="n">
        <v>0.56657223796034</v>
      </c>
      <c r="AN449" t="n">
        <v>0.5042492917847026</v>
      </c>
      <c r="AO449" t="n">
        <v>0.4844192634560907</v>
      </c>
      <c r="AP449" t="n">
        <v>0.5354107648725213</v>
      </c>
      <c r="AQ449" t="n">
        <v>0.5340909090909091</v>
      </c>
      <c r="AV449" t="n">
        <v>0.2040538787841797</v>
      </c>
      <c r="AW449" t="n">
        <v>0.2119190216064453</v>
      </c>
      <c r="AX449" s="24">
        <f>(ABS(EXP(AV449) - EXP(AW449)) / ABS(EXP(AV449)))</f>
        <v/>
      </c>
      <c r="AY449">
        <f>ABS(AV449-AW449)</f>
        <v/>
      </c>
      <c r="AZ449">
        <f>IF(AND(AW449 &lt;= 1.2*AV449, AW449 &gt;= 0.8*AV449), 1, 0)</f>
        <v/>
      </c>
    </row>
    <row r="450">
      <c r="D450" s="73" t="n"/>
      <c r="E450" s="31" t="n">
        <v>1000</v>
      </c>
      <c r="F450" s="30">
        <f>AVERAGE(G450:U450)</f>
        <v/>
      </c>
      <c r="G450" t="n">
        <v>0.3159695524868812</v>
      </c>
      <c r="H450" t="n">
        <v>0.3832726170705796</v>
      </c>
      <c r="I450" t="n">
        <v>0.3616628638180924</v>
      </c>
      <c r="J450" t="n">
        <v>0.3025066791320062</v>
      </c>
      <c r="K450" t="n">
        <v>0.3618926411288731</v>
      </c>
      <c r="L450" t="n">
        <v>0.4157867624327553</v>
      </c>
      <c r="M450" t="n">
        <v>0.3208475110563723</v>
      </c>
      <c r="N450" t="n">
        <v>0.3351694114503792</v>
      </c>
      <c r="O450" t="n">
        <v>0.3935583653664754</v>
      </c>
      <c r="P450" t="n">
        <v>0.2616081029864957</v>
      </c>
      <c r="Q450" t="n">
        <v>0.424686346751509</v>
      </c>
      <c r="R450" t="n">
        <v>0.2886873321288115</v>
      </c>
      <c r="S450" t="n">
        <v>0.3114645083248918</v>
      </c>
      <c r="T450" t="n">
        <v>0.3081694715861932</v>
      </c>
      <c r="U450" t="n">
        <v>0.3634119109137591</v>
      </c>
      <c r="Z450" s="73" t="n"/>
      <c r="AA450" s="31" t="n">
        <v>1000</v>
      </c>
      <c r="AB450" s="30">
        <f>AVERAGE(AC450:AQ450)</f>
        <v/>
      </c>
      <c r="AC450" t="n">
        <v>0.5524079320113314</v>
      </c>
      <c r="AD450" t="n">
        <v>0.5269121813031161</v>
      </c>
      <c r="AE450" t="n">
        <v>0.5410764872521246</v>
      </c>
      <c r="AF450" t="n">
        <v>0.5212464589235127</v>
      </c>
      <c r="AG450" t="n">
        <v>0.5113636363636364</v>
      </c>
      <c r="AH450" t="n">
        <v>0.5155807365439093</v>
      </c>
      <c r="AI450" t="n">
        <v>0.5325779036827195</v>
      </c>
      <c r="AJ450" t="n">
        <v>0.5070821529745042</v>
      </c>
      <c r="AK450" t="n">
        <v>0.4872521246458923</v>
      </c>
      <c r="AL450" t="n">
        <v>0.5397727272727273</v>
      </c>
      <c r="AM450" t="n">
        <v>0.56657223796034</v>
      </c>
      <c r="AN450" t="n">
        <v>0.5042492917847026</v>
      </c>
      <c r="AO450" t="n">
        <v>0.4844192634560907</v>
      </c>
      <c r="AP450" t="n">
        <v>0.5354107648725213</v>
      </c>
      <c r="AQ450" t="n">
        <v>0.5369318181818182</v>
      </c>
      <c r="AV450" t="n">
        <v>0.0176849365234375</v>
      </c>
      <c r="AW450" t="n">
        <v>0.0170745849609375</v>
      </c>
      <c r="AX450" s="24">
        <f>(ABS(EXP(AV450) - EXP(AW450)) / ABS(EXP(AV450)))</f>
        <v/>
      </c>
      <c r="AY450">
        <f>ABS(AV450-AW450)</f>
        <v/>
      </c>
      <c r="AZ450">
        <f>IF(AND(AW450 &lt;= 1.2*AV450, AW450 &gt;= 0.8*AV450), 1, 0)</f>
        <v/>
      </c>
    </row>
    <row r="451">
      <c r="D451" s="72" t="n">
        <v>13</v>
      </c>
      <c r="E451" s="31" t="n">
        <v>5</v>
      </c>
      <c r="F451" s="30">
        <f>AVERAGE(G451:U451)</f>
        <v/>
      </c>
      <c r="G451" t="n">
        <v>0.3220064692346821</v>
      </c>
      <c r="H451" t="n">
        <v>0.3838812184690196</v>
      </c>
      <c r="I451" t="n">
        <v>0.3618208839256672</v>
      </c>
      <c r="J451" t="n">
        <v>0.3048164291031562</v>
      </c>
      <c r="K451" t="n">
        <v>0.3602493442897547</v>
      </c>
      <c r="L451" t="n">
        <v>0.4142714706852381</v>
      </c>
      <c r="M451" t="n">
        <v>0.3243593934103249</v>
      </c>
      <c r="N451" t="n">
        <v>0.3392040196206823</v>
      </c>
      <c r="O451" t="n">
        <v>0.3913006344035507</v>
      </c>
      <c r="P451" t="n">
        <v>0.2630037063589024</v>
      </c>
      <c r="Q451" t="n">
        <v>0.4258481453511794</v>
      </c>
      <c r="R451" t="n">
        <v>0.2904660895862676</v>
      </c>
      <c r="S451" t="n">
        <v>0.313866705745605</v>
      </c>
      <c r="T451" t="n">
        <v>0.3109297474525185</v>
      </c>
      <c r="U451" t="n">
        <v>0.3652524414412773</v>
      </c>
      <c r="Z451" s="72" t="n">
        <v>13</v>
      </c>
      <c r="AA451" s="31" t="n">
        <v>5</v>
      </c>
      <c r="AB451" s="30">
        <f>AVERAGE(AC451:AQ451)</f>
        <v/>
      </c>
      <c r="AC451" t="n">
        <v>0.5495750708215298</v>
      </c>
      <c r="AD451" t="n">
        <v>0.5212464589235127</v>
      </c>
      <c r="AE451" t="n">
        <v>0.546742209631728</v>
      </c>
      <c r="AF451" t="n">
        <v>0.5184135977337111</v>
      </c>
      <c r="AG451" t="n">
        <v>0.5170454545454546</v>
      </c>
      <c r="AH451" t="n">
        <v>0.5212464589235127</v>
      </c>
      <c r="AI451" t="n">
        <v>0.5240793201133145</v>
      </c>
      <c r="AJ451" t="n">
        <v>0.5212464589235127</v>
      </c>
      <c r="AK451" t="n">
        <v>0.4844192634560907</v>
      </c>
      <c r="AL451" t="n">
        <v>0.5482954545454546</v>
      </c>
      <c r="AM451" t="n">
        <v>0.5694050991501416</v>
      </c>
      <c r="AN451" t="n">
        <v>0.5042492917847026</v>
      </c>
      <c r="AO451" t="n">
        <v>0.4844192634560907</v>
      </c>
      <c r="AP451" t="n">
        <v>0.5240793201133145</v>
      </c>
      <c r="AQ451" t="n">
        <v>0.5227272727272727</v>
      </c>
      <c r="AV451" t="n">
        <v>0.01917648315429688</v>
      </c>
      <c r="AW451" t="n">
        <v>0.01150321960449219</v>
      </c>
      <c r="AX451" s="24">
        <f>(ABS(EXP(AV451) - EXP(AW451)) / ABS(EXP(AV451)))</f>
        <v/>
      </c>
      <c r="AY451">
        <f>ABS(AV451-AW451)</f>
        <v/>
      </c>
      <c r="AZ451">
        <f>IF(AND(AW451 &lt;= 1.2*AV451, AW451 &gt;= 0.8*AV451), 1, 0)</f>
        <v/>
      </c>
    </row>
    <row r="452">
      <c r="D452" s="73" t="n"/>
      <c r="E452" s="31" t="n">
        <v>10</v>
      </c>
      <c r="F452" s="30">
        <f>AVERAGE(G452:U452)</f>
        <v/>
      </c>
      <c r="G452" t="n">
        <v>0.3230967015710938</v>
      </c>
      <c r="H452" t="n">
        <v>0.3847106748832023</v>
      </c>
      <c r="I452" t="n">
        <v>0.3612539513954203</v>
      </c>
      <c r="J452" t="n">
        <v>0.3048025148429432</v>
      </c>
      <c r="K452" t="n">
        <v>0.3616496704900878</v>
      </c>
      <c r="L452" t="n">
        <v>0.4126064325435279</v>
      </c>
      <c r="M452" t="n">
        <v>0.3234702149245048</v>
      </c>
      <c r="N452" t="n">
        <v>0.3411723071044244</v>
      </c>
      <c r="O452" t="n">
        <v>0.3920293095257144</v>
      </c>
      <c r="P452" t="n">
        <v>0.2630804235687824</v>
      </c>
      <c r="Q452" t="n">
        <v>0.4236788923645848</v>
      </c>
      <c r="R452" t="n">
        <v>0.2893257366536891</v>
      </c>
      <c r="S452" t="n">
        <v>0.3150141664807503</v>
      </c>
      <c r="T452" t="n">
        <v>0.3075005302340927</v>
      </c>
      <c r="U452" t="n">
        <v>0.3636350095076155</v>
      </c>
      <c r="Z452" s="73" t="n"/>
      <c r="AA452" s="31" t="n">
        <v>10</v>
      </c>
      <c r="AB452" s="30">
        <f>AVERAGE(AC452:AQ452)</f>
        <v/>
      </c>
      <c r="AC452" t="n">
        <v>0.546742209631728</v>
      </c>
      <c r="AD452" t="n">
        <v>0.5212464589235127</v>
      </c>
      <c r="AE452" t="n">
        <v>0.5410764872521246</v>
      </c>
      <c r="AF452" t="n">
        <v>0.5184135977337111</v>
      </c>
      <c r="AG452" t="n">
        <v>0.5</v>
      </c>
      <c r="AH452" t="n">
        <v>0.5155807365439093</v>
      </c>
      <c r="AI452" t="n">
        <v>0.5269121813031161</v>
      </c>
      <c r="AJ452" t="n">
        <v>0.5240793201133145</v>
      </c>
      <c r="AK452" t="n">
        <v>0.4929178470254957</v>
      </c>
      <c r="AL452" t="n">
        <v>0.5511363636363636</v>
      </c>
      <c r="AM452" t="n">
        <v>0.5750708215297451</v>
      </c>
      <c r="AN452" t="n">
        <v>0.509915014164306</v>
      </c>
      <c r="AO452" t="n">
        <v>0.4844192634560907</v>
      </c>
      <c r="AP452" t="n">
        <v>0.5325779036827195</v>
      </c>
      <c r="AQ452" t="n">
        <v>0.5227272727272727</v>
      </c>
      <c r="AV452" t="n">
        <v>0</v>
      </c>
      <c r="AW452" t="n">
        <v>0</v>
      </c>
      <c r="AX452" s="24">
        <f>(ABS(EXP(AV452) - EXP(AW452)) / ABS(EXP(AV452)))</f>
        <v/>
      </c>
      <c r="AY452">
        <f>ABS(AV452-AW452)</f>
        <v/>
      </c>
      <c r="AZ452">
        <f>IF(AND(AW452 &lt;= 1.2*AV452, AW452 &gt;= 0.8*AV452), 1, 0)</f>
        <v/>
      </c>
    </row>
    <row r="453">
      <c r="D453" s="73" t="n"/>
      <c r="E453" s="31" t="n">
        <v>15</v>
      </c>
      <c r="F453" s="30">
        <f>AVERAGE(G453:U453)</f>
        <v/>
      </c>
      <c r="G453" t="n">
        <v>0.3198049027759552</v>
      </c>
      <c r="H453" t="n">
        <v>0.3838087248197955</v>
      </c>
      <c r="I453" t="n">
        <v>0.3615554748590379</v>
      </c>
      <c r="J453" t="n">
        <v>0.3022386613337631</v>
      </c>
      <c r="K453" t="n">
        <v>0.3623291305108906</v>
      </c>
      <c r="L453" t="n">
        <v>0.4113380691578701</v>
      </c>
      <c r="M453" t="n">
        <v>0.3211538810162775</v>
      </c>
      <c r="N453" t="n">
        <v>0.338130341672757</v>
      </c>
      <c r="O453" t="n">
        <v>0.3926606830889141</v>
      </c>
      <c r="P453" t="n">
        <v>0.2623128471226425</v>
      </c>
      <c r="Q453" t="n">
        <v>0.4226833483794389</v>
      </c>
      <c r="R453" t="n">
        <v>0.2893681057610447</v>
      </c>
      <c r="S453" t="n">
        <v>0.3124699175910295</v>
      </c>
      <c r="T453" t="n">
        <v>0.3083626544388605</v>
      </c>
      <c r="U453" t="n">
        <v>0.3636444827985855</v>
      </c>
      <c r="Z453" s="73" t="n"/>
      <c r="AA453" s="31" t="n">
        <v>15</v>
      </c>
      <c r="AB453" s="30">
        <f>AVERAGE(AC453:AQ453)</f>
        <v/>
      </c>
      <c r="AC453" t="n">
        <v>0.5552407932011332</v>
      </c>
      <c r="AD453" t="n">
        <v>0.5155807365439093</v>
      </c>
      <c r="AE453" t="n">
        <v>0.5439093484419264</v>
      </c>
      <c r="AF453" t="n">
        <v>0.5212464589235127</v>
      </c>
      <c r="AG453" t="n">
        <v>0.5085227272727273</v>
      </c>
      <c r="AH453" t="n">
        <v>0.5155807365439093</v>
      </c>
      <c r="AI453" t="n">
        <v>0.5297450424929179</v>
      </c>
      <c r="AJ453" t="n">
        <v>0.509915014164306</v>
      </c>
      <c r="AK453" t="n">
        <v>0.4957507082152974</v>
      </c>
      <c r="AL453" t="n">
        <v>0.5511363636363636</v>
      </c>
      <c r="AM453" t="n">
        <v>0.5637393767705382</v>
      </c>
      <c r="AN453" t="n">
        <v>0.5070821529745042</v>
      </c>
      <c r="AO453" t="n">
        <v>0.4844192634560907</v>
      </c>
      <c r="AP453" t="n">
        <v>0.5382436260623229</v>
      </c>
      <c r="AQ453" t="n">
        <v>0.5198863636363636</v>
      </c>
      <c r="AV453" t="n">
        <v>0.4543437957763672</v>
      </c>
      <c r="AW453" t="n">
        <v>0.4517993927001953</v>
      </c>
      <c r="AX453" s="24">
        <f>(ABS(EXP(AV453) - EXP(AW453)) / ABS(EXP(AV453)))</f>
        <v/>
      </c>
      <c r="AY453">
        <f>ABS(AV453-AW453)</f>
        <v/>
      </c>
      <c r="AZ453">
        <f>IF(AND(AW453 &lt;= 1.2*AV453, AW453 &gt;= 0.8*AV453), 1, 0)</f>
        <v/>
      </c>
    </row>
    <row r="454">
      <c r="D454" s="73" t="n"/>
      <c r="E454" s="31" t="n">
        <v>25</v>
      </c>
      <c r="F454" s="30">
        <f>AVERAGE(G454:U454)</f>
        <v/>
      </c>
      <c r="G454" t="n">
        <v>0.3187374250510579</v>
      </c>
      <c r="H454" t="n">
        <v>0.3843388843462576</v>
      </c>
      <c r="I454" t="n">
        <v>0.3627192289294042</v>
      </c>
      <c r="J454" t="n">
        <v>0.3022493294176111</v>
      </c>
      <c r="K454" t="n">
        <v>0.3621562137649498</v>
      </c>
      <c r="L454" t="n">
        <v>0.4139807241383712</v>
      </c>
      <c r="M454" t="n">
        <v>0.3209696537978798</v>
      </c>
      <c r="N454" t="n">
        <v>0.3380286424335391</v>
      </c>
      <c r="O454" t="n">
        <v>0.3926285867032975</v>
      </c>
      <c r="P454" t="n">
        <v>0.2618433065174879</v>
      </c>
      <c r="Q454" t="n">
        <v>0.4228373174115515</v>
      </c>
      <c r="R454" t="n">
        <v>0.2893987932780632</v>
      </c>
      <c r="S454" t="n">
        <v>0.3129753412716137</v>
      </c>
      <c r="T454" t="n">
        <v>0.3093824225556404</v>
      </c>
      <c r="U454" t="n">
        <v>0.362962395289072</v>
      </c>
      <c r="Z454" s="73" t="n"/>
      <c r="AA454" s="31" t="n">
        <v>25</v>
      </c>
      <c r="AB454" s="30">
        <f>AVERAGE(AC454:AQ454)</f>
        <v/>
      </c>
      <c r="AC454" t="n">
        <v>0.5439093484419264</v>
      </c>
      <c r="AD454" t="n">
        <v>0.5240793201133145</v>
      </c>
      <c r="AE454" t="n">
        <v>0.5439093484419264</v>
      </c>
      <c r="AF454" t="n">
        <v>0.5127478753541076</v>
      </c>
      <c r="AG454" t="n">
        <v>0.5028409090909091</v>
      </c>
      <c r="AH454" t="n">
        <v>0.5269121813031161</v>
      </c>
      <c r="AI454" t="n">
        <v>0.5297450424929179</v>
      </c>
      <c r="AJ454" t="n">
        <v>0.509915014164306</v>
      </c>
      <c r="AK454" t="n">
        <v>0.490084985835694</v>
      </c>
      <c r="AL454" t="n">
        <v>0.5482954545454546</v>
      </c>
      <c r="AM454" t="n">
        <v>0.56657223796034</v>
      </c>
      <c r="AN454" t="n">
        <v>0.5042492917847026</v>
      </c>
      <c r="AO454" t="n">
        <v>0.4872521246458923</v>
      </c>
      <c r="AP454" t="n">
        <v>0.5354107648725213</v>
      </c>
      <c r="AQ454" t="n">
        <v>0.5284090909090909</v>
      </c>
      <c r="AV454" t="n">
        <v>0.4828872680664062</v>
      </c>
      <c r="AW454" t="n">
        <v>0.4802902221679687</v>
      </c>
      <c r="AX454" s="24">
        <f>(ABS(EXP(AV454) - EXP(AW454)) / ABS(EXP(AV454)))</f>
        <v/>
      </c>
      <c r="AY454">
        <f>ABS(AV454-AW454)</f>
        <v/>
      </c>
      <c r="AZ454">
        <f>IF(AND(AW454 &lt;= 1.2*AV454, AW454 &gt;= 0.8*AV454), 1, 0)</f>
        <v/>
      </c>
    </row>
    <row r="455">
      <c r="D455" s="73" t="n"/>
      <c r="E455" s="31" t="n">
        <v>35</v>
      </c>
      <c r="F455" s="30">
        <f>AVERAGE(G455:U455)</f>
        <v/>
      </c>
      <c r="G455" t="n">
        <v>0.3183184087828894</v>
      </c>
      <c r="H455" t="n">
        <v>0.3829489284644519</v>
      </c>
      <c r="I455" t="n">
        <v>0.362570843566942</v>
      </c>
      <c r="J455" t="n">
        <v>0.3021533048272909</v>
      </c>
      <c r="K455" t="n">
        <v>0.3616742254441971</v>
      </c>
      <c r="L455" t="n">
        <v>0.4139162476331531</v>
      </c>
      <c r="M455" t="n">
        <v>0.3211448912086616</v>
      </c>
      <c r="N455" t="n">
        <v>0.3370113669827865</v>
      </c>
      <c r="O455" t="n">
        <v>0.3940595010592288</v>
      </c>
      <c r="P455" t="n">
        <v>0.2620808522954549</v>
      </c>
      <c r="Q455" t="n">
        <v>0.4241469207982906</v>
      </c>
      <c r="R455" t="n">
        <v>0.2889701344297282</v>
      </c>
      <c r="S455" t="n">
        <v>0.3124121801437487</v>
      </c>
      <c r="T455" t="n">
        <v>0.3080989582187678</v>
      </c>
      <c r="U455" t="n">
        <v>0.3634063989738127</v>
      </c>
      <c r="Z455" s="73" t="n"/>
      <c r="AA455" s="31" t="n">
        <v>35</v>
      </c>
      <c r="AB455" s="30">
        <f>AVERAGE(AC455:AQ455)</f>
        <v/>
      </c>
      <c r="AC455" t="n">
        <v>0.5382436260623229</v>
      </c>
      <c r="AD455" t="n">
        <v>0.5240793201133145</v>
      </c>
      <c r="AE455" t="n">
        <v>0.5410764872521246</v>
      </c>
      <c r="AF455" t="n">
        <v>0.5212464589235127</v>
      </c>
      <c r="AG455" t="n">
        <v>0.5028409090909091</v>
      </c>
      <c r="AH455" t="n">
        <v>0.5240793201133145</v>
      </c>
      <c r="AI455" t="n">
        <v>0.5297450424929179</v>
      </c>
      <c r="AJ455" t="n">
        <v>0.5127478753541076</v>
      </c>
      <c r="AK455" t="n">
        <v>0.4929178470254957</v>
      </c>
      <c r="AL455" t="n">
        <v>0.5397727272727273</v>
      </c>
      <c r="AM455" t="n">
        <v>0.56657223796034</v>
      </c>
      <c r="AN455" t="n">
        <v>0.5014164305949008</v>
      </c>
      <c r="AO455" t="n">
        <v>0.4872521246458923</v>
      </c>
      <c r="AP455" t="n">
        <v>0.5297450424929179</v>
      </c>
      <c r="AQ455" t="n">
        <v>0.5397727272727273</v>
      </c>
      <c r="AV455" t="n">
        <v>0</v>
      </c>
      <c r="AW455" t="n">
        <v>0</v>
      </c>
      <c r="AX455" s="24">
        <f>(ABS(EXP(AV455) - EXP(AW455)) / ABS(EXP(AV455)))</f>
        <v/>
      </c>
      <c r="AY455">
        <f>ABS(AV455-AW455)</f>
        <v/>
      </c>
      <c r="AZ455">
        <f>IF(AND(AW455 &lt;= 1.2*AV455, AW455 &gt;= 0.8*AV455), 1, 0)</f>
        <v/>
      </c>
    </row>
    <row r="456">
      <c r="D456" s="73" t="n"/>
      <c r="E456" s="31" t="n">
        <v>50</v>
      </c>
      <c r="F456" s="30">
        <f>AVERAGE(G456:U456)</f>
        <v/>
      </c>
      <c r="G456" t="n">
        <v>0.3171876048747343</v>
      </c>
      <c r="H456" t="n">
        <v>0.3828532221896604</v>
      </c>
      <c r="I456" t="n">
        <v>0.3625196104081489</v>
      </c>
      <c r="J456" t="n">
        <v>0.3017555313367631</v>
      </c>
      <c r="K456" t="n">
        <v>0.3620364874594622</v>
      </c>
      <c r="L456" t="n">
        <v>0.4153743404614729</v>
      </c>
      <c r="M456" t="n">
        <v>0.3204433260614011</v>
      </c>
      <c r="N456" t="n">
        <v>0.3370109285112405</v>
      </c>
      <c r="O456" t="n">
        <v>0.3938051984420111</v>
      </c>
      <c r="P456" t="n">
        <v>0.2614983004878365</v>
      </c>
      <c r="Q456" t="n">
        <v>0.4244256687772402</v>
      </c>
      <c r="R456" t="n">
        <v>0.2888873285434453</v>
      </c>
      <c r="S456" t="n">
        <v>0.310923787447012</v>
      </c>
      <c r="T456" t="n">
        <v>0.3077073072198025</v>
      </c>
      <c r="U456" t="n">
        <v>0.3633196429579751</v>
      </c>
      <c r="Z456" s="73" t="n"/>
      <c r="AA456" s="31" t="n">
        <v>50</v>
      </c>
      <c r="AB456" s="30">
        <f>AVERAGE(AC456:AQ456)</f>
        <v/>
      </c>
      <c r="AC456" t="n">
        <v>0.5439093484419264</v>
      </c>
      <c r="AD456" t="n">
        <v>0.5269121813031161</v>
      </c>
      <c r="AE456" t="n">
        <v>0.546742209631728</v>
      </c>
      <c r="AF456" t="n">
        <v>0.5212464589235127</v>
      </c>
      <c r="AG456" t="n">
        <v>0.5142045454545454</v>
      </c>
      <c r="AH456" t="n">
        <v>0.5269121813031161</v>
      </c>
      <c r="AI456" t="n">
        <v>0.5325779036827195</v>
      </c>
      <c r="AJ456" t="n">
        <v>0.5070821529745042</v>
      </c>
      <c r="AK456" t="n">
        <v>0.4985835694050991</v>
      </c>
      <c r="AL456" t="n">
        <v>0.5426136363636364</v>
      </c>
      <c r="AM456" t="n">
        <v>0.56657223796034</v>
      </c>
      <c r="AN456" t="n">
        <v>0.5014164305949008</v>
      </c>
      <c r="AO456" t="n">
        <v>0.4872521246458923</v>
      </c>
      <c r="AP456" t="n">
        <v>0.5382436260623229</v>
      </c>
      <c r="AQ456" t="n">
        <v>0.5426136363636364</v>
      </c>
      <c r="AV456" t="n">
        <v>0</v>
      </c>
      <c r="AW456" t="n">
        <v>0</v>
      </c>
      <c r="AX456" s="24">
        <f>(ABS(EXP(AV456) - EXP(AW456)) / ABS(EXP(AV456)))</f>
        <v/>
      </c>
      <c r="AY456">
        <f>ABS(AV456-AW456)</f>
        <v/>
      </c>
      <c r="AZ456">
        <f>IF(AND(AW456 &lt;= 1.2*AV456, AW456 &gt;= 0.8*AV456), 1, 0)</f>
        <v/>
      </c>
    </row>
    <row r="457">
      <c r="D457" s="73" t="n"/>
      <c r="E457" s="31" t="n">
        <v>75</v>
      </c>
      <c r="F457" s="30">
        <f>AVERAGE(G457:U457)</f>
        <v/>
      </c>
      <c r="G457" t="n">
        <v>0.3175060491093883</v>
      </c>
      <c r="H457" t="n">
        <v>0.3829469317639173</v>
      </c>
      <c r="I457" t="n">
        <v>0.3619325772555739</v>
      </c>
      <c r="J457" t="n">
        <v>0.3014308330688486</v>
      </c>
      <c r="K457" t="n">
        <v>0.3619624587844376</v>
      </c>
      <c r="L457" t="n">
        <v>0.4154375156592857</v>
      </c>
      <c r="M457" t="n">
        <v>0.3201939130713909</v>
      </c>
      <c r="N457" t="n">
        <v>0.3362350641445944</v>
      </c>
      <c r="O457" t="n">
        <v>0.3931393049711484</v>
      </c>
      <c r="P457" t="n">
        <v>0.2616763621953068</v>
      </c>
      <c r="Q457" t="n">
        <v>0.4245622958537459</v>
      </c>
      <c r="R457" t="n">
        <v>0.2889220923653318</v>
      </c>
      <c r="S457" t="n">
        <v>0.3107889834908165</v>
      </c>
      <c r="T457" t="n">
        <v>0.3077139037072261</v>
      </c>
      <c r="U457" t="n">
        <v>0.3634208711703171</v>
      </c>
      <c r="Z457" s="73" t="n"/>
      <c r="AA457" s="31" t="n">
        <v>75</v>
      </c>
      <c r="AB457" s="30">
        <f>AVERAGE(AC457:AQ457)</f>
        <v/>
      </c>
      <c r="AC457" t="n">
        <v>0.5524079320113314</v>
      </c>
      <c r="AD457" t="n">
        <v>0.5184135977337111</v>
      </c>
      <c r="AE457" t="n">
        <v>0.5495750708215298</v>
      </c>
      <c r="AF457" t="n">
        <v>0.5269121813031161</v>
      </c>
      <c r="AG457" t="n">
        <v>0.5085227272727273</v>
      </c>
      <c r="AH457" t="n">
        <v>0.5269121813031161</v>
      </c>
      <c r="AI457" t="n">
        <v>0.5354107648725213</v>
      </c>
      <c r="AJ457" t="n">
        <v>0.5070821529745042</v>
      </c>
      <c r="AK457" t="n">
        <v>0.4844192634560907</v>
      </c>
      <c r="AL457" t="n">
        <v>0.5426136363636364</v>
      </c>
      <c r="AM457" t="n">
        <v>0.5694050991501416</v>
      </c>
      <c r="AN457" t="n">
        <v>0.5014164305949008</v>
      </c>
      <c r="AO457" t="n">
        <v>0.4872521246458923</v>
      </c>
      <c r="AP457" t="n">
        <v>0.5325779036827195</v>
      </c>
      <c r="AQ457" t="n">
        <v>0.5397727272727273</v>
      </c>
      <c r="AV457" t="n">
        <v>0</v>
      </c>
      <c r="AW457" t="n">
        <v>0</v>
      </c>
      <c r="AX457" s="24">
        <f>(ABS(EXP(AV457) - EXP(AW457)) / ABS(EXP(AV457)))</f>
        <v/>
      </c>
      <c r="AY457">
        <f>ABS(AV457-AW457)</f>
        <v/>
      </c>
      <c r="AZ457">
        <f>IF(AND(AW457 &lt;= 1.2*AV457, AW457 &gt;= 0.8*AV457), 1, 0)</f>
        <v/>
      </c>
    </row>
    <row r="458">
      <c r="D458" s="73" t="n"/>
      <c r="E458" s="31" t="n">
        <v>100</v>
      </c>
      <c r="F458" s="30">
        <f>AVERAGE(G458:U458)</f>
        <v/>
      </c>
      <c r="G458" t="n">
        <v>0.3167643864865873</v>
      </c>
      <c r="H458" t="n">
        <v>0.382697576867612</v>
      </c>
      <c r="I458" t="n">
        <v>0.3613674406573774</v>
      </c>
      <c r="J458" t="n">
        <v>0.3019290280839387</v>
      </c>
      <c r="K458" t="n">
        <v>0.3619514845464976</v>
      </c>
      <c r="L458" t="n">
        <v>0.415598818768547</v>
      </c>
      <c r="M458" t="n">
        <v>0.3207610421544326</v>
      </c>
      <c r="N458" t="n">
        <v>0.335578721392646</v>
      </c>
      <c r="O458" t="n">
        <v>0.3935916494277144</v>
      </c>
      <c r="P458" t="n">
        <v>0.2611291490274299</v>
      </c>
      <c r="Q458" t="n">
        <v>0.4241018551498246</v>
      </c>
      <c r="R458" t="n">
        <v>0.2891537148944657</v>
      </c>
      <c r="S458" t="n">
        <v>0.3111687147649119</v>
      </c>
      <c r="T458" t="n">
        <v>0.3072770796053126</v>
      </c>
      <c r="U458" t="n">
        <v>0.3638813262240321</v>
      </c>
      <c r="Z458" s="73" t="n"/>
      <c r="AA458" s="31" t="n">
        <v>100</v>
      </c>
      <c r="AB458" s="30">
        <f>AVERAGE(AC458:AQ458)</f>
        <v/>
      </c>
      <c r="AC458" t="n">
        <v>0.5495750708215298</v>
      </c>
      <c r="AD458" t="n">
        <v>0.5240793201133145</v>
      </c>
      <c r="AE458" t="n">
        <v>0.5439093484419264</v>
      </c>
      <c r="AF458" t="n">
        <v>0.5212464589235127</v>
      </c>
      <c r="AG458" t="n">
        <v>0.5085227272727273</v>
      </c>
      <c r="AH458" t="n">
        <v>0.5269121813031161</v>
      </c>
      <c r="AI458" t="n">
        <v>0.5325779036827195</v>
      </c>
      <c r="AJ458" t="n">
        <v>0.5042492917847026</v>
      </c>
      <c r="AK458" t="n">
        <v>0.4844192634560907</v>
      </c>
      <c r="AL458" t="n">
        <v>0.5397727272727273</v>
      </c>
      <c r="AM458" t="n">
        <v>0.5694050991501416</v>
      </c>
      <c r="AN458" t="n">
        <v>0.5042492917847026</v>
      </c>
      <c r="AO458" t="n">
        <v>0.490084985835694</v>
      </c>
      <c r="AP458" t="n">
        <v>0.5410764872521246</v>
      </c>
      <c r="AQ458" t="n">
        <v>0.5426136363636364</v>
      </c>
      <c r="AV458" t="n">
        <v>0.0002689361572265625</v>
      </c>
      <c r="AW458" t="n">
        <v>0.000342559814453125</v>
      </c>
      <c r="AX458" s="24">
        <f>(ABS(EXP(AV458) - EXP(AW458)) / ABS(EXP(AV458)))</f>
        <v/>
      </c>
      <c r="AY458">
        <f>ABS(AV458-AW458)</f>
        <v/>
      </c>
      <c r="AZ458">
        <f>IF(AND(AW458 &lt;= 1.2*AV458, AW458 &gt;= 0.8*AV458), 1, 0)</f>
        <v/>
      </c>
    </row>
    <row r="459">
      <c r="D459" s="73" t="n"/>
      <c r="E459" s="31" t="n">
        <v>125</v>
      </c>
      <c r="F459" s="30">
        <f>AVERAGE(G459:U459)</f>
        <v/>
      </c>
      <c r="G459" t="n">
        <v>0.3171686352977773</v>
      </c>
      <c r="H459" t="n">
        <v>0.3823829461915347</v>
      </c>
      <c r="I459" t="n">
        <v>0.3618431884855322</v>
      </c>
      <c r="J459" t="n">
        <v>0.302175879137717</v>
      </c>
      <c r="K459" t="n">
        <v>0.3617354044064696</v>
      </c>
      <c r="L459" t="n">
        <v>0.4161778465911013</v>
      </c>
      <c r="M459" t="n">
        <v>0.3206937141015755</v>
      </c>
      <c r="N459" t="n">
        <v>0.3356030223577671</v>
      </c>
      <c r="O459" t="n">
        <v>0.3935784032270186</v>
      </c>
      <c r="P459" t="n">
        <v>0.2614619001281786</v>
      </c>
      <c r="Q459" t="n">
        <v>0.4244803780461806</v>
      </c>
      <c r="R459" t="n">
        <v>0.2889315615359707</v>
      </c>
      <c r="S459" t="n">
        <v>0.311047707215774</v>
      </c>
      <c r="T459" t="n">
        <v>0.307493757073331</v>
      </c>
      <c r="U459" t="n">
        <v>0.3638453152966376</v>
      </c>
      <c r="Z459" s="73" t="n"/>
      <c r="AA459" s="31" t="n">
        <v>125</v>
      </c>
      <c r="AB459" s="30">
        <f>AVERAGE(AC459:AQ459)</f>
        <v/>
      </c>
      <c r="AC459" t="n">
        <v>0.5495750708215298</v>
      </c>
      <c r="AD459" t="n">
        <v>0.5240793201133145</v>
      </c>
      <c r="AE459" t="n">
        <v>0.5439093484419264</v>
      </c>
      <c r="AF459" t="n">
        <v>0.5240793201133145</v>
      </c>
      <c r="AG459" t="n">
        <v>0.5085227272727273</v>
      </c>
      <c r="AH459" t="n">
        <v>0.5240793201133145</v>
      </c>
      <c r="AI459" t="n">
        <v>0.5354107648725213</v>
      </c>
      <c r="AJ459" t="n">
        <v>0.5070821529745042</v>
      </c>
      <c r="AK459" t="n">
        <v>0.4844192634560907</v>
      </c>
      <c r="AL459" t="n">
        <v>0.5397727272727273</v>
      </c>
      <c r="AM459" t="n">
        <v>0.5694050991501416</v>
      </c>
      <c r="AN459" t="n">
        <v>0.5042492917847026</v>
      </c>
      <c r="AO459" t="n">
        <v>0.4929178470254957</v>
      </c>
      <c r="AP459" t="n">
        <v>0.5354107648725213</v>
      </c>
      <c r="AQ459" t="n">
        <v>0.5369318181818182</v>
      </c>
      <c r="AV459" t="n">
        <v>0.05261039733886719</v>
      </c>
      <c r="AW459" t="n">
        <v>0.04871234893798828</v>
      </c>
      <c r="AX459" s="24">
        <f>(ABS(EXP(AV459) - EXP(AW459)) / ABS(EXP(AV459)))</f>
        <v/>
      </c>
      <c r="AY459">
        <f>ABS(AV459-AW459)</f>
        <v/>
      </c>
      <c r="AZ459">
        <f>IF(AND(AW459 &lt;= 1.2*AV459, AW459 &gt;= 0.8*AV459), 1, 0)</f>
        <v/>
      </c>
    </row>
    <row r="460">
      <c r="D460" s="73" t="n"/>
      <c r="E460" s="31" t="n">
        <v>250</v>
      </c>
      <c r="F460" s="30">
        <f>AVERAGE(G460:U460)</f>
        <v/>
      </c>
      <c r="G460" t="n">
        <v>0.3158987773572945</v>
      </c>
      <c r="H460" t="n">
        <v>0.3826192864024925</v>
      </c>
      <c r="I460" t="n">
        <v>0.3621558802019045</v>
      </c>
      <c r="J460" t="n">
        <v>0.3022109298929577</v>
      </c>
      <c r="K460" t="n">
        <v>0.3618334366214742</v>
      </c>
      <c r="L460" t="n">
        <v>0.4156055754593549</v>
      </c>
      <c r="M460" t="n">
        <v>0.3205798643738555</v>
      </c>
      <c r="N460" t="n">
        <v>0.3352128787532404</v>
      </c>
      <c r="O460" t="n">
        <v>0.3934843939321558</v>
      </c>
      <c r="P460" t="n">
        <v>0.2613835306110791</v>
      </c>
      <c r="Q460" t="n">
        <v>0.4244037517328298</v>
      </c>
      <c r="R460" t="n">
        <v>0.288672040064521</v>
      </c>
      <c r="S460" t="n">
        <v>0.3117957683642739</v>
      </c>
      <c r="T460" t="n">
        <v>0.3078192405290526</v>
      </c>
      <c r="U460" t="n">
        <v>0.3635513703722578</v>
      </c>
      <c r="Z460" s="73" t="n"/>
      <c r="AA460" s="31" t="n">
        <v>250</v>
      </c>
      <c r="AB460" s="30">
        <f>AVERAGE(AC460:AQ460)</f>
        <v/>
      </c>
      <c r="AC460" t="n">
        <v>0.5524079320113314</v>
      </c>
      <c r="AD460" t="n">
        <v>0.5269121813031161</v>
      </c>
      <c r="AE460" t="n">
        <v>0.5382436260623229</v>
      </c>
      <c r="AF460" t="n">
        <v>0.5240793201133145</v>
      </c>
      <c r="AG460" t="n">
        <v>0.5085227272727273</v>
      </c>
      <c r="AH460" t="n">
        <v>0.5155807365439093</v>
      </c>
      <c r="AI460" t="n">
        <v>0.5325779036827195</v>
      </c>
      <c r="AJ460" t="n">
        <v>0.5070821529745042</v>
      </c>
      <c r="AK460" t="n">
        <v>0.4929178470254957</v>
      </c>
      <c r="AL460" t="n">
        <v>0.5397727272727273</v>
      </c>
      <c r="AM460" t="n">
        <v>0.56657223796034</v>
      </c>
      <c r="AN460" t="n">
        <v>0.509915014164306</v>
      </c>
      <c r="AO460" t="n">
        <v>0.4844192634560907</v>
      </c>
      <c r="AP460" t="n">
        <v>0.5297450424929179</v>
      </c>
      <c r="AQ460" t="n">
        <v>0.5426136363636364</v>
      </c>
      <c r="AV460" t="n">
        <v>0</v>
      </c>
      <c r="AW460" t="n">
        <v>0</v>
      </c>
      <c r="AX460" s="24">
        <f>(ABS(EXP(AV460) - EXP(AW460)) / ABS(EXP(AV460)))</f>
        <v/>
      </c>
      <c r="AY460">
        <f>ABS(AV460-AW460)</f>
        <v/>
      </c>
      <c r="AZ460">
        <f>IF(AND(AW460 &lt;= 1.2*AV460, AW460 &gt;= 0.8*AV460), 1, 0)</f>
        <v/>
      </c>
    </row>
    <row r="461">
      <c r="D461" s="73" t="n"/>
      <c r="E461" s="31" t="n">
        <v>400</v>
      </c>
      <c r="F461" s="30">
        <f>AVERAGE(G461:U461)</f>
        <v/>
      </c>
      <c r="G461" t="n">
        <v>0.3159365800651483</v>
      </c>
      <c r="H461" t="n">
        <v>0.3830289516043694</v>
      </c>
      <c r="I461" t="n">
        <v>0.3618088406001676</v>
      </c>
      <c r="J461" t="n">
        <v>0.3024995295147226</v>
      </c>
      <c r="K461" t="n">
        <v>0.3617591073284521</v>
      </c>
      <c r="L461" t="n">
        <v>0.4160438357649146</v>
      </c>
      <c r="M461" t="n">
        <v>0.3208289896595783</v>
      </c>
      <c r="N461" t="n">
        <v>0.3354816302607341</v>
      </c>
      <c r="O461" t="n">
        <v>0.3934859353859897</v>
      </c>
      <c r="P461" t="n">
        <v>0.2615147729044339</v>
      </c>
      <c r="Q461" t="n">
        <v>0.4243349300237887</v>
      </c>
      <c r="R461" t="n">
        <v>0.2885825571189789</v>
      </c>
      <c r="S461" t="n">
        <v>0.3113428426776092</v>
      </c>
      <c r="T461" t="n">
        <v>0.3077846050170261</v>
      </c>
      <c r="U461" t="n">
        <v>0.3638134096095527</v>
      </c>
      <c r="Z461" s="73" t="n"/>
      <c r="AA461" s="31" t="n">
        <v>400</v>
      </c>
      <c r="AB461" s="30">
        <f>AVERAGE(AC461:AQ461)</f>
        <v/>
      </c>
      <c r="AC461" t="n">
        <v>0.5552407932011332</v>
      </c>
      <c r="AD461" t="n">
        <v>0.5240793201133145</v>
      </c>
      <c r="AE461" t="n">
        <v>0.5439093484419264</v>
      </c>
      <c r="AF461" t="n">
        <v>0.5212464589235127</v>
      </c>
      <c r="AG461" t="n">
        <v>0.5113636363636364</v>
      </c>
      <c r="AH461" t="n">
        <v>0.5212464589235127</v>
      </c>
      <c r="AI461" t="n">
        <v>0.5325779036827195</v>
      </c>
      <c r="AJ461" t="n">
        <v>0.509915014164306</v>
      </c>
      <c r="AK461" t="n">
        <v>0.4929178470254957</v>
      </c>
      <c r="AL461" t="n">
        <v>0.5426136363636364</v>
      </c>
      <c r="AM461" t="n">
        <v>0.5694050991501416</v>
      </c>
      <c r="AN461" t="n">
        <v>0.509915014164306</v>
      </c>
      <c r="AO461" t="n">
        <v>0.4872521246458923</v>
      </c>
      <c r="AP461" t="n">
        <v>0.5325779036827195</v>
      </c>
      <c r="AQ461" t="n">
        <v>0.5369318181818182</v>
      </c>
      <c r="AV461" t="n">
        <v>0</v>
      </c>
      <c r="AW461" t="n">
        <v>0</v>
      </c>
      <c r="AX461" s="24">
        <f>(ABS(EXP(AV461) - EXP(AW461)) / ABS(EXP(AV461)))</f>
        <v/>
      </c>
      <c r="AY461">
        <f>ABS(AV461-AW461)</f>
        <v/>
      </c>
      <c r="AZ461">
        <f>IF(AND(AW461 &lt;= 1.2*AV461, AW461 &gt;= 0.8*AV461), 1, 0)</f>
        <v/>
      </c>
    </row>
    <row r="462">
      <c r="D462" s="73" t="n"/>
      <c r="E462" s="31" t="n">
        <v>500</v>
      </c>
      <c r="F462" s="30">
        <f>AVERAGE(G462:U462)</f>
        <v/>
      </c>
      <c r="G462" t="n">
        <v>0.3160894182960274</v>
      </c>
      <c r="H462" t="n">
        <v>0.3831691192096761</v>
      </c>
      <c r="I462" t="n">
        <v>0.3617573695868478</v>
      </c>
      <c r="J462" t="n">
        <v>0.3026750172358372</v>
      </c>
      <c r="K462" t="n">
        <v>0.3615970820167682</v>
      </c>
      <c r="L462" t="n">
        <v>0.416344325048305</v>
      </c>
      <c r="M462" t="n">
        <v>0.3208863072796446</v>
      </c>
      <c r="N462" t="n">
        <v>0.3354937297130098</v>
      </c>
      <c r="O462" t="n">
        <v>0.3936207013410767</v>
      </c>
      <c r="P462" t="n">
        <v>0.2617606282355364</v>
      </c>
      <c r="Q462" t="n">
        <v>0.4242377970903391</v>
      </c>
      <c r="R462" t="n">
        <v>0.2886703620207377</v>
      </c>
      <c r="S462" t="n">
        <v>0.3114964724590897</v>
      </c>
      <c r="T462" t="n">
        <v>0.307961823234111</v>
      </c>
      <c r="U462" t="n">
        <v>0.3637721195528836</v>
      </c>
      <c r="Z462" s="73" t="n"/>
      <c r="AA462" s="31" t="n">
        <v>500</v>
      </c>
      <c r="AB462" s="30">
        <f>AVERAGE(AC462:AQ462)</f>
        <v/>
      </c>
      <c r="AC462" t="n">
        <v>0.5552407932011332</v>
      </c>
      <c r="AD462" t="n">
        <v>0.5269121813031161</v>
      </c>
      <c r="AE462" t="n">
        <v>0.5439093484419264</v>
      </c>
      <c r="AF462" t="n">
        <v>0.5212464589235127</v>
      </c>
      <c r="AG462" t="n">
        <v>0.5085227272727273</v>
      </c>
      <c r="AH462" t="n">
        <v>0.5184135977337111</v>
      </c>
      <c r="AI462" t="n">
        <v>0.5354107648725213</v>
      </c>
      <c r="AJ462" t="n">
        <v>0.5070821529745042</v>
      </c>
      <c r="AK462" t="n">
        <v>0.4929178470254957</v>
      </c>
      <c r="AL462" t="n">
        <v>0.5369318181818182</v>
      </c>
      <c r="AM462" t="n">
        <v>0.56657223796034</v>
      </c>
      <c r="AN462" t="n">
        <v>0.5070821529745042</v>
      </c>
      <c r="AO462" t="n">
        <v>0.4844192634560907</v>
      </c>
      <c r="AP462" t="n">
        <v>0.5325779036827195</v>
      </c>
      <c r="AQ462" t="n">
        <v>0.5340909090909091</v>
      </c>
      <c r="AV462" t="n">
        <v>0</v>
      </c>
      <c r="AW462" t="n">
        <v>0</v>
      </c>
      <c r="AX462" s="24">
        <f>(ABS(EXP(AV462) - EXP(AW462)) / ABS(EXP(AV462)))</f>
        <v/>
      </c>
      <c r="AY462">
        <f>ABS(AV462-AW462)</f>
        <v/>
      </c>
      <c r="AZ462">
        <f>IF(AND(AW462 &lt;= 1.2*AV462, AW462 &gt;= 0.8*AV462), 1, 0)</f>
        <v/>
      </c>
    </row>
    <row r="463">
      <c r="D463" s="73" t="n"/>
      <c r="E463" s="31" t="n">
        <v>600</v>
      </c>
      <c r="F463" s="30">
        <f>AVERAGE(G463:U463)</f>
        <v/>
      </c>
      <c r="G463" t="n">
        <v>0.3157693852006295</v>
      </c>
      <c r="H463" t="n">
        <v>0.3832215208012243</v>
      </c>
      <c r="I463" t="n">
        <v>0.3618404922858279</v>
      </c>
      <c r="J463" t="n">
        <v>0.3026004352605496</v>
      </c>
      <c r="K463" t="n">
        <v>0.3616976041833795</v>
      </c>
      <c r="L463" t="n">
        <v>0.4162319860329237</v>
      </c>
      <c r="M463" t="n">
        <v>0.3208930803660504</v>
      </c>
      <c r="N463" t="n">
        <v>0.335481602176185</v>
      </c>
      <c r="O463" t="n">
        <v>0.3935331785882236</v>
      </c>
      <c r="P463" t="n">
        <v>0.2616629157035103</v>
      </c>
      <c r="Q463" t="n">
        <v>0.4244796157567401</v>
      </c>
      <c r="R463" t="n">
        <v>0.2885914739593969</v>
      </c>
      <c r="S463" t="n">
        <v>0.311344421720138</v>
      </c>
      <c r="T463" t="n">
        <v>0.3079873398075692</v>
      </c>
      <c r="U463" t="n">
        <v>0.3636620869365426</v>
      </c>
      <c r="Z463" s="73" t="n"/>
      <c r="AA463" s="31" t="n">
        <v>600</v>
      </c>
      <c r="AB463" s="30">
        <f>AVERAGE(AC463:AQ463)</f>
        <v/>
      </c>
      <c r="AC463" t="n">
        <v>0.5552407932011332</v>
      </c>
      <c r="AD463" t="n">
        <v>0.5240793201133145</v>
      </c>
      <c r="AE463" t="n">
        <v>0.5410764872521246</v>
      </c>
      <c r="AF463" t="n">
        <v>0.5212464589235127</v>
      </c>
      <c r="AG463" t="n">
        <v>0.5113636363636364</v>
      </c>
      <c r="AH463" t="n">
        <v>0.5184135977337111</v>
      </c>
      <c r="AI463" t="n">
        <v>0.5325779036827195</v>
      </c>
      <c r="AJ463" t="n">
        <v>0.5070821529745042</v>
      </c>
      <c r="AK463" t="n">
        <v>0.4929178470254957</v>
      </c>
      <c r="AL463" t="n">
        <v>0.5397727272727273</v>
      </c>
      <c r="AM463" t="n">
        <v>0.56657223796034</v>
      </c>
      <c r="AN463" t="n">
        <v>0.509915014164306</v>
      </c>
      <c r="AO463" t="n">
        <v>0.4844192634560907</v>
      </c>
      <c r="AP463" t="n">
        <v>0.5354107648725213</v>
      </c>
      <c r="AQ463" t="n">
        <v>0.5340909090909091</v>
      </c>
      <c r="AV463" t="n">
        <v>0.0142364501953125</v>
      </c>
      <c r="AW463" t="n">
        <v>0.009058380126953125</v>
      </c>
      <c r="AX463" s="24">
        <f>(ABS(EXP(AV463) - EXP(AW463)) / ABS(EXP(AV463)))</f>
        <v/>
      </c>
      <c r="AY463">
        <f>ABS(AV463-AW463)</f>
        <v/>
      </c>
      <c r="AZ463">
        <f>IF(AND(AW463 &lt;= 1.2*AV463, AW463 &gt;= 0.8*AV463), 1, 0)</f>
        <v/>
      </c>
    </row>
    <row r="464">
      <c r="D464" s="73" t="n"/>
      <c r="E464" s="31" t="n">
        <v>750</v>
      </c>
      <c r="F464" s="30">
        <f>AVERAGE(G464:U464)</f>
        <v/>
      </c>
      <c r="G464" t="n">
        <v>0.3160075558132699</v>
      </c>
      <c r="H464" t="n">
        <v>0.3832392810875714</v>
      </c>
      <c r="I464" t="n">
        <v>0.361720188601207</v>
      </c>
      <c r="J464" t="n">
        <v>0.302586048128976</v>
      </c>
      <c r="K464" t="n">
        <v>0.3617709669415111</v>
      </c>
      <c r="L464" t="n">
        <v>0.41605299120476</v>
      </c>
      <c r="M464" t="n">
        <v>0.320856024579003</v>
      </c>
      <c r="N464" t="n">
        <v>0.3353230200147587</v>
      </c>
      <c r="O464" t="n">
        <v>0.3934095364727286</v>
      </c>
      <c r="P464" t="n">
        <v>0.2616040747681637</v>
      </c>
      <c r="Q464" t="n">
        <v>0.4249225823486152</v>
      </c>
      <c r="R464" t="n">
        <v>0.2886297104458886</v>
      </c>
      <c r="S464" t="n">
        <v>0.3115965503996321</v>
      </c>
      <c r="T464" t="n">
        <v>0.3081555366931142</v>
      </c>
      <c r="U464" t="n">
        <v>0.3634707857623019</v>
      </c>
      <c r="Z464" s="73" t="n"/>
      <c r="AA464" s="31" t="n">
        <v>750</v>
      </c>
      <c r="AB464" s="30">
        <f>AVERAGE(AC464:AQ464)</f>
        <v/>
      </c>
      <c r="AC464" t="n">
        <v>0.5524079320113314</v>
      </c>
      <c r="AD464" t="n">
        <v>0.5269121813031161</v>
      </c>
      <c r="AE464" t="n">
        <v>0.5410764872521246</v>
      </c>
      <c r="AF464" t="n">
        <v>0.5212464589235127</v>
      </c>
      <c r="AG464" t="n">
        <v>0.5113636363636364</v>
      </c>
      <c r="AH464" t="n">
        <v>0.5155807365439093</v>
      </c>
      <c r="AI464" t="n">
        <v>0.5325779036827195</v>
      </c>
      <c r="AJ464" t="n">
        <v>0.5070821529745042</v>
      </c>
      <c r="AK464" t="n">
        <v>0.490084985835694</v>
      </c>
      <c r="AL464" t="n">
        <v>0.5397727272727273</v>
      </c>
      <c r="AM464" t="n">
        <v>0.56657223796034</v>
      </c>
      <c r="AN464" t="n">
        <v>0.5042492917847026</v>
      </c>
      <c r="AO464" t="n">
        <v>0.4844192634560907</v>
      </c>
      <c r="AP464" t="n">
        <v>0.5354107648725213</v>
      </c>
      <c r="AQ464" t="n">
        <v>0.5340909090909091</v>
      </c>
      <c r="AV464" t="n">
        <v>0.000720977783203125</v>
      </c>
      <c r="AW464" t="n">
        <v>0.0004917144775390625</v>
      </c>
      <c r="AX464" s="24">
        <f>(ABS(EXP(AV464) - EXP(AW464)) / ABS(EXP(AV464)))</f>
        <v/>
      </c>
      <c r="AY464">
        <f>ABS(AV464-AW464)</f>
        <v/>
      </c>
      <c r="AZ464">
        <f>IF(AND(AW464 &lt;= 1.2*AV464, AW464 &gt;= 0.8*AV464), 1, 0)</f>
        <v/>
      </c>
    </row>
    <row r="465">
      <c r="D465" s="73" t="n"/>
      <c r="E465" s="31" t="n">
        <v>1000</v>
      </c>
      <c r="F465" s="30">
        <f>AVERAGE(G465:U465)</f>
        <v/>
      </c>
      <c r="G465" t="n">
        <v>0.3159695524868812</v>
      </c>
      <c r="H465" t="n">
        <v>0.3832726170705796</v>
      </c>
      <c r="I465" t="n">
        <v>0.3616628638180924</v>
      </c>
      <c r="J465" t="n">
        <v>0.3025066791320062</v>
      </c>
      <c r="K465" t="n">
        <v>0.3618926411288731</v>
      </c>
      <c r="L465" t="n">
        <v>0.4157867624327553</v>
      </c>
      <c r="M465" t="n">
        <v>0.3208475110563723</v>
      </c>
      <c r="N465" t="n">
        <v>0.3351694114503792</v>
      </c>
      <c r="O465" t="n">
        <v>0.3935583653664754</v>
      </c>
      <c r="P465" t="n">
        <v>0.2616081029864957</v>
      </c>
      <c r="Q465" t="n">
        <v>0.424686346751509</v>
      </c>
      <c r="R465" t="n">
        <v>0.2886873321288115</v>
      </c>
      <c r="S465" t="n">
        <v>0.3114645083248918</v>
      </c>
      <c r="T465" t="n">
        <v>0.3081694715861932</v>
      </c>
      <c r="U465" t="n">
        <v>0.3634119109137591</v>
      </c>
      <c r="Z465" s="73" t="n"/>
      <c r="AA465" s="31" t="n">
        <v>1000</v>
      </c>
      <c r="AB465" s="30">
        <f>AVERAGE(AC465:AQ465)</f>
        <v/>
      </c>
      <c r="AC465" t="n">
        <v>0.5524079320113314</v>
      </c>
      <c r="AD465" t="n">
        <v>0.5269121813031161</v>
      </c>
      <c r="AE465" t="n">
        <v>0.5410764872521246</v>
      </c>
      <c r="AF465" t="n">
        <v>0.5212464589235127</v>
      </c>
      <c r="AG465" t="n">
        <v>0.5113636363636364</v>
      </c>
      <c r="AH465" t="n">
        <v>0.5155807365439093</v>
      </c>
      <c r="AI465" t="n">
        <v>0.5325779036827195</v>
      </c>
      <c r="AJ465" t="n">
        <v>0.5070821529745042</v>
      </c>
      <c r="AK465" t="n">
        <v>0.4872521246458923</v>
      </c>
      <c r="AL465" t="n">
        <v>0.5397727272727273</v>
      </c>
      <c r="AM465" t="n">
        <v>0.56657223796034</v>
      </c>
      <c r="AN465" t="n">
        <v>0.5042492917847026</v>
      </c>
      <c r="AO465" t="n">
        <v>0.4844192634560907</v>
      </c>
      <c r="AP465" t="n">
        <v>0.5354107648725213</v>
      </c>
      <c r="AQ465" t="n">
        <v>0.5369318181818182</v>
      </c>
      <c r="AV465" t="n">
        <v>0.01410675048828125</v>
      </c>
      <c r="AW465" t="n">
        <v>0.01036949157714844</v>
      </c>
      <c r="AX465" s="24">
        <f>(ABS(EXP(AV465) - EXP(AW465)) / ABS(EXP(AV465)))</f>
        <v/>
      </c>
      <c r="AY465">
        <f>ABS(AV465-AW465)</f>
        <v/>
      </c>
      <c r="AZ465">
        <f>IF(AND(AW465 &lt;= 1.2*AV465, AW465 &gt;= 0.8*AV465), 1, 0)</f>
        <v/>
      </c>
    </row>
    <row r="466">
      <c r="D466" s="72" t="n">
        <v>14</v>
      </c>
      <c r="E466" s="31" t="n">
        <v>5</v>
      </c>
      <c r="F466" s="30">
        <f>AVERAGE(G466:U466)</f>
        <v/>
      </c>
      <c r="G466" t="n">
        <v>0.3220064692346821</v>
      </c>
      <c r="H466" t="n">
        <v>0.3838812184690196</v>
      </c>
      <c r="I466" t="n">
        <v>0.3618208839256672</v>
      </c>
      <c r="J466" t="n">
        <v>0.3048164291031562</v>
      </c>
      <c r="K466" t="n">
        <v>0.3602493442897547</v>
      </c>
      <c r="L466" t="n">
        <v>0.4142714706852381</v>
      </c>
      <c r="M466" t="n">
        <v>0.3243593934103249</v>
      </c>
      <c r="N466" t="n">
        <v>0.3392040196206823</v>
      </c>
      <c r="O466" t="n">
        <v>0.3913006344035507</v>
      </c>
      <c r="P466" t="n">
        <v>0.2630037063589024</v>
      </c>
      <c r="Q466" t="n">
        <v>0.4258481453511794</v>
      </c>
      <c r="R466" t="n">
        <v>0.2904660895862676</v>
      </c>
      <c r="S466" t="n">
        <v>0.313866705745605</v>
      </c>
      <c r="T466" t="n">
        <v>0.3109297474525185</v>
      </c>
      <c r="U466" t="n">
        <v>0.3652524414412773</v>
      </c>
      <c r="Z466" s="72" t="n">
        <v>14</v>
      </c>
      <c r="AA466" s="31" t="n">
        <v>5</v>
      </c>
      <c r="AB466" s="30">
        <f>AVERAGE(AC466:AQ466)</f>
        <v/>
      </c>
      <c r="AC466" t="n">
        <v>0.5495750708215298</v>
      </c>
      <c r="AD466" t="n">
        <v>0.5212464589235127</v>
      </c>
      <c r="AE466" t="n">
        <v>0.546742209631728</v>
      </c>
      <c r="AF466" t="n">
        <v>0.5184135977337111</v>
      </c>
      <c r="AG466" t="n">
        <v>0.5170454545454546</v>
      </c>
      <c r="AH466" t="n">
        <v>0.5212464589235127</v>
      </c>
      <c r="AI466" t="n">
        <v>0.5240793201133145</v>
      </c>
      <c r="AJ466" t="n">
        <v>0.5212464589235127</v>
      </c>
      <c r="AK466" t="n">
        <v>0.4844192634560907</v>
      </c>
      <c r="AL466" t="n">
        <v>0.5482954545454546</v>
      </c>
      <c r="AM466" t="n">
        <v>0.5694050991501416</v>
      </c>
      <c r="AN466" t="n">
        <v>0.5042492917847026</v>
      </c>
      <c r="AO466" t="n">
        <v>0.4844192634560907</v>
      </c>
      <c r="AP466" t="n">
        <v>0.5240793201133145</v>
      </c>
      <c r="AQ466" t="n">
        <v>0.5227272727272727</v>
      </c>
      <c r="AV466" t="n">
        <v>0</v>
      </c>
      <c r="AW466" t="n">
        <v>0</v>
      </c>
      <c r="AX466" s="24">
        <f>(ABS(EXP(AV466) - EXP(AW466)) / ABS(EXP(AV466)))</f>
        <v/>
      </c>
      <c r="AY466">
        <f>ABS(AV466-AW466)</f>
        <v/>
      </c>
      <c r="AZ466">
        <f>IF(AND(AW466 &lt;= 1.2*AV466, AW466 &gt;= 0.8*AV466), 1, 0)</f>
        <v/>
      </c>
    </row>
    <row r="467">
      <c r="D467" s="73" t="n"/>
      <c r="E467" s="31" t="n">
        <v>10</v>
      </c>
      <c r="F467" s="30">
        <f>AVERAGE(G467:U467)</f>
        <v/>
      </c>
      <c r="G467" t="n">
        <v>0.3230967015710938</v>
      </c>
      <c r="H467" t="n">
        <v>0.3847106748832023</v>
      </c>
      <c r="I467" t="n">
        <v>0.3612539513954203</v>
      </c>
      <c r="J467" t="n">
        <v>0.3048025148429432</v>
      </c>
      <c r="K467" t="n">
        <v>0.3616496704900878</v>
      </c>
      <c r="L467" t="n">
        <v>0.4126064325435279</v>
      </c>
      <c r="M467" t="n">
        <v>0.3234702149245048</v>
      </c>
      <c r="N467" t="n">
        <v>0.3411723071044244</v>
      </c>
      <c r="O467" t="n">
        <v>0.3920293095257144</v>
      </c>
      <c r="P467" t="n">
        <v>0.2630804235687824</v>
      </c>
      <c r="Q467" t="n">
        <v>0.4236788923645848</v>
      </c>
      <c r="R467" t="n">
        <v>0.2893257366536891</v>
      </c>
      <c r="S467" t="n">
        <v>0.3150141664807503</v>
      </c>
      <c r="T467" t="n">
        <v>0.3075005302340927</v>
      </c>
      <c r="U467" t="n">
        <v>0.3636350095076155</v>
      </c>
      <c r="Z467" s="73" t="n"/>
      <c r="AA467" s="31" t="n">
        <v>10</v>
      </c>
      <c r="AB467" s="30">
        <f>AVERAGE(AC467:AQ467)</f>
        <v/>
      </c>
      <c r="AC467" t="n">
        <v>0.546742209631728</v>
      </c>
      <c r="AD467" t="n">
        <v>0.5212464589235127</v>
      </c>
      <c r="AE467" t="n">
        <v>0.5410764872521246</v>
      </c>
      <c r="AF467" t="n">
        <v>0.5184135977337111</v>
      </c>
      <c r="AG467" t="n">
        <v>0.5</v>
      </c>
      <c r="AH467" t="n">
        <v>0.5155807365439093</v>
      </c>
      <c r="AI467" t="n">
        <v>0.5269121813031161</v>
      </c>
      <c r="AJ467" t="n">
        <v>0.5240793201133145</v>
      </c>
      <c r="AK467" t="n">
        <v>0.4929178470254957</v>
      </c>
      <c r="AL467" t="n">
        <v>0.5511363636363636</v>
      </c>
      <c r="AM467" t="n">
        <v>0.5750708215297451</v>
      </c>
      <c r="AN467" t="n">
        <v>0.509915014164306</v>
      </c>
      <c r="AO467" t="n">
        <v>0.4844192634560907</v>
      </c>
      <c r="AP467" t="n">
        <v>0.5325779036827195</v>
      </c>
      <c r="AQ467" t="n">
        <v>0.5227272727272727</v>
      </c>
      <c r="AV467" t="n">
        <v>0</v>
      </c>
      <c r="AW467" t="n">
        <v>0</v>
      </c>
      <c r="AX467" s="24">
        <f>(ABS(EXP(AV467) - EXP(AW467)) / ABS(EXP(AV467)))</f>
        <v/>
      </c>
      <c r="AY467">
        <f>ABS(AV467-AW467)</f>
        <v/>
      </c>
      <c r="AZ467">
        <f>IF(AND(AW467 &lt;= 1.2*AV467, AW467 &gt;= 0.8*AV467), 1, 0)</f>
        <v/>
      </c>
    </row>
    <row r="468">
      <c r="D468" s="73" t="n"/>
      <c r="E468" s="31" t="n">
        <v>15</v>
      </c>
      <c r="F468" s="30">
        <f>AVERAGE(G468:U468)</f>
        <v/>
      </c>
      <c r="G468" t="n">
        <v>0.3198049027759552</v>
      </c>
      <c r="H468" t="n">
        <v>0.3838087248197955</v>
      </c>
      <c r="I468" t="n">
        <v>0.3615554748590379</v>
      </c>
      <c r="J468" t="n">
        <v>0.3022386613337631</v>
      </c>
      <c r="K468" t="n">
        <v>0.3623291305108906</v>
      </c>
      <c r="L468" t="n">
        <v>0.4113380691578701</v>
      </c>
      <c r="M468" t="n">
        <v>0.3211538810162775</v>
      </c>
      <c r="N468" t="n">
        <v>0.338130341672757</v>
      </c>
      <c r="O468" t="n">
        <v>0.3926606830889141</v>
      </c>
      <c r="P468" t="n">
        <v>0.2623128471226425</v>
      </c>
      <c r="Q468" t="n">
        <v>0.4226833483794389</v>
      </c>
      <c r="R468" t="n">
        <v>0.2893681057610447</v>
      </c>
      <c r="S468" t="n">
        <v>0.3124699175910295</v>
      </c>
      <c r="T468" t="n">
        <v>0.3083626544388605</v>
      </c>
      <c r="U468" t="n">
        <v>0.3636444827985855</v>
      </c>
      <c r="Z468" s="73" t="n"/>
      <c r="AA468" s="31" t="n">
        <v>15</v>
      </c>
      <c r="AB468" s="30">
        <f>AVERAGE(AC468:AQ468)</f>
        <v/>
      </c>
      <c r="AC468" t="n">
        <v>0.5552407932011332</v>
      </c>
      <c r="AD468" t="n">
        <v>0.5155807365439093</v>
      </c>
      <c r="AE468" t="n">
        <v>0.5439093484419264</v>
      </c>
      <c r="AF468" t="n">
        <v>0.5212464589235127</v>
      </c>
      <c r="AG468" t="n">
        <v>0.5085227272727273</v>
      </c>
      <c r="AH468" t="n">
        <v>0.5155807365439093</v>
      </c>
      <c r="AI468" t="n">
        <v>0.5297450424929179</v>
      </c>
      <c r="AJ468" t="n">
        <v>0.509915014164306</v>
      </c>
      <c r="AK468" t="n">
        <v>0.4957507082152974</v>
      </c>
      <c r="AL468" t="n">
        <v>0.5511363636363636</v>
      </c>
      <c r="AM468" t="n">
        <v>0.5637393767705382</v>
      </c>
      <c r="AN468" t="n">
        <v>0.5070821529745042</v>
      </c>
      <c r="AO468" t="n">
        <v>0.4844192634560907</v>
      </c>
      <c r="AP468" t="n">
        <v>0.5382436260623229</v>
      </c>
      <c r="AQ468" t="n">
        <v>0.5198863636363636</v>
      </c>
      <c r="AV468" t="n">
        <v>0</v>
      </c>
      <c r="AW468" t="n">
        <v>0</v>
      </c>
      <c r="AX468" s="24">
        <f>(ABS(EXP(AV468) - EXP(AW468)) / ABS(EXP(AV468)))</f>
        <v/>
      </c>
      <c r="AY468">
        <f>ABS(AV468-AW468)</f>
        <v/>
      </c>
      <c r="AZ468">
        <f>IF(AND(AW468 &lt;= 1.2*AV468, AW468 &gt;= 0.8*AV468), 1, 0)</f>
        <v/>
      </c>
    </row>
    <row r="469">
      <c r="D469" s="73" t="n"/>
      <c r="E469" s="31" t="n">
        <v>25</v>
      </c>
      <c r="F469" s="30">
        <f>AVERAGE(G469:U469)</f>
        <v/>
      </c>
      <c r="G469" t="n">
        <v>0.3187374250510579</v>
      </c>
      <c r="H469" t="n">
        <v>0.3843388843462576</v>
      </c>
      <c r="I469" t="n">
        <v>0.3627192289294042</v>
      </c>
      <c r="J469" t="n">
        <v>0.3022493294176111</v>
      </c>
      <c r="K469" t="n">
        <v>0.3621562137649498</v>
      </c>
      <c r="L469" t="n">
        <v>0.4139807241383712</v>
      </c>
      <c r="M469" t="n">
        <v>0.3209696537978798</v>
      </c>
      <c r="N469" t="n">
        <v>0.3380286424335391</v>
      </c>
      <c r="O469" t="n">
        <v>0.3926285867032975</v>
      </c>
      <c r="P469" t="n">
        <v>0.2618433065174879</v>
      </c>
      <c r="Q469" t="n">
        <v>0.4228373174115515</v>
      </c>
      <c r="R469" t="n">
        <v>0.2893987932780632</v>
      </c>
      <c r="S469" t="n">
        <v>0.3129753412716137</v>
      </c>
      <c r="T469" t="n">
        <v>0.3093824225556404</v>
      </c>
      <c r="U469" t="n">
        <v>0.362962395289072</v>
      </c>
      <c r="Z469" s="73" t="n"/>
      <c r="AA469" s="31" t="n">
        <v>25</v>
      </c>
      <c r="AB469" s="30">
        <f>AVERAGE(AC469:AQ469)</f>
        <v/>
      </c>
      <c r="AC469" t="n">
        <v>0.5439093484419264</v>
      </c>
      <c r="AD469" t="n">
        <v>0.5240793201133145</v>
      </c>
      <c r="AE469" t="n">
        <v>0.5439093484419264</v>
      </c>
      <c r="AF469" t="n">
        <v>0.5127478753541076</v>
      </c>
      <c r="AG469" t="n">
        <v>0.5028409090909091</v>
      </c>
      <c r="AH469" t="n">
        <v>0.5269121813031161</v>
      </c>
      <c r="AI469" t="n">
        <v>0.5297450424929179</v>
      </c>
      <c r="AJ469" t="n">
        <v>0.509915014164306</v>
      </c>
      <c r="AK469" t="n">
        <v>0.490084985835694</v>
      </c>
      <c r="AL469" t="n">
        <v>0.5482954545454546</v>
      </c>
      <c r="AM469" t="n">
        <v>0.56657223796034</v>
      </c>
      <c r="AN469" t="n">
        <v>0.5042492917847026</v>
      </c>
      <c r="AO469" t="n">
        <v>0.4872521246458923</v>
      </c>
      <c r="AP469" t="n">
        <v>0.5354107648725213</v>
      </c>
      <c r="AQ469" t="n">
        <v>0.5284090909090909</v>
      </c>
      <c r="AV469" t="n">
        <v>0.00628662109375</v>
      </c>
      <c r="AW469" t="n">
        <v>0.005363082885742188</v>
      </c>
      <c r="AX469" s="24">
        <f>(ABS(EXP(AV469) - EXP(AW469)) / ABS(EXP(AV469)))</f>
        <v/>
      </c>
      <c r="AY469">
        <f>ABS(AV469-AW469)</f>
        <v/>
      </c>
      <c r="AZ469">
        <f>IF(AND(AW469 &lt;= 1.2*AV469, AW469 &gt;= 0.8*AV469), 1, 0)</f>
        <v/>
      </c>
    </row>
    <row r="470">
      <c r="D470" s="73" t="n"/>
      <c r="E470" s="31" t="n">
        <v>35</v>
      </c>
      <c r="F470" s="30">
        <f>AVERAGE(G470:U470)</f>
        <v/>
      </c>
      <c r="G470" t="n">
        <v>0.3183184087828894</v>
      </c>
      <c r="H470" t="n">
        <v>0.3829489284644519</v>
      </c>
      <c r="I470" t="n">
        <v>0.362570843566942</v>
      </c>
      <c r="J470" t="n">
        <v>0.3021533048272909</v>
      </c>
      <c r="K470" t="n">
        <v>0.3616742254441971</v>
      </c>
      <c r="L470" t="n">
        <v>0.4139162476331531</v>
      </c>
      <c r="M470" t="n">
        <v>0.3211448912086616</v>
      </c>
      <c r="N470" t="n">
        <v>0.3370113669827865</v>
      </c>
      <c r="O470" t="n">
        <v>0.3940595010592288</v>
      </c>
      <c r="P470" t="n">
        <v>0.2620808522954549</v>
      </c>
      <c r="Q470" t="n">
        <v>0.4241469207982906</v>
      </c>
      <c r="R470" t="n">
        <v>0.2889701344297282</v>
      </c>
      <c r="S470" t="n">
        <v>0.3124121801437487</v>
      </c>
      <c r="T470" t="n">
        <v>0.3080989582187678</v>
      </c>
      <c r="U470" t="n">
        <v>0.3634063989738127</v>
      </c>
      <c r="Z470" s="73" t="n"/>
      <c r="AA470" s="31" t="n">
        <v>35</v>
      </c>
      <c r="AB470" s="30">
        <f>AVERAGE(AC470:AQ470)</f>
        <v/>
      </c>
      <c r="AC470" t="n">
        <v>0.5382436260623229</v>
      </c>
      <c r="AD470" t="n">
        <v>0.5240793201133145</v>
      </c>
      <c r="AE470" t="n">
        <v>0.5410764872521246</v>
      </c>
      <c r="AF470" t="n">
        <v>0.5212464589235127</v>
      </c>
      <c r="AG470" t="n">
        <v>0.5028409090909091</v>
      </c>
      <c r="AH470" t="n">
        <v>0.5240793201133145</v>
      </c>
      <c r="AI470" t="n">
        <v>0.5297450424929179</v>
      </c>
      <c r="AJ470" t="n">
        <v>0.5127478753541076</v>
      </c>
      <c r="AK470" t="n">
        <v>0.4929178470254957</v>
      </c>
      <c r="AL470" t="n">
        <v>0.5397727272727273</v>
      </c>
      <c r="AM470" t="n">
        <v>0.56657223796034</v>
      </c>
      <c r="AN470" t="n">
        <v>0.5014164305949008</v>
      </c>
      <c r="AO470" t="n">
        <v>0.4872521246458923</v>
      </c>
      <c r="AP470" t="n">
        <v>0.5297450424929179</v>
      </c>
      <c r="AQ470" t="n">
        <v>0.5397727272727273</v>
      </c>
      <c r="AV470" t="n">
        <v>0.1563014984130859</v>
      </c>
      <c r="AW470" t="n">
        <v>0.1827495574951172</v>
      </c>
      <c r="AX470" s="24">
        <f>(ABS(EXP(AV470) - EXP(AW470)) / ABS(EXP(AV470)))</f>
        <v/>
      </c>
      <c r="AY470">
        <f>ABS(AV470-AW470)</f>
        <v/>
      </c>
      <c r="AZ470">
        <f>IF(AND(AW470 &lt;= 1.2*AV470, AW470 &gt;= 0.8*AV470), 1, 0)</f>
        <v/>
      </c>
    </row>
    <row r="471">
      <c r="D471" s="73" t="n"/>
      <c r="E471" s="31" t="n">
        <v>50</v>
      </c>
      <c r="F471" s="30">
        <f>AVERAGE(G471:U471)</f>
        <v/>
      </c>
      <c r="G471" t="n">
        <v>0.3171876048747343</v>
      </c>
      <c r="H471" t="n">
        <v>0.3828532221896604</v>
      </c>
      <c r="I471" t="n">
        <v>0.3625196104081489</v>
      </c>
      <c r="J471" t="n">
        <v>0.3017555313367631</v>
      </c>
      <c r="K471" t="n">
        <v>0.3620364874594622</v>
      </c>
      <c r="L471" t="n">
        <v>0.4153743404614729</v>
      </c>
      <c r="M471" t="n">
        <v>0.3204433260614011</v>
      </c>
      <c r="N471" t="n">
        <v>0.3370109285112405</v>
      </c>
      <c r="O471" t="n">
        <v>0.3938051984420111</v>
      </c>
      <c r="P471" t="n">
        <v>0.2614983004878365</v>
      </c>
      <c r="Q471" t="n">
        <v>0.4244256687772402</v>
      </c>
      <c r="R471" t="n">
        <v>0.2888873285434453</v>
      </c>
      <c r="S471" t="n">
        <v>0.310923787447012</v>
      </c>
      <c r="T471" t="n">
        <v>0.3077073072198025</v>
      </c>
      <c r="U471" t="n">
        <v>0.3633196429579751</v>
      </c>
      <c r="Z471" s="73" t="n"/>
      <c r="AA471" s="31" t="n">
        <v>50</v>
      </c>
      <c r="AB471" s="30">
        <f>AVERAGE(AC471:AQ471)</f>
        <v/>
      </c>
      <c r="AC471" t="n">
        <v>0.5439093484419264</v>
      </c>
      <c r="AD471" t="n">
        <v>0.5269121813031161</v>
      </c>
      <c r="AE471" t="n">
        <v>0.546742209631728</v>
      </c>
      <c r="AF471" t="n">
        <v>0.5212464589235127</v>
      </c>
      <c r="AG471" t="n">
        <v>0.5142045454545454</v>
      </c>
      <c r="AH471" t="n">
        <v>0.5269121813031161</v>
      </c>
      <c r="AI471" t="n">
        <v>0.5325779036827195</v>
      </c>
      <c r="AJ471" t="n">
        <v>0.5070821529745042</v>
      </c>
      <c r="AK471" t="n">
        <v>0.4985835694050991</v>
      </c>
      <c r="AL471" t="n">
        <v>0.5426136363636364</v>
      </c>
      <c r="AM471" t="n">
        <v>0.56657223796034</v>
      </c>
      <c r="AN471" t="n">
        <v>0.5014164305949008</v>
      </c>
      <c r="AO471" t="n">
        <v>0.4872521246458923</v>
      </c>
      <c r="AP471" t="n">
        <v>0.5382436260623229</v>
      </c>
      <c r="AQ471" t="n">
        <v>0.5426136363636364</v>
      </c>
      <c r="AV471" t="n">
        <v>0.04375648498535156</v>
      </c>
      <c r="AW471" t="n">
        <v>0.04126167297363281</v>
      </c>
      <c r="AX471" s="24">
        <f>(ABS(EXP(AV471) - EXP(AW471)) / ABS(EXP(AV471)))</f>
        <v/>
      </c>
      <c r="AY471">
        <f>ABS(AV471-AW471)</f>
        <v/>
      </c>
      <c r="AZ471">
        <f>IF(AND(AW471 &lt;= 1.2*AV471, AW471 &gt;= 0.8*AV471), 1, 0)</f>
        <v/>
      </c>
    </row>
    <row r="472">
      <c r="D472" s="73" t="n"/>
      <c r="E472" s="31" t="n">
        <v>75</v>
      </c>
      <c r="F472" s="30">
        <f>AVERAGE(G472:U472)</f>
        <v/>
      </c>
      <c r="G472" t="n">
        <v>0.3175060491093883</v>
      </c>
      <c r="H472" t="n">
        <v>0.3829469317639173</v>
      </c>
      <c r="I472" t="n">
        <v>0.3619325772555739</v>
      </c>
      <c r="J472" t="n">
        <v>0.3014308330688486</v>
      </c>
      <c r="K472" t="n">
        <v>0.3619624587844376</v>
      </c>
      <c r="L472" t="n">
        <v>0.4154375156592857</v>
      </c>
      <c r="M472" t="n">
        <v>0.3201939130713909</v>
      </c>
      <c r="N472" t="n">
        <v>0.3362350641445944</v>
      </c>
      <c r="O472" t="n">
        <v>0.3931393049711484</v>
      </c>
      <c r="P472" t="n">
        <v>0.2616763621953068</v>
      </c>
      <c r="Q472" t="n">
        <v>0.4245622958537459</v>
      </c>
      <c r="R472" t="n">
        <v>0.2889220923653318</v>
      </c>
      <c r="S472" t="n">
        <v>0.3107889834908165</v>
      </c>
      <c r="T472" t="n">
        <v>0.3077139037072261</v>
      </c>
      <c r="U472" t="n">
        <v>0.3634208711703171</v>
      </c>
      <c r="Z472" s="73" t="n"/>
      <c r="AA472" s="31" t="n">
        <v>75</v>
      </c>
      <c r="AB472" s="30">
        <f>AVERAGE(AC472:AQ472)</f>
        <v/>
      </c>
      <c r="AC472" t="n">
        <v>0.5524079320113314</v>
      </c>
      <c r="AD472" t="n">
        <v>0.5184135977337111</v>
      </c>
      <c r="AE472" t="n">
        <v>0.5495750708215298</v>
      </c>
      <c r="AF472" t="n">
        <v>0.5269121813031161</v>
      </c>
      <c r="AG472" t="n">
        <v>0.5085227272727273</v>
      </c>
      <c r="AH472" t="n">
        <v>0.5269121813031161</v>
      </c>
      <c r="AI472" t="n">
        <v>0.5354107648725213</v>
      </c>
      <c r="AJ472" t="n">
        <v>0.5070821529745042</v>
      </c>
      <c r="AK472" t="n">
        <v>0.4844192634560907</v>
      </c>
      <c r="AL472" t="n">
        <v>0.5426136363636364</v>
      </c>
      <c r="AM472" t="n">
        <v>0.5694050991501416</v>
      </c>
      <c r="AN472" t="n">
        <v>0.5014164305949008</v>
      </c>
      <c r="AO472" t="n">
        <v>0.4872521246458923</v>
      </c>
      <c r="AP472" t="n">
        <v>0.5325779036827195</v>
      </c>
      <c r="AQ472" t="n">
        <v>0.5397727272727273</v>
      </c>
      <c r="AV472" t="n">
        <v>0</v>
      </c>
      <c r="AW472" t="n">
        <v>0</v>
      </c>
      <c r="AX472" s="24">
        <f>(ABS(EXP(AV472) - EXP(AW472)) / ABS(EXP(AV472)))</f>
        <v/>
      </c>
      <c r="AY472">
        <f>ABS(AV472-AW472)</f>
        <v/>
      </c>
      <c r="AZ472">
        <f>IF(AND(AW472 &lt;= 1.2*AV472, AW472 &gt;= 0.8*AV472), 1, 0)</f>
        <v/>
      </c>
    </row>
    <row r="473">
      <c r="D473" s="73" t="n"/>
      <c r="E473" s="31" t="n">
        <v>100</v>
      </c>
      <c r="F473" s="30">
        <f>AVERAGE(G473:U473)</f>
        <v/>
      </c>
      <c r="G473" t="n">
        <v>0.3167643864865873</v>
      </c>
      <c r="H473" t="n">
        <v>0.382697576867612</v>
      </c>
      <c r="I473" t="n">
        <v>0.3613674406573774</v>
      </c>
      <c r="J473" t="n">
        <v>0.3019290280839387</v>
      </c>
      <c r="K473" t="n">
        <v>0.3619514845464976</v>
      </c>
      <c r="L473" t="n">
        <v>0.415598818768547</v>
      </c>
      <c r="M473" t="n">
        <v>0.3207610421544326</v>
      </c>
      <c r="N473" t="n">
        <v>0.335578721392646</v>
      </c>
      <c r="O473" t="n">
        <v>0.3935916494277144</v>
      </c>
      <c r="P473" t="n">
        <v>0.2611291490274299</v>
      </c>
      <c r="Q473" t="n">
        <v>0.4241018551498246</v>
      </c>
      <c r="R473" t="n">
        <v>0.2891537148944657</v>
      </c>
      <c r="S473" t="n">
        <v>0.3111687147649119</v>
      </c>
      <c r="T473" t="n">
        <v>0.3072770796053126</v>
      </c>
      <c r="U473" t="n">
        <v>0.3638813262240321</v>
      </c>
      <c r="Z473" s="73" t="n"/>
      <c r="AA473" s="31" t="n">
        <v>100</v>
      </c>
      <c r="AB473" s="30">
        <f>AVERAGE(AC473:AQ473)</f>
        <v/>
      </c>
      <c r="AC473" t="n">
        <v>0.5495750708215298</v>
      </c>
      <c r="AD473" t="n">
        <v>0.5240793201133145</v>
      </c>
      <c r="AE473" t="n">
        <v>0.5439093484419264</v>
      </c>
      <c r="AF473" t="n">
        <v>0.5212464589235127</v>
      </c>
      <c r="AG473" t="n">
        <v>0.5085227272727273</v>
      </c>
      <c r="AH473" t="n">
        <v>0.5269121813031161</v>
      </c>
      <c r="AI473" t="n">
        <v>0.5325779036827195</v>
      </c>
      <c r="AJ473" t="n">
        <v>0.5042492917847026</v>
      </c>
      <c r="AK473" t="n">
        <v>0.4844192634560907</v>
      </c>
      <c r="AL473" t="n">
        <v>0.5397727272727273</v>
      </c>
      <c r="AM473" t="n">
        <v>0.5694050991501416</v>
      </c>
      <c r="AN473" t="n">
        <v>0.5042492917847026</v>
      </c>
      <c r="AO473" t="n">
        <v>0.490084985835694</v>
      </c>
      <c r="AP473" t="n">
        <v>0.5410764872521246</v>
      </c>
      <c r="AQ473" t="n">
        <v>0.5426136363636364</v>
      </c>
      <c r="AV473" t="n">
        <v>0</v>
      </c>
      <c r="AW473" t="n">
        <v>0</v>
      </c>
      <c r="AX473" s="24">
        <f>(ABS(EXP(AV473) - EXP(AW473)) / ABS(EXP(AV473)))</f>
        <v/>
      </c>
      <c r="AY473">
        <f>ABS(AV473-AW473)</f>
        <v/>
      </c>
      <c r="AZ473">
        <f>IF(AND(AW473 &lt;= 1.2*AV473, AW473 &gt;= 0.8*AV473), 1, 0)</f>
        <v/>
      </c>
    </row>
    <row r="474">
      <c r="D474" s="73" t="n"/>
      <c r="E474" s="31" t="n">
        <v>125</v>
      </c>
      <c r="F474" s="30">
        <f>AVERAGE(G474:U474)</f>
        <v/>
      </c>
      <c r="G474" t="n">
        <v>0.3171686352977773</v>
      </c>
      <c r="H474" t="n">
        <v>0.3823829461915347</v>
      </c>
      <c r="I474" t="n">
        <v>0.3618431884855322</v>
      </c>
      <c r="J474" t="n">
        <v>0.302175879137717</v>
      </c>
      <c r="K474" t="n">
        <v>0.3617354044064696</v>
      </c>
      <c r="L474" t="n">
        <v>0.4161778465911013</v>
      </c>
      <c r="M474" t="n">
        <v>0.3206937141015755</v>
      </c>
      <c r="N474" t="n">
        <v>0.3356030223577671</v>
      </c>
      <c r="O474" t="n">
        <v>0.3935784032270186</v>
      </c>
      <c r="P474" t="n">
        <v>0.2614619001281786</v>
      </c>
      <c r="Q474" t="n">
        <v>0.4244803780461806</v>
      </c>
      <c r="R474" t="n">
        <v>0.2889315615359707</v>
      </c>
      <c r="S474" t="n">
        <v>0.311047707215774</v>
      </c>
      <c r="T474" t="n">
        <v>0.307493757073331</v>
      </c>
      <c r="U474" t="n">
        <v>0.3638453152966376</v>
      </c>
      <c r="Z474" s="73" t="n"/>
      <c r="AA474" s="31" t="n">
        <v>125</v>
      </c>
      <c r="AB474" s="30">
        <f>AVERAGE(AC474:AQ474)</f>
        <v/>
      </c>
      <c r="AC474" t="n">
        <v>0.5495750708215298</v>
      </c>
      <c r="AD474" t="n">
        <v>0.5240793201133145</v>
      </c>
      <c r="AE474" t="n">
        <v>0.5439093484419264</v>
      </c>
      <c r="AF474" t="n">
        <v>0.5240793201133145</v>
      </c>
      <c r="AG474" t="n">
        <v>0.5085227272727273</v>
      </c>
      <c r="AH474" t="n">
        <v>0.5240793201133145</v>
      </c>
      <c r="AI474" t="n">
        <v>0.5354107648725213</v>
      </c>
      <c r="AJ474" t="n">
        <v>0.5070821529745042</v>
      </c>
      <c r="AK474" t="n">
        <v>0.4844192634560907</v>
      </c>
      <c r="AL474" t="n">
        <v>0.5397727272727273</v>
      </c>
      <c r="AM474" t="n">
        <v>0.5694050991501416</v>
      </c>
      <c r="AN474" t="n">
        <v>0.5042492917847026</v>
      </c>
      <c r="AO474" t="n">
        <v>0.4929178470254957</v>
      </c>
      <c r="AP474" t="n">
        <v>0.5354107648725213</v>
      </c>
      <c r="AQ474" t="n">
        <v>0.5369318181818182</v>
      </c>
      <c r="AV474" t="n">
        <v>0.1557178497314453</v>
      </c>
      <c r="AW474" t="n">
        <v>0.1543533325195313</v>
      </c>
      <c r="AX474" s="24">
        <f>(ABS(EXP(AV474) - EXP(AW474)) / ABS(EXP(AV474)))</f>
        <v/>
      </c>
      <c r="AY474">
        <f>ABS(AV474-AW474)</f>
        <v/>
      </c>
      <c r="AZ474">
        <f>IF(AND(AW474 &lt;= 1.2*AV474, AW474 &gt;= 0.8*AV474), 1, 0)</f>
        <v/>
      </c>
    </row>
    <row r="475">
      <c r="D475" s="73" t="n"/>
      <c r="E475" s="31" t="n">
        <v>250</v>
      </c>
      <c r="F475" s="30">
        <f>AVERAGE(G475:U475)</f>
        <v/>
      </c>
      <c r="G475" t="n">
        <v>0.3158987773572945</v>
      </c>
      <c r="H475" t="n">
        <v>0.3826192864024925</v>
      </c>
      <c r="I475" t="n">
        <v>0.3621558802019045</v>
      </c>
      <c r="J475" t="n">
        <v>0.3022109298929577</v>
      </c>
      <c r="K475" t="n">
        <v>0.3618334366214742</v>
      </c>
      <c r="L475" t="n">
        <v>0.4156055754593549</v>
      </c>
      <c r="M475" t="n">
        <v>0.3205798643738555</v>
      </c>
      <c r="N475" t="n">
        <v>0.3352128787532404</v>
      </c>
      <c r="O475" t="n">
        <v>0.3934843939321558</v>
      </c>
      <c r="P475" t="n">
        <v>0.2613835306110791</v>
      </c>
      <c r="Q475" t="n">
        <v>0.4244037517328298</v>
      </c>
      <c r="R475" t="n">
        <v>0.288672040064521</v>
      </c>
      <c r="S475" t="n">
        <v>0.3117957683642739</v>
      </c>
      <c r="T475" t="n">
        <v>0.3078192405290526</v>
      </c>
      <c r="U475" t="n">
        <v>0.3635513703722578</v>
      </c>
      <c r="Z475" s="73" t="n"/>
      <c r="AA475" s="31" t="n">
        <v>250</v>
      </c>
      <c r="AB475" s="30">
        <f>AVERAGE(AC475:AQ475)</f>
        <v/>
      </c>
      <c r="AC475" t="n">
        <v>0.5524079320113314</v>
      </c>
      <c r="AD475" t="n">
        <v>0.5269121813031161</v>
      </c>
      <c r="AE475" t="n">
        <v>0.5382436260623229</v>
      </c>
      <c r="AF475" t="n">
        <v>0.5240793201133145</v>
      </c>
      <c r="AG475" t="n">
        <v>0.5085227272727273</v>
      </c>
      <c r="AH475" t="n">
        <v>0.5155807365439093</v>
      </c>
      <c r="AI475" t="n">
        <v>0.5325779036827195</v>
      </c>
      <c r="AJ475" t="n">
        <v>0.5070821529745042</v>
      </c>
      <c r="AK475" t="n">
        <v>0.4929178470254957</v>
      </c>
      <c r="AL475" t="n">
        <v>0.5397727272727273</v>
      </c>
      <c r="AM475" t="n">
        <v>0.56657223796034</v>
      </c>
      <c r="AN475" t="n">
        <v>0.509915014164306</v>
      </c>
      <c r="AO475" t="n">
        <v>0.4844192634560907</v>
      </c>
      <c r="AP475" t="n">
        <v>0.5297450424929179</v>
      </c>
      <c r="AQ475" t="n">
        <v>0.5426136363636364</v>
      </c>
      <c r="AV475" t="n">
        <v>0</v>
      </c>
      <c r="AW475" t="n">
        <v>0</v>
      </c>
      <c r="AX475" s="24">
        <f>(ABS(EXP(AV475) - EXP(AW475)) / ABS(EXP(AV475)))</f>
        <v/>
      </c>
      <c r="AY475">
        <f>ABS(AV475-AW475)</f>
        <v/>
      </c>
      <c r="AZ475">
        <f>IF(AND(AW475 &lt;= 1.2*AV475, AW475 &gt;= 0.8*AV475), 1, 0)</f>
        <v/>
      </c>
    </row>
    <row r="476">
      <c r="D476" s="73" t="n"/>
      <c r="E476" s="31" t="n">
        <v>400</v>
      </c>
      <c r="F476" s="30">
        <f>AVERAGE(G476:U476)</f>
        <v/>
      </c>
      <c r="G476" t="n">
        <v>0.3159365800651483</v>
      </c>
      <c r="H476" t="n">
        <v>0.3830289516043694</v>
      </c>
      <c r="I476" t="n">
        <v>0.3618088406001676</v>
      </c>
      <c r="J476" t="n">
        <v>0.3024995295147226</v>
      </c>
      <c r="K476" t="n">
        <v>0.3617591073284521</v>
      </c>
      <c r="L476" t="n">
        <v>0.4160438357649146</v>
      </c>
      <c r="M476" t="n">
        <v>0.3208289896595783</v>
      </c>
      <c r="N476" t="n">
        <v>0.3354816302607341</v>
      </c>
      <c r="O476" t="n">
        <v>0.3934859353859897</v>
      </c>
      <c r="P476" t="n">
        <v>0.2615147729044339</v>
      </c>
      <c r="Q476" t="n">
        <v>0.4243349300237887</v>
      </c>
      <c r="R476" t="n">
        <v>0.2885825571189789</v>
      </c>
      <c r="S476" t="n">
        <v>0.3113428426776092</v>
      </c>
      <c r="T476" t="n">
        <v>0.3077846050170261</v>
      </c>
      <c r="U476" t="n">
        <v>0.3638134096095527</v>
      </c>
      <c r="Z476" s="73" t="n"/>
      <c r="AA476" s="31" t="n">
        <v>400</v>
      </c>
      <c r="AB476" s="30">
        <f>AVERAGE(AC476:AQ476)</f>
        <v/>
      </c>
      <c r="AC476" t="n">
        <v>0.5552407932011332</v>
      </c>
      <c r="AD476" t="n">
        <v>0.5240793201133145</v>
      </c>
      <c r="AE476" t="n">
        <v>0.5439093484419264</v>
      </c>
      <c r="AF476" t="n">
        <v>0.5212464589235127</v>
      </c>
      <c r="AG476" t="n">
        <v>0.5113636363636364</v>
      </c>
      <c r="AH476" t="n">
        <v>0.5212464589235127</v>
      </c>
      <c r="AI476" t="n">
        <v>0.5325779036827195</v>
      </c>
      <c r="AJ476" t="n">
        <v>0.509915014164306</v>
      </c>
      <c r="AK476" t="n">
        <v>0.4929178470254957</v>
      </c>
      <c r="AL476" t="n">
        <v>0.5426136363636364</v>
      </c>
      <c r="AM476" t="n">
        <v>0.5694050991501416</v>
      </c>
      <c r="AN476" t="n">
        <v>0.509915014164306</v>
      </c>
      <c r="AO476" t="n">
        <v>0.4872521246458923</v>
      </c>
      <c r="AP476" t="n">
        <v>0.5325779036827195</v>
      </c>
      <c r="AQ476" t="n">
        <v>0.5369318181818182</v>
      </c>
      <c r="AV476" t="n">
        <v>0.0001926422119140625</v>
      </c>
      <c r="AW476" t="n">
        <v>0.003151321411132813</v>
      </c>
      <c r="AX476" s="24">
        <f>(ABS(EXP(AV476) - EXP(AW476)) / ABS(EXP(AV476)))</f>
        <v/>
      </c>
      <c r="AY476">
        <f>ABS(AV476-AW476)</f>
        <v/>
      </c>
      <c r="AZ476">
        <f>IF(AND(AW476 &lt;= 1.2*AV476, AW476 &gt;= 0.8*AV476), 1, 0)</f>
        <v/>
      </c>
    </row>
    <row r="477">
      <c r="D477" s="73" t="n"/>
      <c r="E477" s="31" t="n">
        <v>500</v>
      </c>
      <c r="F477" s="30">
        <f>AVERAGE(G477:U477)</f>
        <v/>
      </c>
      <c r="G477" t="n">
        <v>0.3160894182960274</v>
      </c>
      <c r="H477" t="n">
        <v>0.3831691192096761</v>
      </c>
      <c r="I477" t="n">
        <v>0.3617573695868478</v>
      </c>
      <c r="J477" t="n">
        <v>0.3026750172358372</v>
      </c>
      <c r="K477" t="n">
        <v>0.3615970820167682</v>
      </c>
      <c r="L477" t="n">
        <v>0.416344325048305</v>
      </c>
      <c r="M477" t="n">
        <v>0.3208863072796446</v>
      </c>
      <c r="N477" t="n">
        <v>0.3354937297130098</v>
      </c>
      <c r="O477" t="n">
        <v>0.3936207013410767</v>
      </c>
      <c r="P477" t="n">
        <v>0.2617606282355364</v>
      </c>
      <c r="Q477" t="n">
        <v>0.4242377970903391</v>
      </c>
      <c r="R477" t="n">
        <v>0.2886703620207377</v>
      </c>
      <c r="S477" t="n">
        <v>0.3114964724590897</v>
      </c>
      <c r="T477" t="n">
        <v>0.307961823234111</v>
      </c>
      <c r="U477" t="n">
        <v>0.3637721195528836</v>
      </c>
      <c r="Z477" s="73" t="n"/>
      <c r="AA477" s="31" t="n">
        <v>500</v>
      </c>
      <c r="AB477" s="30">
        <f>AVERAGE(AC477:AQ477)</f>
        <v/>
      </c>
      <c r="AC477" t="n">
        <v>0.5552407932011332</v>
      </c>
      <c r="AD477" t="n">
        <v>0.5269121813031161</v>
      </c>
      <c r="AE477" t="n">
        <v>0.5439093484419264</v>
      </c>
      <c r="AF477" t="n">
        <v>0.5212464589235127</v>
      </c>
      <c r="AG477" t="n">
        <v>0.5085227272727273</v>
      </c>
      <c r="AH477" t="n">
        <v>0.5184135977337111</v>
      </c>
      <c r="AI477" t="n">
        <v>0.5354107648725213</v>
      </c>
      <c r="AJ477" t="n">
        <v>0.5070821529745042</v>
      </c>
      <c r="AK477" t="n">
        <v>0.4929178470254957</v>
      </c>
      <c r="AL477" t="n">
        <v>0.5369318181818182</v>
      </c>
      <c r="AM477" t="n">
        <v>0.56657223796034</v>
      </c>
      <c r="AN477" t="n">
        <v>0.5070821529745042</v>
      </c>
      <c r="AO477" t="n">
        <v>0.4844192634560907</v>
      </c>
      <c r="AP477" t="n">
        <v>0.5325779036827195</v>
      </c>
      <c r="AQ477" t="n">
        <v>0.5340909090909091</v>
      </c>
      <c r="AV477" t="n">
        <v>0.0008392333984375</v>
      </c>
      <c r="AW477" t="n">
        <v>0.0006542205810546875</v>
      </c>
      <c r="AX477" s="24">
        <f>(ABS(EXP(AV477) - EXP(AW477)) / ABS(EXP(AV477)))</f>
        <v/>
      </c>
      <c r="AY477">
        <f>ABS(AV477-AW477)</f>
        <v/>
      </c>
      <c r="AZ477">
        <f>IF(AND(AW477 &lt;= 1.2*AV477, AW477 &gt;= 0.8*AV477), 1, 0)</f>
        <v/>
      </c>
    </row>
    <row r="478">
      <c r="D478" s="73" t="n"/>
      <c r="E478" s="31" t="n">
        <v>600</v>
      </c>
      <c r="F478" s="30">
        <f>AVERAGE(G478:U478)</f>
        <v/>
      </c>
      <c r="G478" t="n">
        <v>0.3157693852006295</v>
      </c>
      <c r="H478" t="n">
        <v>0.3832215208012243</v>
      </c>
      <c r="I478" t="n">
        <v>0.3618404922858279</v>
      </c>
      <c r="J478" t="n">
        <v>0.3026004352605496</v>
      </c>
      <c r="K478" t="n">
        <v>0.3616976041833795</v>
      </c>
      <c r="L478" t="n">
        <v>0.4162319860329237</v>
      </c>
      <c r="M478" t="n">
        <v>0.3208930803660504</v>
      </c>
      <c r="N478" t="n">
        <v>0.335481602176185</v>
      </c>
      <c r="O478" t="n">
        <v>0.3935331785882236</v>
      </c>
      <c r="P478" t="n">
        <v>0.2616629157035103</v>
      </c>
      <c r="Q478" t="n">
        <v>0.4244796157567401</v>
      </c>
      <c r="R478" t="n">
        <v>0.2885914739593969</v>
      </c>
      <c r="S478" t="n">
        <v>0.311344421720138</v>
      </c>
      <c r="T478" t="n">
        <v>0.3079873398075692</v>
      </c>
      <c r="U478" t="n">
        <v>0.3636620869365426</v>
      </c>
      <c r="Z478" s="73" t="n"/>
      <c r="AA478" s="31" t="n">
        <v>600</v>
      </c>
      <c r="AB478" s="30">
        <f>AVERAGE(AC478:AQ478)</f>
        <v/>
      </c>
      <c r="AC478" t="n">
        <v>0.5552407932011332</v>
      </c>
      <c r="AD478" t="n">
        <v>0.5240793201133145</v>
      </c>
      <c r="AE478" t="n">
        <v>0.5410764872521246</v>
      </c>
      <c r="AF478" t="n">
        <v>0.5212464589235127</v>
      </c>
      <c r="AG478" t="n">
        <v>0.5113636363636364</v>
      </c>
      <c r="AH478" t="n">
        <v>0.5184135977337111</v>
      </c>
      <c r="AI478" t="n">
        <v>0.5325779036827195</v>
      </c>
      <c r="AJ478" t="n">
        <v>0.5070821529745042</v>
      </c>
      <c r="AK478" t="n">
        <v>0.4929178470254957</v>
      </c>
      <c r="AL478" t="n">
        <v>0.5397727272727273</v>
      </c>
      <c r="AM478" t="n">
        <v>0.56657223796034</v>
      </c>
      <c r="AN478" t="n">
        <v>0.509915014164306</v>
      </c>
      <c r="AO478" t="n">
        <v>0.4844192634560907</v>
      </c>
      <c r="AP478" t="n">
        <v>0.5354107648725213</v>
      </c>
      <c r="AQ478" t="n">
        <v>0.5340909090909091</v>
      </c>
      <c r="AV478" t="n">
        <v>0.01409530639648438</v>
      </c>
      <c r="AW478" t="n">
        <v>0.007558059692382812</v>
      </c>
      <c r="AX478" s="24">
        <f>(ABS(EXP(AV478) - EXP(AW478)) / ABS(EXP(AV478)))</f>
        <v/>
      </c>
      <c r="AY478">
        <f>ABS(AV478-AW478)</f>
        <v/>
      </c>
      <c r="AZ478">
        <f>IF(AND(AW478 &lt;= 1.2*AV478, AW478 &gt;= 0.8*AV478), 1, 0)</f>
        <v/>
      </c>
    </row>
    <row r="479">
      <c r="D479" s="73" t="n"/>
      <c r="E479" s="31" t="n">
        <v>750</v>
      </c>
      <c r="F479" s="30">
        <f>AVERAGE(G479:U479)</f>
        <v/>
      </c>
      <c r="G479" t="n">
        <v>0.3160075558132699</v>
      </c>
      <c r="H479" t="n">
        <v>0.3832392810875714</v>
      </c>
      <c r="I479" t="n">
        <v>0.361720188601207</v>
      </c>
      <c r="J479" t="n">
        <v>0.302586048128976</v>
      </c>
      <c r="K479" t="n">
        <v>0.3617709669415111</v>
      </c>
      <c r="L479" t="n">
        <v>0.41605299120476</v>
      </c>
      <c r="M479" t="n">
        <v>0.320856024579003</v>
      </c>
      <c r="N479" t="n">
        <v>0.3353230200147587</v>
      </c>
      <c r="O479" t="n">
        <v>0.3934095364727286</v>
      </c>
      <c r="P479" t="n">
        <v>0.2616040747681637</v>
      </c>
      <c r="Q479" t="n">
        <v>0.4249225823486152</v>
      </c>
      <c r="R479" t="n">
        <v>0.2886297104458886</v>
      </c>
      <c r="S479" t="n">
        <v>0.3115965503996321</v>
      </c>
      <c r="T479" t="n">
        <v>0.3081555366931142</v>
      </c>
      <c r="U479" t="n">
        <v>0.3634707857623019</v>
      </c>
      <c r="Z479" s="73" t="n"/>
      <c r="AA479" s="31" t="n">
        <v>750</v>
      </c>
      <c r="AB479" s="30">
        <f>AVERAGE(AC479:AQ479)</f>
        <v/>
      </c>
      <c r="AC479" t="n">
        <v>0.5524079320113314</v>
      </c>
      <c r="AD479" t="n">
        <v>0.5269121813031161</v>
      </c>
      <c r="AE479" t="n">
        <v>0.5410764872521246</v>
      </c>
      <c r="AF479" t="n">
        <v>0.5212464589235127</v>
      </c>
      <c r="AG479" t="n">
        <v>0.5113636363636364</v>
      </c>
      <c r="AH479" t="n">
        <v>0.5155807365439093</v>
      </c>
      <c r="AI479" t="n">
        <v>0.5325779036827195</v>
      </c>
      <c r="AJ479" t="n">
        <v>0.5070821529745042</v>
      </c>
      <c r="AK479" t="n">
        <v>0.490084985835694</v>
      </c>
      <c r="AL479" t="n">
        <v>0.5397727272727273</v>
      </c>
      <c r="AM479" t="n">
        <v>0.56657223796034</v>
      </c>
      <c r="AN479" t="n">
        <v>0.5042492917847026</v>
      </c>
      <c r="AO479" t="n">
        <v>0.4844192634560907</v>
      </c>
      <c r="AP479" t="n">
        <v>0.5354107648725213</v>
      </c>
      <c r="AQ479" t="n">
        <v>0.5340909090909091</v>
      </c>
      <c r="AV479" t="n">
        <v>0</v>
      </c>
      <c r="AW479" t="n">
        <v>0</v>
      </c>
      <c r="AX479" s="24">
        <f>(ABS(EXP(AV479) - EXP(AW479)) / ABS(EXP(AV479)))</f>
        <v/>
      </c>
      <c r="AY479">
        <f>ABS(AV479-AW479)</f>
        <v/>
      </c>
      <c r="AZ479">
        <f>IF(AND(AW479 &lt;= 1.2*AV479, AW479 &gt;= 0.8*AV479), 1, 0)</f>
        <v/>
      </c>
    </row>
    <row r="480">
      <c r="D480" s="73" t="n"/>
      <c r="E480" s="31" t="n">
        <v>1000</v>
      </c>
      <c r="F480" s="30">
        <f>AVERAGE(G480:U480)</f>
        <v/>
      </c>
      <c r="G480" t="n">
        <v>0.3159695524868812</v>
      </c>
      <c r="H480" t="n">
        <v>0.3832726170705796</v>
      </c>
      <c r="I480" t="n">
        <v>0.3616628638180924</v>
      </c>
      <c r="J480" t="n">
        <v>0.3025066791320062</v>
      </c>
      <c r="K480" t="n">
        <v>0.3618926411288731</v>
      </c>
      <c r="L480" t="n">
        <v>0.4157867624327553</v>
      </c>
      <c r="M480" t="n">
        <v>0.3208475110563723</v>
      </c>
      <c r="N480" t="n">
        <v>0.3351694114503792</v>
      </c>
      <c r="O480" t="n">
        <v>0.3935583653664754</v>
      </c>
      <c r="P480" t="n">
        <v>0.2616081029864957</v>
      </c>
      <c r="Q480" t="n">
        <v>0.424686346751509</v>
      </c>
      <c r="R480" t="n">
        <v>0.2886873321288115</v>
      </c>
      <c r="S480" t="n">
        <v>0.3114645083248918</v>
      </c>
      <c r="T480" t="n">
        <v>0.3081694715861932</v>
      </c>
      <c r="U480" t="n">
        <v>0.3634119109137591</v>
      </c>
      <c r="Z480" s="73" t="n"/>
      <c r="AA480" s="31" t="n">
        <v>1000</v>
      </c>
      <c r="AB480" s="30">
        <f>AVERAGE(AC480:AQ480)</f>
        <v/>
      </c>
      <c r="AC480" t="n">
        <v>0.5524079320113314</v>
      </c>
      <c r="AD480" t="n">
        <v>0.5269121813031161</v>
      </c>
      <c r="AE480" t="n">
        <v>0.5410764872521246</v>
      </c>
      <c r="AF480" t="n">
        <v>0.5212464589235127</v>
      </c>
      <c r="AG480" t="n">
        <v>0.5113636363636364</v>
      </c>
      <c r="AH480" t="n">
        <v>0.5155807365439093</v>
      </c>
      <c r="AI480" t="n">
        <v>0.5325779036827195</v>
      </c>
      <c r="AJ480" t="n">
        <v>0.5070821529745042</v>
      </c>
      <c r="AK480" t="n">
        <v>0.4872521246458923</v>
      </c>
      <c r="AL480" t="n">
        <v>0.5397727272727273</v>
      </c>
      <c r="AM480" t="n">
        <v>0.56657223796034</v>
      </c>
      <c r="AN480" t="n">
        <v>0.5042492917847026</v>
      </c>
      <c r="AO480" t="n">
        <v>0.4844192634560907</v>
      </c>
      <c r="AP480" t="n">
        <v>0.5354107648725213</v>
      </c>
      <c r="AQ480" t="n">
        <v>0.5369318181818182</v>
      </c>
      <c r="AV480" t="n">
        <v>0</v>
      </c>
      <c r="AW480" t="n">
        <v>0</v>
      </c>
      <c r="AX480" s="24">
        <f>(ABS(EXP(AV480) - EXP(AW480)) / ABS(EXP(AV480)))</f>
        <v/>
      </c>
      <c r="AY480">
        <f>ABS(AV480-AW480)</f>
        <v/>
      </c>
      <c r="AZ480">
        <f>IF(AND(AW480 &lt;= 1.2*AV480, AW480 &gt;= 0.8*AV480), 1, 0)</f>
        <v/>
      </c>
    </row>
    <row r="481">
      <c r="D481" s="72" t="n">
        <v>15</v>
      </c>
      <c r="E481" s="31" t="n">
        <v>5</v>
      </c>
      <c r="F481" s="30">
        <f>AVERAGE(G481:U481)</f>
        <v/>
      </c>
      <c r="G481" t="n">
        <v>0.3220064692346821</v>
      </c>
      <c r="H481" t="n">
        <v>0.3838812184690196</v>
      </c>
      <c r="I481" t="n">
        <v>0.3618208839256672</v>
      </c>
      <c r="J481" t="n">
        <v>0.3048164291031562</v>
      </c>
      <c r="K481" t="n">
        <v>0.3602493442897547</v>
      </c>
      <c r="L481" t="n">
        <v>0.4142714706852381</v>
      </c>
      <c r="M481" t="n">
        <v>0.3243593934103249</v>
      </c>
      <c r="N481" t="n">
        <v>0.3392040196206823</v>
      </c>
      <c r="O481" t="n">
        <v>0.3913006344035507</v>
      </c>
      <c r="P481" t="n">
        <v>0.2630037063589024</v>
      </c>
      <c r="Q481" t="n">
        <v>0.4258481453511794</v>
      </c>
      <c r="R481" t="n">
        <v>0.2904660895862676</v>
      </c>
      <c r="S481" t="n">
        <v>0.313866705745605</v>
      </c>
      <c r="T481" t="n">
        <v>0.3109297474525185</v>
      </c>
      <c r="U481" t="n">
        <v>0.3652524414412773</v>
      </c>
      <c r="Z481" s="72" t="n">
        <v>15</v>
      </c>
      <c r="AA481" s="31" t="n">
        <v>5</v>
      </c>
      <c r="AB481" s="30">
        <f>AVERAGE(AC481:AQ481)</f>
        <v/>
      </c>
      <c r="AC481" t="n">
        <v>0.5495750708215298</v>
      </c>
      <c r="AD481" t="n">
        <v>0.5212464589235127</v>
      </c>
      <c r="AE481" t="n">
        <v>0.546742209631728</v>
      </c>
      <c r="AF481" t="n">
        <v>0.5184135977337111</v>
      </c>
      <c r="AG481" t="n">
        <v>0.5170454545454546</v>
      </c>
      <c r="AH481" t="n">
        <v>0.5212464589235127</v>
      </c>
      <c r="AI481" t="n">
        <v>0.5240793201133145</v>
      </c>
      <c r="AJ481" t="n">
        <v>0.5212464589235127</v>
      </c>
      <c r="AK481" t="n">
        <v>0.4844192634560907</v>
      </c>
      <c r="AL481" t="n">
        <v>0.5482954545454546</v>
      </c>
      <c r="AM481" t="n">
        <v>0.5694050991501416</v>
      </c>
      <c r="AN481" t="n">
        <v>0.5042492917847026</v>
      </c>
      <c r="AO481" t="n">
        <v>0.4844192634560907</v>
      </c>
      <c r="AP481" t="n">
        <v>0.5240793201133145</v>
      </c>
      <c r="AQ481" t="n">
        <v>0.5227272727272727</v>
      </c>
      <c r="AV481" t="n">
        <v>0.1175594329833984</v>
      </c>
      <c r="AW481" t="n">
        <v>0.1637222290039063</v>
      </c>
      <c r="AX481" s="24">
        <f>(ABS(EXP(AV481) - EXP(AW481)) / ABS(EXP(AV481)))</f>
        <v/>
      </c>
      <c r="AY481">
        <f>ABS(AV481-AW481)</f>
        <v/>
      </c>
      <c r="AZ481">
        <f>IF(AND(AW481 &lt;= 1.2*AV481, AW481 &gt;= 0.8*AV481), 1, 0)</f>
        <v/>
      </c>
    </row>
    <row r="482">
      <c r="D482" s="73" t="n"/>
      <c r="E482" s="31" t="n">
        <v>10</v>
      </c>
      <c r="F482" s="30">
        <f>AVERAGE(G482:U482)</f>
        <v/>
      </c>
      <c r="G482" t="n">
        <v>0.3230967015710938</v>
      </c>
      <c r="H482" t="n">
        <v>0.3847106748832023</v>
      </c>
      <c r="I482" t="n">
        <v>0.3612539513954203</v>
      </c>
      <c r="J482" t="n">
        <v>0.3048025148429432</v>
      </c>
      <c r="K482" t="n">
        <v>0.3616496704900878</v>
      </c>
      <c r="L482" t="n">
        <v>0.4126064325435279</v>
      </c>
      <c r="M482" t="n">
        <v>0.3234702149245048</v>
      </c>
      <c r="N482" t="n">
        <v>0.3411723071044244</v>
      </c>
      <c r="O482" t="n">
        <v>0.3920293095257144</v>
      </c>
      <c r="P482" t="n">
        <v>0.2630804235687824</v>
      </c>
      <c r="Q482" t="n">
        <v>0.4236788923645848</v>
      </c>
      <c r="R482" t="n">
        <v>0.2893257366536891</v>
      </c>
      <c r="S482" t="n">
        <v>0.3150141664807503</v>
      </c>
      <c r="T482" t="n">
        <v>0.3075005302340927</v>
      </c>
      <c r="U482" t="n">
        <v>0.3636350095076155</v>
      </c>
      <c r="Z482" s="73" t="n"/>
      <c r="AA482" s="31" t="n">
        <v>10</v>
      </c>
      <c r="AB482" s="30">
        <f>AVERAGE(AC482:AQ482)</f>
        <v/>
      </c>
      <c r="AC482" t="n">
        <v>0.546742209631728</v>
      </c>
      <c r="AD482" t="n">
        <v>0.5212464589235127</v>
      </c>
      <c r="AE482" t="n">
        <v>0.5410764872521246</v>
      </c>
      <c r="AF482" t="n">
        <v>0.5184135977337111</v>
      </c>
      <c r="AG482" t="n">
        <v>0.5</v>
      </c>
      <c r="AH482" t="n">
        <v>0.5155807365439093</v>
      </c>
      <c r="AI482" t="n">
        <v>0.5269121813031161</v>
      </c>
      <c r="AJ482" t="n">
        <v>0.5240793201133145</v>
      </c>
      <c r="AK482" t="n">
        <v>0.4929178470254957</v>
      </c>
      <c r="AL482" t="n">
        <v>0.5511363636363636</v>
      </c>
      <c r="AM482" t="n">
        <v>0.5750708215297451</v>
      </c>
      <c r="AN482" t="n">
        <v>0.509915014164306</v>
      </c>
      <c r="AO482" t="n">
        <v>0.4844192634560907</v>
      </c>
      <c r="AP482" t="n">
        <v>0.5325779036827195</v>
      </c>
      <c r="AQ482" t="n">
        <v>0.5227272727272727</v>
      </c>
      <c r="AV482" t="n">
        <v>0</v>
      </c>
      <c r="AW482" t="n">
        <v>0</v>
      </c>
      <c r="AX482" s="24">
        <f>(ABS(EXP(AV482) - EXP(AW482)) / ABS(EXP(AV482)))</f>
        <v/>
      </c>
      <c r="AY482">
        <f>ABS(AV482-AW482)</f>
        <v/>
      </c>
      <c r="AZ482">
        <f>IF(AND(AW482 &lt;= 1.2*AV482, AW482 &gt;= 0.8*AV482), 1, 0)</f>
        <v/>
      </c>
    </row>
    <row r="483">
      <c r="D483" s="73" t="n"/>
      <c r="E483" s="31" t="n">
        <v>15</v>
      </c>
      <c r="F483" s="30">
        <f>AVERAGE(G483:U483)</f>
        <v/>
      </c>
      <c r="G483" t="n">
        <v>0.3198049027759552</v>
      </c>
      <c r="H483" t="n">
        <v>0.3838087248197955</v>
      </c>
      <c r="I483" t="n">
        <v>0.3615554748590379</v>
      </c>
      <c r="J483" t="n">
        <v>0.3022386613337631</v>
      </c>
      <c r="K483" t="n">
        <v>0.3623291305108906</v>
      </c>
      <c r="L483" t="n">
        <v>0.4113380691578701</v>
      </c>
      <c r="M483" t="n">
        <v>0.3211538810162775</v>
      </c>
      <c r="N483" t="n">
        <v>0.338130341672757</v>
      </c>
      <c r="O483" t="n">
        <v>0.3926606830889141</v>
      </c>
      <c r="P483" t="n">
        <v>0.2623128471226425</v>
      </c>
      <c r="Q483" t="n">
        <v>0.4226833483794389</v>
      </c>
      <c r="R483" t="n">
        <v>0.2893681057610447</v>
      </c>
      <c r="S483" t="n">
        <v>0.3124699175910295</v>
      </c>
      <c r="T483" t="n">
        <v>0.3083626544388605</v>
      </c>
      <c r="U483" t="n">
        <v>0.3636444827985855</v>
      </c>
      <c r="Z483" s="73" t="n"/>
      <c r="AA483" s="31" t="n">
        <v>15</v>
      </c>
      <c r="AB483" s="30">
        <f>AVERAGE(AC483:AQ483)</f>
        <v/>
      </c>
      <c r="AC483" t="n">
        <v>0.5552407932011332</v>
      </c>
      <c r="AD483" t="n">
        <v>0.5155807365439093</v>
      </c>
      <c r="AE483" t="n">
        <v>0.5439093484419264</v>
      </c>
      <c r="AF483" t="n">
        <v>0.5212464589235127</v>
      </c>
      <c r="AG483" t="n">
        <v>0.5085227272727273</v>
      </c>
      <c r="AH483" t="n">
        <v>0.5155807365439093</v>
      </c>
      <c r="AI483" t="n">
        <v>0.5297450424929179</v>
      </c>
      <c r="AJ483" t="n">
        <v>0.509915014164306</v>
      </c>
      <c r="AK483" t="n">
        <v>0.4957507082152974</v>
      </c>
      <c r="AL483" t="n">
        <v>0.5511363636363636</v>
      </c>
      <c r="AM483" t="n">
        <v>0.5637393767705382</v>
      </c>
      <c r="AN483" t="n">
        <v>0.5070821529745042</v>
      </c>
      <c r="AO483" t="n">
        <v>0.4844192634560907</v>
      </c>
      <c r="AP483" t="n">
        <v>0.5382436260623229</v>
      </c>
      <c r="AQ483" t="n">
        <v>0.5198863636363636</v>
      </c>
      <c r="AV483" t="n">
        <v>0</v>
      </c>
      <c r="AW483" t="n">
        <v>0</v>
      </c>
      <c r="AX483" s="24">
        <f>(ABS(EXP(AV483) - EXP(AW483)) / ABS(EXP(AV483)))</f>
        <v/>
      </c>
      <c r="AY483">
        <f>ABS(AV483-AW483)</f>
        <v/>
      </c>
      <c r="AZ483">
        <f>IF(AND(AW483 &lt;= 1.2*AV483, AW483 &gt;= 0.8*AV483), 1, 0)</f>
        <v/>
      </c>
    </row>
    <row r="484">
      <c r="D484" s="73" t="n"/>
      <c r="E484" s="31" t="n">
        <v>25</v>
      </c>
      <c r="F484" s="30">
        <f>AVERAGE(G484:U484)</f>
        <v/>
      </c>
      <c r="G484" t="n">
        <v>0.3187374250510579</v>
      </c>
      <c r="H484" t="n">
        <v>0.3843388843462576</v>
      </c>
      <c r="I484" t="n">
        <v>0.3627192289294042</v>
      </c>
      <c r="J484" t="n">
        <v>0.3022493294176111</v>
      </c>
      <c r="K484" t="n">
        <v>0.3621562137649498</v>
      </c>
      <c r="L484" t="n">
        <v>0.4139807241383712</v>
      </c>
      <c r="M484" t="n">
        <v>0.3209696537978798</v>
      </c>
      <c r="N484" t="n">
        <v>0.3380286424335391</v>
      </c>
      <c r="O484" t="n">
        <v>0.3926285867032975</v>
      </c>
      <c r="P484" t="n">
        <v>0.2618433065174879</v>
      </c>
      <c r="Q484" t="n">
        <v>0.4228373174115515</v>
      </c>
      <c r="R484" t="n">
        <v>0.2893987932780632</v>
      </c>
      <c r="S484" t="n">
        <v>0.3129753412716137</v>
      </c>
      <c r="T484" t="n">
        <v>0.3093824225556404</v>
      </c>
      <c r="U484" t="n">
        <v>0.362962395289072</v>
      </c>
      <c r="Z484" s="73" t="n"/>
      <c r="AA484" s="31" t="n">
        <v>25</v>
      </c>
      <c r="AB484" s="30">
        <f>AVERAGE(AC484:AQ484)</f>
        <v/>
      </c>
      <c r="AC484" t="n">
        <v>0.5439093484419264</v>
      </c>
      <c r="AD484" t="n">
        <v>0.5240793201133145</v>
      </c>
      <c r="AE484" t="n">
        <v>0.5439093484419264</v>
      </c>
      <c r="AF484" t="n">
        <v>0.5127478753541076</v>
      </c>
      <c r="AG484" t="n">
        <v>0.5028409090909091</v>
      </c>
      <c r="AH484" t="n">
        <v>0.5269121813031161</v>
      </c>
      <c r="AI484" t="n">
        <v>0.5297450424929179</v>
      </c>
      <c r="AJ484" t="n">
        <v>0.509915014164306</v>
      </c>
      <c r="AK484" t="n">
        <v>0.490084985835694</v>
      </c>
      <c r="AL484" t="n">
        <v>0.5482954545454546</v>
      </c>
      <c r="AM484" t="n">
        <v>0.56657223796034</v>
      </c>
      <c r="AN484" t="n">
        <v>0.5042492917847026</v>
      </c>
      <c r="AO484" t="n">
        <v>0.4872521246458923</v>
      </c>
      <c r="AP484" t="n">
        <v>0.5354107648725213</v>
      </c>
      <c r="AQ484" t="n">
        <v>0.5284090909090909</v>
      </c>
      <c r="AV484" t="n">
        <v>0.004037857055664062</v>
      </c>
      <c r="AW484" t="n">
        <v>0.00467987060546875</v>
      </c>
      <c r="AX484" s="24">
        <f>(ABS(EXP(AV484) - EXP(AW484)) / ABS(EXP(AV484)))</f>
        <v/>
      </c>
      <c r="AY484">
        <f>ABS(AV484-AW484)</f>
        <v/>
      </c>
      <c r="AZ484">
        <f>IF(AND(AW484 &lt;= 1.2*AV484, AW484 &gt;= 0.8*AV484), 1, 0)</f>
        <v/>
      </c>
    </row>
    <row r="485">
      <c r="D485" s="73" t="n"/>
      <c r="E485" s="31" t="n">
        <v>35</v>
      </c>
      <c r="F485" s="30">
        <f>AVERAGE(G485:U485)</f>
        <v/>
      </c>
      <c r="G485" t="n">
        <v>0.3183184087828894</v>
      </c>
      <c r="H485" t="n">
        <v>0.3829489284644519</v>
      </c>
      <c r="I485" t="n">
        <v>0.362570843566942</v>
      </c>
      <c r="J485" t="n">
        <v>0.3021533048272909</v>
      </c>
      <c r="K485" t="n">
        <v>0.3616742254441971</v>
      </c>
      <c r="L485" t="n">
        <v>0.4139162476331531</v>
      </c>
      <c r="M485" t="n">
        <v>0.3211448912086616</v>
      </c>
      <c r="N485" t="n">
        <v>0.3370113669827865</v>
      </c>
      <c r="O485" t="n">
        <v>0.3940595010592288</v>
      </c>
      <c r="P485" t="n">
        <v>0.2620808522954549</v>
      </c>
      <c r="Q485" t="n">
        <v>0.4241469207982906</v>
      </c>
      <c r="R485" t="n">
        <v>0.2889701344297282</v>
      </c>
      <c r="S485" t="n">
        <v>0.3124121801437487</v>
      </c>
      <c r="T485" t="n">
        <v>0.3080989582187678</v>
      </c>
      <c r="U485" t="n">
        <v>0.3634063989738127</v>
      </c>
      <c r="Z485" s="73" t="n"/>
      <c r="AA485" s="31" t="n">
        <v>35</v>
      </c>
      <c r="AB485" s="30">
        <f>AVERAGE(AC485:AQ485)</f>
        <v/>
      </c>
      <c r="AC485" t="n">
        <v>0.5382436260623229</v>
      </c>
      <c r="AD485" t="n">
        <v>0.5240793201133145</v>
      </c>
      <c r="AE485" t="n">
        <v>0.5410764872521246</v>
      </c>
      <c r="AF485" t="n">
        <v>0.5212464589235127</v>
      </c>
      <c r="AG485" t="n">
        <v>0.5028409090909091</v>
      </c>
      <c r="AH485" t="n">
        <v>0.5240793201133145</v>
      </c>
      <c r="AI485" t="n">
        <v>0.5297450424929179</v>
      </c>
      <c r="AJ485" t="n">
        <v>0.5127478753541076</v>
      </c>
      <c r="AK485" t="n">
        <v>0.4929178470254957</v>
      </c>
      <c r="AL485" t="n">
        <v>0.5397727272727273</v>
      </c>
      <c r="AM485" t="n">
        <v>0.56657223796034</v>
      </c>
      <c r="AN485" t="n">
        <v>0.5014164305949008</v>
      </c>
      <c r="AO485" t="n">
        <v>0.4872521246458923</v>
      </c>
      <c r="AP485" t="n">
        <v>0.5297450424929179</v>
      </c>
      <c r="AQ485" t="n">
        <v>0.5397727272727273</v>
      </c>
      <c r="AV485" t="n">
        <v>0.4941844940185547</v>
      </c>
      <c r="AW485" t="n">
        <v>0.481878662109375</v>
      </c>
      <c r="AX485" s="24">
        <f>(ABS(EXP(AV485) - EXP(AW485)) / ABS(EXP(AV485)))</f>
        <v/>
      </c>
      <c r="AY485">
        <f>ABS(AV485-AW485)</f>
        <v/>
      </c>
      <c r="AZ485">
        <f>IF(AND(AW485 &lt;= 1.2*AV485, AW485 &gt;= 0.8*AV485), 1, 0)</f>
        <v/>
      </c>
    </row>
    <row r="486">
      <c r="D486" s="73" t="n"/>
      <c r="E486" s="31" t="n">
        <v>50</v>
      </c>
      <c r="F486" s="30">
        <f>AVERAGE(G486:U486)</f>
        <v/>
      </c>
      <c r="G486" t="n">
        <v>0.3171876048747343</v>
      </c>
      <c r="H486" t="n">
        <v>0.3828532221896604</v>
      </c>
      <c r="I486" t="n">
        <v>0.3625196104081489</v>
      </c>
      <c r="J486" t="n">
        <v>0.3017555313367631</v>
      </c>
      <c r="K486" t="n">
        <v>0.3620364874594622</v>
      </c>
      <c r="L486" t="n">
        <v>0.4153743404614729</v>
      </c>
      <c r="M486" t="n">
        <v>0.3204433260614011</v>
      </c>
      <c r="N486" t="n">
        <v>0.3370109285112405</v>
      </c>
      <c r="O486" t="n">
        <v>0.3938051984420111</v>
      </c>
      <c r="P486" t="n">
        <v>0.2614983004878365</v>
      </c>
      <c r="Q486" t="n">
        <v>0.4244256687772402</v>
      </c>
      <c r="R486" t="n">
        <v>0.2888873285434453</v>
      </c>
      <c r="S486" t="n">
        <v>0.310923787447012</v>
      </c>
      <c r="T486" t="n">
        <v>0.3077073072198025</v>
      </c>
      <c r="U486" t="n">
        <v>0.3633196429579751</v>
      </c>
      <c r="Z486" s="73" t="n"/>
      <c r="AA486" s="31" t="n">
        <v>50</v>
      </c>
      <c r="AB486" s="30">
        <f>AVERAGE(AC486:AQ486)</f>
        <v/>
      </c>
      <c r="AC486" t="n">
        <v>0.5439093484419264</v>
      </c>
      <c r="AD486" t="n">
        <v>0.5269121813031161</v>
      </c>
      <c r="AE486" t="n">
        <v>0.546742209631728</v>
      </c>
      <c r="AF486" t="n">
        <v>0.5212464589235127</v>
      </c>
      <c r="AG486" t="n">
        <v>0.5142045454545454</v>
      </c>
      <c r="AH486" t="n">
        <v>0.5269121813031161</v>
      </c>
      <c r="AI486" t="n">
        <v>0.5325779036827195</v>
      </c>
      <c r="AJ486" t="n">
        <v>0.5070821529745042</v>
      </c>
      <c r="AK486" t="n">
        <v>0.4985835694050991</v>
      </c>
      <c r="AL486" t="n">
        <v>0.5426136363636364</v>
      </c>
      <c r="AM486" t="n">
        <v>0.56657223796034</v>
      </c>
      <c r="AN486" t="n">
        <v>0.5014164305949008</v>
      </c>
      <c r="AO486" t="n">
        <v>0.4872521246458923</v>
      </c>
      <c r="AP486" t="n">
        <v>0.5382436260623229</v>
      </c>
      <c r="AQ486" t="n">
        <v>0.5426136363636364</v>
      </c>
      <c r="AV486" t="n">
        <v>0.4396171569824219</v>
      </c>
      <c r="AW486" t="n">
        <v>0.4255657196044922</v>
      </c>
      <c r="AX486" s="24">
        <f>(ABS(EXP(AV486) - EXP(AW486)) / ABS(EXP(AV486)))</f>
        <v/>
      </c>
      <c r="AY486">
        <f>ABS(AV486-AW486)</f>
        <v/>
      </c>
      <c r="AZ486">
        <f>IF(AND(AW486 &lt;= 1.2*AV486, AW486 &gt;= 0.8*AV486), 1, 0)</f>
        <v/>
      </c>
    </row>
    <row r="487">
      <c r="D487" s="73" t="n"/>
      <c r="E487" s="31" t="n">
        <v>75</v>
      </c>
      <c r="F487" s="30">
        <f>AVERAGE(G487:U487)</f>
        <v/>
      </c>
      <c r="G487" t="n">
        <v>0.3175060491093883</v>
      </c>
      <c r="H487" t="n">
        <v>0.3829469317639173</v>
      </c>
      <c r="I487" t="n">
        <v>0.3619325772555739</v>
      </c>
      <c r="J487" t="n">
        <v>0.3014308330688486</v>
      </c>
      <c r="K487" t="n">
        <v>0.3619624587844376</v>
      </c>
      <c r="L487" t="n">
        <v>0.4154375156592857</v>
      </c>
      <c r="M487" t="n">
        <v>0.3201939130713909</v>
      </c>
      <c r="N487" t="n">
        <v>0.3362350641445944</v>
      </c>
      <c r="O487" t="n">
        <v>0.3931393049711484</v>
      </c>
      <c r="P487" t="n">
        <v>0.2616763621953068</v>
      </c>
      <c r="Q487" t="n">
        <v>0.4245622958537459</v>
      </c>
      <c r="R487" t="n">
        <v>0.2889220923653318</v>
      </c>
      <c r="S487" t="n">
        <v>0.3107889834908165</v>
      </c>
      <c r="T487" t="n">
        <v>0.3077139037072261</v>
      </c>
      <c r="U487" t="n">
        <v>0.3634208711703171</v>
      </c>
      <c r="Z487" s="73" t="n"/>
      <c r="AA487" s="31" t="n">
        <v>75</v>
      </c>
      <c r="AB487" s="30">
        <f>AVERAGE(AC487:AQ487)</f>
        <v/>
      </c>
      <c r="AC487" t="n">
        <v>0.5524079320113314</v>
      </c>
      <c r="AD487" t="n">
        <v>0.5184135977337111</v>
      </c>
      <c r="AE487" t="n">
        <v>0.5495750708215298</v>
      </c>
      <c r="AF487" t="n">
        <v>0.5269121813031161</v>
      </c>
      <c r="AG487" t="n">
        <v>0.5085227272727273</v>
      </c>
      <c r="AH487" t="n">
        <v>0.5269121813031161</v>
      </c>
      <c r="AI487" t="n">
        <v>0.5354107648725213</v>
      </c>
      <c r="AJ487" t="n">
        <v>0.5070821529745042</v>
      </c>
      <c r="AK487" t="n">
        <v>0.4844192634560907</v>
      </c>
      <c r="AL487" t="n">
        <v>0.5426136363636364</v>
      </c>
      <c r="AM487" t="n">
        <v>0.5694050991501416</v>
      </c>
      <c r="AN487" t="n">
        <v>0.5014164305949008</v>
      </c>
      <c r="AO487" t="n">
        <v>0.4872521246458923</v>
      </c>
      <c r="AP487" t="n">
        <v>0.5325779036827195</v>
      </c>
      <c r="AQ487" t="n">
        <v>0.5397727272727273</v>
      </c>
      <c r="AV487" t="n">
        <v>0.06763839721679688</v>
      </c>
      <c r="AW487" t="n">
        <v>0.04871234893798828</v>
      </c>
      <c r="AX487" s="24">
        <f>(ABS(EXP(AV487) - EXP(AW487)) / ABS(EXP(AV487)))</f>
        <v/>
      </c>
      <c r="AY487">
        <f>ABS(AV487-AW487)</f>
        <v/>
      </c>
      <c r="AZ487">
        <f>IF(AND(AW487 &lt;= 1.2*AV487, AW487 &gt;= 0.8*AV487), 1, 0)</f>
        <v/>
      </c>
    </row>
    <row r="488">
      <c r="D488" s="73" t="n"/>
      <c r="E488" s="31" t="n">
        <v>100</v>
      </c>
      <c r="F488" s="30">
        <f>AVERAGE(G488:U488)</f>
        <v/>
      </c>
      <c r="G488" t="n">
        <v>0.3167643864865873</v>
      </c>
      <c r="H488" t="n">
        <v>0.382697576867612</v>
      </c>
      <c r="I488" t="n">
        <v>0.3613674406573774</v>
      </c>
      <c r="J488" t="n">
        <v>0.3019290280839387</v>
      </c>
      <c r="K488" t="n">
        <v>0.3619514845464976</v>
      </c>
      <c r="L488" t="n">
        <v>0.415598818768547</v>
      </c>
      <c r="M488" t="n">
        <v>0.3207610421544326</v>
      </c>
      <c r="N488" t="n">
        <v>0.335578721392646</v>
      </c>
      <c r="O488" t="n">
        <v>0.3935916494277144</v>
      </c>
      <c r="P488" t="n">
        <v>0.2611291490274299</v>
      </c>
      <c r="Q488" t="n">
        <v>0.4241018551498246</v>
      </c>
      <c r="R488" t="n">
        <v>0.2891537148944657</v>
      </c>
      <c r="S488" t="n">
        <v>0.3111687147649119</v>
      </c>
      <c r="T488" t="n">
        <v>0.3072770796053126</v>
      </c>
      <c r="U488" t="n">
        <v>0.3638813262240321</v>
      </c>
      <c r="Z488" s="73" t="n"/>
      <c r="AA488" s="31" t="n">
        <v>100</v>
      </c>
      <c r="AB488" s="30">
        <f>AVERAGE(AC488:AQ488)</f>
        <v/>
      </c>
      <c r="AC488" t="n">
        <v>0.5495750708215298</v>
      </c>
      <c r="AD488" t="n">
        <v>0.5240793201133145</v>
      </c>
      <c r="AE488" t="n">
        <v>0.5439093484419264</v>
      </c>
      <c r="AF488" t="n">
        <v>0.5212464589235127</v>
      </c>
      <c r="AG488" t="n">
        <v>0.5085227272727273</v>
      </c>
      <c r="AH488" t="n">
        <v>0.5269121813031161</v>
      </c>
      <c r="AI488" t="n">
        <v>0.5325779036827195</v>
      </c>
      <c r="AJ488" t="n">
        <v>0.5042492917847026</v>
      </c>
      <c r="AK488" t="n">
        <v>0.4844192634560907</v>
      </c>
      <c r="AL488" t="n">
        <v>0.5397727272727273</v>
      </c>
      <c r="AM488" t="n">
        <v>0.5694050991501416</v>
      </c>
      <c r="AN488" t="n">
        <v>0.5042492917847026</v>
      </c>
      <c r="AO488" t="n">
        <v>0.490084985835694</v>
      </c>
      <c r="AP488" t="n">
        <v>0.5410764872521246</v>
      </c>
      <c r="AQ488" t="n">
        <v>0.5426136363636364</v>
      </c>
      <c r="AV488" t="n">
        <v>0</v>
      </c>
      <c r="AW488" t="n">
        <v>0</v>
      </c>
      <c r="AX488" s="24">
        <f>(ABS(EXP(AV488) - EXP(AW488)) / ABS(EXP(AV488)))</f>
        <v/>
      </c>
      <c r="AY488">
        <f>ABS(AV488-AW488)</f>
        <v/>
      </c>
      <c r="AZ488">
        <f>IF(AND(AW488 &lt;= 1.2*AV488, AW488 &gt;= 0.8*AV488), 1, 0)</f>
        <v/>
      </c>
    </row>
    <row r="489">
      <c r="D489" s="73" t="n"/>
      <c r="E489" s="31" t="n">
        <v>125</v>
      </c>
      <c r="F489" s="30">
        <f>AVERAGE(G489:U489)</f>
        <v/>
      </c>
      <c r="G489" t="n">
        <v>0.3171686352977773</v>
      </c>
      <c r="H489" t="n">
        <v>0.3823829461915347</v>
      </c>
      <c r="I489" t="n">
        <v>0.3618431884855322</v>
      </c>
      <c r="J489" t="n">
        <v>0.302175879137717</v>
      </c>
      <c r="K489" t="n">
        <v>0.3617354044064696</v>
      </c>
      <c r="L489" t="n">
        <v>0.4161778465911013</v>
      </c>
      <c r="M489" t="n">
        <v>0.3206937141015755</v>
      </c>
      <c r="N489" t="n">
        <v>0.3356030223577671</v>
      </c>
      <c r="O489" t="n">
        <v>0.3935784032270186</v>
      </c>
      <c r="P489" t="n">
        <v>0.2614619001281786</v>
      </c>
      <c r="Q489" t="n">
        <v>0.4244803780461806</v>
      </c>
      <c r="R489" t="n">
        <v>0.2889315615359707</v>
      </c>
      <c r="S489" t="n">
        <v>0.311047707215774</v>
      </c>
      <c r="T489" t="n">
        <v>0.307493757073331</v>
      </c>
      <c r="U489" t="n">
        <v>0.3638453152966376</v>
      </c>
      <c r="Z489" s="73" t="n"/>
      <c r="AA489" s="31" t="n">
        <v>125</v>
      </c>
      <c r="AB489" s="30">
        <f>AVERAGE(AC489:AQ489)</f>
        <v/>
      </c>
      <c r="AC489" t="n">
        <v>0.5495750708215298</v>
      </c>
      <c r="AD489" t="n">
        <v>0.5240793201133145</v>
      </c>
      <c r="AE489" t="n">
        <v>0.5439093484419264</v>
      </c>
      <c r="AF489" t="n">
        <v>0.5240793201133145</v>
      </c>
      <c r="AG489" t="n">
        <v>0.5085227272727273</v>
      </c>
      <c r="AH489" t="n">
        <v>0.5240793201133145</v>
      </c>
      <c r="AI489" t="n">
        <v>0.5354107648725213</v>
      </c>
      <c r="AJ489" t="n">
        <v>0.5070821529745042</v>
      </c>
      <c r="AK489" t="n">
        <v>0.4844192634560907</v>
      </c>
      <c r="AL489" t="n">
        <v>0.5397727272727273</v>
      </c>
      <c r="AM489" t="n">
        <v>0.5694050991501416</v>
      </c>
      <c r="AN489" t="n">
        <v>0.5042492917847026</v>
      </c>
      <c r="AO489" t="n">
        <v>0.4929178470254957</v>
      </c>
      <c r="AP489" t="n">
        <v>0.5354107648725213</v>
      </c>
      <c r="AQ489" t="n">
        <v>0.5369318181818182</v>
      </c>
      <c r="AV489" t="n">
        <v>0</v>
      </c>
      <c r="AW489" t="n">
        <v>0.0001018524169921875</v>
      </c>
      <c r="AX489" s="24">
        <f>(ABS(EXP(AV489) - EXP(AW489)) / ABS(EXP(AV489)))</f>
        <v/>
      </c>
      <c r="AY489">
        <f>ABS(AV489-AW489)</f>
        <v/>
      </c>
      <c r="AZ489">
        <f>IF(AND(AW489 &lt;= 1.2*AV489, AW489 &gt;= 0.8*AV489), 1, 0)</f>
        <v/>
      </c>
    </row>
    <row r="490">
      <c r="D490" s="73" t="n"/>
      <c r="E490" s="31" t="n">
        <v>250</v>
      </c>
      <c r="F490" s="30">
        <f>AVERAGE(G490:U490)</f>
        <v/>
      </c>
      <c r="G490" t="n">
        <v>0.3158987773572945</v>
      </c>
      <c r="H490" t="n">
        <v>0.3826192864024925</v>
      </c>
      <c r="I490" t="n">
        <v>0.3621558802019045</v>
      </c>
      <c r="J490" t="n">
        <v>0.3022109298929577</v>
      </c>
      <c r="K490" t="n">
        <v>0.3618334366214742</v>
      </c>
      <c r="L490" t="n">
        <v>0.4156055754593549</v>
      </c>
      <c r="M490" t="n">
        <v>0.3205798643738555</v>
      </c>
      <c r="N490" t="n">
        <v>0.3352128787532404</v>
      </c>
      <c r="O490" t="n">
        <v>0.3934843939321558</v>
      </c>
      <c r="P490" t="n">
        <v>0.2613835306110791</v>
      </c>
      <c r="Q490" t="n">
        <v>0.4244037517328298</v>
      </c>
      <c r="R490" t="n">
        <v>0.288672040064521</v>
      </c>
      <c r="S490" t="n">
        <v>0.3117957683642739</v>
      </c>
      <c r="T490" t="n">
        <v>0.3078192405290526</v>
      </c>
      <c r="U490" t="n">
        <v>0.3635513703722578</v>
      </c>
      <c r="Z490" s="73" t="n"/>
      <c r="AA490" s="31" t="n">
        <v>250</v>
      </c>
      <c r="AB490" s="30">
        <f>AVERAGE(AC490:AQ490)</f>
        <v/>
      </c>
      <c r="AC490" t="n">
        <v>0.5524079320113314</v>
      </c>
      <c r="AD490" t="n">
        <v>0.5269121813031161</v>
      </c>
      <c r="AE490" t="n">
        <v>0.5382436260623229</v>
      </c>
      <c r="AF490" t="n">
        <v>0.5240793201133145</v>
      </c>
      <c r="AG490" t="n">
        <v>0.5085227272727273</v>
      </c>
      <c r="AH490" t="n">
        <v>0.5155807365439093</v>
      </c>
      <c r="AI490" t="n">
        <v>0.5325779036827195</v>
      </c>
      <c r="AJ490" t="n">
        <v>0.5070821529745042</v>
      </c>
      <c r="AK490" t="n">
        <v>0.4929178470254957</v>
      </c>
      <c r="AL490" t="n">
        <v>0.5397727272727273</v>
      </c>
      <c r="AM490" t="n">
        <v>0.56657223796034</v>
      </c>
      <c r="AN490" t="n">
        <v>0.509915014164306</v>
      </c>
      <c r="AO490" t="n">
        <v>0.4844192634560907</v>
      </c>
      <c r="AP490" t="n">
        <v>0.5297450424929179</v>
      </c>
      <c r="AQ490" t="n">
        <v>0.5426136363636364</v>
      </c>
      <c r="AV490" t="n">
        <v>0.4896965026855469</v>
      </c>
      <c r="AW490" t="n">
        <v>0.4890411376953125</v>
      </c>
      <c r="AX490" s="24">
        <f>(ABS(EXP(AV490) - EXP(AW490)) / ABS(EXP(AV490)))</f>
        <v/>
      </c>
      <c r="AY490">
        <f>ABS(AV490-AW490)</f>
        <v/>
      </c>
      <c r="AZ490">
        <f>IF(AND(AW490 &lt;= 1.2*AV490, AW490 &gt;= 0.8*AV490), 1, 0)</f>
        <v/>
      </c>
    </row>
    <row r="491">
      <c r="D491" s="73" t="n"/>
      <c r="E491" s="31" t="n">
        <v>400</v>
      </c>
      <c r="F491" s="30">
        <f>AVERAGE(G491:U491)</f>
        <v/>
      </c>
      <c r="G491" t="n">
        <v>0.3159365800651483</v>
      </c>
      <c r="H491" t="n">
        <v>0.3830289516043694</v>
      </c>
      <c r="I491" t="n">
        <v>0.3618088406001676</v>
      </c>
      <c r="J491" t="n">
        <v>0.3024995295147226</v>
      </c>
      <c r="K491" t="n">
        <v>0.3617591073284521</v>
      </c>
      <c r="L491" t="n">
        <v>0.4160438357649146</v>
      </c>
      <c r="M491" t="n">
        <v>0.3208289896595783</v>
      </c>
      <c r="N491" t="n">
        <v>0.3354816302607341</v>
      </c>
      <c r="O491" t="n">
        <v>0.3934859353859897</v>
      </c>
      <c r="P491" t="n">
        <v>0.2615147729044339</v>
      </c>
      <c r="Q491" t="n">
        <v>0.4243349300237887</v>
      </c>
      <c r="R491" t="n">
        <v>0.2885825571189789</v>
      </c>
      <c r="S491" t="n">
        <v>0.3113428426776092</v>
      </c>
      <c r="T491" t="n">
        <v>0.3077846050170261</v>
      </c>
      <c r="U491" t="n">
        <v>0.3638134096095527</v>
      </c>
      <c r="Z491" s="73" t="n"/>
      <c r="AA491" s="31" t="n">
        <v>400</v>
      </c>
      <c r="AB491" s="30">
        <f>AVERAGE(AC491:AQ491)</f>
        <v/>
      </c>
      <c r="AC491" t="n">
        <v>0.5552407932011332</v>
      </c>
      <c r="AD491" t="n">
        <v>0.5240793201133145</v>
      </c>
      <c r="AE491" t="n">
        <v>0.5439093484419264</v>
      </c>
      <c r="AF491" t="n">
        <v>0.5212464589235127</v>
      </c>
      <c r="AG491" t="n">
        <v>0.5113636363636364</v>
      </c>
      <c r="AH491" t="n">
        <v>0.5212464589235127</v>
      </c>
      <c r="AI491" t="n">
        <v>0.5325779036827195</v>
      </c>
      <c r="AJ491" t="n">
        <v>0.509915014164306</v>
      </c>
      <c r="AK491" t="n">
        <v>0.4929178470254957</v>
      </c>
      <c r="AL491" t="n">
        <v>0.5426136363636364</v>
      </c>
      <c r="AM491" t="n">
        <v>0.5694050991501416</v>
      </c>
      <c r="AN491" t="n">
        <v>0.509915014164306</v>
      </c>
      <c r="AO491" t="n">
        <v>0.4872521246458923</v>
      </c>
      <c r="AP491" t="n">
        <v>0.5325779036827195</v>
      </c>
      <c r="AQ491" t="n">
        <v>0.5369318181818182</v>
      </c>
      <c r="AV491" t="n">
        <v>0</v>
      </c>
      <c r="AW491" t="n">
        <v>0</v>
      </c>
      <c r="AX491" s="24">
        <f>(ABS(EXP(AV491) - EXP(AW491)) / ABS(EXP(AV491)))</f>
        <v/>
      </c>
      <c r="AY491">
        <f>ABS(AV491-AW491)</f>
        <v/>
      </c>
      <c r="AZ491">
        <f>IF(AND(AW491 &lt;= 1.2*AV491, AW491 &gt;= 0.8*AV491), 1, 0)</f>
        <v/>
      </c>
    </row>
    <row r="492">
      <c r="D492" s="73" t="n"/>
      <c r="E492" s="31" t="n">
        <v>500</v>
      </c>
      <c r="F492" s="30">
        <f>AVERAGE(G492:U492)</f>
        <v/>
      </c>
      <c r="G492" t="n">
        <v>0.3160894182960274</v>
      </c>
      <c r="H492" t="n">
        <v>0.3831691192096761</v>
      </c>
      <c r="I492" t="n">
        <v>0.3617573695868478</v>
      </c>
      <c r="J492" t="n">
        <v>0.3026750172358372</v>
      </c>
      <c r="K492" t="n">
        <v>0.3615970820167682</v>
      </c>
      <c r="L492" t="n">
        <v>0.416344325048305</v>
      </c>
      <c r="M492" t="n">
        <v>0.3208863072796446</v>
      </c>
      <c r="N492" t="n">
        <v>0.3354937297130098</v>
      </c>
      <c r="O492" t="n">
        <v>0.3936207013410767</v>
      </c>
      <c r="P492" t="n">
        <v>0.2617606282355364</v>
      </c>
      <c r="Q492" t="n">
        <v>0.4242377970903391</v>
      </c>
      <c r="R492" t="n">
        <v>0.2886703620207377</v>
      </c>
      <c r="S492" t="n">
        <v>0.3114964724590897</v>
      </c>
      <c r="T492" t="n">
        <v>0.307961823234111</v>
      </c>
      <c r="U492" t="n">
        <v>0.3637721195528836</v>
      </c>
      <c r="Z492" s="73" t="n"/>
      <c r="AA492" s="31" t="n">
        <v>500</v>
      </c>
      <c r="AB492" s="30">
        <f>AVERAGE(AC492:AQ492)</f>
        <v/>
      </c>
      <c r="AC492" t="n">
        <v>0.5552407932011332</v>
      </c>
      <c r="AD492" t="n">
        <v>0.5269121813031161</v>
      </c>
      <c r="AE492" t="n">
        <v>0.5439093484419264</v>
      </c>
      <c r="AF492" t="n">
        <v>0.5212464589235127</v>
      </c>
      <c r="AG492" t="n">
        <v>0.5085227272727273</v>
      </c>
      <c r="AH492" t="n">
        <v>0.5184135977337111</v>
      </c>
      <c r="AI492" t="n">
        <v>0.5354107648725213</v>
      </c>
      <c r="AJ492" t="n">
        <v>0.5070821529745042</v>
      </c>
      <c r="AK492" t="n">
        <v>0.4929178470254957</v>
      </c>
      <c r="AL492" t="n">
        <v>0.5369318181818182</v>
      </c>
      <c r="AM492" t="n">
        <v>0.56657223796034</v>
      </c>
      <c r="AN492" t="n">
        <v>0.5070821529745042</v>
      </c>
      <c r="AO492" t="n">
        <v>0.4844192634560907</v>
      </c>
      <c r="AP492" t="n">
        <v>0.5325779036827195</v>
      </c>
      <c r="AQ492" t="n">
        <v>0.5340909090909091</v>
      </c>
      <c r="AV492" t="n">
        <v>0.003833770751953125</v>
      </c>
      <c r="AW492" t="n">
        <v>0.00688323974609375</v>
      </c>
      <c r="AX492" s="24">
        <f>(ABS(EXP(AV492) - EXP(AW492)) / ABS(EXP(AV492)))</f>
        <v/>
      </c>
      <c r="AY492">
        <f>ABS(AV492-AW492)</f>
        <v/>
      </c>
      <c r="AZ492">
        <f>IF(AND(AW492 &lt;= 1.2*AV492, AW492 &gt;= 0.8*AV492), 1, 0)</f>
        <v/>
      </c>
    </row>
    <row r="493">
      <c r="D493" s="73" t="n"/>
      <c r="E493" s="31" t="n">
        <v>600</v>
      </c>
      <c r="F493" s="30">
        <f>AVERAGE(G493:U493)</f>
        <v/>
      </c>
      <c r="G493" t="n">
        <v>0.3157693852006295</v>
      </c>
      <c r="H493" t="n">
        <v>0.3832215208012243</v>
      </c>
      <c r="I493" t="n">
        <v>0.3618404922858279</v>
      </c>
      <c r="J493" t="n">
        <v>0.3026004352605496</v>
      </c>
      <c r="K493" t="n">
        <v>0.3616976041833795</v>
      </c>
      <c r="L493" t="n">
        <v>0.4162319860329237</v>
      </c>
      <c r="M493" t="n">
        <v>0.3208930803660504</v>
      </c>
      <c r="N493" t="n">
        <v>0.335481602176185</v>
      </c>
      <c r="O493" t="n">
        <v>0.3935331785882236</v>
      </c>
      <c r="P493" t="n">
        <v>0.2616629157035103</v>
      </c>
      <c r="Q493" t="n">
        <v>0.4244796157567401</v>
      </c>
      <c r="R493" t="n">
        <v>0.2885914739593969</v>
      </c>
      <c r="S493" t="n">
        <v>0.311344421720138</v>
      </c>
      <c r="T493" t="n">
        <v>0.3079873398075692</v>
      </c>
      <c r="U493" t="n">
        <v>0.3636620869365426</v>
      </c>
      <c r="Z493" s="73" t="n"/>
      <c r="AA493" s="31" t="n">
        <v>600</v>
      </c>
      <c r="AB493" s="30">
        <f>AVERAGE(AC493:AQ493)</f>
        <v/>
      </c>
      <c r="AC493" t="n">
        <v>0.5552407932011332</v>
      </c>
      <c r="AD493" t="n">
        <v>0.5240793201133145</v>
      </c>
      <c r="AE493" t="n">
        <v>0.5410764872521246</v>
      </c>
      <c r="AF493" t="n">
        <v>0.5212464589235127</v>
      </c>
      <c r="AG493" t="n">
        <v>0.5113636363636364</v>
      </c>
      <c r="AH493" t="n">
        <v>0.5184135977337111</v>
      </c>
      <c r="AI493" t="n">
        <v>0.5325779036827195</v>
      </c>
      <c r="AJ493" t="n">
        <v>0.5070821529745042</v>
      </c>
      <c r="AK493" t="n">
        <v>0.4929178470254957</v>
      </c>
      <c r="AL493" t="n">
        <v>0.5397727272727273</v>
      </c>
      <c r="AM493" t="n">
        <v>0.56657223796034</v>
      </c>
      <c r="AN493" t="n">
        <v>0.509915014164306</v>
      </c>
      <c r="AO493" t="n">
        <v>0.4844192634560907</v>
      </c>
      <c r="AP493" t="n">
        <v>0.5354107648725213</v>
      </c>
      <c r="AQ493" t="n">
        <v>0.5340909090909091</v>
      </c>
      <c r="AV493" t="n">
        <v>0.08966255187988281</v>
      </c>
      <c r="AW493" t="n">
        <v>0.06397972106933594</v>
      </c>
      <c r="AX493" s="24">
        <f>(ABS(EXP(AV493) - EXP(AW493)) / ABS(EXP(AV493)))</f>
        <v/>
      </c>
      <c r="AY493">
        <f>ABS(AV493-AW493)</f>
        <v/>
      </c>
      <c r="AZ493">
        <f>IF(AND(AW493 &lt;= 1.2*AV493, AW493 &gt;= 0.8*AV493), 1, 0)</f>
        <v/>
      </c>
    </row>
    <row r="494">
      <c r="D494" s="73" t="n"/>
      <c r="E494" s="31" t="n">
        <v>750</v>
      </c>
      <c r="F494" s="30">
        <f>AVERAGE(G494:U494)</f>
        <v/>
      </c>
      <c r="G494" t="n">
        <v>0.3160075558132699</v>
      </c>
      <c r="H494" t="n">
        <v>0.3832392810875714</v>
      </c>
      <c r="I494" t="n">
        <v>0.361720188601207</v>
      </c>
      <c r="J494" t="n">
        <v>0.302586048128976</v>
      </c>
      <c r="K494" t="n">
        <v>0.3617709669415111</v>
      </c>
      <c r="L494" t="n">
        <v>0.41605299120476</v>
      </c>
      <c r="M494" t="n">
        <v>0.320856024579003</v>
      </c>
      <c r="N494" t="n">
        <v>0.3353230200147587</v>
      </c>
      <c r="O494" t="n">
        <v>0.3934095364727286</v>
      </c>
      <c r="P494" t="n">
        <v>0.2616040747681637</v>
      </c>
      <c r="Q494" t="n">
        <v>0.4249225823486152</v>
      </c>
      <c r="R494" t="n">
        <v>0.2886297104458886</v>
      </c>
      <c r="S494" t="n">
        <v>0.3115965503996321</v>
      </c>
      <c r="T494" t="n">
        <v>0.3081555366931142</v>
      </c>
      <c r="U494" t="n">
        <v>0.3634707857623019</v>
      </c>
      <c r="Z494" s="73" t="n"/>
      <c r="AA494" s="31" t="n">
        <v>750</v>
      </c>
      <c r="AB494" s="30">
        <f>AVERAGE(AC494:AQ494)</f>
        <v/>
      </c>
      <c r="AC494" t="n">
        <v>0.5524079320113314</v>
      </c>
      <c r="AD494" t="n">
        <v>0.5269121813031161</v>
      </c>
      <c r="AE494" t="n">
        <v>0.5410764872521246</v>
      </c>
      <c r="AF494" t="n">
        <v>0.5212464589235127</v>
      </c>
      <c r="AG494" t="n">
        <v>0.5113636363636364</v>
      </c>
      <c r="AH494" t="n">
        <v>0.5155807365439093</v>
      </c>
      <c r="AI494" t="n">
        <v>0.5325779036827195</v>
      </c>
      <c r="AJ494" t="n">
        <v>0.5070821529745042</v>
      </c>
      <c r="AK494" t="n">
        <v>0.490084985835694</v>
      </c>
      <c r="AL494" t="n">
        <v>0.5397727272727273</v>
      </c>
      <c r="AM494" t="n">
        <v>0.56657223796034</v>
      </c>
      <c r="AN494" t="n">
        <v>0.5042492917847026</v>
      </c>
      <c r="AO494" t="n">
        <v>0.4844192634560907</v>
      </c>
      <c r="AP494" t="n">
        <v>0.5354107648725213</v>
      </c>
      <c r="AQ494" t="n">
        <v>0.5340909090909091</v>
      </c>
      <c r="AV494" t="n">
        <v>0</v>
      </c>
      <c r="AW494" t="n">
        <v>0</v>
      </c>
      <c r="AX494" s="24">
        <f>(ABS(EXP(AV494) - EXP(AW494)) / ABS(EXP(AV494)))</f>
        <v/>
      </c>
      <c r="AY494">
        <f>ABS(AV494-AW494)</f>
        <v/>
      </c>
      <c r="AZ494">
        <f>IF(AND(AW494 &lt;= 1.2*AV494, AW494 &gt;= 0.8*AV494), 1, 0)</f>
        <v/>
      </c>
    </row>
    <row r="495">
      <c r="D495" s="73" t="n"/>
      <c r="E495" s="31" t="n">
        <v>1000</v>
      </c>
      <c r="F495" s="30">
        <f>AVERAGE(G495:U495)</f>
        <v/>
      </c>
      <c r="G495" t="n">
        <v>0.3159695524868812</v>
      </c>
      <c r="H495" t="n">
        <v>0.3832726170705796</v>
      </c>
      <c r="I495" t="n">
        <v>0.3616628638180924</v>
      </c>
      <c r="J495" t="n">
        <v>0.3025066791320062</v>
      </c>
      <c r="K495" t="n">
        <v>0.3618926411288731</v>
      </c>
      <c r="L495" t="n">
        <v>0.4157867624327553</v>
      </c>
      <c r="M495" t="n">
        <v>0.3208475110563723</v>
      </c>
      <c r="N495" t="n">
        <v>0.3351694114503792</v>
      </c>
      <c r="O495" t="n">
        <v>0.3935583653664754</v>
      </c>
      <c r="P495" t="n">
        <v>0.2616081029864957</v>
      </c>
      <c r="Q495" t="n">
        <v>0.424686346751509</v>
      </c>
      <c r="R495" t="n">
        <v>0.2886873321288115</v>
      </c>
      <c r="S495" t="n">
        <v>0.3114645083248918</v>
      </c>
      <c r="T495" t="n">
        <v>0.3081694715861932</v>
      </c>
      <c r="U495" t="n">
        <v>0.3634119109137591</v>
      </c>
      <c r="Z495" s="73" t="n"/>
      <c r="AA495" s="31" t="n">
        <v>1000</v>
      </c>
      <c r="AB495" s="30">
        <f>AVERAGE(AC495:AQ495)</f>
        <v/>
      </c>
      <c r="AC495" t="n">
        <v>0.5524079320113314</v>
      </c>
      <c r="AD495" t="n">
        <v>0.5269121813031161</v>
      </c>
      <c r="AE495" t="n">
        <v>0.5410764872521246</v>
      </c>
      <c r="AF495" t="n">
        <v>0.5212464589235127</v>
      </c>
      <c r="AG495" t="n">
        <v>0.5113636363636364</v>
      </c>
      <c r="AH495" t="n">
        <v>0.5155807365439093</v>
      </c>
      <c r="AI495" t="n">
        <v>0.5325779036827195</v>
      </c>
      <c r="AJ495" t="n">
        <v>0.5070821529745042</v>
      </c>
      <c r="AK495" t="n">
        <v>0.4872521246458923</v>
      </c>
      <c r="AL495" t="n">
        <v>0.5397727272727273</v>
      </c>
      <c r="AM495" t="n">
        <v>0.56657223796034</v>
      </c>
      <c r="AN495" t="n">
        <v>0.5042492917847026</v>
      </c>
      <c r="AO495" t="n">
        <v>0.4844192634560907</v>
      </c>
      <c r="AP495" t="n">
        <v>0.5354107648725213</v>
      </c>
      <c r="AQ495" t="n">
        <v>0.5369318181818182</v>
      </c>
      <c r="AV495" t="n">
        <v>0.01070022583007812</v>
      </c>
      <c r="AW495" t="n">
        <v>0.01115608215332031</v>
      </c>
      <c r="AX495" s="24">
        <f>(ABS(EXP(AV495) - EXP(AW495)) / ABS(EXP(AV495)))</f>
        <v/>
      </c>
      <c r="AY495">
        <f>ABS(AV495-AW495)</f>
        <v/>
      </c>
      <c r="AZ495">
        <f>IF(AND(AW495 &lt;= 1.2*AV495, AW495 &gt;= 0.8*AV495), 1, 0)</f>
        <v/>
      </c>
    </row>
    <row r="496">
      <c r="AV496" t="n">
        <v>0</v>
      </c>
      <c r="AW496" t="n">
        <v>0</v>
      </c>
      <c r="AX496" s="24">
        <f>(ABS(EXP(AV496) - EXP(AW496)) / ABS(EXP(AV496)))</f>
        <v/>
      </c>
      <c r="AY496">
        <f>ABS(AV496-AW496)</f>
        <v/>
      </c>
      <c r="AZ496">
        <f>IF(AND(AW496 &lt;= 1.2*AV496, AW496 &gt;= 0.8*AV496), 1, 0)</f>
        <v/>
      </c>
    </row>
    <row r="497">
      <c r="AV497" t="n">
        <v>0</v>
      </c>
      <c r="AW497" t="n">
        <v>0</v>
      </c>
      <c r="AX497" s="24">
        <f>(ABS(EXP(AV497) - EXP(AW497)) / ABS(EXP(AV497)))</f>
        <v/>
      </c>
      <c r="AY497">
        <f>ABS(AV497-AW497)</f>
        <v/>
      </c>
      <c r="AZ497">
        <f>IF(AND(AW497 &lt;= 1.2*AV497, AW497 &gt;= 0.8*AV497), 1, 0)</f>
        <v/>
      </c>
    </row>
    <row r="498">
      <c r="AV498" t="n">
        <v>0</v>
      </c>
      <c r="AW498" t="n">
        <v>0</v>
      </c>
      <c r="AX498" s="24">
        <f>(ABS(EXP(AV498) - EXP(AW498)) / ABS(EXP(AV498)))</f>
        <v/>
      </c>
      <c r="AY498">
        <f>ABS(AV498-AW498)</f>
        <v/>
      </c>
      <c r="AZ498">
        <f>IF(AND(AW498 &lt;= 1.2*AV498, AW498 &gt;= 0.8*AV498), 1, 0)</f>
        <v/>
      </c>
    </row>
    <row r="499">
      <c r="AV499" t="n">
        <v>0.08288955688476562</v>
      </c>
      <c r="AW499" t="n">
        <v>0.0838592529296875</v>
      </c>
      <c r="AX499" s="24">
        <f>(ABS(EXP(AV499) - EXP(AW499)) / ABS(EXP(AV499)))</f>
        <v/>
      </c>
      <c r="AY499">
        <f>ABS(AV499-AW499)</f>
        <v/>
      </c>
      <c r="AZ499">
        <f>IF(AND(AW499 &lt;= 1.2*AV499, AW499 &gt;= 0.8*AV499), 1, 0)</f>
        <v/>
      </c>
    </row>
    <row r="500">
      <c r="AV500" t="n">
        <v>3.0517578125e-05</v>
      </c>
      <c r="AW500" t="n">
        <v>0.0005481719970703126</v>
      </c>
      <c r="AX500" s="24">
        <f>(ABS(EXP(AV500) - EXP(AW500)) / ABS(EXP(AV500)))</f>
        <v/>
      </c>
      <c r="AY500">
        <f>ABS(AV500-AW500)</f>
        <v/>
      </c>
      <c r="AZ500">
        <f>IF(AND(AW500 &lt;= 1.2*AV500, AW500 &gt;= 0.8*AV500), 1, 0)</f>
        <v/>
      </c>
    </row>
    <row r="501">
      <c r="AV501" t="n">
        <v>0</v>
      </c>
      <c r="AW501" t="n">
        <v>0</v>
      </c>
      <c r="AX501" s="24">
        <f>(ABS(EXP(AV501) - EXP(AW501)) / ABS(EXP(AV501)))</f>
        <v/>
      </c>
      <c r="AY501">
        <f>ABS(AV501-AW501)</f>
        <v/>
      </c>
      <c r="AZ501">
        <f>IF(AND(AW501 &lt;= 1.2*AV501, AW501 &gt;= 0.8*AV501), 1, 0)</f>
        <v/>
      </c>
    </row>
    <row r="502">
      <c r="AV502" t="n">
        <v>0.02116203308105469</v>
      </c>
      <c r="AW502" t="n">
        <v>0.01898231506347656</v>
      </c>
      <c r="AX502" s="24">
        <f>(ABS(EXP(AV502) - EXP(AW502)) / ABS(EXP(AV502)))</f>
        <v/>
      </c>
      <c r="AY502">
        <f>ABS(AV502-AW502)</f>
        <v/>
      </c>
      <c r="AZ502">
        <f>IF(AND(AW502 &lt;= 1.2*AV502, AW502 &gt;= 0.8*AV502), 1, 0)</f>
        <v/>
      </c>
    </row>
    <row r="503">
      <c r="AV503" t="n">
        <v>0</v>
      </c>
      <c r="AW503" t="n">
        <v>0</v>
      </c>
      <c r="AX503" s="24">
        <f>(ABS(EXP(AV503) - EXP(AW503)) / ABS(EXP(AV503)))</f>
        <v/>
      </c>
      <c r="AY503">
        <f>ABS(AV503-AW503)</f>
        <v/>
      </c>
      <c r="AZ503">
        <f>IF(AND(AW503 &lt;= 1.2*AV503, AW503 &gt;= 0.8*AV503), 1, 0)</f>
        <v/>
      </c>
    </row>
    <row r="504">
      <c r="AV504" t="n">
        <v>0.3110256195068359</v>
      </c>
      <c r="AW504" t="n">
        <v>0.2915454864501953</v>
      </c>
      <c r="AX504" s="24">
        <f>(ABS(EXP(AV504) - EXP(AW504)) / ABS(EXP(AV504)))</f>
        <v/>
      </c>
      <c r="AY504">
        <f>ABS(AV504-AW504)</f>
        <v/>
      </c>
      <c r="AZ504">
        <f>IF(AND(AW504 &lt;= 1.2*AV504, AW504 &gt;= 0.8*AV504), 1, 0)</f>
        <v/>
      </c>
    </row>
    <row r="505">
      <c r="AV505" t="n">
        <v>0</v>
      </c>
      <c r="AW505" t="n">
        <v>0</v>
      </c>
      <c r="AX505" s="24">
        <f>(ABS(EXP(AV505) - EXP(AW505)) / ABS(EXP(AV505)))</f>
        <v/>
      </c>
      <c r="AY505">
        <f>ABS(AV505-AW505)</f>
        <v/>
      </c>
      <c r="AZ505">
        <f>IF(AND(AW505 &lt;= 1.2*AV505, AW505 &gt;= 0.8*AV505), 1, 0)</f>
        <v/>
      </c>
    </row>
    <row r="506">
      <c r="AV506" t="n">
        <v>0.08619880676269531</v>
      </c>
      <c r="AW506" t="n">
        <v>0.08649978637695313</v>
      </c>
      <c r="AX506" s="24">
        <f>(ABS(EXP(AV506) - EXP(AW506)) / ABS(EXP(AV506)))</f>
        <v/>
      </c>
      <c r="AY506">
        <f>ABS(AV506-AW506)</f>
        <v/>
      </c>
      <c r="AZ506">
        <f>IF(AND(AW506 &lt;= 1.2*AV506, AW506 &gt;= 0.8*AV506), 1, 0)</f>
        <v/>
      </c>
    </row>
    <row r="507">
      <c r="AV507" t="n">
        <v>0.4158172607421875</v>
      </c>
      <c r="AW507" t="n">
        <v>0.3887672424316406</v>
      </c>
      <c r="AX507" s="24">
        <f>(ABS(EXP(AV507) - EXP(AW507)) / ABS(EXP(AV507)))</f>
        <v/>
      </c>
      <c r="AY507">
        <f>ABS(AV507-AW507)</f>
        <v/>
      </c>
      <c r="AZ507">
        <f>IF(AND(AW507 &lt;= 1.2*AV507, AW507 &gt;= 0.8*AV507), 1, 0)</f>
        <v/>
      </c>
    </row>
    <row r="508">
      <c r="AV508" t="n">
        <v>0</v>
      </c>
      <c r="AW508" t="n">
        <v>0</v>
      </c>
      <c r="AX508" s="24">
        <f>(ABS(EXP(AV508) - EXP(AW508)) / ABS(EXP(AV508)))</f>
        <v/>
      </c>
      <c r="AY508">
        <f>ABS(AV508-AW508)</f>
        <v/>
      </c>
      <c r="AZ508">
        <f>IF(AND(AW508 &lt;= 1.2*AV508, AW508 &gt;= 0.8*AV508), 1, 0)</f>
        <v/>
      </c>
    </row>
    <row r="509">
      <c r="AV509" t="n">
        <v>0.02254486083984375</v>
      </c>
      <c r="AW509" t="n">
        <v>0.03344078063964844</v>
      </c>
      <c r="AX509" s="24">
        <f>(ABS(EXP(AV509) - EXP(AW509)) / ABS(EXP(AV509)))</f>
        <v/>
      </c>
      <c r="AY509">
        <f>ABS(AV509-AW509)</f>
        <v/>
      </c>
      <c r="AZ509">
        <f>IF(AND(AW509 &lt;= 1.2*AV509, AW509 &gt;= 0.8*AV509), 1, 0)</f>
        <v/>
      </c>
    </row>
    <row r="510">
      <c r="AV510" t="n">
        <v>0.37554931640625</v>
      </c>
      <c r="AW510" t="n">
        <v>0.4226474761962891</v>
      </c>
      <c r="AX510" s="24">
        <f>(ABS(EXP(AV510) - EXP(AW510)) / ABS(EXP(AV510)))</f>
        <v/>
      </c>
      <c r="AY510">
        <f>ABS(AV510-AW510)</f>
        <v/>
      </c>
      <c r="AZ510">
        <f>IF(AND(AW510 &lt;= 1.2*AV510, AW510 &gt;= 0.8*AV510), 1, 0)</f>
        <v/>
      </c>
    </row>
    <row r="511">
      <c r="AV511" t="n">
        <v>0</v>
      </c>
      <c r="AW511" t="n">
        <v>0</v>
      </c>
      <c r="AX511" s="24">
        <f>(ABS(EXP(AV511) - EXP(AW511)) / ABS(EXP(AV511)))</f>
        <v/>
      </c>
      <c r="AY511">
        <f>ABS(AV511-AW511)</f>
        <v/>
      </c>
      <c r="AZ511">
        <f>IF(AND(AW511 &lt;= 1.2*AV511, AW511 &gt;= 0.8*AV511), 1, 0)</f>
        <v/>
      </c>
    </row>
    <row r="512">
      <c r="AV512" t="n">
        <v>0.000308990478515625</v>
      </c>
      <c r="AW512" t="n">
        <v>0.00027008056640625</v>
      </c>
      <c r="AX512" s="24">
        <f>(ABS(EXP(AV512) - EXP(AW512)) / ABS(EXP(AV512)))</f>
        <v/>
      </c>
      <c r="AY512">
        <f>ABS(AV512-AW512)</f>
        <v/>
      </c>
      <c r="AZ512">
        <f>IF(AND(AW512 &lt;= 1.2*AV512, AW512 &gt;= 0.8*AV512), 1, 0)</f>
        <v/>
      </c>
    </row>
    <row r="513">
      <c r="AV513" t="n">
        <v>0.4992752075195312</v>
      </c>
      <c r="AW513" t="n">
        <v>0.4999813079833985</v>
      </c>
      <c r="AX513" s="24">
        <f>(ABS(EXP(AV513) - EXP(AW513)) / ABS(EXP(AV513)))</f>
        <v/>
      </c>
      <c r="AY513">
        <f>ABS(AV513-AW513)</f>
        <v/>
      </c>
      <c r="AZ513">
        <f>IF(AND(AW513 &lt;= 1.2*AV513, AW513 &gt;= 0.8*AV513), 1, 0)</f>
        <v/>
      </c>
    </row>
    <row r="514">
      <c r="AV514" t="n">
        <v>0.04566574096679688</v>
      </c>
      <c r="AW514" t="n">
        <v>0.05092010498046875</v>
      </c>
      <c r="AX514" s="24">
        <f>(ABS(EXP(AV514) - EXP(AW514)) / ABS(EXP(AV514)))</f>
        <v/>
      </c>
      <c r="AY514">
        <f>ABS(AV514-AW514)</f>
        <v/>
      </c>
      <c r="AZ514">
        <f>IF(AND(AW514 &lt;= 1.2*AV514, AW514 &gt;= 0.8*AV514), 1, 0)</f>
        <v/>
      </c>
    </row>
    <row r="515">
      <c r="AV515" t="n">
        <v>0.09014320373535156</v>
      </c>
      <c r="AW515" t="n">
        <v>0.07939338684082031</v>
      </c>
      <c r="AX515" s="24">
        <f>(ABS(EXP(AV515) - EXP(AW515)) / ABS(EXP(AV515)))</f>
        <v/>
      </c>
      <c r="AY515">
        <f>ABS(AV515-AW515)</f>
        <v/>
      </c>
      <c r="AZ515">
        <f>IF(AND(AW515 &lt;= 1.2*AV515, AW515 &gt;= 0.8*AV515), 1, 0)</f>
        <v/>
      </c>
    </row>
    <row r="516">
      <c r="AV516" t="n">
        <v>0</v>
      </c>
      <c r="AW516" t="n">
        <v>1.18255615234375e-05</v>
      </c>
      <c r="AX516" s="24">
        <f>(ABS(EXP(AV516) - EXP(AW516)) / ABS(EXP(AV516)))</f>
        <v/>
      </c>
      <c r="AY516">
        <f>ABS(AV516-AW516)</f>
        <v/>
      </c>
      <c r="AZ516">
        <f>IF(AND(AW516 &lt;= 1.2*AV516, AW516 &gt;= 0.8*AV516), 1, 0)</f>
        <v/>
      </c>
    </row>
    <row r="517">
      <c r="AV517" t="n">
        <v>0</v>
      </c>
      <c r="AW517" t="n">
        <v>0</v>
      </c>
      <c r="AX517" s="24">
        <f>(ABS(EXP(AV517) - EXP(AW517)) / ABS(EXP(AV517)))</f>
        <v/>
      </c>
      <c r="AY517">
        <f>ABS(AV517-AW517)</f>
        <v/>
      </c>
      <c r="AZ517">
        <f>IF(AND(AW517 &lt;= 1.2*AV517, AW517 &gt;= 0.8*AV517), 1, 0)</f>
        <v/>
      </c>
    </row>
    <row r="518">
      <c r="AV518" t="n">
        <v>0.002332687377929688</v>
      </c>
      <c r="AW518" t="n">
        <v>0.0006379445393880209</v>
      </c>
      <c r="AX518" s="24">
        <f>(ABS(EXP(AV518) - EXP(AW518)) / ABS(EXP(AV518)))</f>
        <v/>
      </c>
      <c r="AY518">
        <f>ABS(AV518-AW518)</f>
        <v/>
      </c>
      <c r="AZ518">
        <f>IF(AND(AW518 &lt;= 1.2*AV518, AW518 &gt;= 0.8*AV518), 1, 0)</f>
        <v/>
      </c>
    </row>
    <row r="519">
      <c r="AV519" t="n">
        <v>0</v>
      </c>
      <c r="AW519" t="n">
        <v>0</v>
      </c>
      <c r="AX519" s="24">
        <f>(ABS(EXP(AV519) - EXP(AW519)) / ABS(EXP(AV519)))</f>
        <v/>
      </c>
      <c r="AY519">
        <f>ABS(AV519-AW519)</f>
        <v/>
      </c>
      <c r="AZ519">
        <f>IF(AND(AW519 &lt;= 1.2*AV519, AW519 &gt;= 0.8*AV519), 1, 0)</f>
        <v/>
      </c>
    </row>
    <row r="520">
      <c r="AV520" t="n">
        <v>0.0257415771484375</v>
      </c>
      <c r="AW520" t="n">
        <v>0.02789230346679688</v>
      </c>
      <c r="AX520" s="24">
        <f>(ABS(EXP(AV520) - EXP(AW520)) / ABS(EXP(AV520)))</f>
        <v/>
      </c>
      <c r="AY520">
        <f>ABS(AV520-AW520)</f>
        <v/>
      </c>
      <c r="AZ520">
        <f>IF(AND(AW520 &lt;= 1.2*AV520, AW520 &gt;= 0.8*AV520), 1, 0)</f>
        <v/>
      </c>
    </row>
    <row r="521">
      <c r="AV521" t="n">
        <v>0</v>
      </c>
      <c r="AW521" t="n">
        <v>0.01366920471191406</v>
      </c>
      <c r="AX521" s="24">
        <f>(ABS(EXP(AV521) - EXP(AW521)) / ABS(EXP(AV521)))</f>
        <v/>
      </c>
      <c r="AY521">
        <f>ABS(AV521-AW521)</f>
        <v/>
      </c>
      <c r="AZ521">
        <f>IF(AND(AW521 &lt;= 1.2*AV521, AW521 &gt;= 0.8*AV521), 1, 0)</f>
        <v/>
      </c>
    </row>
    <row r="522">
      <c r="AV522" t="n">
        <v>0</v>
      </c>
      <c r="AW522" t="n">
        <v>0</v>
      </c>
      <c r="AX522" s="24">
        <f>(ABS(EXP(AV522) - EXP(AW522)) / ABS(EXP(AV522)))</f>
        <v/>
      </c>
      <c r="AY522">
        <f>ABS(AV522-AW522)</f>
        <v/>
      </c>
      <c r="AZ522">
        <f>IF(AND(AW522 &lt;= 1.2*AV522, AW522 &gt;= 0.8*AV522), 1, 0)</f>
        <v/>
      </c>
    </row>
    <row r="523">
      <c r="AV523" t="n">
        <v>0</v>
      </c>
      <c r="AW523" t="n">
        <v>0</v>
      </c>
      <c r="AX523" s="24">
        <f>(ABS(EXP(AV523) - EXP(AW523)) / ABS(EXP(AV523)))</f>
        <v/>
      </c>
      <c r="AY523">
        <f>ABS(AV523-AW523)</f>
        <v/>
      </c>
      <c r="AZ523">
        <f>IF(AND(AW523 &lt;= 1.2*AV523, AW523 &gt;= 0.8*AV523), 1, 0)</f>
        <v/>
      </c>
    </row>
    <row r="524">
      <c r="AV524" t="n">
        <v>0</v>
      </c>
      <c r="AW524" t="n">
        <v>0</v>
      </c>
      <c r="AX524" s="24">
        <f>(ABS(EXP(AV524) - EXP(AW524)) / ABS(EXP(AV524)))</f>
        <v/>
      </c>
      <c r="AY524">
        <f>ABS(AV524-AW524)</f>
        <v/>
      </c>
      <c r="AZ524">
        <f>IF(AND(AW524 &lt;= 1.2*AV524, AW524 &gt;= 0.8*AV524), 1, 0)</f>
        <v/>
      </c>
    </row>
    <row r="525">
      <c r="AV525" t="n">
        <v>0.00040435791015625</v>
      </c>
      <c r="AW525" t="n">
        <v>0.0007061004638671875</v>
      </c>
      <c r="AX525" s="24">
        <f>(ABS(EXP(AV525) - EXP(AW525)) / ABS(EXP(AV525)))</f>
        <v/>
      </c>
      <c r="AY525">
        <f>ABS(AV525-AW525)</f>
        <v/>
      </c>
      <c r="AZ525">
        <f>IF(AND(AW525 &lt;= 1.2*AV525, AW525 &gt;= 0.8*AV525), 1, 0)</f>
        <v/>
      </c>
    </row>
    <row r="526">
      <c r="AV526" t="n">
        <v>0</v>
      </c>
      <c r="AW526" t="n">
        <v>0</v>
      </c>
      <c r="AX526" s="24">
        <f>(ABS(EXP(AV526) - EXP(AW526)) / ABS(EXP(AV526)))</f>
        <v/>
      </c>
      <c r="AY526">
        <f>ABS(AV526-AW526)</f>
        <v/>
      </c>
      <c r="AZ526">
        <f>IF(AND(AW526 &lt;= 1.2*AV526, AW526 &gt;= 0.8*AV526), 1, 0)</f>
        <v/>
      </c>
    </row>
    <row r="527">
      <c r="AV527" t="n">
        <v>0</v>
      </c>
      <c r="AW527" t="n">
        <v>0</v>
      </c>
      <c r="AX527" s="24">
        <f>(ABS(EXP(AV527) - EXP(AW527)) / ABS(EXP(AV527)))</f>
        <v/>
      </c>
      <c r="AY527">
        <f>ABS(AV527-AW527)</f>
        <v/>
      </c>
      <c r="AZ527">
        <f>IF(AND(AW527 &lt;= 1.2*AV527, AW527 &gt;= 0.8*AV527), 1, 0)</f>
        <v/>
      </c>
    </row>
    <row r="528">
      <c r="AV528" t="n">
        <v>0.3302135467529297</v>
      </c>
      <c r="AW528" t="n">
        <v>0.3121265411376953</v>
      </c>
      <c r="AX528" s="24">
        <f>(ABS(EXP(AV528) - EXP(AW528)) / ABS(EXP(AV528)))</f>
        <v/>
      </c>
      <c r="AY528">
        <f>ABS(AV528-AW528)</f>
        <v/>
      </c>
      <c r="AZ528">
        <f>IF(AND(AW528 &lt;= 1.2*AV528, AW528 &gt;= 0.8*AV528), 1, 0)</f>
        <v/>
      </c>
    </row>
    <row r="529">
      <c r="AV529" t="n">
        <v>0.03330039978027344</v>
      </c>
      <c r="AW529" t="n">
        <v>0.03705711364746094</v>
      </c>
      <c r="AX529" s="24">
        <f>(ABS(EXP(AV529) - EXP(AW529)) / ABS(EXP(AV529)))</f>
        <v/>
      </c>
      <c r="AY529">
        <f>ABS(AV529-AW529)</f>
        <v/>
      </c>
      <c r="AZ529">
        <f>IF(AND(AW529 &lt;= 1.2*AV529, AW529 &gt;= 0.8*AV529), 1, 0)</f>
        <v/>
      </c>
    </row>
    <row r="530">
      <c r="AV530" t="n">
        <v>0</v>
      </c>
      <c r="AW530" t="n">
        <v>0</v>
      </c>
      <c r="AX530" s="24">
        <f>(ABS(EXP(AV530) - EXP(AW530)) / ABS(EXP(AV530)))</f>
        <v/>
      </c>
      <c r="AY530">
        <f>ABS(AV530-AW530)</f>
        <v/>
      </c>
      <c r="AZ530">
        <f>IF(AND(AW530 &lt;= 1.2*AV530, AW530 &gt;= 0.8*AV530), 1, 0)</f>
        <v/>
      </c>
    </row>
    <row r="531">
      <c r="AV531" t="n">
        <v>0</v>
      </c>
      <c r="AW531" t="n">
        <v>0</v>
      </c>
      <c r="AX531" s="24">
        <f>(ABS(EXP(AV531) - EXP(AW531)) / ABS(EXP(AV531)))</f>
        <v/>
      </c>
      <c r="AY531">
        <f>ABS(AV531-AW531)</f>
        <v/>
      </c>
      <c r="AZ531">
        <f>IF(AND(AW531 &lt;= 1.2*AV531, AW531 &gt;= 0.8*AV531), 1, 0)</f>
        <v/>
      </c>
    </row>
    <row r="532">
      <c r="AV532" t="n">
        <v>0.4998111724853516</v>
      </c>
      <c r="AW532" t="n">
        <v>0.4992012023925781</v>
      </c>
      <c r="AX532" s="24">
        <f>(ABS(EXP(AV532) - EXP(AW532)) / ABS(EXP(AV532)))</f>
        <v/>
      </c>
      <c r="AY532">
        <f>ABS(AV532-AW532)</f>
        <v/>
      </c>
      <c r="AZ532">
        <f>IF(AND(AW532 &lt;= 1.2*AV532, AW532 &gt;= 0.8*AV532), 1, 0)</f>
        <v/>
      </c>
    </row>
    <row r="533">
      <c r="AV533" t="n">
        <v>0</v>
      </c>
      <c r="AW533" t="n">
        <v>0</v>
      </c>
      <c r="AX533" s="24">
        <f>(ABS(EXP(AV533) - EXP(AW533)) / ABS(EXP(AV533)))</f>
        <v/>
      </c>
      <c r="AY533">
        <f>ABS(AV533-AW533)</f>
        <v/>
      </c>
      <c r="AZ533">
        <f>IF(AND(AW533 &lt;= 1.2*AV533, AW533 &gt;= 0.8*AV533), 1, 0)</f>
        <v/>
      </c>
    </row>
    <row r="534">
      <c r="AV534" t="n">
        <v>0</v>
      </c>
      <c r="AW534" t="n">
        <v>0</v>
      </c>
      <c r="AX534" s="24">
        <f>(ABS(EXP(AV534) - EXP(AW534)) / ABS(EXP(AV534)))</f>
        <v/>
      </c>
      <c r="AY534">
        <f>ABS(AV534-AW534)</f>
        <v/>
      </c>
      <c r="AZ534">
        <f>IF(AND(AW534 &lt;= 1.2*AV534, AW534 &gt;= 0.8*AV534), 1, 0)</f>
        <v/>
      </c>
    </row>
    <row r="535">
      <c r="AV535" t="n">
        <v>0</v>
      </c>
      <c r="AW535" t="n">
        <v>0</v>
      </c>
      <c r="AX535" s="24">
        <f>(ABS(EXP(AV535) - EXP(AW535)) / ABS(EXP(AV535)))</f>
        <v/>
      </c>
      <c r="AY535">
        <f>ABS(AV535-AW535)</f>
        <v/>
      </c>
      <c r="AZ535">
        <f>IF(AND(AW535 &lt;= 1.2*AV535, AW535 &gt;= 0.8*AV535), 1, 0)</f>
        <v/>
      </c>
    </row>
    <row r="536">
      <c r="AV536" t="n">
        <v>0</v>
      </c>
      <c r="AW536" t="n">
        <v>0</v>
      </c>
      <c r="AX536" s="24">
        <f>(ABS(EXP(AV536) - EXP(AW536)) / ABS(EXP(AV536)))</f>
        <v/>
      </c>
      <c r="AY536">
        <f>ABS(AV536-AW536)</f>
        <v/>
      </c>
      <c r="AZ536">
        <f>IF(AND(AW536 &lt;= 1.2*AV536, AW536 &gt;= 0.8*AV536), 1, 0)</f>
        <v/>
      </c>
    </row>
    <row r="537">
      <c r="AV537" t="n">
        <v>0.01743888854980469</v>
      </c>
      <c r="AW537" t="n">
        <v>0.0192901611328125</v>
      </c>
      <c r="AX537" s="24">
        <f>(ABS(EXP(AV537) - EXP(AW537)) / ABS(EXP(AV537)))</f>
        <v/>
      </c>
      <c r="AY537">
        <f>ABS(AV537-AW537)</f>
        <v/>
      </c>
      <c r="AZ537">
        <f>IF(AND(AW537 &lt;= 1.2*AV537, AW537 &gt;= 0.8*AV537), 1, 0)</f>
        <v/>
      </c>
    </row>
    <row r="538">
      <c r="AV538" t="n">
        <v>0.001935958862304688</v>
      </c>
      <c r="AW538" t="n">
        <v>0.002338027954101562</v>
      </c>
      <c r="AX538" s="24">
        <f>(ABS(EXP(AV538) - EXP(AW538)) / ABS(EXP(AV538)))</f>
        <v/>
      </c>
      <c r="AY538">
        <f>ABS(AV538-AW538)</f>
        <v/>
      </c>
      <c r="AZ538">
        <f>IF(AND(AW538 &lt;= 1.2*AV538, AW538 &gt;= 0.8*AV538), 1, 0)</f>
        <v/>
      </c>
    </row>
    <row r="539">
      <c r="AV539" t="n">
        <v>0</v>
      </c>
      <c r="AW539" t="n">
        <v>0</v>
      </c>
      <c r="AX539" s="24">
        <f>(ABS(EXP(AV539) - EXP(AW539)) / ABS(EXP(AV539)))</f>
        <v/>
      </c>
      <c r="AY539">
        <f>ABS(AV539-AW539)</f>
        <v/>
      </c>
      <c r="AZ539">
        <f>IF(AND(AW539 &lt;= 1.2*AV539, AW539 &gt;= 0.8*AV539), 1, 0)</f>
        <v/>
      </c>
    </row>
    <row r="540">
      <c r="AV540" t="n">
        <v>0.03430938720703125</v>
      </c>
      <c r="AW540" t="n">
        <v>0.03196601867675782</v>
      </c>
      <c r="AX540" s="24">
        <f>(ABS(EXP(AV540) - EXP(AW540)) / ABS(EXP(AV540)))</f>
        <v/>
      </c>
      <c r="AY540">
        <f>ABS(AV540-AW540)</f>
        <v/>
      </c>
      <c r="AZ540">
        <f>IF(AND(AW540 &lt;= 1.2*AV540, AW540 &gt;= 0.8*AV540), 1, 0)</f>
        <v/>
      </c>
    </row>
    <row r="541">
      <c r="AV541" t="n">
        <v>0</v>
      </c>
      <c r="AW541" t="n">
        <v>0</v>
      </c>
      <c r="AX541" s="24">
        <f>(ABS(EXP(AV541) - EXP(AW541)) / ABS(EXP(AV541)))</f>
        <v/>
      </c>
      <c r="AY541">
        <f>ABS(AV541-AW541)</f>
        <v/>
      </c>
      <c r="AZ541">
        <f>IF(AND(AW541 &lt;= 1.2*AV541, AW541 &gt;= 0.8*AV541), 1, 0)</f>
        <v/>
      </c>
    </row>
    <row r="542">
      <c r="AV542" t="n">
        <v>7.62939453125e-06</v>
      </c>
      <c r="AW542" t="n">
        <v>4.23431396484375e-05</v>
      </c>
      <c r="AX542" s="24">
        <f>(ABS(EXP(AV542) - EXP(AW542)) / ABS(EXP(AV542)))</f>
        <v/>
      </c>
      <c r="AY542">
        <f>ABS(AV542-AW542)</f>
        <v/>
      </c>
      <c r="AZ542">
        <f>IF(AND(AW542 &lt;= 1.2*AV542, AW542 &gt;= 0.8*AV542), 1, 0)</f>
        <v/>
      </c>
    </row>
    <row r="543">
      <c r="AV543" t="n">
        <v>0.04965591430664062</v>
      </c>
      <c r="AW543" t="n">
        <v>0.05393409729003906</v>
      </c>
      <c r="AX543" s="24">
        <f>(ABS(EXP(AV543) - EXP(AW543)) / ABS(EXP(AV543)))</f>
        <v/>
      </c>
      <c r="AY543">
        <f>ABS(AV543-AW543)</f>
        <v/>
      </c>
      <c r="AZ543">
        <f>IF(AND(AW543 &lt;= 1.2*AV543, AW543 &gt;= 0.8*AV543), 1, 0)</f>
        <v/>
      </c>
    </row>
    <row r="544">
      <c r="AV544" t="n">
        <v>0.007274627685546875</v>
      </c>
      <c r="AW544" t="n">
        <v>0.01369476318359375</v>
      </c>
      <c r="AX544" s="24">
        <f>(ABS(EXP(AV544) - EXP(AW544)) / ABS(EXP(AV544)))</f>
        <v/>
      </c>
      <c r="AY544">
        <f>ABS(AV544-AW544)</f>
        <v/>
      </c>
      <c r="AZ544">
        <f>IF(AND(AW544 &lt;= 1.2*AV544, AW544 &gt;= 0.8*AV544), 1, 0)</f>
        <v/>
      </c>
    </row>
    <row r="545">
      <c r="AV545" t="n">
        <v>0</v>
      </c>
      <c r="AW545" t="n">
        <v>0</v>
      </c>
      <c r="AX545" s="24">
        <f>(ABS(EXP(AV545) - EXP(AW545)) / ABS(EXP(AV545)))</f>
        <v/>
      </c>
      <c r="AY545">
        <f>ABS(AV545-AW545)</f>
        <v/>
      </c>
      <c r="AZ545">
        <f>IF(AND(AW545 &lt;= 1.2*AV545, AW545 &gt;= 0.8*AV545), 1, 0)</f>
        <v/>
      </c>
    </row>
    <row r="546">
      <c r="AV546" t="n">
        <v>0</v>
      </c>
      <c r="AW546" t="n">
        <v>0.001339340209960938</v>
      </c>
      <c r="AX546" s="24">
        <f>(ABS(EXP(AV546) - EXP(AW546)) / ABS(EXP(AV546)))</f>
        <v/>
      </c>
      <c r="AY546">
        <f>ABS(AV546-AW546)</f>
        <v/>
      </c>
      <c r="AZ546">
        <f>IF(AND(AW546 &lt;= 1.2*AV546, AW546 &gt;= 0.8*AV546), 1, 0)</f>
        <v/>
      </c>
    </row>
    <row r="547">
      <c r="AV547" t="n">
        <v>0.01360321044921875</v>
      </c>
      <c r="AW547" t="n">
        <v>0.01503219604492187</v>
      </c>
      <c r="AX547" s="24">
        <f>(ABS(EXP(AV547) - EXP(AW547)) / ABS(EXP(AV547)))</f>
        <v/>
      </c>
      <c r="AY547">
        <f>ABS(AV547-AW547)</f>
        <v/>
      </c>
      <c r="AZ547">
        <f>IF(AND(AW547 &lt;= 1.2*AV547, AW547 &gt;= 0.8*AV547), 1, 0)</f>
        <v/>
      </c>
    </row>
    <row r="548">
      <c r="AV548" t="n">
        <v>0</v>
      </c>
      <c r="AW548" t="n">
        <v>0</v>
      </c>
      <c r="AX548" s="24">
        <f>(ABS(EXP(AV548) - EXP(AW548)) / ABS(EXP(AV548)))</f>
        <v/>
      </c>
      <c r="AY548">
        <f>ABS(AV548-AW548)</f>
        <v/>
      </c>
      <c r="AZ548">
        <f>IF(AND(AW548 &lt;= 1.2*AV548, AW548 &gt;= 0.8*AV548), 1, 0)</f>
        <v/>
      </c>
    </row>
    <row r="549">
      <c r="AV549" t="n">
        <v>0</v>
      </c>
      <c r="AW549" t="n">
        <v>0</v>
      </c>
      <c r="AX549" s="24">
        <f>(ABS(EXP(AV549) - EXP(AW549)) / ABS(EXP(AV549)))</f>
        <v/>
      </c>
      <c r="AY549">
        <f>ABS(AV549-AW549)</f>
        <v/>
      </c>
      <c r="AZ549">
        <f>IF(AND(AW549 &lt;= 1.2*AV549, AW549 &gt;= 0.8*AV549), 1, 0)</f>
        <v/>
      </c>
    </row>
    <row r="550">
      <c r="AV550" t="n">
        <v>0.006044387817382812</v>
      </c>
      <c r="AW550" t="n">
        <v>0.005847549438476563</v>
      </c>
      <c r="AX550" s="24">
        <f>(ABS(EXP(AV550) - EXP(AW550)) / ABS(EXP(AV550)))</f>
        <v/>
      </c>
      <c r="AY550">
        <f>ABS(AV550-AW550)</f>
        <v/>
      </c>
      <c r="AZ550">
        <f>IF(AND(AW550 &lt;= 1.2*AV550, AW550 &gt;= 0.8*AV550), 1, 0)</f>
        <v/>
      </c>
    </row>
    <row r="551">
      <c r="AV551" t="n">
        <v>0.3800373077392578</v>
      </c>
      <c r="AW551" t="n">
        <v>0.3768814086914062</v>
      </c>
      <c r="AX551" s="24">
        <f>(ABS(EXP(AV551) - EXP(AW551)) / ABS(EXP(AV551)))</f>
        <v/>
      </c>
      <c r="AY551">
        <f>ABS(AV551-AW551)</f>
        <v/>
      </c>
      <c r="AZ551">
        <f>IF(AND(AW551 &lt;= 1.2*AV551, AW551 &gt;= 0.8*AV551), 1, 0)</f>
        <v/>
      </c>
    </row>
    <row r="552">
      <c r="AV552" t="n">
        <v>0</v>
      </c>
      <c r="AW552" t="n">
        <v>0.0001285552978515625</v>
      </c>
      <c r="AX552" s="24">
        <f>(ABS(EXP(AV552) - EXP(AW552)) / ABS(EXP(AV552)))</f>
        <v/>
      </c>
      <c r="AY552">
        <f>ABS(AV552-AW552)</f>
        <v/>
      </c>
      <c r="AZ552">
        <f>IF(AND(AW552 &lt;= 1.2*AV552, AW552 &gt;= 0.8*AV552), 1, 0)</f>
        <v/>
      </c>
    </row>
    <row r="553">
      <c r="AV553" t="n">
        <v>0.3651161193847656</v>
      </c>
      <c r="AW553" t="n">
        <v>0.3276554107666016</v>
      </c>
      <c r="AX553" s="24">
        <f>(ABS(EXP(AV553) - EXP(AW553)) / ABS(EXP(AV553)))</f>
        <v/>
      </c>
      <c r="AY553">
        <f>ABS(AV553-AW553)</f>
        <v/>
      </c>
      <c r="AZ553">
        <f>IF(AND(AW553 &lt;= 1.2*AV553, AW553 &gt;= 0.8*AV553), 1, 0)</f>
        <v/>
      </c>
    </row>
    <row r="554">
      <c r="AV554" t="n">
        <v>0</v>
      </c>
      <c r="AW554" t="n">
        <v>0</v>
      </c>
      <c r="AX554" s="24">
        <f>(ABS(EXP(AV554) - EXP(AW554)) / ABS(EXP(AV554)))</f>
        <v/>
      </c>
      <c r="AY554">
        <f>ABS(AV554-AW554)</f>
        <v/>
      </c>
      <c r="AZ554">
        <f>IF(AND(AW554 &lt;= 1.2*AV554, AW554 &gt;= 0.8*AV554), 1, 0)</f>
        <v/>
      </c>
    </row>
    <row r="555">
      <c r="AV555" t="n">
        <v>0</v>
      </c>
      <c r="AW555" t="n">
        <v>0</v>
      </c>
      <c r="AX555" s="24">
        <f>(ABS(EXP(AV555) - EXP(AW555)) / ABS(EXP(AV555)))</f>
        <v/>
      </c>
      <c r="AY555">
        <f>ABS(AV555-AW555)</f>
        <v/>
      </c>
      <c r="AZ555">
        <f>IF(AND(AW555 &lt;= 1.2*AV555, AW555 &gt;= 0.8*AV555), 1, 0)</f>
        <v/>
      </c>
    </row>
    <row r="556">
      <c r="AV556" t="n">
        <v>0</v>
      </c>
      <c r="AW556" t="n">
        <v>0</v>
      </c>
      <c r="AX556" s="24">
        <f>(ABS(EXP(AV556) - EXP(AW556)) / ABS(EXP(AV556)))</f>
        <v/>
      </c>
      <c r="AY556">
        <f>ABS(AV556-AW556)</f>
        <v/>
      </c>
      <c r="AZ556">
        <f>IF(AND(AW556 &lt;= 1.2*AV556, AW556 &gt;= 0.8*AV556), 1, 0)</f>
        <v/>
      </c>
    </row>
    <row r="557">
      <c r="AV557" t="n">
        <v>0.4900703430175781</v>
      </c>
      <c r="AW557" t="n">
        <v>0.4840930938720703</v>
      </c>
      <c r="AX557" s="24">
        <f>(ABS(EXP(AV557) - EXP(AW557)) / ABS(EXP(AV557)))</f>
        <v/>
      </c>
      <c r="AY557">
        <f>ABS(AV557-AW557)</f>
        <v/>
      </c>
      <c r="AZ557">
        <f>IF(AND(AW557 &lt;= 1.2*AV557, AW557 &gt;= 0.8*AV557), 1, 0)</f>
        <v/>
      </c>
    </row>
    <row r="558">
      <c r="AV558" t="n">
        <v>0.001115798950195312</v>
      </c>
      <c r="AW558" t="n">
        <v>0.0007450103759765625</v>
      </c>
      <c r="AX558" s="24">
        <f>(ABS(EXP(AV558) - EXP(AW558)) / ABS(EXP(AV558)))</f>
        <v/>
      </c>
      <c r="AY558">
        <f>ABS(AV558-AW558)</f>
        <v/>
      </c>
      <c r="AZ558">
        <f>IF(AND(AW558 &lt;= 1.2*AV558, AW558 &gt;= 0.8*AV558), 1, 0)</f>
        <v/>
      </c>
    </row>
    <row r="559">
      <c r="AV559" t="n">
        <v>0</v>
      </c>
      <c r="AW559" t="n">
        <v>0</v>
      </c>
      <c r="AX559" s="24">
        <f>(ABS(EXP(AV559) - EXP(AW559)) / ABS(EXP(AV559)))</f>
        <v/>
      </c>
      <c r="AY559">
        <f>ABS(AV559-AW559)</f>
        <v/>
      </c>
      <c r="AZ559">
        <f>IF(AND(AW559 &lt;= 1.2*AV559, AW559 &gt;= 0.8*AV559), 1, 0)</f>
        <v/>
      </c>
    </row>
    <row r="560">
      <c r="AV560" t="n">
        <v>0</v>
      </c>
      <c r="AW560" t="n">
        <v>0</v>
      </c>
      <c r="AX560" s="24">
        <f>(ABS(EXP(AV560) - EXP(AW560)) / ABS(EXP(AV560)))</f>
        <v/>
      </c>
      <c r="AY560">
        <f>ABS(AV560-AW560)</f>
        <v/>
      </c>
      <c r="AZ560">
        <f>IF(AND(AW560 &lt;= 1.2*AV560, AW560 &gt;= 0.8*AV560), 1, 0)</f>
        <v/>
      </c>
    </row>
    <row r="561">
      <c r="AV561" t="n">
        <v>0</v>
      </c>
      <c r="AW561" t="n">
        <v>0</v>
      </c>
      <c r="AX561" s="24">
        <f>(ABS(EXP(AV561) - EXP(AW561)) / ABS(EXP(AV561)))</f>
        <v/>
      </c>
      <c r="AY561">
        <f>ABS(AV561-AW561)</f>
        <v/>
      </c>
      <c r="AZ561">
        <f>IF(AND(AW561 &lt;= 1.2*AV561, AW561 &gt;= 0.8*AV561), 1, 0)</f>
        <v/>
      </c>
    </row>
    <row r="562">
      <c r="AV562" t="n">
        <v>0</v>
      </c>
      <c r="AW562" t="n">
        <v>0</v>
      </c>
      <c r="AX562" s="24">
        <f>(ABS(EXP(AV562) - EXP(AW562)) / ABS(EXP(AV562)))</f>
        <v/>
      </c>
      <c r="AY562">
        <f>ABS(AV562-AW562)</f>
        <v/>
      </c>
      <c r="AZ562">
        <f>IF(AND(AW562 &lt;= 1.2*AV562, AW562 &gt;= 0.8*AV562), 1, 0)</f>
        <v/>
      </c>
    </row>
    <row r="563">
      <c r="AV563" t="n">
        <v>0</v>
      </c>
      <c r="AW563" t="n">
        <v>0</v>
      </c>
      <c r="AX563" s="24">
        <f>(ABS(EXP(AV563) - EXP(AW563)) / ABS(EXP(AV563)))</f>
        <v/>
      </c>
      <c r="AY563">
        <f>ABS(AV563-AW563)</f>
        <v/>
      </c>
      <c r="AZ563">
        <f>IF(AND(AW563 &lt;= 1.2*AV563, AW563 &gt;= 0.8*AV563), 1, 0)</f>
        <v/>
      </c>
    </row>
    <row r="564">
      <c r="AV564" t="n">
        <v>0.2397727966308594</v>
      </c>
      <c r="AW564" t="n">
        <v>0.2032428741455078</v>
      </c>
      <c r="AX564" s="24">
        <f>(ABS(EXP(AV564) - EXP(AW564)) / ABS(EXP(AV564)))</f>
        <v/>
      </c>
      <c r="AY564">
        <f>ABS(AV564-AW564)</f>
        <v/>
      </c>
      <c r="AZ564">
        <f>IF(AND(AW564 &lt;= 1.2*AV564, AW564 &gt;= 0.8*AV564), 1, 0)</f>
        <v/>
      </c>
    </row>
    <row r="565">
      <c r="AV565" t="n">
        <v>0.4914779663085938</v>
      </c>
      <c r="AW565" t="n">
        <v>0.4859457651774089</v>
      </c>
      <c r="AX565" s="24">
        <f>(ABS(EXP(AV565) - EXP(AW565)) / ABS(EXP(AV565)))</f>
        <v/>
      </c>
      <c r="AY565">
        <f>ABS(AV565-AW565)</f>
        <v/>
      </c>
      <c r="AZ565">
        <f>IF(AND(AW565 &lt;= 1.2*AV565, AW565 &gt;= 0.8*AV565), 1, 0)</f>
        <v/>
      </c>
    </row>
    <row r="566">
      <c r="AV566" t="n">
        <v>0</v>
      </c>
      <c r="AW566" t="n">
        <v>0</v>
      </c>
      <c r="AX566" s="24">
        <f>(ABS(EXP(AV566) - EXP(AW566)) / ABS(EXP(AV566)))</f>
        <v/>
      </c>
      <c r="AY566">
        <f>ABS(AV566-AW566)</f>
        <v/>
      </c>
      <c r="AZ566">
        <f>IF(AND(AW566 &lt;= 1.2*AV566, AW566 &gt;= 0.8*AV566), 1, 0)</f>
        <v/>
      </c>
    </row>
    <row r="567">
      <c r="AV567" t="n">
        <v>0.002248764038085938</v>
      </c>
      <c r="AW567" t="n">
        <v>0.01172256469726562</v>
      </c>
      <c r="AX567" s="24">
        <f>(ABS(EXP(AV567) - EXP(AW567)) / ABS(EXP(AV567)))</f>
        <v/>
      </c>
      <c r="AY567">
        <f>ABS(AV567-AW567)</f>
        <v/>
      </c>
      <c r="AZ567">
        <f>IF(AND(AW567 &lt;= 1.2*AV567, AW567 &gt;= 0.8*AV567), 1, 0)</f>
        <v/>
      </c>
    </row>
    <row r="568">
      <c r="AV568" t="n">
        <v>0.0557403564453125</v>
      </c>
      <c r="AW568" t="n">
        <v>0.04459457397460938</v>
      </c>
      <c r="AX568" s="24">
        <f>(ABS(EXP(AV568) - EXP(AW568)) / ABS(EXP(AV568)))</f>
        <v/>
      </c>
      <c r="AY568">
        <f>ABS(AV568-AW568)</f>
        <v/>
      </c>
      <c r="AZ568">
        <f>IF(AND(AW568 &lt;= 1.2*AV568, AW568 &gt;= 0.8*AV568), 1, 0)</f>
        <v/>
      </c>
    </row>
    <row r="569">
      <c r="AV569" t="n">
        <v>0</v>
      </c>
      <c r="AW569" t="n">
        <v>0</v>
      </c>
      <c r="AX569" s="24">
        <f>(ABS(EXP(AV569) - EXP(AW569)) / ABS(EXP(AV569)))</f>
        <v/>
      </c>
      <c r="AY569">
        <f>ABS(AV569-AW569)</f>
        <v/>
      </c>
      <c r="AZ569">
        <f>IF(AND(AW569 &lt;= 1.2*AV569, AW569 &gt;= 0.8*AV569), 1, 0)</f>
        <v/>
      </c>
    </row>
    <row r="570">
      <c r="AV570" t="n">
        <v>0</v>
      </c>
      <c r="AW570" t="n">
        <v>0</v>
      </c>
      <c r="AX570" s="24">
        <f>(ABS(EXP(AV570) - EXP(AW570)) / ABS(EXP(AV570)))</f>
        <v/>
      </c>
      <c r="AY570">
        <f>ABS(AV570-AW570)</f>
        <v/>
      </c>
      <c r="AZ570">
        <f>IF(AND(AW570 &lt;= 1.2*AV570, AW570 &gt;= 0.8*AV570), 1, 0)</f>
        <v/>
      </c>
    </row>
    <row r="571">
      <c r="AV571" t="n">
        <v>0.4724063873291016</v>
      </c>
      <c r="AW571" t="n">
        <v>0.4468124389648437</v>
      </c>
      <c r="AX571" s="24">
        <f>(ABS(EXP(AV571) - EXP(AW571)) / ABS(EXP(AV571)))</f>
        <v/>
      </c>
      <c r="AY571">
        <f>ABS(AV571-AW571)</f>
        <v/>
      </c>
      <c r="AZ571">
        <f>IF(AND(AW571 &lt;= 1.2*AV571, AW571 &gt;= 0.8*AV571), 1, 0)</f>
        <v/>
      </c>
    </row>
    <row r="572">
      <c r="AV572" t="n">
        <v>0.07144355773925781</v>
      </c>
      <c r="AW572" t="n">
        <v>0.05674095153808594</v>
      </c>
      <c r="AX572" s="24">
        <f>(ABS(EXP(AV572) - EXP(AW572)) / ABS(EXP(AV572)))</f>
        <v/>
      </c>
      <c r="AY572">
        <f>ABS(AV572-AW572)</f>
        <v/>
      </c>
      <c r="AZ572">
        <f>IF(AND(AW572 &lt;= 1.2*AV572, AW572 &gt;= 0.8*AV572), 1, 0)</f>
        <v/>
      </c>
    </row>
    <row r="573">
      <c r="AV573" t="n">
        <v>0</v>
      </c>
      <c r="AW573" t="n">
        <v>0</v>
      </c>
      <c r="AX573" s="24">
        <f>(ABS(EXP(AV573) - EXP(AW573)) / ABS(EXP(AV573)))</f>
        <v/>
      </c>
      <c r="AY573">
        <f>ABS(AV573-AW573)</f>
        <v/>
      </c>
      <c r="AZ573">
        <f>IF(AND(AW573 &lt;= 1.2*AV573, AW573 &gt;= 0.8*AV573), 1, 0)</f>
        <v/>
      </c>
    </row>
    <row r="574">
      <c r="AV574" t="n">
        <v>0.3349647521972656</v>
      </c>
      <c r="AW574" t="n">
        <v>0.3338184356689453</v>
      </c>
      <c r="AX574" s="24">
        <f>(ABS(EXP(AV574) - EXP(AW574)) / ABS(EXP(AV574)))</f>
        <v/>
      </c>
      <c r="AY574">
        <f>ABS(AV574-AW574)</f>
        <v/>
      </c>
      <c r="AZ574">
        <f>IF(AND(AW574 &lt;= 1.2*AV574, AW574 &gt;= 0.8*AV574), 1, 0)</f>
        <v/>
      </c>
    </row>
    <row r="575">
      <c r="AV575" t="n">
        <v>0</v>
      </c>
      <c r="AW575" t="n">
        <v>0</v>
      </c>
      <c r="AX575" s="24">
        <f>(ABS(EXP(AV575) - EXP(AW575)) / ABS(EXP(AV575)))</f>
        <v/>
      </c>
      <c r="AY575">
        <f>ABS(AV575-AW575)</f>
        <v/>
      </c>
      <c r="AZ575">
        <f>IF(AND(AW575 &lt;= 1.2*AV575, AW575 &gt;= 0.8*AV575), 1, 0)</f>
        <v/>
      </c>
    </row>
    <row r="576">
      <c r="AV576" t="n">
        <v>0.2960281372070312</v>
      </c>
      <c r="AW576" t="n">
        <v>0.2832862854003906</v>
      </c>
      <c r="AX576" s="24">
        <f>(ABS(EXP(AV576) - EXP(AW576)) / ABS(EXP(AV576)))</f>
        <v/>
      </c>
      <c r="AY576">
        <f>ABS(AV576-AW576)</f>
        <v/>
      </c>
      <c r="AZ576">
        <f>IF(AND(AW576 &lt;= 1.2*AV576, AW576 &gt;= 0.8*AV576), 1, 0)</f>
        <v/>
      </c>
    </row>
    <row r="577">
      <c r="AV577" t="n">
        <v>0</v>
      </c>
      <c r="AW577" t="n">
        <v>0</v>
      </c>
      <c r="AX577" s="24">
        <f>(ABS(EXP(AV577) - EXP(AW577)) / ABS(EXP(AV577)))</f>
        <v/>
      </c>
      <c r="AY577">
        <f>ABS(AV577-AW577)</f>
        <v/>
      </c>
      <c r="AZ577">
        <f>IF(AND(AW577 &lt;= 1.2*AV577, AW577 &gt;= 0.8*AV577), 1, 0)</f>
        <v/>
      </c>
    </row>
    <row r="578">
      <c r="AV578" t="n">
        <v>0</v>
      </c>
      <c r="AW578" t="n">
        <v>0</v>
      </c>
      <c r="AX578" s="24">
        <f>(ABS(EXP(AV578) - EXP(AW578)) / ABS(EXP(AV578)))</f>
        <v/>
      </c>
      <c r="AY578">
        <f>ABS(AV578-AW578)</f>
        <v/>
      </c>
      <c r="AZ578">
        <f>IF(AND(AW578 &lt;= 1.2*AV578, AW578 &gt;= 0.8*AV578), 1, 0)</f>
        <v/>
      </c>
    </row>
    <row r="579">
      <c r="AV579" t="n">
        <v>0.001401901245117188</v>
      </c>
      <c r="AW579" t="n">
        <v>0.000850677490234375</v>
      </c>
      <c r="AX579" s="24">
        <f>(ABS(EXP(AV579) - EXP(AW579)) / ABS(EXP(AV579)))</f>
        <v/>
      </c>
      <c r="AY579">
        <f>ABS(AV579-AW579)</f>
        <v/>
      </c>
      <c r="AZ579">
        <f>IF(AND(AW579 &lt;= 1.2*AV579, AW579 &gt;= 0.8*AV579), 1, 0)</f>
        <v/>
      </c>
    </row>
    <row r="580">
      <c r="AV580" t="n">
        <v>0</v>
      </c>
      <c r="AW580" t="n">
        <v>0</v>
      </c>
      <c r="AX580" s="24">
        <f>(ABS(EXP(AV580) - EXP(AW580)) / ABS(EXP(AV580)))</f>
        <v/>
      </c>
      <c r="AY580">
        <f>ABS(AV580-AW580)</f>
        <v/>
      </c>
      <c r="AZ580">
        <f>IF(AND(AW580 &lt;= 1.2*AV580, AW580 &gt;= 0.8*AV580), 1, 0)</f>
        <v/>
      </c>
    </row>
    <row r="581">
      <c r="AV581" t="n">
        <v>0</v>
      </c>
      <c r="AW581" t="n">
        <v>0</v>
      </c>
      <c r="AX581" s="24">
        <f>(ABS(EXP(AV581) - EXP(AW581)) / ABS(EXP(AV581)))</f>
        <v/>
      </c>
      <c r="AY581">
        <f>ABS(AV581-AW581)</f>
        <v/>
      </c>
      <c r="AZ581">
        <f>IF(AND(AW581 &lt;= 1.2*AV581, AW581 &gt;= 0.8*AV581), 1, 0)</f>
        <v/>
      </c>
    </row>
    <row r="582">
      <c r="AV582" t="n">
        <v>0</v>
      </c>
      <c r="AW582" t="n">
        <v>0</v>
      </c>
      <c r="AX582" s="24">
        <f>(ABS(EXP(AV582) - EXP(AW582)) / ABS(EXP(AV582)))</f>
        <v/>
      </c>
      <c r="AY582">
        <f>ABS(AV582-AW582)</f>
        <v/>
      </c>
      <c r="AZ582">
        <f>IF(AND(AW582 &lt;= 1.2*AV582, AW582 &gt;= 0.8*AV582), 1, 0)</f>
        <v/>
      </c>
    </row>
    <row r="583">
      <c r="AV583" t="n">
        <v>7.2479248046875e-05</v>
      </c>
      <c r="AW583" t="n">
        <v>4.57763671875e-06</v>
      </c>
      <c r="AX583" s="24">
        <f>(ABS(EXP(AV583) - EXP(AW583)) / ABS(EXP(AV583)))</f>
        <v/>
      </c>
      <c r="AY583">
        <f>ABS(AV583-AW583)</f>
        <v/>
      </c>
      <c r="AZ583">
        <f>IF(AND(AW583 &lt;= 1.2*AV583, AW583 &gt;= 0.8*AV583), 1, 0)</f>
        <v/>
      </c>
    </row>
    <row r="584">
      <c r="AV584" t="n">
        <v>0.01387977600097656</v>
      </c>
      <c r="AW584" t="n">
        <v>0.01256370544433594</v>
      </c>
      <c r="AX584" s="24">
        <f>(ABS(EXP(AV584) - EXP(AW584)) / ABS(EXP(AV584)))</f>
        <v/>
      </c>
      <c r="AY584">
        <f>ABS(AV584-AW584)</f>
        <v/>
      </c>
      <c r="AZ584">
        <f>IF(AND(AW584 &lt;= 1.2*AV584, AW584 &gt;= 0.8*AV584), 1, 0)</f>
        <v/>
      </c>
    </row>
    <row r="585">
      <c r="AV585" t="n">
        <v>0.006269454956054688</v>
      </c>
      <c r="AW585" t="n">
        <v>0.005417251586914063</v>
      </c>
      <c r="AX585" s="24">
        <f>(ABS(EXP(AV585) - EXP(AW585)) / ABS(EXP(AV585)))</f>
        <v/>
      </c>
      <c r="AY585">
        <f>ABS(AV585-AW585)</f>
        <v/>
      </c>
      <c r="AZ585">
        <f>IF(AND(AW585 &lt;= 1.2*AV585, AW585 &gt;= 0.8*AV585), 1, 0)</f>
        <v/>
      </c>
    </row>
    <row r="586">
      <c r="AV586" t="n">
        <v>0.01597213745117188</v>
      </c>
      <c r="AW586" t="n">
        <v>0.01418647766113281</v>
      </c>
      <c r="AX586" s="24">
        <f>(ABS(EXP(AV586) - EXP(AW586)) / ABS(EXP(AV586)))</f>
        <v/>
      </c>
      <c r="AY586">
        <f>ABS(AV586-AW586)</f>
        <v/>
      </c>
      <c r="AZ586">
        <f>IF(AND(AW586 &lt;= 1.2*AV586, AW586 &gt;= 0.8*AV586), 1, 0)</f>
        <v/>
      </c>
    </row>
    <row r="587">
      <c r="AV587" t="n">
        <v>0.005117416381835938</v>
      </c>
      <c r="AW587" t="n">
        <v>0.0099395751953125</v>
      </c>
      <c r="AX587" s="24">
        <f>(ABS(EXP(AV587) - EXP(AW587)) / ABS(EXP(AV587)))</f>
        <v/>
      </c>
      <c r="AY587">
        <f>ABS(AV587-AW587)</f>
        <v/>
      </c>
      <c r="AZ587">
        <f>IF(AND(AW587 &lt;= 1.2*AV587, AW587 &gt;= 0.8*AV587), 1, 0)</f>
        <v/>
      </c>
    </row>
    <row r="588">
      <c r="AV588" t="n">
        <v>0.3354034423828125</v>
      </c>
      <c r="AW588" t="n">
        <v>0.345302963256836</v>
      </c>
      <c r="AX588" s="24">
        <f>(ABS(EXP(AV588) - EXP(AW588)) / ABS(EXP(AV588)))</f>
        <v/>
      </c>
      <c r="AY588">
        <f>ABS(AV588-AW588)</f>
        <v/>
      </c>
      <c r="AZ588">
        <f>IF(AND(AW588 &lt;= 1.2*AV588, AW588 &gt;= 0.8*AV588), 1, 0)</f>
        <v/>
      </c>
    </row>
    <row r="589">
      <c r="AV589" t="n">
        <v>0.002237319946289062</v>
      </c>
      <c r="AW589" t="n">
        <v>0.0002948760986328125</v>
      </c>
      <c r="AX589" s="24">
        <f>(ABS(EXP(AV589) - EXP(AW589)) / ABS(EXP(AV589)))</f>
        <v/>
      </c>
      <c r="AY589">
        <f>ABS(AV589-AW589)</f>
        <v/>
      </c>
      <c r="AZ589">
        <f>IF(AND(AW589 &lt;= 1.2*AV589, AW589 &gt;= 0.8*AV589), 1, 0)</f>
        <v/>
      </c>
    </row>
    <row r="590">
      <c r="AV590" t="n">
        <v>0.4982204437255859</v>
      </c>
      <c r="AW590" t="n">
        <v>0.4983005523681641</v>
      </c>
      <c r="AX590" s="24">
        <f>(ABS(EXP(AV590) - EXP(AW590)) / ABS(EXP(AV590)))</f>
        <v/>
      </c>
      <c r="AY590">
        <f>ABS(AV590-AW590)</f>
        <v/>
      </c>
      <c r="AZ590">
        <f>IF(AND(AW590 &lt;= 1.2*AV590, AW590 &gt;= 0.8*AV590), 1, 0)</f>
        <v/>
      </c>
    </row>
    <row r="591">
      <c r="AV591" t="n">
        <v>0.03091049194335938</v>
      </c>
      <c r="AW591" t="n">
        <v>0.03764228820800782</v>
      </c>
      <c r="AX591" s="24">
        <f>(ABS(EXP(AV591) - EXP(AW591)) / ABS(EXP(AV591)))</f>
        <v/>
      </c>
      <c r="AY591">
        <f>ABS(AV591-AW591)</f>
        <v/>
      </c>
      <c r="AZ591">
        <f>IF(AND(AW591 &lt;= 1.2*AV591, AW591 &gt;= 0.8*AV591), 1, 0)</f>
        <v/>
      </c>
    </row>
    <row r="592">
      <c r="AV592" t="n">
        <v>0.4274578094482422</v>
      </c>
      <c r="AW592" t="n">
        <v>0.4179361979166667</v>
      </c>
      <c r="AX592" s="24">
        <f>(ABS(EXP(AV592) - EXP(AW592)) / ABS(EXP(AV592)))</f>
        <v/>
      </c>
      <c r="AY592">
        <f>ABS(AV592-AW592)</f>
        <v/>
      </c>
      <c r="AZ592">
        <f>IF(AND(AW592 &lt;= 1.2*AV592, AW592 &gt;= 0.8*AV592), 1, 0)</f>
        <v/>
      </c>
    </row>
    <row r="593">
      <c r="AV593" t="n">
        <v>0</v>
      </c>
      <c r="AW593" t="n">
        <v>0</v>
      </c>
      <c r="AX593" s="24">
        <f>(ABS(EXP(AV593) - EXP(AW593)) / ABS(EXP(AV593)))</f>
        <v/>
      </c>
      <c r="AY593">
        <f>ABS(AV593-AW593)</f>
        <v/>
      </c>
      <c r="AZ593">
        <f>IF(AND(AW593 &lt;= 1.2*AV593, AW593 &gt;= 0.8*AV593), 1, 0)</f>
        <v/>
      </c>
    </row>
    <row r="594">
      <c r="AV594" t="n">
        <v>5.7220458984375e-06</v>
      </c>
      <c r="AW594" t="n">
        <v>0</v>
      </c>
      <c r="AX594" s="24">
        <f>(ABS(EXP(AV594) - EXP(AW594)) / ABS(EXP(AV594)))</f>
        <v/>
      </c>
      <c r="AY594">
        <f>ABS(AV594-AW594)</f>
        <v/>
      </c>
      <c r="AZ594">
        <f>IF(AND(AW594 &lt;= 1.2*AV594, AW594 &gt;= 0.8*AV594), 1, 0)</f>
        <v/>
      </c>
    </row>
    <row r="595">
      <c r="AV595" t="n">
        <v>0.05348396301269531</v>
      </c>
      <c r="AW595" t="n">
        <v>0.06626014709472657</v>
      </c>
      <c r="AX595" s="24">
        <f>(ABS(EXP(AV595) - EXP(AW595)) / ABS(EXP(AV595)))</f>
        <v/>
      </c>
      <c r="AY595">
        <f>ABS(AV595-AW595)</f>
        <v/>
      </c>
      <c r="AZ595">
        <f>IF(AND(AW595 &lt;= 1.2*AV595, AW595 &gt;= 0.8*AV595), 1, 0)</f>
        <v/>
      </c>
    </row>
    <row r="596">
      <c r="AV596" t="n">
        <v>0</v>
      </c>
      <c r="AW596" t="n">
        <v>0</v>
      </c>
      <c r="AX596" s="24">
        <f>(ABS(EXP(AV596) - EXP(AW596)) / ABS(EXP(AV596)))</f>
        <v/>
      </c>
      <c r="AY596">
        <f>ABS(AV596-AW596)</f>
        <v/>
      </c>
      <c r="AZ596">
        <f>IF(AND(AW596 &lt;= 1.2*AV596, AW596 &gt;= 0.8*AV596), 1, 0)</f>
        <v/>
      </c>
    </row>
    <row r="597">
      <c r="AV597" t="n">
        <v>0</v>
      </c>
      <c r="AW597" t="n">
        <v>0</v>
      </c>
      <c r="AX597" s="24">
        <f>(ABS(EXP(AV597) - EXP(AW597)) / ABS(EXP(AV597)))</f>
        <v/>
      </c>
      <c r="AY597">
        <f>ABS(AV597-AW597)</f>
        <v/>
      </c>
      <c r="AZ597">
        <f>IF(AND(AW597 &lt;= 1.2*AV597, AW597 &gt;= 0.8*AV597), 1, 0)</f>
        <v/>
      </c>
    </row>
    <row r="598">
      <c r="AV598" t="n">
        <v>0.001873016357421875</v>
      </c>
      <c r="AW598" t="n">
        <v>0.0020355224609375</v>
      </c>
      <c r="AX598" s="24">
        <f>(ABS(EXP(AV598) - EXP(AW598)) / ABS(EXP(AV598)))</f>
        <v/>
      </c>
      <c r="AY598">
        <f>ABS(AV598-AW598)</f>
        <v/>
      </c>
      <c r="AZ598">
        <f>IF(AND(AW598 &lt;= 1.2*AV598, AW598 &gt;= 0.8*AV598), 1, 0)</f>
        <v/>
      </c>
    </row>
    <row r="599">
      <c r="AV599" t="n">
        <v>0.04650115966796875</v>
      </c>
      <c r="AW599" t="n">
        <v>0.04471511840820313</v>
      </c>
      <c r="AX599" s="24">
        <f>(ABS(EXP(AV599) - EXP(AW599)) / ABS(EXP(AV599)))</f>
        <v/>
      </c>
      <c r="AY599">
        <f>ABS(AV599-AW599)</f>
        <v/>
      </c>
      <c r="AZ599">
        <f>IF(AND(AW599 &lt;= 1.2*AV599, AW599 &gt;= 0.8*AV599), 1, 0)</f>
        <v/>
      </c>
    </row>
    <row r="600">
      <c r="AV600" t="n">
        <v>0.05385589599609375</v>
      </c>
      <c r="AW600" t="n">
        <v>0.05376663208007813</v>
      </c>
      <c r="AX600" s="24">
        <f>(ABS(EXP(AV600) - EXP(AW600)) / ABS(EXP(AV600)))</f>
        <v/>
      </c>
      <c r="AY600">
        <f>ABS(AV600-AW600)</f>
        <v/>
      </c>
      <c r="AZ600">
        <f>IF(AND(AW600 &lt;= 1.2*AV600, AW600 &gt;= 0.8*AV600), 1, 0)</f>
        <v/>
      </c>
    </row>
    <row r="601">
      <c r="AV601" t="n">
        <v>0.4787940979003906</v>
      </c>
      <c r="AW601" t="n">
        <v>0.4802902221679687</v>
      </c>
      <c r="AX601" s="24">
        <f>(ABS(EXP(AV601) - EXP(AW601)) / ABS(EXP(AV601)))</f>
        <v/>
      </c>
      <c r="AY601">
        <f>ABS(AV601-AW601)</f>
        <v/>
      </c>
      <c r="AZ601">
        <f>IF(AND(AW601 &lt;= 1.2*AV601, AW601 &gt;= 0.8*AV601), 1, 0)</f>
        <v/>
      </c>
    </row>
    <row r="602">
      <c r="AV602" t="n">
        <v>0.3414649963378906</v>
      </c>
      <c r="AW602" t="n">
        <v>0.3218006134033203</v>
      </c>
      <c r="AX602" s="24">
        <f>(ABS(EXP(AV602) - EXP(AW602)) / ABS(EXP(AV602)))</f>
        <v/>
      </c>
      <c r="AY602">
        <f>ABS(AV602-AW602)</f>
        <v/>
      </c>
      <c r="AZ602">
        <f>IF(AND(AW602 &lt;= 1.2*AV602, AW602 &gt;= 0.8*AV602), 1, 0)</f>
        <v/>
      </c>
    </row>
    <row r="603">
      <c r="AV603" t="n">
        <v>0.1261196136474609</v>
      </c>
      <c r="AW603" t="n">
        <v>0.1366146087646485</v>
      </c>
      <c r="AX603" s="24">
        <f>(ABS(EXP(AV603) - EXP(AW603)) / ABS(EXP(AV603)))</f>
        <v/>
      </c>
      <c r="AY603">
        <f>ABS(AV603-AW603)</f>
        <v/>
      </c>
      <c r="AZ603">
        <f>IF(AND(AW603 &lt;= 1.2*AV603, AW603 &gt;= 0.8*AV603), 1, 0)</f>
        <v/>
      </c>
    </row>
    <row r="604">
      <c r="AV604" t="n">
        <v>1.33514404296875e-05</v>
      </c>
      <c r="AW604" t="n">
        <v>0.000518798828125</v>
      </c>
      <c r="AX604" s="24">
        <f>(ABS(EXP(AV604) - EXP(AW604)) / ABS(EXP(AV604)))</f>
        <v/>
      </c>
      <c r="AY604">
        <f>ABS(AV604-AW604)</f>
        <v/>
      </c>
      <c r="AZ604">
        <f>IF(AND(AW604 &lt;= 1.2*AV604, AW604 &gt;= 0.8*AV604), 1, 0)</f>
        <v/>
      </c>
    </row>
    <row r="605">
      <c r="AV605" t="n">
        <v>0.4985160827636719</v>
      </c>
      <c r="AW605" t="n">
        <v>0.4992828369140625</v>
      </c>
      <c r="AX605" s="24">
        <f>(ABS(EXP(AV605) - EXP(AW605)) / ABS(EXP(AV605)))</f>
        <v/>
      </c>
      <c r="AY605">
        <f>ABS(AV605-AW605)</f>
        <v/>
      </c>
      <c r="AZ605">
        <f>IF(AND(AW605 &lt;= 1.2*AV605, AW605 &gt;= 0.8*AV605), 1, 0)</f>
        <v/>
      </c>
    </row>
    <row r="606">
      <c r="AV606" t="n">
        <v>0</v>
      </c>
      <c r="AW606" t="n">
        <v>0</v>
      </c>
      <c r="AX606" s="24">
        <f>(ABS(EXP(AV606) - EXP(AW606)) / ABS(EXP(AV606)))</f>
        <v/>
      </c>
      <c r="AY606">
        <f>ABS(AV606-AW606)</f>
        <v/>
      </c>
      <c r="AZ606">
        <f>IF(AND(AW606 &lt;= 1.2*AV606, AW606 &gt;= 0.8*AV606), 1, 0)</f>
        <v/>
      </c>
    </row>
    <row r="607">
      <c r="AV607" t="n">
        <v>0</v>
      </c>
      <c r="AW607" t="n">
        <v>0</v>
      </c>
      <c r="AX607" s="24">
        <f>(ABS(EXP(AV607) - EXP(AW607)) / ABS(EXP(AV607)))</f>
        <v/>
      </c>
      <c r="AY607">
        <f>ABS(AV607-AW607)</f>
        <v/>
      </c>
      <c r="AZ607">
        <f>IF(AND(AW607 &lt;= 1.2*AV607, AW607 &gt;= 0.8*AV607), 1, 0)</f>
        <v/>
      </c>
    </row>
    <row r="608">
      <c r="AV608" t="n">
        <v>0</v>
      </c>
      <c r="AW608" t="n">
        <v>0</v>
      </c>
      <c r="AX608" s="24">
        <f>(ABS(EXP(AV608) - EXP(AW608)) / ABS(EXP(AV608)))</f>
        <v/>
      </c>
      <c r="AY608">
        <f>ABS(AV608-AW608)</f>
        <v/>
      </c>
      <c r="AZ608">
        <f>IF(AND(AW608 &lt;= 1.2*AV608, AW608 &gt;= 0.8*AV608), 1, 0)</f>
        <v/>
      </c>
    </row>
    <row r="609">
      <c r="AV609" t="n">
        <v>0</v>
      </c>
      <c r="AW609" t="n">
        <v>0</v>
      </c>
      <c r="AX609" s="24">
        <f>(ABS(EXP(AV609) - EXP(AW609)) / ABS(EXP(AV609)))</f>
        <v/>
      </c>
      <c r="AY609">
        <f>ABS(AV609-AW609)</f>
        <v/>
      </c>
      <c r="AZ609">
        <f>IF(AND(AW609 &lt;= 1.2*AV609, AW609 &gt;= 0.8*AV609), 1, 0)</f>
        <v/>
      </c>
    </row>
    <row r="610">
      <c r="AV610" t="n">
        <v>0</v>
      </c>
      <c r="AW610" t="n">
        <v>0</v>
      </c>
      <c r="AX610" s="24">
        <f>(ABS(EXP(AV610) - EXP(AW610)) / ABS(EXP(AV610)))</f>
        <v/>
      </c>
      <c r="AY610">
        <f>ABS(AV610-AW610)</f>
        <v/>
      </c>
      <c r="AZ610">
        <f>IF(AND(AW610 &lt;= 1.2*AV610, AW610 &gt;= 0.8*AV610), 1, 0)</f>
        <v/>
      </c>
    </row>
    <row r="611">
      <c r="AV611" t="n">
        <v>0</v>
      </c>
      <c r="AW611" t="n">
        <v>0</v>
      </c>
      <c r="AX611" s="24">
        <f>(ABS(EXP(AV611) - EXP(AW611)) / ABS(EXP(AV611)))</f>
        <v/>
      </c>
      <c r="AY611">
        <f>ABS(AV611-AW611)</f>
        <v/>
      </c>
      <c r="AZ611">
        <f>IF(AND(AW611 &lt;= 1.2*AV611, AW611 &gt;= 0.8*AV611), 1, 0)</f>
        <v/>
      </c>
    </row>
    <row r="612">
      <c r="AV612" t="n">
        <v>0.002147674560546875</v>
      </c>
      <c r="AW612" t="n">
        <v>0.01369476318359375</v>
      </c>
      <c r="AX612" s="24">
        <f>(ABS(EXP(AV612) - EXP(AW612)) / ABS(EXP(AV612)))</f>
        <v/>
      </c>
      <c r="AY612">
        <f>ABS(AV612-AW612)</f>
        <v/>
      </c>
      <c r="AZ612">
        <f>IF(AND(AW612 &lt;= 1.2*AV612, AW612 &gt;= 0.8*AV612), 1, 0)</f>
        <v/>
      </c>
    </row>
    <row r="613">
      <c r="AV613" t="n">
        <v>0</v>
      </c>
      <c r="AW613" t="n">
        <v>0</v>
      </c>
      <c r="AX613" s="24">
        <f>(ABS(EXP(AV613) - EXP(AW613)) / ABS(EXP(AV613)))</f>
        <v/>
      </c>
      <c r="AY613">
        <f>ABS(AV613-AW613)</f>
        <v/>
      </c>
      <c r="AZ613">
        <f>IF(AND(AW613 &lt;= 1.2*AV613, AW613 &gt;= 0.8*AV613), 1, 0)</f>
        <v/>
      </c>
    </row>
    <row r="614">
      <c r="AV614" t="n">
        <v>0</v>
      </c>
      <c r="AW614" t="n">
        <v>0</v>
      </c>
      <c r="AX614" s="24">
        <f>(ABS(EXP(AV614) - EXP(AW614)) / ABS(EXP(AV614)))</f>
        <v/>
      </c>
      <c r="AY614">
        <f>ABS(AV614-AW614)</f>
        <v/>
      </c>
      <c r="AZ614">
        <f>IF(AND(AW614 &lt;= 1.2*AV614, AW614 &gt;= 0.8*AV614), 1, 0)</f>
        <v/>
      </c>
    </row>
    <row r="615">
      <c r="AV615" t="n">
        <v>0.001071929931640625</v>
      </c>
      <c r="AW615" t="n">
        <v>0</v>
      </c>
      <c r="AX615" s="24">
        <f>(ABS(EXP(AV615) - EXP(AW615)) / ABS(EXP(AV615)))</f>
        <v/>
      </c>
      <c r="AY615">
        <f>ABS(AV615-AW615)</f>
        <v/>
      </c>
      <c r="AZ615">
        <f>IF(AND(AW615 &lt;= 1.2*AV615, AW615 &gt;= 0.8*AV615), 1, 0)</f>
        <v/>
      </c>
    </row>
    <row r="616">
      <c r="AV616" t="n">
        <v>0</v>
      </c>
      <c r="AW616" t="n">
        <v>0</v>
      </c>
      <c r="AX616" s="24">
        <f>(ABS(EXP(AV616) - EXP(AW616)) / ABS(EXP(AV616)))</f>
        <v/>
      </c>
      <c r="AY616">
        <f>ABS(AV616-AW616)</f>
        <v/>
      </c>
      <c r="AZ616">
        <f>IF(AND(AW616 &lt;= 1.2*AV616, AW616 &gt;= 0.8*AV616), 1, 0)</f>
        <v/>
      </c>
    </row>
    <row r="617">
      <c r="AV617" t="n">
        <v>0.4995288848876953</v>
      </c>
      <c r="AW617" t="n">
        <v>0.5001953125</v>
      </c>
      <c r="AX617" s="24">
        <f>(ABS(EXP(AV617) - EXP(AW617)) / ABS(EXP(AV617)))</f>
        <v/>
      </c>
      <c r="AY617">
        <f>ABS(AV617-AW617)</f>
        <v/>
      </c>
      <c r="AZ617">
        <f>IF(AND(AW617 &lt;= 1.2*AV617, AW617 &gt;= 0.8*AV617), 1, 0)</f>
        <v/>
      </c>
    </row>
    <row r="618">
      <c r="AV618" t="n">
        <v>0.07481765747070312</v>
      </c>
      <c r="AW618" t="n">
        <v>0.06759414672851563</v>
      </c>
      <c r="AX618" s="24">
        <f>(ABS(EXP(AV618) - EXP(AW618)) / ABS(EXP(AV618)))</f>
        <v/>
      </c>
      <c r="AY618">
        <f>ABS(AV618-AW618)</f>
        <v/>
      </c>
      <c r="AZ618">
        <f>IF(AND(AW618 &lt;= 1.2*AV618, AW618 &gt;= 0.8*AV618), 1, 0)</f>
        <v/>
      </c>
    </row>
    <row r="619">
      <c r="AV619" t="n">
        <v>0</v>
      </c>
      <c r="AW619" t="n">
        <v>1.1444091796875e-06</v>
      </c>
      <c r="AX619" s="24">
        <f>(ABS(EXP(AV619) - EXP(AW619)) / ABS(EXP(AV619)))</f>
        <v/>
      </c>
      <c r="AY619">
        <f>ABS(AV619-AW619)</f>
        <v/>
      </c>
      <c r="AZ619">
        <f>IF(AND(AW619 &lt;= 1.2*AV619, AW619 &gt;= 0.8*AV619), 1, 0)</f>
        <v/>
      </c>
    </row>
    <row r="620">
      <c r="AV620" t="n">
        <v>0.4686393737792969</v>
      </c>
      <c r="AW620" t="n">
        <v>0.4760452270507813</v>
      </c>
      <c r="AX620" s="24">
        <f>(ABS(EXP(AV620) - EXP(AW620)) / ABS(EXP(AV620)))</f>
        <v/>
      </c>
      <c r="AY620">
        <f>ABS(AV620-AW620)</f>
        <v/>
      </c>
      <c r="AZ620">
        <f>IF(AND(AW620 &lt;= 1.2*AV620, AW620 &gt;= 0.8*AV620), 1, 0)</f>
        <v/>
      </c>
    </row>
    <row r="621">
      <c r="AV621" t="n">
        <v>0.0066986083984375</v>
      </c>
      <c r="AW621" t="n">
        <v>0.0059478759765625</v>
      </c>
      <c r="AX621" s="24">
        <f>(ABS(EXP(AV621) - EXP(AW621)) / ABS(EXP(AV621)))</f>
        <v/>
      </c>
      <c r="AY621">
        <f>ABS(AV621-AW621)</f>
        <v/>
      </c>
      <c r="AZ621">
        <f>IF(AND(AW621 &lt;= 1.2*AV621, AW621 &gt;= 0.8*AV621), 1, 0)</f>
        <v/>
      </c>
    </row>
    <row r="622">
      <c r="AV622" t="n">
        <v>0.01452827453613281</v>
      </c>
      <c r="AW622" t="n">
        <v>0.006494522094726562</v>
      </c>
      <c r="AX622" s="24">
        <f>(ABS(EXP(AV622) - EXP(AW622)) / ABS(EXP(AV622)))</f>
        <v/>
      </c>
      <c r="AY622">
        <f>ABS(AV622-AW622)</f>
        <v/>
      </c>
      <c r="AZ622">
        <f>IF(AND(AW622 &lt;= 1.2*AV622, AW622 &gt;= 0.8*AV622), 1, 0)</f>
        <v/>
      </c>
    </row>
    <row r="623">
      <c r="AV623" t="n">
        <v>0</v>
      </c>
      <c r="AW623" t="n">
        <v>0</v>
      </c>
      <c r="AX623" s="24">
        <f>(ABS(EXP(AV623) - EXP(AW623)) / ABS(EXP(AV623)))</f>
        <v/>
      </c>
      <c r="AY623">
        <f>ABS(AV623-AW623)</f>
        <v/>
      </c>
      <c r="AZ623">
        <f>IF(AND(AW623 &lt;= 1.2*AV623, AW623 &gt;= 0.8*AV623), 1, 0)</f>
        <v/>
      </c>
    </row>
    <row r="624">
      <c r="AV624" t="n">
        <v>0</v>
      </c>
      <c r="AW624" t="n">
        <v>0</v>
      </c>
      <c r="AX624" s="24">
        <f>(ABS(EXP(AV624) - EXP(AW624)) / ABS(EXP(AV624)))</f>
        <v/>
      </c>
      <c r="AY624">
        <f>ABS(AV624-AW624)</f>
        <v/>
      </c>
      <c r="AZ624">
        <f>IF(AND(AW624 &lt;= 1.2*AV624, AW624 &gt;= 0.8*AV624), 1, 0)</f>
        <v/>
      </c>
    </row>
    <row r="625">
      <c r="AV625" t="n">
        <v>0</v>
      </c>
      <c r="AW625" t="n">
        <v>0</v>
      </c>
      <c r="AX625" s="24">
        <f>(ABS(EXP(AV625) - EXP(AW625)) / ABS(EXP(AV625)))</f>
        <v/>
      </c>
      <c r="AY625">
        <f>ABS(AV625-AW625)</f>
        <v/>
      </c>
      <c r="AZ625">
        <f>IF(AND(AW625 &lt;= 1.2*AV625, AW625 &gt;= 0.8*AV625), 1, 0)</f>
        <v/>
      </c>
    </row>
    <row r="626">
      <c r="AV626" t="n">
        <v>0</v>
      </c>
      <c r="AW626" t="n">
        <v>0</v>
      </c>
      <c r="AX626" s="24">
        <f>(ABS(EXP(AV626) - EXP(AW626)) / ABS(EXP(AV626)))</f>
        <v/>
      </c>
      <c r="AY626">
        <f>ABS(AV626-AW626)</f>
        <v/>
      </c>
      <c r="AZ626">
        <f>IF(AND(AW626 &lt;= 1.2*AV626, AW626 &gt;= 0.8*AV626), 1, 0)</f>
        <v/>
      </c>
    </row>
    <row r="627">
      <c r="AV627" t="n">
        <v>0</v>
      </c>
      <c r="AW627" t="n">
        <v>0</v>
      </c>
      <c r="AX627" s="24">
        <f>(ABS(EXP(AV627) - EXP(AW627)) / ABS(EXP(AV627)))</f>
        <v/>
      </c>
      <c r="AY627">
        <f>ABS(AV627-AW627)</f>
        <v/>
      </c>
      <c r="AZ627">
        <f>IF(AND(AW627 &lt;= 1.2*AV627, AW627 &gt;= 0.8*AV627), 1, 0)</f>
        <v/>
      </c>
    </row>
    <row r="628">
      <c r="AV628" t="n">
        <v>0.05630874633789062</v>
      </c>
      <c r="AW628" t="n">
        <v>0.05113105773925782</v>
      </c>
      <c r="AX628" s="24">
        <f>(ABS(EXP(AV628) - EXP(AW628)) / ABS(EXP(AV628)))</f>
        <v/>
      </c>
      <c r="AY628">
        <f>ABS(AV628-AW628)</f>
        <v/>
      </c>
      <c r="AZ628">
        <f>IF(AND(AW628 &lt;= 1.2*AV628, AW628 &gt;= 0.8*AV628), 1, 0)</f>
        <v/>
      </c>
    </row>
    <row r="629">
      <c r="AV629" t="n">
        <v>0</v>
      </c>
      <c r="AW629" t="n">
        <v>0</v>
      </c>
      <c r="AX629" s="24">
        <f>(ABS(EXP(AV629) - EXP(AW629)) / ABS(EXP(AV629)))</f>
        <v/>
      </c>
      <c r="AY629">
        <f>ABS(AV629-AW629)</f>
        <v/>
      </c>
      <c r="AZ629">
        <f>IF(AND(AW629 &lt;= 1.2*AV629, AW629 &gt;= 0.8*AV629), 1, 0)</f>
        <v/>
      </c>
    </row>
    <row r="630">
      <c r="AV630" t="n">
        <v>0</v>
      </c>
      <c r="AW630" t="n">
        <v>0</v>
      </c>
      <c r="AX630" s="24">
        <f>(ABS(EXP(AV630) - EXP(AW630)) / ABS(EXP(AV630)))</f>
        <v/>
      </c>
      <c r="AY630">
        <f>ABS(AV630-AW630)</f>
        <v/>
      </c>
      <c r="AZ630">
        <f>IF(AND(AW630 &lt;= 1.2*AV630, AW630 &gt;= 0.8*AV630), 1, 0)</f>
        <v/>
      </c>
    </row>
    <row r="631">
      <c r="AV631" t="n">
        <v>0.1492290496826172</v>
      </c>
      <c r="AW631" t="n">
        <v>0.1214595794677734</v>
      </c>
      <c r="AX631" s="24">
        <f>(ABS(EXP(AV631) - EXP(AW631)) / ABS(EXP(AV631)))</f>
        <v/>
      </c>
      <c r="AY631">
        <f>ABS(AV631-AW631)</f>
        <v/>
      </c>
      <c r="AZ631">
        <f>IF(AND(AW631 &lt;= 1.2*AV631, AW631 &gt;= 0.8*AV631), 1, 0)</f>
        <v/>
      </c>
    </row>
    <row r="632">
      <c r="AV632" t="n">
        <v>0.02000808715820312</v>
      </c>
      <c r="AW632" t="n">
        <v>0.02113838195800781</v>
      </c>
      <c r="AX632" s="24">
        <f>(ABS(EXP(AV632) - EXP(AW632)) / ABS(EXP(AV632)))</f>
        <v/>
      </c>
      <c r="AY632">
        <f>ABS(AV632-AW632)</f>
        <v/>
      </c>
      <c r="AZ632">
        <f>IF(AND(AW632 &lt;= 1.2*AV632, AW632 &gt;= 0.8*AV632), 1, 0)</f>
        <v/>
      </c>
    </row>
    <row r="633">
      <c r="AV633" t="n">
        <v>0</v>
      </c>
      <c r="AW633" t="n">
        <v>0</v>
      </c>
      <c r="AX633" s="24">
        <f>(ABS(EXP(AV633) - EXP(AW633)) / ABS(EXP(AV633)))</f>
        <v/>
      </c>
      <c r="AY633">
        <f>ABS(AV633-AW633)</f>
        <v/>
      </c>
      <c r="AZ633">
        <f>IF(AND(AW633 &lt;= 1.2*AV633, AW633 &gt;= 0.8*AV633), 1, 0)</f>
        <v/>
      </c>
    </row>
    <row r="634">
      <c r="AV634" t="n">
        <v>0</v>
      </c>
      <c r="AW634" t="n">
        <v>0</v>
      </c>
      <c r="AX634" s="24">
        <f>(ABS(EXP(AV634) - EXP(AW634)) / ABS(EXP(AV634)))</f>
        <v/>
      </c>
      <c r="AY634">
        <f>ABS(AV634-AW634)</f>
        <v/>
      </c>
      <c r="AZ634">
        <f>IF(AND(AW634 &lt;= 1.2*AV634, AW634 &gt;= 0.8*AV634), 1, 0)</f>
        <v/>
      </c>
    </row>
    <row r="635">
      <c r="AV635" t="n">
        <v>0.00077056884765625</v>
      </c>
      <c r="AW635" t="n">
        <v>0.001722335815429688</v>
      </c>
      <c r="AX635" s="24">
        <f>(ABS(EXP(AV635) - EXP(AW635)) / ABS(EXP(AV635)))</f>
        <v/>
      </c>
      <c r="AY635">
        <f>ABS(AV635-AW635)</f>
        <v/>
      </c>
      <c r="AZ635">
        <f>IF(AND(AW635 &lt;= 1.2*AV635, AW635 &gt;= 0.8*AV635), 1, 0)</f>
        <v/>
      </c>
    </row>
    <row r="636">
      <c r="AV636" t="n">
        <v>0.004354476928710938</v>
      </c>
      <c r="AW636" t="n">
        <v>0.003916168212890625</v>
      </c>
      <c r="AX636" s="24">
        <f>(ABS(EXP(AV636) - EXP(AW636)) / ABS(EXP(AV636)))</f>
        <v/>
      </c>
      <c r="AY636">
        <f>ABS(AV636-AW636)</f>
        <v/>
      </c>
      <c r="AZ636">
        <f>IF(AND(AW636 &lt;= 1.2*AV636, AW636 &gt;= 0.8*AV636), 1, 0)</f>
        <v/>
      </c>
    </row>
    <row r="637">
      <c r="AV637" t="n">
        <v>0.002439498901367188</v>
      </c>
      <c r="AW637" t="n">
        <v>0.00115203857421875</v>
      </c>
      <c r="AX637" s="24">
        <f>(ABS(EXP(AV637) - EXP(AW637)) / ABS(EXP(AV637)))</f>
        <v/>
      </c>
      <c r="AY637">
        <f>ABS(AV637-AW637)</f>
        <v/>
      </c>
      <c r="AZ637">
        <f>IF(AND(AW637 &lt;= 1.2*AV637, AW637 &gt;= 0.8*AV637), 1, 0)</f>
        <v/>
      </c>
    </row>
    <row r="638">
      <c r="AV638" t="n">
        <v>0</v>
      </c>
      <c r="AW638" t="n">
        <v>0</v>
      </c>
      <c r="AX638" s="24">
        <f>(ABS(EXP(AV638) - EXP(AW638)) / ABS(EXP(AV638)))</f>
        <v/>
      </c>
      <c r="AY638">
        <f>ABS(AV638-AW638)</f>
        <v/>
      </c>
      <c r="AZ638">
        <f>IF(AND(AW638 &lt;= 1.2*AV638, AW638 &gt;= 0.8*AV638), 1, 0)</f>
        <v/>
      </c>
    </row>
    <row r="639">
      <c r="AV639" t="n">
        <v>0.4202766418457031</v>
      </c>
      <c r="AW639" t="n">
        <v>0.3468070983886719</v>
      </c>
      <c r="AX639" s="24">
        <f>(ABS(EXP(AV639) - EXP(AW639)) / ABS(EXP(AV639)))</f>
        <v/>
      </c>
      <c r="AY639">
        <f>ABS(AV639-AW639)</f>
        <v/>
      </c>
      <c r="AZ639">
        <f>IF(AND(AW639 &lt;= 1.2*AV639, AW639 &gt;= 0.8*AV639), 1, 0)</f>
        <v/>
      </c>
    </row>
    <row r="640">
      <c r="AV640" t="n">
        <v>0.02280235290527344</v>
      </c>
      <c r="AW640" t="n">
        <v>0.02744598388671875</v>
      </c>
      <c r="AX640" s="24">
        <f>(ABS(EXP(AV640) - EXP(AW640)) / ABS(EXP(AV640)))</f>
        <v/>
      </c>
      <c r="AY640">
        <f>ABS(AV640-AW640)</f>
        <v/>
      </c>
      <c r="AZ640">
        <f>IF(AND(AW640 &lt;= 1.2*AV640, AW640 &gt;= 0.8*AV640), 1, 0)</f>
        <v/>
      </c>
    </row>
    <row r="641">
      <c r="AV641" t="n">
        <v>0</v>
      </c>
      <c r="AW641" t="n">
        <v>0.000463104248046875</v>
      </c>
      <c r="AX641" s="24">
        <f>(ABS(EXP(AV641) - EXP(AW641)) / ABS(EXP(AV641)))</f>
        <v/>
      </c>
      <c r="AY641">
        <f>ABS(AV641-AW641)</f>
        <v/>
      </c>
      <c r="AZ641">
        <f>IF(AND(AW641 &lt;= 1.2*AV641, AW641 &gt;= 0.8*AV641), 1, 0)</f>
        <v/>
      </c>
    </row>
    <row r="642">
      <c r="AV642" t="n">
        <v>0.4706993103027344</v>
      </c>
      <c r="AW642" t="n">
        <v>0.4782554626464844</v>
      </c>
      <c r="AX642" s="24">
        <f>(ABS(EXP(AV642) - EXP(AW642)) / ABS(EXP(AV642)))</f>
        <v/>
      </c>
      <c r="AY642">
        <f>ABS(AV642-AW642)</f>
        <v/>
      </c>
      <c r="AZ642">
        <f>IF(AND(AW642 &lt;= 1.2*AV642, AW642 &gt;= 0.8*AV642), 1, 0)</f>
        <v/>
      </c>
    </row>
    <row r="643">
      <c r="AV643" t="n">
        <v>0</v>
      </c>
      <c r="AW643" t="n">
        <v>0</v>
      </c>
      <c r="AX643" s="24">
        <f>(ABS(EXP(AV643) - EXP(AW643)) / ABS(EXP(AV643)))</f>
        <v/>
      </c>
      <c r="AY643">
        <f>ABS(AV643-AW643)</f>
        <v/>
      </c>
      <c r="AZ643">
        <f>IF(AND(AW643 &lt;= 1.2*AV643, AW643 &gt;= 0.8*AV643), 1, 0)</f>
        <v/>
      </c>
    </row>
    <row r="644">
      <c r="AV644" t="n">
        <v>0</v>
      </c>
      <c r="AW644" t="n">
        <v>0</v>
      </c>
      <c r="AX644" s="24">
        <f>(ABS(EXP(AV644) - EXP(AW644)) / ABS(EXP(AV644)))</f>
        <v/>
      </c>
      <c r="AY644">
        <f>ABS(AV644-AW644)</f>
        <v/>
      </c>
      <c r="AZ644">
        <f>IF(AND(AW644 &lt;= 1.2*AV644, AW644 &gt;= 0.8*AV644), 1, 0)</f>
        <v/>
      </c>
    </row>
    <row r="645">
      <c r="AV645" t="n">
        <v>0.008174896240234375</v>
      </c>
      <c r="AW645" t="n">
        <v>0.008066177368164062</v>
      </c>
      <c r="AX645" s="24">
        <f>(ABS(EXP(AV645) - EXP(AW645)) / ABS(EXP(AV645)))</f>
        <v/>
      </c>
      <c r="AY645">
        <f>ABS(AV645-AW645)</f>
        <v/>
      </c>
      <c r="AZ645">
        <f>IF(AND(AW645 &lt;= 1.2*AV645, AW645 &gt;= 0.8*AV645), 1, 0)</f>
        <v/>
      </c>
    </row>
    <row r="646">
      <c r="AV646" t="n">
        <v>0.3175411224365234</v>
      </c>
      <c r="AW646" t="n">
        <v>0.31517333984375</v>
      </c>
      <c r="AX646" s="24">
        <f>(ABS(EXP(AV646) - EXP(AW646)) / ABS(EXP(AV646)))</f>
        <v/>
      </c>
      <c r="AY646">
        <f>ABS(AV646-AW646)</f>
        <v/>
      </c>
      <c r="AZ646">
        <f>IF(AND(AW646 &lt;= 1.2*AV646, AW646 &gt;= 0.8*AV646), 1, 0)</f>
        <v/>
      </c>
    </row>
    <row r="647">
      <c r="AV647" t="n">
        <v>0.00356292724609375</v>
      </c>
      <c r="AW647" t="n">
        <v>0.007869338989257813</v>
      </c>
      <c r="AX647" s="24">
        <f>(ABS(EXP(AV647) - EXP(AW647)) / ABS(EXP(AV647)))</f>
        <v/>
      </c>
      <c r="AY647">
        <f>ABS(AV647-AW647)</f>
        <v/>
      </c>
      <c r="AZ647">
        <f>IF(AND(AW647 &lt;= 1.2*AV647, AW647 &gt;= 0.8*AV647), 1, 0)</f>
        <v/>
      </c>
    </row>
    <row r="648">
      <c r="AV648" t="n">
        <v>0.005159378051757812</v>
      </c>
      <c r="AW648" t="n">
        <v>0.001367314656575521</v>
      </c>
      <c r="AX648" s="24">
        <f>(ABS(EXP(AV648) - EXP(AW648)) / ABS(EXP(AV648)))</f>
        <v/>
      </c>
      <c r="AY648">
        <f>ABS(AV648-AW648)</f>
        <v/>
      </c>
      <c r="AZ648">
        <f>IF(AND(AW648 &lt;= 1.2*AV648, AW648 &gt;= 0.8*AV648), 1, 0)</f>
        <v/>
      </c>
    </row>
    <row r="649">
      <c r="AV649" t="n">
        <v>0</v>
      </c>
      <c r="AW649" t="n">
        <v>0</v>
      </c>
      <c r="AX649" s="24">
        <f>(ABS(EXP(AV649) - EXP(AW649)) / ABS(EXP(AV649)))</f>
        <v/>
      </c>
      <c r="AY649">
        <f>ABS(AV649-AW649)</f>
        <v/>
      </c>
      <c r="AZ649">
        <f>IF(AND(AW649 &lt;= 1.2*AV649, AW649 &gt;= 0.8*AV649), 1, 0)</f>
        <v/>
      </c>
    </row>
    <row r="650">
      <c r="AV650" t="n">
        <v>0</v>
      </c>
      <c r="AW650" t="n">
        <v>0</v>
      </c>
      <c r="AX650" s="24">
        <f>(ABS(EXP(AV650) - EXP(AW650)) / ABS(EXP(AV650)))</f>
        <v/>
      </c>
      <c r="AY650">
        <f>ABS(AV650-AW650)</f>
        <v/>
      </c>
      <c r="AZ650">
        <f>IF(AND(AW650 &lt;= 1.2*AV650, AW650 &gt;= 0.8*AV650), 1, 0)</f>
        <v/>
      </c>
    </row>
    <row r="651">
      <c r="AV651" t="n">
        <v>0.01170539855957031</v>
      </c>
      <c r="AW651" t="n">
        <v>0.01000251770019531</v>
      </c>
      <c r="AX651" s="24">
        <f>(ABS(EXP(AV651) - EXP(AW651)) / ABS(EXP(AV651)))</f>
        <v/>
      </c>
      <c r="AY651">
        <f>ABS(AV651-AW651)</f>
        <v/>
      </c>
      <c r="AZ651">
        <f>IF(AND(AW651 &lt;= 1.2*AV651, AW651 &gt;= 0.8*AV651), 1, 0)</f>
        <v/>
      </c>
    </row>
    <row r="652">
      <c r="AV652" t="n">
        <v>0</v>
      </c>
      <c r="AW652" t="n">
        <v>0</v>
      </c>
      <c r="AX652" s="24">
        <f>(ABS(EXP(AV652) - EXP(AW652)) / ABS(EXP(AV652)))</f>
        <v/>
      </c>
      <c r="AY652">
        <f>ABS(AV652-AW652)</f>
        <v/>
      </c>
      <c r="AZ652">
        <f>IF(AND(AW652 &lt;= 1.2*AV652, AW652 &gt;= 0.8*AV652), 1, 0)</f>
        <v/>
      </c>
    </row>
    <row r="653">
      <c r="AV653" t="n">
        <v>0.04492568969726562</v>
      </c>
      <c r="AW653" t="n">
        <v>0.04844169616699219</v>
      </c>
      <c r="AX653" s="24">
        <f>(ABS(EXP(AV653) - EXP(AW653)) / ABS(EXP(AV653)))</f>
        <v/>
      </c>
      <c r="AY653">
        <f>ABS(AV653-AW653)</f>
        <v/>
      </c>
      <c r="AZ653">
        <f>IF(AND(AW653 &lt;= 1.2*AV653, AW653 &gt;= 0.8*AV653), 1, 0)</f>
        <v/>
      </c>
    </row>
    <row r="654">
      <c r="AV654" t="n">
        <v>0.4009571075439453</v>
      </c>
      <c r="AW654" t="n">
        <v>0.3963821411132812</v>
      </c>
      <c r="AX654" s="24">
        <f>(ABS(EXP(AV654) - EXP(AW654)) / ABS(EXP(AV654)))</f>
        <v/>
      </c>
      <c r="AY654">
        <f>ABS(AV654-AW654)</f>
        <v/>
      </c>
      <c r="AZ654">
        <f>IF(AND(AW654 &lt;= 1.2*AV654, AW654 &gt;= 0.8*AV654), 1, 0)</f>
        <v/>
      </c>
    </row>
    <row r="655">
      <c r="AV655" t="n">
        <v>0</v>
      </c>
      <c r="AW655" t="n">
        <v>0</v>
      </c>
      <c r="AX655" s="24">
        <f>(ABS(EXP(AV655) - EXP(AW655)) / ABS(EXP(AV655)))</f>
        <v/>
      </c>
      <c r="AY655">
        <f>ABS(AV655-AW655)</f>
        <v/>
      </c>
      <c r="AZ655">
        <f>IF(AND(AW655 &lt;= 1.2*AV655, AW655 &gt;= 0.8*AV655), 1, 0)</f>
        <v/>
      </c>
    </row>
    <row r="656">
      <c r="AV656" t="n">
        <v>0</v>
      </c>
      <c r="AW656" t="n">
        <v>0</v>
      </c>
      <c r="AX656" s="24">
        <f>(ABS(EXP(AV656) - EXP(AW656)) / ABS(EXP(AV656)))</f>
        <v/>
      </c>
      <c r="AY656">
        <f>ABS(AV656-AW656)</f>
        <v/>
      </c>
      <c r="AZ656">
        <f>IF(AND(AW656 &lt;= 1.2*AV656, AW656 &gt;= 0.8*AV656), 1, 0)</f>
        <v/>
      </c>
    </row>
    <row r="657">
      <c r="AV657" t="n">
        <v>0.01085853576660156</v>
      </c>
      <c r="AW657" t="n">
        <v>0.01369476318359375</v>
      </c>
      <c r="AX657" s="24">
        <f>(ABS(EXP(AV657) - EXP(AW657)) / ABS(EXP(AV657)))</f>
        <v/>
      </c>
      <c r="AY657">
        <f>ABS(AV657-AW657)</f>
        <v/>
      </c>
      <c r="AZ657">
        <f>IF(AND(AW657 &lt;= 1.2*AV657, AW657 &gt;= 0.8*AV657), 1, 0)</f>
        <v/>
      </c>
    </row>
    <row r="658">
      <c r="AV658" t="n">
        <v>0</v>
      </c>
      <c r="AW658" t="n">
        <v>0</v>
      </c>
      <c r="AX658" s="24">
        <f>(ABS(EXP(AV658) - EXP(AW658)) / ABS(EXP(AV658)))</f>
        <v/>
      </c>
      <c r="AY658">
        <f>ABS(AV658-AW658)</f>
        <v/>
      </c>
      <c r="AZ658">
        <f>IF(AND(AW658 &lt;= 1.2*AV658, AW658 &gt;= 0.8*AV658), 1, 0)</f>
        <v/>
      </c>
    </row>
    <row r="659">
      <c r="AV659" t="n">
        <v>0</v>
      </c>
      <c r="AW659" t="n">
        <v>0</v>
      </c>
      <c r="AX659" s="24">
        <f>(ABS(EXP(AV659) - EXP(AW659)) / ABS(EXP(AV659)))</f>
        <v/>
      </c>
      <c r="AY659">
        <f>ABS(AV659-AW659)</f>
        <v/>
      </c>
      <c r="AZ659">
        <f>IF(AND(AW659 &lt;= 1.2*AV659, AW659 &gt;= 0.8*AV659), 1, 0)</f>
        <v/>
      </c>
    </row>
    <row r="660">
      <c r="AV660" t="n">
        <v>0.0738372802734375</v>
      </c>
      <c r="AW660" t="n">
        <v>0.0630340576171875</v>
      </c>
      <c r="AX660" s="24">
        <f>(ABS(EXP(AV660) - EXP(AW660)) / ABS(EXP(AV660)))</f>
        <v/>
      </c>
      <c r="AY660">
        <f>ABS(AV660-AW660)</f>
        <v/>
      </c>
      <c r="AZ660">
        <f>IF(AND(AW660 &lt;= 1.2*AV660, AW660 &gt;= 0.8*AV660), 1, 0)</f>
        <v/>
      </c>
    </row>
    <row r="661">
      <c r="AV661" t="n">
        <v>0.1388530731201172</v>
      </c>
      <c r="AW661" t="n">
        <v>0.1410591125488281</v>
      </c>
      <c r="AX661" s="24">
        <f>(ABS(EXP(AV661) - EXP(AW661)) / ABS(EXP(AV661)))</f>
        <v/>
      </c>
      <c r="AY661">
        <f>ABS(AV661-AW661)</f>
        <v/>
      </c>
      <c r="AZ661">
        <f>IF(AND(AW661 &lt;= 1.2*AV661, AW661 &gt;= 0.8*AV661), 1, 0)</f>
        <v/>
      </c>
    </row>
    <row r="662">
      <c r="AV662" t="n">
        <v>0.001308441162109375</v>
      </c>
      <c r="AW662" t="n">
        <v>0.00208740234375</v>
      </c>
      <c r="AX662" s="24">
        <f>(ABS(EXP(AV662) - EXP(AW662)) / ABS(EXP(AV662)))</f>
        <v/>
      </c>
      <c r="AY662">
        <f>ABS(AV662-AW662)</f>
        <v/>
      </c>
      <c r="AZ662">
        <f>IF(AND(AW662 &lt;= 1.2*AV662, AW662 &gt;= 0.8*AV662), 1, 0)</f>
        <v/>
      </c>
    </row>
    <row r="663">
      <c r="AV663" t="n">
        <v>0</v>
      </c>
      <c r="AW663" t="n">
        <v>0</v>
      </c>
      <c r="AX663" s="24">
        <f>(ABS(EXP(AV663) - EXP(AW663)) / ABS(EXP(AV663)))</f>
        <v/>
      </c>
      <c r="AY663">
        <f>ABS(AV663-AW663)</f>
        <v/>
      </c>
      <c r="AZ663">
        <f>IF(AND(AW663 &lt;= 1.2*AV663, AW663 &gt;= 0.8*AV663), 1, 0)</f>
        <v/>
      </c>
    </row>
    <row r="664">
      <c r="AV664" t="n">
        <v>0.004011154174804688</v>
      </c>
      <c r="AW664" t="n">
        <v>0.0075653076171875</v>
      </c>
      <c r="AX664" s="24">
        <f>(ABS(EXP(AV664) - EXP(AW664)) / ABS(EXP(AV664)))</f>
        <v/>
      </c>
      <c r="AY664">
        <f>ABS(AV664-AW664)</f>
        <v/>
      </c>
      <c r="AZ664">
        <f>IF(AND(AW664 &lt;= 1.2*AV664, AW664 &gt;= 0.8*AV664), 1, 0)</f>
        <v/>
      </c>
    </row>
    <row r="665">
      <c r="AV665" t="n">
        <v>0</v>
      </c>
      <c r="AW665" t="n">
        <v>0</v>
      </c>
      <c r="AX665" s="24">
        <f>(ABS(EXP(AV665) - EXP(AW665)) / ABS(EXP(AV665)))</f>
        <v/>
      </c>
      <c r="AY665">
        <f>ABS(AV665-AW665)</f>
        <v/>
      </c>
      <c r="AZ665">
        <f>IF(AND(AW665 &lt;= 1.2*AV665, AW665 &gt;= 0.8*AV665), 1, 0)</f>
        <v/>
      </c>
    </row>
    <row r="666">
      <c r="AV666" t="n">
        <v>0</v>
      </c>
      <c r="AW666" t="n">
        <v>0</v>
      </c>
      <c r="AX666" s="24">
        <f>(ABS(EXP(AV666) - EXP(AW666)) / ABS(EXP(AV666)))</f>
        <v/>
      </c>
      <c r="AY666">
        <f>ABS(AV666-AW666)</f>
        <v/>
      </c>
      <c r="AZ666">
        <f>IF(AND(AW666 &lt;= 1.2*AV666, AW666 &gt;= 0.8*AV666), 1, 0)</f>
        <v/>
      </c>
    </row>
    <row r="667">
      <c r="AV667" t="n">
        <v>0</v>
      </c>
      <c r="AW667" t="n">
        <v>1.52587890625e-06</v>
      </c>
      <c r="AX667" s="24">
        <f>(ABS(EXP(AV667) - EXP(AW667)) / ABS(EXP(AV667)))</f>
        <v/>
      </c>
      <c r="AY667">
        <f>ABS(AV667-AW667)</f>
        <v/>
      </c>
      <c r="AZ667">
        <f>IF(AND(AW667 &lt;= 1.2*AV667, AW667 &gt;= 0.8*AV667), 1, 0)</f>
        <v/>
      </c>
    </row>
    <row r="668">
      <c r="AV668" t="n">
        <v>0</v>
      </c>
      <c r="AW668" t="n">
        <v>0</v>
      </c>
      <c r="AX668" s="24">
        <f>(ABS(EXP(AV668) - EXP(AW668)) / ABS(EXP(AV668)))</f>
        <v/>
      </c>
      <c r="AY668">
        <f>ABS(AV668-AW668)</f>
        <v/>
      </c>
      <c r="AZ668">
        <f>IF(AND(AW668 &lt;= 1.2*AV668, AW668 &gt;= 0.8*AV668), 1, 0)</f>
        <v/>
      </c>
    </row>
    <row r="669">
      <c r="AV669" t="n">
        <v>0</v>
      </c>
      <c r="AW669" t="n">
        <v>0</v>
      </c>
      <c r="AX669" s="24">
        <f>(ABS(EXP(AV669) - EXP(AW669)) / ABS(EXP(AV669)))</f>
        <v/>
      </c>
      <c r="AY669">
        <f>ABS(AV669-AW669)</f>
        <v/>
      </c>
      <c r="AZ669">
        <f>IF(AND(AW669 &lt;= 1.2*AV669, AW669 &gt;= 0.8*AV669), 1, 0)</f>
        <v/>
      </c>
    </row>
    <row r="670">
      <c r="AV670" t="n">
        <v>0</v>
      </c>
      <c r="AW670" t="n">
        <v>0.0001007080078125</v>
      </c>
      <c r="AX670" s="24">
        <f>(ABS(EXP(AV670) - EXP(AW670)) / ABS(EXP(AV670)))</f>
        <v/>
      </c>
      <c r="AY670">
        <f>ABS(AV670-AW670)</f>
        <v/>
      </c>
      <c r="AZ670">
        <f>IF(AND(AW670 &lt;= 1.2*AV670, AW670 &gt;= 0.8*AV670), 1, 0)</f>
        <v/>
      </c>
    </row>
    <row r="671">
      <c r="AV671" t="n">
        <v>0</v>
      </c>
      <c r="AW671" t="n">
        <v>0</v>
      </c>
      <c r="AX671" s="24">
        <f>(ABS(EXP(AV671) - EXP(AW671)) / ABS(EXP(AV671)))</f>
        <v/>
      </c>
      <c r="AY671">
        <f>ABS(AV671-AW671)</f>
        <v/>
      </c>
      <c r="AZ671">
        <f>IF(AND(AW671 &lt;= 1.2*AV671, AW671 &gt;= 0.8*AV671), 1, 0)</f>
        <v/>
      </c>
    </row>
    <row r="672">
      <c r="AV672" t="n">
        <v>0.2989311218261719</v>
      </c>
      <c r="AW672" t="n">
        <v>0.3317516326904297</v>
      </c>
      <c r="AX672" s="24">
        <f>(ABS(EXP(AV672) - EXP(AW672)) / ABS(EXP(AV672)))</f>
        <v/>
      </c>
      <c r="AY672">
        <f>ABS(AV672-AW672)</f>
        <v/>
      </c>
      <c r="AZ672">
        <f>IF(AND(AW672 &lt;= 1.2*AV672, AW672 &gt;= 0.8*AV672), 1, 0)</f>
        <v/>
      </c>
    </row>
    <row r="673">
      <c r="AV673" t="n">
        <v>0</v>
      </c>
      <c r="AW673" t="n">
        <v>0</v>
      </c>
      <c r="AX673" s="24">
        <f>(ABS(EXP(AV673) - EXP(AW673)) / ABS(EXP(AV673)))</f>
        <v/>
      </c>
      <c r="AY673">
        <f>ABS(AV673-AW673)</f>
        <v/>
      </c>
      <c r="AZ673">
        <f>IF(AND(AW673 &lt;= 1.2*AV673, AW673 &gt;= 0.8*AV673), 1, 0)</f>
        <v/>
      </c>
    </row>
    <row r="674">
      <c r="AV674" t="n">
        <v>0.01194953918457031</v>
      </c>
      <c r="AW674" t="n">
        <v>0.01175994873046875</v>
      </c>
      <c r="AX674" s="24">
        <f>(ABS(EXP(AV674) - EXP(AW674)) / ABS(EXP(AV674)))</f>
        <v/>
      </c>
      <c r="AY674">
        <f>ABS(AV674-AW674)</f>
        <v/>
      </c>
      <c r="AZ674">
        <f>IF(AND(AW674 &lt;= 1.2*AV674, AW674 &gt;= 0.8*AV674), 1, 0)</f>
        <v/>
      </c>
    </row>
    <row r="675">
      <c r="AV675" t="n">
        <v>0.04044723510742188</v>
      </c>
      <c r="AW675" t="n">
        <v>0.03218994140625</v>
      </c>
      <c r="AX675" s="24">
        <f>(ABS(EXP(AV675) - EXP(AW675)) / ABS(EXP(AV675)))</f>
        <v/>
      </c>
      <c r="AY675">
        <f>ABS(AV675-AW675)</f>
        <v/>
      </c>
      <c r="AZ675">
        <f>IF(AND(AW675 &lt;= 1.2*AV675, AW675 &gt;= 0.8*AV675), 1, 0)</f>
        <v/>
      </c>
    </row>
    <row r="676">
      <c r="AV676" t="n">
        <v>0.1043434143066406</v>
      </c>
      <c r="AW676" t="n">
        <v>0.0880584716796875</v>
      </c>
      <c r="AX676" s="24">
        <f>(ABS(EXP(AV676) - EXP(AW676)) / ABS(EXP(AV676)))</f>
        <v/>
      </c>
      <c r="AY676">
        <f>ABS(AV676-AW676)</f>
        <v/>
      </c>
      <c r="AZ676">
        <f>IF(AND(AW676 &lt;= 1.2*AV676, AW676 &gt;= 0.8*AV676), 1, 0)</f>
        <v/>
      </c>
    </row>
    <row r="677">
      <c r="AV677" t="n">
        <v>0.2227401733398438</v>
      </c>
      <c r="AW677" t="n">
        <v>0.1966060638427734</v>
      </c>
      <c r="AX677" s="24">
        <f>(ABS(EXP(AV677) - EXP(AW677)) / ABS(EXP(AV677)))</f>
        <v/>
      </c>
      <c r="AY677">
        <f>ABS(AV677-AW677)</f>
        <v/>
      </c>
      <c r="AZ677">
        <f>IF(AND(AW677 &lt;= 1.2*AV677, AW677 &gt;= 0.8*AV677), 1, 0)</f>
        <v/>
      </c>
    </row>
    <row r="678">
      <c r="AV678" t="n">
        <v>0</v>
      </c>
      <c r="AW678" t="n">
        <v>0</v>
      </c>
      <c r="AX678" s="24">
        <f>(ABS(EXP(AV678) - EXP(AW678)) / ABS(EXP(AV678)))</f>
        <v/>
      </c>
      <c r="AY678">
        <f>ABS(AV678-AW678)</f>
        <v/>
      </c>
      <c r="AZ678">
        <f>IF(AND(AW678 &lt;= 1.2*AV678, AW678 &gt;= 0.8*AV678), 1, 0)</f>
        <v/>
      </c>
    </row>
    <row r="679">
      <c r="AV679" t="n">
        <v>0</v>
      </c>
      <c r="AW679" t="n">
        <v>0</v>
      </c>
      <c r="AX679" s="24">
        <f>(ABS(EXP(AV679) - EXP(AW679)) / ABS(EXP(AV679)))</f>
        <v/>
      </c>
      <c r="AY679">
        <f>ABS(AV679-AW679)</f>
        <v/>
      </c>
      <c r="AZ679">
        <f>IF(AND(AW679 &lt;= 1.2*AV679, AW679 &gt;= 0.8*AV679), 1, 0)</f>
        <v/>
      </c>
    </row>
    <row r="680">
      <c r="AV680" t="n">
        <v>0.5000591278076172</v>
      </c>
      <c r="AW680" t="n">
        <v>0.4988662719726563</v>
      </c>
      <c r="AX680" s="24">
        <f>(ABS(EXP(AV680) - EXP(AW680)) / ABS(EXP(AV680)))</f>
        <v/>
      </c>
      <c r="AY680">
        <f>ABS(AV680-AW680)</f>
        <v/>
      </c>
      <c r="AZ680">
        <f>IF(AND(AW680 &lt;= 1.2*AV680, AW680 &gt;= 0.8*AV680), 1, 0)</f>
        <v/>
      </c>
    </row>
    <row r="681">
      <c r="AV681" t="n">
        <v>0</v>
      </c>
      <c r="AW681" t="n">
        <v>0</v>
      </c>
      <c r="AX681" s="24">
        <f>(ABS(EXP(AV681) - EXP(AW681)) / ABS(EXP(AV681)))</f>
        <v/>
      </c>
      <c r="AY681">
        <f>ABS(AV681-AW681)</f>
        <v/>
      </c>
      <c r="AZ681">
        <f>IF(AND(AW681 &lt;= 1.2*AV681, AW681 &gt;= 0.8*AV681), 1, 0)</f>
        <v/>
      </c>
    </row>
    <row r="682">
      <c r="AV682" t="n">
        <v>0.09143829345703125</v>
      </c>
      <c r="AW682" t="n">
        <v>0.1209388732910156</v>
      </c>
      <c r="AX682" s="24">
        <f>(ABS(EXP(AV682) - EXP(AW682)) / ABS(EXP(AV682)))</f>
        <v/>
      </c>
      <c r="AY682">
        <f>ABS(AV682-AW682)</f>
        <v/>
      </c>
      <c r="AZ682">
        <f>IF(AND(AW682 &lt;= 1.2*AV682, AW682 &gt;= 0.8*AV682), 1, 0)</f>
        <v/>
      </c>
    </row>
    <row r="683">
      <c r="AV683" t="n">
        <v>0</v>
      </c>
      <c r="AW683" t="n">
        <v>0.008755874633789063</v>
      </c>
      <c r="AX683" s="24">
        <f>(ABS(EXP(AV683) - EXP(AW683)) / ABS(EXP(AV683)))</f>
        <v/>
      </c>
      <c r="AY683">
        <f>ABS(AV683-AW683)</f>
        <v/>
      </c>
      <c r="AZ683">
        <f>IF(AND(AW683 &lt;= 1.2*AV683, AW683 &gt;= 0.8*AV683), 1, 0)</f>
        <v/>
      </c>
    </row>
    <row r="684">
      <c r="AV684" t="n">
        <v>0</v>
      </c>
      <c r="AW684" t="n">
        <v>0</v>
      </c>
      <c r="AX684" s="24">
        <f>(ABS(EXP(AV684) - EXP(AW684)) / ABS(EXP(AV684)))</f>
        <v/>
      </c>
      <c r="AY684">
        <f>ABS(AV684-AW684)</f>
        <v/>
      </c>
      <c r="AZ684">
        <f>IF(AND(AW684 &lt;= 1.2*AV684, AW684 &gt;= 0.8*AV684), 1, 0)</f>
        <v/>
      </c>
    </row>
    <row r="685">
      <c r="AV685" t="n">
        <v>0.05784034729003906</v>
      </c>
      <c r="AW685" t="n">
        <v>0.06482124328613281</v>
      </c>
      <c r="AX685" s="24">
        <f>(ABS(EXP(AV685) - EXP(AW685)) / ABS(EXP(AV685)))</f>
        <v/>
      </c>
      <c r="AY685">
        <f>ABS(AV685-AW685)</f>
        <v/>
      </c>
      <c r="AZ685">
        <f>IF(AND(AW685 &lt;= 1.2*AV685, AW685 &gt;= 0.8*AV685), 1, 0)</f>
        <v/>
      </c>
    </row>
    <row r="686">
      <c r="AV686" t="n">
        <v>0.1156692504882812</v>
      </c>
      <c r="AW686" t="n">
        <v>0.09525985717773437</v>
      </c>
      <c r="AX686" s="24">
        <f>(ABS(EXP(AV686) - EXP(AW686)) / ABS(EXP(AV686)))</f>
        <v/>
      </c>
      <c r="AY686">
        <f>ABS(AV686-AW686)</f>
        <v/>
      </c>
      <c r="AZ686">
        <f>IF(AND(AW686 &lt;= 1.2*AV686, AW686 &gt;= 0.8*AV686), 1, 0)</f>
        <v/>
      </c>
    </row>
    <row r="687">
      <c r="AV687" t="n">
        <v>0</v>
      </c>
      <c r="AW687" t="n">
        <v>0</v>
      </c>
      <c r="AX687" s="24">
        <f>(ABS(EXP(AV687) - EXP(AW687)) / ABS(EXP(AV687)))</f>
        <v/>
      </c>
      <c r="AY687">
        <f>ABS(AV687-AW687)</f>
        <v/>
      </c>
      <c r="AZ687">
        <f>IF(AND(AW687 &lt;= 1.2*AV687, AW687 &gt;= 0.8*AV687), 1, 0)</f>
        <v/>
      </c>
    </row>
    <row r="688">
      <c r="AV688" t="n">
        <v>0.3427867889404297</v>
      </c>
      <c r="AW688" t="n">
        <v>0.3121265411376953</v>
      </c>
      <c r="AX688" s="24">
        <f>(ABS(EXP(AV688) - EXP(AW688)) / ABS(EXP(AV688)))</f>
        <v/>
      </c>
      <c r="AY688">
        <f>ABS(AV688-AW688)</f>
        <v/>
      </c>
      <c r="AZ688">
        <f>IF(AND(AW688 &lt;= 1.2*AV688, AW688 &gt;= 0.8*AV688), 1, 0)</f>
        <v/>
      </c>
    </row>
    <row r="689">
      <c r="AV689" t="n">
        <v>0</v>
      </c>
      <c r="AW689" t="n">
        <v>0</v>
      </c>
      <c r="AX689" s="24">
        <f>(ABS(EXP(AV689) - EXP(AW689)) / ABS(EXP(AV689)))</f>
        <v/>
      </c>
      <c r="AY689">
        <f>ABS(AV689-AW689)</f>
        <v/>
      </c>
      <c r="AZ689">
        <f>IF(AND(AW689 &lt;= 1.2*AV689, AW689 &gt;= 0.8*AV689), 1, 0)</f>
        <v/>
      </c>
    </row>
    <row r="690">
      <c r="AV690" t="n">
        <v>0</v>
      </c>
      <c r="AW690" t="n">
        <v>0</v>
      </c>
      <c r="AX690" s="24">
        <f>(ABS(EXP(AV690) - EXP(AW690)) / ABS(EXP(AV690)))</f>
        <v/>
      </c>
      <c r="AY690">
        <f>ABS(AV690-AW690)</f>
        <v/>
      </c>
      <c r="AZ690">
        <f>IF(AND(AW690 &lt;= 1.2*AV690, AW690 &gt;= 0.8*AV690), 1, 0)</f>
        <v/>
      </c>
    </row>
    <row r="691">
      <c r="AV691" t="n">
        <v>0.4567317962646484</v>
      </c>
      <c r="AW691" t="n">
        <v>0.4585514068603516</v>
      </c>
      <c r="AX691" s="24">
        <f>(ABS(EXP(AV691) - EXP(AW691)) / ABS(EXP(AV691)))</f>
        <v/>
      </c>
      <c r="AY691">
        <f>ABS(AV691-AW691)</f>
        <v/>
      </c>
      <c r="AZ691">
        <f>IF(AND(AW691 &lt;= 1.2*AV691, AW691 &gt;= 0.8*AV691), 1, 0)</f>
        <v/>
      </c>
    </row>
    <row r="692">
      <c r="AV692" t="n">
        <v>0</v>
      </c>
      <c r="AW692" t="n">
        <v>0</v>
      </c>
      <c r="AX692" s="24">
        <f>(ABS(EXP(AV692) - EXP(AW692)) / ABS(EXP(AV692)))</f>
        <v/>
      </c>
      <c r="AY692">
        <f>ABS(AV692-AW692)</f>
        <v/>
      </c>
      <c r="AZ692">
        <f>IF(AND(AW692 &lt;= 1.2*AV692, AW692 &gt;= 0.8*AV692), 1, 0)</f>
        <v/>
      </c>
    </row>
    <row r="693">
      <c r="AV693" t="n">
        <v>0.006214141845703125</v>
      </c>
      <c r="AW693" t="n">
        <v>0.008245468139648438</v>
      </c>
      <c r="AX693" s="24">
        <f>(ABS(EXP(AV693) - EXP(AW693)) / ABS(EXP(AV693)))</f>
        <v/>
      </c>
      <c r="AY693">
        <f>ABS(AV693-AW693)</f>
        <v/>
      </c>
      <c r="AZ693">
        <f>IF(AND(AW693 &lt;= 1.2*AV693, AW693 &gt;= 0.8*AV693), 1, 0)</f>
        <v/>
      </c>
    </row>
    <row r="694">
      <c r="AV694" t="n">
        <v>0</v>
      </c>
      <c r="AW694" t="n">
        <v>0</v>
      </c>
      <c r="AX694" s="24">
        <f>(ABS(EXP(AV694) - EXP(AW694)) / ABS(EXP(AV694)))</f>
        <v/>
      </c>
      <c r="AY694">
        <f>ABS(AV694-AW694)</f>
        <v/>
      </c>
      <c r="AZ694">
        <f>IF(AND(AW694 &lt;= 1.2*AV694, AW694 &gt;= 0.8*AV694), 1, 0)</f>
        <v/>
      </c>
    </row>
    <row r="695">
      <c r="AV695" t="n">
        <v>0</v>
      </c>
      <c r="AW695" t="n">
        <v>0</v>
      </c>
      <c r="AX695" s="24">
        <f>(ABS(EXP(AV695) - EXP(AW695)) / ABS(EXP(AV695)))</f>
        <v/>
      </c>
      <c r="AY695">
        <f>ABS(AV695-AW695)</f>
        <v/>
      </c>
      <c r="AZ695">
        <f>IF(AND(AW695 &lt;= 1.2*AV695, AW695 &gt;= 0.8*AV695), 1, 0)</f>
        <v/>
      </c>
    </row>
    <row r="696">
      <c r="AV696" t="n">
        <v>0</v>
      </c>
      <c r="AW696" t="n">
        <v>0</v>
      </c>
      <c r="AX696" s="24">
        <f>(ABS(EXP(AV696) - EXP(AW696)) / ABS(EXP(AV696)))</f>
        <v/>
      </c>
      <c r="AY696">
        <f>ABS(AV696-AW696)</f>
        <v/>
      </c>
      <c r="AZ696">
        <f>IF(AND(AW696 &lt;= 1.2*AV696, AW696 &gt;= 0.8*AV696), 1, 0)</f>
        <v/>
      </c>
    </row>
    <row r="697">
      <c r="AV697" t="n">
        <v>0.02219772338867188</v>
      </c>
      <c r="AW697" t="n">
        <v>0.01721649169921875</v>
      </c>
      <c r="AX697" s="24">
        <f>(ABS(EXP(AV697) - EXP(AW697)) / ABS(EXP(AV697)))</f>
        <v/>
      </c>
      <c r="AY697">
        <f>ABS(AV697-AW697)</f>
        <v/>
      </c>
      <c r="AZ697">
        <f>IF(AND(AW697 &lt;= 1.2*AV697, AW697 &gt;= 0.8*AV697), 1, 0)</f>
        <v/>
      </c>
    </row>
    <row r="698">
      <c r="AV698" t="n">
        <v>0</v>
      </c>
      <c r="AW698" t="n">
        <v>0</v>
      </c>
      <c r="AX698" s="24">
        <f>(ABS(EXP(AV698) - EXP(AW698)) / ABS(EXP(AV698)))</f>
        <v/>
      </c>
      <c r="AY698">
        <f>ABS(AV698-AW698)</f>
        <v/>
      </c>
      <c r="AZ698">
        <f>IF(AND(AW698 &lt;= 1.2*AV698, AW698 &gt;= 0.8*AV698), 1, 0)</f>
        <v/>
      </c>
    </row>
    <row r="699">
      <c r="AV699" t="n">
        <v>0</v>
      </c>
      <c r="AW699" t="n">
        <v>0</v>
      </c>
      <c r="AX699" s="24">
        <f>(ABS(EXP(AV699) - EXP(AW699)) / ABS(EXP(AV699)))</f>
        <v/>
      </c>
      <c r="AY699">
        <f>ABS(AV699-AW699)</f>
        <v/>
      </c>
      <c r="AZ699">
        <f>IF(AND(AW699 &lt;= 1.2*AV699, AW699 &gt;= 0.8*AV699), 1, 0)</f>
        <v/>
      </c>
    </row>
    <row r="700">
      <c r="AV700" t="n">
        <v>0.000766754150390625</v>
      </c>
      <c r="AW700" t="n">
        <v>0.004734420776367188</v>
      </c>
      <c r="AX700" s="24">
        <f>(ABS(EXP(AV700) - EXP(AW700)) / ABS(EXP(AV700)))</f>
        <v/>
      </c>
      <c r="AY700">
        <f>ABS(AV700-AW700)</f>
        <v/>
      </c>
      <c r="AZ700">
        <f>IF(AND(AW700 &lt;= 1.2*AV700, AW700 &gt;= 0.8*AV700), 1, 0)</f>
        <v/>
      </c>
    </row>
    <row r="701">
      <c r="AV701" t="n">
        <v>0.000408172607421875</v>
      </c>
      <c r="AW701" t="n">
        <v>0.003557205200195312</v>
      </c>
      <c r="AX701" s="24">
        <f>(ABS(EXP(AV701) - EXP(AW701)) / ABS(EXP(AV701)))</f>
        <v/>
      </c>
      <c r="AY701">
        <f>ABS(AV701-AW701)</f>
        <v/>
      </c>
      <c r="AZ701">
        <f>IF(AND(AW701 &lt;= 1.2*AV701, AW701 &gt;= 0.8*AV701), 1, 0)</f>
        <v/>
      </c>
    </row>
    <row r="702">
      <c r="AV702" t="n">
        <v>0</v>
      </c>
      <c r="AW702" t="n">
        <v>0</v>
      </c>
      <c r="AX702" s="24">
        <f>(ABS(EXP(AV702) - EXP(AW702)) / ABS(EXP(AV702)))</f>
        <v/>
      </c>
      <c r="AY702">
        <f>ABS(AV702-AW702)</f>
        <v/>
      </c>
      <c r="AZ702">
        <f>IF(AND(AW702 &lt;= 1.2*AV702, AW702 &gt;= 0.8*AV702), 1, 0)</f>
        <v/>
      </c>
    </row>
    <row r="703">
      <c r="AV703" t="n">
        <v>0.008880615234375</v>
      </c>
      <c r="AW703" t="n">
        <v>0.01022834777832031</v>
      </c>
      <c r="AX703" s="24">
        <f>(ABS(EXP(AV703) - EXP(AW703)) / ABS(EXP(AV703)))</f>
        <v/>
      </c>
      <c r="AY703">
        <f>ABS(AV703-AW703)</f>
        <v/>
      </c>
      <c r="AZ703">
        <f>IF(AND(AW703 &lt;= 1.2*AV703, AW703 &gt;= 0.8*AV703), 1, 0)</f>
        <v/>
      </c>
    </row>
    <row r="704">
      <c r="AV704" t="n">
        <v>0.00580596923828125</v>
      </c>
      <c r="AW704" t="n">
        <v>0.008708953857421875</v>
      </c>
      <c r="AX704" s="24">
        <f>(ABS(EXP(AV704) - EXP(AW704)) / ABS(EXP(AV704)))</f>
        <v/>
      </c>
      <c r="AY704">
        <f>ABS(AV704-AW704)</f>
        <v/>
      </c>
      <c r="AZ704">
        <f>IF(AND(AW704 &lt;= 1.2*AV704, AW704 &gt;= 0.8*AV704), 1, 0)</f>
        <v/>
      </c>
    </row>
    <row r="705">
      <c r="AV705" t="n">
        <v>0</v>
      </c>
      <c r="AW705" t="n">
        <v>0</v>
      </c>
      <c r="AX705" s="24">
        <f>(ABS(EXP(AV705) - EXP(AW705)) / ABS(EXP(AV705)))</f>
        <v/>
      </c>
      <c r="AY705">
        <f>ABS(AV705-AW705)</f>
        <v/>
      </c>
      <c r="AZ705">
        <f>IF(AND(AW705 &lt;= 1.2*AV705, AW705 &gt;= 0.8*AV705), 1, 0)</f>
        <v/>
      </c>
    </row>
    <row r="706">
      <c r="AV706" t="n">
        <v>0.09599113464355469</v>
      </c>
      <c r="AW706" t="n">
        <v>0.08881530761718751</v>
      </c>
      <c r="AX706" s="24">
        <f>(ABS(EXP(AV706) - EXP(AW706)) / ABS(EXP(AV706)))</f>
        <v/>
      </c>
      <c r="AY706">
        <f>ABS(AV706-AW706)</f>
        <v/>
      </c>
      <c r="AZ706">
        <f>IF(AND(AW706 &lt;= 1.2*AV706, AW706 &gt;= 0.8*AV706), 1, 0)</f>
        <v/>
      </c>
    </row>
    <row r="707">
      <c r="AV707" t="n">
        <v>0.00133514404296875</v>
      </c>
      <c r="AW707" t="n">
        <v>0.01493759155273438</v>
      </c>
      <c r="AX707" s="24">
        <f>(ABS(EXP(AV707) - EXP(AW707)) / ABS(EXP(AV707)))</f>
        <v/>
      </c>
      <c r="AY707">
        <f>ABS(AV707-AW707)</f>
        <v/>
      </c>
      <c r="AZ707">
        <f>IF(AND(AW707 &lt;= 1.2*AV707, AW707 &gt;= 0.8*AV707), 1, 0)</f>
        <v/>
      </c>
    </row>
    <row r="708">
      <c r="AV708" t="n">
        <v>3.4332275390625e-05</v>
      </c>
      <c r="AW708" t="n">
        <v>6.866455078125e-06</v>
      </c>
      <c r="AX708" s="24">
        <f>(ABS(EXP(AV708) - EXP(AW708)) / ABS(EXP(AV708)))</f>
        <v/>
      </c>
      <c r="AY708">
        <f>ABS(AV708-AW708)</f>
        <v/>
      </c>
      <c r="AZ708">
        <f>IF(AND(AW708 &lt;= 1.2*AV708, AW708 &gt;= 0.8*AV708), 1, 0)</f>
        <v/>
      </c>
    </row>
    <row r="709">
      <c r="AV709" t="n">
        <v>0</v>
      </c>
      <c r="AW709" t="n">
        <v>0</v>
      </c>
      <c r="AX709" s="24">
        <f>(ABS(EXP(AV709) - EXP(AW709)) / ABS(EXP(AV709)))</f>
        <v/>
      </c>
      <c r="AY709">
        <f>ABS(AV709-AW709)</f>
        <v/>
      </c>
      <c r="AZ709">
        <f>IF(AND(AW709 &lt;= 1.2*AV709, AW709 &gt;= 0.8*AV709), 1, 0)</f>
        <v/>
      </c>
    </row>
    <row r="710">
      <c r="AV710" t="n">
        <v>0.4848117828369141</v>
      </c>
      <c r="AW710" t="n">
        <v>0.470318603515625</v>
      </c>
      <c r="AX710" s="24">
        <f>(ABS(EXP(AV710) - EXP(AW710)) / ABS(EXP(AV710)))</f>
        <v/>
      </c>
      <c r="AY710">
        <f>ABS(AV710-AW710)</f>
        <v/>
      </c>
      <c r="AZ710">
        <f>IF(AND(AW710 &lt;= 1.2*AV710, AW710 &gt;= 0.8*AV710), 1, 0)</f>
        <v/>
      </c>
    </row>
    <row r="711">
      <c r="AV711" t="n">
        <v>0</v>
      </c>
      <c r="AW711" t="n">
        <v>0</v>
      </c>
      <c r="AX711" s="24">
        <f>(ABS(EXP(AV711) - EXP(AW711)) / ABS(EXP(AV711)))</f>
        <v/>
      </c>
      <c r="AY711">
        <f>ABS(AV711-AW711)</f>
        <v/>
      </c>
      <c r="AZ711">
        <f>IF(AND(AW711 &lt;= 1.2*AV711, AW711 &gt;= 0.8*AV711), 1, 0)</f>
        <v/>
      </c>
    </row>
    <row r="712">
      <c r="AV712" t="n">
        <v>0.2799491882324219</v>
      </c>
      <c r="AW712" t="n">
        <v>0.2962436676025391</v>
      </c>
      <c r="AX712" s="24">
        <f>(ABS(EXP(AV712) - EXP(AW712)) / ABS(EXP(AV712)))</f>
        <v/>
      </c>
      <c r="AY712">
        <f>ABS(AV712-AW712)</f>
        <v/>
      </c>
      <c r="AZ712">
        <f>IF(AND(AW712 &lt;= 1.2*AV712, AW712 &gt;= 0.8*AV712), 1, 0)</f>
        <v/>
      </c>
    </row>
    <row r="713">
      <c r="AV713" t="n">
        <v>0.01163482666015625</v>
      </c>
      <c r="AW713" t="n">
        <v>0.02047538757324219</v>
      </c>
      <c r="AX713" s="24">
        <f>(ABS(EXP(AV713) - EXP(AW713)) / ABS(EXP(AV713)))</f>
        <v/>
      </c>
      <c r="AY713">
        <f>ABS(AV713-AW713)</f>
        <v/>
      </c>
      <c r="AZ713">
        <f>IF(AND(AW713 &lt;= 1.2*AV713, AW713 &gt;= 0.8*AV713), 1, 0)</f>
        <v/>
      </c>
    </row>
    <row r="714">
      <c r="AV714" t="n">
        <v>0</v>
      </c>
      <c r="AW714" t="n">
        <v>0</v>
      </c>
      <c r="AX714" s="24">
        <f>(ABS(EXP(AV714) - EXP(AW714)) / ABS(EXP(AV714)))</f>
        <v/>
      </c>
      <c r="AY714">
        <f>ABS(AV714-AW714)</f>
        <v/>
      </c>
      <c r="AZ714">
        <f>IF(AND(AW714 &lt;= 1.2*AV714, AW714 &gt;= 0.8*AV714), 1, 0)</f>
        <v/>
      </c>
    </row>
    <row r="715">
      <c r="AV715" t="n">
        <v>0.04335594177246094</v>
      </c>
      <c r="AW715" t="n">
        <v>0.04661979675292969</v>
      </c>
      <c r="AX715" s="24">
        <f>(ABS(EXP(AV715) - EXP(AW715)) / ABS(EXP(AV715)))</f>
        <v/>
      </c>
      <c r="AY715">
        <f>ABS(AV715-AW715)</f>
        <v/>
      </c>
      <c r="AZ715">
        <f>IF(AND(AW715 &lt;= 1.2*AV715, AW715 &gt;= 0.8*AV715), 1, 0)</f>
        <v/>
      </c>
    </row>
    <row r="716">
      <c r="AV716" t="n">
        <v>0.05744171142578125</v>
      </c>
      <c r="AW716" t="n">
        <v>0.06399307250976563</v>
      </c>
      <c r="AX716" s="24">
        <f>(ABS(EXP(AV716) - EXP(AW716)) / ABS(EXP(AV716)))</f>
        <v/>
      </c>
      <c r="AY716">
        <f>ABS(AV716-AW716)</f>
        <v/>
      </c>
      <c r="AZ716">
        <f>IF(AND(AW716 &lt;= 1.2*AV716, AW716 &gt;= 0.8*AV716), 1, 0)</f>
        <v/>
      </c>
    </row>
    <row r="717">
      <c r="AV717" t="n">
        <v>0.0268096923828125</v>
      </c>
      <c r="AW717" t="n">
        <v>0.009427261352539063</v>
      </c>
      <c r="AX717" s="24">
        <f>(ABS(EXP(AV717) - EXP(AW717)) / ABS(EXP(AV717)))</f>
        <v/>
      </c>
      <c r="AY717">
        <f>ABS(AV717-AW717)</f>
        <v/>
      </c>
      <c r="AZ717">
        <f>IF(AND(AW717 &lt;= 1.2*AV717, AW717 &gt;= 0.8*AV717), 1, 0)</f>
        <v/>
      </c>
    </row>
    <row r="718">
      <c r="AV718" t="n">
        <v>0</v>
      </c>
      <c r="AW718" t="n">
        <v>0</v>
      </c>
      <c r="AX718" s="24">
        <f>(ABS(EXP(AV718) - EXP(AW718)) / ABS(EXP(AV718)))</f>
        <v/>
      </c>
      <c r="AY718">
        <f>ABS(AV718-AW718)</f>
        <v/>
      </c>
      <c r="AZ718">
        <f>IF(AND(AW718 &lt;= 1.2*AV718, AW718 &gt;= 0.8*AV718), 1, 0)</f>
        <v/>
      </c>
    </row>
    <row r="719">
      <c r="AV719" t="n">
        <v>0</v>
      </c>
      <c r="AW719" t="n">
        <v>0</v>
      </c>
      <c r="AX719" s="24">
        <f>(ABS(EXP(AV719) - EXP(AW719)) / ABS(EXP(AV719)))</f>
        <v/>
      </c>
      <c r="AY719">
        <f>ABS(AV719-AW719)</f>
        <v/>
      </c>
      <c r="AZ719">
        <f>IF(AND(AW719 &lt;= 1.2*AV719, AW719 &gt;= 0.8*AV719), 1, 0)</f>
        <v/>
      </c>
    </row>
    <row r="720">
      <c r="AV720" t="n">
        <v>0.002101898193359375</v>
      </c>
      <c r="AW720" t="n">
        <v>0.004438781738281251</v>
      </c>
      <c r="AX720" s="24">
        <f>(ABS(EXP(AV720) - EXP(AW720)) / ABS(EXP(AV720)))</f>
        <v/>
      </c>
      <c r="AY720">
        <f>ABS(AV720-AW720)</f>
        <v/>
      </c>
      <c r="AZ720">
        <f>IF(AND(AW720 &lt;= 1.2*AV720, AW720 &gt;= 0.8*AV720), 1, 0)</f>
        <v/>
      </c>
    </row>
    <row r="721">
      <c r="AV721" t="n">
        <v>0.1256999969482422</v>
      </c>
      <c r="AW721" t="n">
        <v>0.1436130523681641</v>
      </c>
      <c r="AX721" s="24">
        <f>(ABS(EXP(AV721) - EXP(AW721)) / ABS(EXP(AV721)))</f>
        <v/>
      </c>
      <c r="AY721">
        <f>ABS(AV721-AW721)</f>
        <v/>
      </c>
      <c r="AZ721">
        <f>IF(AND(AW721 &lt;= 1.2*AV721, AW721 &gt;= 0.8*AV721), 1, 0)</f>
        <v/>
      </c>
    </row>
    <row r="722">
      <c r="AV722" t="n">
        <v>0.009988784790039062</v>
      </c>
      <c r="AW722" t="n">
        <v>0.007396316528320313</v>
      </c>
      <c r="AX722" s="24">
        <f>(ABS(EXP(AV722) - EXP(AW722)) / ABS(EXP(AV722)))</f>
        <v/>
      </c>
      <c r="AY722">
        <f>ABS(AV722-AW722)</f>
        <v/>
      </c>
      <c r="AZ722">
        <f>IF(AND(AW722 &lt;= 1.2*AV722, AW722 &gt;= 0.8*AV722), 1, 0)</f>
        <v/>
      </c>
    </row>
    <row r="723">
      <c r="AV723" t="n">
        <v>0</v>
      </c>
      <c r="AW723" t="n">
        <v>0</v>
      </c>
      <c r="AX723" s="24">
        <f>(ABS(EXP(AV723) - EXP(AW723)) / ABS(EXP(AV723)))</f>
        <v/>
      </c>
      <c r="AY723">
        <f>ABS(AV723-AW723)</f>
        <v/>
      </c>
      <c r="AZ723">
        <f>IF(AND(AW723 &lt;= 1.2*AV723, AW723 &gt;= 0.8*AV723), 1, 0)</f>
        <v/>
      </c>
    </row>
    <row r="724">
      <c r="AV724" t="n">
        <v>0</v>
      </c>
      <c r="AW724" t="n">
        <v>0</v>
      </c>
      <c r="AX724" s="24">
        <f>(ABS(EXP(AV724) - EXP(AW724)) / ABS(EXP(AV724)))</f>
        <v/>
      </c>
      <c r="AY724">
        <f>ABS(AV724-AW724)</f>
        <v/>
      </c>
      <c r="AZ724">
        <f>IF(AND(AW724 &lt;= 1.2*AV724, AW724 &gt;= 0.8*AV724), 1, 0)</f>
        <v/>
      </c>
    </row>
    <row r="725">
      <c r="AV725" t="n">
        <v>0.2807960510253906</v>
      </c>
      <c r="AW725" t="n">
        <v>0.2346897125244141</v>
      </c>
      <c r="AX725" s="24">
        <f>(ABS(EXP(AV725) - EXP(AW725)) / ABS(EXP(AV725)))</f>
        <v/>
      </c>
      <c r="AY725">
        <f>ABS(AV725-AW725)</f>
        <v/>
      </c>
      <c r="AZ725">
        <f>IF(AND(AW725 &lt;= 1.2*AV725, AW725 &gt;= 0.8*AV725), 1, 0)</f>
        <v/>
      </c>
    </row>
    <row r="726">
      <c r="AV726" t="n">
        <v>0</v>
      </c>
      <c r="AW726" t="n">
        <v>0</v>
      </c>
      <c r="AX726" s="24">
        <f>(ABS(EXP(AV726) - EXP(AW726)) / ABS(EXP(AV726)))</f>
        <v/>
      </c>
      <c r="AY726">
        <f>ABS(AV726-AW726)</f>
        <v/>
      </c>
      <c r="AZ726">
        <f>IF(AND(AW726 &lt;= 1.2*AV726, AW726 &gt;= 0.8*AV726), 1, 0)</f>
        <v/>
      </c>
    </row>
    <row r="727">
      <c r="AV727" t="n">
        <v>0</v>
      </c>
      <c r="AW727" t="n">
        <v>0</v>
      </c>
      <c r="AX727" s="24">
        <f>(ABS(EXP(AV727) - EXP(AW727)) / ABS(EXP(AV727)))</f>
        <v/>
      </c>
      <c r="AY727">
        <f>ABS(AV727-AW727)</f>
        <v/>
      </c>
      <c r="AZ727">
        <f>IF(AND(AW727 &lt;= 1.2*AV727, AW727 &gt;= 0.8*AV727), 1, 0)</f>
        <v/>
      </c>
    </row>
    <row r="728">
      <c r="AV728" t="n">
        <v>0.001512527465820312</v>
      </c>
      <c r="AW728" t="n">
        <v>0.00084686279296875</v>
      </c>
      <c r="AX728" s="24">
        <f>(ABS(EXP(AV728) - EXP(AW728)) / ABS(EXP(AV728)))</f>
        <v/>
      </c>
      <c r="AY728">
        <f>ABS(AV728-AW728)</f>
        <v/>
      </c>
      <c r="AZ728">
        <f>IF(AND(AW728 &lt;= 1.2*AV728, AW728 &gt;= 0.8*AV728), 1, 0)</f>
        <v/>
      </c>
    </row>
    <row r="729">
      <c r="AV729" t="n">
        <v>0</v>
      </c>
      <c r="AW729" t="n">
        <v>0</v>
      </c>
      <c r="AX729" s="24">
        <f>(ABS(EXP(AV729) - EXP(AW729)) / ABS(EXP(AV729)))</f>
        <v/>
      </c>
      <c r="AY729">
        <f>ABS(AV729-AW729)</f>
        <v/>
      </c>
      <c r="AZ729">
        <f>IF(AND(AW729 &lt;= 1.2*AV729, AW729 &gt;= 0.8*AV729), 1, 0)</f>
        <v/>
      </c>
    </row>
    <row r="730">
      <c r="AV730" t="n">
        <v>0</v>
      </c>
      <c r="AW730" t="n">
        <v>0</v>
      </c>
      <c r="AX730" s="24">
        <f>(ABS(EXP(AV730) - EXP(AW730)) / ABS(EXP(AV730)))</f>
        <v/>
      </c>
      <c r="AY730">
        <f>ABS(AV730-AW730)</f>
        <v/>
      </c>
      <c r="AZ730">
        <f>IF(AND(AW730 &lt;= 1.2*AV730, AW730 &gt;= 0.8*AV730), 1, 0)</f>
        <v/>
      </c>
    </row>
    <row r="731">
      <c r="AV731" t="n">
        <v>0</v>
      </c>
      <c r="AW731" t="n">
        <v>0</v>
      </c>
      <c r="AX731" s="24">
        <f>(ABS(EXP(AV731) - EXP(AW731)) / ABS(EXP(AV731)))</f>
        <v/>
      </c>
      <c r="AY731">
        <f>ABS(AV731-AW731)</f>
        <v/>
      </c>
      <c r="AZ731">
        <f>IF(AND(AW731 &lt;= 1.2*AV731, AW731 &gt;= 0.8*AV731), 1, 0)</f>
        <v/>
      </c>
    </row>
    <row r="732">
      <c r="AV732" t="n">
        <v>0</v>
      </c>
      <c r="AW732" t="n">
        <v>0</v>
      </c>
      <c r="AX732" s="24">
        <f>(ABS(EXP(AV732) - EXP(AW732)) / ABS(EXP(AV732)))</f>
        <v/>
      </c>
      <c r="AY732">
        <f>ABS(AV732-AW732)</f>
        <v/>
      </c>
      <c r="AZ732">
        <f>IF(AND(AW732 &lt;= 1.2*AV732, AW732 &gt;= 0.8*AV732), 1, 0)</f>
        <v/>
      </c>
    </row>
    <row r="733">
      <c r="AV733" t="n">
        <v>0.02920913696289062</v>
      </c>
      <c r="AW733" t="n">
        <v>0.02200050354003906</v>
      </c>
      <c r="AX733" s="24">
        <f>(ABS(EXP(AV733) - EXP(AW733)) / ABS(EXP(AV733)))</f>
        <v/>
      </c>
      <c r="AY733">
        <f>ABS(AV733-AW733)</f>
        <v/>
      </c>
      <c r="AZ733">
        <f>IF(AND(AW733 &lt;= 1.2*AV733, AW733 &gt;= 0.8*AV733), 1, 0)</f>
        <v/>
      </c>
    </row>
    <row r="734">
      <c r="AV734" t="n">
        <v>0.0570220947265625</v>
      </c>
      <c r="AW734" t="n">
        <v>0.05629768371582031</v>
      </c>
      <c r="AX734" s="24">
        <f>(ABS(EXP(AV734) - EXP(AW734)) / ABS(EXP(AV734)))</f>
        <v/>
      </c>
      <c r="AY734">
        <f>ABS(AV734-AW734)</f>
        <v/>
      </c>
      <c r="AZ734">
        <f>IF(AND(AW734 &lt;= 1.2*AV734, AW734 &gt;= 0.8*AV734), 1, 0)</f>
        <v/>
      </c>
    </row>
    <row r="735">
      <c r="AV735" t="n">
        <v>0.07723617553710938</v>
      </c>
      <c r="AW735" t="n">
        <v>0.06408576965332032</v>
      </c>
      <c r="AX735" s="24">
        <f>(ABS(EXP(AV735) - EXP(AW735)) / ABS(EXP(AV735)))</f>
        <v/>
      </c>
      <c r="AY735">
        <f>ABS(AV735-AW735)</f>
        <v/>
      </c>
      <c r="AZ735">
        <f>IF(AND(AW735 &lt;= 1.2*AV735, AW735 &gt;= 0.8*AV735), 1, 0)</f>
        <v/>
      </c>
    </row>
    <row r="736">
      <c r="AV736" t="n">
        <v>0.5000896453857422</v>
      </c>
      <c r="AW736" t="n">
        <v>0.4993206024169922</v>
      </c>
      <c r="AX736" s="24">
        <f>(ABS(EXP(AV736) - EXP(AW736)) / ABS(EXP(AV736)))</f>
        <v/>
      </c>
      <c r="AY736">
        <f>ABS(AV736-AW736)</f>
        <v/>
      </c>
      <c r="AZ736">
        <f>IF(AND(AW736 &lt;= 1.2*AV736, AW736 &gt;= 0.8*AV736), 1, 0)</f>
        <v/>
      </c>
    </row>
    <row r="737">
      <c r="AV737" t="n">
        <v>0</v>
      </c>
      <c r="AW737" t="n">
        <v>0</v>
      </c>
      <c r="AX737" s="24">
        <f>(ABS(EXP(AV737) - EXP(AW737)) / ABS(EXP(AV737)))</f>
        <v/>
      </c>
      <c r="AY737">
        <f>ABS(AV737-AW737)</f>
        <v/>
      </c>
      <c r="AZ737">
        <f>IF(AND(AW737 &lt;= 1.2*AV737, AW737 &gt;= 0.8*AV737), 1, 0)</f>
        <v/>
      </c>
    </row>
    <row r="738">
      <c r="AV738" t="n">
        <v>0</v>
      </c>
      <c r="AW738" t="n">
        <v>0</v>
      </c>
      <c r="AX738" s="24">
        <f>(ABS(EXP(AV738) - EXP(AW738)) / ABS(EXP(AV738)))</f>
        <v/>
      </c>
      <c r="AY738">
        <f>ABS(AV738-AW738)</f>
        <v/>
      </c>
      <c r="AZ738">
        <f>IF(AND(AW738 &lt;= 1.2*AV738, AW738 &gt;= 0.8*AV738), 1, 0)</f>
        <v/>
      </c>
    </row>
    <row r="739">
      <c r="AV739" t="n">
        <v>0.0176239013671875</v>
      </c>
      <c r="AW739" t="n">
        <v>0.01641082763671875</v>
      </c>
      <c r="AX739" s="24">
        <f>(ABS(EXP(AV739) - EXP(AW739)) / ABS(EXP(AV739)))</f>
        <v/>
      </c>
      <c r="AY739">
        <f>ABS(AV739-AW739)</f>
        <v/>
      </c>
      <c r="AZ739">
        <f>IF(AND(AW739 &lt;= 1.2*AV739, AW739 &gt;= 0.8*AV739), 1, 0)</f>
        <v/>
      </c>
    </row>
    <row r="740">
      <c r="AV740" t="n">
        <v>0</v>
      </c>
      <c r="AW740" t="n">
        <v>0</v>
      </c>
      <c r="AX740" s="24">
        <f>(ABS(EXP(AV740) - EXP(AW740)) / ABS(EXP(AV740)))</f>
        <v/>
      </c>
      <c r="AY740">
        <f>ABS(AV740-AW740)</f>
        <v/>
      </c>
      <c r="AZ740">
        <f>IF(AND(AW740 &lt;= 1.2*AV740, AW740 &gt;= 0.8*AV740), 1, 0)</f>
        <v/>
      </c>
    </row>
    <row r="741">
      <c r="AV741" t="n">
        <v>0</v>
      </c>
      <c r="AW741" t="n">
        <v>0</v>
      </c>
      <c r="AX741" s="24">
        <f>(ABS(EXP(AV741) - EXP(AW741)) / ABS(EXP(AV741)))</f>
        <v/>
      </c>
      <c r="AY741">
        <f>ABS(AV741-AW741)</f>
        <v/>
      </c>
      <c r="AZ741">
        <f>IF(AND(AW741 &lt;= 1.2*AV741, AW741 &gt;= 0.8*AV741), 1, 0)</f>
        <v/>
      </c>
    </row>
    <row r="742">
      <c r="AV742" t="n">
        <v>0.0006046295166015625</v>
      </c>
      <c r="AW742" t="n">
        <v>0.0007450103759765625</v>
      </c>
      <c r="AX742" s="24">
        <f>(ABS(EXP(AV742) - EXP(AW742)) / ABS(EXP(AV742)))</f>
        <v/>
      </c>
      <c r="AY742">
        <f>ABS(AV742-AW742)</f>
        <v/>
      </c>
      <c r="AZ742">
        <f>IF(AND(AW742 &lt;= 1.2*AV742, AW742 &gt;= 0.8*AV742), 1, 0)</f>
        <v/>
      </c>
    </row>
    <row r="743">
      <c r="AV743" t="n">
        <v>0</v>
      </c>
      <c r="AW743" t="n">
        <v>0</v>
      </c>
      <c r="AX743" s="24">
        <f>(ABS(EXP(AV743) - EXP(AW743)) / ABS(EXP(AV743)))</f>
        <v/>
      </c>
      <c r="AY743">
        <f>ABS(AV743-AW743)</f>
        <v/>
      </c>
      <c r="AZ743">
        <f>IF(AND(AW743 &lt;= 1.2*AV743, AW743 &gt;= 0.8*AV743), 1, 0)</f>
        <v/>
      </c>
    </row>
    <row r="744">
      <c r="AV744" t="n">
        <v>0</v>
      </c>
      <c r="AW744" t="n">
        <v>0.00051422119140625</v>
      </c>
      <c r="AX744" s="24">
        <f>(ABS(EXP(AV744) - EXP(AW744)) / ABS(EXP(AV744)))</f>
        <v/>
      </c>
      <c r="AY744">
        <f>ABS(AV744-AW744)</f>
        <v/>
      </c>
      <c r="AZ744">
        <f>IF(AND(AW744 &lt;= 1.2*AV744, AW744 &gt;= 0.8*AV744), 1, 0)</f>
        <v/>
      </c>
    </row>
    <row r="745">
      <c r="AV745" t="n">
        <v>0.006877899169921875</v>
      </c>
      <c r="AW745" t="n">
        <v>0.004627609252929688</v>
      </c>
      <c r="AX745" s="24">
        <f>(ABS(EXP(AV745) - EXP(AW745)) / ABS(EXP(AV745)))</f>
        <v/>
      </c>
      <c r="AY745">
        <f>ABS(AV745-AW745)</f>
        <v/>
      </c>
      <c r="AZ745">
        <f>IF(AND(AW745 &lt;= 1.2*AV745, AW745 &gt;= 0.8*AV745), 1, 0)</f>
        <v/>
      </c>
    </row>
    <row r="746">
      <c r="AV746" t="n">
        <v>0</v>
      </c>
      <c r="AW746" t="n">
        <v>0</v>
      </c>
      <c r="AX746" s="24">
        <f>(ABS(EXP(AV746) - EXP(AW746)) / ABS(EXP(AV746)))</f>
        <v/>
      </c>
      <c r="AY746">
        <f>ABS(AV746-AW746)</f>
        <v/>
      </c>
      <c r="AZ746">
        <f>IF(AND(AW746 &lt;= 1.2*AV746, AW746 &gt;= 0.8*AV746), 1, 0)</f>
        <v/>
      </c>
    </row>
    <row r="747">
      <c r="AV747" t="n">
        <v>0</v>
      </c>
      <c r="AW747" t="n">
        <v>0</v>
      </c>
      <c r="AX747" s="24">
        <f>(ABS(EXP(AV747) - EXP(AW747)) / ABS(EXP(AV747)))</f>
        <v/>
      </c>
      <c r="AY747">
        <f>ABS(AV747-AW747)</f>
        <v/>
      </c>
      <c r="AZ747">
        <f>IF(AND(AW747 &lt;= 1.2*AV747, AW747 &gt;= 0.8*AV747), 1, 0)</f>
        <v/>
      </c>
    </row>
    <row r="748">
      <c r="AV748" t="n">
        <v>0.159637451171875</v>
      </c>
      <c r="AW748" t="n">
        <v>0.1400966644287109</v>
      </c>
      <c r="AX748" s="24">
        <f>(ABS(EXP(AV748) - EXP(AW748)) / ABS(EXP(AV748)))</f>
        <v/>
      </c>
      <c r="AY748">
        <f>ABS(AV748-AW748)</f>
        <v/>
      </c>
      <c r="AZ748">
        <f>IF(AND(AW748 &lt;= 1.2*AV748, AW748 &gt;= 0.8*AV748), 1, 0)</f>
        <v/>
      </c>
    </row>
    <row r="749">
      <c r="AV749" t="n">
        <v>0</v>
      </c>
      <c r="AW749" t="n">
        <v>0</v>
      </c>
      <c r="AX749" s="24">
        <f>(ABS(EXP(AV749) - EXP(AW749)) / ABS(EXP(AV749)))</f>
        <v/>
      </c>
      <c r="AY749">
        <f>ABS(AV749-AW749)</f>
        <v/>
      </c>
      <c r="AZ749">
        <f>IF(AND(AW749 &lt;= 1.2*AV749, AW749 &gt;= 0.8*AV749), 1, 0)</f>
        <v/>
      </c>
    </row>
    <row r="750">
      <c r="AV750" t="n">
        <v>0</v>
      </c>
      <c r="AW750" t="n">
        <v>0</v>
      </c>
      <c r="AX750" s="24">
        <f>(ABS(EXP(AV750) - EXP(AW750)) / ABS(EXP(AV750)))</f>
        <v/>
      </c>
      <c r="AY750">
        <f>ABS(AV750-AW750)</f>
        <v/>
      </c>
      <c r="AZ750">
        <f>IF(AND(AW750 &lt;= 1.2*AV750, AW750 &gt;= 0.8*AV750), 1, 0)</f>
        <v/>
      </c>
    </row>
    <row r="751">
      <c r="AV751" t="n">
        <v>0</v>
      </c>
      <c r="AW751" t="n">
        <v>0</v>
      </c>
      <c r="AX751" s="24">
        <f>(ABS(EXP(AV751) - EXP(AW751)) / ABS(EXP(AV751)))</f>
        <v/>
      </c>
      <c r="AY751">
        <f>ABS(AV751-AW751)</f>
        <v/>
      </c>
      <c r="AZ751">
        <f>IF(AND(AW751 &lt;= 1.2*AV751, AW751 &gt;= 0.8*AV751), 1, 0)</f>
        <v/>
      </c>
    </row>
    <row r="752">
      <c r="AV752" t="n">
        <v>0.01992034912109375</v>
      </c>
      <c r="AW752" t="n">
        <v>0.01325912475585938</v>
      </c>
      <c r="AX752" s="24">
        <f>(ABS(EXP(AV752) - EXP(AW752)) / ABS(EXP(AV752)))</f>
        <v/>
      </c>
      <c r="AY752">
        <f>ABS(AV752-AW752)</f>
        <v/>
      </c>
      <c r="AZ752">
        <f>IF(AND(AW752 &lt;= 1.2*AV752, AW752 &gt;= 0.8*AV752), 1, 0)</f>
        <v/>
      </c>
    </row>
    <row r="753">
      <c r="AV753" t="n">
        <v>0</v>
      </c>
      <c r="AW753" t="n">
        <v>0</v>
      </c>
      <c r="AX753" s="24">
        <f>(ABS(EXP(AV753) - EXP(AW753)) / ABS(EXP(AV753)))</f>
        <v/>
      </c>
      <c r="AY753">
        <f>ABS(AV753-AW753)</f>
        <v/>
      </c>
      <c r="AZ753">
        <f>IF(AND(AW753 &lt;= 1.2*AV753, AW753 &gt;= 0.8*AV753), 1, 0)</f>
        <v/>
      </c>
    </row>
    <row r="754">
      <c r="AV754" t="n">
        <v>0.4703121185302734</v>
      </c>
      <c r="AW754" t="n">
        <v>0.467919921875</v>
      </c>
      <c r="AX754" s="24">
        <f>(ABS(EXP(AV754) - EXP(AW754)) / ABS(EXP(AV754)))</f>
        <v/>
      </c>
      <c r="AY754">
        <f>ABS(AV754-AW754)</f>
        <v/>
      </c>
      <c r="AZ754">
        <f>IF(AND(AW754 &lt;= 1.2*AV754, AW754 &gt;= 0.8*AV754), 1, 0)</f>
        <v/>
      </c>
    </row>
    <row r="755">
      <c r="AV755" t="n">
        <v>0</v>
      </c>
      <c r="AW755" t="n">
        <v>0</v>
      </c>
      <c r="AX755" s="24">
        <f>(ABS(EXP(AV755) - EXP(AW755)) / ABS(EXP(AV755)))</f>
        <v/>
      </c>
      <c r="AY755">
        <f>ABS(AV755-AW755)</f>
        <v/>
      </c>
      <c r="AZ755">
        <f>IF(AND(AW755 &lt;= 1.2*AV755, AW755 &gt;= 0.8*AV755), 1, 0)</f>
        <v/>
      </c>
    </row>
    <row r="756">
      <c r="AV756" t="n">
        <v>0</v>
      </c>
      <c r="AW756" t="n">
        <v>0</v>
      </c>
      <c r="AX756" s="24">
        <f>(ABS(EXP(AV756) - EXP(AW756)) / ABS(EXP(AV756)))</f>
        <v/>
      </c>
      <c r="AY756">
        <f>ABS(AV756-AW756)</f>
        <v/>
      </c>
      <c r="AZ756">
        <f>IF(AND(AW756 &lt;= 1.2*AV756, AW756 &gt;= 0.8*AV756), 1, 0)</f>
        <v/>
      </c>
    </row>
    <row r="757">
      <c r="AV757" t="n">
        <v>0.03434181213378906</v>
      </c>
      <c r="AW757" t="n">
        <v>0.02200050354003906</v>
      </c>
      <c r="AX757" s="24">
        <f>(ABS(EXP(AV757) - EXP(AW757)) / ABS(EXP(AV757)))</f>
        <v/>
      </c>
      <c r="AY757">
        <f>ABS(AV757-AW757)</f>
        <v/>
      </c>
      <c r="AZ757">
        <f>IF(AND(AW757 &lt;= 1.2*AV757, AW757 &gt;= 0.8*AV757), 1, 0)</f>
        <v/>
      </c>
    </row>
    <row r="758">
      <c r="AV758" t="n">
        <v>0.277099609375</v>
      </c>
      <c r="AW758" t="n">
        <v>0.2753433227539063</v>
      </c>
      <c r="AX758" s="24">
        <f>(ABS(EXP(AV758) - EXP(AW758)) / ABS(EXP(AV758)))</f>
        <v/>
      </c>
      <c r="AY758">
        <f>ABS(AV758-AW758)</f>
        <v/>
      </c>
      <c r="AZ758">
        <f>IF(AND(AW758 &lt;= 1.2*AV758, AW758 &gt;= 0.8*AV758), 1, 0)</f>
        <v/>
      </c>
    </row>
    <row r="759">
      <c r="AV759" t="n">
        <v>0</v>
      </c>
      <c r="AW759" t="n">
        <v>0</v>
      </c>
      <c r="AX759" s="24">
        <f>(ABS(EXP(AV759) - EXP(AW759)) / ABS(EXP(AV759)))</f>
        <v/>
      </c>
      <c r="AY759">
        <f>ABS(AV759-AW759)</f>
        <v/>
      </c>
      <c r="AZ759">
        <f>IF(AND(AW759 &lt;= 1.2*AV759, AW759 &gt;= 0.8*AV759), 1, 0)</f>
        <v/>
      </c>
    </row>
    <row r="760">
      <c r="AV760" t="n">
        <v>0.2392330169677734</v>
      </c>
      <c r="AW760" t="n">
        <v>0.2368808746337891</v>
      </c>
      <c r="AX760" s="24">
        <f>(ABS(EXP(AV760) - EXP(AW760)) / ABS(EXP(AV760)))</f>
        <v/>
      </c>
      <c r="AY760">
        <f>ABS(AV760-AW760)</f>
        <v/>
      </c>
      <c r="AZ760">
        <f>IF(AND(AW760 &lt;= 1.2*AV760, AW760 &gt;= 0.8*AV760), 1, 0)</f>
        <v/>
      </c>
    </row>
    <row r="761">
      <c r="AV761" t="n">
        <v>0</v>
      </c>
      <c r="AW761" t="n">
        <v>0</v>
      </c>
      <c r="AX761" s="24">
        <f>(ABS(EXP(AV761) - EXP(AW761)) / ABS(EXP(AV761)))</f>
        <v/>
      </c>
      <c r="AY761">
        <f>ABS(AV761-AW761)</f>
        <v/>
      </c>
      <c r="AZ761">
        <f>IF(AND(AW761 &lt;= 1.2*AV761, AW761 &gt;= 0.8*AV761), 1, 0)</f>
        <v/>
      </c>
    </row>
    <row r="762">
      <c r="AV762" t="n">
        <v>0</v>
      </c>
      <c r="AW762" t="n">
        <v>0</v>
      </c>
      <c r="AX762" s="24">
        <f>(ABS(EXP(AV762) - EXP(AW762)) / ABS(EXP(AV762)))</f>
        <v/>
      </c>
      <c r="AY762">
        <f>ABS(AV762-AW762)</f>
        <v/>
      </c>
      <c r="AZ762">
        <f>IF(AND(AW762 &lt;= 1.2*AV762, AW762 &gt;= 0.8*AV762), 1, 0)</f>
        <v/>
      </c>
    </row>
    <row r="763">
      <c r="AV763" t="n">
        <v>0.01317405700683594</v>
      </c>
      <c r="AW763" t="n">
        <v>0.005104446411132813</v>
      </c>
      <c r="AX763" s="24">
        <f>(ABS(EXP(AV763) - EXP(AW763)) / ABS(EXP(AV763)))</f>
        <v/>
      </c>
      <c r="AY763">
        <f>ABS(AV763-AW763)</f>
        <v/>
      </c>
      <c r="AZ763">
        <f>IF(AND(AW763 &lt;= 1.2*AV763, AW763 &gt;= 0.8*AV763), 1, 0)</f>
        <v/>
      </c>
    </row>
    <row r="764">
      <c r="AW764" s="6" t="inlineStr">
        <is>
          <t>Average</t>
        </is>
      </c>
      <c r="AX764" s="27">
        <f>AVERAGE(AX8:AX763)</f>
        <v/>
      </c>
      <c r="AY764">
        <f>AVERAGE(AY8:AY763)</f>
        <v/>
      </c>
      <c r="AZ764" s="6">
        <f>(SUM(AZ8:AZ763)/COUNT(AZ8:AZ763))</f>
        <v/>
      </c>
    </row>
  </sheetData>
  <mergeCells count="60">
    <mergeCell ref="D50:D64"/>
    <mergeCell ref="D361:D375"/>
    <mergeCell ref="Z216:Z230"/>
    <mergeCell ref="Z36:Z50"/>
    <mergeCell ref="D286:D300"/>
    <mergeCell ref="Z316:Z330"/>
    <mergeCell ref="D271:D285"/>
    <mergeCell ref="Z271:Z285"/>
    <mergeCell ref="D316:D330"/>
    <mergeCell ref="Z346:Z360"/>
    <mergeCell ref="Z406:Z420"/>
    <mergeCell ref="Z331:Z345"/>
    <mergeCell ref="Z156:Z170"/>
    <mergeCell ref="D80:D94"/>
    <mergeCell ref="D170:D184"/>
    <mergeCell ref="Z361:Z375"/>
    <mergeCell ref="D65:D79"/>
    <mergeCell ref="D140:D154"/>
    <mergeCell ref="D155:D169"/>
    <mergeCell ref="Z301:Z315"/>
    <mergeCell ref="Z126:Z140"/>
    <mergeCell ref="Z141:Z155"/>
    <mergeCell ref="Z66:Z80"/>
    <mergeCell ref="Z286:Z300"/>
    <mergeCell ref="Z171:Z185"/>
    <mergeCell ref="Z96:Z110"/>
    <mergeCell ref="D95:D109"/>
    <mergeCell ref="D346:D360"/>
    <mergeCell ref="Z21:Z35"/>
    <mergeCell ref="D406:D420"/>
    <mergeCell ref="Z81:Z95"/>
    <mergeCell ref="D331:D345"/>
    <mergeCell ref="Z376:Z390"/>
    <mergeCell ref="Z436:Z450"/>
    <mergeCell ref="Z451:Z465"/>
    <mergeCell ref="D185:D199"/>
    <mergeCell ref="D301:D315"/>
    <mergeCell ref="Z391:Z405"/>
    <mergeCell ref="Z466:Z480"/>
    <mergeCell ref="D215:D229"/>
    <mergeCell ref="D451:D465"/>
    <mergeCell ref="D200:D214"/>
    <mergeCell ref="Z201:Z215"/>
    <mergeCell ref="D125:D139"/>
    <mergeCell ref="D376:D390"/>
    <mergeCell ref="D436:D450"/>
    <mergeCell ref="Z231:Z245"/>
    <mergeCell ref="Z111:Z125"/>
    <mergeCell ref="D230:D244"/>
    <mergeCell ref="Z51:Z65"/>
    <mergeCell ref="D466:D480"/>
    <mergeCell ref="Z421:Z435"/>
    <mergeCell ref="D391:D405"/>
    <mergeCell ref="Z186:Z200"/>
    <mergeCell ref="D421:D435"/>
    <mergeCell ref="D481:D495"/>
    <mergeCell ref="D35:D49"/>
    <mergeCell ref="D20:D34"/>
    <mergeCell ref="Z481:Z495"/>
    <mergeCell ref="D110:D124"/>
  </mergeCells>
  <conditionalFormatting sqref="F20:F24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1:F49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U1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4:U268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:V1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4:V26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1:AB24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71:AB49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:AQ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54:AQ26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AR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54:AR2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50:BG5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76:BG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C4:BS765"/>
  <sheetViews>
    <sheetView topLeftCell="AO1" zoomScale="67" workbookViewId="0">
      <selection activeCell="AT9" sqref="AT9"/>
    </sheetView>
  </sheetViews>
  <sheetFormatPr baseColWidth="8" defaultRowHeight="14.4"/>
  <cols>
    <col width="11.5546875" bestFit="1" customWidth="1" min="6" max="20"/>
  </cols>
  <sheetData>
    <row r="4">
      <c r="D4" s="6" t="inlineStr">
        <is>
          <t>SMAPE</t>
        </is>
      </c>
      <c r="E4" t="inlineStr">
        <is>
          <t>lr = 0.1, depth = 8</t>
        </is>
      </c>
      <c r="W4" s="6" t="inlineStr">
        <is>
          <t>A20</t>
        </is>
      </c>
      <c r="X4" t="inlineStr">
        <is>
          <t>lr = 0.1, depth = 8</t>
        </is>
      </c>
      <c r="AQ4" s="6" t="inlineStr">
        <is>
          <t>depth = 8, n_estimators = 100, lr = 0.15</t>
        </is>
      </c>
      <c r="AR4" s="6" t="n"/>
      <c r="AS4" s="6" t="n"/>
      <c r="BO4" s="6" t="inlineStr">
        <is>
          <t>depth = 13, n_estimators = 100, lr = 0.15</t>
        </is>
      </c>
      <c r="BP4" s="6" t="n"/>
      <c r="BQ4" s="6" t="n"/>
    </row>
    <row r="5">
      <c r="D5" s="18" t="inlineStr">
        <is>
          <t>n_estimators</t>
        </is>
      </c>
      <c r="E5" s="18" t="inlineStr">
        <is>
          <t>Average</t>
        </is>
      </c>
      <c r="F5" s="18" t="inlineStr">
        <is>
          <t>Fold 1</t>
        </is>
      </c>
      <c r="G5" s="18" t="inlineStr">
        <is>
          <t>Fold 2</t>
        </is>
      </c>
      <c r="H5" s="18" t="inlineStr">
        <is>
          <t>Fold 3</t>
        </is>
      </c>
      <c r="I5" s="18" t="inlineStr">
        <is>
          <t>Fold 4</t>
        </is>
      </c>
      <c r="J5" s="18" t="inlineStr">
        <is>
          <t>Fold 5</t>
        </is>
      </c>
      <c r="K5" s="18" t="inlineStr">
        <is>
          <t>Fold 6</t>
        </is>
      </c>
      <c r="L5" s="18" t="inlineStr">
        <is>
          <t>Fold 7</t>
        </is>
      </c>
      <c r="M5" s="18" t="inlineStr">
        <is>
          <t>Fold 8</t>
        </is>
      </c>
      <c r="N5" s="18" t="inlineStr">
        <is>
          <t>Fold 9</t>
        </is>
      </c>
      <c r="O5" s="18" t="inlineStr">
        <is>
          <t>Fold 10</t>
        </is>
      </c>
      <c r="P5" s="18" t="inlineStr">
        <is>
          <t>Fold 11</t>
        </is>
      </c>
      <c r="Q5" s="18" t="inlineStr">
        <is>
          <t>Fold 12</t>
        </is>
      </c>
      <c r="R5" s="18" t="inlineStr">
        <is>
          <t>Fold 13</t>
        </is>
      </c>
      <c r="S5" s="18" t="inlineStr">
        <is>
          <t>Fold 14</t>
        </is>
      </c>
      <c r="T5" s="18" t="inlineStr">
        <is>
          <t>Fold 15</t>
        </is>
      </c>
      <c r="W5" s="18" t="inlineStr">
        <is>
          <t>n_estimators</t>
        </is>
      </c>
      <c r="X5" s="18" t="inlineStr">
        <is>
          <t>Average</t>
        </is>
      </c>
      <c r="Y5" s="18" t="inlineStr">
        <is>
          <t>Fold 1</t>
        </is>
      </c>
      <c r="Z5" s="18" t="inlineStr">
        <is>
          <t>Fold 2</t>
        </is>
      </c>
      <c r="AA5" s="18" t="inlineStr">
        <is>
          <t>Fold 3</t>
        </is>
      </c>
      <c r="AB5" s="18" t="inlineStr">
        <is>
          <t>Fold 4</t>
        </is>
      </c>
      <c r="AC5" s="18" t="inlineStr">
        <is>
          <t>Fold 5</t>
        </is>
      </c>
      <c r="AD5" s="18" t="inlineStr">
        <is>
          <t>Fold 6</t>
        </is>
      </c>
      <c r="AE5" s="18" t="inlineStr">
        <is>
          <t>Fold 7</t>
        </is>
      </c>
      <c r="AF5" s="18" t="inlineStr">
        <is>
          <t>Fold 8</t>
        </is>
      </c>
      <c r="AG5" s="18" t="inlineStr">
        <is>
          <t>Fold 9</t>
        </is>
      </c>
      <c r="AH5" s="18" t="inlineStr">
        <is>
          <t>Fold 10</t>
        </is>
      </c>
      <c r="AI5" s="18" t="inlineStr">
        <is>
          <t>Fold 11</t>
        </is>
      </c>
      <c r="AJ5" s="18" t="inlineStr">
        <is>
          <t>Fold 12</t>
        </is>
      </c>
      <c r="AK5" s="18" t="inlineStr">
        <is>
          <t>Fold 13</t>
        </is>
      </c>
      <c r="AL5" s="18" t="inlineStr">
        <is>
          <t>Fold 14</t>
        </is>
      </c>
      <c r="AM5" s="18" t="inlineStr">
        <is>
          <t>Fold 15</t>
        </is>
      </c>
      <c r="AQ5" s="10" t="inlineStr">
        <is>
          <t>SMAPE</t>
        </is>
      </c>
      <c r="AR5" s="10" t="inlineStr">
        <is>
          <t>MAE</t>
        </is>
      </c>
      <c r="AS5" s="10" t="inlineStr">
        <is>
          <t>RMSE</t>
        </is>
      </c>
      <c r="AT5" s="10" t="inlineStr">
        <is>
          <t>A-20</t>
        </is>
      </c>
      <c r="BO5" s="10" t="inlineStr">
        <is>
          <t>SMAPE</t>
        </is>
      </c>
      <c r="BP5" s="10" t="inlineStr">
        <is>
          <t>MAE</t>
        </is>
      </c>
      <c r="BQ5" s="10" t="inlineStr">
        <is>
          <t>RMSE</t>
        </is>
      </c>
      <c r="BR5" s="10" t="inlineStr">
        <is>
          <t>A-20</t>
        </is>
      </c>
    </row>
    <row r="6">
      <c r="C6" t="n">
        <v>1</v>
      </c>
      <c r="D6" s="18" t="n">
        <v>5</v>
      </c>
      <c r="E6" s="19">
        <f>AVERAGE(F6:T6)</f>
        <v/>
      </c>
      <c r="F6" t="n">
        <v>0.7511346793926794</v>
      </c>
      <c r="G6" t="n">
        <v>0.537029020854338</v>
      </c>
      <c r="H6" t="n">
        <v>0.5750354078020125</v>
      </c>
      <c r="I6" t="n">
        <v>0.6206221104998765</v>
      </c>
      <c r="J6" t="n">
        <v>0.5067331269618272</v>
      </c>
      <c r="K6" t="n">
        <v>0.5248917188148671</v>
      </c>
      <c r="L6" t="n">
        <v>0.4845081859064109</v>
      </c>
      <c r="M6" t="n">
        <v>0.7248423550008251</v>
      </c>
      <c r="N6" t="n">
        <v>0.5510848496148473</v>
      </c>
      <c r="O6" t="n">
        <v>0.5414875030446885</v>
      </c>
      <c r="P6" t="n">
        <v>0.6627151315308396</v>
      </c>
      <c r="Q6" t="n">
        <v>0.4591258006381249</v>
      </c>
      <c r="R6" t="n">
        <v>0.7001570472651534</v>
      </c>
      <c r="S6" t="n">
        <v>0.5778224790810041</v>
      </c>
      <c r="T6" t="n">
        <v>0.513678901941476</v>
      </c>
      <c r="V6" t="n">
        <v>1</v>
      </c>
      <c r="W6" s="18" t="n">
        <v>5</v>
      </c>
      <c r="X6" s="28">
        <f>AVERAGE(Y6:AM6)</f>
        <v/>
      </c>
      <c r="Y6" t="n">
        <v>0.6203966005665722</v>
      </c>
      <c r="Z6" t="n">
        <v>0.7365439093484419</v>
      </c>
      <c r="AA6" t="n">
        <v>0.6997167138810199</v>
      </c>
      <c r="AB6" t="n">
        <v>0.6940509915014165</v>
      </c>
      <c r="AC6" t="n">
        <v>0.7386363636363636</v>
      </c>
      <c r="AD6" t="n">
        <v>0.7280453257790368</v>
      </c>
      <c r="AE6" t="n">
        <v>0.7648725212464589</v>
      </c>
      <c r="AF6" t="n">
        <v>0.6515580736543909</v>
      </c>
      <c r="AG6" t="n">
        <v>0.7478753541076487</v>
      </c>
      <c r="AH6" t="n">
        <v>0.7102272727272727</v>
      </c>
      <c r="AI6" t="n">
        <v>0.6883852691218131</v>
      </c>
      <c r="AJ6" t="n">
        <v>0.7478753541076487</v>
      </c>
      <c r="AK6" t="n">
        <v>0.6572237960339944</v>
      </c>
      <c r="AL6" t="n">
        <v>0.7393767705382436</v>
      </c>
      <c r="AM6" t="n">
        <v>0.7329545454545454</v>
      </c>
      <c r="AP6" t="inlineStr">
        <is>
          <t>Average</t>
        </is>
      </c>
      <c r="AQ6" s="17">
        <f>AS765</f>
        <v/>
      </c>
      <c r="AR6" s="10">
        <f>AT765</f>
        <v/>
      </c>
      <c r="AS6" s="10">
        <f t="array" ref="AS6">SQRT(SUMSQ(AQ9:AQ764-AR9:AR764)/COUNTA(AQ9:AQ764))</f>
        <v/>
      </c>
      <c r="AT6" s="11">
        <f>AU765</f>
        <v/>
      </c>
      <c r="BN6" t="inlineStr">
        <is>
          <t>Average</t>
        </is>
      </c>
      <c r="BO6" s="17">
        <f>BQ765</f>
        <v/>
      </c>
      <c r="BP6" s="10">
        <f>BR765</f>
        <v/>
      </c>
      <c r="BQ6" s="10">
        <f t="array" ref="BQ6">SQRT(SUMSQ(BO9:BO764-BP9:BP764)/COUNTA(BO9:BO764))</f>
        <v/>
      </c>
      <c r="BR6" s="11">
        <f>BS765</f>
        <v/>
      </c>
    </row>
    <row r="7">
      <c r="C7" t="n">
        <v>2</v>
      </c>
      <c r="D7" s="18" t="n">
        <v>25</v>
      </c>
      <c r="E7" s="19">
        <f>AVERAGE(F7:T7)</f>
        <v/>
      </c>
      <c r="F7" t="n">
        <v>0.576202292570454</v>
      </c>
      <c r="G7" t="n">
        <v>0.5176824752206785</v>
      </c>
      <c r="H7" t="n">
        <v>0.4970083610481791</v>
      </c>
      <c r="I7" t="n">
        <v>0.566059117436322</v>
      </c>
      <c r="J7" t="n">
        <v>0.5238144064433615</v>
      </c>
      <c r="K7" t="n">
        <v>0.51545980612355</v>
      </c>
      <c r="L7" t="n">
        <v>0.4544493961372049</v>
      </c>
      <c r="M7" t="n">
        <v>0.5088250928634531</v>
      </c>
      <c r="N7" t="n">
        <v>0.5456203668506154</v>
      </c>
      <c r="O7" t="n">
        <v>0.5164801386535069</v>
      </c>
      <c r="P7" t="n">
        <v>0.4508265917348232</v>
      </c>
      <c r="Q7" t="n">
        <v>0.4562329839358301</v>
      </c>
      <c r="R7" t="n">
        <v>0.4958916273280477</v>
      </c>
      <c r="S7" t="n">
        <v>0.5337704720025763</v>
      </c>
      <c r="T7" t="n">
        <v>0.4799614378533177</v>
      </c>
      <c r="V7" t="n">
        <v>2</v>
      </c>
      <c r="W7" s="18" t="n">
        <v>25</v>
      </c>
      <c r="X7" s="28">
        <f>AVERAGE(Y7:AM7)</f>
        <v/>
      </c>
      <c r="Y7" t="n">
        <v>0.7252124645892352</v>
      </c>
      <c r="Z7" t="n">
        <v>0.7422096317280453</v>
      </c>
      <c r="AA7" t="n">
        <v>0.7450424929178471</v>
      </c>
      <c r="AB7" t="n">
        <v>0.7422096317280453</v>
      </c>
      <c r="AC7" t="n">
        <v>0.7215909090909091</v>
      </c>
      <c r="AD7" t="n">
        <v>0.7535410764872521</v>
      </c>
      <c r="AE7" t="n">
        <v>0.7790368271954674</v>
      </c>
      <c r="AF7" t="n">
        <v>0.7365439093484419</v>
      </c>
      <c r="AG7" t="n">
        <v>0.7422096317280453</v>
      </c>
      <c r="AH7" t="n">
        <v>0.7272727272727273</v>
      </c>
      <c r="AI7" t="n">
        <v>0.7648725212464589</v>
      </c>
      <c r="AJ7" t="n">
        <v>0.7592067988668555</v>
      </c>
      <c r="AK7" t="n">
        <v>0.7337110481586402</v>
      </c>
      <c r="AL7" t="n">
        <v>0.7648725212464589</v>
      </c>
      <c r="AM7" t="n">
        <v>0.7471590909090909</v>
      </c>
    </row>
    <row r="8">
      <c r="C8" t="n">
        <v>3</v>
      </c>
      <c r="D8" s="18" t="n">
        <v>35</v>
      </c>
      <c r="E8" s="19">
        <f>AVERAGE(F8:T8)</f>
        <v/>
      </c>
      <c r="F8" t="n">
        <v>0.5557789833587404</v>
      </c>
      <c r="G8" t="n">
        <v>0.4803199800165457</v>
      </c>
      <c r="H8" t="n">
        <v>0.4816695109850083</v>
      </c>
      <c r="I8" t="n">
        <v>0.4756119329341862</v>
      </c>
      <c r="J8" t="n">
        <v>0.5270017618848334</v>
      </c>
      <c r="K8" t="n">
        <v>0.5192471612946458</v>
      </c>
      <c r="L8" t="n">
        <v>0.4169334438498344</v>
      </c>
      <c r="M8" t="n">
        <v>0.5175723673572301</v>
      </c>
      <c r="N8" t="n">
        <v>0.5386706910189329</v>
      </c>
      <c r="O8" t="n">
        <v>0.5171778468393792</v>
      </c>
      <c r="P8" t="n">
        <v>0.4492385533454175</v>
      </c>
      <c r="Q8" t="n">
        <v>0.4508522401047602</v>
      </c>
      <c r="R8" t="n">
        <v>0.4996106112445604</v>
      </c>
      <c r="S8" t="n">
        <v>0.527431685159887</v>
      </c>
      <c r="T8" t="n">
        <v>0.4857528595191222</v>
      </c>
      <c r="V8" t="n">
        <v>3</v>
      </c>
      <c r="W8" s="18" t="n">
        <v>35</v>
      </c>
      <c r="X8" s="28">
        <f>AVERAGE(Y8:AM8)</f>
        <v/>
      </c>
      <c r="Y8" t="n">
        <v>0.7308781869688386</v>
      </c>
      <c r="Z8" t="n">
        <v>0.7478753541076487</v>
      </c>
      <c r="AA8" t="n">
        <v>0.7507082152974505</v>
      </c>
      <c r="AB8" t="n">
        <v>0.773371104815864</v>
      </c>
      <c r="AC8" t="n">
        <v>0.7357954545454546</v>
      </c>
      <c r="AD8" t="n">
        <v>0.7450424929178471</v>
      </c>
      <c r="AE8" t="n">
        <v>0.7847025495750708</v>
      </c>
      <c r="AF8" t="n">
        <v>0.7365439093484419</v>
      </c>
      <c r="AG8" t="n">
        <v>0.7450424929178471</v>
      </c>
      <c r="AH8" t="n">
        <v>0.7301136363636364</v>
      </c>
      <c r="AI8" t="n">
        <v>0.7677053824362606</v>
      </c>
      <c r="AJ8" t="n">
        <v>0.7677053824362606</v>
      </c>
      <c r="AK8" t="n">
        <v>0.7337110481586402</v>
      </c>
      <c r="AL8" t="n">
        <v>0.7705382436260623</v>
      </c>
      <c r="AM8" t="n">
        <v>0.7471590909090909</v>
      </c>
      <c r="AQ8" s="56" t="inlineStr">
        <is>
          <t>Expected/Test</t>
        </is>
      </c>
      <c r="AR8" s="56" t="inlineStr">
        <is>
          <t>Predicted</t>
        </is>
      </c>
      <c r="AS8" s="24" t="inlineStr">
        <is>
          <t>SMAPE</t>
        </is>
      </c>
      <c r="AT8" s="25" t="inlineStr">
        <is>
          <t>MAE</t>
        </is>
      </c>
      <c r="AU8" s="72" t="inlineStr">
        <is>
          <t>A_20</t>
        </is>
      </c>
      <c r="AZ8" t="inlineStr">
        <is>
          <t>Final Results</t>
        </is>
      </c>
      <c r="BJ8" t="inlineStr">
        <is>
          <t>Final Results</t>
        </is>
      </c>
      <c r="BO8" s="56" t="inlineStr">
        <is>
          <t>Expected/Test</t>
        </is>
      </c>
      <c r="BP8" s="56" t="inlineStr">
        <is>
          <t>Predicted</t>
        </is>
      </c>
      <c r="BQ8" s="24" t="inlineStr">
        <is>
          <t>SMAPE</t>
        </is>
      </c>
      <c r="BR8" s="25" t="inlineStr">
        <is>
          <t>MAE</t>
        </is>
      </c>
      <c r="BS8" s="72" t="inlineStr">
        <is>
          <t>A_20</t>
        </is>
      </c>
    </row>
    <row r="9">
      <c r="C9" t="n">
        <v>4</v>
      </c>
      <c r="D9" s="18" t="n">
        <v>50</v>
      </c>
      <c r="E9" s="19">
        <f>AVERAGE(F9:T9)</f>
        <v/>
      </c>
      <c r="F9" t="n">
        <v>0.5406819885397623</v>
      </c>
      <c r="G9" t="n">
        <v>0.4931003255685171</v>
      </c>
      <c r="H9" t="n">
        <v>0.4819679364510709</v>
      </c>
      <c r="I9" t="n">
        <v>0.4487959779486824</v>
      </c>
      <c r="J9" t="n">
        <v>0.524096903249285</v>
      </c>
      <c r="K9" t="n">
        <v>0.5102600909063938</v>
      </c>
      <c r="L9" t="n">
        <v>0.4102017089952596</v>
      </c>
      <c r="M9" t="n">
        <v>0.4983493980675586</v>
      </c>
      <c r="N9" t="n">
        <v>0.5106592467682763</v>
      </c>
      <c r="O9" t="n">
        <v>0.4983852213076199</v>
      </c>
      <c r="P9" t="n">
        <v>0.4437529548102764</v>
      </c>
      <c r="Q9" t="n">
        <v>0.4777221923071578</v>
      </c>
      <c r="R9" t="n">
        <v>0.4842910477715788</v>
      </c>
      <c r="S9" t="n">
        <v>0.5233095957546685</v>
      </c>
      <c r="T9" t="n">
        <v>0.4490466620573988</v>
      </c>
      <c r="V9" t="n">
        <v>4</v>
      </c>
      <c r="W9" s="18" t="n">
        <v>50</v>
      </c>
      <c r="X9" s="28">
        <f>AVERAGE(Y9:AM9)</f>
        <v/>
      </c>
      <c r="Y9" t="n">
        <v>0.7337110481586402</v>
      </c>
      <c r="Z9" t="n">
        <v>0.7507082152974505</v>
      </c>
      <c r="AA9" t="n">
        <v>0.7478753541076487</v>
      </c>
      <c r="AB9" t="n">
        <v>0.7705382436260623</v>
      </c>
      <c r="AC9" t="n">
        <v>0.7301136363636364</v>
      </c>
      <c r="AD9" t="n">
        <v>0.7478753541076487</v>
      </c>
      <c r="AE9" t="n">
        <v>0.8045325779036827</v>
      </c>
      <c r="AF9" t="n">
        <v>0.7450424929178471</v>
      </c>
      <c r="AG9" t="n">
        <v>0.7535410764872521</v>
      </c>
      <c r="AH9" t="n">
        <v>0.7414772727272727</v>
      </c>
      <c r="AI9" t="n">
        <v>0.7677053824362606</v>
      </c>
      <c r="AJ9" t="n">
        <v>0.7648725212464589</v>
      </c>
      <c r="AK9" t="n">
        <v>0.7337110481586402</v>
      </c>
      <c r="AL9" t="n">
        <v>0.7705382436260623</v>
      </c>
      <c r="AM9" t="n">
        <v>0.7528409090909091</v>
      </c>
      <c r="AQ9" t="n">
        <v>49.39174652099609</v>
      </c>
      <c r="AR9" t="n">
        <v>49.10221099853516</v>
      </c>
      <c r="AS9" s="24">
        <f>IF(AND(AQ9=0, AR9=0), 0, 2 * ABS(MIN(AQ9, 100-AQ9) - MIN(AR9, 100-AR9)) / (ABS(MIN(AQ9, 100-AQ9)) + ABS(MIN(AR9, 100-AR9))))</f>
        <v/>
      </c>
      <c r="AT9">
        <f>ABS(MIN(AQ9, 100-AQ9)- MIN(AR9, 100-AR9))</f>
        <v/>
      </c>
      <c r="AU9">
        <f>IF(AND(MIN(AR9, 100-AR9) &lt;= 1.2*MIN(AQ9, 100- AQ9), MIN(AR9,100-AR9) &gt;= 0.8*MIN(AQ9, 100 -AQ9)), 1, 0)</f>
        <v/>
      </c>
      <c r="AZ9" s="6" t="n"/>
      <c r="BA9" s="6" t="n"/>
      <c r="BJ9" s="6" t="n"/>
      <c r="BK9" s="6" t="n"/>
      <c r="BO9" t="n">
        <v>49.39174652099609</v>
      </c>
      <c r="BP9" t="n">
        <v>49.25251007080078</v>
      </c>
      <c r="BQ9" s="24">
        <f>IF(AND(BO9=0, BP9=0), 0, 2 * ABS(MIN(BO9, 100-BO9) - MIN(BP9, 100-BP9)) / (ABS(MIN(BO9, 100-BO9)) + ABS(MIN(BP9, 100-BP9))))</f>
        <v/>
      </c>
      <c r="BR9">
        <f>ABS(MIN(BO9, 100-BO9)- MIN(BP9, 100-BP9))</f>
        <v/>
      </c>
      <c r="BS9">
        <f>IF(AND(MIN(BP9, 100-BP9) &lt;= 1.2*MIN(BO9, 100- BO9), MIN(BP9,100-BP9) &gt;= 0.8*MIN(BO9, 100 -BO9)), 1, 0)</f>
        <v/>
      </c>
    </row>
    <row r="10">
      <c r="C10" t="n">
        <v>5</v>
      </c>
      <c r="D10" s="18" t="n">
        <v>75</v>
      </c>
      <c r="E10" s="19">
        <f>AVERAGE(F10:T10)</f>
        <v/>
      </c>
      <c r="F10" t="n">
        <v>0.5123535450829341</v>
      </c>
      <c r="G10" t="n">
        <v>0.4794262594310017</v>
      </c>
      <c r="H10" t="n">
        <v>0.4844255969100022</v>
      </c>
      <c r="I10" t="n">
        <v>0.4260622666806583</v>
      </c>
      <c r="J10" t="n">
        <v>0.4523901572620821</v>
      </c>
      <c r="K10" t="n">
        <v>0.5247743834443055</v>
      </c>
      <c r="L10" t="n">
        <v>0.3786777587502255</v>
      </c>
      <c r="M10" t="n">
        <v>0.4519429355869625</v>
      </c>
      <c r="N10" t="n">
        <v>0.4932477551962369</v>
      </c>
      <c r="O10" t="n">
        <v>0.4939364200931428</v>
      </c>
      <c r="P10" t="n">
        <v>0.4278621182988956</v>
      </c>
      <c r="Q10" t="n">
        <v>0.4267151496535433</v>
      </c>
      <c r="R10" t="n">
        <v>0.4632004175864389</v>
      </c>
      <c r="S10" t="n">
        <v>0.5050031472836459</v>
      </c>
      <c r="T10" t="n">
        <v>0.4446195721662484</v>
      </c>
      <c r="V10" t="n">
        <v>5</v>
      </c>
      <c r="W10" s="18" t="n">
        <v>75</v>
      </c>
      <c r="X10" s="28">
        <f>AVERAGE(Y10:AM10)</f>
        <v/>
      </c>
      <c r="Y10" t="n">
        <v>0.7422096317280453</v>
      </c>
      <c r="Z10" t="n">
        <v>0.7507082152974505</v>
      </c>
      <c r="AA10" t="n">
        <v>0.7535410764872521</v>
      </c>
      <c r="AB10" t="n">
        <v>0.7847025495750708</v>
      </c>
      <c r="AC10" t="n">
        <v>0.7670454545454546</v>
      </c>
      <c r="AD10" t="n">
        <v>0.7337110481586402</v>
      </c>
      <c r="AE10" t="n">
        <v>0.8016997167138811</v>
      </c>
      <c r="AF10" t="n">
        <v>0.7648725212464589</v>
      </c>
      <c r="AG10" t="n">
        <v>0.7677053824362606</v>
      </c>
      <c r="AH10" t="n">
        <v>0.7386363636363636</v>
      </c>
      <c r="AI10" t="n">
        <v>0.7762039660056658</v>
      </c>
      <c r="AJ10" t="n">
        <v>0.7875354107648725</v>
      </c>
      <c r="AK10" t="n">
        <v>0.7450424929178471</v>
      </c>
      <c r="AL10" t="n">
        <v>0.7762039660056658</v>
      </c>
      <c r="AM10" t="n">
        <v>0.7556818181818182</v>
      </c>
      <c r="AQ10" t="n">
        <v>0.8230209350585938</v>
      </c>
      <c r="AR10" t="n">
        <v>1.611232757568359</v>
      </c>
      <c r="AS10" s="24">
        <f>IF(AND(AQ10=0, AR10=0), 0, 2 * ABS(MIN(AQ10, 100-AQ10) - MIN(AR10, 100-AR10)) / (ABS(MIN(AQ10, 100-AQ10)) + ABS(MIN(AR10, 100-AR10))))</f>
        <v/>
      </c>
      <c r="AT10">
        <f>ABS(MIN(AQ10, 100-AQ10)- MIN(AR10, 100-AR10))</f>
        <v/>
      </c>
      <c r="AU10">
        <f>IF(AND(MIN(AR10, 100-AR10) &lt;= 1.2*MIN(AQ10, 100- AQ10), MIN(AR10,100-AR10) &gt;= 0.8*MIN(AQ10, 100 -AQ10)), 1, 0)</f>
        <v/>
      </c>
      <c r="AZ10" s="6" t="inlineStr">
        <is>
          <t>FINAL SMAPE</t>
        </is>
      </c>
      <c r="BA10" s="6" t="inlineStr">
        <is>
          <t>FINAL A20</t>
        </is>
      </c>
      <c r="BJ10" s="6" t="inlineStr">
        <is>
          <t>FINAL SMAPE</t>
        </is>
      </c>
      <c r="BK10" s="6" t="inlineStr">
        <is>
          <t>FINAL A20</t>
        </is>
      </c>
      <c r="BO10" t="n">
        <v>0.8230209350585938</v>
      </c>
      <c r="BP10" t="n">
        <v>1.230621337890625</v>
      </c>
      <c r="BQ10" s="24">
        <f>IF(AND(BO10=0, BP10=0), 0, 2 * ABS(MIN(BO10, 100-BO10) - MIN(BP10, 100-BP10)) / (ABS(MIN(BO10, 100-BO10)) + ABS(MIN(BP10, 100-BP10))))</f>
        <v/>
      </c>
      <c r="BR10">
        <f>ABS(MIN(BO10, 100-BO10)- MIN(BP10, 100-BP10))</f>
        <v/>
      </c>
      <c r="BS10">
        <f>IF(AND(MIN(BP10, 100-BP10) &lt;= 1.2*MIN(BO10, 100- BO10), MIN(BP10,100-BP10) &gt;= 0.8*MIN(BO10, 100 -BO10)), 1, 0)</f>
        <v/>
      </c>
    </row>
    <row r="11">
      <c r="C11" t="n">
        <v>6</v>
      </c>
      <c r="D11" s="18" t="n">
        <v>100</v>
      </c>
      <c r="E11" s="19">
        <f>AVERAGE(F11:T11)</f>
        <v/>
      </c>
      <c r="F11" t="n">
        <v>0.5027901494857262</v>
      </c>
      <c r="G11" t="n">
        <v>0.4707165304124989</v>
      </c>
      <c r="H11" t="n">
        <v>0.485090617170156</v>
      </c>
      <c r="I11" t="n">
        <v>0.3873009918883834</v>
      </c>
      <c r="J11" t="n">
        <v>0.4495991066870415</v>
      </c>
      <c r="K11" t="n">
        <v>0.5231805256073939</v>
      </c>
      <c r="L11" t="n">
        <v>0.3664929538922334</v>
      </c>
      <c r="M11" t="n">
        <v>0.4515207386555031</v>
      </c>
      <c r="N11" t="n">
        <v>0.4967776114713677</v>
      </c>
      <c r="O11" t="n">
        <v>0.478834533290654</v>
      </c>
      <c r="P11" t="n">
        <v>0.4344523254501695</v>
      </c>
      <c r="Q11" t="n">
        <v>0.4006919142335964</v>
      </c>
      <c r="R11" t="n">
        <v>0.4520980351566241</v>
      </c>
      <c r="S11" t="n">
        <v>0.5033055162225879</v>
      </c>
      <c r="T11" t="n">
        <v>0.4310250205775312</v>
      </c>
      <c r="V11" t="n">
        <v>6</v>
      </c>
      <c r="W11" s="18" t="n">
        <v>100</v>
      </c>
      <c r="X11" s="28">
        <f>AVERAGE(Y11:AM11)</f>
        <v/>
      </c>
      <c r="Y11" t="n">
        <v>0.7422096317280453</v>
      </c>
      <c r="Z11" t="n">
        <v>0.7592067988668555</v>
      </c>
      <c r="AA11" t="n">
        <v>0.7563739376770539</v>
      </c>
      <c r="AB11" t="n">
        <v>0.7960339943342776</v>
      </c>
      <c r="AC11" t="n">
        <v>0.7698863636363636</v>
      </c>
      <c r="AD11" t="n">
        <v>0.7337110481586402</v>
      </c>
      <c r="AE11" t="n">
        <v>0.8045325779036827</v>
      </c>
      <c r="AF11" t="n">
        <v>0.7648725212464589</v>
      </c>
      <c r="AG11" t="n">
        <v>0.7677053824362606</v>
      </c>
      <c r="AH11" t="n">
        <v>0.7471590909090909</v>
      </c>
      <c r="AI11" t="n">
        <v>0.7705382436260623</v>
      </c>
      <c r="AJ11" t="n">
        <v>0.7960339943342776</v>
      </c>
      <c r="AK11" t="n">
        <v>0.7507082152974505</v>
      </c>
      <c r="AL11" t="n">
        <v>0.7790368271954674</v>
      </c>
      <c r="AM11" t="n">
        <v>0.7528409090909091</v>
      </c>
      <c r="AQ11" t="n">
        <v>27.11391448974609</v>
      </c>
      <c r="AR11" t="n">
        <v>27.44202613830566</v>
      </c>
      <c r="AS11" s="24">
        <f>IF(AND(AQ11=0, AR11=0), 0, 2 * ABS(MIN(AQ11, 100-AQ11) - MIN(AR11, 100-AR11)) / (ABS(MIN(AQ11, 100-AQ11)) + ABS(MIN(AR11, 100-AR11))))</f>
        <v/>
      </c>
      <c r="AT11">
        <f>ABS(MIN(AQ11, 100-AQ11)- MIN(AR11, 100-AR11))</f>
        <v/>
      </c>
      <c r="AU11">
        <f>IF(AND(MIN(AR11, 100-AR11) &lt;= 1.2*MIN(AQ11, 100- AQ11), MIN(AR11,100-AR11) &gt;= 0.8*MIN(AQ11, 100 -AQ11)), 1, 0)</f>
        <v/>
      </c>
      <c r="AZ11" t="n">
        <v>0.4302085477292987</v>
      </c>
      <c r="BA11" t="n">
        <v>0.7797619047619048</v>
      </c>
      <c r="BJ11" t="n">
        <v>0.3050257661667194</v>
      </c>
      <c r="BK11" t="n">
        <v>0.8174603174603174</v>
      </c>
      <c r="BO11" t="n">
        <v>27.11391448974609</v>
      </c>
      <c r="BP11" t="n">
        <v>25.55332183837891</v>
      </c>
      <c r="BQ11" s="24">
        <f>IF(AND(BO11=0, BP11=0), 0, 2 * ABS(MIN(BO11, 100-BO11) - MIN(BP11, 100-BP11)) / (ABS(MIN(BO11, 100-BO11)) + ABS(MIN(BP11, 100-BP11))))</f>
        <v/>
      </c>
      <c r="BR11">
        <f>ABS(MIN(BO11, 100-BO11)- MIN(BP11, 100-BP11))</f>
        <v/>
      </c>
      <c r="BS11">
        <f>IF(AND(MIN(BP11, 100-BP11) &lt;= 1.2*MIN(BO11, 100- BO11), MIN(BP11,100-BP11) &gt;= 0.8*MIN(BO11, 100 -BO11)), 1, 0)</f>
        <v/>
      </c>
    </row>
    <row r="12">
      <c r="C12" t="n">
        <v>7</v>
      </c>
      <c r="D12" s="18" t="n">
        <v>250</v>
      </c>
      <c r="E12" s="19">
        <f>AVERAGE(F12:T12)</f>
        <v/>
      </c>
      <c r="F12" t="n">
        <v>0.4846054826716859</v>
      </c>
      <c r="G12" t="n">
        <v>0.4825214406194872</v>
      </c>
      <c r="H12" t="n">
        <v>0.454970222676531</v>
      </c>
      <c r="I12" t="n">
        <v>0.4320163517816123</v>
      </c>
      <c r="J12" t="n">
        <v>0.4501795794645403</v>
      </c>
      <c r="K12" t="n">
        <v>0.5453612456905033</v>
      </c>
      <c r="L12" t="n">
        <v>0.4167737261131357</v>
      </c>
      <c r="M12" t="n">
        <v>0.4433071533329369</v>
      </c>
      <c r="N12" t="n">
        <v>0.4723957379414216</v>
      </c>
      <c r="O12" t="n">
        <v>0.500502097231654</v>
      </c>
      <c r="P12" t="n">
        <v>0.4255483789052181</v>
      </c>
      <c r="Q12" t="n">
        <v>0.4672375119372155</v>
      </c>
      <c r="R12" t="n">
        <v>0.4523186717554633</v>
      </c>
      <c r="S12" t="n">
        <v>0.5482375618889215</v>
      </c>
      <c r="T12" t="n">
        <v>0.4398720437056488</v>
      </c>
      <c r="V12" t="n">
        <v>7</v>
      </c>
      <c r="W12" s="18" t="n">
        <v>250</v>
      </c>
      <c r="X12" s="28">
        <f>AVERAGE(Y12:AM12)</f>
        <v/>
      </c>
      <c r="Y12" t="n">
        <v>0.7308781869688386</v>
      </c>
      <c r="Z12" t="n">
        <v>0.7507082152974505</v>
      </c>
      <c r="AA12" t="n">
        <v>0.7592067988668555</v>
      </c>
      <c r="AB12" t="n">
        <v>0.7818696883852692</v>
      </c>
      <c r="AC12" t="n">
        <v>0.7727272727272727</v>
      </c>
      <c r="AD12" t="n">
        <v>0.7422096317280453</v>
      </c>
      <c r="AE12" t="n">
        <v>0.7790368271954674</v>
      </c>
      <c r="AF12" t="n">
        <v>0.7648725212464589</v>
      </c>
      <c r="AG12" t="n">
        <v>0.7648725212464589</v>
      </c>
      <c r="AH12" t="n">
        <v>0.7244318181818182</v>
      </c>
      <c r="AI12" t="n">
        <v>0.7648725212464589</v>
      </c>
      <c r="AJ12" t="n">
        <v>0.7535410764872521</v>
      </c>
      <c r="AK12" t="n">
        <v>0.7478753541076487</v>
      </c>
      <c r="AL12" t="n">
        <v>0.7677053824362606</v>
      </c>
      <c r="AM12" t="n">
        <v>0.7471590909090909</v>
      </c>
      <c r="AQ12" t="n">
        <v>0</v>
      </c>
      <c r="AR12" t="n">
        <v>0</v>
      </c>
      <c r="AS12" s="24">
        <f>IF(AND(AQ12=0, AR12=0), 0, 2 * ABS(MIN(AQ12, 100-AQ12) - MIN(AR12, 100-AR12)) / (ABS(MIN(AQ12, 100-AQ12)) + ABS(MIN(AR12, 100-AR12))))</f>
        <v/>
      </c>
      <c r="AT12">
        <f>ABS(MIN(AQ12, 100-AQ12)- MIN(AR12, 100-AR12))</f>
        <v/>
      </c>
      <c r="AU12">
        <f>IF(AND(MIN(AR12, 100-AR12) &lt;= 1.2*MIN(AQ12, 100- AQ12), MIN(AR12,100-AR12) &gt;= 0.8*MIN(AQ12, 100 -AQ12)), 1, 0)</f>
        <v/>
      </c>
      <c r="AZ12" t="n">
        <v>0.4987638015533629</v>
      </c>
      <c r="BA12" t="n">
        <v>0.753968253968254</v>
      </c>
      <c r="BJ12" t="n">
        <v>0.3550775367550427</v>
      </c>
      <c r="BK12" t="n">
        <v>0.8035714285714286</v>
      </c>
      <c r="BO12" t="n">
        <v>0</v>
      </c>
      <c r="BP12" t="n">
        <v>0</v>
      </c>
      <c r="BQ12" s="24">
        <f>IF(AND(BO12=0, BP12=0), 0, 2 * ABS(MIN(BO12, 100-BO12) - MIN(BP12, 100-BP12)) / (ABS(MIN(BO12, 100-BO12)) + ABS(MIN(BP12, 100-BP12))))</f>
        <v/>
      </c>
      <c r="BR12">
        <f>ABS(MIN(BO12, 100-BO12)- MIN(BP12, 100-BP12))</f>
        <v/>
      </c>
      <c r="BS12">
        <f>IF(AND(MIN(BP12, 100-BP12) &lt;= 1.2*MIN(BO12, 100- BO12), MIN(BP12,100-BP12) &gt;= 0.8*MIN(BO12, 100 -BO12)), 1, 0)</f>
        <v/>
      </c>
    </row>
    <row r="13">
      <c r="C13" t="n">
        <v>8</v>
      </c>
      <c r="D13" s="18" t="n">
        <v>500</v>
      </c>
      <c r="E13" s="19">
        <f>AVERAGE(F13:T13)</f>
        <v/>
      </c>
      <c r="F13" t="n">
        <v>0.7879651069408004</v>
      </c>
      <c r="G13" t="n">
        <v>0.7883528219642389</v>
      </c>
      <c r="H13" t="n">
        <v>0.6982022913159917</v>
      </c>
      <c r="I13" t="n">
        <v>0.7719254339689458</v>
      </c>
      <c r="J13" t="n">
        <v>0.7493320020993847</v>
      </c>
      <c r="K13" t="n">
        <v>0.7994052840199694</v>
      </c>
      <c r="L13" t="n">
        <v>0.6996808169087717</v>
      </c>
      <c r="M13" t="n">
        <v>0.7256544346532505</v>
      </c>
      <c r="N13" t="n">
        <v>0.6619724405247247</v>
      </c>
      <c r="O13" t="n">
        <v>0.7369209997398365</v>
      </c>
      <c r="P13" t="n">
        <v>0.7054198509618331</v>
      </c>
      <c r="Q13" t="n">
        <v>0.7125019114815273</v>
      </c>
      <c r="R13" t="n">
        <v>0.704424225178566</v>
      </c>
      <c r="S13" t="n">
        <v>0.9159945250400837</v>
      </c>
      <c r="T13" t="n">
        <v>0.6227198200092144</v>
      </c>
      <c r="V13" t="n">
        <v>8</v>
      </c>
      <c r="W13" s="18" t="n">
        <v>500</v>
      </c>
      <c r="X13" s="28">
        <f>AVERAGE(Y13:AM13)</f>
        <v/>
      </c>
      <c r="Y13" t="n">
        <v>0.6232294617563739</v>
      </c>
      <c r="Z13" t="n">
        <v>0.6345609065155807</v>
      </c>
      <c r="AA13" t="n">
        <v>0.6487252124645893</v>
      </c>
      <c r="AB13" t="n">
        <v>0.6515580736543909</v>
      </c>
      <c r="AC13" t="n">
        <v>0.6505681818181818</v>
      </c>
      <c r="AD13" t="n">
        <v>0.6430594900849859</v>
      </c>
      <c r="AE13" t="n">
        <v>0.7053824362606232</v>
      </c>
      <c r="AF13" t="n">
        <v>0.6345609065155807</v>
      </c>
      <c r="AG13" t="n">
        <v>0.6912181303116147</v>
      </c>
      <c r="AH13" t="n">
        <v>0.6477272727272727</v>
      </c>
      <c r="AI13" t="n">
        <v>0.660056657223796</v>
      </c>
      <c r="AJ13" t="n">
        <v>0.6572237960339944</v>
      </c>
      <c r="AK13" t="n">
        <v>0.6543909348441926</v>
      </c>
      <c r="AL13" t="n">
        <v>0.6147308781869688</v>
      </c>
      <c r="AM13" t="n">
        <v>0.6846590909090909</v>
      </c>
      <c r="AQ13" t="n">
        <v>0.502777099609375</v>
      </c>
      <c r="AR13" t="n">
        <v>0.6314595540364584</v>
      </c>
      <c r="AS13" s="24">
        <f>IF(AND(AQ13=0, AR13=0), 0, 2 * ABS(MIN(AQ13, 100-AQ13) - MIN(AR13, 100-AR13)) / (ABS(MIN(AQ13, 100-AQ13)) + ABS(MIN(AR13, 100-AR13))))</f>
        <v/>
      </c>
      <c r="AT13">
        <f>ABS(MIN(AQ13, 100-AQ13)- MIN(AR13, 100-AR13))</f>
        <v/>
      </c>
      <c r="AU13">
        <f>IF(AND(MIN(AR13, 100-AR13) &lt;= 1.2*MIN(AQ13, 100- AQ13), MIN(AR13,100-AR13) &gt;= 0.8*MIN(AQ13, 100 -AQ13)), 1, 0)</f>
        <v/>
      </c>
      <c r="AZ13" t="n">
        <v>0.4411137290462715</v>
      </c>
      <c r="BA13" t="n">
        <v>0.7718253968253969</v>
      </c>
      <c r="BJ13" t="n">
        <v>0.3648720680122478</v>
      </c>
      <c r="BK13" t="n">
        <v>0.8174603174603174</v>
      </c>
      <c r="BO13" t="n">
        <v>0.502777099609375</v>
      </c>
      <c r="BP13" t="n">
        <v>0.9222030639648438</v>
      </c>
      <c r="BQ13" s="24">
        <f>IF(AND(BO13=0, BP13=0), 0, 2 * ABS(MIN(BO13, 100-BO13) - MIN(BP13, 100-BP13)) / (ABS(MIN(BO13, 100-BO13)) + ABS(MIN(BP13, 100-BP13))))</f>
        <v/>
      </c>
      <c r="BR13">
        <f>ABS(MIN(BO13, 100-BO13)- MIN(BP13, 100-BP13))</f>
        <v/>
      </c>
      <c r="BS13">
        <f>IF(AND(MIN(BP13, 100-BP13) &lt;= 1.2*MIN(BO13, 100- BO13), MIN(BP13,100-BP13) &gt;= 0.8*MIN(BO13, 100 -BO13)), 1, 0)</f>
        <v/>
      </c>
    </row>
    <row r="14">
      <c r="C14" t="n">
        <v>9</v>
      </c>
      <c r="D14" s="18" t="n">
        <v>750</v>
      </c>
      <c r="E14" s="19">
        <f>AVERAGE(F14:T14)</f>
        <v/>
      </c>
      <c r="F14" t="n">
        <v>1.233489135933896</v>
      </c>
      <c r="G14" t="n">
        <v>1.176158526981198</v>
      </c>
      <c r="H14" t="n">
        <v>1.114675150654324</v>
      </c>
      <c r="I14" t="n">
        <v>1.217502848194142</v>
      </c>
      <c r="J14" t="n">
        <v>1.144836079548128</v>
      </c>
      <c r="K14" t="n">
        <v>1.172297464098811</v>
      </c>
      <c r="L14" t="n">
        <v>1.199123850467133</v>
      </c>
      <c r="M14" t="n">
        <v>1.133696821985909</v>
      </c>
      <c r="N14" t="n">
        <v>1.112506744510905</v>
      </c>
      <c r="O14" t="n">
        <v>1.134533119430585</v>
      </c>
      <c r="P14" t="n">
        <v>1.164125746451189</v>
      </c>
      <c r="Q14" t="n">
        <v>1.165428249405143</v>
      </c>
      <c r="R14" t="n">
        <v>1.058681647014185</v>
      </c>
      <c r="S14" t="n">
        <v>1.250564391129354</v>
      </c>
      <c r="T14" t="n">
        <v>1.077005071653345</v>
      </c>
      <c r="V14" t="n">
        <v>9</v>
      </c>
      <c r="W14" s="18" t="n">
        <v>750</v>
      </c>
      <c r="X14" s="28">
        <f>AVERAGE(Y14:AM14)</f>
        <v/>
      </c>
      <c r="Y14" t="n">
        <v>0.3031161473087819</v>
      </c>
      <c r="Z14" t="n">
        <v>0.3767705382436261</v>
      </c>
      <c r="AA14" t="n">
        <v>0.396600566572238</v>
      </c>
      <c r="AB14" t="n">
        <v>0.3427762039660057</v>
      </c>
      <c r="AC14" t="n">
        <v>0.3920454545454545</v>
      </c>
      <c r="AD14" t="n">
        <v>0.3852691218130311</v>
      </c>
      <c r="AE14" t="n">
        <v>0.3711048158640227</v>
      </c>
      <c r="AF14" t="n">
        <v>0.368271954674221</v>
      </c>
      <c r="AG14" t="n">
        <v>0.424929178470255</v>
      </c>
      <c r="AH14" t="n">
        <v>0.3892045454545455</v>
      </c>
      <c r="AI14" t="n">
        <v>0.3597733711048159</v>
      </c>
      <c r="AJ14" t="n">
        <v>0.3512747875354107</v>
      </c>
      <c r="AK14" t="n">
        <v>0.4475920679886686</v>
      </c>
      <c r="AL14" t="n">
        <v>0.3597733711048159</v>
      </c>
      <c r="AM14" t="n">
        <v>0.4204545454545455</v>
      </c>
      <c r="AQ14" t="n">
        <v>0.611114501953125</v>
      </c>
      <c r="AR14" t="n">
        <v>0.6036758422851562</v>
      </c>
      <c r="AS14" s="24">
        <f>IF(AND(AQ14=0, AR14=0), 0, 2 * ABS(MIN(AQ14, 100-AQ14) - MIN(AR14, 100-AR14)) / (ABS(MIN(AQ14, 100-AQ14)) + ABS(MIN(AR14, 100-AR14))))</f>
        <v/>
      </c>
      <c r="AT14">
        <f>ABS(MIN(AQ14, 100-AQ14)- MIN(AR14, 100-AR14))</f>
        <v/>
      </c>
      <c r="AU14">
        <f>IF(AND(MIN(AR14, 100-AR14) &lt;= 1.2*MIN(AQ14, 100- AQ14), MIN(AR14,100-AR14) &gt;= 0.8*MIN(AQ14, 100 -AQ14)), 1, 0)</f>
        <v/>
      </c>
      <c r="AZ14" t="n">
        <v>0.4649745022593807</v>
      </c>
      <c r="BA14" t="n">
        <v>0.8035714285714286</v>
      </c>
      <c r="BJ14" t="n">
        <v>0.323529603365599</v>
      </c>
      <c r="BK14" t="n">
        <v>0.8650793650793651</v>
      </c>
      <c r="BO14" t="n">
        <v>0.611114501953125</v>
      </c>
      <c r="BP14" t="n">
        <v>0.9717941284179688</v>
      </c>
      <c r="BQ14" s="24">
        <f>IF(AND(BO14=0, BP14=0), 0, 2 * ABS(MIN(BO14, 100-BO14) - MIN(BP14, 100-BP14)) / (ABS(MIN(BO14, 100-BO14)) + ABS(MIN(BP14, 100-BP14))))</f>
        <v/>
      </c>
      <c r="BR14">
        <f>ABS(MIN(BO14, 100-BO14)- MIN(BP14, 100-BP14))</f>
        <v/>
      </c>
      <c r="BS14">
        <f>IF(AND(MIN(BP14, 100-BP14) &lt;= 1.2*MIN(BO14, 100- BO14), MIN(BP14,100-BP14) &gt;= 0.8*MIN(BO14, 100 -BO14)), 1, 0)</f>
        <v/>
      </c>
    </row>
    <row r="15">
      <c r="C15" t="n">
        <v>10</v>
      </c>
      <c r="D15" s="18" t="n">
        <v>1000</v>
      </c>
      <c r="E15" s="19">
        <f>AVERAGE(F15:T15)</f>
        <v/>
      </c>
      <c r="F15" t="n">
        <v>1.297518784966712</v>
      </c>
      <c r="G15" t="n">
        <v>1.242100287548532</v>
      </c>
      <c r="H15" t="n">
        <v>1.225101995857838</v>
      </c>
      <c r="I15" t="n">
        <v>1.284610150134072</v>
      </c>
      <c r="J15" t="n">
        <v>1.256394412183698</v>
      </c>
      <c r="K15" t="n">
        <v>1.272712476393956</v>
      </c>
      <c r="L15" t="n">
        <v>1.275962819014217</v>
      </c>
      <c r="M15" t="n">
        <v>1.210578769749981</v>
      </c>
      <c r="N15" t="n">
        <v>1.26404821979491</v>
      </c>
      <c r="O15" t="n">
        <v>1.228148369858982</v>
      </c>
      <c r="P15" t="n">
        <v>1.24730763603249</v>
      </c>
      <c r="Q15" t="n">
        <v>1.2433289996018</v>
      </c>
      <c r="R15" t="n">
        <v>1.168095521293175</v>
      </c>
      <c r="S15" t="n">
        <v>1.341648870038478</v>
      </c>
      <c r="T15" t="n">
        <v>1.214058093150762</v>
      </c>
      <c r="V15" t="n">
        <v>10</v>
      </c>
      <c r="W15" s="18" t="n">
        <v>1000</v>
      </c>
      <c r="X15" s="28">
        <f>AVERAGE(Y15:AM15)</f>
        <v/>
      </c>
      <c r="Y15" t="n">
        <v>0.2351274787535411</v>
      </c>
      <c r="Z15" t="n">
        <v>0.3059490084985836</v>
      </c>
      <c r="AA15" t="n">
        <v>0.2804532577903683</v>
      </c>
      <c r="AB15" t="n">
        <v>0.2634560906515581</v>
      </c>
      <c r="AC15" t="n">
        <v>0.2670454545454545</v>
      </c>
      <c r="AD15" t="n">
        <v>0.2776203966005666</v>
      </c>
      <c r="AE15" t="n">
        <v>0.2747875354107649</v>
      </c>
      <c r="AF15" t="n">
        <v>0.2889518413597734</v>
      </c>
      <c r="AG15" t="n">
        <v>0.2606232294617564</v>
      </c>
      <c r="AH15" t="n">
        <v>0.2897727272727273</v>
      </c>
      <c r="AI15" t="n">
        <v>0.2662889518413598</v>
      </c>
      <c r="AJ15" t="n">
        <v>0.2634560906515581</v>
      </c>
      <c r="AK15" t="n">
        <v>0.3484419263456091</v>
      </c>
      <c r="AL15" t="n">
        <v>0.2464589235127479</v>
      </c>
      <c r="AM15" t="n">
        <v>0.2869318181818182</v>
      </c>
      <c r="AQ15" t="n">
        <v>0.05588531494140625</v>
      </c>
      <c r="AR15" t="n">
        <v>0.04225836859809028</v>
      </c>
      <c r="AS15" s="24">
        <f>IF(AND(AQ15=0, AR15=0), 0, 2 * ABS(MIN(AQ15, 100-AQ15) - MIN(AR15, 100-AR15)) / (ABS(MIN(AQ15, 100-AQ15)) + ABS(MIN(AR15, 100-AR15))))</f>
        <v/>
      </c>
      <c r="AT15">
        <f>ABS(MIN(AQ15, 100-AQ15)- MIN(AR15, 100-AR15))</f>
        <v/>
      </c>
      <c r="AU15">
        <f>IF(AND(MIN(AR15, 100-AR15) &lt;= 1.2*MIN(AQ15, 100- AQ15), MIN(AR15,100-AR15) &gt;= 0.8*MIN(AQ15, 100 -AQ15)), 1, 0)</f>
        <v/>
      </c>
      <c r="AZ15" t="n">
        <v>0.4308640157473531</v>
      </c>
      <c r="BA15" t="n">
        <v>0.7738095238095238</v>
      </c>
      <c r="BJ15" t="n">
        <v>0.3674939543535946</v>
      </c>
      <c r="BK15" t="n">
        <v>0.7956349206349206</v>
      </c>
      <c r="BO15" t="n">
        <v>0.05588531494140625</v>
      </c>
      <c r="BP15" t="n">
        <v>0.0377655029296875</v>
      </c>
      <c r="BQ15" s="24">
        <f>IF(AND(BO15=0, BP15=0), 0, 2 * ABS(MIN(BO15, 100-BO15) - MIN(BP15, 100-BP15)) / (ABS(MIN(BO15, 100-BO15)) + ABS(MIN(BP15, 100-BP15))))</f>
        <v/>
      </c>
      <c r="BR15">
        <f>ABS(MIN(BO15, 100-BO15)- MIN(BP15, 100-BP15))</f>
        <v/>
      </c>
      <c r="BS15">
        <f>IF(AND(MIN(BP15, 100-BP15) &lt;= 1.2*MIN(BO15, 100- BO15), MIN(BP15,100-BP15) &gt;= 0.8*MIN(BO15, 100 -BO15)), 1, 0)</f>
        <v/>
      </c>
    </row>
    <row r="16">
      <c r="C16" t="n">
        <v>11</v>
      </c>
      <c r="D16" s="18" t="n">
        <v>1250</v>
      </c>
      <c r="E16" s="19">
        <f>AVERAGE(F16:T16)</f>
        <v/>
      </c>
      <c r="F16" t="n">
        <v>1.304853152444702</v>
      </c>
      <c r="G16" t="n">
        <v>1.290440796921087</v>
      </c>
      <c r="H16" t="n">
        <v>1.248499516684996</v>
      </c>
      <c r="I16" t="n">
        <v>1.304234343551147</v>
      </c>
      <c r="J16" t="n">
        <v>1.269657193679941</v>
      </c>
      <c r="K16" t="n">
        <v>1.303716698301382</v>
      </c>
      <c r="L16" t="n">
        <v>1.292541157079142</v>
      </c>
      <c r="M16" t="n">
        <v>1.234543632122767</v>
      </c>
      <c r="N16" t="n">
        <v>1.285630371063349</v>
      </c>
      <c r="O16" t="n">
        <v>1.261549774654997</v>
      </c>
      <c r="P16" t="n">
        <v>1.256427864714903</v>
      </c>
      <c r="Q16" t="n">
        <v>1.269081989172508</v>
      </c>
      <c r="R16" t="n">
        <v>1.218369126764209</v>
      </c>
      <c r="S16" t="n">
        <v>1.363309675856514</v>
      </c>
      <c r="T16" t="n">
        <v>1.250505168599937</v>
      </c>
      <c r="V16" t="n">
        <v>11</v>
      </c>
      <c r="W16" s="18" t="n">
        <v>1250</v>
      </c>
      <c r="X16" s="28">
        <f>AVERAGE(Y16:AM16)</f>
        <v/>
      </c>
      <c r="Y16" t="n">
        <v>0.2294617563739377</v>
      </c>
      <c r="Z16" t="n">
        <v>0.2521246458923513</v>
      </c>
      <c r="AA16" t="n">
        <v>0.2521246458923513</v>
      </c>
      <c r="AB16" t="n">
        <v>0.2379603399433428</v>
      </c>
      <c r="AC16" t="n">
        <v>0.2528409090909091</v>
      </c>
      <c r="AD16" t="n">
        <v>0.2464589235127479</v>
      </c>
      <c r="AE16" t="n">
        <v>0.2492917847025496</v>
      </c>
      <c r="AF16" t="n">
        <v>0.2662889518413598</v>
      </c>
      <c r="AG16" t="n">
        <v>0.2351274787535411</v>
      </c>
      <c r="AH16" t="n">
        <v>0.25</v>
      </c>
      <c r="AI16" t="n">
        <v>0.254957507082153</v>
      </c>
      <c r="AJ16" t="n">
        <v>0.2379603399433428</v>
      </c>
      <c r="AK16" t="n">
        <v>0.2889518413597734</v>
      </c>
      <c r="AL16" t="n">
        <v>0.2124645892351275</v>
      </c>
      <c r="AM16" t="n">
        <v>0.2414772727272727</v>
      </c>
      <c r="AQ16" t="n">
        <v>0</v>
      </c>
      <c r="AR16" t="n">
        <v>0</v>
      </c>
      <c r="AS16" s="24">
        <f>IF(AND(AQ16=0, AR16=0), 0, 2 * ABS(MIN(AQ16, 100-AQ16) - MIN(AR16, 100-AR16)) / (ABS(MIN(AQ16, 100-AQ16)) + ABS(MIN(AR16, 100-AR16))))</f>
        <v/>
      </c>
      <c r="AT16">
        <f>ABS(MIN(AQ16, 100-AQ16)- MIN(AR16, 100-AR16))</f>
        <v/>
      </c>
      <c r="AU16">
        <f>IF(AND(MIN(AR16, 100-AR16) &lt;= 1.2*MIN(AQ16, 100- AQ16), MIN(AR16,100-AR16) &gt;= 0.8*MIN(AQ16, 100 -AQ16)), 1, 0)</f>
        <v/>
      </c>
      <c r="AZ16" t="n">
        <v>0.4695670145192378</v>
      </c>
      <c r="BA16" t="n">
        <v>0.7797619047619048</v>
      </c>
      <c r="BJ16" t="n">
        <v>0.336250545585946</v>
      </c>
      <c r="BK16" t="n">
        <v>0.8353174603174603</v>
      </c>
      <c r="BO16" t="n">
        <v>0</v>
      </c>
      <c r="BP16" t="n">
        <v>0</v>
      </c>
      <c r="BQ16" s="24">
        <f>IF(AND(BO16=0, BP16=0), 0, 2 * ABS(MIN(BO16, 100-BO16) - MIN(BP16, 100-BP16)) / (ABS(MIN(BO16, 100-BO16)) + ABS(MIN(BP16, 100-BP16))))</f>
        <v/>
      </c>
      <c r="BR16">
        <f>ABS(MIN(BO16, 100-BO16)- MIN(BP16, 100-BP16))</f>
        <v/>
      </c>
      <c r="BS16">
        <f>IF(AND(MIN(BP16, 100-BP16) &lt;= 1.2*MIN(BO16, 100- BO16), MIN(BP16,100-BP16) &gt;= 0.8*MIN(BO16, 100 -BO16)), 1, 0)</f>
        <v/>
      </c>
    </row>
    <row r="17">
      <c r="C17" t="n">
        <v>12</v>
      </c>
      <c r="D17" s="18" t="n">
        <v>1750</v>
      </c>
      <c r="E17" s="19">
        <f>AVERAGE(F17:T17)</f>
        <v/>
      </c>
      <c r="F17" t="n">
        <v>1.307639596114884</v>
      </c>
      <c r="G17" t="n">
        <v>1.32797349592549</v>
      </c>
      <c r="H17" t="n">
        <v>1.254732802788812</v>
      </c>
      <c r="I17" t="n">
        <v>1.314055916356661</v>
      </c>
      <c r="J17" t="n">
        <v>1.273868551291347</v>
      </c>
      <c r="K17" t="n">
        <v>1.313217930667106</v>
      </c>
      <c r="L17" t="n">
        <v>1.297957153332584</v>
      </c>
      <c r="M17" t="n">
        <v>1.245911040984265</v>
      </c>
      <c r="N17" t="n">
        <v>1.295241634251531</v>
      </c>
      <c r="O17" t="n">
        <v>1.265648484530788</v>
      </c>
      <c r="P17" t="n">
        <v>1.262182008794498</v>
      </c>
      <c r="Q17" t="n">
        <v>1.282829357899607</v>
      </c>
      <c r="R17" t="n">
        <v>1.245023977484987</v>
      </c>
      <c r="S17" t="n">
        <v>1.366692481245653</v>
      </c>
      <c r="T17" t="n">
        <v>1.256009974099985</v>
      </c>
      <c r="V17" t="n">
        <v>12</v>
      </c>
      <c r="W17" s="18" t="n">
        <v>1750</v>
      </c>
      <c r="X17" s="28">
        <f>AVERAGE(Y17:AM17)</f>
        <v/>
      </c>
      <c r="Y17" t="n">
        <v>0.2322946175637394</v>
      </c>
      <c r="Z17" t="n">
        <v>0.2067988668555241</v>
      </c>
      <c r="AA17" t="n">
        <v>0.2492917847025496</v>
      </c>
      <c r="AB17" t="n">
        <v>0.2294617563739377</v>
      </c>
      <c r="AC17" t="n">
        <v>0.2585227272727273</v>
      </c>
      <c r="AD17" t="n">
        <v>0.2294617563739377</v>
      </c>
      <c r="AE17" t="n">
        <v>0.2351274787535411</v>
      </c>
      <c r="AF17" t="n">
        <v>0.254957507082153</v>
      </c>
      <c r="AG17" t="n">
        <v>0.2379603399433428</v>
      </c>
      <c r="AH17" t="n">
        <v>0.2443181818181818</v>
      </c>
      <c r="AI17" t="n">
        <v>0.2521246458923513</v>
      </c>
      <c r="AJ17" t="n">
        <v>0.2322946175637394</v>
      </c>
      <c r="AK17" t="n">
        <v>0.2662889518413598</v>
      </c>
      <c r="AL17" t="n">
        <v>0.2124645892351275</v>
      </c>
      <c r="AM17" t="n">
        <v>0.2414772727272727</v>
      </c>
      <c r="AQ17" t="n">
        <v>3.943252563476562</v>
      </c>
      <c r="AR17" t="n">
        <v>5.480575561523438</v>
      </c>
      <c r="AS17" s="24">
        <f>IF(AND(AQ17=0, AR17=0), 0, 2 * ABS(MIN(AQ17, 100-AQ17) - MIN(AR17, 100-AR17)) / (ABS(MIN(AQ17, 100-AQ17)) + ABS(MIN(AR17, 100-AR17))))</f>
        <v/>
      </c>
      <c r="AT17">
        <f>ABS(MIN(AQ17, 100-AQ17)- MIN(AR17, 100-AR17))</f>
        <v/>
      </c>
      <c r="AU17">
        <f>IF(AND(MIN(AR17, 100-AR17) &lt;= 1.2*MIN(AQ17, 100- AQ17), MIN(AR17,100-AR17) &gt;= 0.8*MIN(AQ17, 100 -AQ17)), 1, 0)</f>
        <v/>
      </c>
      <c r="AZ17" t="n">
        <v>0.4192142932772113</v>
      </c>
      <c r="BA17" t="n">
        <v>0.7837301587301587</v>
      </c>
      <c r="BJ17" t="n">
        <v>0.2918123810476621</v>
      </c>
      <c r="BK17" t="n">
        <v>0.8174603174603174</v>
      </c>
      <c r="BO17" t="n">
        <v>3.943252563476562</v>
      </c>
      <c r="BP17" t="n">
        <v>5.480575561523438</v>
      </c>
      <c r="BQ17" s="24">
        <f>IF(AND(BO17=0, BP17=0), 0, 2 * ABS(MIN(BO17, 100-BO17) - MIN(BP17, 100-BP17)) / (ABS(MIN(BO17, 100-BO17)) + ABS(MIN(BP17, 100-BP17))))</f>
        <v/>
      </c>
      <c r="BR17">
        <f>ABS(MIN(BO17, 100-BO17)- MIN(BP17, 100-BP17))</f>
        <v/>
      </c>
      <c r="BS17">
        <f>IF(AND(MIN(BP17, 100-BP17) &lt;= 1.2*MIN(BO17, 100- BO17), MIN(BP17,100-BP17) &gt;= 0.8*MIN(BO17, 100 -BO17)), 1, 0)</f>
        <v/>
      </c>
    </row>
    <row r="18">
      <c r="C18" t="n">
        <v>13</v>
      </c>
      <c r="D18" s="18" t="n">
        <v>2000</v>
      </c>
      <c r="E18" s="19">
        <f>AVERAGE(F18:T18)</f>
        <v/>
      </c>
      <c r="F18" t="n">
        <v>1.309406129617265</v>
      </c>
      <c r="G18" t="n">
        <v>1.32849214198048</v>
      </c>
      <c r="H18" t="n">
        <v>1.256154239076538</v>
      </c>
      <c r="I18" t="n">
        <v>1.315424299157152</v>
      </c>
      <c r="J18" t="n">
        <v>1.274665333908513</v>
      </c>
      <c r="K18" t="n">
        <v>1.315116177238479</v>
      </c>
      <c r="L18" t="n">
        <v>1.29834330050882</v>
      </c>
      <c r="M18" t="n">
        <v>1.247042113777361</v>
      </c>
      <c r="N18" t="n">
        <v>1.297973802336571</v>
      </c>
      <c r="O18" t="n">
        <v>1.270286412347951</v>
      </c>
      <c r="P18" t="n">
        <v>1.264020591669526</v>
      </c>
      <c r="Q18" t="n">
        <v>1.282831605325578</v>
      </c>
      <c r="R18" t="n">
        <v>1.251132495410264</v>
      </c>
      <c r="S18" t="n">
        <v>1.367185357879986</v>
      </c>
      <c r="T18" t="n">
        <v>1.25948144801798</v>
      </c>
      <c r="V18" t="n">
        <v>13</v>
      </c>
      <c r="W18" s="18" t="n">
        <v>2000</v>
      </c>
      <c r="X18" s="28">
        <f>AVERAGE(Y18:AM18)</f>
        <v/>
      </c>
      <c r="Y18" t="n">
        <v>0.226628895184136</v>
      </c>
      <c r="Z18" t="n">
        <v>0.2067988668555241</v>
      </c>
      <c r="AA18" t="n">
        <v>0.2436260623229462</v>
      </c>
      <c r="AB18" t="n">
        <v>0.226628895184136</v>
      </c>
      <c r="AC18" t="n">
        <v>0.2585227272727273</v>
      </c>
      <c r="AD18" t="n">
        <v>0.2294617563739377</v>
      </c>
      <c r="AE18" t="n">
        <v>0.2351274787535411</v>
      </c>
      <c r="AF18" t="n">
        <v>0.2577903682719547</v>
      </c>
      <c r="AG18" t="n">
        <v>0.2379603399433428</v>
      </c>
      <c r="AH18" t="n">
        <v>0.2414772727272727</v>
      </c>
      <c r="AI18" t="n">
        <v>0.2492917847025496</v>
      </c>
      <c r="AJ18" t="n">
        <v>0.2351274787535411</v>
      </c>
      <c r="AK18" t="n">
        <v>0.2606232294617564</v>
      </c>
      <c r="AL18" t="n">
        <v>0.2124645892351275</v>
      </c>
      <c r="AM18" t="n">
        <v>0.2357954545454546</v>
      </c>
      <c r="AQ18" t="n">
        <v>0</v>
      </c>
      <c r="AR18" t="n">
        <v>0</v>
      </c>
      <c r="AS18" s="24">
        <f>IF(AND(AQ18=0, AR18=0), 0, 2 * ABS(MIN(AQ18, 100-AQ18) - MIN(AR18, 100-AR18)) / (ABS(MIN(AQ18, 100-AQ18)) + ABS(MIN(AR18, 100-AR18))))</f>
        <v/>
      </c>
      <c r="AT18">
        <f>ABS(MIN(AQ18, 100-AQ18)- MIN(AR18, 100-AR18))</f>
        <v/>
      </c>
      <c r="AU18">
        <f>IF(AND(MIN(AR18, 100-AR18) &lt;= 1.2*MIN(AQ18, 100- AQ18), MIN(AR18,100-AR18) &gt;= 0.8*MIN(AQ18, 100 -AQ18)), 1, 0)</f>
        <v/>
      </c>
      <c r="AZ18" t="n">
        <v>0.5028663385313125</v>
      </c>
      <c r="BA18" t="n">
        <v>0.7638888888888888</v>
      </c>
      <c r="BJ18" t="n">
        <v>0.3155014929039622</v>
      </c>
      <c r="BK18" t="n">
        <v>0.8273809523809523</v>
      </c>
      <c r="BO18" t="n">
        <v>0</v>
      </c>
      <c r="BP18" t="n">
        <v>0</v>
      </c>
      <c r="BQ18" s="24">
        <f>IF(AND(BO18=0, BP18=0), 0, 2 * ABS(MIN(BO18, 100-BO18) - MIN(BP18, 100-BP18)) / (ABS(MIN(BO18, 100-BO18)) + ABS(MIN(BP18, 100-BP18))))</f>
        <v/>
      </c>
      <c r="BR18">
        <f>ABS(MIN(BO18, 100-BO18)- MIN(BP18, 100-BP18))</f>
        <v/>
      </c>
      <c r="BS18">
        <f>IF(AND(MIN(BP18, 100-BP18) &lt;= 1.2*MIN(BO18, 100- BO18), MIN(BP18,100-BP18) &gt;= 0.8*MIN(BO18, 100 -BO18)), 1, 0)</f>
        <v/>
      </c>
    </row>
    <row r="19">
      <c r="C19" t="n">
        <v>14</v>
      </c>
      <c r="D19" s="18" t="n">
        <v>2500</v>
      </c>
      <c r="E19" s="19">
        <f>AVERAGE(F19:T19)</f>
        <v/>
      </c>
      <c r="F19" t="n">
        <v>1.312823768179023</v>
      </c>
      <c r="G19" t="n">
        <v>1.328488009431018</v>
      </c>
      <c r="H19" t="n">
        <v>1.259058174564044</v>
      </c>
      <c r="I19" t="n">
        <v>1.31845059525785</v>
      </c>
      <c r="J19" t="n">
        <v>1.275024220659272</v>
      </c>
      <c r="K19" t="n">
        <v>1.316061173137117</v>
      </c>
      <c r="L19" t="n">
        <v>1.302046581723332</v>
      </c>
      <c r="M19" t="n">
        <v>1.247674921089305</v>
      </c>
      <c r="N19" t="n">
        <v>1.300460985057737</v>
      </c>
      <c r="O19" t="n">
        <v>1.276175296299381</v>
      </c>
      <c r="P19" t="n">
        <v>1.265352585753447</v>
      </c>
      <c r="Q19" t="n">
        <v>1.288071346315677</v>
      </c>
      <c r="R19" t="n">
        <v>1.257735495307188</v>
      </c>
      <c r="S19" t="n">
        <v>1.368267485069502</v>
      </c>
      <c r="T19" t="n">
        <v>1.261966614332862</v>
      </c>
      <c r="V19" t="n">
        <v>14</v>
      </c>
      <c r="W19" s="18" t="n">
        <v>2500</v>
      </c>
      <c r="X19" s="28">
        <f>AVERAGE(Y19:AM19)</f>
        <v/>
      </c>
      <c r="Y19" t="n">
        <v>0.2322946175637394</v>
      </c>
      <c r="Z19" t="n">
        <v>0.2067988668555241</v>
      </c>
      <c r="AA19" t="n">
        <v>0.2436260623229462</v>
      </c>
      <c r="AB19" t="n">
        <v>0.226628895184136</v>
      </c>
      <c r="AC19" t="n">
        <v>0.2613636363636364</v>
      </c>
      <c r="AD19" t="n">
        <v>0.2294617563739377</v>
      </c>
      <c r="AE19" t="n">
        <v>0.2351274787535411</v>
      </c>
      <c r="AF19" t="n">
        <v>0.254957507082153</v>
      </c>
      <c r="AG19" t="n">
        <v>0.2379603399433428</v>
      </c>
      <c r="AH19" t="n">
        <v>0.2329545454545454</v>
      </c>
      <c r="AI19" t="n">
        <v>0.2492917847025496</v>
      </c>
      <c r="AJ19" t="n">
        <v>0.2294617563739377</v>
      </c>
      <c r="AK19" t="n">
        <v>0.2577903682719547</v>
      </c>
      <c r="AL19" t="n">
        <v>0.2124645892351275</v>
      </c>
      <c r="AM19" t="n">
        <v>0.2357954545454546</v>
      </c>
      <c r="AQ19" t="n">
        <v>0</v>
      </c>
      <c r="AR19" t="n">
        <v>0</v>
      </c>
      <c r="AS19" s="24">
        <f>IF(AND(AQ19=0, AR19=0), 0, 2 * ABS(MIN(AQ19, 100-AQ19) - MIN(AR19, 100-AR19)) / (ABS(MIN(AQ19, 100-AQ19)) + ABS(MIN(AR19, 100-AR19))))</f>
        <v/>
      </c>
      <c r="AT19">
        <f>ABS(MIN(AQ19, 100-AQ19)- MIN(AR19, 100-AR19))</f>
        <v/>
      </c>
      <c r="AU19">
        <f>IF(AND(MIN(AR19, 100-AR19) &lt;= 1.2*MIN(AQ19, 100- AQ19), MIN(AR19,100-AR19) &gt;= 0.8*MIN(AQ19, 100 -AQ19)), 1, 0)</f>
        <v/>
      </c>
      <c r="AZ19" t="n">
        <v>0.4859153017938915</v>
      </c>
      <c r="BA19" t="n">
        <v>0.7380952380952381</v>
      </c>
      <c r="BJ19" t="n">
        <v>0.4074435270576911</v>
      </c>
      <c r="BK19" t="n">
        <v>0.7936507936507936</v>
      </c>
      <c r="BO19" t="n">
        <v>0</v>
      </c>
      <c r="BP19" t="n">
        <v>0</v>
      </c>
      <c r="BQ19" s="24">
        <f>IF(AND(BO19=0, BP19=0), 0, 2 * ABS(MIN(BO19, 100-BO19) - MIN(BP19, 100-BP19)) / (ABS(MIN(BO19, 100-BO19)) + ABS(MIN(BP19, 100-BP19))))</f>
        <v/>
      </c>
      <c r="BR19">
        <f>ABS(MIN(BO19, 100-BO19)- MIN(BP19, 100-BP19))</f>
        <v/>
      </c>
      <c r="BS19">
        <f>IF(AND(MIN(BP19, 100-BP19) &lt;= 1.2*MIN(BO19, 100- BO19), MIN(BP19,100-BP19) &gt;= 0.8*MIN(BO19, 100 -BO19)), 1, 0)</f>
        <v/>
      </c>
    </row>
    <row r="20">
      <c r="C20" t="n">
        <v>15</v>
      </c>
      <c r="D20" s="18" t="n">
        <v>3000</v>
      </c>
      <c r="E20" s="19">
        <f>AVERAGE(F20:T20)</f>
        <v/>
      </c>
      <c r="F20" t="n">
        <v>1.316626243207968</v>
      </c>
      <c r="G20" t="n">
        <v>1.327777922332025</v>
      </c>
      <c r="H20" t="n">
        <v>1.264296081643659</v>
      </c>
      <c r="I20" t="n">
        <v>1.321509152842534</v>
      </c>
      <c r="J20" t="n">
        <v>1.275311159808387</v>
      </c>
      <c r="K20" t="n">
        <v>1.317561902558415</v>
      </c>
      <c r="L20" t="n">
        <v>1.302879368152102</v>
      </c>
      <c r="M20" t="n">
        <v>1.249888561485444</v>
      </c>
      <c r="N20" t="n">
        <v>1.303016464327486</v>
      </c>
      <c r="O20" t="n">
        <v>1.27655769837989</v>
      </c>
      <c r="P20" t="n">
        <v>1.265481612869241</v>
      </c>
      <c r="Q20" t="n">
        <v>1.290449050600858</v>
      </c>
      <c r="R20" t="n">
        <v>1.262002850351139</v>
      </c>
      <c r="S20" t="n">
        <v>1.368536661963273</v>
      </c>
      <c r="T20" t="n">
        <v>1.266683595625077</v>
      </c>
      <c r="V20" t="n">
        <v>15</v>
      </c>
      <c r="W20" s="18" t="n">
        <v>3000</v>
      </c>
      <c r="X20" s="28">
        <f>AVERAGE(Y20:AM20)</f>
        <v/>
      </c>
      <c r="Y20" t="n">
        <v>0.2294617563739377</v>
      </c>
      <c r="Z20" t="n">
        <v>0.2124645892351275</v>
      </c>
      <c r="AA20" t="n">
        <v>0.2407932011331445</v>
      </c>
      <c r="AB20" t="n">
        <v>0.2237960339943343</v>
      </c>
      <c r="AC20" t="n">
        <v>0.2613636363636364</v>
      </c>
      <c r="AD20" t="n">
        <v>0.2322946175637394</v>
      </c>
      <c r="AE20" t="n">
        <v>0.2322946175637394</v>
      </c>
      <c r="AF20" t="n">
        <v>0.2606232294617564</v>
      </c>
      <c r="AG20" t="n">
        <v>0.2322946175637394</v>
      </c>
      <c r="AH20" t="n">
        <v>0.2357954545454546</v>
      </c>
      <c r="AI20" t="n">
        <v>0.2492917847025496</v>
      </c>
      <c r="AJ20" t="n">
        <v>0.226628895184136</v>
      </c>
      <c r="AK20" t="n">
        <v>0.2521246458923513</v>
      </c>
      <c r="AL20" t="n">
        <v>0.2124645892351275</v>
      </c>
      <c r="AM20" t="n">
        <v>0.2357954545454546</v>
      </c>
      <c r="AQ20" t="n">
        <v>13.43154907226562</v>
      </c>
      <c r="AR20" t="n">
        <v>13.90438079833984</v>
      </c>
      <c r="AS20" s="24">
        <f>IF(AND(AQ20=0, AR20=0), 0, 2 * ABS(MIN(AQ20, 100-AQ20) - MIN(AR20, 100-AR20)) / (ABS(MIN(AQ20, 100-AQ20)) + ABS(MIN(AR20, 100-AR20))))</f>
        <v/>
      </c>
      <c r="AT20">
        <f>ABS(MIN(AQ20, 100-AQ20)- MIN(AR20, 100-AR20))</f>
        <v/>
      </c>
      <c r="AU20">
        <f>IF(AND(MIN(AR20, 100-AR20) &lt;= 1.2*MIN(AQ20, 100- AQ20), MIN(AR20,100-AR20) &gt;= 0.8*MIN(AQ20, 100 -AQ20)), 1, 0)</f>
        <v/>
      </c>
      <c r="AZ20" t="n">
        <v>0.4720056634531147</v>
      </c>
      <c r="BA20" t="n">
        <v>0.7579365079365079</v>
      </c>
      <c r="BJ20" t="n">
        <v>0.357286546754974</v>
      </c>
      <c r="BK20" t="n">
        <v>0.8095238095238095</v>
      </c>
      <c r="BO20" t="n">
        <v>13.43154907226562</v>
      </c>
      <c r="BP20" t="n">
        <v>13.90438079833984</v>
      </c>
      <c r="BQ20" s="24">
        <f>IF(AND(BO20=0, BP20=0), 0, 2 * ABS(MIN(BO20, 100-BO20) - MIN(BP20, 100-BP20)) / (ABS(MIN(BO20, 100-BO20)) + ABS(MIN(BP20, 100-BP20))))</f>
        <v/>
      </c>
      <c r="BR20">
        <f>ABS(MIN(BO20, 100-BO20)- MIN(BP20, 100-BP20))</f>
        <v/>
      </c>
      <c r="BS20">
        <f>IF(AND(MIN(BP20, 100-BP20) &lt;= 1.2*MIN(BO20, 100- BO20), MIN(BP20,100-BP20) &gt;= 0.8*MIN(BO20, 100 -BO20)), 1, 0)</f>
        <v/>
      </c>
    </row>
    <row r="21">
      <c r="AQ21" t="n">
        <v>37.0697021484375</v>
      </c>
      <c r="AR21" t="n">
        <v>33.71508121490479</v>
      </c>
      <c r="AS21" s="24">
        <f>IF(AND(AQ21=0, AR21=0), 0, 2 * ABS(MIN(AQ21, 100-AQ21) - MIN(AR21, 100-AR21)) / (ABS(MIN(AQ21, 100-AQ21)) + ABS(MIN(AR21, 100-AR21))))</f>
        <v/>
      </c>
      <c r="AT21">
        <f>ABS(MIN(AQ21, 100-AQ21)- MIN(AR21, 100-AR21))</f>
        <v/>
      </c>
      <c r="AU21">
        <f>IF(AND(MIN(AR21, 100-AR21) &lt;= 1.2*MIN(AQ21, 100- AQ21), MIN(AR21,100-AR21) &gt;= 0.8*MIN(AQ21, 100 -AQ21)), 1, 0)</f>
        <v/>
      </c>
      <c r="AZ21" t="n">
        <v>0.4040108995249016</v>
      </c>
      <c r="BA21" t="n">
        <v>0.8115079365079365</v>
      </c>
      <c r="BJ21" t="n">
        <v>0.3058564720674699</v>
      </c>
      <c r="BK21" t="n">
        <v>0.8511904761904762</v>
      </c>
      <c r="BO21" t="n">
        <v>37.0697021484375</v>
      </c>
      <c r="BP21" t="n">
        <v>33.07533264160156</v>
      </c>
      <c r="BQ21" s="24">
        <f>IF(AND(BO21=0, BP21=0), 0, 2 * ABS(MIN(BO21, 100-BO21) - MIN(BP21, 100-BP21)) / (ABS(MIN(BO21, 100-BO21)) + ABS(MIN(BP21, 100-BP21))))</f>
        <v/>
      </c>
      <c r="BR21">
        <f>ABS(MIN(BO21, 100-BO21)- MIN(BP21, 100-BP21))</f>
        <v/>
      </c>
      <c r="BS21">
        <f>IF(AND(MIN(BP21, 100-BP21) &lt;= 1.2*MIN(BO21, 100- BO21), MIN(BP21,100-BP21) &gt;= 0.8*MIN(BO21, 100 -BO21)), 1, 0)</f>
        <v/>
      </c>
    </row>
    <row r="22">
      <c r="AQ22" t="n">
        <v>0.3879547119140625</v>
      </c>
      <c r="AR22" t="n">
        <v>0.03041161431206597</v>
      </c>
      <c r="AS22" s="24">
        <f>IF(AND(AQ22=0, AR22=0), 0, 2 * ABS(MIN(AQ22, 100-AQ22) - MIN(AR22, 100-AR22)) / (ABS(MIN(AQ22, 100-AQ22)) + ABS(MIN(AR22, 100-AR22))))</f>
        <v/>
      </c>
      <c r="AT22">
        <f>ABS(MIN(AQ22, 100-AQ22)- MIN(AR22, 100-AR22))</f>
        <v/>
      </c>
      <c r="AU22">
        <f>IF(AND(MIN(AR22, 100-AR22) &lt;= 1.2*MIN(AQ22, 100- AQ22), MIN(AR22,100-AR22) &gt;= 0.8*MIN(AQ22, 100 -AQ22)), 1, 0)</f>
        <v/>
      </c>
      <c r="AZ22" t="n">
        <v>0.4658130363795175</v>
      </c>
      <c r="BA22" t="n">
        <v>0.7857142857142857</v>
      </c>
      <c r="BJ22" t="n">
        <v>0.3487908992892121</v>
      </c>
      <c r="BK22" t="n">
        <v>0.8333333333333334</v>
      </c>
      <c r="BO22" t="n">
        <v>0.3879547119140625</v>
      </c>
      <c r="BP22" t="n">
        <v>0</v>
      </c>
      <c r="BQ22" s="24">
        <f>IF(AND(BO22=0, BP22=0), 0, 2 * ABS(MIN(BO22, 100-BO22) - MIN(BP22, 100-BP22)) / (ABS(MIN(BO22, 100-BO22)) + ABS(MIN(BP22, 100-BP22))))</f>
        <v/>
      </c>
      <c r="BR22">
        <f>ABS(MIN(BO22, 100-BO22)- MIN(BP22, 100-BP22))</f>
        <v/>
      </c>
      <c r="BS22">
        <f>IF(AND(MIN(BP22, 100-BP22) &lt;= 1.2*MIN(BO22, 100- BO22), MIN(BP22,100-BP22) &gt;= 0.8*MIN(BO22, 100 -BO22)), 1, 0)</f>
        <v/>
      </c>
    </row>
    <row r="23">
      <c r="D23" s="6" t="inlineStr">
        <is>
          <t>SMAPE</t>
        </is>
      </c>
      <c r="E23" t="inlineStr">
        <is>
          <t>n_estimators = 100, depth = 8</t>
        </is>
      </c>
      <c r="AQ23" t="n">
        <v>0</v>
      </c>
      <c r="AR23" t="n">
        <v>0</v>
      </c>
      <c r="AS23" s="24">
        <f>IF(AND(AQ23=0, AR23=0), 0, 2 * ABS(MIN(AQ23, 100-AQ23) - MIN(AR23, 100-AR23)) / (ABS(MIN(AQ23, 100-AQ23)) + ABS(MIN(AR23, 100-AR23))))</f>
        <v/>
      </c>
      <c r="AT23">
        <f>ABS(MIN(AQ23, 100-AQ23)- MIN(AR23, 100-AR23))</f>
        <v/>
      </c>
      <c r="AU23">
        <f>IF(AND(MIN(AR23, 100-AR23) &lt;= 1.2*MIN(AQ23, 100- AQ23), MIN(AR23,100-AR23) &gt;= 0.8*MIN(AQ23, 100 -AQ23)), 1, 0)</f>
        <v/>
      </c>
      <c r="AZ23" t="n">
        <v>0.4483531593518053</v>
      </c>
      <c r="BA23" t="n">
        <v>0.7579365079365079</v>
      </c>
      <c r="BJ23" t="n">
        <v>0.3731445313110912</v>
      </c>
      <c r="BK23" t="n">
        <v>0.8075396825396826</v>
      </c>
      <c r="BO23" t="n">
        <v>0</v>
      </c>
      <c r="BP23" t="n">
        <v>0</v>
      </c>
      <c r="BQ23" s="24">
        <f>IF(AND(BO23=0, BP23=0), 0, 2 * ABS(MIN(BO23, 100-BO23) - MIN(BP23, 100-BP23)) / (ABS(MIN(BO23, 100-BO23)) + ABS(MIN(BP23, 100-BP23))))</f>
        <v/>
      </c>
      <c r="BR23">
        <f>ABS(MIN(BO23, 100-BO23)- MIN(BP23, 100-BP23))</f>
        <v/>
      </c>
      <c r="BS23">
        <f>IF(AND(MIN(BP23, 100-BP23) &lt;= 1.2*MIN(BO23, 100- BO23), MIN(BP23,100-BP23) &gt;= 0.8*MIN(BO23, 100 -BO23)), 1, 0)</f>
        <v/>
      </c>
    </row>
    <row r="24">
      <c r="D24" s="20" t="inlineStr">
        <is>
          <t>Lr</t>
        </is>
      </c>
      <c r="E24" s="20" t="inlineStr">
        <is>
          <t>Average</t>
        </is>
      </c>
      <c r="F24" s="20" t="inlineStr">
        <is>
          <t>Fold 1</t>
        </is>
      </c>
      <c r="G24" s="20" t="inlineStr">
        <is>
          <t>Fold 2</t>
        </is>
      </c>
      <c r="H24" s="20" t="inlineStr">
        <is>
          <t>Fold 3</t>
        </is>
      </c>
      <c r="I24" s="20" t="inlineStr">
        <is>
          <t>Fold 4</t>
        </is>
      </c>
      <c r="J24" s="20" t="inlineStr">
        <is>
          <t>Fold 5</t>
        </is>
      </c>
      <c r="K24" s="20" t="inlineStr">
        <is>
          <t>Fold 6</t>
        </is>
      </c>
      <c r="L24" s="20" t="inlineStr">
        <is>
          <t>Fold 7</t>
        </is>
      </c>
      <c r="M24" s="20" t="inlineStr">
        <is>
          <t>Fold 8</t>
        </is>
      </c>
      <c r="N24" s="20" t="inlineStr">
        <is>
          <t>Fold 9</t>
        </is>
      </c>
      <c r="O24" s="20" t="inlineStr">
        <is>
          <t>Fold 10</t>
        </is>
      </c>
      <c r="P24" s="20" t="inlineStr">
        <is>
          <t>Fold 11</t>
        </is>
      </c>
      <c r="Q24" s="20" t="inlineStr">
        <is>
          <t>Fold 12</t>
        </is>
      </c>
      <c r="R24" s="20" t="inlineStr">
        <is>
          <t>Fold 13</t>
        </is>
      </c>
      <c r="S24" s="20" t="inlineStr">
        <is>
          <t>Fold 14</t>
        </is>
      </c>
      <c r="T24" s="20" t="inlineStr">
        <is>
          <t>Fold 15</t>
        </is>
      </c>
      <c r="W24" s="6" t="inlineStr">
        <is>
          <t>A20</t>
        </is>
      </c>
      <c r="X24" t="inlineStr">
        <is>
          <t>n_estimators= 500, depth = 8</t>
        </is>
      </c>
      <c r="AQ24" t="n">
        <v>0</v>
      </c>
      <c r="AR24" t="n">
        <v>0</v>
      </c>
      <c r="AS24" s="24">
        <f>IF(AND(AQ24=0, AR24=0), 0, 2 * ABS(MIN(AQ24, 100-AQ24) - MIN(AR24, 100-AR24)) / (ABS(MIN(AQ24, 100-AQ24)) + ABS(MIN(AR24, 100-AR24))))</f>
        <v/>
      </c>
      <c r="AT24">
        <f>ABS(MIN(AQ24, 100-AQ24)- MIN(AR24, 100-AR24))</f>
        <v/>
      </c>
      <c r="AU24">
        <f>IF(AND(MIN(AR24, 100-AR24) &lt;= 1.2*MIN(AQ24, 100- AQ24), MIN(AR24,100-AR24) &gt;= 0.8*MIN(AQ24, 100 -AQ24)), 1, 0)</f>
        <v/>
      </c>
      <c r="AZ24" t="n">
        <v>0.5337546766405442</v>
      </c>
      <c r="BA24" t="n">
        <v>0.748015873015873</v>
      </c>
      <c r="BJ24" t="n">
        <v>0.3622030691368366</v>
      </c>
      <c r="BK24" t="n">
        <v>0.8214285714285714</v>
      </c>
      <c r="BO24" t="n">
        <v>0</v>
      </c>
      <c r="BP24" t="n">
        <v>0</v>
      </c>
      <c r="BQ24" s="24">
        <f>IF(AND(BO24=0, BP24=0), 0, 2 * ABS(MIN(BO24, 100-BO24) - MIN(BP24, 100-BP24)) / (ABS(MIN(BO24, 100-BO24)) + ABS(MIN(BP24, 100-BP24))))</f>
        <v/>
      </c>
      <c r="BR24">
        <f>ABS(MIN(BO24, 100-BO24)- MIN(BP24, 100-BP24))</f>
        <v/>
      </c>
      <c r="BS24">
        <f>IF(AND(MIN(BP24, 100-BP24) &lt;= 1.2*MIN(BO24, 100- BO24), MIN(BP24,100-BP24) &gt;= 0.8*MIN(BO24, 100 -BO24)), 1, 0)</f>
        <v/>
      </c>
    </row>
    <row r="25">
      <c r="D25" s="20" t="n">
        <v>0.01</v>
      </c>
      <c r="E25" s="21">
        <f>AVERAGE(F25:T25)</f>
        <v/>
      </c>
      <c r="F25" t="n">
        <v>0.5847646625441145</v>
      </c>
      <c r="G25" t="n">
        <v>0.4969415058374567</v>
      </c>
      <c r="H25" t="n">
        <v>0.4963861814168828</v>
      </c>
      <c r="I25" t="n">
        <v>0.4923337443734174</v>
      </c>
      <c r="J25" t="n">
        <v>0.5193887366024538</v>
      </c>
      <c r="K25" t="n">
        <v>0.522540327467851</v>
      </c>
      <c r="L25" t="n">
        <v>0.4772634166525606</v>
      </c>
      <c r="M25" t="n">
        <v>0.4661310533034971</v>
      </c>
      <c r="N25" t="n">
        <v>0.511120817210313</v>
      </c>
      <c r="O25" t="n">
        <v>0.4943484544367651</v>
      </c>
      <c r="P25" t="n">
        <v>0.4519841277116191</v>
      </c>
      <c r="Q25" t="n">
        <v>0.4749310077956887</v>
      </c>
      <c r="R25" t="n">
        <v>0.4846784002039886</v>
      </c>
      <c r="S25" t="n">
        <v>0.5267313135080782</v>
      </c>
      <c r="T25" t="n">
        <v>0.4680827447570514</v>
      </c>
      <c r="W25" s="20" t="inlineStr">
        <is>
          <t>Lr</t>
        </is>
      </c>
      <c r="X25" s="18" t="inlineStr">
        <is>
          <t>Average</t>
        </is>
      </c>
      <c r="Y25" s="18" t="inlineStr">
        <is>
          <t>Fold 1</t>
        </is>
      </c>
      <c r="Z25" s="18" t="inlineStr">
        <is>
          <t>Fold 2</t>
        </is>
      </c>
      <c r="AA25" s="18" t="inlineStr">
        <is>
          <t>Fold 3</t>
        </is>
      </c>
      <c r="AB25" s="18" t="inlineStr">
        <is>
          <t>Fold 4</t>
        </is>
      </c>
      <c r="AC25" s="18" t="inlineStr">
        <is>
          <t>Fold 5</t>
        </is>
      </c>
      <c r="AD25" s="18" t="inlineStr">
        <is>
          <t>Fold 6</t>
        </is>
      </c>
      <c r="AE25" s="18" t="inlineStr">
        <is>
          <t>Fold 7</t>
        </is>
      </c>
      <c r="AF25" s="18" t="inlineStr">
        <is>
          <t>Fold 8</t>
        </is>
      </c>
      <c r="AG25" s="18" t="inlineStr">
        <is>
          <t>Fold 9</t>
        </is>
      </c>
      <c r="AH25" s="18" t="inlineStr">
        <is>
          <t>Fold 10</t>
        </is>
      </c>
      <c r="AI25" s="18" t="inlineStr">
        <is>
          <t>Fold 11</t>
        </is>
      </c>
      <c r="AJ25" s="18" t="inlineStr">
        <is>
          <t>Fold 12</t>
        </is>
      </c>
      <c r="AK25" s="18" t="inlineStr">
        <is>
          <t>Fold 13</t>
        </is>
      </c>
      <c r="AL25" s="18" t="inlineStr">
        <is>
          <t>Fold 14</t>
        </is>
      </c>
      <c r="AM25" s="18" t="inlineStr">
        <is>
          <t>Fold 15</t>
        </is>
      </c>
      <c r="AQ25" t="n">
        <v>0</v>
      </c>
      <c r="AR25" t="n">
        <v>0</v>
      </c>
      <c r="AS25" s="24">
        <f>IF(AND(AQ25=0, AR25=0), 0, 2 * ABS(MIN(AQ25, 100-AQ25) - MIN(AR25, 100-AR25)) / (ABS(MIN(AQ25, 100-AQ25)) + ABS(MIN(AR25, 100-AR25))))</f>
        <v/>
      </c>
      <c r="AT25">
        <f>ABS(MIN(AQ25, 100-AQ25)- MIN(AR25, 100-AR25))</f>
        <v/>
      </c>
      <c r="AU25">
        <f>IF(AND(MIN(AR25, 100-AR25) &lt;= 1.2*MIN(AQ25, 100- AQ25), MIN(AR25,100-AR25) &gt;= 0.8*MIN(AQ25, 100 -AQ25)), 1, 0)</f>
        <v/>
      </c>
      <c r="AZ25" t="n">
        <v>0.3878445612294861</v>
      </c>
      <c r="BA25" t="n">
        <v>0.7817460317460317</v>
      </c>
      <c r="BJ25" t="n">
        <v>0.2997045966393958</v>
      </c>
      <c r="BK25" t="n">
        <v>0.8293650793650794</v>
      </c>
      <c r="BO25" t="n">
        <v>0</v>
      </c>
      <c r="BP25" t="n">
        <v>0</v>
      </c>
      <c r="BQ25" s="24">
        <f>IF(AND(BO25=0, BP25=0), 0, 2 * ABS(MIN(BO25, 100-BO25) - MIN(BP25, 100-BP25)) / (ABS(MIN(BO25, 100-BO25)) + ABS(MIN(BP25, 100-BP25))))</f>
        <v/>
      </c>
      <c r="BR25">
        <f>ABS(MIN(BO25, 100-BO25)- MIN(BP25, 100-BP25))</f>
        <v/>
      </c>
      <c r="BS25">
        <f>IF(AND(MIN(BP25, 100-BP25) &lt;= 1.2*MIN(BO25, 100- BO25), MIN(BP25,100-BP25) &gt;= 0.8*MIN(BO25, 100 -BO25)), 1, 0)</f>
        <v/>
      </c>
    </row>
    <row r="26">
      <c r="D26" s="20" t="n">
        <v>0.05</v>
      </c>
      <c r="E26" s="21">
        <f>AVERAGE(F26:T26)</f>
        <v/>
      </c>
      <c r="F26" t="n">
        <v>0.572398331980162</v>
      </c>
      <c r="G26" t="n">
        <v>0.4619928587945689</v>
      </c>
      <c r="H26" t="n">
        <v>0.4834012353397572</v>
      </c>
      <c r="I26" t="n">
        <v>0.4609902042077423</v>
      </c>
      <c r="J26" t="n">
        <v>0.4802033425695061</v>
      </c>
      <c r="K26" t="n">
        <v>0.5370381446995383</v>
      </c>
      <c r="L26" t="n">
        <v>0.4449021853986637</v>
      </c>
      <c r="M26" t="n">
        <v>0.467825741573034</v>
      </c>
      <c r="N26" t="n">
        <v>0.5103921677265717</v>
      </c>
      <c r="O26" t="n">
        <v>0.4879172950732519</v>
      </c>
      <c r="P26" t="n">
        <v>0.4318967921253912</v>
      </c>
      <c r="Q26" t="n">
        <v>0.4859189382405124</v>
      </c>
      <c r="R26" t="n">
        <v>0.4597383541786165</v>
      </c>
      <c r="S26" t="n">
        <v>0.5266257165440608</v>
      </c>
      <c r="T26" t="n">
        <v>0.4750946257623311</v>
      </c>
      <c r="V26" t="n">
        <v>1</v>
      </c>
      <c r="W26" s="20" t="n">
        <v>0.01</v>
      </c>
      <c r="X26" s="19">
        <f>AVERAGE(Y26:AM26)</f>
        <v/>
      </c>
      <c r="Y26" t="n">
        <v>0.7110481586402266</v>
      </c>
      <c r="Z26" t="n">
        <v>0.7478753541076487</v>
      </c>
      <c r="AA26" t="n">
        <v>0.7422096317280453</v>
      </c>
      <c r="AB26" t="n">
        <v>0.7648725212464589</v>
      </c>
      <c r="AC26" t="n">
        <v>0.7357954545454546</v>
      </c>
      <c r="AD26" t="n">
        <v>0.7337110481586402</v>
      </c>
      <c r="AE26" t="n">
        <v>0.7563739376770539</v>
      </c>
      <c r="AF26" t="n">
        <v>0.7535410764872521</v>
      </c>
      <c r="AG26" t="n">
        <v>0.7620396600566572</v>
      </c>
      <c r="AH26" t="n">
        <v>0.7357954545454546</v>
      </c>
      <c r="AI26" t="n">
        <v>0.7762039660056658</v>
      </c>
      <c r="AJ26" t="n">
        <v>0.7790368271954674</v>
      </c>
      <c r="AK26" t="n">
        <v>0.7280453257790368</v>
      </c>
      <c r="AL26" t="n">
        <v>0.7620396600566572</v>
      </c>
      <c r="AM26" t="n">
        <v>0.7443181818181818</v>
      </c>
      <c r="AQ26" t="n">
        <v>0</v>
      </c>
      <c r="AR26" t="n">
        <v>0</v>
      </c>
      <c r="AS26" s="24">
        <f>IF(AND(AQ26=0, AR26=0), 0, 2 * ABS(MIN(AQ26, 100-AQ26) - MIN(AR26, 100-AR26)) / (ABS(MIN(AQ26, 100-AQ26)) + ABS(MIN(AR26, 100-AR26))))</f>
        <v/>
      </c>
      <c r="AT26">
        <f>ABS(MIN(AQ26, 100-AQ26)- MIN(AR26, 100-AR26))</f>
        <v/>
      </c>
      <c r="AU26">
        <f>IF(AND(MIN(AR26, 100-AR26) &lt;= 1.2*MIN(AQ26, 100- AQ26), MIN(AR26,100-AR26) &gt;= 0.8*MIN(AQ26, 100 -AQ26)), 1, 0)</f>
        <v/>
      </c>
      <c r="AY26" s="6" t="inlineStr">
        <is>
          <t>Average:</t>
        </is>
      </c>
      <c r="AZ26" s="6">
        <f>AVERAGE(AZ11:AZ25)</f>
        <v/>
      </c>
      <c r="BA26" s="6">
        <f>AVERAGE(BA11:BA25)</f>
        <v/>
      </c>
      <c r="BI26" s="6" t="inlineStr">
        <is>
          <t>Average:</t>
        </is>
      </c>
      <c r="BJ26" s="6">
        <f>AVERAGE(BJ11:BJ25)</f>
        <v/>
      </c>
      <c r="BK26" s="6">
        <f>AVERAGE(BK11:BK25)</f>
        <v/>
      </c>
      <c r="BO26" t="n">
        <v>0</v>
      </c>
      <c r="BP26" t="n">
        <v>0</v>
      </c>
      <c r="BQ26" s="24">
        <f>IF(AND(BO26=0, BP26=0), 0, 2 * ABS(MIN(BO26, 100-BO26) - MIN(BP26, 100-BP26)) / (ABS(MIN(BO26, 100-BO26)) + ABS(MIN(BP26, 100-BP26))))</f>
        <v/>
      </c>
      <c r="BR26">
        <f>ABS(MIN(BO26, 100-BO26)- MIN(BP26, 100-BP26))</f>
        <v/>
      </c>
      <c r="BS26">
        <f>IF(AND(MIN(BP26, 100-BP26) &lt;= 1.2*MIN(BO26, 100- BO26), MIN(BP26,100-BP26) &gt;= 0.8*MIN(BO26, 100 -BO26)), 1, 0)</f>
        <v/>
      </c>
    </row>
    <row r="27">
      <c r="D27" s="20" t="n">
        <v>0.06</v>
      </c>
      <c r="E27" s="21">
        <f>AVERAGE(F27:T27)</f>
        <v/>
      </c>
      <c r="F27" t="n">
        <v>0.5243552581371859</v>
      </c>
      <c r="G27" t="n">
        <v>0.4639307331063267</v>
      </c>
      <c r="H27" t="n">
        <v>0.4879334737611747</v>
      </c>
      <c r="I27" t="n">
        <v>0.427518047442119</v>
      </c>
      <c r="J27" t="n">
        <v>0.4925439196894145</v>
      </c>
      <c r="K27" t="n">
        <v>0.5034065290186042</v>
      </c>
      <c r="L27" t="n">
        <v>0.4097998815284591</v>
      </c>
      <c r="M27" t="n">
        <v>0.4451884288110398</v>
      </c>
      <c r="N27" t="n">
        <v>0.4692998102683596</v>
      </c>
      <c r="O27" t="n">
        <v>0.492898169675114</v>
      </c>
      <c r="P27" t="n">
        <v>0.4369893967909112</v>
      </c>
      <c r="Q27" t="n">
        <v>0.4818435680512242</v>
      </c>
      <c r="R27" t="n">
        <v>0.4760838814939199</v>
      </c>
      <c r="S27" t="n">
        <v>0.5413086271982255</v>
      </c>
      <c r="T27" t="n">
        <v>0.4533953674577495</v>
      </c>
      <c r="V27" t="n">
        <v>2</v>
      </c>
      <c r="W27" s="20" t="n">
        <v>0.05</v>
      </c>
      <c r="X27" s="19">
        <f>AVERAGE(Y27:AM27)</f>
        <v/>
      </c>
      <c r="Y27" t="n">
        <v>0.7195467422096318</v>
      </c>
      <c r="Z27" t="n">
        <v>0.7620396600566572</v>
      </c>
      <c r="AA27" t="n">
        <v>0.7563739376770539</v>
      </c>
      <c r="AB27" t="n">
        <v>0.7847025495750708</v>
      </c>
      <c r="AC27" t="n">
        <v>0.7642045454545454</v>
      </c>
      <c r="AD27" t="n">
        <v>0.7337110481586402</v>
      </c>
      <c r="AE27" t="n">
        <v>0.773371104815864</v>
      </c>
      <c r="AF27" t="n">
        <v>0.7592067988668555</v>
      </c>
      <c r="AG27" t="n">
        <v>0.7620396600566572</v>
      </c>
      <c r="AH27" t="n">
        <v>0.7386363636363636</v>
      </c>
      <c r="AI27" t="n">
        <v>0.7762039660056658</v>
      </c>
      <c r="AJ27" t="n">
        <v>0.7677053824362606</v>
      </c>
      <c r="AK27" t="n">
        <v>0.7422096317280453</v>
      </c>
      <c r="AL27" t="n">
        <v>0.7648725212464589</v>
      </c>
      <c r="AM27" t="n">
        <v>0.75</v>
      </c>
      <c r="AQ27" t="n">
        <v>0.4430770874023438</v>
      </c>
      <c r="AR27" t="n">
        <v>0.4407882690429688</v>
      </c>
      <c r="AS27" s="24">
        <f>IF(AND(AQ27=0, AR27=0), 0, 2 * ABS(MIN(AQ27, 100-AQ27) - MIN(AR27, 100-AR27)) / (ABS(MIN(AQ27, 100-AQ27)) + ABS(MIN(AR27, 100-AR27))))</f>
        <v/>
      </c>
      <c r="AT27">
        <f>ABS(MIN(AQ27, 100-AQ27)- MIN(AR27, 100-AR27))</f>
        <v/>
      </c>
      <c r="AU27">
        <f>IF(AND(MIN(AR27, 100-AR27) &lt;= 1.2*MIN(AQ27, 100- AQ27), MIN(AR27,100-AR27) &gt;= 0.8*MIN(AQ27, 100 -AQ27)), 1, 0)</f>
        <v/>
      </c>
      <c r="BO27" t="n">
        <v>0.4430770874023438</v>
      </c>
      <c r="BP27" t="n">
        <v>0.41046142578125</v>
      </c>
      <c r="BQ27" s="24">
        <f>IF(AND(BO27=0, BP27=0), 0, 2 * ABS(MIN(BO27, 100-BO27) - MIN(BP27, 100-BP27)) / (ABS(MIN(BO27, 100-BO27)) + ABS(MIN(BP27, 100-BP27))))</f>
        <v/>
      </c>
      <c r="BR27">
        <f>ABS(MIN(BO27, 100-BO27)- MIN(BP27, 100-BP27))</f>
        <v/>
      </c>
      <c r="BS27">
        <f>IF(AND(MIN(BP27, 100-BP27) &lt;= 1.2*MIN(BO27, 100- BO27), MIN(BP27,100-BP27) &gt;= 0.8*MIN(BO27, 100 -BO27)), 1, 0)</f>
        <v/>
      </c>
    </row>
    <row r="28">
      <c r="D28" s="20" t="n">
        <v>0.07000000000000001</v>
      </c>
      <c r="E28" s="21">
        <f>AVERAGE(F28:T28)</f>
        <v/>
      </c>
      <c r="F28" t="n">
        <v>0.4772664826345199</v>
      </c>
      <c r="G28" t="n">
        <v>0.4630794691925834</v>
      </c>
      <c r="H28" t="n">
        <v>0.483731456700318</v>
      </c>
      <c r="I28" t="n">
        <v>0.4151057971035364</v>
      </c>
      <c r="J28" t="n">
        <v>0.4690705417767571</v>
      </c>
      <c r="K28" t="n">
        <v>0.5182234474743068</v>
      </c>
      <c r="L28" t="n">
        <v>0.4550186724151073</v>
      </c>
      <c r="M28" t="n">
        <v>0.429161491962415</v>
      </c>
      <c r="N28" t="n">
        <v>0.5259589059223628</v>
      </c>
      <c r="O28" t="n">
        <v>0.4751203031753448</v>
      </c>
      <c r="P28" t="n">
        <v>0.4364270405471867</v>
      </c>
      <c r="Q28" t="n">
        <v>0.4744838993861474</v>
      </c>
      <c r="R28" t="n">
        <v>0.4591695805955702</v>
      </c>
      <c r="S28" t="n">
        <v>0.5426421714197195</v>
      </c>
      <c r="T28" t="n">
        <v>0.4423344689027062</v>
      </c>
      <c r="V28" t="n">
        <v>3</v>
      </c>
      <c r="W28" s="20" t="n">
        <v>0.06</v>
      </c>
      <c r="X28" s="19">
        <f>AVERAGE(Y28:AM28)</f>
        <v/>
      </c>
      <c r="Y28" t="n">
        <v>0.7422096317280453</v>
      </c>
      <c r="Z28" t="n">
        <v>0.7620396600566572</v>
      </c>
      <c r="AA28" t="n">
        <v>0.7592067988668555</v>
      </c>
      <c r="AB28" t="n">
        <v>0.7932011331444759</v>
      </c>
      <c r="AC28" t="n">
        <v>0.7585227272727273</v>
      </c>
      <c r="AD28" t="n">
        <v>0.7337110481586402</v>
      </c>
      <c r="AE28" t="n">
        <v>0.7875354107648725</v>
      </c>
      <c r="AF28" t="n">
        <v>0.7592067988668555</v>
      </c>
      <c r="AG28" t="n">
        <v>0.7705382436260623</v>
      </c>
      <c r="AH28" t="n">
        <v>0.7386363636363636</v>
      </c>
      <c r="AI28" t="n">
        <v>0.7762039660056658</v>
      </c>
      <c r="AJ28" t="n">
        <v>0.7620396600566572</v>
      </c>
      <c r="AK28" t="n">
        <v>0.7252124645892352</v>
      </c>
      <c r="AL28" t="n">
        <v>0.7620396600566572</v>
      </c>
      <c r="AM28" t="n">
        <v>0.7556818181818182</v>
      </c>
      <c r="AQ28" t="n">
        <v>0</v>
      </c>
      <c r="AR28" t="n">
        <v>0</v>
      </c>
      <c r="AS28" s="24">
        <f>IF(AND(AQ28=0, AR28=0), 0, 2 * ABS(MIN(AQ28, 100-AQ28) - MIN(AR28, 100-AR28)) / (ABS(MIN(AQ28, 100-AQ28)) + ABS(MIN(AR28, 100-AR28))))</f>
        <v/>
      </c>
      <c r="AT28">
        <f>ABS(MIN(AQ28, 100-AQ28)- MIN(AR28, 100-AR28))</f>
        <v/>
      </c>
      <c r="AU28">
        <f>IF(AND(MIN(AR28, 100-AR28) &lt;= 1.2*MIN(AQ28, 100- AQ28), MIN(AR28,100-AR28) &gt;= 0.8*MIN(AQ28, 100 -AQ28)), 1, 0)</f>
        <v/>
      </c>
      <c r="BO28" t="n">
        <v>0</v>
      </c>
      <c r="BP28" t="n">
        <v>0</v>
      </c>
      <c r="BQ28" s="24">
        <f>IF(AND(BO28=0, BP28=0), 0, 2 * ABS(MIN(BO28, 100-BO28) - MIN(BP28, 100-BP28)) / (ABS(MIN(BO28, 100-BO28)) + ABS(MIN(BP28, 100-BP28))))</f>
        <v/>
      </c>
      <c r="BR28">
        <f>ABS(MIN(BO28, 100-BO28)- MIN(BP28, 100-BP28))</f>
        <v/>
      </c>
      <c r="BS28">
        <f>IF(AND(MIN(BP28, 100-BP28) &lt;= 1.2*MIN(BO28, 100- BO28), MIN(BP28,100-BP28) &gt;= 0.8*MIN(BO28, 100 -BO28)), 1, 0)</f>
        <v/>
      </c>
    </row>
    <row r="29">
      <c r="D29" s="20" t="n">
        <v>0.08</v>
      </c>
      <c r="E29" s="21">
        <f>AVERAGE(F29:T29)</f>
        <v/>
      </c>
      <c r="F29" t="n">
        <v>0.5067008902429149</v>
      </c>
      <c r="G29" t="n">
        <v>0.4725856080616934</v>
      </c>
      <c r="H29" t="n">
        <v>0.487767382962823</v>
      </c>
      <c r="I29" t="n">
        <v>0.421272546607309</v>
      </c>
      <c r="J29" t="n">
        <v>0.4805609719792004</v>
      </c>
      <c r="K29" t="n">
        <v>0.5205870560640345</v>
      </c>
      <c r="L29" t="n">
        <v>0.3855858218805293</v>
      </c>
      <c r="M29" t="n">
        <v>0.4288111591128649</v>
      </c>
      <c r="N29" t="n">
        <v>0.4882999732056876</v>
      </c>
      <c r="O29" t="n">
        <v>0.5116398086412977</v>
      </c>
      <c r="P29" t="n">
        <v>0.408363543394391</v>
      </c>
      <c r="Q29" t="n">
        <v>0.4428408873742258</v>
      </c>
      <c r="R29" t="n">
        <v>0.4628727937388568</v>
      </c>
      <c r="S29" t="n">
        <v>0.5197991845148474</v>
      </c>
      <c r="T29" t="n">
        <v>0.4375407663738343</v>
      </c>
      <c r="V29" t="n">
        <v>4</v>
      </c>
      <c r="W29" s="20" t="n">
        <v>0.07000000000000001</v>
      </c>
      <c r="X29" s="19">
        <f>AVERAGE(Y29:AM29)</f>
        <v/>
      </c>
      <c r="Y29" t="n">
        <v>0.7620396600566572</v>
      </c>
      <c r="Z29" t="n">
        <v>0.7648725212464589</v>
      </c>
      <c r="AA29" t="n">
        <v>0.7563739376770539</v>
      </c>
      <c r="AB29" t="n">
        <v>0.7932011331444759</v>
      </c>
      <c r="AC29" t="n">
        <v>0.7556818181818182</v>
      </c>
      <c r="AD29" t="n">
        <v>0.7280453257790368</v>
      </c>
      <c r="AE29" t="n">
        <v>0.773371104815864</v>
      </c>
      <c r="AF29" t="n">
        <v>0.773371104815864</v>
      </c>
      <c r="AG29" t="n">
        <v>0.7563739376770539</v>
      </c>
      <c r="AH29" t="n">
        <v>0.7556818181818182</v>
      </c>
      <c r="AI29" t="n">
        <v>0.7705382436260623</v>
      </c>
      <c r="AJ29" t="n">
        <v>0.7677053824362606</v>
      </c>
      <c r="AK29" t="n">
        <v>0.7450424929178471</v>
      </c>
      <c r="AL29" t="n">
        <v>0.7677053824362606</v>
      </c>
      <c r="AM29" t="n">
        <v>0.7698863636363636</v>
      </c>
      <c r="AQ29" t="n">
        <v>0</v>
      </c>
      <c r="AR29" t="n">
        <v>0</v>
      </c>
      <c r="AS29" s="24">
        <f>IF(AND(AQ29=0, AR29=0), 0, 2 * ABS(MIN(AQ29, 100-AQ29) - MIN(AR29, 100-AR29)) / (ABS(MIN(AQ29, 100-AQ29)) + ABS(MIN(AR29, 100-AR29))))</f>
        <v/>
      </c>
      <c r="AT29">
        <f>ABS(MIN(AQ29, 100-AQ29)- MIN(AR29, 100-AR29))</f>
        <v/>
      </c>
      <c r="AU29">
        <f>IF(AND(MIN(AR29, 100-AR29) &lt;= 1.2*MIN(AQ29, 100- AQ29), MIN(AR29,100-AR29) &gt;= 0.8*MIN(AQ29, 100 -AQ29)), 1, 0)</f>
        <v/>
      </c>
      <c r="BO29" t="n">
        <v>0</v>
      </c>
      <c r="BP29" t="n">
        <v>0</v>
      </c>
      <c r="BQ29" s="24">
        <f>IF(AND(BO29=0, BP29=0), 0, 2 * ABS(MIN(BO29, 100-BO29) - MIN(BP29, 100-BP29)) / (ABS(MIN(BO29, 100-BO29)) + ABS(MIN(BP29, 100-BP29))))</f>
        <v/>
      </c>
      <c r="BR29">
        <f>ABS(MIN(BO29, 100-BO29)- MIN(BP29, 100-BP29))</f>
        <v/>
      </c>
      <c r="BS29">
        <f>IF(AND(MIN(BP29, 100-BP29) &lt;= 1.2*MIN(BO29, 100- BO29), MIN(BP29,100-BP29) &gt;= 0.8*MIN(BO29, 100 -BO29)), 1, 0)</f>
        <v/>
      </c>
    </row>
    <row r="30">
      <c r="D30" s="20" t="n">
        <v>0.09</v>
      </c>
      <c r="E30" s="21">
        <f>AVERAGE(F30:T30)</f>
        <v/>
      </c>
      <c r="F30" t="n">
        <v>0.5585705302736503</v>
      </c>
      <c r="G30" t="n">
        <v>0.4526232873023376</v>
      </c>
      <c r="H30" t="n">
        <v>0.4863819421159096</v>
      </c>
      <c r="I30" t="n">
        <v>0.3983001058128494</v>
      </c>
      <c r="J30" t="n">
        <v>0.4701198699393612</v>
      </c>
      <c r="K30" t="n">
        <v>0.4916826266889771</v>
      </c>
      <c r="L30" t="n">
        <v>0.4493179451978345</v>
      </c>
      <c r="M30" t="n">
        <v>0.4214159958950243</v>
      </c>
      <c r="N30" t="n">
        <v>0.4854393521213685</v>
      </c>
      <c r="O30" t="n">
        <v>0.4790992951320822</v>
      </c>
      <c r="P30" t="n">
        <v>0.4029113644629479</v>
      </c>
      <c r="Q30" t="n">
        <v>0.4528796429241106</v>
      </c>
      <c r="R30" t="n">
        <v>0.4551188793120798</v>
      </c>
      <c r="S30" t="n">
        <v>0.5202199925667572</v>
      </c>
      <c r="T30" t="n">
        <v>0.4444070849659882</v>
      </c>
      <c r="V30" t="n">
        <v>5</v>
      </c>
      <c r="W30" s="20" t="n">
        <v>0.08</v>
      </c>
      <c r="X30" s="19">
        <f>AVERAGE(Y30:AM30)</f>
        <v/>
      </c>
      <c r="Y30" t="n">
        <v>0.7422096317280453</v>
      </c>
      <c r="Z30" t="n">
        <v>0.7648725212464589</v>
      </c>
      <c r="AA30" t="n">
        <v>0.7563739376770539</v>
      </c>
      <c r="AB30" t="n">
        <v>0.7960339943342776</v>
      </c>
      <c r="AC30" t="n">
        <v>0.7613636363636364</v>
      </c>
      <c r="AD30" t="n">
        <v>0.7280453257790368</v>
      </c>
      <c r="AE30" t="n">
        <v>0.7932011331444759</v>
      </c>
      <c r="AF30" t="n">
        <v>0.7648725212464589</v>
      </c>
      <c r="AG30" t="n">
        <v>0.7677053824362606</v>
      </c>
      <c r="AH30" t="n">
        <v>0.7301136363636364</v>
      </c>
      <c r="AI30" t="n">
        <v>0.7847025495750708</v>
      </c>
      <c r="AJ30" t="n">
        <v>0.7790368271954674</v>
      </c>
      <c r="AK30" t="n">
        <v>0.7422096317280453</v>
      </c>
      <c r="AL30" t="n">
        <v>0.7705382436260623</v>
      </c>
      <c r="AM30" t="n">
        <v>0.7642045454545454</v>
      </c>
      <c r="AQ30" t="n">
        <v>4.266738891601562</v>
      </c>
      <c r="AR30" t="n">
        <v>5.482673645019531</v>
      </c>
      <c r="AS30" s="24">
        <f>IF(AND(AQ30=0, AR30=0), 0, 2 * ABS(MIN(AQ30, 100-AQ30) - MIN(AR30, 100-AR30)) / (ABS(MIN(AQ30, 100-AQ30)) + ABS(MIN(AR30, 100-AR30))))</f>
        <v/>
      </c>
      <c r="AT30">
        <f>ABS(MIN(AQ30, 100-AQ30)- MIN(AR30, 100-AR30))</f>
        <v/>
      </c>
      <c r="AU30">
        <f>IF(AND(MIN(AR30, 100-AR30) &lt;= 1.2*MIN(AQ30, 100- AQ30), MIN(AR30,100-AR30) &gt;= 0.8*MIN(AQ30, 100 -AQ30)), 1, 0)</f>
        <v/>
      </c>
      <c r="BO30" t="n">
        <v>4.266738891601562</v>
      </c>
      <c r="BP30" t="n">
        <v>5.283164978027344</v>
      </c>
      <c r="BQ30" s="24">
        <f>IF(AND(BO30=0, BP30=0), 0, 2 * ABS(MIN(BO30, 100-BO30) - MIN(BP30, 100-BP30)) / (ABS(MIN(BO30, 100-BO30)) + ABS(MIN(BP30, 100-BP30))))</f>
        <v/>
      </c>
      <c r="BR30">
        <f>ABS(MIN(BO30, 100-BO30)- MIN(BP30, 100-BP30))</f>
        <v/>
      </c>
      <c r="BS30">
        <f>IF(AND(MIN(BP30, 100-BP30) &lt;= 1.2*MIN(BO30, 100- BO30), MIN(BP30,100-BP30) &gt;= 0.8*MIN(BO30, 100 -BO30)), 1, 0)</f>
        <v/>
      </c>
    </row>
    <row r="31">
      <c r="D31" s="20" t="n">
        <v>0.1</v>
      </c>
      <c r="E31" s="21">
        <f>AVERAGE(F31:T31)</f>
        <v/>
      </c>
      <c r="F31" t="n">
        <v>0.5027901494857262</v>
      </c>
      <c r="G31" t="n">
        <v>0.4707165304124989</v>
      </c>
      <c r="H31" t="n">
        <v>0.485090617170156</v>
      </c>
      <c r="I31" t="n">
        <v>0.3873009918883834</v>
      </c>
      <c r="J31" t="n">
        <v>0.4495991066870415</v>
      </c>
      <c r="K31" t="n">
        <v>0.5231805256073939</v>
      </c>
      <c r="L31" t="n">
        <v>0.3664929538922334</v>
      </c>
      <c r="M31" t="n">
        <v>0.4515207386555031</v>
      </c>
      <c r="N31" t="n">
        <v>0.4967776114713677</v>
      </c>
      <c r="O31" t="n">
        <v>0.478834533290654</v>
      </c>
      <c r="P31" t="n">
        <v>0.4344523254501695</v>
      </c>
      <c r="Q31" t="n">
        <v>0.4006919142335964</v>
      </c>
      <c r="R31" t="n">
        <v>0.4520980351566241</v>
      </c>
      <c r="S31" t="n">
        <v>0.5033055162225879</v>
      </c>
      <c r="T31" t="n">
        <v>0.4310250205775312</v>
      </c>
      <c r="V31" t="n">
        <v>6</v>
      </c>
      <c r="W31" s="20" t="n">
        <v>0.09</v>
      </c>
      <c r="X31" s="19">
        <f>AVERAGE(Y31:AM31)</f>
        <v/>
      </c>
      <c r="Y31" t="n">
        <v>0.7138810198300283</v>
      </c>
      <c r="Z31" t="n">
        <v>0.773371104815864</v>
      </c>
      <c r="AA31" t="n">
        <v>0.7563739376770539</v>
      </c>
      <c r="AB31" t="n">
        <v>0.8016997167138811</v>
      </c>
      <c r="AC31" t="n">
        <v>0.7613636363636364</v>
      </c>
      <c r="AD31" t="n">
        <v>0.7393767705382436</v>
      </c>
      <c r="AE31" t="n">
        <v>0.773371104815864</v>
      </c>
      <c r="AF31" t="n">
        <v>0.7790368271954674</v>
      </c>
      <c r="AG31" t="n">
        <v>0.7563739376770539</v>
      </c>
      <c r="AH31" t="n">
        <v>0.7585227272727273</v>
      </c>
      <c r="AI31" t="n">
        <v>0.7818696883852692</v>
      </c>
      <c r="AJ31" t="n">
        <v>0.773371104815864</v>
      </c>
      <c r="AK31" t="n">
        <v>0.7450424929178471</v>
      </c>
      <c r="AL31" t="n">
        <v>0.7648725212464589</v>
      </c>
      <c r="AM31" t="n">
        <v>0.7585227272727273</v>
      </c>
      <c r="AQ31" t="n">
        <v>5.418968200683594</v>
      </c>
      <c r="AR31" t="n">
        <v>3.042793273925781</v>
      </c>
      <c r="AS31" s="24">
        <f>IF(AND(AQ31=0, AR31=0), 0, 2 * ABS(MIN(AQ31, 100-AQ31) - MIN(AR31, 100-AR31)) / (ABS(MIN(AQ31, 100-AQ31)) + ABS(MIN(AR31, 100-AR31))))</f>
        <v/>
      </c>
      <c r="AT31">
        <f>ABS(MIN(AQ31, 100-AQ31)- MIN(AR31, 100-AR31))</f>
        <v/>
      </c>
      <c r="AU31">
        <f>IF(AND(MIN(AR31, 100-AR31) &lt;= 1.2*MIN(AQ31, 100- AQ31), MIN(AR31,100-AR31) &gt;= 0.8*MIN(AQ31, 100 -AQ31)), 1, 0)</f>
        <v/>
      </c>
      <c r="BO31" t="n">
        <v>5.418968200683594</v>
      </c>
      <c r="BP31" t="n">
        <v>3.042793273925781</v>
      </c>
      <c r="BQ31" s="24">
        <f>IF(AND(BO31=0, BP31=0), 0, 2 * ABS(MIN(BO31, 100-BO31) - MIN(BP31, 100-BP31)) / (ABS(MIN(BO31, 100-BO31)) + ABS(MIN(BP31, 100-BP31))))</f>
        <v/>
      </c>
      <c r="BR31">
        <f>ABS(MIN(BO31, 100-BO31)- MIN(BP31, 100-BP31))</f>
        <v/>
      </c>
      <c r="BS31">
        <f>IF(AND(MIN(BP31, 100-BP31) &lt;= 1.2*MIN(BO31, 100- BO31), MIN(BP31,100-BP31) &gt;= 0.8*MIN(BO31, 100 -BO31)), 1, 0)</f>
        <v/>
      </c>
    </row>
    <row r="32">
      <c r="D32" s="20" t="n">
        <v>0.11</v>
      </c>
      <c r="E32" s="21">
        <f>AVERAGE(F32:T32)</f>
        <v/>
      </c>
      <c r="F32" t="n">
        <v>0.48822451546281</v>
      </c>
      <c r="G32" t="n">
        <v>0.4771377267315997</v>
      </c>
      <c r="H32" t="n">
        <v>0.480523381591615</v>
      </c>
      <c r="I32" t="n">
        <v>0.4178345694549551</v>
      </c>
      <c r="J32" t="n">
        <v>0.4673329017764663</v>
      </c>
      <c r="K32" t="n">
        <v>0.5142472725517574</v>
      </c>
      <c r="L32" t="n">
        <v>0.4222039356673086</v>
      </c>
      <c r="M32" t="n">
        <v>0.4380055727610188</v>
      </c>
      <c r="N32" t="n">
        <v>0.5039684271413171</v>
      </c>
      <c r="O32" t="n">
        <v>0.475030254979332</v>
      </c>
      <c r="P32" t="n">
        <v>0.3946077539994344</v>
      </c>
      <c r="Q32" t="n">
        <v>0.3966582313484669</v>
      </c>
      <c r="R32" t="n">
        <v>0.4463986491460331</v>
      </c>
      <c r="S32" t="n">
        <v>0.502991896246374</v>
      </c>
      <c r="T32" t="n">
        <v>0.4544076620372438</v>
      </c>
      <c r="V32" t="n">
        <v>7</v>
      </c>
      <c r="W32" s="20" t="n">
        <v>0.1</v>
      </c>
      <c r="X32" s="19">
        <f>AVERAGE(Y32:AM32)</f>
        <v/>
      </c>
      <c r="Y32" t="n">
        <v>0.7422096317280453</v>
      </c>
      <c r="Z32" t="n">
        <v>0.7592067988668555</v>
      </c>
      <c r="AA32" t="n">
        <v>0.7563739376770539</v>
      </c>
      <c r="AB32" t="n">
        <v>0.7960339943342776</v>
      </c>
      <c r="AC32" t="n">
        <v>0.7698863636363636</v>
      </c>
      <c r="AD32" t="n">
        <v>0.7337110481586402</v>
      </c>
      <c r="AE32" t="n">
        <v>0.8045325779036827</v>
      </c>
      <c r="AF32" t="n">
        <v>0.7648725212464589</v>
      </c>
      <c r="AG32" t="n">
        <v>0.7677053824362606</v>
      </c>
      <c r="AH32" t="n">
        <v>0.7471590909090909</v>
      </c>
      <c r="AI32" t="n">
        <v>0.7705382436260623</v>
      </c>
      <c r="AJ32" t="n">
        <v>0.7960339943342776</v>
      </c>
      <c r="AK32" t="n">
        <v>0.7507082152974505</v>
      </c>
      <c r="AL32" t="n">
        <v>0.7790368271954674</v>
      </c>
      <c r="AM32" t="n">
        <v>0.7528409090909091</v>
      </c>
      <c r="AQ32" t="n">
        <v>4.486274719238281</v>
      </c>
      <c r="AR32" t="n">
        <v>4.461669921875</v>
      </c>
      <c r="AS32" s="24">
        <f>IF(AND(AQ32=0, AR32=0), 0, 2 * ABS(MIN(AQ32, 100-AQ32) - MIN(AR32, 100-AR32)) / (ABS(MIN(AQ32, 100-AQ32)) + ABS(MIN(AR32, 100-AR32))))</f>
        <v/>
      </c>
      <c r="AT32">
        <f>ABS(MIN(AQ32, 100-AQ32)- MIN(AR32, 100-AR32))</f>
        <v/>
      </c>
      <c r="AU32">
        <f>IF(AND(MIN(AR32, 100-AR32) &lt;= 1.2*MIN(AQ32, 100- AQ32), MIN(AR32,100-AR32) &gt;= 0.8*MIN(AQ32, 100 -AQ32)), 1, 0)</f>
        <v/>
      </c>
      <c r="BO32" t="n">
        <v>4.486274719238281</v>
      </c>
      <c r="BP32" t="n">
        <v>4.461669921875</v>
      </c>
      <c r="BQ32" s="24">
        <f>IF(AND(BO32=0, BP32=0), 0, 2 * ABS(MIN(BO32, 100-BO32) - MIN(BP32, 100-BP32)) / (ABS(MIN(BO32, 100-BO32)) + ABS(MIN(BP32, 100-BP32))))</f>
        <v/>
      </c>
      <c r="BR32">
        <f>ABS(MIN(BO32, 100-BO32)- MIN(BP32, 100-BP32))</f>
        <v/>
      </c>
      <c r="BS32">
        <f>IF(AND(MIN(BP32, 100-BP32) &lt;= 1.2*MIN(BO32, 100- BO32), MIN(BP32,100-BP32) &gt;= 0.8*MIN(BO32, 100 -BO32)), 1, 0)</f>
        <v/>
      </c>
    </row>
    <row r="33">
      <c r="D33" s="20" t="n">
        <v>0.12</v>
      </c>
      <c r="E33" s="21">
        <f>AVERAGE(F33:T33)</f>
        <v/>
      </c>
      <c r="F33" t="n">
        <v>0.4859786354089638</v>
      </c>
      <c r="G33" t="n">
        <v>0.4679393276419404</v>
      </c>
      <c r="H33" t="n">
        <v>0.4870690475757981</v>
      </c>
      <c r="I33" t="n">
        <v>0.4050047177692227</v>
      </c>
      <c r="J33" t="n">
        <v>0.4411770441109163</v>
      </c>
      <c r="K33" t="n">
        <v>0.5247634893541256</v>
      </c>
      <c r="L33" t="n">
        <v>0.3945333321631578</v>
      </c>
      <c r="M33" t="n">
        <v>0.4565241552206851</v>
      </c>
      <c r="N33" t="n">
        <v>0.4484074601039543</v>
      </c>
      <c r="O33" t="n">
        <v>0.4620729180722059</v>
      </c>
      <c r="P33" t="n">
        <v>0.4050845092273463</v>
      </c>
      <c r="Q33" t="n">
        <v>0.4490756991291819</v>
      </c>
      <c r="R33" t="n">
        <v>0.4593170741950619</v>
      </c>
      <c r="S33" t="n">
        <v>0.521212487462041</v>
      </c>
      <c r="T33" t="n">
        <v>0.4406244094319029</v>
      </c>
      <c r="V33" t="n">
        <v>8</v>
      </c>
      <c r="W33" s="20" t="n">
        <v>0.11</v>
      </c>
      <c r="X33" s="19">
        <f>AVERAGE(Y33:AM33)</f>
        <v/>
      </c>
      <c r="Y33" t="n">
        <v>0.7507082152974505</v>
      </c>
      <c r="Z33" t="n">
        <v>0.7648725212464589</v>
      </c>
      <c r="AA33" t="n">
        <v>0.7535410764872521</v>
      </c>
      <c r="AB33" t="n">
        <v>0.7932011331444759</v>
      </c>
      <c r="AC33" t="n">
        <v>0.7642045454545454</v>
      </c>
      <c r="AD33" t="n">
        <v>0.7337110481586402</v>
      </c>
      <c r="AE33" t="n">
        <v>0.7875354107648725</v>
      </c>
      <c r="AF33" t="n">
        <v>0.7648725212464589</v>
      </c>
      <c r="AG33" t="n">
        <v>0.7705382436260623</v>
      </c>
      <c r="AH33" t="n">
        <v>0.7357954545454546</v>
      </c>
      <c r="AI33" t="n">
        <v>0.7818696883852692</v>
      </c>
      <c r="AJ33" t="n">
        <v>0.8045325779036827</v>
      </c>
      <c r="AK33" t="n">
        <v>0.7507082152974505</v>
      </c>
      <c r="AL33" t="n">
        <v>0.773371104815864</v>
      </c>
      <c r="AM33" t="n">
        <v>0.7443181818181818</v>
      </c>
      <c r="AQ33" t="n">
        <v>0.6540298461914062</v>
      </c>
      <c r="AR33" t="n">
        <v>0.9688513619559151</v>
      </c>
      <c r="AS33" s="24">
        <f>IF(AND(AQ33=0, AR33=0), 0, 2 * ABS(MIN(AQ33, 100-AQ33) - MIN(AR33, 100-AR33)) / (ABS(MIN(AQ33, 100-AQ33)) + ABS(MIN(AR33, 100-AR33))))</f>
        <v/>
      </c>
      <c r="AT33">
        <f>ABS(MIN(AQ33, 100-AQ33)- MIN(AR33, 100-AR33))</f>
        <v/>
      </c>
      <c r="AU33">
        <f>IF(AND(MIN(AR33, 100-AR33) &lt;= 1.2*MIN(AQ33, 100- AQ33), MIN(AR33,100-AR33) &gt;= 0.8*MIN(AQ33, 100 -AQ33)), 1, 0)</f>
        <v/>
      </c>
      <c r="BO33" t="n">
        <v>0.6540298461914062</v>
      </c>
      <c r="BP33" t="n">
        <v>1.009941101074219</v>
      </c>
      <c r="BQ33" s="24">
        <f>IF(AND(BO33=0, BP33=0), 0, 2 * ABS(MIN(BO33, 100-BO33) - MIN(BP33, 100-BP33)) / (ABS(MIN(BO33, 100-BO33)) + ABS(MIN(BP33, 100-BP33))))</f>
        <v/>
      </c>
      <c r="BR33">
        <f>ABS(MIN(BO33, 100-BO33)- MIN(BP33, 100-BP33))</f>
        <v/>
      </c>
      <c r="BS33">
        <f>IF(AND(MIN(BP33, 100-BP33) &lt;= 1.2*MIN(BO33, 100- BO33), MIN(BP33,100-BP33) &gt;= 0.8*MIN(BO33, 100 -BO33)), 1, 0)</f>
        <v/>
      </c>
    </row>
    <row r="34">
      <c r="D34" s="20" t="n">
        <v>0.13</v>
      </c>
      <c r="E34" s="21">
        <f>AVERAGE(F34:T34)</f>
        <v/>
      </c>
      <c r="F34" t="n">
        <v>0.4950901426289224</v>
      </c>
      <c r="G34" t="n">
        <v>0.4566614676240117</v>
      </c>
      <c r="H34" t="n">
        <v>0.4572882562719951</v>
      </c>
      <c r="I34" t="n">
        <v>0.4071153823915985</v>
      </c>
      <c r="J34" t="n">
        <v>0.458094413459591</v>
      </c>
      <c r="K34" t="n">
        <v>0.4937042816358963</v>
      </c>
      <c r="L34" t="n">
        <v>0.4181195245949318</v>
      </c>
      <c r="M34" t="n">
        <v>0.4296859940775719</v>
      </c>
      <c r="N34" t="n">
        <v>0.4595108299089829</v>
      </c>
      <c r="O34" t="n">
        <v>0.4755528919806598</v>
      </c>
      <c r="P34" t="n">
        <v>0.3807890664694697</v>
      </c>
      <c r="Q34" t="n">
        <v>0.4675505449260302</v>
      </c>
      <c r="R34" t="n">
        <v>0.4592454181114292</v>
      </c>
      <c r="S34" t="n">
        <v>0.5199520671239429</v>
      </c>
      <c r="T34" t="n">
        <v>0.466386689955422</v>
      </c>
      <c r="V34" t="n">
        <v>9</v>
      </c>
      <c r="W34" s="20" t="n">
        <v>0.12</v>
      </c>
      <c r="X34" s="19">
        <f>AVERAGE(Y34:AM34)</f>
        <v/>
      </c>
      <c r="Y34" t="n">
        <v>0.7478753541076487</v>
      </c>
      <c r="Z34" t="n">
        <v>0.7592067988668555</v>
      </c>
      <c r="AA34" t="n">
        <v>0.7535410764872521</v>
      </c>
      <c r="AB34" t="n">
        <v>0.7960339943342776</v>
      </c>
      <c r="AC34" t="n">
        <v>0.7670454545454546</v>
      </c>
      <c r="AD34" t="n">
        <v>0.7308781869688386</v>
      </c>
      <c r="AE34" t="n">
        <v>0.7847025495750708</v>
      </c>
      <c r="AF34" t="n">
        <v>0.7563739376770539</v>
      </c>
      <c r="AG34" t="n">
        <v>0.7762039660056658</v>
      </c>
      <c r="AH34" t="n">
        <v>0.7443181818181818</v>
      </c>
      <c r="AI34" t="n">
        <v>0.7847025495750708</v>
      </c>
      <c r="AJ34" t="n">
        <v>0.7847025495750708</v>
      </c>
      <c r="AK34" t="n">
        <v>0.7507082152974505</v>
      </c>
      <c r="AL34" t="n">
        <v>0.773371104815864</v>
      </c>
      <c r="AM34" t="n">
        <v>0.7556818181818182</v>
      </c>
      <c r="AQ34" t="n">
        <v>0</v>
      </c>
      <c r="AR34" t="n">
        <v>0</v>
      </c>
      <c r="AS34" s="24">
        <f>IF(AND(AQ34=0, AR34=0), 0, 2 * ABS(MIN(AQ34, 100-AQ34) - MIN(AR34, 100-AR34)) / (ABS(MIN(AQ34, 100-AQ34)) + ABS(MIN(AR34, 100-AR34))))</f>
        <v/>
      </c>
      <c r="AT34">
        <f>ABS(MIN(AQ34, 100-AQ34)- MIN(AR34, 100-AR34))</f>
        <v/>
      </c>
      <c r="AU34">
        <f>IF(AND(MIN(AR34, 100-AR34) &lt;= 1.2*MIN(AQ34, 100- AQ34), MIN(AR34,100-AR34) &gt;= 0.8*MIN(AQ34, 100 -AQ34)), 1, 0)</f>
        <v/>
      </c>
      <c r="BO34" t="n">
        <v>0</v>
      </c>
      <c r="BP34" t="n">
        <v>0</v>
      </c>
      <c r="BQ34" s="24">
        <f>IF(AND(BO34=0, BP34=0), 0, 2 * ABS(MIN(BO34, 100-BO34) - MIN(BP34, 100-BP34)) / (ABS(MIN(BO34, 100-BO34)) + ABS(MIN(BP34, 100-BP34))))</f>
        <v/>
      </c>
      <c r="BR34">
        <f>ABS(MIN(BO34, 100-BO34)- MIN(BP34, 100-BP34))</f>
        <v/>
      </c>
      <c r="BS34">
        <f>IF(AND(MIN(BP34, 100-BP34) &lt;= 1.2*MIN(BO34, 100- BO34), MIN(BP34,100-BP34) &gt;= 0.8*MIN(BO34, 100 -BO34)), 1, 0)</f>
        <v/>
      </c>
    </row>
    <row r="35">
      <c r="D35" s="20" t="n">
        <v>0.14</v>
      </c>
      <c r="E35" s="21">
        <f>AVERAGE(F35:T35)</f>
        <v/>
      </c>
      <c r="F35" t="n">
        <v>0.4922447085782162</v>
      </c>
      <c r="G35" t="n">
        <v>0.4470726385201602</v>
      </c>
      <c r="H35" t="n">
        <v>0.4520636465692603</v>
      </c>
      <c r="I35" t="n">
        <v>0.436041187164483</v>
      </c>
      <c r="J35" t="n">
        <v>0.459315573651116</v>
      </c>
      <c r="K35" t="n">
        <v>0.5155523354306721</v>
      </c>
      <c r="L35" t="n">
        <v>0.3725317740890222</v>
      </c>
      <c r="M35" t="n">
        <v>0.4322596604962372</v>
      </c>
      <c r="N35" t="n">
        <v>0.4918443468249683</v>
      </c>
      <c r="O35" t="n">
        <v>0.4794475800146544</v>
      </c>
      <c r="P35" t="n">
        <v>0.4090292476653137</v>
      </c>
      <c r="Q35" t="n">
        <v>0.4131953239934662</v>
      </c>
      <c r="R35" t="n">
        <v>0.4523080570229607</v>
      </c>
      <c r="S35" t="n">
        <v>0.5254265913439201</v>
      </c>
      <c r="T35" t="n">
        <v>0.4575970444219729</v>
      </c>
      <c r="V35" t="n">
        <v>10</v>
      </c>
      <c r="W35" s="20" t="n">
        <v>0.13</v>
      </c>
      <c r="X35" s="19">
        <f>AVERAGE(Y35:AM35)</f>
        <v/>
      </c>
      <c r="Y35" t="n">
        <v>0.7478753541076487</v>
      </c>
      <c r="Z35" t="n">
        <v>0.7620396600566572</v>
      </c>
      <c r="AA35" t="n">
        <v>0.7620396600566572</v>
      </c>
      <c r="AB35" t="n">
        <v>0.7903682719546742</v>
      </c>
      <c r="AC35" t="n">
        <v>0.7670454545454546</v>
      </c>
      <c r="AD35" t="n">
        <v>0.7450424929178471</v>
      </c>
      <c r="AE35" t="n">
        <v>0.7903682719546742</v>
      </c>
      <c r="AF35" t="n">
        <v>0.7677053824362606</v>
      </c>
      <c r="AG35" t="n">
        <v>0.7762039660056658</v>
      </c>
      <c r="AH35" t="n">
        <v>0.75</v>
      </c>
      <c r="AI35" t="n">
        <v>0.7932011331444759</v>
      </c>
      <c r="AJ35" t="n">
        <v>0.7677053824362606</v>
      </c>
      <c r="AK35" t="n">
        <v>0.7563739376770539</v>
      </c>
      <c r="AL35" t="n">
        <v>0.7705382436260623</v>
      </c>
      <c r="AM35" t="n">
        <v>0.7556818181818182</v>
      </c>
      <c r="AQ35" t="n">
        <v>44.27089691162109</v>
      </c>
      <c r="AR35" t="n">
        <v>42.49154408772787</v>
      </c>
      <c r="AS35" s="24">
        <f>IF(AND(AQ35=0, AR35=0), 0, 2 * ABS(MIN(AQ35, 100-AQ35) - MIN(AR35, 100-AR35)) / (ABS(MIN(AQ35, 100-AQ35)) + ABS(MIN(AR35, 100-AR35))))</f>
        <v/>
      </c>
      <c r="AT35">
        <f>ABS(MIN(AQ35, 100-AQ35)- MIN(AR35, 100-AR35))</f>
        <v/>
      </c>
      <c r="AU35">
        <f>IF(AND(MIN(AR35, 100-AR35) &lt;= 1.2*MIN(AQ35, 100- AQ35), MIN(AR35,100-AR35) &gt;= 0.8*MIN(AQ35, 100 -AQ35)), 1, 0)</f>
        <v/>
      </c>
      <c r="BO35" t="n">
        <v>44.27089691162109</v>
      </c>
      <c r="BP35" t="n">
        <v>43.24321746826172</v>
      </c>
      <c r="BQ35" s="24">
        <f>IF(AND(BO35=0, BP35=0), 0, 2 * ABS(MIN(BO35, 100-BO35) - MIN(BP35, 100-BP35)) / (ABS(MIN(BO35, 100-BO35)) + ABS(MIN(BP35, 100-BP35))))</f>
        <v/>
      </c>
      <c r="BR35">
        <f>ABS(MIN(BO35, 100-BO35)- MIN(BP35, 100-BP35))</f>
        <v/>
      </c>
      <c r="BS35">
        <f>IF(AND(MIN(BP35, 100-BP35) &lt;= 1.2*MIN(BO35, 100- BO35), MIN(BP35,100-BP35) &gt;= 0.8*MIN(BO35, 100 -BO35)), 1, 0)</f>
        <v/>
      </c>
    </row>
    <row r="36">
      <c r="D36" s="20" t="n">
        <v>0.15</v>
      </c>
      <c r="E36" s="21">
        <f>AVERAGE(F36:T36)</f>
        <v/>
      </c>
      <c r="F36" t="n">
        <v>0.4806413652691625</v>
      </c>
      <c r="G36" t="n">
        <v>0.4412904091565549</v>
      </c>
      <c r="H36" t="n">
        <v>0.4567187657898808</v>
      </c>
      <c r="I36" t="n">
        <v>0.372561140158893</v>
      </c>
      <c r="J36" t="n">
        <v>0.4653894168230017</v>
      </c>
      <c r="K36" t="n">
        <v>0.5076506723790107</v>
      </c>
      <c r="L36" t="n">
        <v>0.423652535279863</v>
      </c>
      <c r="M36" t="n">
        <v>0.440515609769396</v>
      </c>
      <c r="N36" t="n">
        <v>0.4910425231499826</v>
      </c>
      <c r="O36" t="n">
        <v>0.4772946194003271</v>
      </c>
      <c r="P36" t="n">
        <v>0.3978310537215531</v>
      </c>
      <c r="Q36" t="n">
        <v>0.4131399014239993</v>
      </c>
      <c r="R36" t="n">
        <v>0.4305763701137756</v>
      </c>
      <c r="S36" t="n">
        <v>0.5033286605315019</v>
      </c>
      <c r="T36" t="n">
        <v>0.4639748155074566</v>
      </c>
      <c r="V36" t="n">
        <v>11</v>
      </c>
      <c r="W36" s="20" t="n">
        <v>0.14</v>
      </c>
      <c r="X36" s="19">
        <f>AVERAGE(Y36:AM36)</f>
        <v/>
      </c>
      <c r="Y36" t="n">
        <v>0.7450424929178471</v>
      </c>
      <c r="Z36" t="n">
        <v>0.7592067988668555</v>
      </c>
      <c r="AA36" t="n">
        <v>0.7620396600566572</v>
      </c>
      <c r="AB36" t="n">
        <v>0.7762039660056658</v>
      </c>
      <c r="AC36" t="n">
        <v>0.7556818181818182</v>
      </c>
      <c r="AD36" t="n">
        <v>0.7450424929178471</v>
      </c>
      <c r="AE36" t="n">
        <v>0.7903682719546742</v>
      </c>
      <c r="AF36" t="n">
        <v>0.7677053824362606</v>
      </c>
      <c r="AG36" t="n">
        <v>0.7620396600566572</v>
      </c>
      <c r="AH36" t="n">
        <v>0.7443181818181818</v>
      </c>
      <c r="AI36" t="n">
        <v>0.7705382436260623</v>
      </c>
      <c r="AJ36" t="n">
        <v>0.7960339943342776</v>
      </c>
      <c r="AK36" t="n">
        <v>0.7592067988668555</v>
      </c>
      <c r="AL36" t="n">
        <v>0.7677053824362606</v>
      </c>
      <c r="AM36" t="n">
        <v>0.7471590909090909</v>
      </c>
      <c r="AQ36" t="n">
        <v>0.000762939453125</v>
      </c>
      <c r="AR36" t="n">
        <v>0.0007152557373046875</v>
      </c>
      <c r="AS36" s="24">
        <f>IF(AND(AQ36=0, AR36=0), 0, 2 * ABS(MIN(AQ36, 100-AQ36) - MIN(AR36, 100-AR36)) / (ABS(MIN(AQ36, 100-AQ36)) + ABS(MIN(AR36, 100-AR36))))</f>
        <v/>
      </c>
      <c r="AT36">
        <f>ABS(MIN(AQ36, 100-AQ36)- MIN(AR36, 100-AR36))</f>
        <v/>
      </c>
      <c r="AU36">
        <f>IF(AND(MIN(AR36, 100-AR36) &lt;= 1.2*MIN(AQ36, 100- AQ36), MIN(AR36,100-AR36) &gt;= 0.8*MIN(AQ36, 100 -AQ36)), 1, 0)</f>
        <v/>
      </c>
      <c r="BO36" t="n">
        <v>0.000762939453125</v>
      </c>
      <c r="BP36" t="n">
        <v>0.00091552734375</v>
      </c>
      <c r="BQ36" s="24">
        <f>IF(AND(BO36=0, BP36=0), 0, 2 * ABS(MIN(BO36, 100-BO36) - MIN(BP36, 100-BP36)) / (ABS(MIN(BO36, 100-BO36)) + ABS(MIN(BP36, 100-BP36))))</f>
        <v/>
      </c>
      <c r="BR36">
        <f>ABS(MIN(BO36, 100-BO36)- MIN(BP36, 100-BP36))</f>
        <v/>
      </c>
      <c r="BS36">
        <f>IF(AND(MIN(BP36, 100-BP36) &lt;= 1.2*MIN(BO36, 100- BO36), MIN(BP36,100-BP36) &gt;= 0.8*MIN(BO36, 100 -BO36)), 1, 0)</f>
        <v/>
      </c>
    </row>
    <row r="37">
      <c r="D37" s="20" t="n">
        <v>0.25</v>
      </c>
      <c r="E37" s="21">
        <f>AVERAGE(F37:T37)</f>
        <v/>
      </c>
      <c r="F37" t="n">
        <v>0.5104983712140603</v>
      </c>
      <c r="G37" t="n">
        <v>0.5072318801354666</v>
      </c>
      <c r="H37" t="n">
        <v>0.4366084908565077</v>
      </c>
      <c r="I37" t="n">
        <v>0.4851666763613251</v>
      </c>
      <c r="J37" t="n">
        <v>0.4710070459588577</v>
      </c>
      <c r="K37" t="n">
        <v>0.5591386899555034</v>
      </c>
      <c r="L37" t="n">
        <v>0.4230525372065193</v>
      </c>
      <c r="M37" t="n">
        <v>0.4432413696902488</v>
      </c>
      <c r="N37" t="n">
        <v>0.4715939551030658</v>
      </c>
      <c r="O37" t="n">
        <v>0.4837201832885045</v>
      </c>
      <c r="P37" t="n">
        <v>0.4655158692866275</v>
      </c>
      <c r="Q37" t="n">
        <v>0.4849209601342446</v>
      </c>
      <c r="R37" t="n">
        <v>0.4406376091293231</v>
      </c>
      <c r="S37" t="n">
        <v>0.5518826559659644</v>
      </c>
      <c r="T37" t="n">
        <v>0.4476905646283757</v>
      </c>
      <c r="V37" t="n">
        <v>12</v>
      </c>
      <c r="W37" s="20" t="n">
        <v>0.15</v>
      </c>
      <c r="X37" s="19">
        <f>AVERAGE(Y37:AM37)</f>
        <v/>
      </c>
      <c r="Y37" t="n">
        <v>0.7563739376770539</v>
      </c>
      <c r="Z37" t="n">
        <v>0.7677053824362606</v>
      </c>
      <c r="AA37" t="n">
        <v>0.7677053824362606</v>
      </c>
      <c r="AB37" t="n">
        <v>0.7988668555240793</v>
      </c>
      <c r="AC37" t="n">
        <v>0.7613636363636364</v>
      </c>
      <c r="AD37" t="n">
        <v>0.7337110481586402</v>
      </c>
      <c r="AE37" t="n">
        <v>0.7818696883852692</v>
      </c>
      <c r="AF37" t="n">
        <v>0.7620396600566572</v>
      </c>
      <c r="AG37" t="n">
        <v>0.7620396600566572</v>
      </c>
      <c r="AH37" t="n">
        <v>0.7414772727272727</v>
      </c>
      <c r="AI37" t="n">
        <v>0.7762039660056658</v>
      </c>
      <c r="AJ37" t="n">
        <v>0.7988668555240793</v>
      </c>
      <c r="AK37" t="n">
        <v>0.7705382436260623</v>
      </c>
      <c r="AL37" t="n">
        <v>0.7705382436260623</v>
      </c>
      <c r="AM37" t="n">
        <v>0.7528409090909091</v>
      </c>
      <c r="AQ37" t="n">
        <v>0.20751953125</v>
      </c>
      <c r="AR37" t="n">
        <v>0.01073564801897321</v>
      </c>
      <c r="AS37" s="24">
        <f>IF(AND(AQ37=0, AR37=0), 0, 2 * ABS(MIN(AQ37, 100-AQ37) - MIN(AR37, 100-AR37)) / (ABS(MIN(AQ37, 100-AQ37)) + ABS(MIN(AR37, 100-AR37))))</f>
        <v/>
      </c>
      <c r="AT37">
        <f>ABS(MIN(AQ37, 100-AQ37)- MIN(AR37, 100-AR37))</f>
        <v/>
      </c>
      <c r="AU37">
        <f>IF(AND(MIN(AR37, 100-AR37) &lt;= 1.2*MIN(AQ37, 100- AQ37), MIN(AR37,100-AR37) &gt;= 0.8*MIN(AQ37, 100 -AQ37)), 1, 0)</f>
        <v/>
      </c>
      <c r="BO37" t="n">
        <v>0.20751953125</v>
      </c>
      <c r="BP37" t="n">
        <v>0.025177001953125</v>
      </c>
      <c r="BQ37" s="24">
        <f>IF(AND(BO37=0, BP37=0), 0, 2 * ABS(MIN(BO37, 100-BO37) - MIN(BP37, 100-BP37)) / (ABS(MIN(BO37, 100-BO37)) + ABS(MIN(BP37, 100-BP37))))</f>
        <v/>
      </c>
      <c r="BR37">
        <f>ABS(MIN(BO37, 100-BO37)- MIN(BP37, 100-BP37))</f>
        <v/>
      </c>
      <c r="BS37">
        <f>IF(AND(MIN(BP37, 100-BP37) &lt;= 1.2*MIN(BO37, 100- BO37), MIN(BP37,100-BP37) &gt;= 0.8*MIN(BO37, 100 -BO37)), 1, 0)</f>
        <v/>
      </c>
    </row>
    <row r="38">
      <c r="D38" s="20" t="n">
        <v>0.5</v>
      </c>
      <c r="E38" s="21">
        <f>AVERAGE(F38:T38)</f>
        <v/>
      </c>
      <c r="F38" t="n">
        <v>0.8250929931280108</v>
      </c>
      <c r="G38" t="n">
        <v>0.8069503708502799</v>
      </c>
      <c r="H38" t="n">
        <v>0.6797017167910769</v>
      </c>
      <c r="I38" t="n">
        <v>0.8451133444334122</v>
      </c>
      <c r="J38" t="n">
        <v>0.6915099857540153</v>
      </c>
      <c r="K38" t="n">
        <v>0.8718057640463437</v>
      </c>
      <c r="L38" t="n">
        <v>0.7400114737103884</v>
      </c>
      <c r="M38" t="n">
        <v>0.7436276428438244</v>
      </c>
      <c r="N38" t="n">
        <v>0.6891547890344706</v>
      </c>
      <c r="O38" t="n">
        <v>0.7999155212169837</v>
      </c>
      <c r="P38" t="n">
        <v>0.8266789535587838</v>
      </c>
      <c r="Q38" t="n">
        <v>0.7375145613601963</v>
      </c>
      <c r="R38" t="n">
        <v>0.751587790008064</v>
      </c>
      <c r="S38" t="n">
        <v>0.9608711647145762</v>
      </c>
      <c r="T38" t="n">
        <v>0.8167252420940827</v>
      </c>
      <c r="V38" t="n">
        <v>13</v>
      </c>
      <c r="W38" s="20" t="n">
        <v>0.25</v>
      </c>
      <c r="X38" s="19">
        <f>AVERAGE(Y38:AM38)</f>
        <v/>
      </c>
      <c r="Y38" t="n">
        <v>0.7365439093484419</v>
      </c>
      <c r="Z38" t="n">
        <v>0.7422096317280453</v>
      </c>
      <c r="AA38" t="n">
        <v>0.7620396600566572</v>
      </c>
      <c r="AB38" t="n">
        <v>0.7592067988668555</v>
      </c>
      <c r="AC38" t="n">
        <v>0.7613636363636364</v>
      </c>
      <c r="AD38" t="n">
        <v>0.7223796033994334</v>
      </c>
      <c r="AE38" t="n">
        <v>0.773371104815864</v>
      </c>
      <c r="AF38" t="n">
        <v>0.7620396600566572</v>
      </c>
      <c r="AG38" t="n">
        <v>0.7620396600566572</v>
      </c>
      <c r="AH38" t="n">
        <v>0.7329545454545454</v>
      </c>
      <c r="AI38" t="n">
        <v>0.7450424929178471</v>
      </c>
      <c r="AJ38" t="n">
        <v>0.7563739376770539</v>
      </c>
      <c r="AK38" t="n">
        <v>0.7535410764872521</v>
      </c>
      <c r="AL38" t="n">
        <v>0.7592067988668555</v>
      </c>
      <c r="AM38" t="n">
        <v>0.7556818181818182</v>
      </c>
      <c r="AQ38" t="n">
        <v>0.5992889404296875</v>
      </c>
      <c r="AR38" t="n">
        <v>0.6802485539362981</v>
      </c>
      <c r="AS38" s="24">
        <f>IF(AND(AQ38=0, AR38=0), 0, 2 * ABS(MIN(AQ38, 100-AQ38) - MIN(AR38, 100-AR38)) / (ABS(MIN(AQ38, 100-AQ38)) + ABS(MIN(AR38, 100-AR38))))</f>
        <v/>
      </c>
      <c r="AT38">
        <f>ABS(MIN(AQ38, 100-AQ38)- MIN(AR38, 100-AR38))</f>
        <v/>
      </c>
      <c r="AU38">
        <f>IF(AND(MIN(AR38, 100-AR38) &lt;= 1.2*MIN(AQ38, 100- AQ38), MIN(AR38,100-AR38) &gt;= 0.8*MIN(AQ38, 100 -AQ38)), 1, 0)</f>
        <v/>
      </c>
      <c r="BO38" t="n">
        <v>0.5992889404296875</v>
      </c>
      <c r="BP38" t="n">
        <v>0.9222030639648438</v>
      </c>
      <c r="BQ38" s="24">
        <f>IF(AND(BO38=0, BP38=0), 0, 2 * ABS(MIN(BO38, 100-BO38) - MIN(BP38, 100-BP38)) / (ABS(MIN(BO38, 100-BO38)) + ABS(MIN(BP38, 100-BP38))))</f>
        <v/>
      </c>
      <c r="BR38">
        <f>ABS(MIN(BO38, 100-BO38)- MIN(BP38, 100-BP38))</f>
        <v/>
      </c>
      <c r="BS38">
        <f>IF(AND(MIN(BP38, 100-BP38) &lt;= 1.2*MIN(BO38, 100- BO38), MIN(BP38,100-BP38) &gt;= 0.8*MIN(BO38, 100 -BO38)), 1, 0)</f>
        <v/>
      </c>
    </row>
    <row r="39">
      <c r="D39" s="20" t="n">
        <v>1</v>
      </c>
      <c r="E39" s="21">
        <f>AVERAGE(F39:T39)</f>
        <v/>
      </c>
      <c r="F39" t="n">
        <v>1.291112608431864</v>
      </c>
      <c r="G39" t="n">
        <v>1.217697017243067</v>
      </c>
      <c r="H39" t="n">
        <v>1.19314826632889</v>
      </c>
      <c r="I39" t="n">
        <v>1.27819174139345</v>
      </c>
      <c r="J39" t="n">
        <v>1.204283520711964</v>
      </c>
      <c r="K39" t="n">
        <v>1.246677048229085</v>
      </c>
      <c r="L39" t="n">
        <v>1.253397483876651</v>
      </c>
      <c r="M39" t="n">
        <v>1.221817832931954</v>
      </c>
      <c r="N39" t="n">
        <v>1.184094838413705</v>
      </c>
      <c r="O39" t="n">
        <v>1.263502708313845</v>
      </c>
      <c r="P39" t="n">
        <v>1.237716525286685</v>
      </c>
      <c r="Q39" t="n">
        <v>1.170890239171332</v>
      </c>
      <c r="R39" t="n">
        <v>1.122558780247791</v>
      </c>
      <c r="S39" t="n">
        <v>1.295674828529322</v>
      </c>
      <c r="T39" t="n">
        <v>1.22515385489302</v>
      </c>
      <c r="V39" t="n">
        <v>14</v>
      </c>
      <c r="W39" s="20" t="n">
        <v>0.5</v>
      </c>
      <c r="X39" s="19">
        <f>AVERAGE(Y39:AM39)</f>
        <v/>
      </c>
      <c r="Y39" t="n">
        <v>0.6203966005665722</v>
      </c>
      <c r="Z39" t="n">
        <v>0.6288951841359773</v>
      </c>
      <c r="AA39" t="n">
        <v>0.6572237960339944</v>
      </c>
      <c r="AB39" t="n">
        <v>0.6147308781869688</v>
      </c>
      <c r="AC39" t="n">
        <v>0.6931818181818182</v>
      </c>
      <c r="AD39" t="n">
        <v>0.5977337110481586</v>
      </c>
      <c r="AE39" t="n">
        <v>0.6883852691218131</v>
      </c>
      <c r="AF39" t="n">
        <v>0.6260623229461756</v>
      </c>
      <c r="AG39" t="n">
        <v>0.6855524079320113</v>
      </c>
      <c r="AH39" t="n">
        <v>0.59375</v>
      </c>
      <c r="AI39" t="n">
        <v>0.6090651558073654</v>
      </c>
      <c r="AJ39" t="n">
        <v>0.6402266288951841</v>
      </c>
      <c r="AK39" t="n">
        <v>0.6260623229461756</v>
      </c>
      <c r="AL39" t="n">
        <v>0.5750708215297451</v>
      </c>
      <c r="AM39" t="n">
        <v>0.59375</v>
      </c>
      <c r="AQ39" t="n">
        <v>0</v>
      </c>
      <c r="AR39" t="n">
        <v>0</v>
      </c>
      <c r="AS39" s="24">
        <f>IF(AND(AQ39=0, AR39=0), 0, 2 * ABS(MIN(AQ39, 100-AQ39) - MIN(AR39, 100-AR39)) / (ABS(MIN(AQ39, 100-AQ39)) + ABS(MIN(AR39, 100-AR39))))</f>
        <v/>
      </c>
      <c r="AT39">
        <f>ABS(MIN(AQ39, 100-AQ39)- MIN(AR39, 100-AR39))</f>
        <v/>
      </c>
      <c r="AU39">
        <f>IF(AND(MIN(AR39, 100-AR39) &lt;= 1.2*MIN(AQ39, 100- AQ39), MIN(AR39,100-AR39) &gt;= 0.8*MIN(AQ39, 100 -AQ39)), 1, 0)</f>
        <v/>
      </c>
      <c r="BO39" t="n">
        <v>0</v>
      </c>
      <c r="BP39" t="n">
        <v>0</v>
      </c>
      <c r="BQ39" s="24">
        <f>IF(AND(BO39=0, BP39=0), 0, 2 * ABS(MIN(BO39, 100-BO39) - MIN(BP39, 100-BP39)) / (ABS(MIN(BO39, 100-BO39)) + ABS(MIN(BP39, 100-BP39))))</f>
        <v/>
      </c>
      <c r="BR39">
        <f>ABS(MIN(BO39, 100-BO39)- MIN(BP39, 100-BP39))</f>
        <v/>
      </c>
      <c r="BS39">
        <f>IF(AND(MIN(BP39, 100-BP39) &lt;= 1.2*MIN(BO39, 100- BO39), MIN(BP39,100-BP39) &gt;= 0.8*MIN(BO39, 100 -BO39)), 1, 0)</f>
        <v/>
      </c>
    </row>
    <row r="40">
      <c r="D40" s="20" t="n">
        <v>2</v>
      </c>
      <c r="E40" s="21">
        <f>AVERAGE(F40:T40)</f>
        <v/>
      </c>
      <c r="F40" t="n">
        <v>1.327946742232887</v>
      </c>
      <c r="G40" t="n">
        <v>1.363358304383891</v>
      </c>
      <c r="H40" t="n">
        <v>1.262651829190077</v>
      </c>
      <c r="I40" t="n">
        <v>1.310985653187601</v>
      </c>
      <c r="J40" t="n">
        <v>1.269848508171694</v>
      </c>
      <c r="K40" t="n">
        <v>1.346203556343402</v>
      </c>
      <c r="L40" t="n">
        <v>1.314927993927626</v>
      </c>
      <c r="M40" t="n">
        <v>1.267353889742686</v>
      </c>
      <c r="N40" t="n">
        <v>1.300764090603828</v>
      </c>
      <c r="O40" t="n">
        <v>1.311446180396175</v>
      </c>
      <c r="P40" t="n">
        <v>1.281626642267261</v>
      </c>
      <c r="Q40" t="n">
        <v>1.301811349040477</v>
      </c>
      <c r="R40" t="n">
        <v>1.270056875349943</v>
      </c>
      <c r="S40" t="n">
        <v>1.385025873656489</v>
      </c>
      <c r="T40" t="n">
        <v>1.28610838039662</v>
      </c>
      <c r="V40" t="n">
        <v>15</v>
      </c>
      <c r="W40" s="20" t="n">
        <v>1</v>
      </c>
      <c r="X40" s="19">
        <f>AVERAGE(Y40:AM40)</f>
        <v/>
      </c>
      <c r="Y40" t="n">
        <v>0.2407932011331445</v>
      </c>
      <c r="Z40" t="n">
        <v>0.339943342776204</v>
      </c>
      <c r="AA40" t="n">
        <v>0.3286118980169972</v>
      </c>
      <c r="AB40" t="n">
        <v>0.2691218130311614</v>
      </c>
      <c r="AC40" t="n">
        <v>0.3295454545454545</v>
      </c>
      <c r="AD40" t="n">
        <v>0.3087818696883853</v>
      </c>
      <c r="AE40" t="n">
        <v>0.3031161473087819</v>
      </c>
      <c r="AF40" t="n">
        <v>0.28328611898017</v>
      </c>
      <c r="AG40" t="n">
        <v>0.3569405099150141</v>
      </c>
      <c r="AH40" t="n">
        <v>0.2443181818181818</v>
      </c>
      <c r="AI40" t="n">
        <v>0.28328611898017</v>
      </c>
      <c r="AJ40" t="n">
        <v>0.3456090651558074</v>
      </c>
      <c r="AK40" t="n">
        <v>0.3881019830028329</v>
      </c>
      <c r="AL40" t="n">
        <v>0.3002832861189802</v>
      </c>
      <c r="AM40" t="n">
        <v>0.2784090909090909</v>
      </c>
      <c r="AQ40" t="n">
        <v>0</v>
      </c>
      <c r="AR40" t="n">
        <v>0</v>
      </c>
      <c r="AS40" s="24">
        <f>IF(AND(AQ40=0, AR40=0), 0, 2 * ABS(MIN(AQ40, 100-AQ40) - MIN(AR40, 100-AR40)) / (ABS(MIN(AQ40, 100-AQ40)) + ABS(MIN(AR40, 100-AR40))))</f>
        <v/>
      </c>
      <c r="AT40">
        <f>ABS(MIN(AQ40, 100-AQ40)- MIN(AR40, 100-AR40))</f>
        <v/>
      </c>
      <c r="AU40">
        <f>IF(AND(MIN(AR40, 100-AR40) &lt;= 1.2*MIN(AQ40, 100- AQ40), MIN(AR40,100-AR40) &gt;= 0.8*MIN(AQ40, 100 -AQ40)), 1, 0)</f>
        <v/>
      </c>
      <c r="BO40" t="n">
        <v>0</v>
      </c>
      <c r="BP40" t="n">
        <v>0</v>
      </c>
      <c r="BQ40" s="24">
        <f>IF(AND(BO40=0, BP40=0), 0, 2 * ABS(MIN(BO40, 100-BO40) - MIN(BP40, 100-BP40)) / (ABS(MIN(BO40, 100-BO40)) + ABS(MIN(BP40, 100-BP40))))</f>
        <v/>
      </c>
      <c r="BR40">
        <f>ABS(MIN(BO40, 100-BO40)- MIN(BP40, 100-BP40))</f>
        <v/>
      </c>
      <c r="BS40">
        <f>IF(AND(MIN(BP40, 100-BP40) &lt;= 1.2*MIN(BO40, 100- BO40), MIN(BP40,100-BP40) &gt;= 0.8*MIN(BO40, 100 -BO40)), 1, 0)</f>
        <v/>
      </c>
    </row>
    <row r="41">
      <c r="W41" s="20" t="n">
        <v>2</v>
      </c>
      <c r="X41" s="19">
        <f>AVERAGE(Y41:AM41)</f>
        <v/>
      </c>
      <c r="Y41" t="n">
        <v>0.2436260623229462</v>
      </c>
      <c r="Z41" t="n">
        <v>0.2096317280453258</v>
      </c>
      <c r="AA41" t="n">
        <v>0.2606232294617564</v>
      </c>
      <c r="AB41" t="n">
        <v>0.2407932011331445</v>
      </c>
      <c r="AC41" t="n">
        <v>0.2784090909090909</v>
      </c>
      <c r="AD41" t="n">
        <v>0.2181303116147309</v>
      </c>
      <c r="AE41" t="n">
        <v>0.2492917847025496</v>
      </c>
      <c r="AF41" t="n">
        <v>0.2521246458923513</v>
      </c>
      <c r="AG41" t="n">
        <v>0.2351274787535411</v>
      </c>
      <c r="AH41" t="n">
        <v>0.2244318181818182</v>
      </c>
      <c r="AI41" t="n">
        <v>0.2606232294617564</v>
      </c>
      <c r="AJ41" t="n">
        <v>0.2181303116147309</v>
      </c>
      <c r="AK41" t="n">
        <v>0.2521246458923513</v>
      </c>
      <c r="AL41" t="n">
        <v>0.226628895184136</v>
      </c>
      <c r="AM41" t="n">
        <v>0.2244318181818182</v>
      </c>
      <c r="AQ41" t="n">
        <v>0</v>
      </c>
      <c r="AR41" t="n">
        <v>0</v>
      </c>
      <c r="AS41" s="24">
        <f>IF(AND(AQ41=0, AR41=0), 0, 2 * ABS(MIN(AQ41, 100-AQ41) - MIN(AR41, 100-AR41)) / (ABS(MIN(AQ41, 100-AQ41)) + ABS(MIN(AR41, 100-AR41))))</f>
        <v/>
      </c>
      <c r="AT41">
        <f>ABS(MIN(AQ41, 100-AQ41)- MIN(AR41, 100-AR41))</f>
        <v/>
      </c>
      <c r="AU41">
        <f>IF(AND(MIN(AR41, 100-AR41) &lt;= 1.2*MIN(AQ41, 100- AQ41), MIN(AR41,100-AR41) &gt;= 0.8*MIN(AQ41, 100 -AQ41)), 1, 0)</f>
        <v/>
      </c>
      <c r="BO41" t="n">
        <v>0</v>
      </c>
      <c r="BP41" t="n">
        <v>0</v>
      </c>
      <c r="BQ41" s="24">
        <f>IF(AND(BO41=0, BP41=0), 0, 2 * ABS(MIN(BO41, 100-BO41) - MIN(BP41, 100-BP41)) / (ABS(MIN(BO41, 100-BO41)) + ABS(MIN(BP41, 100-BP41))))</f>
        <v/>
      </c>
      <c r="BR41">
        <f>ABS(MIN(BO41, 100-BO41)- MIN(BP41, 100-BP41))</f>
        <v/>
      </c>
      <c r="BS41">
        <f>IF(AND(MIN(BP41, 100-BP41) &lt;= 1.2*MIN(BO41, 100- BO41), MIN(BP41,100-BP41) &gt;= 0.8*MIN(BO41, 100 -BO41)), 1, 0)</f>
        <v/>
      </c>
    </row>
    <row r="42">
      <c r="AQ42" t="n">
        <v>48.52027893066406</v>
      </c>
      <c r="AR42" t="n">
        <v>44.95401220806574</v>
      </c>
      <c r="AS42" s="24">
        <f>IF(AND(AQ42=0, AR42=0), 0, 2 * ABS(MIN(AQ42, 100-AQ42) - MIN(AR42, 100-AR42)) / (ABS(MIN(AQ42, 100-AQ42)) + ABS(MIN(AR42, 100-AR42))))</f>
        <v/>
      </c>
      <c r="AT42">
        <f>ABS(MIN(AQ42, 100-AQ42)- MIN(AR42, 100-AR42))</f>
        <v/>
      </c>
      <c r="AU42">
        <f>IF(AND(MIN(AR42, 100-AR42) &lt;= 1.2*MIN(AQ42, 100- AQ42), MIN(AR42,100-AR42) &gt;= 0.8*MIN(AQ42, 100 -AQ42)), 1, 0)</f>
        <v/>
      </c>
      <c r="BO42" t="n">
        <v>48.52027893066406</v>
      </c>
      <c r="BP42" t="n">
        <v>46.82788848876953</v>
      </c>
      <c r="BQ42" s="24">
        <f>IF(AND(BO42=0, BP42=0), 0, 2 * ABS(MIN(BO42, 100-BO42) - MIN(BP42, 100-BP42)) / (ABS(MIN(BO42, 100-BO42)) + ABS(MIN(BP42, 100-BP42))))</f>
        <v/>
      </c>
      <c r="BR42">
        <f>ABS(MIN(BO42, 100-BO42)- MIN(BP42, 100-BP42))</f>
        <v/>
      </c>
      <c r="BS42">
        <f>IF(AND(MIN(BP42, 100-BP42) &lt;= 1.2*MIN(BO42, 100- BO42), MIN(BP42,100-BP42) &gt;= 0.8*MIN(BO42, 100 -BO42)), 1, 0)</f>
        <v/>
      </c>
    </row>
    <row r="43">
      <c r="AQ43" t="n">
        <v>1.473808288574219</v>
      </c>
      <c r="AR43" t="n">
        <v>1.533317565917969</v>
      </c>
      <c r="AS43" s="24">
        <f>IF(AND(AQ43=0, AR43=0), 0, 2 * ABS(MIN(AQ43, 100-AQ43) - MIN(AR43, 100-AR43)) / (ABS(MIN(AQ43, 100-AQ43)) + ABS(MIN(AR43, 100-AR43))))</f>
        <v/>
      </c>
      <c r="AT43">
        <f>ABS(MIN(AQ43, 100-AQ43)- MIN(AR43, 100-AR43))</f>
        <v/>
      </c>
      <c r="AU43">
        <f>IF(AND(MIN(AR43, 100-AR43) &lt;= 1.2*MIN(AQ43, 100- AQ43), MIN(AR43,100-AR43) &gt;= 0.8*MIN(AQ43, 100 -AQ43)), 1, 0)</f>
        <v/>
      </c>
      <c r="BO43" t="n">
        <v>1.473808288574219</v>
      </c>
      <c r="BP43" t="n">
        <v>1.533317565917969</v>
      </c>
      <c r="BQ43" s="24">
        <f>IF(AND(BO43=0, BP43=0), 0, 2 * ABS(MIN(BO43, 100-BO43) - MIN(BP43, 100-BP43)) / (ABS(MIN(BO43, 100-BO43)) + ABS(MIN(BP43, 100-BP43))))</f>
        <v/>
      </c>
      <c r="BR43">
        <f>ABS(MIN(BO43, 100-BO43)- MIN(BP43, 100-BP43))</f>
        <v/>
      </c>
      <c r="BS43">
        <f>IF(AND(MIN(BP43, 100-BP43) &lt;= 1.2*MIN(BO43, 100- BO43), MIN(BP43,100-BP43) &gt;= 0.8*MIN(BO43, 100 -BO43)), 1, 0)</f>
        <v/>
      </c>
    </row>
    <row r="44">
      <c r="D44" s="6" t="inlineStr">
        <is>
          <t>SMAPE</t>
        </is>
      </c>
      <c r="E44" t="inlineStr">
        <is>
          <t>n_estimators = 100, lr = 0.15</t>
        </is>
      </c>
      <c r="W44" s="6" t="inlineStr">
        <is>
          <t>A20</t>
        </is>
      </c>
      <c r="X44" t="inlineStr">
        <is>
          <t>n_estimators = 5000, lr = 0.01</t>
        </is>
      </c>
      <c r="AQ44" t="n">
        <v>1.714897155761719</v>
      </c>
      <c r="AR44" t="n">
        <v>1.150321960449219</v>
      </c>
      <c r="AS44" s="24">
        <f>IF(AND(AQ44=0, AR44=0), 0, 2 * ABS(MIN(AQ44, 100-AQ44) - MIN(AR44, 100-AR44)) / (ABS(MIN(AQ44, 100-AQ44)) + ABS(MIN(AR44, 100-AR44))))</f>
        <v/>
      </c>
      <c r="AT44">
        <f>ABS(MIN(AQ44, 100-AQ44)- MIN(AR44, 100-AR44))</f>
        <v/>
      </c>
      <c r="AU44">
        <f>IF(AND(MIN(AR44, 100-AR44) &lt;= 1.2*MIN(AQ44, 100- AQ44), MIN(AR44,100-AR44) &gt;= 0.8*MIN(AQ44, 100 -AQ44)), 1, 0)</f>
        <v/>
      </c>
      <c r="BO44" t="n">
        <v>1.714897155761719</v>
      </c>
      <c r="BP44" t="n">
        <v>1.150321960449219</v>
      </c>
      <c r="BQ44" s="24">
        <f>IF(AND(BO44=0, BP44=0), 0, 2 * ABS(MIN(BO44, 100-BO44) - MIN(BP44, 100-BP44)) / (ABS(MIN(BO44, 100-BO44)) + ABS(MIN(BP44, 100-BP44))))</f>
        <v/>
      </c>
      <c r="BR44">
        <f>ABS(MIN(BO44, 100-BO44)- MIN(BP44, 100-BP44))</f>
        <v/>
      </c>
      <c r="BS44">
        <f>IF(AND(MIN(BP44, 100-BP44) &lt;= 1.2*MIN(BO44, 100- BO44), MIN(BP44,100-BP44) &gt;= 0.8*MIN(BO44, 100 -BO44)), 1, 0)</f>
        <v/>
      </c>
    </row>
    <row r="45">
      <c r="D45" s="22" t="inlineStr">
        <is>
          <t>Depth</t>
        </is>
      </c>
      <c r="E45" s="22" t="inlineStr">
        <is>
          <t>Average</t>
        </is>
      </c>
      <c r="F45" s="22" t="inlineStr">
        <is>
          <t>Fold 1</t>
        </is>
      </c>
      <c r="G45" s="22" t="inlineStr">
        <is>
          <t>Fold 2</t>
        </is>
      </c>
      <c r="H45" s="22" t="inlineStr">
        <is>
          <t>Fold 3</t>
        </is>
      </c>
      <c r="I45" s="22" t="inlineStr">
        <is>
          <t>Fold 4</t>
        </is>
      </c>
      <c r="J45" s="22" t="inlineStr">
        <is>
          <t>Fold 5</t>
        </is>
      </c>
      <c r="K45" s="22" t="inlineStr">
        <is>
          <t>Fold 6</t>
        </is>
      </c>
      <c r="L45" s="22" t="inlineStr">
        <is>
          <t>Fold 7</t>
        </is>
      </c>
      <c r="M45" s="22" t="inlineStr">
        <is>
          <t>Fold 8</t>
        </is>
      </c>
      <c r="N45" s="22" t="inlineStr">
        <is>
          <t>Fold 9</t>
        </is>
      </c>
      <c r="O45" s="22" t="inlineStr">
        <is>
          <t>Fold 10</t>
        </is>
      </c>
      <c r="P45" s="22" t="inlineStr">
        <is>
          <t>Fold 11</t>
        </is>
      </c>
      <c r="Q45" s="22" t="inlineStr">
        <is>
          <t>Fold 12</t>
        </is>
      </c>
      <c r="R45" s="22" t="inlineStr">
        <is>
          <t>Fold 13</t>
        </is>
      </c>
      <c r="S45" s="22" t="inlineStr">
        <is>
          <t>Fold 14</t>
        </is>
      </c>
      <c r="T45" s="22" t="inlineStr">
        <is>
          <t>Fold 15</t>
        </is>
      </c>
      <c r="W45" s="22" t="inlineStr">
        <is>
          <t>Depth</t>
        </is>
      </c>
      <c r="X45" s="22" t="inlineStr">
        <is>
          <t>Average</t>
        </is>
      </c>
      <c r="Y45" s="22" t="inlineStr">
        <is>
          <t>Fold 1</t>
        </is>
      </c>
      <c r="Z45" s="22" t="inlineStr">
        <is>
          <t>Fold 2</t>
        </is>
      </c>
      <c r="AA45" s="22" t="inlineStr">
        <is>
          <t>Fold 3</t>
        </is>
      </c>
      <c r="AB45" s="22" t="inlineStr">
        <is>
          <t>Fold 4</t>
        </is>
      </c>
      <c r="AC45" s="22" t="inlineStr">
        <is>
          <t>Fold 5</t>
        </is>
      </c>
      <c r="AD45" s="22" t="inlineStr">
        <is>
          <t>Fold 6</t>
        </is>
      </c>
      <c r="AE45" s="22" t="inlineStr">
        <is>
          <t>Fold 7</t>
        </is>
      </c>
      <c r="AF45" s="22" t="inlineStr">
        <is>
          <t>Fold 8</t>
        </is>
      </c>
      <c r="AG45" s="22" t="inlineStr">
        <is>
          <t>Fold 9</t>
        </is>
      </c>
      <c r="AH45" s="22" t="inlineStr">
        <is>
          <t>Fold 10</t>
        </is>
      </c>
      <c r="AI45" s="22" t="inlineStr">
        <is>
          <t>Fold 11</t>
        </is>
      </c>
      <c r="AJ45" s="22" t="inlineStr">
        <is>
          <t>Fold 12</t>
        </is>
      </c>
      <c r="AK45" s="22" t="inlineStr">
        <is>
          <t>Fold 13</t>
        </is>
      </c>
      <c r="AL45" s="22" t="inlineStr">
        <is>
          <t>Fold 14</t>
        </is>
      </c>
      <c r="AM45" s="22" t="inlineStr">
        <is>
          <t>Fold 15</t>
        </is>
      </c>
      <c r="AQ45" t="n">
        <v>0.2010345458984375</v>
      </c>
      <c r="AR45" t="n">
        <v>0</v>
      </c>
      <c r="AS45" s="24">
        <f>IF(AND(AQ45=0, AR45=0), 0, 2 * ABS(MIN(AQ45, 100-AQ45) - MIN(AR45, 100-AR45)) / (ABS(MIN(AQ45, 100-AQ45)) + ABS(MIN(AR45, 100-AR45))))</f>
        <v/>
      </c>
      <c r="AT45">
        <f>ABS(MIN(AQ45, 100-AQ45)- MIN(AR45, 100-AR45))</f>
        <v/>
      </c>
      <c r="AU45">
        <f>IF(AND(MIN(AR45, 100-AR45) &lt;= 1.2*MIN(AQ45, 100- AQ45), MIN(AR45,100-AR45) &gt;= 0.8*MIN(AQ45, 100 -AQ45)), 1, 0)</f>
        <v/>
      </c>
      <c r="BO45" t="n">
        <v>0.2010345458984375</v>
      </c>
      <c r="BP45" t="n">
        <v>0</v>
      </c>
      <c r="BQ45" s="24">
        <f>IF(AND(BO45=0, BP45=0), 0, 2 * ABS(MIN(BO45, 100-BO45) - MIN(BP45, 100-BP45)) / (ABS(MIN(BO45, 100-BO45)) + ABS(MIN(BP45, 100-BP45))))</f>
        <v/>
      </c>
      <c r="BR45">
        <f>ABS(MIN(BO45, 100-BO45)- MIN(BP45, 100-BP45))</f>
        <v/>
      </c>
      <c r="BS45">
        <f>IF(AND(MIN(BP45, 100-BP45) &lt;= 1.2*MIN(BO45, 100- BO45), MIN(BP45,100-BP45) &gt;= 0.8*MIN(BO45, 100 -BO45)), 1, 0)</f>
        <v/>
      </c>
    </row>
    <row r="46">
      <c r="D46" s="22" t="n">
        <v>1</v>
      </c>
      <c r="E46" s="23">
        <f>AVERAGE(F46:T46)</f>
        <v/>
      </c>
      <c r="F46" t="n">
        <v>1.560074065875439</v>
      </c>
      <c r="G46" t="n">
        <v>1.57527802951208</v>
      </c>
      <c r="H46" t="n">
        <v>1.547115897487735</v>
      </c>
      <c r="I46" t="n">
        <v>1.625259135708041</v>
      </c>
      <c r="J46" t="n">
        <v>1.57787568928149</v>
      </c>
      <c r="K46" t="n">
        <v>1.584769763232144</v>
      </c>
      <c r="L46" t="n">
        <v>1.5846939028015</v>
      </c>
      <c r="M46" t="n">
        <v>1.541272226919743</v>
      </c>
      <c r="N46" t="n">
        <v>1.546217120412863</v>
      </c>
      <c r="O46" t="n">
        <v>1.621391520999005</v>
      </c>
      <c r="P46" t="n">
        <v>1.521581430532836</v>
      </c>
      <c r="Q46" t="n">
        <v>1.551487492234869</v>
      </c>
      <c r="R46" t="n">
        <v>1.565923068779833</v>
      </c>
      <c r="S46" t="n">
        <v>1.617703872909091</v>
      </c>
      <c r="T46" t="n">
        <v>1.577950999203963</v>
      </c>
      <c r="W46" s="22" t="n">
        <v>1</v>
      </c>
      <c r="X46" s="23">
        <f>AVERAGE(Y46:AM46)</f>
        <v/>
      </c>
      <c r="Y46" t="n">
        <v>0.0453257790368272</v>
      </c>
      <c r="Z46" t="n">
        <v>0.0311614730878187</v>
      </c>
      <c r="AA46" t="n">
        <v>0.0339943342776204</v>
      </c>
      <c r="AB46" t="n">
        <v>0.0226628895184136</v>
      </c>
      <c r="AC46" t="n">
        <v>0.02556818181818182</v>
      </c>
      <c r="AD46" t="n">
        <v>0.03682719546742209</v>
      </c>
      <c r="AE46" t="n">
        <v>0.0453257790368272</v>
      </c>
      <c r="AF46" t="n">
        <v>0.0396600566572238</v>
      </c>
      <c r="AG46" t="n">
        <v>0.028328611898017</v>
      </c>
      <c r="AH46" t="n">
        <v>0.01704545454545454</v>
      </c>
      <c r="AI46" t="n">
        <v>0.05382436260623229</v>
      </c>
      <c r="AJ46" t="n">
        <v>0.0424929178470255</v>
      </c>
      <c r="AK46" t="n">
        <v>0.04815864022662889</v>
      </c>
      <c r="AL46" t="n">
        <v>0.0169971671388102</v>
      </c>
      <c r="AM46" t="n">
        <v>0.02556818181818182</v>
      </c>
      <c r="AQ46" t="n">
        <v>0.188446044921875</v>
      </c>
      <c r="AR46" t="n">
        <v>0.1758575439453125</v>
      </c>
      <c r="AS46" s="24">
        <f>IF(AND(AQ46=0, AR46=0), 0, 2 * ABS(MIN(AQ46, 100-AQ46) - MIN(AR46, 100-AR46)) / (ABS(MIN(AQ46, 100-AQ46)) + ABS(MIN(AR46, 100-AR46))))</f>
        <v/>
      </c>
      <c r="AT46">
        <f>ABS(MIN(AQ46, 100-AQ46)- MIN(AR46, 100-AR46))</f>
        <v/>
      </c>
      <c r="AU46">
        <f>IF(AND(MIN(AR46, 100-AR46) &lt;= 1.2*MIN(AQ46, 100- AQ46), MIN(AR46,100-AR46) &gt;= 0.8*MIN(AQ46, 100 -AQ46)), 1, 0)</f>
        <v/>
      </c>
      <c r="BO46" t="n">
        <v>0.188446044921875</v>
      </c>
      <c r="BP46" t="n">
        <v>0.11444091796875</v>
      </c>
      <c r="BQ46" s="24">
        <f>IF(AND(BO46=0, BP46=0), 0, 2 * ABS(MIN(BO46, 100-BO46) - MIN(BP46, 100-BP46)) / (ABS(MIN(BO46, 100-BO46)) + ABS(MIN(BP46, 100-BP46))))</f>
        <v/>
      </c>
      <c r="BR46">
        <f>ABS(MIN(BO46, 100-BO46)- MIN(BP46, 100-BP46))</f>
        <v/>
      </c>
      <c r="BS46">
        <f>IF(AND(MIN(BP46, 100-BP46) &lt;= 1.2*MIN(BO46, 100- BO46), MIN(BP46,100-BP46) &gt;= 0.8*MIN(BO46, 100 -BO46)), 1, 0)</f>
        <v/>
      </c>
    </row>
    <row r="47">
      <c r="D47" s="22" t="n">
        <v>2</v>
      </c>
      <c r="E47" s="23">
        <f>AVERAGE(F47:T47)</f>
        <v/>
      </c>
      <c r="F47" t="n">
        <v>1.481888500842847</v>
      </c>
      <c r="G47" t="n">
        <v>1.525369720300748</v>
      </c>
      <c r="H47" t="n">
        <v>1.461466647429143</v>
      </c>
      <c r="I47" t="n">
        <v>1.503525509482906</v>
      </c>
      <c r="J47" t="n">
        <v>1.472699943177365</v>
      </c>
      <c r="K47" t="n">
        <v>1.515128657753859</v>
      </c>
      <c r="L47" t="n">
        <v>1.506825481377108</v>
      </c>
      <c r="M47" t="n">
        <v>1.459199086806543</v>
      </c>
      <c r="N47" t="n">
        <v>1.439338657396421</v>
      </c>
      <c r="O47" t="n">
        <v>1.521972775147811</v>
      </c>
      <c r="P47" t="n">
        <v>1.450127693130522</v>
      </c>
      <c r="Q47" t="n">
        <v>1.487264484412708</v>
      </c>
      <c r="R47" t="n">
        <v>1.49008332019648</v>
      </c>
      <c r="S47" t="n">
        <v>1.543598686770905</v>
      </c>
      <c r="T47" t="n">
        <v>1.476791049915446</v>
      </c>
      <c r="W47" s="22" t="n">
        <v>2</v>
      </c>
      <c r="X47" s="23">
        <f>AVERAGE(Y47:AM47)</f>
        <v/>
      </c>
      <c r="Y47" t="n">
        <v>0.08498583569405099</v>
      </c>
      <c r="Z47" t="n">
        <v>0.05382436260623229</v>
      </c>
      <c r="AA47" t="n">
        <v>0.07365439093484419</v>
      </c>
      <c r="AB47" t="n">
        <v>0.07082152974504249</v>
      </c>
      <c r="AC47" t="n">
        <v>0.07954545454545454</v>
      </c>
      <c r="AD47" t="n">
        <v>0.0679886685552408</v>
      </c>
      <c r="AE47" t="n">
        <v>0.08498583569405099</v>
      </c>
      <c r="AF47" t="n">
        <v>0.0594900849858357</v>
      </c>
      <c r="AG47" t="n">
        <v>0.07932011331444759</v>
      </c>
      <c r="AH47" t="n">
        <v>0.0625</v>
      </c>
      <c r="AI47" t="n">
        <v>0.0906515580736544</v>
      </c>
      <c r="AJ47" t="n">
        <v>0.07082152974504249</v>
      </c>
      <c r="AK47" t="n">
        <v>0.06515580736543909</v>
      </c>
      <c r="AL47" t="n">
        <v>0.0424929178470255</v>
      </c>
      <c r="AM47" t="n">
        <v>0.06534090909090909</v>
      </c>
      <c r="AQ47" t="n">
        <v>0</v>
      </c>
      <c r="AR47" t="n">
        <v>0</v>
      </c>
      <c r="AS47" s="24">
        <f>IF(AND(AQ47=0, AR47=0), 0, 2 * ABS(MIN(AQ47, 100-AQ47) - MIN(AR47, 100-AR47)) / (ABS(MIN(AQ47, 100-AQ47)) + ABS(MIN(AR47, 100-AR47))))</f>
        <v/>
      </c>
      <c r="AT47">
        <f>ABS(MIN(AQ47, 100-AQ47)- MIN(AR47, 100-AR47))</f>
        <v/>
      </c>
      <c r="AU47">
        <f>IF(AND(MIN(AR47, 100-AR47) &lt;= 1.2*MIN(AQ47, 100- AQ47), MIN(AR47,100-AR47) &gt;= 0.8*MIN(AQ47, 100 -AQ47)), 1, 0)</f>
        <v/>
      </c>
      <c r="BO47" t="n">
        <v>0</v>
      </c>
      <c r="BP47" t="n">
        <v>0</v>
      </c>
      <c r="BQ47" s="24">
        <f>IF(AND(BO47=0, BP47=0), 0, 2 * ABS(MIN(BO47, 100-BO47) - MIN(BP47, 100-BP47)) / (ABS(MIN(BO47, 100-BO47)) + ABS(MIN(BP47, 100-BP47))))</f>
        <v/>
      </c>
      <c r="BR47">
        <f>ABS(MIN(BO47, 100-BO47)- MIN(BP47, 100-BP47))</f>
        <v/>
      </c>
      <c r="BS47">
        <f>IF(AND(MIN(BP47, 100-BP47) &lt;= 1.2*MIN(BO47, 100- BO47), MIN(BP47,100-BP47) &gt;= 0.8*MIN(BO47, 100 -BO47)), 1, 0)</f>
        <v/>
      </c>
    </row>
    <row r="48">
      <c r="D48" s="22" t="n">
        <v>3</v>
      </c>
      <c r="E48" s="23">
        <f>AVERAGE(F48:T48)</f>
        <v/>
      </c>
      <c r="F48" t="n">
        <v>1.431951010145426</v>
      </c>
      <c r="G48" t="n">
        <v>1.470605688581543</v>
      </c>
      <c r="H48" t="n">
        <v>1.385880523328026</v>
      </c>
      <c r="I48" t="n">
        <v>1.436479442857992</v>
      </c>
      <c r="J48" t="n">
        <v>1.41686243110577</v>
      </c>
      <c r="K48" t="n">
        <v>1.460534625827635</v>
      </c>
      <c r="L48" t="n">
        <v>1.442582152802769</v>
      </c>
      <c r="M48" t="n">
        <v>1.405322790835307</v>
      </c>
      <c r="N48" t="n">
        <v>1.37966082155626</v>
      </c>
      <c r="O48" t="n">
        <v>1.458976736315002</v>
      </c>
      <c r="P48" t="n">
        <v>1.39910145722489</v>
      </c>
      <c r="Q48" t="n">
        <v>1.431830953427917</v>
      </c>
      <c r="R48" t="n">
        <v>1.414395095867315</v>
      </c>
      <c r="S48" t="n">
        <v>1.479163473621044</v>
      </c>
      <c r="T48" t="n">
        <v>1.420758189368035</v>
      </c>
      <c r="W48" s="22" t="n">
        <v>3</v>
      </c>
      <c r="X48" s="23">
        <f>AVERAGE(Y48:AM48)</f>
        <v/>
      </c>
      <c r="Y48" t="n">
        <v>0.1189801699716714</v>
      </c>
      <c r="Z48" t="n">
        <v>0.1104815864022663</v>
      </c>
      <c r="AA48" t="n">
        <v>0.1388101983002833</v>
      </c>
      <c r="AB48" t="n">
        <v>0.1388101983002833</v>
      </c>
      <c r="AC48" t="n">
        <v>0.1363636363636364</v>
      </c>
      <c r="AD48" t="n">
        <v>0.1246458923512748</v>
      </c>
      <c r="AE48" t="n">
        <v>0.1076487252124646</v>
      </c>
      <c r="AF48" t="n">
        <v>0.1246458923512748</v>
      </c>
      <c r="AG48" t="n">
        <v>0.1529745042492918</v>
      </c>
      <c r="AH48" t="n">
        <v>0.1107954545454545</v>
      </c>
      <c r="AI48" t="n">
        <v>0.141643059490085</v>
      </c>
      <c r="AJ48" t="n">
        <v>0.1189801699716714</v>
      </c>
      <c r="AK48" t="n">
        <v>0.141643059490085</v>
      </c>
      <c r="AL48" t="n">
        <v>0.1331444759206799</v>
      </c>
      <c r="AM48" t="n">
        <v>0.1164772727272727</v>
      </c>
      <c r="AQ48" t="n">
        <v>0.00209808349609375</v>
      </c>
      <c r="AR48" t="n">
        <v>0.00286102294921875</v>
      </c>
      <c r="AS48" s="24">
        <f>IF(AND(AQ48=0, AR48=0), 0, 2 * ABS(MIN(AQ48, 100-AQ48) - MIN(AR48, 100-AR48)) / (ABS(MIN(AQ48, 100-AQ48)) + ABS(MIN(AR48, 100-AR48))))</f>
        <v/>
      </c>
      <c r="AT48">
        <f>ABS(MIN(AQ48, 100-AQ48)- MIN(AR48, 100-AR48))</f>
        <v/>
      </c>
      <c r="AU48">
        <f>IF(AND(MIN(AR48, 100-AR48) &lt;= 1.2*MIN(AQ48, 100- AQ48), MIN(AR48,100-AR48) &gt;= 0.8*MIN(AQ48, 100 -AQ48)), 1, 0)</f>
        <v/>
      </c>
      <c r="BO48" t="n">
        <v>0.00209808349609375</v>
      </c>
      <c r="BP48" t="n">
        <v>0.00858306884765625</v>
      </c>
      <c r="BQ48" s="24">
        <f>IF(AND(BO48=0, BP48=0), 0, 2 * ABS(MIN(BO48, 100-BO48) - MIN(BP48, 100-BP48)) / (ABS(MIN(BO48, 100-BO48)) + ABS(MIN(BP48, 100-BP48))))</f>
        <v/>
      </c>
      <c r="BR48">
        <f>ABS(MIN(BO48, 100-BO48)- MIN(BP48, 100-BP48))</f>
        <v/>
      </c>
      <c r="BS48">
        <f>IF(AND(MIN(BP48, 100-BP48) &lt;= 1.2*MIN(BO48, 100- BO48), MIN(BP48,100-BP48) &gt;= 0.8*MIN(BO48, 100 -BO48)), 1, 0)</f>
        <v/>
      </c>
    </row>
    <row r="49">
      <c r="D49" s="22" t="n">
        <v>4</v>
      </c>
      <c r="E49" s="23">
        <f>AVERAGE(F49:T49)</f>
        <v/>
      </c>
      <c r="F49" t="n">
        <v>1.373991332741987</v>
      </c>
      <c r="G49" t="n">
        <v>1.409550318133244</v>
      </c>
      <c r="H49" t="n">
        <v>1.319590464756175</v>
      </c>
      <c r="I49" t="n">
        <v>1.365367176510495</v>
      </c>
      <c r="J49" t="n">
        <v>1.323709112486118</v>
      </c>
      <c r="K49" t="n">
        <v>1.404218817191986</v>
      </c>
      <c r="L49" t="n">
        <v>1.366949384371487</v>
      </c>
      <c r="M49" t="n">
        <v>1.323406123624374</v>
      </c>
      <c r="N49" t="n">
        <v>1.320389713607243</v>
      </c>
      <c r="O49" t="n">
        <v>1.371536009764707</v>
      </c>
      <c r="P49" t="n">
        <v>1.336117605021768</v>
      </c>
      <c r="Q49" t="n">
        <v>1.346666594648869</v>
      </c>
      <c r="R49" t="n">
        <v>1.340184637807955</v>
      </c>
      <c r="S49" t="n">
        <v>1.418414067023879</v>
      </c>
      <c r="T49" t="n">
        <v>1.340595770732695</v>
      </c>
      <c r="W49" s="22" t="n">
        <v>4</v>
      </c>
      <c r="X49" s="23">
        <f>AVERAGE(Y49:AM49)</f>
        <v/>
      </c>
      <c r="Y49" t="n">
        <v>0.1869688385269122</v>
      </c>
      <c r="Z49" t="n">
        <v>0.169971671388102</v>
      </c>
      <c r="AA49" t="n">
        <v>0.1954674220963173</v>
      </c>
      <c r="AB49" t="n">
        <v>0.2096317280453258</v>
      </c>
      <c r="AC49" t="n">
        <v>0.1960227272727273</v>
      </c>
      <c r="AD49" t="n">
        <v>0.1784702549575071</v>
      </c>
      <c r="AE49" t="n">
        <v>0.1898016997167139</v>
      </c>
      <c r="AF49" t="n">
        <v>0.198300283286119</v>
      </c>
      <c r="AG49" t="n">
        <v>0.2039660056657224</v>
      </c>
      <c r="AH49" t="n">
        <v>0.1903409090909091</v>
      </c>
      <c r="AI49" t="n">
        <v>0.1926345609065156</v>
      </c>
      <c r="AJ49" t="n">
        <v>0.1756373937677054</v>
      </c>
      <c r="AK49" t="n">
        <v>0.1898016997167139</v>
      </c>
      <c r="AL49" t="n">
        <v>0.1841359773371105</v>
      </c>
      <c r="AM49" t="n">
        <v>0.1846590909090909</v>
      </c>
      <c r="AQ49" t="n">
        <v>50.00743865966797</v>
      </c>
      <c r="AR49" t="n">
        <v>49.87802505493164</v>
      </c>
      <c r="AS49" s="24">
        <f>IF(AND(AQ49=0, AR49=0), 0, 2 * ABS(MIN(AQ49, 100-AQ49) - MIN(AR49, 100-AR49)) / (ABS(MIN(AQ49, 100-AQ49)) + ABS(MIN(AR49, 100-AR49))))</f>
        <v/>
      </c>
      <c r="AT49">
        <f>ABS(MIN(AQ49, 100-AQ49)- MIN(AR49, 100-AR49))</f>
        <v/>
      </c>
      <c r="AU49">
        <f>IF(AND(MIN(AR49, 100-AR49) &lt;= 1.2*MIN(AQ49, 100- AQ49), MIN(AR49,100-AR49) &gt;= 0.8*MIN(AQ49, 100 -AQ49)), 1, 0)</f>
        <v/>
      </c>
      <c r="BO49" t="n">
        <v>50.00743865966797</v>
      </c>
      <c r="BP49" t="n">
        <v>49.99752044677734</v>
      </c>
      <c r="BQ49" s="24">
        <f>IF(AND(BO49=0, BP49=0), 0, 2 * ABS(MIN(BO49, 100-BO49) - MIN(BP49, 100-BP49)) / (ABS(MIN(BO49, 100-BO49)) + ABS(MIN(BP49, 100-BP49))))</f>
        <v/>
      </c>
      <c r="BR49">
        <f>ABS(MIN(BO49, 100-BO49)- MIN(BP49, 100-BP49))</f>
        <v/>
      </c>
      <c r="BS49">
        <f>IF(AND(MIN(BP49, 100-BP49) &lt;= 1.2*MIN(BO49, 100- BO49), MIN(BP49,100-BP49) &gt;= 0.8*MIN(BO49, 100 -BO49)), 1, 0)</f>
        <v/>
      </c>
    </row>
    <row r="50">
      <c r="D50" s="22" t="n">
        <v>5</v>
      </c>
      <c r="E50" s="23">
        <f>AVERAGE(F50:T50)</f>
        <v/>
      </c>
      <c r="F50" t="n">
        <v>1.318564223874338</v>
      </c>
      <c r="G50" t="n">
        <v>1.358821050728737</v>
      </c>
      <c r="H50" t="n">
        <v>1.264473337283436</v>
      </c>
      <c r="I50" t="n">
        <v>1.29487440146318</v>
      </c>
      <c r="J50" t="n">
        <v>1.26250437527519</v>
      </c>
      <c r="K50" t="n">
        <v>1.355528631417085</v>
      </c>
      <c r="L50" t="n">
        <v>1.317596663506907</v>
      </c>
      <c r="M50" t="n">
        <v>1.264380969570584</v>
      </c>
      <c r="N50" t="n">
        <v>1.291015404320836</v>
      </c>
      <c r="O50" t="n">
        <v>1.306123246713611</v>
      </c>
      <c r="P50" t="n">
        <v>1.275790299700996</v>
      </c>
      <c r="Q50" t="n">
        <v>1.3033240683689</v>
      </c>
      <c r="R50" t="n">
        <v>1.267191340642299</v>
      </c>
      <c r="S50" t="n">
        <v>1.377894341286791</v>
      </c>
      <c r="T50" t="n">
        <v>1.287196956830352</v>
      </c>
      <c r="W50" s="22" t="n">
        <v>5</v>
      </c>
      <c r="X50" s="23">
        <f>AVERAGE(Y50:AM50)</f>
        <v/>
      </c>
      <c r="Y50" t="n">
        <v>0.2181303116147309</v>
      </c>
      <c r="Z50" t="n">
        <v>0.1756373937677054</v>
      </c>
      <c r="AA50" t="n">
        <v>0.2294617563739377</v>
      </c>
      <c r="AB50" t="n">
        <v>0.226628895184136</v>
      </c>
      <c r="AC50" t="n">
        <v>0.2301136363636364</v>
      </c>
      <c r="AD50" t="n">
        <v>0.2011331444759207</v>
      </c>
      <c r="AE50" t="n">
        <v>0.2181303116147309</v>
      </c>
      <c r="AF50" t="n">
        <v>0.2294617563739377</v>
      </c>
      <c r="AG50" t="n">
        <v>0.2152974504249292</v>
      </c>
      <c r="AH50" t="n">
        <v>0.21875</v>
      </c>
      <c r="AI50" t="n">
        <v>0.2351274787535411</v>
      </c>
      <c r="AJ50" t="n">
        <v>0.2209631728045326</v>
      </c>
      <c r="AK50" t="n">
        <v>0.2379603399433428</v>
      </c>
      <c r="AL50" t="n">
        <v>0.2011331444759207</v>
      </c>
      <c r="AM50" t="n">
        <v>0.2017045454545454</v>
      </c>
      <c r="AQ50" t="n">
        <v>0</v>
      </c>
      <c r="AR50" t="n">
        <v>0</v>
      </c>
      <c r="AS50" s="24">
        <f>IF(AND(AQ50=0, AR50=0), 0, 2 * ABS(MIN(AQ50, 100-AQ50) - MIN(AR50, 100-AR50)) / (ABS(MIN(AQ50, 100-AQ50)) + ABS(MIN(AR50, 100-AR50))))</f>
        <v/>
      </c>
      <c r="AT50">
        <f>ABS(MIN(AQ50, 100-AQ50)- MIN(AR50, 100-AR50))</f>
        <v/>
      </c>
      <c r="AU50">
        <f>IF(AND(MIN(AR50, 100-AR50) &lt;= 1.2*MIN(AQ50, 100- AQ50), MIN(AR50,100-AR50) &gt;= 0.8*MIN(AQ50, 100 -AQ50)), 1, 0)</f>
        <v/>
      </c>
      <c r="BO50" t="n">
        <v>0</v>
      </c>
      <c r="BP50" t="n">
        <v>0</v>
      </c>
      <c r="BQ50" s="24">
        <f>IF(AND(BO50=0, BP50=0), 0, 2 * ABS(MIN(BO50, 100-BO50) - MIN(BP50, 100-BP50)) / (ABS(MIN(BO50, 100-BO50)) + ABS(MIN(BP50, 100-BP50))))</f>
        <v/>
      </c>
      <c r="BR50">
        <f>ABS(MIN(BO50, 100-BO50)- MIN(BP50, 100-BP50))</f>
        <v/>
      </c>
      <c r="BS50">
        <f>IF(AND(MIN(BP50, 100-BP50) &lt;= 1.2*MIN(BO50, 100- BO50), MIN(BP50,100-BP50) &gt;= 0.8*MIN(BO50, 100 -BO50)), 1, 0)</f>
        <v/>
      </c>
    </row>
    <row r="51">
      <c r="D51" s="22" t="n">
        <v>6</v>
      </c>
      <c r="E51" s="23">
        <f>AVERAGE(F51:T51)</f>
        <v/>
      </c>
      <c r="F51" t="n">
        <v>1.285600995705431</v>
      </c>
      <c r="G51" t="n">
        <v>1.041005069654021</v>
      </c>
      <c r="H51" t="n">
        <v>1.07880778355426</v>
      </c>
      <c r="I51" t="n">
        <v>1.003219282970951</v>
      </c>
      <c r="J51" t="n">
        <v>1.230778640624783</v>
      </c>
      <c r="K51" t="n">
        <v>1.294653511171194</v>
      </c>
      <c r="L51" t="n">
        <v>1.103567891376521</v>
      </c>
      <c r="M51" t="n">
        <v>1.110546960417577</v>
      </c>
      <c r="N51" t="n">
        <v>0.9771542534614747</v>
      </c>
      <c r="O51" t="n">
        <v>1.196574232091041</v>
      </c>
      <c r="P51" t="n">
        <v>1.021311813145336</v>
      </c>
      <c r="Q51" t="n">
        <v>1.079276884731752</v>
      </c>
      <c r="R51" t="n">
        <v>0.9593979647970373</v>
      </c>
      <c r="S51" t="n">
        <v>1.309525695380317</v>
      </c>
      <c r="T51" t="n">
        <v>1.136508925395968</v>
      </c>
      <c r="W51" s="22" t="n">
        <v>6</v>
      </c>
      <c r="X51" s="23">
        <f>AVERAGE(Y51:AM51)</f>
        <v/>
      </c>
      <c r="Y51" t="n">
        <v>0.2209631728045326</v>
      </c>
      <c r="Z51" t="n">
        <v>0.4787535410764873</v>
      </c>
      <c r="AA51" t="n">
        <v>0.4277620396600567</v>
      </c>
      <c r="AB51" t="n">
        <v>0.5014164305949008</v>
      </c>
      <c r="AC51" t="n">
        <v>0.2585227272727273</v>
      </c>
      <c r="AD51" t="n">
        <v>0.226628895184136</v>
      </c>
      <c r="AE51" t="n">
        <v>0.4362606232294617</v>
      </c>
      <c r="AF51" t="n">
        <v>0.3824362606232294</v>
      </c>
      <c r="AG51" t="n">
        <v>0.5297450424929179</v>
      </c>
      <c r="AH51" t="n">
        <v>0.3011363636363636</v>
      </c>
      <c r="AI51" t="n">
        <v>0.453257790368272</v>
      </c>
      <c r="AJ51" t="n">
        <v>0.4475920679886686</v>
      </c>
      <c r="AK51" t="n">
        <v>0.5382436260623229</v>
      </c>
      <c r="AL51" t="n">
        <v>0.2662889518413598</v>
      </c>
      <c r="AM51" t="n">
        <v>0.3494318181818182</v>
      </c>
      <c r="AQ51" t="n">
        <v>0</v>
      </c>
      <c r="AR51" t="n">
        <v>0</v>
      </c>
      <c r="AS51" s="24">
        <f>IF(AND(AQ51=0, AR51=0), 0, 2 * ABS(MIN(AQ51, 100-AQ51) - MIN(AR51, 100-AR51)) / (ABS(MIN(AQ51, 100-AQ51)) + ABS(MIN(AR51, 100-AR51))))</f>
        <v/>
      </c>
      <c r="AT51">
        <f>ABS(MIN(AQ51, 100-AQ51)- MIN(AR51, 100-AR51))</f>
        <v/>
      </c>
      <c r="AU51">
        <f>IF(AND(MIN(AR51, 100-AR51) &lt;= 1.2*MIN(AQ51, 100- AQ51), MIN(AR51,100-AR51) &gt;= 0.8*MIN(AQ51, 100 -AQ51)), 1, 0)</f>
        <v/>
      </c>
      <c r="BO51" t="n">
        <v>0</v>
      </c>
      <c r="BP51" t="n">
        <v>0</v>
      </c>
      <c r="BQ51" s="24">
        <f>IF(AND(BO51=0, BP51=0), 0, 2 * ABS(MIN(BO51, 100-BO51) - MIN(BP51, 100-BP51)) / (ABS(MIN(BO51, 100-BO51)) + ABS(MIN(BP51, 100-BP51))))</f>
        <v/>
      </c>
      <c r="BR51">
        <f>ABS(MIN(BO51, 100-BO51)- MIN(BP51, 100-BP51))</f>
        <v/>
      </c>
      <c r="BS51">
        <f>IF(AND(MIN(BP51, 100-BP51) &lt;= 1.2*MIN(BO51, 100- BO51), MIN(BP51,100-BP51) &gt;= 0.8*MIN(BO51, 100 -BO51)), 1, 0)</f>
        <v/>
      </c>
    </row>
    <row r="52">
      <c r="D52" s="22" t="n">
        <v>7</v>
      </c>
      <c r="E52" s="23">
        <f>AVERAGE(F52:T52)</f>
        <v/>
      </c>
      <c r="F52" t="n">
        <v>0.7614915728358728</v>
      </c>
      <c r="G52" t="n">
        <v>0.617532582553296</v>
      </c>
      <c r="H52" t="n">
        <v>0.6733381931412072</v>
      </c>
      <c r="I52" t="n">
        <v>0.707726498016789</v>
      </c>
      <c r="J52" t="n">
        <v>0.7665950427042842</v>
      </c>
      <c r="K52" t="n">
        <v>0.7703652669828508</v>
      </c>
      <c r="L52" t="n">
        <v>0.6076353569720236</v>
      </c>
      <c r="M52" t="n">
        <v>0.6381757368206393</v>
      </c>
      <c r="N52" t="n">
        <v>0.6971461667981574</v>
      </c>
      <c r="O52" t="n">
        <v>0.7722519293323126</v>
      </c>
      <c r="P52" t="n">
        <v>0.7148365194130039</v>
      </c>
      <c r="Q52" t="n">
        <v>0.5641057378340348</v>
      </c>
      <c r="R52" t="n">
        <v>0.6910515753702906</v>
      </c>
      <c r="S52" t="n">
        <v>0.7483218683554204</v>
      </c>
      <c r="T52" t="n">
        <v>0.7358141816880437</v>
      </c>
      <c r="W52" s="22" t="n">
        <v>7</v>
      </c>
      <c r="X52" s="23">
        <f>AVERAGE(Y52:AM52)</f>
        <v/>
      </c>
      <c r="Y52" t="n">
        <v>0.6402266288951841</v>
      </c>
      <c r="Z52" t="n">
        <v>0.6997167138810199</v>
      </c>
      <c r="AA52" t="n">
        <v>0.6798866855524079</v>
      </c>
      <c r="AB52" t="n">
        <v>0.6827195467422096</v>
      </c>
      <c r="AC52" t="n">
        <v>0.625</v>
      </c>
      <c r="AD52" t="n">
        <v>0.6458923512747875</v>
      </c>
      <c r="AE52" t="n">
        <v>0.71671388101983</v>
      </c>
      <c r="AF52" t="n">
        <v>0.6968838526912181</v>
      </c>
      <c r="AG52" t="n">
        <v>0.6883852691218131</v>
      </c>
      <c r="AH52" t="n">
        <v>0.6221590909090909</v>
      </c>
      <c r="AI52" t="n">
        <v>0.6543909348441926</v>
      </c>
      <c r="AJ52" t="n">
        <v>0.7393767705382436</v>
      </c>
      <c r="AK52" t="n">
        <v>0.6713881019830028</v>
      </c>
      <c r="AL52" t="n">
        <v>0.6883852691218131</v>
      </c>
      <c r="AM52" t="n">
        <v>0.6306818181818182</v>
      </c>
      <c r="AQ52" t="n">
        <v>36.85798645019531</v>
      </c>
      <c r="AR52" t="n">
        <v>37.01896667480469</v>
      </c>
      <c r="AS52" s="24">
        <f>IF(AND(AQ52=0, AR52=0), 0, 2 * ABS(MIN(AQ52, 100-AQ52) - MIN(AR52, 100-AR52)) / (ABS(MIN(AQ52, 100-AQ52)) + ABS(MIN(AR52, 100-AR52))))</f>
        <v/>
      </c>
      <c r="AT52">
        <f>ABS(MIN(AQ52, 100-AQ52)- MIN(AR52, 100-AR52))</f>
        <v/>
      </c>
      <c r="AU52">
        <f>IF(AND(MIN(AR52, 100-AR52) &lt;= 1.2*MIN(AQ52, 100- AQ52), MIN(AR52,100-AR52) &gt;= 0.8*MIN(AQ52, 100 -AQ52)), 1, 0)</f>
        <v/>
      </c>
      <c r="BO52" t="n">
        <v>36.85798645019531</v>
      </c>
      <c r="BP52" t="n">
        <v>36.46297454833984</v>
      </c>
      <c r="BQ52" s="24">
        <f>IF(AND(BO52=0, BP52=0), 0, 2 * ABS(MIN(BO52, 100-BO52) - MIN(BP52, 100-BP52)) / (ABS(MIN(BO52, 100-BO52)) + ABS(MIN(BP52, 100-BP52))))</f>
        <v/>
      </c>
      <c r="BR52">
        <f>ABS(MIN(BO52, 100-BO52)- MIN(BP52, 100-BP52))</f>
        <v/>
      </c>
      <c r="BS52">
        <f>IF(AND(MIN(BP52, 100-BP52) &lt;= 1.2*MIN(BO52, 100- BO52), MIN(BP52,100-BP52) &gt;= 0.8*MIN(BO52, 100 -BO52)), 1, 0)</f>
        <v/>
      </c>
    </row>
    <row r="53">
      <c r="D53" s="22" t="n">
        <v>8</v>
      </c>
      <c r="E53" s="23">
        <f>AVERAGE(F53:T53)</f>
        <v/>
      </c>
      <c r="F53" t="n">
        <v>0.4806413652691625</v>
      </c>
      <c r="G53" t="n">
        <v>0.4412904091565549</v>
      </c>
      <c r="H53" t="n">
        <v>0.4567187657898808</v>
      </c>
      <c r="I53" t="n">
        <v>0.372561140158893</v>
      </c>
      <c r="J53" t="n">
        <v>0.4653894168230017</v>
      </c>
      <c r="K53" t="n">
        <v>0.5076506723790107</v>
      </c>
      <c r="L53" t="n">
        <v>0.423652535279863</v>
      </c>
      <c r="M53" t="n">
        <v>0.440515609769396</v>
      </c>
      <c r="N53" t="n">
        <v>0.4910425231499826</v>
      </c>
      <c r="O53" t="n">
        <v>0.4772946194003271</v>
      </c>
      <c r="P53" t="n">
        <v>0.3978310537215531</v>
      </c>
      <c r="Q53" t="n">
        <v>0.4131399014239993</v>
      </c>
      <c r="R53" t="n">
        <v>0.4305763701137756</v>
      </c>
      <c r="S53" t="n">
        <v>0.5033286605315019</v>
      </c>
      <c r="T53" t="n">
        <v>0.4639748155074566</v>
      </c>
      <c r="W53" s="22" t="n">
        <v>8</v>
      </c>
      <c r="X53" s="23">
        <f>AVERAGE(Y53:AM53)</f>
        <v/>
      </c>
      <c r="Y53" t="n">
        <v>0.7563739376770539</v>
      </c>
      <c r="Z53" t="n">
        <v>0.7677053824362606</v>
      </c>
      <c r="AA53" t="n">
        <v>0.7677053824362606</v>
      </c>
      <c r="AB53" t="n">
        <v>0.7988668555240793</v>
      </c>
      <c r="AC53" t="n">
        <v>0.7613636363636364</v>
      </c>
      <c r="AD53" t="n">
        <v>0.7337110481586402</v>
      </c>
      <c r="AE53" t="n">
        <v>0.7818696883852692</v>
      </c>
      <c r="AF53" t="n">
        <v>0.7620396600566572</v>
      </c>
      <c r="AG53" t="n">
        <v>0.7620396600566572</v>
      </c>
      <c r="AH53" t="n">
        <v>0.7414772727272727</v>
      </c>
      <c r="AI53" t="n">
        <v>0.7762039660056658</v>
      </c>
      <c r="AJ53" t="n">
        <v>0.7988668555240793</v>
      </c>
      <c r="AK53" t="n">
        <v>0.7705382436260623</v>
      </c>
      <c r="AL53" t="n">
        <v>0.7705382436260623</v>
      </c>
      <c r="AM53" t="n">
        <v>0.7528409090909091</v>
      </c>
      <c r="AQ53" t="n">
        <v>0</v>
      </c>
      <c r="AR53" t="n">
        <v>0</v>
      </c>
      <c r="AS53" s="24">
        <f>IF(AND(AQ53=0, AR53=0), 0, 2 * ABS(MIN(AQ53, 100-AQ53) - MIN(AR53, 100-AR53)) / (ABS(MIN(AQ53, 100-AQ53)) + ABS(MIN(AR53, 100-AR53))))</f>
        <v/>
      </c>
      <c r="AT53">
        <f>ABS(MIN(AQ53, 100-AQ53)- MIN(AR53, 100-AR53))</f>
        <v/>
      </c>
      <c r="AU53">
        <f>IF(AND(MIN(AR53, 100-AR53) &lt;= 1.2*MIN(AQ53, 100- AQ53), MIN(AR53,100-AR53) &gt;= 0.8*MIN(AQ53, 100 -AQ53)), 1, 0)</f>
        <v/>
      </c>
      <c r="BO53" t="n">
        <v>0</v>
      </c>
      <c r="BP53" t="n">
        <v>0</v>
      </c>
      <c r="BQ53" s="24">
        <f>IF(AND(BO53=0, BP53=0), 0, 2 * ABS(MIN(BO53, 100-BO53) - MIN(BP53, 100-BP53)) / (ABS(MIN(BO53, 100-BO53)) + ABS(MIN(BP53, 100-BP53))))</f>
        <v/>
      </c>
      <c r="BR53">
        <f>ABS(MIN(BO53, 100-BO53)- MIN(BP53, 100-BP53))</f>
        <v/>
      </c>
      <c r="BS53">
        <f>IF(AND(MIN(BP53, 100-BP53) &lt;= 1.2*MIN(BO53, 100- BO53), MIN(BP53,100-BP53) &gt;= 0.8*MIN(BO53, 100 -BO53)), 1, 0)</f>
        <v/>
      </c>
    </row>
    <row r="54">
      <c r="D54" s="22" t="n">
        <v>9</v>
      </c>
      <c r="E54" s="23">
        <f>AVERAGE(F54:T54)</f>
        <v/>
      </c>
      <c r="F54" t="n">
        <v>0.4435646238259947</v>
      </c>
      <c r="G54" t="n">
        <v>0.4234993936644705</v>
      </c>
      <c r="H54" t="n">
        <v>0.3901677293939283</v>
      </c>
      <c r="I54" t="n">
        <v>0.3449878756441868</v>
      </c>
      <c r="J54" t="n">
        <v>0.4173508882771054</v>
      </c>
      <c r="K54" t="n">
        <v>0.4226128903046742</v>
      </c>
      <c r="L54" t="n">
        <v>0.3697615421769782</v>
      </c>
      <c r="M54" t="n">
        <v>0.4156180060159489</v>
      </c>
      <c r="N54" t="n">
        <v>0.3929921609566527</v>
      </c>
      <c r="O54" t="n">
        <v>0.400904328986244</v>
      </c>
      <c r="P54" t="n">
        <v>0.3404406800850248</v>
      </c>
      <c r="Q54" t="n">
        <v>0.3749557426105847</v>
      </c>
      <c r="R54" t="n">
        <v>0.3822201682682421</v>
      </c>
      <c r="S54" t="n">
        <v>0.4482686823234744</v>
      </c>
      <c r="T54" t="n">
        <v>0.4159394137587514</v>
      </c>
      <c r="W54" s="22" t="n">
        <v>9</v>
      </c>
      <c r="X54" s="23">
        <f>AVERAGE(Y54:AM54)</f>
        <v/>
      </c>
      <c r="Y54" t="n">
        <v>0.7762039660056658</v>
      </c>
      <c r="Z54" t="n">
        <v>0.7620396600566572</v>
      </c>
      <c r="AA54" t="n">
        <v>0.7903682719546742</v>
      </c>
      <c r="AB54" t="n">
        <v>0.8158640226628895</v>
      </c>
      <c r="AC54" t="n">
        <v>0.8125</v>
      </c>
      <c r="AD54" t="n">
        <v>0.7762039660056658</v>
      </c>
      <c r="AE54" t="n">
        <v>0.8130311614730878</v>
      </c>
      <c r="AF54" t="n">
        <v>0.7762039660056658</v>
      </c>
      <c r="AG54" t="n">
        <v>0.7960339943342776</v>
      </c>
      <c r="AH54" t="n">
        <v>0.7755681818181818</v>
      </c>
      <c r="AI54" t="n">
        <v>0.8073654390934845</v>
      </c>
      <c r="AJ54" t="n">
        <v>0.8243626062322946</v>
      </c>
      <c r="AK54" t="n">
        <v>0.8016997167138811</v>
      </c>
      <c r="AL54" t="n">
        <v>0.7847025495750708</v>
      </c>
      <c r="AM54" t="n">
        <v>0.7613636363636364</v>
      </c>
      <c r="AQ54" t="n">
        <v>39.93434906005859</v>
      </c>
      <c r="AR54" t="n">
        <v>40.32058715820312</v>
      </c>
      <c r="AS54" s="24">
        <f>IF(AND(AQ54=0, AR54=0), 0, 2 * ABS(MIN(AQ54, 100-AQ54) - MIN(AR54, 100-AR54)) / (ABS(MIN(AQ54, 100-AQ54)) + ABS(MIN(AR54, 100-AR54))))</f>
        <v/>
      </c>
      <c r="AT54">
        <f>ABS(MIN(AQ54, 100-AQ54)- MIN(AR54, 100-AR54))</f>
        <v/>
      </c>
      <c r="AU54">
        <f>IF(AND(MIN(AR54, 100-AR54) &lt;= 1.2*MIN(AQ54, 100- AQ54), MIN(AR54,100-AR54) &gt;= 0.8*MIN(AQ54, 100 -AQ54)), 1, 0)</f>
        <v/>
      </c>
      <c r="BO54" t="n">
        <v>39.93434906005859</v>
      </c>
      <c r="BP54" t="n">
        <v>40.32058715820312</v>
      </c>
      <c r="BQ54" s="24">
        <f>IF(AND(BO54=0, BP54=0), 0, 2 * ABS(MIN(BO54, 100-BO54) - MIN(BP54, 100-BP54)) / (ABS(MIN(BO54, 100-BO54)) + ABS(MIN(BP54, 100-BP54))))</f>
        <v/>
      </c>
      <c r="BR54">
        <f>ABS(MIN(BO54, 100-BO54)- MIN(BP54, 100-BP54))</f>
        <v/>
      </c>
      <c r="BS54">
        <f>IF(AND(MIN(BP54, 100-BP54) &lt;= 1.2*MIN(BO54, 100- BO54), MIN(BP54,100-BP54) &gt;= 0.8*MIN(BO54, 100 -BO54)), 1, 0)</f>
        <v/>
      </c>
    </row>
    <row r="55">
      <c r="D55" s="22" t="n">
        <v>10</v>
      </c>
      <c r="E55" s="23">
        <f>AVERAGE(F55:T55)</f>
        <v/>
      </c>
      <c r="F55" t="n">
        <v>0.397203141409617</v>
      </c>
      <c r="G55" t="n">
        <v>0.3932908335705869</v>
      </c>
      <c r="H55" t="n">
        <v>0.3726061631658771</v>
      </c>
      <c r="I55" t="n">
        <v>0.3573823984539425</v>
      </c>
      <c r="J55" t="n">
        <v>0.4097081200798481</v>
      </c>
      <c r="K55" t="n">
        <v>0.4348094675909709</v>
      </c>
      <c r="L55" t="n">
        <v>0.357885541181969</v>
      </c>
      <c r="M55" t="n">
        <v>0.3870934236582766</v>
      </c>
      <c r="N55" t="n">
        <v>0.4087661151099016</v>
      </c>
      <c r="O55" t="n">
        <v>0.3919475084749245</v>
      </c>
      <c r="P55" t="n">
        <v>0.3397781350514688</v>
      </c>
      <c r="Q55" t="n">
        <v>0.3506562944808488</v>
      </c>
      <c r="R55" t="n">
        <v>0.3874009370276242</v>
      </c>
      <c r="S55" t="n">
        <v>0.3973090270239878</v>
      </c>
      <c r="T55" t="n">
        <v>0.3727576909303615</v>
      </c>
      <c r="W55" s="22" t="n">
        <v>10</v>
      </c>
      <c r="X55" s="23">
        <f>AVERAGE(Y55:AM55)</f>
        <v/>
      </c>
      <c r="Y55" t="n">
        <v>0.7960339943342776</v>
      </c>
      <c r="Z55" t="n">
        <v>0.7818696883852692</v>
      </c>
      <c r="AA55" t="n">
        <v>0.8073654390934845</v>
      </c>
      <c r="AB55" t="n">
        <v>0.8243626062322946</v>
      </c>
      <c r="AC55" t="n">
        <v>0.8125</v>
      </c>
      <c r="AD55" t="n">
        <v>0.7762039660056658</v>
      </c>
      <c r="AE55" t="n">
        <v>0.8130311614730878</v>
      </c>
      <c r="AF55" t="n">
        <v>0.7960339943342776</v>
      </c>
      <c r="AG55" t="n">
        <v>0.7960339943342776</v>
      </c>
      <c r="AH55" t="n">
        <v>0.7840909090909091</v>
      </c>
      <c r="AI55" t="n">
        <v>0.8243626062322946</v>
      </c>
      <c r="AJ55" t="n">
        <v>0.8130311614730878</v>
      </c>
      <c r="AK55" t="n">
        <v>0.7960339943342776</v>
      </c>
      <c r="AL55" t="n">
        <v>0.8130311614730878</v>
      </c>
      <c r="AM55" t="n">
        <v>0.7642045454545454</v>
      </c>
      <c r="AQ55" t="n">
        <v>1.436424255371094</v>
      </c>
      <c r="AR55" t="n">
        <v>1.576137542724609</v>
      </c>
      <c r="AS55" s="24">
        <f>IF(AND(AQ55=0, AR55=0), 0, 2 * ABS(MIN(AQ55, 100-AQ55) - MIN(AR55, 100-AR55)) / (ABS(MIN(AQ55, 100-AQ55)) + ABS(MIN(AR55, 100-AR55))))</f>
        <v/>
      </c>
      <c r="AT55">
        <f>ABS(MIN(AQ55, 100-AQ55)- MIN(AR55, 100-AR55))</f>
        <v/>
      </c>
      <c r="AU55">
        <f>IF(AND(MIN(AR55, 100-AR55) &lt;= 1.2*MIN(AQ55, 100- AQ55), MIN(AR55,100-AR55) &gt;= 0.8*MIN(AQ55, 100 -AQ55)), 1, 0)</f>
        <v/>
      </c>
      <c r="BO55" t="n">
        <v>1.436424255371094</v>
      </c>
      <c r="BP55" t="n">
        <v>1.230621337890625</v>
      </c>
      <c r="BQ55" s="24">
        <f>IF(AND(BO55=0, BP55=0), 0, 2 * ABS(MIN(BO55, 100-BO55) - MIN(BP55, 100-BP55)) / (ABS(MIN(BO55, 100-BO55)) + ABS(MIN(BP55, 100-BP55))))</f>
        <v/>
      </c>
      <c r="BR55">
        <f>ABS(MIN(BO55, 100-BO55)- MIN(BP55, 100-BP55))</f>
        <v/>
      </c>
      <c r="BS55">
        <f>IF(AND(MIN(BP55, 100-BP55) &lt;= 1.2*MIN(BO55, 100- BO55), MIN(BP55,100-BP55) &gt;= 0.8*MIN(BO55, 100 -BO55)), 1, 0)</f>
        <v/>
      </c>
    </row>
    <row r="56">
      <c r="D56" s="22" t="n">
        <v>11</v>
      </c>
      <c r="E56" s="23">
        <f>AVERAGE(F56:T56)</f>
        <v/>
      </c>
      <c r="F56" t="n">
        <v>0.4153028416779316</v>
      </c>
      <c r="G56" t="n">
        <v>0.3657983788538963</v>
      </c>
      <c r="H56" t="n">
        <v>0.3545204755498628</v>
      </c>
      <c r="I56" t="n">
        <v>0.3501324221820757</v>
      </c>
      <c r="J56" t="n">
        <v>0.3907151699442102</v>
      </c>
      <c r="K56" t="n">
        <v>0.4374120743668977</v>
      </c>
      <c r="L56" t="n">
        <v>0.3670511970154834</v>
      </c>
      <c r="M56" t="n">
        <v>0.3640295808766243</v>
      </c>
      <c r="N56" t="n">
        <v>0.399228879339878</v>
      </c>
      <c r="O56" t="n">
        <v>0.3733256034947804</v>
      </c>
      <c r="P56" t="n">
        <v>0.326835513011986</v>
      </c>
      <c r="Q56" t="n">
        <v>0.3745982852675833</v>
      </c>
      <c r="R56" t="n">
        <v>0.359972373106859</v>
      </c>
      <c r="S56" t="n">
        <v>0.4079232651411075</v>
      </c>
      <c r="T56" t="n">
        <v>0.3737177508249676</v>
      </c>
      <c r="W56" s="22" t="n">
        <v>11</v>
      </c>
      <c r="X56" s="23">
        <f>AVERAGE(Y56:AM56)</f>
        <v/>
      </c>
      <c r="Y56" t="n">
        <v>0.7875354107648725</v>
      </c>
      <c r="Z56" t="n">
        <v>0.7960339943342776</v>
      </c>
      <c r="AA56" t="n">
        <v>0.8158640226628895</v>
      </c>
      <c r="AB56" t="n">
        <v>0.8101983002832861</v>
      </c>
      <c r="AC56" t="n">
        <v>0.8153409090909091</v>
      </c>
      <c r="AD56" t="n">
        <v>0.7847025495750708</v>
      </c>
      <c r="AE56" t="n">
        <v>0.8045325779036827</v>
      </c>
      <c r="AF56" t="n">
        <v>0.7988668555240793</v>
      </c>
      <c r="AG56" t="n">
        <v>0.8073654390934845</v>
      </c>
      <c r="AH56" t="n">
        <v>0.7954545454545454</v>
      </c>
      <c r="AI56" t="n">
        <v>0.8271954674220963</v>
      </c>
      <c r="AJ56" t="n">
        <v>0.8158640226628895</v>
      </c>
      <c r="AK56" t="n">
        <v>0.7875354107648725</v>
      </c>
      <c r="AL56" t="n">
        <v>0.8130311614730878</v>
      </c>
      <c r="AM56" t="n">
        <v>0.7698863636363636</v>
      </c>
      <c r="AQ56" t="n">
        <v>0.1760482788085938</v>
      </c>
      <c r="AR56" t="n">
        <v>0.2107620239257812</v>
      </c>
      <c r="AS56" s="24">
        <f>IF(AND(AQ56=0, AR56=0), 0, 2 * ABS(MIN(AQ56, 100-AQ56) - MIN(AR56, 100-AR56)) / (ABS(MIN(AQ56, 100-AQ56)) + ABS(MIN(AR56, 100-AR56))))</f>
        <v/>
      </c>
      <c r="AT56">
        <f>ABS(MIN(AQ56, 100-AQ56)- MIN(AR56, 100-AR56))</f>
        <v/>
      </c>
      <c r="AU56">
        <f>IF(AND(MIN(AR56, 100-AR56) &lt;= 1.2*MIN(AQ56, 100- AQ56), MIN(AR56,100-AR56) &gt;= 0.8*MIN(AQ56, 100 -AQ56)), 1, 0)</f>
        <v/>
      </c>
      <c r="BO56" t="n">
        <v>0.1760482788085938</v>
      </c>
      <c r="BP56" t="n">
        <v>0.2107620239257812</v>
      </c>
      <c r="BQ56" s="24">
        <f>IF(AND(BO56=0, BP56=0), 0, 2 * ABS(MIN(BO56, 100-BO56) - MIN(BP56, 100-BP56)) / (ABS(MIN(BO56, 100-BO56)) + ABS(MIN(BP56, 100-BP56))))</f>
        <v/>
      </c>
      <c r="BR56">
        <f>ABS(MIN(BO56, 100-BO56)- MIN(BP56, 100-BP56))</f>
        <v/>
      </c>
      <c r="BS56">
        <f>IF(AND(MIN(BP56, 100-BP56) &lt;= 1.2*MIN(BO56, 100- BO56), MIN(BP56,100-BP56) &gt;= 0.8*MIN(BO56, 100 -BO56)), 1, 0)</f>
        <v/>
      </c>
    </row>
    <row r="57">
      <c r="D57" s="22" t="n">
        <v>12</v>
      </c>
      <c r="E57" s="23">
        <f>AVERAGE(F57:T57)</f>
        <v/>
      </c>
      <c r="F57" t="n">
        <v>0.3831615269947763</v>
      </c>
      <c r="G57" t="n">
        <v>0.351601788089289</v>
      </c>
      <c r="H57" t="n">
        <v>0.366968713953591</v>
      </c>
      <c r="I57" t="n">
        <v>0.3652413340236231</v>
      </c>
      <c r="J57" t="n">
        <v>0.3895004831806655</v>
      </c>
      <c r="K57" t="n">
        <v>0.4122895076787902</v>
      </c>
      <c r="L57" t="n">
        <v>0.3807935573811764</v>
      </c>
      <c r="M57" t="n">
        <v>0.3728205729961143</v>
      </c>
      <c r="N57" t="n">
        <v>0.3744125088510851</v>
      </c>
      <c r="O57" t="n">
        <v>0.3801040846019448</v>
      </c>
      <c r="P57" t="n">
        <v>0.3386841564637178</v>
      </c>
      <c r="Q57" t="n">
        <v>0.3782692309749768</v>
      </c>
      <c r="R57" t="n">
        <v>0.3864560978495407</v>
      </c>
      <c r="S57" t="n">
        <v>0.4108240575991424</v>
      </c>
      <c r="T57" t="n">
        <v>0.3403023729940415</v>
      </c>
      <c r="W57" s="22" t="n">
        <v>12</v>
      </c>
      <c r="X57" s="23">
        <f>AVERAGE(Y57:AM57)</f>
        <v/>
      </c>
      <c r="Y57" t="n">
        <v>0.7988668555240793</v>
      </c>
      <c r="Z57" t="n">
        <v>0.7988668555240793</v>
      </c>
      <c r="AA57" t="n">
        <v>0.8130311614730878</v>
      </c>
      <c r="AB57" t="n">
        <v>0.8186968838526912</v>
      </c>
      <c r="AC57" t="n">
        <v>0.8153409090909091</v>
      </c>
      <c r="AD57" t="n">
        <v>0.7903682719546742</v>
      </c>
      <c r="AE57" t="n">
        <v>0.8045325779036827</v>
      </c>
      <c r="AF57" t="n">
        <v>0.8045325779036827</v>
      </c>
      <c r="AG57" t="n">
        <v>0.8101983002832861</v>
      </c>
      <c r="AH57" t="n">
        <v>0.7869318181818182</v>
      </c>
      <c r="AI57" t="n">
        <v>0.8243626062322946</v>
      </c>
      <c r="AJ57" t="n">
        <v>0.8158640226628895</v>
      </c>
      <c r="AK57" t="n">
        <v>0.7932011331444759</v>
      </c>
      <c r="AL57" t="n">
        <v>0.8101983002832861</v>
      </c>
      <c r="AM57" t="n">
        <v>0.78125</v>
      </c>
      <c r="AQ57" t="n">
        <v>45.88909149169922</v>
      </c>
      <c r="AR57" t="n">
        <v>45.66829681396484</v>
      </c>
      <c r="AS57" s="24">
        <f>IF(AND(AQ57=0, AR57=0), 0, 2 * ABS(MIN(AQ57, 100-AQ57) - MIN(AR57, 100-AR57)) / (ABS(MIN(AQ57, 100-AQ57)) + ABS(MIN(AR57, 100-AR57))))</f>
        <v/>
      </c>
      <c r="AT57">
        <f>ABS(MIN(AQ57, 100-AQ57)- MIN(AR57, 100-AR57))</f>
        <v/>
      </c>
      <c r="AU57">
        <f>IF(AND(MIN(AR57, 100-AR57) &lt;= 1.2*MIN(AQ57, 100- AQ57), MIN(AR57,100-AR57) &gt;= 0.8*MIN(AQ57, 100 -AQ57)), 1, 0)</f>
        <v/>
      </c>
      <c r="BO57" t="n">
        <v>45.88909149169922</v>
      </c>
      <c r="BP57" t="n">
        <v>45.98217010498047</v>
      </c>
      <c r="BQ57" s="24">
        <f>IF(AND(BO57=0, BP57=0), 0, 2 * ABS(MIN(BO57, 100-BO57) - MIN(BP57, 100-BP57)) / (ABS(MIN(BO57, 100-BO57)) + ABS(MIN(BP57, 100-BP57))))</f>
        <v/>
      </c>
      <c r="BR57">
        <f>ABS(MIN(BO57, 100-BO57)- MIN(BP57, 100-BP57))</f>
        <v/>
      </c>
      <c r="BS57">
        <f>IF(AND(MIN(BP57, 100-BP57) &lt;= 1.2*MIN(BO57, 100- BO57), MIN(BP57,100-BP57) &gt;= 0.8*MIN(BO57, 100 -BO57)), 1, 0)</f>
        <v/>
      </c>
    </row>
    <row r="58">
      <c r="D58" s="22" t="n">
        <v>13</v>
      </c>
      <c r="E58" s="23">
        <f>AVERAGE(F58:T58)</f>
        <v/>
      </c>
      <c r="F58" t="n">
        <v>0.4053535820100343</v>
      </c>
      <c r="G58" t="n">
        <v>0.3639678441048213</v>
      </c>
      <c r="H58" t="n">
        <v>0.3634894552863044</v>
      </c>
      <c r="I58" t="n">
        <v>0.3638620548583575</v>
      </c>
      <c r="J58" t="n">
        <v>0.3907991243167914</v>
      </c>
      <c r="K58" t="n">
        <v>0.4147493312569868</v>
      </c>
      <c r="L58" t="n">
        <v>0.3574071989779666</v>
      </c>
      <c r="M58" t="n">
        <v>0.3647432575848267</v>
      </c>
      <c r="N58" t="n">
        <v>0.3664143467028535</v>
      </c>
      <c r="O58" t="n">
        <v>0.381568094176152</v>
      </c>
      <c r="P58" t="n">
        <v>0.3294577284513326</v>
      </c>
      <c r="Q58" t="n">
        <v>0.3765861003619789</v>
      </c>
      <c r="R58" t="n">
        <v>0.3617619610752834</v>
      </c>
      <c r="S58" t="n">
        <v>0.3917662137056506</v>
      </c>
      <c r="T58" t="n">
        <v>0.3638066079502271</v>
      </c>
      <c r="W58" s="22" t="n">
        <v>13</v>
      </c>
      <c r="X58" s="23">
        <f>AVERAGE(Y58:AM58)</f>
        <v/>
      </c>
      <c r="Y58" t="n">
        <v>0.7847025495750708</v>
      </c>
      <c r="Z58" t="n">
        <v>0.7960339943342776</v>
      </c>
      <c r="AA58" t="n">
        <v>0.8130311614730878</v>
      </c>
      <c r="AB58" t="n">
        <v>0.8186968838526912</v>
      </c>
      <c r="AC58" t="n">
        <v>0.8153409090909091</v>
      </c>
      <c r="AD58" t="n">
        <v>0.7903682719546742</v>
      </c>
      <c r="AE58" t="n">
        <v>0.8243626062322946</v>
      </c>
      <c r="AF58" t="n">
        <v>0.8073654390934845</v>
      </c>
      <c r="AG58" t="n">
        <v>0.8073654390934845</v>
      </c>
      <c r="AH58" t="n">
        <v>0.7897727272727273</v>
      </c>
      <c r="AI58" t="n">
        <v>0.8328611898016998</v>
      </c>
      <c r="AJ58" t="n">
        <v>0.8130311614730878</v>
      </c>
      <c r="AK58" t="n">
        <v>0.7960339943342776</v>
      </c>
      <c r="AL58" t="n">
        <v>0.8158640226628895</v>
      </c>
      <c r="AM58" t="n">
        <v>0.78125</v>
      </c>
      <c r="AQ58" t="n">
        <v>49.06330108642578</v>
      </c>
      <c r="AR58" t="n">
        <v>48.18115234375</v>
      </c>
      <c r="AS58" s="24">
        <f>IF(AND(AQ58=0, AR58=0), 0, 2 * ABS(MIN(AQ58, 100-AQ58) - MIN(AR58, 100-AR58)) / (ABS(MIN(AQ58, 100-AQ58)) + ABS(MIN(AR58, 100-AR58))))</f>
        <v/>
      </c>
      <c r="AT58">
        <f>ABS(MIN(AQ58, 100-AQ58)- MIN(AR58, 100-AR58))</f>
        <v/>
      </c>
      <c r="AU58">
        <f>IF(AND(MIN(AR58, 100-AR58) &lt;= 1.2*MIN(AQ58, 100- AQ58), MIN(AR58,100-AR58) &gt;= 0.8*MIN(AQ58, 100 -AQ58)), 1, 0)</f>
        <v/>
      </c>
      <c r="BO58" t="n">
        <v>49.06330108642578</v>
      </c>
      <c r="BP58" t="n">
        <v>48.28472137451172</v>
      </c>
      <c r="BQ58" s="24">
        <f>IF(AND(BO58=0, BP58=0), 0, 2 * ABS(MIN(BO58, 100-BO58) - MIN(BP58, 100-BP58)) / (ABS(MIN(BO58, 100-BO58)) + ABS(MIN(BP58, 100-BP58))))</f>
        <v/>
      </c>
      <c r="BR58">
        <f>ABS(MIN(BO58, 100-BO58)- MIN(BP58, 100-BP58))</f>
        <v/>
      </c>
      <c r="BS58">
        <f>IF(AND(MIN(BP58, 100-BP58) &lt;= 1.2*MIN(BO58, 100- BO58), MIN(BP58,100-BP58) &gt;= 0.8*MIN(BO58, 100 -BO58)), 1, 0)</f>
        <v/>
      </c>
    </row>
    <row r="59">
      <c r="D59" s="22" t="n">
        <v>14</v>
      </c>
      <c r="E59" s="23">
        <f>AVERAGE(F59:T59)</f>
        <v/>
      </c>
      <c r="F59" t="n">
        <v>0.3843915931479531</v>
      </c>
      <c r="G59" t="n">
        <v>0.3789885389668552</v>
      </c>
      <c r="H59" t="n">
        <v>0.3784349838258784</v>
      </c>
      <c r="I59" t="n">
        <v>0.3594784089496937</v>
      </c>
      <c r="J59" t="n">
        <v>0.388558270422331</v>
      </c>
      <c r="K59" t="n">
        <v>0.4125702319458815</v>
      </c>
      <c r="L59" t="n">
        <v>0.3659886656921095</v>
      </c>
      <c r="M59" t="n">
        <v>0.3930678650080525</v>
      </c>
      <c r="N59" t="n">
        <v>0.3944868915060288</v>
      </c>
      <c r="O59" t="n">
        <v>0.3841061264573339</v>
      </c>
      <c r="P59" t="n">
        <v>0.3342363211527886</v>
      </c>
      <c r="Q59" t="n">
        <v>0.3734555776135279</v>
      </c>
      <c r="R59" t="n">
        <v>0.3642005049221694</v>
      </c>
      <c r="S59" t="n">
        <v>0.3797589106115555</v>
      </c>
      <c r="T59" t="n">
        <v>0.3505208265492253</v>
      </c>
      <c r="W59" s="22" t="n">
        <v>14</v>
      </c>
      <c r="X59" s="23">
        <f>AVERAGE(Y59:AM59)</f>
        <v/>
      </c>
      <c r="Y59" t="n">
        <v>0.7847025495750708</v>
      </c>
      <c r="Z59" t="n">
        <v>0.7960339943342776</v>
      </c>
      <c r="AA59" t="n">
        <v>0.8158640226628895</v>
      </c>
      <c r="AB59" t="n">
        <v>0.8271954674220963</v>
      </c>
      <c r="AC59" t="n">
        <v>0.8181818181818182</v>
      </c>
      <c r="AD59" t="n">
        <v>0.7932011331444759</v>
      </c>
      <c r="AE59" t="n">
        <v>0.8130311614730878</v>
      </c>
      <c r="AF59" t="n">
        <v>0.7988668555240793</v>
      </c>
      <c r="AG59" t="n">
        <v>0.8016997167138811</v>
      </c>
      <c r="AH59" t="n">
        <v>0.7869318181818182</v>
      </c>
      <c r="AI59" t="n">
        <v>0.8328611898016998</v>
      </c>
      <c r="AJ59" t="n">
        <v>0.8073654390934845</v>
      </c>
      <c r="AK59" t="n">
        <v>0.8073654390934845</v>
      </c>
      <c r="AL59" t="n">
        <v>0.8186968838526912</v>
      </c>
      <c r="AM59" t="n">
        <v>0.7755681818181818</v>
      </c>
      <c r="AQ59" t="n">
        <v>14.41287994384766</v>
      </c>
      <c r="AR59" t="n">
        <v>12.62072049654447</v>
      </c>
      <c r="AS59" s="24">
        <f>IF(AND(AQ59=0, AR59=0), 0, 2 * ABS(MIN(AQ59, 100-AQ59) - MIN(AR59, 100-AR59)) / (ABS(MIN(AQ59, 100-AQ59)) + ABS(MIN(AR59, 100-AR59))))</f>
        <v/>
      </c>
      <c r="AT59">
        <f>ABS(MIN(AQ59, 100-AQ59)- MIN(AR59, 100-AR59))</f>
        <v/>
      </c>
      <c r="AU59">
        <f>IF(AND(MIN(AR59, 100-AR59) &lt;= 1.2*MIN(AQ59, 100- AQ59), MIN(AR59,100-AR59) &gt;= 0.8*MIN(AQ59, 100 -AQ59)), 1, 0)</f>
        <v/>
      </c>
      <c r="BO59" t="n">
        <v>14.41287994384766</v>
      </c>
      <c r="BP59" t="n">
        <v>17.80128479003906</v>
      </c>
      <c r="BQ59" s="24">
        <f>IF(AND(BO59=0, BP59=0), 0, 2 * ABS(MIN(BO59, 100-BO59) - MIN(BP59, 100-BP59)) / (ABS(MIN(BO59, 100-BO59)) + ABS(MIN(BP59, 100-BP59))))</f>
        <v/>
      </c>
      <c r="BR59">
        <f>ABS(MIN(BO59, 100-BO59)- MIN(BP59, 100-BP59))</f>
        <v/>
      </c>
      <c r="BS59">
        <f>IF(AND(MIN(BP59, 100-BP59) &lt;= 1.2*MIN(BO59, 100- BO59), MIN(BP59,100-BP59) &gt;= 0.8*MIN(BO59, 100 -BO59)), 1, 0)</f>
        <v/>
      </c>
    </row>
    <row r="60">
      <c r="D60" s="22" t="n">
        <v>15</v>
      </c>
      <c r="E60" s="23">
        <f>AVERAGE(F60:T60)</f>
        <v/>
      </c>
      <c r="F60" t="n">
        <v>0.3713487035514711</v>
      </c>
      <c r="G60" t="n">
        <v>0.384101878634853</v>
      </c>
      <c r="H60" t="n">
        <v>0.359450533485908</v>
      </c>
      <c r="I60" t="n">
        <v>0.3591222587586425</v>
      </c>
      <c r="J60" t="n">
        <v>0.3948271476898179</v>
      </c>
      <c r="K60" t="n">
        <v>0.4116861937429397</v>
      </c>
      <c r="L60" t="n">
        <v>0.3638806627130233</v>
      </c>
      <c r="M60" t="n">
        <v>0.3831791619517745</v>
      </c>
      <c r="N60" t="n">
        <v>0.3689851491724422</v>
      </c>
      <c r="O60" t="n">
        <v>0.3756873948276672</v>
      </c>
      <c r="P60" t="n">
        <v>0.3335728805778526</v>
      </c>
      <c r="Q60" t="n">
        <v>0.3659881456321875</v>
      </c>
      <c r="R60" t="n">
        <v>0.3808906412898035</v>
      </c>
      <c r="S60" t="n">
        <v>0.4086093374321045</v>
      </c>
      <c r="T60" t="n">
        <v>0.3656304977474556</v>
      </c>
      <c r="W60" s="22" t="n">
        <v>15</v>
      </c>
      <c r="X60" s="23">
        <f>AVERAGE(Y60:AM60)</f>
        <v/>
      </c>
      <c r="Y60" t="n">
        <v>0.7875354107648725</v>
      </c>
      <c r="Z60" t="n">
        <v>0.7875354107648725</v>
      </c>
      <c r="AA60" t="n">
        <v>0.8130311614730878</v>
      </c>
      <c r="AB60" t="n">
        <v>0.8215297450424929</v>
      </c>
      <c r="AC60" t="n">
        <v>0.8181818181818182</v>
      </c>
      <c r="AD60" t="n">
        <v>0.7988668555240793</v>
      </c>
      <c r="AE60" t="n">
        <v>0.8130311614730878</v>
      </c>
      <c r="AF60" t="n">
        <v>0.7932011331444759</v>
      </c>
      <c r="AG60" t="n">
        <v>0.8073654390934845</v>
      </c>
      <c r="AH60" t="n">
        <v>0.7869318181818182</v>
      </c>
      <c r="AI60" t="n">
        <v>0.8271954674220963</v>
      </c>
      <c r="AJ60" t="n">
        <v>0.8045325779036827</v>
      </c>
      <c r="AK60" t="n">
        <v>0.7932011331444759</v>
      </c>
      <c r="AL60" t="n">
        <v>0.8101983002832861</v>
      </c>
      <c r="AM60" t="n">
        <v>0.7840909090909091</v>
      </c>
      <c r="AQ60" t="n">
        <v>0</v>
      </c>
      <c r="AR60" t="n">
        <v>0</v>
      </c>
      <c r="AS60" s="24">
        <f>IF(AND(AQ60=0, AR60=0), 0, 2 * ABS(MIN(AQ60, 100-AQ60) - MIN(AR60, 100-AR60)) / (ABS(MIN(AQ60, 100-AQ60)) + ABS(MIN(AR60, 100-AR60))))</f>
        <v/>
      </c>
      <c r="AT60">
        <f>ABS(MIN(AQ60, 100-AQ60)- MIN(AR60, 100-AR60))</f>
        <v/>
      </c>
      <c r="AU60">
        <f>IF(AND(MIN(AR60, 100-AR60) &lt;= 1.2*MIN(AQ60, 100- AQ60), MIN(AR60,100-AR60) &gt;= 0.8*MIN(AQ60, 100 -AQ60)), 1, 0)</f>
        <v/>
      </c>
      <c r="BO60" t="n">
        <v>0</v>
      </c>
      <c r="BP60" t="n">
        <v>0</v>
      </c>
      <c r="BQ60" s="24">
        <f>IF(AND(BO60=0, BP60=0), 0, 2 * ABS(MIN(BO60, 100-BO60) - MIN(BP60, 100-BP60)) / (ABS(MIN(BO60, 100-BO60)) + ABS(MIN(BP60, 100-BP60))))</f>
        <v/>
      </c>
      <c r="BR60">
        <f>ABS(MIN(BO60, 100-BO60)- MIN(BP60, 100-BP60))</f>
        <v/>
      </c>
      <c r="BS60">
        <f>IF(AND(MIN(BP60, 100-BP60) &lt;= 1.2*MIN(BO60, 100- BO60), MIN(BP60,100-BP60) &gt;= 0.8*MIN(BO60, 100 -BO60)), 1, 0)</f>
        <v/>
      </c>
    </row>
    <row r="61">
      <c r="AQ61" t="n">
        <v>0</v>
      </c>
      <c r="AR61" t="n">
        <v>0</v>
      </c>
      <c r="AS61" s="24">
        <f>IF(AND(AQ61=0, AR61=0), 0, 2 * ABS(MIN(AQ61, 100-AQ61) - MIN(AR61, 100-AR61)) / (ABS(MIN(AQ61, 100-AQ61)) + ABS(MIN(AR61, 100-AR61))))</f>
        <v/>
      </c>
      <c r="AT61">
        <f>ABS(MIN(AQ61, 100-AQ61)- MIN(AR61, 100-AR61))</f>
        <v/>
      </c>
      <c r="AU61">
        <f>IF(AND(MIN(AR61, 100-AR61) &lt;= 1.2*MIN(AQ61, 100- AQ61), MIN(AR61,100-AR61) &gt;= 0.8*MIN(AQ61, 100 -AQ61)), 1, 0)</f>
        <v/>
      </c>
      <c r="BO61" t="n">
        <v>0</v>
      </c>
      <c r="BP61" t="n">
        <v>0</v>
      </c>
      <c r="BQ61" s="24">
        <f>IF(AND(BO61=0, BP61=0), 0, 2 * ABS(MIN(BO61, 100-BO61) - MIN(BP61, 100-BP61)) / (ABS(MIN(BO61, 100-BO61)) + ABS(MIN(BP61, 100-BP61))))</f>
        <v/>
      </c>
      <c r="BR61">
        <f>ABS(MIN(BO61, 100-BO61)- MIN(BP61, 100-BP61))</f>
        <v/>
      </c>
      <c r="BS61">
        <f>IF(AND(MIN(BP61, 100-BP61) &lt;= 1.2*MIN(BO61, 100- BO61), MIN(BP61,100-BP61) &gt;= 0.8*MIN(BO61, 100 -BO61)), 1, 0)</f>
        <v/>
      </c>
    </row>
    <row r="62">
      <c r="AQ62" t="n">
        <v>0</v>
      </c>
      <c r="AR62" t="n">
        <v>0</v>
      </c>
      <c r="AS62" s="24">
        <f>IF(AND(AQ62=0, AR62=0), 0, 2 * ABS(MIN(AQ62, 100-AQ62) - MIN(AR62, 100-AR62)) / (ABS(MIN(AQ62, 100-AQ62)) + ABS(MIN(AR62, 100-AR62))))</f>
        <v/>
      </c>
      <c r="AT62">
        <f>ABS(MIN(AQ62, 100-AQ62)- MIN(AR62, 100-AR62))</f>
        <v/>
      </c>
      <c r="AU62">
        <f>IF(AND(MIN(AR62, 100-AR62) &lt;= 1.2*MIN(AQ62, 100- AQ62), MIN(AR62,100-AR62) &gt;= 0.8*MIN(AQ62, 100 -AQ62)), 1, 0)</f>
        <v/>
      </c>
      <c r="BO62" t="n">
        <v>0</v>
      </c>
      <c r="BP62" t="n">
        <v>0</v>
      </c>
      <c r="BQ62" s="24">
        <f>IF(AND(BO62=0, BP62=0), 0, 2 * ABS(MIN(BO62, 100-BO62) - MIN(BP62, 100-BP62)) / (ABS(MIN(BO62, 100-BO62)) + ABS(MIN(BP62, 100-BP62))))</f>
        <v/>
      </c>
      <c r="BR62">
        <f>ABS(MIN(BO62, 100-BO62)- MIN(BP62, 100-BP62))</f>
        <v/>
      </c>
      <c r="BS62">
        <f>IF(AND(MIN(BP62, 100-BP62) &lt;= 1.2*MIN(BO62, 100- BO62), MIN(BP62,100-BP62) &gt;= 0.8*MIN(BO62, 100 -BO62)), 1, 0)</f>
        <v/>
      </c>
    </row>
    <row r="63">
      <c r="O63" t="inlineStr">
        <is>
          <t># of Features</t>
        </is>
      </c>
      <c r="T63" t="inlineStr">
        <is>
          <t>Selected Features</t>
        </is>
      </c>
      <c r="AQ63" t="n">
        <v>0</v>
      </c>
      <c r="AR63" t="n">
        <v>0</v>
      </c>
      <c r="AS63" s="24">
        <f>IF(AND(AQ63=0, AR63=0), 0, 2 * ABS(MIN(AQ63, 100-AQ63) - MIN(AR63, 100-AR63)) / (ABS(MIN(AQ63, 100-AQ63)) + ABS(MIN(AR63, 100-AR63))))</f>
        <v/>
      </c>
      <c r="AT63">
        <f>ABS(MIN(AQ63, 100-AQ63)- MIN(AR63, 100-AR63))</f>
        <v/>
      </c>
      <c r="AU63">
        <f>IF(AND(MIN(AR63, 100-AR63) &lt;= 1.2*MIN(AQ63, 100- AQ63), MIN(AR63,100-AR63) &gt;= 0.8*MIN(AQ63, 100 -AQ63)), 1, 0)</f>
        <v/>
      </c>
      <c r="BO63" t="n">
        <v>0</v>
      </c>
      <c r="BP63" t="n">
        <v>0</v>
      </c>
      <c r="BQ63" s="24">
        <f>IF(AND(BO63=0, BP63=0), 0, 2 * ABS(MIN(BO63, 100-BO63) - MIN(BP63, 100-BP63)) / (ABS(MIN(BO63, 100-BO63)) + ABS(MIN(BP63, 100-BP63))))</f>
        <v/>
      </c>
      <c r="BR63">
        <f>ABS(MIN(BO63, 100-BO63)- MIN(BP63, 100-BP63))</f>
        <v/>
      </c>
      <c r="BS63">
        <f>IF(AND(MIN(BP63, 100-BP63) &lt;= 1.2*MIN(BO63, 100- BO63), MIN(BP63,100-BP63) &gt;= 0.8*MIN(BO63, 100 -BO63)), 1, 0)</f>
        <v/>
      </c>
    </row>
    <row r="64">
      <c r="O64" s="3" t="n">
        <v>1</v>
      </c>
      <c r="P64" s="3" t="n">
        <v>2</v>
      </c>
      <c r="Q64" s="3" t="n">
        <v>3</v>
      </c>
      <c r="R64" s="3" t="n">
        <v>4</v>
      </c>
      <c r="T64" s="5" t="inlineStr">
        <is>
          <t>PN</t>
        </is>
      </c>
      <c r="U64" s="5" t="inlineStr">
        <is>
          <t>PN</t>
        </is>
      </c>
      <c r="V64" s="5" t="inlineStr">
        <is>
          <t>PN</t>
        </is>
      </c>
      <c r="W64" s="5" t="inlineStr">
        <is>
          <t>PN</t>
        </is>
      </c>
      <c r="AQ64" t="n">
        <v>0</v>
      </c>
      <c r="AR64" t="n">
        <v>0</v>
      </c>
      <c r="AS64" s="24">
        <f>IF(AND(AQ64=0, AR64=0), 0, 2 * ABS(MIN(AQ64, 100-AQ64) - MIN(AR64, 100-AR64)) / (ABS(MIN(AQ64, 100-AQ64)) + ABS(MIN(AR64, 100-AR64))))</f>
        <v/>
      </c>
      <c r="AT64">
        <f>ABS(MIN(AQ64, 100-AQ64)- MIN(AR64, 100-AR64))</f>
        <v/>
      </c>
      <c r="AU64">
        <f>IF(AND(MIN(AR64, 100-AR64) &lt;= 1.2*MIN(AQ64, 100- AQ64), MIN(AR64,100-AR64) &gt;= 0.8*MIN(AQ64, 100 -AQ64)), 1, 0)</f>
        <v/>
      </c>
      <c r="BO64" t="n">
        <v>0</v>
      </c>
      <c r="BP64" t="n">
        <v>0</v>
      </c>
      <c r="BQ64" s="24">
        <f>IF(AND(BO64=0, BP64=0), 0, 2 * ABS(MIN(BO64, 100-BO64) - MIN(BP64, 100-BP64)) / (ABS(MIN(BO64, 100-BO64)) + ABS(MIN(BP64, 100-BP64))))</f>
        <v/>
      </c>
      <c r="BR64">
        <f>ABS(MIN(BO64, 100-BO64)- MIN(BP64, 100-BP64))</f>
        <v/>
      </c>
      <c r="BS64">
        <f>IF(AND(MIN(BP64, 100-BP64) &lt;= 1.2*MIN(BO64, 100- BO64), MIN(BP64,100-BP64) &gt;= 0.8*MIN(BO64, 100 -BO64)), 1, 0)</f>
        <v/>
      </c>
    </row>
    <row r="65">
      <c r="O65" t="n">
        <v>0.5681258138638144</v>
      </c>
      <c r="P65" t="n">
        <v>0.3697642868489717</v>
      </c>
      <c r="Q65" t="n">
        <v>0.3166995619521478</v>
      </c>
      <c r="R65" t="n">
        <v>0.2860872115742119</v>
      </c>
      <c r="T65" s="5" t="n"/>
      <c r="U65" s="5" t="inlineStr">
        <is>
          <t>SR</t>
        </is>
      </c>
      <c r="V65" s="5" t="inlineStr">
        <is>
          <t>SR</t>
        </is>
      </c>
      <c r="W65" s="5" t="inlineStr">
        <is>
          <t>SR</t>
        </is>
      </c>
      <c r="AQ65" t="n">
        <v>0</v>
      </c>
      <c r="AR65" t="n">
        <v>0</v>
      </c>
      <c r="AS65" s="24">
        <f>IF(AND(AQ65=0, AR65=0), 0, 2 * ABS(MIN(AQ65, 100-AQ65) - MIN(AR65, 100-AR65)) / (ABS(MIN(AQ65, 100-AQ65)) + ABS(MIN(AR65, 100-AR65))))</f>
        <v/>
      </c>
      <c r="AT65">
        <f>ABS(MIN(AQ65, 100-AQ65)- MIN(AR65, 100-AR65))</f>
        <v/>
      </c>
      <c r="AU65">
        <f>IF(AND(MIN(AR65, 100-AR65) &lt;= 1.2*MIN(AQ65, 100- AQ65), MIN(AR65,100-AR65) &gt;= 0.8*MIN(AQ65, 100 -AQ65)), 1, 0)</f>
        <v/>
      </c>
      <c r="BO65" t="n">
        <v>0</v>
      </c>
      <c r="BP65" t="n">
        <v>0</v>
      </c>
      <c r="BQ65" s="24">
        <f>IF(AND(BO65=0, BP65=0), 0, 2 * ABS(MIN(BO65, 100-BO65) - MIN(BP65, 100-BP65)) / (ABS(MIN(BO65, 100-BO65)) + ABS(MIN(BP65, 100-BP65))))</f>
        <v/>
      </c>
      <c r="BR65">
        <f>ABS(MIN(BO65, 100-BO65)- MIN(BP65, 100-BP65))</f>
        <v/>
      </c>
      <c r="BS65">
        <f>IF(AND(MIN(BP65, 100-BP65) &lt;= 1.2*MIN(BO65, 100- BO65), MIN(BP65,100-BP65) &gt;= 0.8*MIN(BO65, 100 -BO65)), 1, 0)</f>
        <v/>
      </c>
    </row>
    <row r="66">
      <c r="O66" t="n">
        <v>0.5379136132944513</v>
      </c>
      <c r="P66" t="n">
        <v>0.3286409498696002</v>
      </c>
      <c r="Q66" t="n">
        <v>0.2725797161629179</v>
      </c>
      <c r="R66" t="n">
        <v>0.2820864709199293</v>
      </c>
      <c r="T66" s="5" t="n"/>
      <c r="U66" s="5" t="n"/>
      <c r="V66" s="5" t="inlineStr">
        <is>
          <t>PS</t>
        </is>
      </c>
      <c r="W66" s="5" t="inlineStr">
        <is>
          <t>PS</t>
        </is>
      </c>
      <c r="AQ66" t="n">
        <v>0</v>
      </c>
      <c r="AR66" t="n">
        <v>0</v>
      </c>
      <c r="AS66" s="24">
        <f>IF(AND(AQ66=0, AR66=0), 0, 2 * ABS(MIN(AQ66, 100-AQ66) - MIN(AR66, 100-AR66)) / (ABS(MIN(AQ66, 100-AQ66)) + ABS(MIN(AR66, 100-AR66))))</f>
        <v/>
      </c>
      <c r="AT66">
        <f>ABS(MIN(AQ66, 100-AQ66)- MIN(AR66, 100-AR66))</f>
        <v/>
      </c>
      <c r="AU66">
        <f>IF(AND(MIN(AR66, 100-AR66) &lt;= 1.2*MIN(AQ66, 100- AQ66), MIN(AR66,100-AR66) &gt;= 0.8*MIN(AQ66, 100 -AQ66)), 1, 0)</f>
        <v/>
      </c>
      <c r="BO66" t="n">
        <v>0</v>
      </c>
      <c r="BP66" t="n">
        <v>0</v>
      </c>
      <c r="BQ66" s="24">
        <f>IF(AND(BO66=0, BP66=0), 0, 2 * ABS(MIN(BO66, 100-BO66) - MIN(BP66, 100-BP66)) / (ABS(MIN(BO66, 100-BO66)) + ABS(MIN(BP66, 100-BP66))))</f>
        <v/>
      </c>
      <c r="BR66">
        <f>ABS(MIN(BO66, 100-BO66)- MIN(BP66, 100-BP66))</f>
        <v/>
      </c>
      <c r="BS66">
        <f>IF(AND(MIN(BP66, 100-BP66) &lt;= 1.2*MIN(BO66, 100- BO66), MIN(BP66,100-BP66) &gt;= 0.8*MIN(BO66, 100 -BO66)), 1, 0)</f>
        <v/>
      </c>
    </row>
    <row r="67">
      <c r="O67" t="n">
        <v>0.548719313029402</v>
      </c>
      <c r="P67" t="n">
        <v>0.3419194164885088</v>
      </c>
      <c r="Q67" t="n">
        <v>0.2675643735246715</v>
      </c>
      <c r="R67" t="n">
        <v>0.2556573934504815</v>
      </c>
      <c r="T67" s="5" t="n"/>
      <c r="U67" s="5" t="n"/>
      <c r="V67" s="5" t="n"/>
      <c r="W67" s="5" t="inlineStr">
        <is>
          <t>PL</t>
        </is>
      </c>
      <c r="AQ67" t="n">
        <v>0</v>
      </c>
      <c r="AR67" t="n">
        <v>0</v>
      </c>
      <c r="AS67" s="24">
        <f>IF(AND(AQ67=0, AR67=0), 0, 2 * ABS(MIN(AQ67, 100-AQ67) - MIN(AR67, 100-AR67)) / (ABS(MIN(AQ67, 100-AQ67)) + ABS(MIN(AR67, 100-AR67))))</f>
        <v/>
      </c>
      <c r="AT67">
        <f>ABS(MIN(AQ67, 100-AQ67)- MIN(AR67, 100-AR67))</f>
        <v/>
      </c>
      <c r="AU67">
        <f>IF(AND(MIN(AR67, 100-AR67) &lt;= 1.2*MIN(AQ67, 100- AQ67), MIN(AR67,100-AR67) &gt;= 0.8*MIN(AQ67, 100 -AQ67)), 1, 0)</f>
        <v/>
      </c>
      <c r="BO67" t="n">
        <v>0</v>
      </c>
      <c r="BP67" t="n">
        <v>0</v>
      </c>
      <c r="BQ67" s="24">
        <f>IF(AND(BO67=0, BP67=0), 0, 2 * ABS(MIN(BO67, 100-BO67) - MIN(BP67, 100-BP67)) / (ABS(MIN(BO67, 100-BO67)) + ABS(MIN(BP67, 100-BP67))))</f>
        <v/>
      </c>
      <c r="BR67">
        <f>ABS(MIN(BO67, 100-BO67)- MIN(BP67, 100-BP67))</f>
        <v/>
      </c>
      <c r="BS67">
        <f>IF(AND(MIN(BP67, 100-BP67) &lt;= 1.2*MIN(BO67, 100- BO67), MIN(BP67,100-BP67) &gt;= 0.8*MIN(BO67, 100 -BO67)), 1, 0)</f>
        <v/>
      </c>
    </row>
    <row r="68">
      <c r="O68" t="n">
        <v>0.6072318521977063</v>
      </c>
      <c r="P68" t="n">
        <v>0.3343432872483945</v>
      </c>
      <c r="Q68" t="n">
        <v>0.2816434388451715</v>
      </c>
      <c r="R68" t="n">
        <v>0.2851966911153773</v>
      </c>
      <c r="AQ68" t="n">
        <v>0</v>
      </c>
      <c r="AR68" t="n">
        <v>0</v>
      </c>
      <c r="AS68" s="24">
        <f>IF(AND(AQ68=0, AR68=0), 0, 2 * ABS(MIN(AQ68, 100-AQ68) - MIN(AR68, 100-AR68)) / (ABS(MIN(AQ68, 100-AQ68)) + ABS(MIN(AR68, 100-AR68))))</f>
        <v/>
      </c>
      <c r="AT68">
        <f>ABS(MIN(AQ68, 100-AQ68)- MIN(AR68, 100-AR68))</f>
        <v/>
      </c>
      <c r="AU68">
        <f>IF(AND(MIN(AR68, 100-AR68) &lt;= 1.2*MIN(AQ68, 100- AQ68), MIN(AR68,100-AR68) &gt;= 0.8*MIN(AQ68, 100 -AQ68)), 1, 0)</f>
        <v/>
      </c>
      <c r="BO68" t="n">
        <v>0</v>
      </c>
      <c r="BP68" t="n">
        <v>0</v>
      </c>
      <c r="BQ68" s="24">
        <f>IF(AND(BO68=0, BP68=0), 0, 2 * ABS(MIN(BO68, 100-BO68) - MIN(BP68, 100-BP68)) / (ABS(MIN(BO68, 100-BO68)) + ABS(MIN(BP68, 100-BP68))))</f>
        <v/>
      </c>
      <c r="BR68">
        <f>ABS(MIN(BO68, 100-BO68)- MIN(BP68, 100-BP68))</f>
        <v/>
      </c>
      <c r="BS68">
        <f>IF(AND(MIN(BP68, 100-BP68) &lt;= 1.2*MIN(BO68, 100- BO68), MIN(BP68,100-BP68) &gt;= 0.8*MIN(BO68, 100 -BO68)), 1, 0)</f>
        <v/>
      </c>
    </row>
    <row r="69">
      <c r="O69" t="n">
        <v>0.6659052918193685</v>
      </c>
      <c r="P69" t="n">
        <v>0.2645839734797052</v>
      </c>
      <c r="Q69" t="n">
        <v>0.281735631848642</v>
      </c>
      <c r="R69" t="n">
        <v>0.2721332559215769</v>
      </c>
      <c r="AQ69" t="n">
        <v>49.38621520996094</v>
      </c>
      <c r="AR69" t="n">
        <v>49.37136173248291</v>
      </c>
      <c r="AS69" s="24">
        <f>IF(AND(AQ69=0, AR69=0), 0, 2 * ABS(MIN(AQ69, 100-AQ69) - MIN(AR69, 100-AR69)) / (ABS(MIN(AQ69, 100-AQ69)) + ABS(MIN(AR69, 100-AR69))))</f>
        <v/>
      </c>
      <c r="AT69">
        <f>ABS(MIN(AQ69, 100-AQ69)- MIN(AR69, 100-AR69))</f>
        <v/>
      </c>
      <c r="AU69">
        <f>IF(AND(MIN(AR69, 100-AR69) &lt;= 1.2*MIN(AQ69, 100- AQ69), MIN(AR69,100-AR69) &gt;= 0.8*MIN(AQ69, 100 -AQ69)), 1, 0)</f>
        <v/>
      </c>
      <c r="BO69" t="n">
        <v>49.38621520996094</v>
      </c>
      <c r="BP69" t="n">
        <v>49.48616027832031</v>
      </c>
      <c r="BQ69" s="24">
        <f>IF(AND(BO69=0, BP69=0), 0, 2 * ABS(MIN(BO69, 100-BO69) - MIN(BP69, 100-BP69)) / (ABS(MIN(BO69, 100-BO69)) + ABS(MIN(BP69, 100-BP69))))</f>
        <v/>
      </c>
      <c r="BR69">
        <f>ABS(MIN(BO69, 100-BO69)- MIN(BP69, 100-BP69))</f>
        <v/>
      </c>
      <c r="BS69">
        <f>IF(AND(MIN(BP69, 100-BP69) &lt;= 1.2*MIN(BO69, 100- BO69), MIN(BP69,100-BP69) &gt;= 0.8*MIN(BO69, 100 -BO69)), 1, 0)</f>
        <v/>
      </c>
    </row>
    <row r="70">
      <c r="O70" t="n">
        <v>0.5502158144611411</v>
      </c>
      <c r="P70" t="n">
        <v>0.3668866342317179</v>
      </c>
      <c r="Q70" t="n">
        <v>0.3274569349397302</v>
      </c>
      <c r="R70" t="n">
        <v>0.3033842176983688</v>
      </c>
      <c r="AQ70" t="n">
        <v>0</v>
      </c>
      <c r="AR70" t="n">
        <v>0</v>
      </c>
      <c r="AS70" s="24">
        <f>IF(AND(AQ70=0, AR70=0), 0, 2 * ABS(MIN(AQ70, 100-AQ70) - MIN(AR70, 100-AR70)) / (ABS(MIN(AQ70, 100-AQ70)) + ABS(MIN(AR70, 100-AR70))))</f>
        <v/>
      </c>
      <c r="AT70">
        <f>ABS(MIN(AQ70, 100-AQ70)- MIN(AR70, 100-AR70))</f>
        <v/>
      </c>
      <c r="AU70">
        <f>IF(AND(MIN(AR70, 100-AR70) &lt;= 1.2*MIN(AQ70, 100- AQ70), MIN(AR70,100-AR70) &gt;= 0.8*MIN(AQ70, 100 -AQ70)), 1, 0)</f>
        <v/>
      </c>
      <c r="BO70" t="n">
        <v>0</v>
      </c>
      <c r="BP70" t="n">
        <v>0</v>
      </c>
      <c r="BQ70" s="24">
        <f>IF(AND(BO70=0, BP70=0), 0, 2 * ABS(MIN(BO70, 100-BO70) - MIN(BP70, 100-BP70)) / (ABS(MIN(BO70, 100-BO70)) + ABS(MIN(BP70, 100-BP70))))</f>
        <v/>
      </c>
      <c r="BR70">
        <f>ABS(MIN(BO70, 100-BO70)- MIN(BP70, 100-BP70))</f>
        <v/>
      </c>
      <c r="BS70">
        <f>IF(AND(MIN(BP70, 100-BP70) &lt;= 1.2*MIN(BO70, 100- BO70), MIN(BP70,100-BP70) &gt;= 0.8*MIN(BO70, 100 -BO70)), 1, 0)</f>
        <v/>
      </c>
    </row>
    <row r="71">
      <c r="O71" t="n">
        <v>0.754073857509176</v>
      </c>
      <c r="P71" t="n">
        <v>0.3228920628686049</v>
      </c>
      <c r="Q71" t="n">
        <v>0.355223145414178</v>
      </c>
      <c r="R71" t="n">
        <v>0.3036232125565952</v>
      </c>
      <c r="AQ71" t="n">
        <v>18.29833984375</v>
      </c>
      <c r="AR71" t="n">
        <v>17.11187362670898</v>
      </c>
      <c r="AS71" s="24">
        <f>IF(AND(AQ71=0, AR71=0), 0, 2 * ABS(MIN(AQ71, 100-AQ71) - MIN(AR71, 100-AR71)) / (ABS(MIN(AQ71, 100-AQ71)) + ABS(MIN(AR71, 100-AR71))))</f>
        <v/>
      </c>
      <c r="AT71">
        <f>ABS(MIN(AQ71, 100-AQ71)- MIN(AR71, 100-AR71))</f>
        <v/>
      </c>
      <c r="AU71">
        <f>IF(AND(MIN(AR71, 100-AR71) &lt;= 1.2*MIN(AQ71, 100- AQ71), MIN(AR71,100-AR71) &gt;= 0.8*MIN(AQ71, 100 -AQ71)), 1, 0)</f>
        <v/>
      </c>
      <c r="BO71" t="n">
        <v>18.29833984375</v>
      </c>
      <c r="BP71" t="n">
        <v>18.06182861328125</v>
      </c>
      <c r="BQ71" s="24">
        <f>IF(AND(BO71=0, BP71=0), 0, 2 * ABS(MIN(BO71, 100-BO71) - MIN(BP71, 100-BP71)) / (ABS(MIN(BO71, 100-BO71)) + ABS(MIN(BP71, 100-BP71))))</f>
        <v/>
      </c>
      <c r="BR71">
        <f>ABS(MIN(BO71, 100-BO71)- MIN(BP71, 100-BP71))</f>
        <v/>
      </c>
      <c r="BS71">
        <f>IF(AND(MIN(BP71, 100-BP71) &lt;= 1.2*MIN(BO71, 100- BO71), MIN(BP71,100-BP71) &gt;= 0.8*MIN(BO71, 100 -BO71)), 1, 0)</f>
        <v/>
      </c>
    </row>
    <row r="72">
      <c r="O72" t="n">
        <v>0.6184443850012198</v>
      </c>
      <c r="P72" t="n">
        <v>0.2979773595125506</v>
      </c>
      <c r="Q72" t="n">
        <v>0.2620162152039197</v>
      </c>
      <c r="R72" t="n">
        <v>0.2864781353337311</v>
      </c>
      <c r="AQ72" t="n">
        <v>0</v>
      </c>
      <c r="AR72" t="n">
        <v>0</v>
      </c>
      <c r="AS72" s="24">
        <f>IF(AND(AQ72=0, AR72=0), 0, 2 * ABS(MIN(AQ72, 100-AQ72) - MIN(AR72, 100-AR72)) / (ABS(MIN(AQ72, 100-AQ72)) + ABS(MIN(AR72, 100-AR72))))</f>
        <v/>
      </c>
      <c r="AT72">
        <f>ABS(MIN(AQ72, 100-AQ72)- MIN(AR72, 100-AR72))</f>
        <v/>
      </c>
      <c r="AU72">
        <f>IF(AND(MIN(AR72, 100-AR72) &lt;= 1.2*MIN(AQ72, 100- AQ72), MIN(AR72,100-AR72) &gt;= 0.8*MIN(AQ72, 100 -AQ72)), 1, 0)</f>
        <v/>
      </c>
      <c r="BO72" t="n">
        <v>0</v>
      </c>
      <c r="BP72" t="n">
        <v>0</v>
      </c>
      <c r="BQ72" s="24">
        <f>IF(AND(BO72=0, BP72=0), 0, 2 * ABS(MIN(BO72, 100-BO72) - MIN(BP72, 100-BP72)) / (ABS(MIN(BO72, 100-BO72)) + ABS(MIN(BP72, 100-BP72))))</f>
        <v/>
      </c>
      <c r="BR72">
        <f>ABS(MIN(BO72, 100-BO72)- MIN(BP72, 100-BP72))</f>
        <v/>
      </c>
      <c r="BS72">
        <f>IF(AND(MIN(BP72, 100-BP72) &lt;= 1.2*MIN(BO72, 100- BO72), MIN(BP72,100-BP72) &gt;= 0.8*MIN(BO72, 100 -BO72)), 1, 0)</f>
        <v/>
      </c>
    </row>
    <row r="73">
      <c r="O73" t="n">
        <v>0.5822540332818252</v>
      </c>
      <c r="P73" t="n">
        <v>0.2898644069158459</v>
      </c>
      <c r="Q73" t="n">
        <v>0.2132787528587001</v>
      </c>
      <c r="R73" t="n">
        <v>0.2302604207686089</v>
      </c>
      <c r="AQ73" t="n">
        <v>29.76245880126953</v>
      </c>
      <c r="AR73" t="n">
        <v>28.35946083068848</v>
      </c>
      <c r="AS73" s="24">
        <f>IF(AND(AQ73=0, AR73=0), 0, 2 * ABS(MIN(AQ73, 100-AQ73) - MIN(AR73, 100-AR73)) / (ABS(MIN(AQ73, 100-AQ73)) + ABS(MIN(AR73, 100-AR73))))</f>
        <v/>
      </c>
      <c r="AT73">
        <f>ABS(MIN(AQ73, 100-AQ73)- MIN(AR73, 100-AR73))</f>
        <v/>
      </c>
      <c r="AU73">
        <f>IF(AND(MIN(AR73, 100-AR73) &lt;= 1.2*MIN(AQ73, 100- AQ73), MIN(AR73,100-AR73) &gt;= 0.8*MIN(AQ73, 100 -AQ73)), 1, 0)</f>
        <v/>
      </c>
      <c r="BO73" t="n">
        <v>29.76245880126953</v>
      </c>
      <c r="BP73" t="n">
        <v>28.65810394287109</v>
      </c>
      <c r="BQ73" s="24">
        <f>IF(AND(BO73=0, BP73=0), 0, 2 * ABS(MIN(BO73, 100-BO73) - MIN(BP73, 100-BP73)) / (ABS(MIN(BO73, 100-BO73)) + ABS(MIN(BP73, 100-BP73))))</f>
        <v/>
      </c>
      <c r="BR73">
        <f>ABS(MIN(BO73, 100-BO73)- MIN(BP73, 100-BP73))</f>
        <v/>
      </c>
      <c r="BS73">
        <f>IF(AND(MIN(BP73, 100-BP73) &lt;= 1.2*MIN(BO73, 100- BO73), MIN(BP73,100-BP73) &gt;= 0.8*MIN(BO73, 100 -BO73)), 1, 0)</f>
        <v/>
      </c>
    </row>
    <row r="74">
      <c r="O74" t="n">
        <v>0.7261744465558024</v>
      </c>
      <c r="P74" t="n">
        <v>0.364313836842911</v>
      </c>
      <c r="Q74" t="n">
        <v>0.2854748580023764</v>
      </c>
      <c r="R74" t="n">
        <v>0.2806430280149908</v>
      </c>
      <c r="AQ74" t="n">
        <v>0</v>
      </c>
      <c r="AR74" t="n">
        <v>0</v>
      </c>
      <c r="AS74" s="24">
        <f>IF(AND(AQ74=0, AR74=0), 0, 2 * ABS(MIN(AQ74, 100-AQ74) - MIN(AR74, 100-AR74)) / (ABS(MIN(AQ74, 100-AQ74)) + ABS(MIN(AR74, 100-AR74))))</f>
        <v/>
      </c>
      <c r="AT74">
        <f>ABS(MIN(AQ74, 100-AQ74)- MIN(AR74, 100-AR74))</f>
        <v/>
      </c>
      <c r="AU74">
        <f>IF(AND(MIN(AR74, 100-AR74) &lt;= 1.2*MIN(AQ74, 100- AQ74), MIN(AR74,100-AR74) &gt;= 0.8*MIN(AQ74, 100 -AQ74)), 1, 0)</f>
        <v/>
      </c>
      <c r="BO74" t="n">
        <v>0</v>
      </c>
      <c r="BP74" t="n">
        <v>0</v>
      </c>
      <c r="BQ74" s="24">
        <f>IF(AND(BO74=0, BP74=0), 0, 2 * ABS(MIN(BO74, 100-BO74) - MIN(BP74, 100-BP74)) / (ABS(MIN(BO74, 100-BO74)) + ABS(MIN(BP74, 100-BP74))))</f>
        <v/>
      </c>
      <c r="BR74">
        <f>ABS(MIN(BO74, 100-BO74)- MIN(BP74, 100-BP74))</f>
        <v/>
      </c>
      <c r="BS74">
        <f>IF(AND(MIN(BP74, 100-BP74) &lt;= 1.2*MIN(BO74, 100- BO74), MIN(BP74,100-BP74) &gt;= 0.8*MIN(BO74, 100 -BO74)), 1, 0)</f>
        <v/>
      </c>
    </row>
    <row r="75">
      <c r="O75" t="n">
        <v>0.550307557214689</v>
      </c>
      <c r="P75" t="n">
        <v>0.3053497765174439</v>
      </c>
      <c r="Q75" t="n">
        <v>0.2994757357031336</v>
      </c>
      <c r="R75" t="n">
        <v>0.2860928075777962</v>
      </c>
      <c r="AQ75" t="n">
        <v>16.41159057617188</v>
      </c>
      <c r="AR75" t="n">
        <v>20.37268551913175</v>
      </c>
      <c r="AS75" s="24">
        <f>IF(AND(AQ75=0, AR75=0), 0, 2 * ABS(MIN(AQ75, 100-AQ75) - MIN(AR75, 100-AR75)) / (ABS(MIN(AQ75, 100-AQ75)) + ABS(MIN(AR75, 100-AR75))))</f>
        <v/>
      </c>
      <c r="AT75">
        <f>ABS(MIN(AQ75, 100-AQ75)- MIN(AR75, 100-AR75))</f>
        <v/>
      </c>
      <c r="AU75">
        <f>IF(AND(MIN(AR75, 100-AR75) &lt;= 1.2*MIN(AQ75, 100- AQ75), MIN(AR75,100-AR75) &gt;= 0.8*MIN(AQ75, 100 -AQ75)), 1, 0)</f>
        <v/>
      </c>
      <c r="BO75" t="n">
        <v>16.41159057617188</v>
      </c>
      <c r="BP75" t="n">
        <v>19.83261108398438</v>
      </c>
      <c r="BQ75" s="24">
        <f>IF(AND(BO75=0, BP75=0), 0, 2 * ABS(MIN(BO75, 100-BO75) - MIN(BP75, 100-BP75)) / (ABS(MIN(BO75, 100-BO75)) + ABS(MIN(BP75, 100-BP75))))</f>
        <v/>
      </c>
      <c r="BR75">
        <f>ABS(MIN(BO75, 100-BO75)- MIN(BP75, 100-BP75))</f>
        <v/>
      </c>
      <c r="BS75">
        <f>IF(AND(MIN(BP75, 100-BP75) &lt;= 1.2*MIN(BO75, 100- BO75), MIN(BP75,100-BP75) &gt;= 0.8*MIN(BO75, 100 -BO75)), 1, 0)</f>
        <v/>
      </c>
    </row>
    <row r="76">
      <c r="O76" t="n">
        <v>0.6738064153188357</v>
      </c>
      <c r="P76" t="n">
        <v>0.3204403878745312</v>
      </c>
      <c r="Q76" t="n">
        <v>0.2875301624321162</v>
      </c>
      <c r="R76" t="n">
        <v>0.2845559329319375</v>
      </c>
      <c r="AQ76" t="n">
        <v>0.00247955322265625</v>
      </c>
      <c r="AR76" t="n">
        <v>0.0339508056640625</v>
      </c>
      <c r="AS76" s="24">
        <f>IF(AND(AQ76=0, AR76=0), 0, 2 * ABS(MIN(AQ76, 100-AQ76) - MIN(AR76, 100-AR76)) / (ABS(MIN(AQ76, 100-AQ76)) + ABS(MIN(AR76, 100-AR76))))</f>
        <v/>
      </c>
      <c r="AT76">
        <f>ABS(MIN(AQ76, 100-AQ76)- MIN(AR76, 100-AR76))</f>
        <v/>
      </c>
      <c r="AU76">
        <f>IF(AND(MIN(AR76, 100-AR76) &lt;= 1.2*MIN(AQ76, 100- AQ76), MIN(AR76,100-AR76) &gt;= 0.8*MIN(AQ76, 100 -AQ76)), 1, 0)</f>
        <v/>
      </c>
      <c r="BO76" t="n">
        <v>0.00247955322265625</v>
      </c>
      <c r="BP76" t="n">
        <v>0.014495849609375</v>
      </c>
      <c r="BQ76" s="24">
        <f>IF(AND(BO76=0, BP76=0), 0, 2 * ABS(MIN(BO76, 100-BO76) - MIN(BP76, 100-BP76)) / (ABS(MIN(BO76, 100-BO76)) + ABS(MIN(BP76, 100-BP76))))</f>
        <v/>
      </c>
      <c r="BR76">
        <f>ABS(MIN(BO76, 100-BO76)- MIN(BP76, 100-BP76))</f>
        <v/>
      </c>
      <c r="BS76">
        <f>IF(AND(MIN(BP76, 100-BP76) &lt;= 1.2*MIN(BO76, 100- BO76), MIN(BP76,100-BP76) &gt;= 0.8*MIN(BO76, 100 -BO76)), 1, 0)</f>
        <v/>
      </c>
    </row>
    <row r="77">
      <c r="O77" t="n">
        <v>0.7094146010751585</v>
      </c>
      <c r="P77" t="n">
        <v>0.3031374992153232</v>
      </c>
      <c r="Q77" t="n">
        <v>0.2776243600791063</v>
      </c>
      <c r="R77" t="n">
        <v>0.2994998388994128</v>
      </c>
      <c r="AQ77" t="n">
        <v>0</v>
      </c>
      <c r="AR77" t="n">
        <v>0</v>
      </c>
      <c r="AS77" s="24">
        <f>IF(AND(AQ77=0, AR77=0), 0, 2 * ABS(MIN(AQ77, 100-AQ77) - MIN(AR77, 100-AR77)) / (ABS(MIN(AQ77, 100-AQ77)) + ABS(MIN(AR77, 100-AR77))))</f>
        <v/>
      </c>
      <c r="AT77">
        <f>ABS(MIN(AQ77, 100-AQ77)- MIN(AR77, 100-AR77))</f>
        <v/>
      </c>
      <c r="AU77">
        <f>IF(AND(MIN(AR77, 100-AR77) &lt;= 1.2*MIN(AQ77, 100- AQ77), MIN(AR77,100-AR77) &gt;= 0.8*MIN(AQ77, 100 -AQ77)), 1, 0)</f>
        <v/>
      </c>
      <c r="BO77" t="n">
        <v>0</v>
      </c>
      <c r="BP77" t="n">
        <v>0</v>
      </c>
      <c r="BQ77" s="24">
        <f>IF(AND(BO77=0, BP77=0), 0, 2 * ABS(MIN(BO77, 100-BO77) - MIN(BP77, 100-BP77)) / (ABS(MIN(BO77, 100-BO77)) + ABS(MIN(BP77, 100-BP77))))</f>
        <v/>
      </c>
      <c r="BR77">
        <f>ABS(MIN(BO77, 100-BO77)- MIN(BP77, 100-BP77))</f>
        <v/>
      </c>
      <c r="BS77">
        <f>IF(AND(MIN(BP77, 100-BP77) &lt;= 1.2*MIN(BO77, 100- BO77), MIN(BP77,100-BP77) &gt;= 0.8*MIN(BO77, 100 -BO77)), 1, 0)</f>
        <v/>
      </c>
    </row>
    <row r="78">
      <c r="O78" t="n">
        <v>0.5612391539913841</v>
      </c>
      <c r="P78" t="n">
        <v>0.3573488478431542</v>
      </c>
      <c r="Q78" t="n">
        <v>0.2689223454988789</v>
      </c>
      <c r="R78" t="n">
        <v>0.2827546886947934</v>
      </c>
      <c r="AQ78" t="n">
        <v>21.88873291015625</v>
      </c>
      <c r="AR78" t="n">
        <v>20.96042633056641</v>
      </c>
      <c r="AS78" s="24">
        <f>IF(AND(AQ78=0, AR78=0), 0, 2 * ABS(MIN(AQ78, 100-AQ78) - MIN(AR78, 100-AR78)) / (ABS(MIN(AQ78, 100-AQ78)) + ABS(MIN(AR78, 100-AR78))))</f>
        <v/>
      </c>
      <c r="AT78">
        <f>ABS(MIN(AQ78, 100-AQ78)- MIN(AR78, 100-AR78))</f>
        <v/>
      </c>
      <c r="AU78">
        <f>IF(AND(MIN(AR78, 100-AR78) &lt;= 1.2*MIN(AQ78, 100- AQ78), MIN(AR78,100-AR78) &gt;= 0.8*MIN(AQ78, 100 -AQ78)), 1, 0)</f>
        <v/>
      </c>
      <c r="BO78" t="n">
        <v>21.88873291015625</v>
      </c>
      <c r="BP78" t="n">
        <v>20.96042633056641</v>
      </c>
      <c r="BQ78" s="24">
        <f>IF(AND(BO78=0, BP78=0), 0, 2 * ABS(MIN(BO78, 100-BO78) - MIN(BP78, 100-BP78)) / (ABS(MIN(BO78, 100-BO78)) + ABS(MIN(BP78, 100-BP78))))</f>
        <v/>
      </c>
      <c r="BR78">
        <f>ABS(MIN(BO78, 100-BO78)- MIN(BP78, 100-BP78))</f>
        <v/>
      </c>
      <c r="BS78">
        <f>IF(AND(MIN(BP78, 100-BP78) &lt;= 1.2*MIN(BO78, 100- BO78), MIN(BP78,100-BP78) &gt;= 0.8*MIN(BO78, 100 -BO78)), 1, 0)</f>
        <v/>
      </c>
    </row>
    <row r="79">
      <c r="O79" t="n">
        <v>0.6389309220239446</v>
      </c>
      <c r="P79" t="n">
        <v>0.3505552050027817</v>
      </c>
      <c r="Q79" t="n">
        <v>0.279817622345009</v>
      </c>
      <c r="R79" t="n">
        <v>0.2858946845062215</v>
      </c>
      <c r="AQ79" t="n">
        <v>25.62294006347656</v>
      </c>
      <c r="AR79" t="n">
        <v>25.63647934884736</v>
      </c>
      <c r="AS79" s="24">
        <f>IF(AND(AQ79=0, AR79=0), 0, 2 * ABS(MIN(AQ79, 100-AQ79) - MIN(AR79, 100-AR79)) / (ABS(MIN(AQ79, 100-AQ79)) + ABS(MIN(AR79, 100-AR79))))</f>
        <v/>
      </c>
      <c r="AT79">
        <f>ABS(MIN(AQ79, 100-AQ79)- MIN(AR79, 100-AR79))</f>
        <v/>
      </c>
      <c r="AU79">
        <f>IF(AND(MIN(AR79, 100-AR79) &lt;= 1.2*MIN(AQ79, 100- AQ79), MIN(AR79,100-AR79) &gt;= 0.8*MIN(AQ79, 100 -AQ79)), 1, 0)</f>
        <v/>
      </c>
      <c r="BO79" t="n">
        <v>25.62294006347656</v>
      </c>
      <c r="BP79" t="n">
        <v>27.63996124267578</v>
      </c>
      <c r="BQ79" s="24">
        <f>IF(AND(BO79=0, BP79=0), 0, 2 * ABS(MIN(BO79, 100-BO79) - MIN(BP79, 100-BP79)) / (ABS(MIN(BO79, 100-BO79)) + ABS(MIN(BP79, 100-BP79))))</f>
        <v/>
      </c>
      <c r="BR79">
        <f>ABS(MIN(BO79, 100-BO79)- MIN(BP79, 100-BP79))</f>
        <v/>
      </c>
      <c r="BS79">
        <f>IF(AND(MIN(BP79, 100-BP79) &lt;= 1.2*MIN(BO79, 100- BO79), MIN(BP79,100-BP79) &gt;= 0.8*MIN(BO79, 100 -BO79)), 1, 0)</f>
        <v/>
      </c>
    </row>
    <row r="80">
      <c r="N80" t="inlineStr">
        <is>
          <t>Average</t>
        </is>
      </c>
      <c r="O80" s="4">
        <f>AVERAGE(O65:O79)</f>
        <v/>
      </c>
      <c r="P80" s="4">
        <f>AVERAGE(P65:P79)</f>
        <v/>
      </c>
      <c r="Q80" s="4">
        <f>AVERAGE(Q65:Q79)</f>
        <v/>
      </c>
      <c r="R80" s="4">
        <f>AVERAGE(R65:R79)</f>
        <v/>
      </c>
      <c r="AQ80" t="n">
        <v>0</v>
      </c>
      <c r="AR80" t="n">
        <v>0</v>
      </c>
      <c r="AS80" s="24">
        <f>IF(AND(AQ80=0, AR80=0), 0, 2 * ABS(MIN(AQ80, 100-AQ80) - MIN(AR80, 100-AR80)) / (ABS(MIN(AQ80, 100-AQ80)) + ABS(MIN(AR80, 100-AR80))))</f>
        <v/>
      </c>
      <c r="AT80">
        <f>ABS(MIN(AQ80, 100-AQ80)- MIN(AR80, 100-AR80))</f>
        <v/>
      </c>
      <c r="AU80">
        <f>IF(AND(MIN(AR80, 100-AR80) &lt;= 1.2*MIN(AQ80, 100- AQ80), MIN(AR80,100-AR80) &gt;= 0.8*MIN(AQ80, 100 -AQ80)), 1, 0)</f>
        <v/>
      </c>
      <c r="BO80" t="n">
        <v>0</v>
      </c>
      <c r="BP80" t="n">
        <v>0</v>
      </c>
      <c r="BQ80" s="24">
        <f>IF(AND(BO80=0, BP80=0), 0, 2 * ABS(MIN(BO80, 100-BO80) - MIN(BP80, 100-BP80)) / (ABS(MIN(BO80, 100-BO80)) + ABS(MIN(BP80, 100-BP80))))</f>
        <v/>
      </c>
      <c r="BR80">
        <f>ABS(MIN(BO80, 100-BO80)- MIN(BP80, 100-BP80))</f>
        <v/>
      </c>
      <c r="BS80">
        <f>IF(AND(MIN(BP80, 100-BP80) &lt;= 1.2*MIN(BO80, 100- BO80), MIN(BP80,100-BP80) &gt;= 0.8*MIN(BO80, 100 -BO80)), 1, 0)</f>
        <v/>
      </c>
    </row>
    <row r="81">
      <c r="AQ81" t="n">
        <v>0</v>
      </c>
      <c r="AR81" t="n">
        <v>0</v>
      </c>
      <c r="AS81" s="24">
        <f>IF(AND(AQ81=0, AR81=0), 0, 2 * ABS(MIN(AQ81, 100-AQ81) - MIN(AR81, 100-AR81)) / (ABS(MIN(AQ81, 100-AQ81)) + ABS(MIN(AR81, 100-AR81))))</f>
        <v/>
      </c>
      <c r="AT81">
        <f>ABS(MIN(AQ81, 100-AQ81)- MIN(AR81, 100-AR81))</f>
        <v/>
      </c>
      <c r="AU81">
        <f>IF(AND(MIN(AR81, 100-AR81) &lt;= 1.2*MIN(AQ81, 100- AQ81), MIN(AR81,100-AR81) &gt;= 0.8*MIN(AQ81, 100 -AQ81)), 1, 0)</f>
        <v/>
      </c>
      <c r="BO81" t="n">
        <v>0</v>
      </c>
      <c r="BP81" t="n">
        <v>0</v>
      </c>
      <c r="BQ81" s="24">
        <f>IF(AND(BO81=0, BP81=0), 0, 2 * ABS(MIN(BO81, 100-BO81) - MIN(BP81, 100-BP81)) / (ABS(MIN(BO81, 100-BO81)) + ABS(MIN(BP81, 100-BP81))))</f>
        <v/>
      </c>
      <c r="BR81">
        <f>ABS(MIN(BO81, 100-BO81)- MIN(BP81, 100-BP81))</f>
        <v/>
      </c>
      <c r="BS81">
        <f>IF(AND(MIN(BP81, 100-BP81) &lt;= 1.2*MIN(BO81, 100- BO81), MIN(BP81,100-BP81) &gt;= 0.8*MIN(BO81, 100 -BO81)), 1, 0)</f>
        <v/>
      </c>
    </row>
    <row r="82">
      <c r="AQ82" t="n">
        <v>0</v>
      </c>
      <c r="AR82" t="n">
        <v>0</v>
      </c>
      <c r="AS82" s="24">
        <f>IF(AND(AQ82=0, AR82=0), 0, 2 * ABS(MIN(AQ82, 100-AQ82) - MIN(AR82, 100-AR82)) / (ABS(MIN(AQ82, 100-AQ82)) + ABS(MIN(AR82, 100-AR82))))</f>
        <v/>
      </c>
      <c r="AT82">
        <f>ABS(MIN(AQ82, 100-AQ82)- MIN(AR82, 100-AR82))</f>
        <v/>
      </c>
      <c r="AU82">
        <f>IF(AND(MIN(AR82, 100-AR82) &lt;= 1.2*MIN(AQ82, 100- AQ82), MIN(AR82,100-AR82) &gt;= 0.8*MIN(AQ82, 100 -AQ82)), 1, 0)</f>
        <v/>
      </c>
      <c r="BO82" t="n">
        <v>0</v>
      </c>
      <c r="BP82" t="n">
        <v>0</v>
      </c>
      <c r="BQ82" s="24">
        <f>IF(AND(BO82=0, BP82=0), 0, 2 * ABS(MIN(BO82, 100-BO82) - MIN(BP82, 100-BP82)) / (ABS(MIN(BO82, 100-BO82)) + ABS(MIN(BP82, 100-BP82))))</f>
        <v/>
      </c>
      <c r="BR82">
        <f>ABS(MIN(BO82, 100-BO82)- MIN(BP82, 100-BP82))</f>
        <v/>
      </c>
      <c r="BS82">
        <f>IF(AND(MIN(BP82, 100-BP82) &lt;= 1.2*MIN(BO82, 100- BO82), MIN(BP82,100-BP82) &gt;= 0.8*MIN(BO82, 100 -BO82)), 1, 0)</f>
        <v/>
      </c>
    </row>
    <row r="83">
      <c r="AQ83" t="n">
        <v>0</v>
      </c>
      <c r="AR83" t="n">
        <v>0</v>
      </c>
      <c r="AS83" s="24">
        <f>IF(AND(AQ83=0, AR83=0), 0, 2 * ABS(MIN(AQ83, 100-AQ83) - MIN(AR83, 100-AR83)) / (ABS(MIN(AQ83, 100-AQ83)) + ABS(MIN(AR83, 100-AR83))))</f>
        <v/>
      </c>
      <c r="AT83">
        <f>ABS(MIN(AQ83, 100-AQ83)- MIN(AR83, 100-AR83))</f>
        <v/>
      </c>
      <c r="AU83">
        <f>IF(AND(MIN(AR83, 100-AR83) &lt;= 1.2*MIN(AQ83, 100- AQ83), MIN(AR83,100-AR83) &gt;= 0.8*MIN(AQ83, 100 -AQ83)), 1, 0)</f>
        <v/>
      </c>
      <c r="BO83" t="n">
        <v>0</v>
      </c>
      <c r="BP83" t="n">
        <v>0</v>
      </c>
      <c r="BQ83" s="24">
        <f>IF(AND(BO83=0, BP83=0), 0, 2 * ABS(MIN(BO83, 100-BO83) - MIN(BP83, 100-BP83)) / (ABS(MIN(BO83, 100-BO83)) + ABS(MIN(BP83, 100-BP83))))</f>
        <v/>
      </c>
      <c r="BR83">
        <f>ABS(MIN(BO83, 100-BO83)- MIN(BP83, 100-BP83))</f>
        <v/>
      </c>
      <c r="BS83">
        <f>IF(AND(MIN(BP83, 100-BP83) &lt;= 1.2*MIN(BO83, 100- BO83), MIN(BP83,100-BP83) &gt;= 0.8*MIN(BO83, 100 -BO83)), 1, 0)</f>
        <v/>
      </c>
    </row>
    <row r="84">
      <c r="AQ84" t="n">
        <v>45.39527893066406</v>
      </c>
      <c r="AR84" t="n">
        <v>45.81058025360107</v>
      </c>
      <c r="AS84" s="24">
        <f>IF(AND(AQ84=0, AR84=0), 0, 2 * ABS(MIN(AQ84, 100-AQ84) - MIN(AR84, 100-AR84)) / (ABS(MIN(AQ84, 100-AQ84)) + ABS(MIN(AR84, 100-AR84))))</f>
        <v/>
      </c>
      <c r="AT84">
        <f>ABS(MIN(AQ84, 100-AQ84)- MIN(AR84, 100-AR84))</f>
        <v/>
      </c>
      <c r="AU84">
        <f>IF(AND(MIN(AR84, 100-AR84) &lt;= 1.2*MIN(AQ84, 100- AQ84), MIN(AR84,100-AR84) &gt;= 0.8*MIN(AQ84, 100 -AQ84)), 1, 0)</f>
        <v/>
      </c>
      <c r="BO84" t="n">
        <v>45.39527893066406</v>
      </c>
      <c r="BP84" t="n">
        <v>46.9970703125</v>
      </c>
      <c r="BQ84" s="24">
        <f>IF(AND(BO84=0, BP84=0), 0, 2 * ABS(MIN(BO84, 100-BO84) - MIN(BP84, 100-BP84)) / (ABS(MIN(BO84, 100-BO84)) + ABS(MIN(BP84, 100-BP84))))</f>
        <v/>
      </c>
      <c r="BR84">
        <f>ABS(MIN(BO84, 100-BO84)- MIN(BP84, 100-BP84))</f>
        <v/>
      </c>
      <c r="BS84">
        <f>IF(AND(MIN(BP84, 100-BP84) &lt;= 1.2*MIN(BO84, 100- BO84), MIN(BP84,100-BP84) &gt;= 0.8*MIN(BO84, 100 -BO84)), 1, 0)</f>
        <v/>
      </c>
    </row>
    <row r="85">
      <c r="AQ85" t="n">
        <v>0</v>
      </c>
      <c r="AR85" t="n">
        <v>0</v>
      </c>
      <c r="AS85" s="24">
        <f>IF(AND(AQ85=0, AR85=0), 0, 2 * ABS(MIN(AQ85, 100-AQ85) - MIN(AR85, 100-AR85)) / (ABS(MIN(AQ85, 100-AQ85)) + ABS(MIN(AR85, 100-AR85))))</f>
        <v/>
      </c>
      <c r="AT85">
        <f>ABS(MIN(AQ85, 100-AQ85)- MIN(AR85, 100-AR85))</f>
        <v/>
      </c>
      <c r="AU85">
        <f>IF(AND(MIN(AR85, 100-AR85) &lt;= 1.2*MIN(AQ85, 100- AQ85), MIN(AR85,100-AR85) &gt;= 0.8*MIN(AQ85, 100 -AQ85)), 1, 0)</f>
        <v/>
      </c>
      <c r="BO85" t="n">
        <v>0</v>
      </c>
      <c r="BP85" t="n">
        <v>0</v>
      </c>
      <c r="BQ85" s="24">
        <f>IF(AND(BO85=0, BP85=0), 0, 2 * ABS(MIN(BO85, 100-BO85) - MIN(BP85, 100-BP85)) / (ABS(MIN(BO85, 100-BO85)) + ABS(MIN(BP85, 100-BP85))))</f>
        <v/>
      </c>
      <c r="BR85">
        <f>ABS(MIN(BO85, 100-BO85)- MIN(BP85, 100-BP85))</f>
        <v/>
      </c>
      <c r="BS85">
        <f>IF(AND(MIN(BP85, 100-BP85) &lt;= 1.2*MIN(BO85, 100- BO85), MIN(BP85,100-BP85) &gt;= 0.8*MIN(BO85, 100 -BO85)), 1, 0)</f>
        <v/>
      </c>
    </row>
    <row r="86">
      <c r="AQ86" t="n">
        <v>0</v>
      </c>
      <c r="AR86" t="n">
        <v>0.1188278198242188</v>
      </c>
      <c r="AS86" s="24">
        <f>IF(AND(AQ86=0, AR86=0), 0, 2 * ABS(MIN(AQ86, 100-AQ86) - MIN(AR86, 100-AR86)) / (ABS(MIN(AQ86, 100-AQ86)) + ABS(MIN(AR86, 100-AR86))))</f>
        <v/>
      </c>
      <c r="AT86">
        <f>ABS(MIN(AQ86, 100-AQ86)- MIN(AR86, 100-AR86))</f>
        <v/>
      </c>
      <c r="AU86">
        <f>IF(AND(MIN(AR86, 100-AR86) &lt;= 1.2*MIN(AQ86, 100- AQ86), MIN(AR86,100-AR86) &gt;= 0.8*MIN(AQ86, 100 -AQ86)), 1, 0)</f>
        <v/>
      </c>
      <c r="BO86" t="n">
        <v>0</v>
      </c>
      <c r="BP86" t="n">
        <v>0.3139495849609375</v>
      </c>
      <c r="BQ86" s="24">
        <f>IF(AND(BO86=0, BP86=0), 0, 2 * ABS(MIN(BO86, 100-BO86) - MIN(BP86, 100-BP86)) / (ABS(MIN(BO86, 100-BO86)) + ABS(MIN(BP86, 100-BP86))))</f>
        <v/>
      </c>
      <c r="BR86">
        <f>ABS(MIN(BO86, 100-BO86)- MIN(BP86, 100-BP86))</f>
        <v/>
      </c>
      <c r="BS86">
        <f>IF(AND(MIN(BP86, 100-BP86) &lt;= 1.2*MIN(BO86, 100- BO86), MIN(BP86,100-BP86) &gt;= 0.8*MIN(BO86, 100 -BO86)), 1, 0)</f>
        <v/>
      </c>
    </row>
    <row r="87">
      <c r="AQ87" t="n">
        <v>45.29380798339844</v>
      </c>
      <c r="AR87" t="n">
        <v>45.37057876586914</v>
      </c>
      <c r="AS87" s="24">
        <f>IF(AND(AQ87=0, AR87=0), 0, 2 * ABS(MIN(AQ87, 100-AQ87) - MIN(AR87, 100-AR87)) / (ABS(MIN(AQ87, 100-AQ87)) + ABS(MIN(AR87, 100-AR87))))</f>
        <v/>
      </c>
      <c r="AT87">
        <f>ABS(MIN(AQ87, 100-AQ87)- MIN(AR87, 100-AR87))</f>
        <v/>
      </c>
      <c r="AU87">
        <f>IF(AND(MIN(AR87, 100-AR87) &lt;= 1.2*MIN(AQ87, 100- AQ87), MIN(AR87,100-AR87) &gt;= 0.8*MIN(AQ87, 100 -AQ87)), 1, 0)</f>
        <v/>
      </c>
      <c r="BO87" t="n">
        <v>45.29380798339844</v>
      </c>
      <c r="BP87" t="n">
        <v>45.58887481689453</v>
      </c>
      <c r="BQ87" s="24">
        <f>IF(AND(BO87=0, BP87=0), 0, 2 * ABS(MIN(BO87, 100-BO87) - MIN(BP87, 100-BP87)) / (ABS(MIN(BO87, 100-BO87)) + ABS(MIN(BP87, 100-BP87))))</f>
        <v/>
      </c>
      <c r="BR87">
        <f>ABS(MIN(BO87, 100-BO87)- MIN(BP87, 100-BP87))</f>
        <v/>
      </c>
      <c r="BS87">
        <f>IF(AND(MIN(BP87, 100-BP87) &lt;= 1.2*MIN(BO87, 100- BO87), MIN(BP87,100-BP87) &gt;= 0.8*MIN(BO87, 100 -BO87)), 1, 0)</f>
        <v/>
      </c>
    </row>
    <row r="88">
      <c r="AQ88" t="n">
        <v>0</v>
      </c>
      <c r="AR88" t="n">
        <v>0.03035129644931891</v>
      </c>
      <c r="AS88" s="24">
        <f>IF(AND(AQ88=0, AR88=0), 0, 2 * ABS(MIN(AQ88, 100-AQ88) - MIN(AR88, 100-AR88)) / (ABS(MIN(AQ88, 100-AQ88)) + ABS(MIN(AR88, 100-AR88))))</f>
        <v/>
      </c>
      <c r="AT88">
        <f>ABS(MIN(AQ88, 100-AQ88)- MIN(AR88, 100-AR88))</f>
        <v/>
      </c>
      <c r="AU88">
        <f>IF(AND(MIN(AR88, 100-AR88) &lt;= 1.2*MIN(AQ88, 100- AQ88), MIN(AR88,100-AR88) &gt;= 0.8*MIN(AQ88, 100 -AQ88)), 1, 0)</f>
        <v/>
      </c>
      <c r="BO88" t="n">
        <v>0</v>
      </c>
      <c r="BP88" t="n">
        <v>0</v>
      </c>
      <c r="BQ88" s="24">
        <f>IF(AND(BO88=0, BP88=0), 0, 2 * ABS(MIN(BO88, 100-BO88) - MIN(BP88, 100-BP88)) / (ABS(MIN(BO88, 100-BO88)) + ABS(MIN(BP88, 100-BP88))))</f>
        <v/>
      </c>
      <c r="BR88">
        <f>ABS(MIN(BO88, 100-BO88)- MIN(BP88, 100-BP88))</f>
        <v/>
      </c>
      <c r="BS88">
        <f>IF(AND(MIN(BP88, 100-BP88) &lt;= 1.2*MIN(BO88, 100- BO88), MIN(BP88,100-BP88) &gt;= 0.8*MIN(BO88, 100 -BO88)), 1, 0)</f>
        <v/>
      </c>
    </row>
    <row r="89">
      <c r="AQ89" t="n">
        <v>25.12950897216797</v>
      </c>
      <c r="AR89" t="n">
        <v>25.27910868326823</v>
      </c>
      <c r="AS89" s="24">
        <f>IF(AND(AQ89=0, AR89=0), 0, 2 * ABS(MIN(AQ89, 100-AQ89) - MIN(AR89, 100-AR89)) / (ABS(MIN(AQ89, 100-AQ89)) + ABS(MIN(AR89, 100-AR89))))</f>
        <v/>
      </c>
      <c r="AT89">
        <f>ABS(MIN(AQ89, 100-AQ89)- MIN(AR89, 100-AR89))</f>
        <v/>
      </c>
      <c r="AU89">
        <f>IF(AND(MIN(AR89, 100-AR89) &lt;= 1.2*MIN(AQ89, 100- AQ89), MIN(AR89,100-AR89) &gt;= 0.8*MIN(AQ89, 100 -AQ89)), 1, 0)</f>
        <v/>
      </c>
      <c r="BO89" t="n">
        <v>25.12950897216797</v>
      </c>
      <c r="BP89" t="n">
        <v>24.73068237304688</v>
      </c>
      <c r="BQ89" s="24">
        <f>IF(AND(BO89=0, BP89=0), 0, 2 * ABS(MIN(BO89, 100-BO89) - MIN(BP89, 100-BP89)) / (ABS(MIN(BO89, 100-BO89)) + ABS(MIN(BP89, 100-BP89))))</f>
        <v/>
      </c>
      <c r="BR89">
        <f>ABS(MIN(BO89, 100-BO89)- MIN(BP89, 100-BP89))</f>
        <v/>
      </c>
      <c r="BS89">
        <f>IF(AND(MIN(BP89, 100-BP89) &lt;= 1.2*MIN(BO89, 100- BO89), MIN(BP89,100-BP89) &gt;= 0.8*MIN(BO89, 100 -BO89)), 1, 0)</f>
        <v/>
      </c>
    </row>
    <row r="90">
      <c r="AQ90" t="n">
        <v>0.0118255615234375</v>
      </c>
      <c r="AR90" t="n">
        <v>0.0152587890625</v>
      </c>
      <c r="AS90" s="24">
        <f>IF(AND(AQ90=0, AR90=0), 0, 2 * ABS(MIN(AQ90, 100-AQ90) - MIN(AR90, 100-AR90)) / (ABS(MIN(AQ90, 100-AQ90)) + ABS(MIN(AR90, 100-AR90))))</f>
        <v/>
      </c>
      <c r="AT90">
        <f>ABS(MIN(AQ90, 100-AQ90)- MIN(AR90, 100-AR90))</f>
        <v/>
      </c>
      <c r="AU90">
        <f>IF(AND(MIN(AR90, 100-AR90) &lt;= 1.2*MIN(AQ90, 100- AQ90), MIN(AR90,100-AR90) &gt;= 0.8*MIN(AQ90, 100 -AQ90)), 1, 0)</f>
        <v/>
      </c>
      <c r="BO90" t="n">
        <v>0.0118255615234375</v>
      </c>
      <c r="BP90" t="n">
        <v>0.00553131103515625</v>
      </c>
      <c r="BQ90" s="24">
        <f>IF(AND(BO90=0, BP90=0), 0, 2 * ABS(MIN(BO90, 100-BO90) - MIN(BP90, 100-BP90)) / (ABS(MIN(BO90, 100-BO90)) + ABS(MIN(BP90, 100-BP90))))</f>
        <v/>
      </c>
      <c r="BR90">
        <f>ABS(MIN(BO90, 100-BO90)- MIN(BP90, 100-BP90))</f>
        <v/>
      </c>
      <c r="BS90">
        <f>IF(AND(MIN(BP90, 100-BP90) &lt;= 1.2*MIN(BO90, 100- BO90), MIN(BP90,100-BP90) &gt;= 0.8*MIN(BO90, 100 -BO90)), 1, 0)</f>
        <v/>
      </c>
    </row>
    <row r="91">
      <c r="AQ91" t="n">
        <v>0</v>
      </c>
      <c r="AR91" t="n">
        <v>0</v>
      </c>
      <c r="AS91" s="24">
        <f>IF(AND(AQ91=0, AR91=0), 0, 2 * ABS(MIN(AQ91, 100-AQ91) - MIN(AR91, 100-AR91)) / (ABS(MIN(AQ91, 100-AQ91)) + ABS(MIN(AR91, 100-AR91))))</f>
        <v/>
      </c>
      <c r="AT91">
        <f>ABS(MIN(AQ91, 100-AQ91)- MIN(AR91, 100-AR91))</f>
        <v/>
      </c>
      <c r="AU91">
        <f>IF(AND(MIN(AR91, 100-AR91) &lt;= 1.2*MIN(AQ91, 100- AQ91), MIN(AR91,100-AR91) &gt;= 0.8*MIN(AQ91, 100 -AQ91)), 1, 0)</f>
        <v/>
      </c>
      <c r="BO91" t="n">
        <v>0</v>
      </c>
      <c r="BP91" t="n">
        <v>0</v>
      </c>
      <c r="BQ91" s="24">
        <f>IF(AND(BO91=0, BP91=0), 0, 2 * ABS(MIN(BO91, 100-BO91) - MIN(BP91, 100-BP91)) / (ABS(MIN(BO91, 100-BO91)) + ABS(MIN(BP91, 100-BP91))))</f>
        <v/>
      </c>
      <c r="BR91">
        <f>ABS(MIN(BO91, 100-BO91)- MIN(BP91, 100-BP91))</f>
        <v/>
      </c>
      <c r="BS91">
        <f>IF(AND(MIN(BP91, 100-BP91) &lt;= 1.2*MIN(BO91, 100- BO91), MIN(BP91,100-BP91) &gt;= 0.8*MIN(BO91, 100 -BO91)), 1, 0)</f>
        <v/>
      </c>
    </row>
    <row r="92">
      <c r="AQ92" t="n">
        <v>0</v>
      </c>
      <c r="AR92" t="n">
        <v>0</v>
      </c>
      <c r="AS92" s="24">
        <f>IF(AND(AQ92=0, AR92=0), 0, 2 * ABS(MIN(AQ92, 100-AQ92) - MIN(AR92, 100-AR92)) / (ABS(MIN(AQ92, 100-AQ92)) + ABS(MIN(AR92, 100-AR92))))</f>
        <v/>
      </c>
      <c r="AT92">
        <f>ABS(MIN(AQ92, 100-AQ92)- MIN(AR92, 100-AR92))</f>
        <v/>
      </c>
      <c r="AU92">
        <f>IF(AND(MIN(AR92, 100-AR92) &lt;= 1.2*MIN(AQ92, 100- AQ92), MIN(AR92,100-AR92) &gt;= 0.8*MIN(AQ92, 100 -AQ92)), 1, 0)</f>
        <v/>
      </c>
      <c r="BO92" t="n">
        <v>0</v>
      </c>
      <c r="BP92" t="n">
        <v>0</v>
      </c>
      <c r="BQ92" s="24">
        <f>IF(AND(BO92=0, BP92=0), 0, 2 * ABS(MIN(BO92, 100-BO92) - MIN(BP92, 100-BP92)) / (ABS(MIN(BO92, 100-BO92)) + ABS(MIN(BP92, 100-BP92))))</f>
        <v/>
      </c>
      <c r="BR92">
        <f>ABS(MIN(BO92, 100-BO92)- MIN(BP92, 100-BP92))</f>
        <v/>
      </c>
      <c r="BS92">
        <f>IF(AND(MIN(BP92, 100-BP92) &lt;= 1.2*MIN(BO92, 100- BO92), MIN(BP92,100-BP92) &gt;= 0.8*MIN(BO92, 100 -BO92)), 1, 0)</f>
        <v/>
      </c>
    </row>
    <row r="93">
      <c r="AQ93" t="n">
        <v>0</v>
      </c>
      <c r="AR93" t="n">
        <v>0</v>
      </c>
      <c r="AS93" s="24">
        <f>IF(AND(AQ93=0, AR93=0), 0, 2 * ABS(MIN(AQ93, 100-AQ93) - MIN(AR93, 100-AR93)) / (ABS(MIN(AQ93, 100-AQ93)) + ABS(MIN(AR93, 100-AR93))))</f>
        <v/>
      </c>
      <c r="AT93">
        <f>ABS(MIN(AQ93, 100-AQ93)- MIN(AR93, 100-AR93))</f>
        <v/>
      </c>
      <c r="AU93">
        <f>IF(AND(MIN(AR93, 100-AR93) &lt;= 1.2*MIN(AQ93, 100- AQ93), MIN(AR93,100-AR93) &gt;= 0.8*MIN(AQ93, 100 -AQ93)), 1, 0)</f>
        <v/>
      </c>
      <c r="BO93" t="n">
        <v>0</v>
      </c>
      <c r="BP93" t="n">
        <v>0</v>
      </c>
      <c r="BQ93" s="24">
        <f>IF(AND(BO93=0, BP93=0), 0, 2 * ABS(MIN(BO93, 100-BO93) - MIN(BP93, 100-BP93)) / (ABS(MIN(BO93, 100-BO93)) + ABS(MIN(BP93, 100-BP93))))</f>
        <v/>
      </c>
      <c r="BR93">
        <f>ABS(MIN(BO93, 100-BO93)- MIN(BP93, 100-BP93))</f>
        <v/>
      </c>
      <c r="BS93">
        <f>IF(AND(MIN(BP93, 100-BP93) &lt;= 1.2*MIN(BO93, 100- BO93), MIN(BP93,100-BP93) &gt;= 0.8*MIN(BO93, 100 -BO93)), 1, 0)</f>
        <v/>
      </c>
    </row>
    <row r="94">
      <c r="AQ94" t="n">
        <v>0</v>
      </c>
      <c r="AR94" t="n">
        <v>0</v>
      </c>
      <c r="AS94" s="24">
        <f>IF(AND(AQ94=0, AR94=0), 0, 2 * ABS(MIN(AQ94, 100-AQ94) - MIN(AR94, 100-AR94)) / (ABS(MIN(AQ94, 100-AQ94)) + ABS(MIN(AR94, 100-AR94))))</f>
        <v/>
      </c>
      <c r="AT94">
        <f>ABS(MIN(AQ94, 100-AQ94)- MIN(AR94, 100-AR94))</f>
        <v/>
      </c>
      <c r="AU94">
        <f>IF(AND(MIN(AR94, 100-AR94) &lt;= 1.2*MIN(AQ94, 100- AQ94), MIN(AR94,100-AR94) &gt;= 0.8*MIN(AQ94, 100 -AQ94)), 1, 0)</f>
        <v/>
      </c>
      <c r="BO94" t="n">
        <v>0</v>
      </c>
      <c r="BP94" t="n">
        <v>0</v>
      </c>
      <c r="BQ94" s="24">
        <f>IF(AND(BO94=0, BP94=0), 0, 2 * ABS(MIN(BO94, 100-BO94) - MIN(BP94, 100-BP94)) / (ABS(MIN(BO94, 100-BO94)) + ABS(MIN(BP94, 100-BP94))))</f>
        <v/>
      </c>
      <c r="BR94">
        <f>ABS(MIN(BO94, 100-BO94)- MIN(BP94, 100-BP94))</f>
        <v/>
      </c>
      <c r="BS94">
        <f>IF(AND(MIN(BP94, 100-BP94) &lt;= 1.2*MIN(BO94, 100- BO94), MIN(BP94,100-BP94) &gt;= 0.8*MIN(BO94, 100 -BO94)), 1, 0)</f>
        <v/>
      </c>
    </row>
    <row r="95">
      <c r="AQ95" t="n">
        <v>0</v>
      </c>
      <c r="AR95" t="n">
        <v>0.0001112620035807292</v>
      </c>
      <c r="AS95" s="24">
        <f>IF(AND(AQ95=0, AR95=0), 0, 2 * ABS(MIN(AQ95, 100-AQ95) - MIN(AR95, 100-AR95)) / (ABS(MIN(AQ95, 100-AQ95)) + ABS(MIN(AR95, 100-AR95))))</f>
        <v/>
      </c>
      <c r="AT95">
        <f>ABS(MIN(AQ95, 100-AQ95)- MIN(AR95, 100-AR95))</f>
        <v/>
      </c>
      <c r="AU95">
        <f>IF(AND(MIN(AR95, 100-AR95) &lt;= 1.2*MIN(AQ95, 100- AQ95), MIN(AR95,100-AR95) &gt;= 0.8*MIN(AQ95, 100 -AQ95)), 1, 0)</f>
        <v/>
      </c>
      <c r="BO95" t="n">
        <v>0</v>
      </c>
      <c r="BP95" t="n">
        <v>0</v>
      </c>
      <c r="BQ95" s="24">
        <f>IF(AND(BO95=0, BP95=0), 0, 2 * ABS(MIN(BO95, 100-BO95) - MIN(BP95, 100-BP95)) / (ABS(MIN(BO95, 100-BO95)) + ABS(MIN(BP95, 100-BP95))))</f>
        <v/>
      </c>
      <c r="BR95">
        <f>ABS(MIN(BO95, 100-BO95)- MIN(BP95, 100-BP95))</f>
        <v/>
      </c>
      <c r="BS95">
        <f>IF(AND(MIN(BP95, 100-BP95) &lt;= 1.2*MIN(BO95, 100- BO95), MIN(BP95,100-BP95) &gt;= 0.8*MIN(BO95, 100 -BO95)), 1, 0)</f>
        <v/>
      </c>
    </row>
    <row r="96">
      <c r="AQ96" t="n">
        <v>0.01697540283203125</v>
      </c>
      <c r="AR96" t="n">
        <v>0.02012252807617188</v>
      </c>
      <c r="AS96" s="24">
        <f>IF(AND(AQ96=0, AR96=0), 0, 2 * ABS(MIN(AQ96, 100-AQ96) - MIN(AR96, 100-AR96)) / (ABS(MIN(AQ96, 100-AQ96)) + ABS(MIN(AR96, 100-AR96))))</f>
        <v/>
      </c>
      <c r="AT96">
        <f>ABS(MIN(AQ96, 100-AQ96)- MIN(AR96, 100-AR96))</f>
        <v/>
      </c>
      <c r="AU96">
        <f>IF(AND(MIN(AR96, 100-AR96) &lt;= 1.2*MIN(AQ96, 100- AQ96), MIN(AR96,100-AR96) &gt;= 0.8*MIN(AQ96, 100 -AQ96)), 1, 0)</f>
        <v/>
      </c>
      <c r="BO96" t="n">
        <v>0.01697540283203125</v>
      </c>
      <c r="BP96" t="n">
        <v>0.01506805419921875</v>
      </c>
      <c r="BQ96" s="24">
        <f>IF(AND(BO96=0, BP96=0), 0, 2 * ABS(MIN(BO96, 100-BO96) - MIN(BP96, 100-BP96)) / (ABS(MIN(BO96, 100-BO96)) + ABS(MIN(BP96, 100-BP96))))</f>
        <v/>
      </c>
      <c r="BR96">
        <f>ABS(MIN(BO96, 100-BO96)- MIN(BP96, 100-BP96))</f>
        <v/>
      </c>
      <c r="BS96">
        <f>IF(AND(MIN(BP96, 100-BP96) &lt;= 1.2*MIN(BO96, 100- BO96), MIN(BP96,100-BP96) &gt;= 0.8*MIN(BO96, 100 -BO96)), 1, 0)</f>
        <v/>
      </c>
    </row>
    <row r="97">
      <c r="AQ97" t="n">
        <v>0.3202438354492188</v>
      </c>
      <c r="AR97" t="n">
        <v>0.434112548828125</v>
      </c>
      <c r="AS97" s="24">
        <f>IF(AND(AQ97=0, AR97=0), 0, 2 * ABS(MIN(AQ97, 100-AQ97) - MIN(AR97, 100-AR97)) / (ABS(MIN(AQ97, 100-AQ97)) + ABS(MIN(AR97, 100-AR97))))</f>
        <v/>
      </c>
      <c r="AT97">
        <f>ABS(MIN(AQ97, 100-AQ97)- MIN(AR97, 100-AR97))</f>
        <v/>
      </c>
      <c r="AU97">
        <f>IF(AND(MIN(AR97, 100-AR97) &lt;= 1.2*MIN(AQ97, 100- AQ97), MIN(AR97,100-AR97) &gt;= 0.8*MIN(AQ97, 100 -AQ97)), 1, 0)</f>
        <v/>
      </c>
      <c r="BO97" t="n">
        <v>0.3202438354492188</v>
      </c>
      <c r="BP97" t="n">
        <v>0.1188278198242188</v>
      </c>
      <c r="BQ97" s="24">
        <f>IF(AND(BO97=0, BP97=0), 0, 2 * ABS(MIN(BO97, 100-BO97) - MIN(BP97, 100-BP97)) / (ABS(MIN(BO97, 100-BO97)) + ABS(MIN(BP97, 100-BP97))))</f>
        <v/>
      </c>
      <c r="BR97">
        <f>ABS(MIN(BO97, 100-BO97)- MIN(BP97, 100-BP97))</f>
        <v/>
      </c>
      <c r="BS97">
        <f>IF(AND(MIN(BP97, 100-BP97) &lt;= 1.2*MIN(BO97, 100- BO97), MIN(BP97,100-BP97) &gt;= 0.8*MIN(BO97, 100 -BO97)), 1, 0)</f>
        <v/>
      </c>
    </row>
    <row r="98">
      <c r="AQ98" t="n">
        <v>48.23722839355469</v>
      </c>
      <c r="AR98" t="n">
        <v>46.5083016289605</v>
      </c>
      <c r="AS98" s="24">
        <f>IF(AND(AQ98=0, AR98=0), 0, 2 * ABS(MIN(AQ98, 100-AQ98) - MIN(AR98, 100-AR98)) / (ABS(MIN(AQ98, 100-AQ98)) + ABS(MIN(AR98, 100-AR98))))</f>
        <v/>
      </c>
      <c r="AT98">
        <f>ABS(MIN(AQ98, 100-AQ98)- MIN(AR98, 100-AR98))</f>
        <v/>
      </c>
      <c r="AU98">
        <f>IF(AND(MIN(AR98, 100-AR98) &lt;= 1.2*MIN(AQ98, 100- AQ98), MIN(AR98,100-AR98) &gt;= 0.8*MIN(AQ98, 100 -AQ98)), 1, 0)</f>
        <v/>
      </c>
      <c r="BO98" t="n">
        <v>48.23722839355469</v>
      </c>
      <c r="BP98" t="n">
        <v>47.24292755126953</v>
      </c>
      <c r="BQ98" s="24">
        <f>IF(AND(BO98=0, BP98=0), 0, 2 * ABS(MIN(BO98, 100-BO98) - MIN(BP98, 100-BP98)) / (ABS(MIN(BO98, 100-BO98)) + ABS(MIN(BP98, 100-BP98))))</f>
        <v/>
      </c>
      <c r="BR98">
        <f>ABS(MIN(BO98, 100-BO98)- MIN(BP98, 100-BP98))</f>
        <v/>
      </c>
      <c r="BS98">
        <f>IF(AND(MIN(BP98, 100-BP98) &lt;= 1.2*MIN(BO98, 100- BO98), MIN(BP98,100-BP98) &gt;= 0.8*MIN(BO98, 100 -BO98)), 1, 0)</f>
        <v/>
      </c>
    </row>
    <row r="99">
      <c r="AQ99" t="n">
        <v>4.55322265625</v>
      </c>
      <c r="AR99" t="n">
        <v>4.105377197265625</v>
      </c>
      <c r="AS99" s="24">
        <f>IF(AND(AQ99=0, AR99=0), 0, 2 * ABS(MIN(AQ99, 100-AQ99) - MIN(AR99, 100-AR99)) / (ABS(MIN(AQ99, 100-AQ99)) + ABS(MIN(AR99, 100-AR99))))</f>
        <v/>
      </c>
      <c r="AT99">
        <f>ABS(MIN(AQ99, 100-AQ99)- MIN(AR99, 100-AR99))</f>
        <v/>
      </c>
      <c r="AU99">
        <f>IF(AND(MIN(AR99, 100-AR99) &lt;= 1.2*MIN(AQ99, 100- AQ99), MIN(AR99,100-AR99) &gt;= 0.8*MIN(AQ99, 100 -AQ99)), 1, 0)</f>
        <v/>
      </c>
      <c r="BO99" t="n">
        <v>4.55322265625</v>
      </c>
      <c r="BP99" t="n">
        <v>4.105377197265625</v>
      </c>
      <c r="BQ99" s="24">
        <f>IF(AND(BO99=0, BP99=0), 0, 2 * ABS(MIN(BO99, 100-BO99) - MIN(BP99, 100-BP99)) / (ABS(MIN(BO99, 100-BO99)) + ABS(MIN(BP99, 100-BP99))))</f>
        <v/>
      </c>
      <c r="BR99">
        <f>ABS(MIN(BO99, 100-BO99)- MIN(BP99, 100-BP99))</f>
        <v/>
      </c>
      <c r="BS99">
        <f>IF(AND(MIN(BP99, 100-BP99) &lt;= 1.2*MIN(BO99, 100- BO99), MIN(BP99,100-BP99) &gt;= 0.8*MIN(BO99, 100 -BO99)), 1, 0)</f>
        <v/>
      </c>
    </row>
    <row r="100">
      <c r="AQ100" t="n">
        <v>0.0019073486328125</v>
      </c>
      <c r="AR100" t="n">
        <v>0.01433236258370536</v>
      </c>
      <c r="AS100" s="24">
        <f>IF(AND(AQ100=0, AR100=0), 0, 2 * ABS(MIN(AQ100, 100-AQ100) - MIN(AR100, 100-AR100)) / (ABS(MIN(AQ100, 100-AQ100)) + ABS(MIN(AR100, 100-AR100))))</f>
        <v/>
      </c>
      <c r="AT100">
        <f>ABS(MIN(AQ100, 100-AQ100)- MIN(AR100, 100-AR100))</f>
        <v/>
      </c>
      <c r="AU100">
        <f>IF(AND(MIN(AR100, 100-AR100) &lt;= 1.2*MIN(AQ100, 100- AQ100), MIN(AR100,100-AR100) &gt;= 0.8*MIN(AQ100, 100 -AQ100)), 1, 0)</f>
        <v/>
      </c>
      <c r="BO100" t="n">
        <v>0.0019073486328125</v>
      </c>
      <c r="BP100" t="n">
        <v>0.025177001953125</v>
      </c>
      <c r="BQ100" s="24">
        <f>IF(AND(BO100=0, BP100=0), 0, 2 * ABS(MIN(BO100, 100-BO100) - MIN(BP100, 100-BP100)) / (ABS(MIN(BO100, 100-BO100)) + ABS(MIN(BP100, 100-BP100))))</f>
        <v/>
      </c>
      <c r="BR100">
        <f>ABS(MIN(BO100, 100-BO100)- MIN(BP100, 100-BP100))</f>
        <v/>
      </c>
      <c r="BS100">
        <f>IF(AND(MIN(BP100, 100-BP100) &lt;= 1.2*MIN(BO100, 100- BO100), MIN(BP100,100-BP100) &gt;= 0.8*MIN(BO100, 100 -BO100)), 1, 0)</f>
        <v/>
      </c>
    </row>
    <row r="101">
      <c r="AQ101" t="n">
        <v>0</v>
      </c>
      <c r="AR101" t="n">
        <v>0</v>
      </c>
      <c r="AS101" s="24">
        <f>IF(AND(AQ101=0, AR101=0), 0, 2 * ABS(MIN(AQ101, 100-AQ101) - MIN(AR101, 100-AR101)) / (ABS(MIN(AQ101, 100-AQ101)) + ABS(MIN(AR101, 100-AR101))))</f>
        <v/>
      </c>
      <c r="AT101">
        <f>ABS(MIN(AQ101, 100-AQ101)- MIN(AR101, 100-AR101))</f>
        <v/>
      </c>
      <c r="AU101">
        <f>IF(AND(MIN(AR101, 100-AR101) &lt;= 1.2*MIN(AQ101, 100- AQ101), MIN(AR101,100-AR101) &gt;= 0.8*MIN(AQ101, 100 -AQ101)), 1, 0)</f>
        <v/>
      </c>
      <c r="BO101" t="n">
        <v>0</v>
      </c>
      <c r="BP101" t="n">
        <v>0</v>
      </c>
      <c r="BQ101" s="24">
        <f>IF(AND(BO101=0, BP101=0), 0, 2 * ABS(MIN(BO101, 100-BO101) - MIN(BP101, 100-BP101)) / (ABS(MIN(BO101, 100-BO101)) + ABS(MIN(BP101, 100-BP101))))</f>
        <v/>
      </c>
      <c r="BR101">
        <f>ABS(MIN(BO101, 100-BO101)- MIN(BP101, 100-BP101))</f>
        <v/>
      </c>
      <c r="BS101">
        <f>IF(AND(MIN(BP101, 100-BP101) &lt;= 1.2*MIN(BO101, 100- BO101), MIN(BP101,100-BP101) &gt;= 0.8*MIN(BO101, 100 -BO101)), 1, 0)</f>
        <v/>
      </c>
    </row>
    <row r="102">
      <c r="AQ102" t="n">
        <v>0</v>
      </c>
      <c r="AR102" t="n">
        <v>0</v>
      </c>
      <c r="AS102" s="24">
        <f>IF(AND(AQ102=0, AR102=0), 0, 2 * ABS(MIN(AQ102, 100-AQ102) - MIN(AR102, 100-AR102)) / (ABS(MIN(AQ102, 100-AQ102)) + ABS(MIN(AR102, 100-AR102))))</f>
        <v/>
      </c>
      <c r="AT102">
        <f>ABS(MIN(AQ102, 100-AQ102)- MIN(AR102, 100-AR102))</f>
        <v/>
      </c>
      <c r="AU102">
        <f>IF(AND(MIN(AR102, 100-AR102) &lt;= 1.2*MIN(AQ102, 100- AQ102), MIN(AR102,100-AR102) &gt;= 0.8*MIN(AQ102, 100 -AQ102)), 1, 0)</f>
        <v/>
      </c>
      <c r="BO102" t="n">
        <v>0</v>
      </c>
      <c r="BP102" t="n">
        <v>0</v>
      </c>
      <c r="BQ102" s="24">
        <f>IF(AND(BO102=0, BP102=0), 0, 2 * ABS(MIN(BO102, 100-BO102) - MIN(BP102, 100-BP102)) / (ABS(MIN(BO102, 100-BO102)) + ABS(MIN(BP102, 100-BP102))))</f>
        <v/>
      </c>
      <c r="BR102">
        <f>ABS(MIN(BO102, 100-BO102)- MIN(BP102, 100-BP102))</f>
        <v/>
      </c>
      <c r="BS102">
        <f>IF(AND(MIN(BP102, 100-BP102) &lt;= 1.2*MIN(BO102, 100- BO102), MIN(BP102,100-BP102) &gt;= 0.8*MIN(BO102, 100 -BO102)), 1, 0)</f>
        <v/>
      </c>
    </row>
    <row r="103">
      <c r="AQ103" t="n">
        <v>0.00476837158203125</v>
      </c>
      <c r="AR103" t="n">
        <v>0.0152587890625</v>
      </c>
      <c r="AS103" s="24">
        <f>IF(AND(AQ103=0, AR103=0), 0, 2 * ABS(MIN(AQ103, 100-AQ103) - MIN(AR103, 100-AR103)) / (ABS(MIN(AQ103, 100-AQ103)) + ABS(MIN(AR103, 100-AR103))))</f>
        <v/>
      </c>
      <c r="AT103">
        <f>ABS(MIN(AQ103, 100-AQ103)- MIN(AR103, 100-AR103))</f>
        <v/>
      </c>
      <c r="AU103">
        <f>IF(AND(MIN(AR103, 100-AR103) &lt;= 1.2*MIN(AQ103, 100- AQ103), MIN(AR103,100-AR103) &gt;= 0.8*MIN(AQ103, 100 -AQ103)), 1, 0)</f>
        <v/>
      </c>
      <c r="BO103" t="n">
        <v>0.00476837158203125</v>
      </c>
      <c r="BP103" t="n">
        <v>0.00553131103515625</v>
      </c>
      <c r="BQ103" s="24">
        <f>IF(AND(BO103=0, BP103=0), 0, 2 * ABS(MIN(BO103, 100-BO103) - MIN(BP103, 100-BP103)) / (ABS(MIN(BO103, 100-BO103)) + ABS(MIN(BP103, 100-BP103))))</f>
        <v/>
      </c>
      <c r="BR103">
        <f>ABS(MIN(BO103, 100-BO103)- MIN(BP103, 100-BP103))</f>
        <v/>
      </c>
      <c r="BS103">
        <f>IF(AND(MIN(BP103, 100-BP103) &lt;= 1.2*MIN(BO103, 100- BO103), MIN(BP103,100-BP103) &gt;= 0.8*MIN(BO103, 100 -BO103)), 1, 0)</f>
        <v/>
      </c>
    </row>
    <row r="104">
      <c r="AQ104" t="n">
        <v>49.25327301025391</v>
      </c>
      <c r="AR104" t="n">
        <v>49.26433563232422</v>
      </c>
      <c r="AS104" s="24">
        <f>IF(AND(AQ104=0, AR104=0), 0, 2 * ABS(MIN(AQ104, 100-AQ104) - MIN(AR104, 100-AR104)) / (ABS(MIN(AQ104, 100-AQ104)) + ABS(MIN(AR104, 100-AR104))))</f>
        <v/>
      </c>
      <c r="AT104">
        <f>ABS(MIN(AQ104, 100-AQ104)- MIN(AR104, 100-AR104))</f>
        <v/>
      </c>
      <c r="AU104">
        <f>IF(AND(MIN(AR104, 100-AR104) &lt;= 1.2*MIN(AQ104, 100- AQ104), MIN(AR104,100-AR104) &gt;= 0.8*MIN(AQ104, 100 -AQ104)), 1, 0)</f>
        <v/>
      </c>
      <c r="BO104" t="n">
        <v>49.25327301025391</v>
      </c>
      <c r="BP104" t="n">
        <v>49.44953918457031</v>
      </c>
      <c r="BQ104" s="24">
        <f>IF(AND(BO104=0, BP104=0), 0, 2 * ABS(MIN(BO104, 100-BO104) - MIN(BP104, 100-BP104)) / (ABS(MIN(BO104, 100-BO104)) + ABS(MIN(BP104, 100-BP104))))</f>
        <v/>
      </c>
      <c r="BR104">
        <f>ABS(MIN(BO104, 100-BO104)- MIN(BP104, 100-BP104))</f>
        <v/>
      </c>
      <c r="BS104">
        <f>IF(AND(MIN(BP104, 100-BP104) &lt;= 1.2*MIN(BO104, 100- BO104), MIN(BP104,100-BP104) &gt;= 0.8*MIN(BO104, 100 -BO104)), 1, 0)</f>
        <v/>
      </c>
    </row>
    <row r="105">
      <c r="AQ105" t="n">
        <v>4.117965698242188</v>
      </c>
      <c r="AR105" t="n">
        <v>4.01763916015625</v>
      </c>
      <c r="AS105" s="24">
        <f>IF(AND(AQ105=0, AR105=0), 0, 2 * ABS(MIN(AQ105, 100-AQ105) - MIN(AR105, 100-AR105)) / (ABS(MIN(AQ105, 100-AQ105)) + ABS(MIN(AR105, 100-AR105))))</f>
        <v/>
      </c>
      <c r="AT105">
        <f>ABS(MIN(AQ105, 100-AQ105)- MIN(AR105, 100-AR105))</f>
        <v/>
      </c>
      <c r="AU105">
        <f>IF(AND(MIN(AR105, 100-AR105) &lt;= 1.2*MIN(AQ105, 100- AQ105), MIN(AR105,100-AR105) &gt;= 0.8*MIN(AQ105, 100 -AQ105)), 1, 0)</f>
        <v/>
      </c>
      <c r="BO105" t="n">
        <v>4.117965698242188</v>
      </c>
      <c r="BP105" t="n">
        <v>2.983665466308594</v>
      </c>
      <c r="BQ105" s="24">
        <f>IF(AND(BO105=0, BP105=0), 0, 2 * ABS(MIN(BO105, 100-BO105) - MIN(BP105, 100-BP105)) / (ABS(MIN(BO105, 100-BO105)) + ABS(MIN(BP105, 100-BP105))))</f>
        <v/>
      </c>
      <c r="BR105">
        <f>ABS(MIN(BO105, 100-BO105)- MIN(BP105, 100-BP105))</f>
        <v/>
      </c>
      <c r="BS105">
        <f>IF(AND(MIN(BP105, 100-BP105) &lt;= 1.2*MIN(BO105, 100- BO105), MIN(BP105,100-BP105) &gt;= 0.8*MIN(BO105, 100 -BO105)), 1, 0)</f>
        <v/>
      </c>
    </row>
    <row r="106">
      <c r="AQ106" t="n">
        <v>25.61569213867188</v>
      </c>
      <c r="AR106" t="n">
        <v>24.22848263302365</v>
      </c>
      <c r="AS106" s="24">
        <f>IF(AND(AQ106=0, AR106=0), 0, 2 * ABS(MIN(AQ106, 100-AQ106) - MIN(AR106, 100-AR106)) / (ABS(MIN(AQ106, 100-AQ106)) + ABS(MIN(AR106, 100-AR106))))</f>
        <v/>
      </c>
      <c r="AT106">
        <f>ABS(MIN(AQ106, 100-AQ106)- MIN(AR106, 100-AR106))</f>
        <v/>
      </c>
      <c r="AU106">
        <f>IF(AND(MIN(AR106, 100-AR106) &lt;= 1.2*MIN(AQ106, 100- AQ106), MIN(AR106,100-AR106) &gt;= 0.8*MIN(AQ106, 100 -AQ106)), 1, 0)</f>
        <v/>
      </c>
      <c r="BO106" t="n">
        <v>25.61569213867188</v>
      </c>
      <c r="BP106" t="n">
        <v>29.08725738525391</v>
      </c>
      <c r="BQ106" s="24">
        <f>IF(AND(BO106=0, BP106=0), 0, 2 * ABS(MIN(BO106, 100-BO106) - MIN(BP106, 100-BP106)) / (ABS(MIN(BO106, 100-BO106)) + ABS(MIN(BP106, 100-BP106))))</f>
        <v/>
      </c>
      <c r="BR106">
        <f>ABS(MIN(BO106, 100-BO106)- MIN(BP106, 100-BP106))</f>
        <v/>
      </c>
      <c r="BS106">
        <f>IF(AND(MIN(BP106, 100-BP106) &lt;= 1.2*MIN(BO106, 100- BO106), MIN(BP106,100-BP106) &gt;= 0.8*MIN(BO106, 100 -BO106)), 1, 0)</f>
        <v/>
      </c>
    </row>
    <row r="107">
      <c r="AQ107" t="n">
        <v>5.565071105957031</v>
      </c>
      <c r="AR107" t="n">
        <v>5.386123657226562</v>
      </c>
      <c r="AS107" s="24">
        <f>IF(AND(AQ107=0, AR107=0), 0, 2 * ABS(MIN(AQ107, 100-AQ107) - MIN(AR107, 100-AR107)) / (ABS(MIN(AQ107, 100-AQ107)) + ABS(MIN(AR107, 100-AR107))))</f>
        <v/>
      </c>
      <c r="AT107">
        <f>ABS(MIN(AQ107, 100-AQ107)- MIN(AR107, 100-AR107))</f>
        <v/>
      </c>
      <c r="AU107">
        <f>IF(AND(MIN(AR107, 100-AR107) &lt;= 1.2*MIN(AQ107, 100- AQ107), MIN(AR107,100-AR107) &gt;= 0.8*MIN(AQ107, 100 -AQ107)), 1, 0)</f>
        <v/>
      </c>
      <c r="BO107" t="n">
        <v>5.565071105957031</v>
      </c>
      <c r="BP107" t="n">
        <v>5.152320861816406</v>
      </c>
      <c r="BQ107" s="24">
        <f>IF(AND(BO107=0, BP107=0), 0, 2 * ABS(MIN(BO107, 100-BO107) - MIN(BP107, 100-BP107)) / (ABS(MIN(BO107, 100-BO107)) + ABS(MIN(BP107, 100-BP107))))</f>
        <v/>
      </c>
      <c r="BR107">
        <f>ABS(MIN(BO107, 100-BO107)- MIN(BP107, 100-BP107))</f>
        <v/>
      </c>
      <c r="BS107">
        <f>IF(AND(MIN(BP107, 100-BP107) &lt;= 1.2*MIN(BO107, 100- BO107), MIN(BP107,100-BP107) &gt;= 0.8*MIN(BO107, 100 -BO107)), 1, 0)</f>
        <v/>
      </c>
    </row>
    <row r="108">
      <c r="AQ108" t="n">
        <v>0</v>
      </c>
      <c r="AR108" t="n">
        <v>0</v>
      </c>
      <c r="AS108" s="24">
        <f>IF(AND(AQ108=0, AR108=0), 0, 2 * ABS(MIN(AQ108, 100-AQ108) - MIN(AR108, 100-AR108)) / (ABS(MIN(AQ108, 100-AQ108)) + ABS(MIN(AR108, 100-AR108))))</f>
        <v/>
      </c>
      <c r="AT108">
        <f>ABS(MIN(AQ108, 100-AQ108)- MIN(AR108, 100-AR108))</f>
        <v/>
      </c>
      <c r="AU108">
        <f>IF(AND(MIN(AR108, 100-AR108) &lt;= 1.2*MIN(AQ108, 100- AQ108), MIN(AR108,100-AR108) &gt;= 0.8*MIN(AQ108, 100 -AQ108)), 1, 0)</f>
        <v/>
      </c>
      <c r="BO108" t="n">
        <v>0</v>
      </c>
      <c r="BP108" t="n">
        <v>0</v>
      </c>
      <c r="BQ108" s="24">
        <f>IF(AND(BO108=0, BP108=0), 0, 2 * ABS(MIN(BO108, 100-BO108) - MIN(BP108, 100-BP108)) / (ABS(MIN(BO108, 100-BO108)) + ABS(MIN(BP108, 100-BP108))))</f>
        <v/>
      </c>
      <c r="BR108">
        <f>ABS(MIN(BO108, 100-BO108)- MIN(BP108, 100-BP108))</f>
        <v/>
      </c>
      <c r="BS108">
        <f>IF(AND(MIN(BP108, 100-BP108) &lt;= 1.2*MIN(BO108, 100- BO108), MIN(BP108,100-BP108) &gt;= 0.8*MIN(BO108, 100 -BO108)), 1, 0)</f>
        <v/>
      </c>
    </row>
    <row r="109">
      <c r="AQ109" t="n">
        <v>0</v>
      </c>
      <c r="AR109" t="n">
        <v>0</v>
      </c>
      <c r="AS109" s="24">
        <f>IF(AND(AQ109=0, AR109=0), 0, 2 * ABS(MIN(AQ109, 100-AQ109) - MIN(AR109, 100-AR109)) / (ABS(MIN(AQ109, 100-AQ109)) + ABS(MIN(AR109, 100-AR109))))</f>
        <v/>
      </c>
      <c r="AT109">
        <f>ABS(MIN(AQ109, 100-AQ109)- MIN(AR109, 100-AR109))</f>
        <v/>
      </c>
      <c r="AU109">
        <f>IF(AND(MIN(AR109, 100-AR109) &lt;= 1.2*MIN(AQ109, 100- AQ109), MIN(AR109,100-AR109) &gt;= 0.8*MIN(AQ109, 100 -AQ109)), 1, 0)</f>
        <v/>
      </c>
      <c r="BO109" t="n">
        <v>0</v>
      </c>
      <c r="BP109" t="n">
        <v>0</v>
      </c>
      <c r="BQ109" s="24">
        <f>IF(AND(BO109=0, BP109=0), 0, 2 * ABS(MIN(BO109, 100-BO109) - MIN(BP109, 100-BP109)) / (ABS(MIN(BO109, 100-BO109)) + ABS(MIN(BP109, 100-BP109))))</f>
        <v/>
      </c>
      <c r="BR109">
        <f>ABS(MIN(BO109, 100-BO109)- MIN(BP109, 100-BP109))</f>
        <v/>
      </c>
      <c r="BS109">
        <f>IF(AND(MIN(BP109, 100-BP109) &lt;= 1.2*MIN(BO109, 100- BO109), MIN(BP109,100-BP109) &gt;= 0.8*MIN(BO109, 100 -BO109)), 1, 0)</f>
        <v/>
      </c>
    </row>
    <row r="110">
      <c r="AQ110" t="n">
        <v>7.955741882324219</v>
      </c>
      <c r="AR110" t="n">
        <v>14.00966644287109</v>
      </c>
      <c r="AS110" s="24">
        <f>IF(AND(AQ110=0, AR110=0), 0, 2 * ABS(MIN(AQ110, 100-AQ110) - MIN(AR110, 100-AR110)) / (ABS(MIN(AQ110, 100-AQ110)) + ABS(MIN(AR110, 100-AR110))))</f>
        <v/>
      </c>
      <c r="AT110">
        <f>ABS(MIN(AQ110, 100-AQ110)- MIN(AR110, 100-AR110))</f>
        <v/>
      </c>
      <c r="AU110">
        <f>IF(AND(MIN(AR110, 100-AR110) &lt;= 1.2*MIN(AQ110, 100- AQ110), MIN(AR110,100-AR110) &gt;= 0.8*MIN(AQ110, 100 -AQ110)), 1, 0)</f>
        <v/>
      </c>
      <c r="BO110" t="n">
        <v>7.955741882324219</v>
      </c>
      <c r="BP110" t="n">
        <v>3.554344177246094</v>
      </c>
      <c r="BQ110" s="24">
        <f>IF(AND(BO110=0, BP110=0), 0, 2 * ABS(MIN(BO110, 100-BO110) - MIN(BP110, 100-BP110)) / (ABS(MIN(BO110, 100-BO110)) + ABS(MIN(BP110, 100-BP110))))</f>
        <v/>
      </c>
      <c r="BR110">
        <f>ABS(MIN(BO110, 100-BO110)- MIN(BP110, 100-BP110))</f>
        <v/>
      </c>
      <c r="BS110">
        <f>IF(AND(MIN(BP110, 100-BP110) &lt;= 1.2*MIN(BO110, 100- BO110), MIN(BP110,100-BP110) &gt;= 0.8*MIN(BO110, 100 -BO110)), 1, 0)</f>
        <v/>
      </c>
    </row>
    <row r="111">
      <c r="AQ111" t="n">
        <v>0</v>
      </c>
      <c r="AR111" t="n">
        <v>0.04164377848307291</v>
      </c>
      <c r="AS111" s="24">
        <f>IF(AND(AQ111=0, AR111=0), 0, 2 * ABS(MIN(AQ111, 100-AQ111) - MIN(AR111, 100-AR111)) / (ABS(MIN(AQ111, 100-AQ111)) + ABS(MIN(AR111, 100-AR111))))</f>
        <v/>
      </c>
      <c r="AT111">
        <f>ABS(MIN(AQ111, 100-AQ111)- MIN(AR111, 100-AR111))</f>
        <v/>
      </c>
      <c r="AU111">
        <f>IF(AND(MIN(AR111, 100-AR111) &lt;= 1.2*MIN(AQ111, 100- AQ111), MIN(AR111,100-AR111) &gt;= 0.8*MIN(AQ111, 100 -AQ111)), 1, 0)</f>
        <v/>
      </c>
      <c r="BO111" t="n">
        <v>0</v>
      </c>
      <c r="BP111" t="n">
        <v>0</v>
      </c>
      <c r="BQ111" s="24">
        <f>IF(AND(BO111=0, BP111=0), 0, 2 * ABS(MIN(BO111, 100-BO111) - MIN(BP111, 100-BP111)) / (ABS(MIN(BO111, 100-BO111)) + ABS(MIN(BP111, 100-BP111))))</f>
        <v/>
      </c>
      <c r="BR111">
        <f>ABS(MIN(BO111, 100-BO111)- MIN(BP111, 100-BP111))</f>
        <v/>
      </c>
      <c r="BS111">
        <f>IF(AND(MIN(BP111, 100-BP111) &lt;= 1.2*MIN(BO111, 100- BO111), MIN(BP111,100-BP111) &gt;= 0.8*MIN(BO111, 100 -BO111)), 1, 0)</f>
        <v/>
      </c>
    </row>
    <row r="112">
      <c r="AQ112" t="n">
        <v>0</v>
      </c>
      <c r="AR112" t="n">
        <v>0</v>
      </c>
      <c r="AS112" s="24">
        <f>IF(AND(AQ112=0, AR112=0), 0, 2 * ABS(MIN(AQ112, 100-AQ112) - MIN(AR112, 100-AR112)) / (ABS(MIN(AQ112, 100-AQ112)) + ABS(MIN(AR112, 100-AR112))))</f>
        <v/>
      </c>
      <c r="AT112">
        <f>ABS(MIN(AQ112, 100-AQ112)- MIN(AR112, 100-AR112))</f>
        <v/>
      </c>
      <c r="AU112">
        <f>IF(AND(MIN(AR112, 100-AR112) &lt;= 1.2*MIN(AQ112, 100- AQ112), MIN(AR112,100-AR112) &gt;= 0.8*MIN(AQ112, 100 -AQ112)), 1, 0)</f>
        <v/>
      </c>
      <c r="BO112" t="n">
        <v>0</v>
      </c>
      <c r="BP112" t="n">
        <v>0</v>
      </c>
      <c r="BQ112" s="24">
        <f>IF(AND(BO112=0, BP112=0), 0, 2 * ABS(MIN(BO112, 100-BO112) - MIN(BP112, 100-BP112)) / (ABS(MIN(BO112, 100-BO112)) + ABS(MIN(BP112, 100-BP112))))</f>
        <v/>
      </c>
      <c r="BR112">
        <f>ABS(MIN(BO112, 100-BO112)- MIN(BP112, 100-BP112))</f>
        <v/>
      </c>
      <c r="BS112">
        <f>IF(AND(MIN(BP112, 100-BP112) &lt;= 1.2*MIN(BO112, 100- BO112), MIN(BP112,100-BP112) &gt;= 0.8*MIN(BO112, 100 -BO112)), 1, 0)</f>
        <v/>
      </c>
    </row>
    <row r="113">
      <c r="AQ113" t="n">
        <v>0.5359649658203125</v>
      </c>
      <c r="AR113" t="n">
        <v>0</v>
      </c>
      <c r="AS113" s="24">
        <f>IF(AND(AQ113=0, AR113=0), 0, 2 * ABS(MIN(AQ113, 100-AQ113) - MIN(AR113, 100-AR113)) / (ABS(MIN(AQ113, 100-AQ113)) + ABS(MIN(AR113, 100-AR113))))</f>
        <v/>
      </c>
      <c r="AT113">
        <f>ABS(MIN(AQ113, 100-AQ113)- MIN(AR113, 100-AR113))</f>
        <v/>
      </c>
      <c r="AU113">
        <f>IF(AND(MIN(AR113, 100-AR113) &lt;= 1.2*MIN(AQ113, 100- AQ113), MIN(AR113,100-AR113) &gt;= 0.8*MIN(AQ113, 100 -AQ113)), 1, 0)</f>
        <v/>
      </c>
      <c r="BO113" t="n">
        <v>0.5359649658203125</v>
      </c>
      <c r="BP113" t="n">
        <v>0</v>
      </c>
      <c r="BQ113" s="24">
        <f>IF(AND(BO113=0, BP113=0), 0, 2 * ABS(MIN(BO113, 100-BO113) - MIN(BP113, 100-BP113)) / (ABS(MIN(BO113, 100-BO113)) + ABS(MIN(BP113, 100-BP113))))</f>
        <v/>
      </c>
      <c r="BR113">
        <f>ABS(MIN(BO113, 100-BO113)- MIN(BP113, 100-BP113))</f>
        <v/>
      </c>
      <c r="BS113">
        <f>IF(AND(MIN(BP113, 100-BP113) &lt;= 1.2*MIN(BO113, 100- BO113), MIN(BP113,100-BP113) &gt;= 0.8*MIN(BO113, 100 -BO113)), 1, 0)</f>
        <v/>
      </c>
    </row>
    <row r="114">
      <c r="AQ114" t="n">
        <v>0</v>
      </c>
      <c r="AR114" t="n">
        <v>0</v>
      </c>
      <c r="AS114" s="24">
        <f>IF(AND(AQ114=0, AR114=0), 0, 2 * ABS(MIN(AQ114, 100-AQ114) - MIN(AR114, 100-AR114)) / (ABS(MIN(AQ114, 100-AQ114)) + ABS(MIN(AR114, 100-AR114))))</f>
        <v/>
      </c>
      <c r="AT114">
        <f>ABS(MIN(AQ114, 100-AQ114)- MIN(AR114, 100-AR114))</f>
        <v/>
      </c>
      <c r="AU114">
        <f>IF(AND(MIN(AR114, 100-AR114) &lt;= 1.2*MIN(AQ114, 100- AQ114), MIN(AR114,100-AR114) &gt;= 0.8*MIN(AQ114, 100 -AQ114)), 1, 0)</f>
        <v/>
      </c>
      <c r="BO114" t="n">
        <v>0</v>
      </c>
      <c r="BP114" t="n">
        <v>0</v>
      </c>
      <c r="BQ114" s="24">
        <f>IF(AND(BO114=0, BP114=0), 0, 2 * ABS(MIN(BO114, 100-BO114) - MIN(BP114, 100-BP114)) / (ABS(MIN(BO114, 100-BO114)) + ABS(MIN(BP114, 100-BP114))))</f>
        <v/>
      </c>
      <c r="BR114">
        <f>ABS(MIN(BO114, 100-BO114)- MIN(BP114, 100-BP114))</f>
        <v/>
      </c>
      <c r="BS114">
        <f>IF(AND(MIN(BP114, 100-BP114) &lt;= 1.2*MIN(BO114, 100- BO114), MIN(BP114,100-BP114) &gt;= 0.8*MIN(BO114, 100 -BO114)), 1, 0)</f>
        <v/>
      </c>
    </row>
    <row r="115">
      <c r="AQ115" t="n">
        <v>0</v>
      </c>
      <c r="AR115" t="n">
        <v>0</v>
      </c>
      <c r="AS115" s="24">
        <f>IF(AND(AQ115=0, AR115=0), 0, 2 * ABS(MIN(AQ115, 100-AQ115) - MIN(AR115, 100-AR115)) / (ABS(MIN(AQ115, 100-AQ115)) + ABS(MIN(AR115, 100-AR115))))</f>
        <v/>
      </c>
      <c r="AT115">
        <f>ABS(MIN(AQ115, 100-AQ115)- MIN(AR115, 100-AR115))</f>
        <v/>
      </c>
      <c r="AU115">
        <f>IF(AND(MIN(AR115, 100-AR115) &lt;= 1.2*MIN(AQ115, 100- AQ115), MIN(AR115,100-AR115) &gt;= 0.8*MIN(AQ115, 100 -AQ115)), 1, 0)</f>
        <v/>
      </c>
      <c r="BO115" t="n">
        <v>0</v>
      </c>
      <c r="BP115" t="n">
        <v>0</v>
      </c>
      <c r="BQ115" s="24">
        <f>IF(AND(BO115=0, BP115=0), 0, 2 * ABS(MIN(BO115, 100-BO115) - MIN(BP115, 100-BP115)) / (ABS(MIN(BO115, 100-BO115)) + ABS(MIN(BP115, 100-BP115))))</f>
        <v/>
      </c>
      <c r="BR115">
        <f>ABS(MIN(BO115, 100-BO115)- MIN(BP115, 100-BP115))</f>
        <v/>
      </c>
      <c r="BS115">
        <f>IF(AND(MIN(BP115, 100-BP115) &lt;= 1.2*MIN(BO115, 100- BO115), MIN(BP115,100-BP115) &gt;= 0.8*MIN(BO115, 100 -BO115)), 1, 0)</f>
        <v/>
      </c>
    </row>
    <row r="116">
      <c r="AQ116" t="n">
        <v>0</v>
      </c>
      <c r="AR116" t="n">
        <v>0</v>
      </c>
      <c r="AS116" s="24">
        <f>IF(AND(AQ116=0, AR116=0), 0, 2 * ABS(MIN(AQ116, 100-AQ116) - MIN(AR116, 100-AR116)) / (ABS(MIN(AQ116, 100-AQ116)) + ABS(MIN(AR116, 100-AR116))))</f>
        <v/>
      </c>
      <c r="AT116">
        <f>ABS(MIN(AQ116, 100-AQ116)- MIN(AR116, 100-AR116))</f>
        <v/>
      </c>
      <c r="AU116">
        <f>IF(AND(MIN(AR116, 100-AR116) &lt;= 1.2*MIN(AQ116, 100- AQ116), MIN(AR116,100-AR116) &gt;= 0.8*MIN(AQ116, 100 -AQ116)), 1, 0)</f>
        <v/>
      </c>
      <c r="BO116" t="n">
        <v>0</v>
      </c>
      <c r="BP116" t="n">
        <v>0</v>
      </c>
      <c r="BQ116" s="24">
        <f>IF(AND(BO116=0, BP116=0), 0, 2 * ABS(MIN(BO116, 100-BO116) - MIN(BP116, 100-BP116)) / (ABS(MIN(BO116, 100-BO116)) + ABS(MIN(BP116, 100-BP116))))</f>
        <v/>
      </c>
      <c r="BR116">
        <f>ABS(MIN(BO116, 100-BO116)- MIN(BP116, 100-BP116))</f>
        <v/>
      </c>
      <c r="BS116">
        <f>IF(AND(MIN(BP116, 100-BP116) &lt;= 1.2*MIN(BO116, 100- BO116), MIN(BP116,100-BP116) &gt;= 0.8*MIN(BO116, 100 -BO116)), 1, 0)</f>
        <v/>
      </c>
    </row>
    <row r="117">
      <c r="AQ117" t="n">
        <v>0.626373291015625</v>
      </c>
      <c r="AR117" t="n">
        <v>0.7040023803710938</v>
      </c>
      <c r="AS117" s="24">
        <f>IF(AND(AQ117=0, AR117=0), 0, 2 * ABS(MIN(AQ117, 100-AQ117) - MIN(AR117, 100-AR117)) / (ABS(MIN(AQ117, 100-AQ117)) + ABS(MIN(AR117, 100-AR117))))</f>
        <v/>
      </c>
      <c r="AT117">
        <f>ABS(MIN(AQ117, 100-AQ117)- MIN(AR117, 100-AR117))</f>
        <v/>
      </c>
      <c r="AU117">
        <f>IF(AND(MIN(AR117, 100-AR117) &lt;= 1.2*MIN(AQ117, 100- AQ117), MIN(AR117,100-AR117) &gt;= 0.8*MIN(AQ117, 100 -AQ117)), 1, 0)</f>
        <v/>
      </c>
      <c r="BO117" t="n">
        <v>0.626373291015625</v>
      </c>
      <c r="BP117" t="n">
        <v>0.7040023803710938</v>
      </c>
      <c r="BQ117" s="24">
        <f>IF(AND(BO117=0, BP117=0), 0, 2 * ABS(MIN(BO117, 100-BO117) - MIN(BP117, 100-BP117)) / (ABS(MIN(BO117, 100-BO117)) + ABS(MIN(BP117, 100-BP117))))</f>
        <v/>
      </c>
      <c r="BR117">
        <f>ABS(MIN(BO117, 100-BO117)- MIN(BP117, 100-BP117))</f>
        <v/>
      </c>
      <c r="BS117">
        <f>IF(AND(MIN(BP117, 100-BP117) &lt;= 1.2*MIN(BO117, 100- BO117), MIN(BP117,100-BP117) &gt;= 0.8*MIN(BO117, 100 -BO117)), 1, 0)</f>
        <v/>
      </c>
    </row>
    <row r="118">
      <c r="AQ118" t="n">
        <v>0</v>
      </c>
      <c r="AR118" t="n">
        <v>0</v>
      </c>
      <c r="AS118" s="24">
        <f>IF(AND(AQ118=0, AR118=0), 0, 2 * ABS(MIN(AQ118, 100-AQ118) - MIN(AR118, 100-AR118)) / (ABS(MIN(AQ118, 100-AQ118)) + ABS(MIN(AR118, 100-AR118))))</f>
        <v/>
      </c>
      <c r="AT118">
        <f>ABS(MIN(AQ118, 100-AQ118)- MIN(AR118, 100-AR118))</f>
        <v/>
      </c>
      <c r="AU118">
        <f>IF(AND(MIN(AR118, 100-AR118) &lt;= 1.2*MIN(AQ118, 100- AQ118), MIN(AR118,100-AR118) &gt;= 0.8*MIN(AQ118, 100 -AQ118)), 1, 0)</f>
        <v/>
      </c>
      <c r="BO118" t="n">
        <v>0</v>
      </c>
      <c r="BP118" t="n">
        <v>0</v>
      </c>
      <c r="BQ118" s="24">
        <f>IF(AND(BO118=0, BP118=0), 0, 2 * ABS(MIN(BO118, 100-BO118) - MIN(BP118, 100-BP118)) / (ABS(MIN(BO118, 100-BO118)) + ABS(MIN(BP118, 100-BP118))))</f>
        <v/>
      </c>
      <c r="BR118">
        <f>ABS(MIN(BO118, 100-BO118)- MIN(BP118, 100-BP118))</f>
        <v/>
      </c>
      <c r="BS118">
        <f>IF(AND(MIN(BP118, 100-BP118) &lt;= 1.2*MIN(BO118, 100- BO118), MIN(BP118,100-BP118) &gt;= 0.8*MIN(BO118, 100 -BO118)), 1, 0)</f>
        <v/>
      </c>
    </row>
    <row r="119">
      <c r="AQ119" t="n">
        <v>41.29390716552734</v>
      </c>
      <c r="AR119" t="n">
        <v>40.32058715820312</v>
      </c>
      <c r="AS119" s="24">
        <f>IF(AND(AQ119=0, AR119=0), 0, 2 * ABS(MIN(AQ119, 100-AQ119) - MIN(AR119, 100-AR119)) / (ABS(MIN(AQ119, 100-AQ119)) + ABS(MIN(AR119, 100-AR119))))</f>
        <v/>
      </c>
      <c r="AT119">
        <f>ABS(MIN(AQ119, 100-AQ119)- MIN(AR119, 100-AR119))</f>
        <v/>
      </c>
      <c r="AU119">
        <f>IF(AND(MIN(AR119, 100-AR119) &lt;= 1.2*MIN(AQ119, 100- AQ119), MIN(AR119,100-AR119) &gt;= 0.8*MIN(AQ119, 100 -AQ119)), 1, 0)</f>
        <v/>
      </c>
      <c r="BO119" t="n">
        <v>41.29390716552734</v>
      </c>
      <c r="BP119" t="n">
        <v>40.32058715820312</v>
      </c>
      <c r="BQ119" s="24">
        <f>IF(AND(BO119=0, BP119=0), 0, 2 * ABS(MIN(BO119, 100-BO119) - MIN(BP119, 100-BP119)) / (ABS(MIN(BO119, 100-BO119)) + ABS(MIN(BP119, 100-BP119))))</f>
        <v/>
      </c>
      <c r="BR119">
        <f>ABS(MIN(BO119, 100-BO119)- MIN(BP119, 100-BP119))</f>
        <v/>
      </c>
      <c r="BS119">
        <f>IF(AND(MIN(BP119, 100-BP119) &lt;= 1.2*MIN(BO119, 100- BO119), MIN(BP119,100-BP119) &gt;= 0.8*MIN(BO119, 100 -BO119)), 1, 0)</f>
        <v/>
      </c>
    </row>
    <row r="120">
      <c r="AQ120" t="n">
        <v>7.407569885253906</v>
      </c>
      <c r="AR120" t="n">
        <v>8.074188232421875</v>
      </c>
      <c r="AS120" s="24">
        <f>IF(AND(AQ120=0, AR120=0), 0, 2 * ABS(MIN(AQ120, 100-AQ120) - MIN(AR120, 100-AR120)) / (ABS(MIN(AQ120, 100-AQ120)) + ABS(MIN(AR120, 100-AR120))))</f>
        <v/>
      </c>
      <c r="AT120">
        <f>ABS(MIN(AQ120, 100-AQ120)- MIN(AR120, 100-AR120))</f>
        <v/>
      </c>
      <c r="AU120">
        <f>IF(AND(MIN(AR120, 100-AR120) &lt;= 1.2*MIN(AQ120, 100- AQ120), MIN(AR120,100-AR120) &gt;= 0.8*MIN(AQ120, 100 -AQ120)), 1, 0)</f>
        <v/>
      </c>
      <c r="BO120" t="n">
        <v>7.407569885253906</v>
      </c>
      <c r="BP120" t="n">
        <v>7.813644409179688</v>
      </c>
      <c r="BQ120" s="24">
        <f>IF(AND(BO120=0, BP120=0), 0, 2 * ABS(MIN(BO120, 100-BO120) - MIN(BP120, 100-BP120)) / (ABS(MIN(BO120, 100-BO120)) + ABS(MIN(BP120, 100-BP120))))</f>
        <v/>
      </c>
      <c r="BR120">
        <f>ABS(MIN(BO120, 100-BO120)- MIN(BP120, 100-BP120))</f>
        <v/>
      </c>
      <c r="BS120">
        <f>IF(AND(MIN(BP120, 100-BP120) &lt;= 1.2*MIN(BO120, 100- BO120), MIN(BP120,100-BP120) &gt;= 0.8*MIN(BO120, 100 -BO120)), 1, 0)</f>
        <v/>
      </c>
    </row>
    <row r="121">
      <c r="AQ121" t="n">
        <v>0</v>
      </c>
      <c r="AR121" t="n">
        <v>0</v>
      </c>
      <c r="AS121" s="24">
        <f>IF(AND(AQ121=0, AR121=0), 0, 2 * ABS(MIN(AQ121, 100-AQ121) - MIN(AR121, 100-AR121)) / (ABS(MIN(AQ121, 100-AQ121)) + ABS(MIN(AR121, 100-AR121))))</f>
        <v/>
      </c>
      <c r="AT121">
        <f>ABS(MIN(AQ121, 100-AQ121)- MIN(AR121, 100-AR121))</f>
        <v/>
      </c>
      <c r="AU121">
        <f>IF(AND(MIN(AR121, 100-AR121) &lt;= 1.2*MIN(AQ121, 100- AQ121), MIN(AR121,100-AR121) &gt;= 0.8*MIN(AQ121, 100 -AQ121)), 1, 0)</f>
        <v/>
      </c>
      <c r="BO121" t="n">
        <v>0</v>
      </c>
      <c r="BP121" t="n">
        <v>0</v>
      </c>
      <c r="BQ121" s="24">
        <f>IF(AND(BO121=0, BP121=0), 0, 2 * ABS(MIN(BO121, 100-BO121) - MIN(BP121, 100-BP121)) / (ABS(MIN(BO121, 100-BO121)) + ABS(MIN(BP121, 100-BP121))))</f>
        <v/>
      </c>
      <c r="BR121">
        <f>ABS(MIN(BO121, 100-BO121)- MIN(BP121, 100-BP121))</f>
        <v/>
      </c>
      <c r="BS121">
        <f>IF(AND(MIN(BP121, 100-BP121) &lt;= 1.2*MIN(BO121, 100- BO121), MIN(BP121,100-BP121) &gt;= 0.8*MIN(BO121, 100 -BO121)), 1, 0)</f>
        <v/>
      </c>
    </row>
    <row r="122">
      <c r="AQ122" t="n">
        <v>0</v>
      </c>
      <c r="AR122" t="n">
        <v>0</v>
      </c>
      <c r="AS122" s="24">
        <f>IF(AND(AQ122=0, AR122=0), 0, 2 * ABS(MIN(AQ122, 100-AQ122) - MIN(AR122, 100-AR122)) / (ABS(MIN(AQ122, 100-AQ122)) + ABS(MIN(AR122, 100-AR122))))</f>
        <v/>
      </c>
      <c r="AT122">
        <f>ABS(MIN(AQ122, 100-AQ122)- MIN(AR122, 100-AR122))</f>
        <v/>
      </c>
      <c r="AU122">
        <f>IF(AND(MIN(AR122, 100-AR122) &lt;= 1.2*MIN(AQ122, 100- AQ122), MIN(AR122,100-AR122) &gt;= 0.8*MIN(AQ122, 100 -AQ122)), 1, 0)</f>
        <v/>
      </c>
      <c r="BO122" t="n">
        <v>0</v>
      </c>
      <c r="BP122" t="n">
        <v>0</v>
      </c>
      <c r="BQ122" s="24">
        <f>IF(AND(BO122=0, BP122=0), 0, 2 * ABS(MIN(BO122, 100-BO122) - MIN(BP122, 100-BP122)) / (ABS(MIN(BO122, 100-BO122)) + ABS(MIN(BP122, 100-BP122))))</f>
        <v/>
      </c>
      <c r="BR122">
        <f>ABS(MIN(BO122, 100-BO122)- MIN(BP122, 100-BP122))</f>
        <v/>
      </c>
      <c r="BS122">
        <f>IF(AND(MIN(BP122, 100-BP122) &lt;= 1.2*MIN(BO122, 100- BO122), MIN(BP122,100-BP122) &gt;= 0.8*MIN(BO122, 100 -BO122)), 1, 0)</f>
        <v/>
      </c>
    </row>
    <row r="123">
      <c r="AQ123" t="n">
        <v>0</v>
      </c>
      <c r="AR123" t="n">
        <v>0</v>
      </c>
      <c r="AS123" s="24">
        <f>IF(AND(AQ123=0, AR123=0), 0, 2 * ABS(MIN(AQ123, 100-AQ123) - MIN(AR123, 100-AR123)) / (ABS(MIN(AQ123, 100-AQ123)) + ABS(MIN(AR123, 100-AR123))))</f>
        <v/>
      </c>
      <c r="AT123">
        <f>ABS(MIN(AQ123, 100-AQ123)- MIN(AR123, 100-AR123))</f>
        <v/>
      </c>
      <c r="AU123">
        <f>IF(AND(MIN(AR123, 100-AR123) &lt;= 1.2*MIN(AQ123, 100- AQ123), MIN(AR123,100-AR123) &gt;= 0.8*MIN(AQ123, 100 -AQ123)), 1, 0)</f>
        <v/>
      </c>
      <c r="BO123" t="n">
        <v>0</v>
      </c>
      <c r="BP123" t="n">
        <v>0</v>
      </c>
      <c r="BQ123" s="24">
        <f>IF(AND(BO123=0, BP123=0), 0, 2 * ABS(MIN(BO123, 100-BO123) - MIN(BP123, 100-BP123)) / (ABS(MIN(BO123, 100-BO123)) + ABS(MIN(BP123, 100-BP123))))</f>
        <v/>
      </c>
      <c r="BR123">
        <f>ABS(MIN(BO123, 100-BO123)- MIN(BP123, 100-BP123))</f>
        <v/>
      </c>
      <c r="BS123">
        <f>IF(AND(MIN(BP123, 100-BP123) &lt;= 1.2*MIN(BO123, 100- BO123), MIN(BP123,100-BP123) &gt;= 0.8*MIN(BO123, 100 -BO123)), 1, 0)</f>
        <v/>
      </c>
    </row>
    <row r="124">
      <c r="AQ124" t="n">
        <v>1.54266357421875</v>
      </c>
      <c r="AR124" t="n">
        <v>1.827716827392578</v>
      </c>
      <c r="AS124" s="24">
        <f>IF(AND(AQ124=0, AR124=0), 0, 2 * ABS(MIN(AQ124, 100-AQ124) - MIN(AR124, 100-AR124)) / (ABS(MIN(AQ124, 100-AQ124)) + ABS(MIN(AR124, 100-AR124))))</f>
        <v/>
      </c>
      <c r="AT124">
        <f>ABS(MIN(AQ124, 100-AQ124)- MIN(AR124, 100-AR124))</f>
        <v/>
      </c>
      <c r="AU124">
        <f>IF(AND(MIN(AR124, 100-AR124) &lt;= 1.2*MIN(AQ124, 100- AQ124), MIN(AR124,100-AR124) &gt;= 0.8*MIN(AQ124, 100 -AQ124)), 1, 0)</f>
        <v/>
      </c>
      <c r="BO124" t="n">
        <v>1.54266357421875</v>
      </c>
      <c r="BP124" t="n">
        <v>2.155113220214844</v>
      </c>
      <c r="BQ124" s="24">
        <f>IF(AND(BO124=0, BP124=0), 0, 2 * ABS(MIN(BO124, 100-BO124) - MIN(BP124, 100-BP124)) / (ABS(MIN(BO124, 100-BO124)) + ABS(MIN(BP124, 100-BP124))))</f>
        <v/>
      </c>
      <c r="BR124">
        <f>ABS(MIN(BO124, 100-BO124)- MIN(BP124, 100-BP124))</f>
        <v/>
      </c>
      <c r="BS124">
        <f>IF(AND(MIN(BP124, 100-BP124) &lt;= 1.2*MIN(BO124, 100- BO124), MIN(BP124,100-BP124) &gt;= 0.8*MIN(BO124, 100 -BO124)), 1, 0)</f>
        <v/>
      </c>
    </row>
    <row r="125">
      <c r="AQ125" t="n">
        <v>0</v>
      </c>
      <c r="AR125" t="n">
        <v>0</v>
      </c>
      <c r="AS125" s="24">
        <f>IF(AND(AQ125=0, AR125=0), 0, 2 * ABS(MIN(AQ125, 100-AQ125) - MIN(AR125, 100-AR125)) / (ABS(MIN(AQ125, 100-AQ125)) + ABS(MIN(AR125, 100-AR125))))</f>
        <v/>
      </c>
      <c r="AT125">
        <f>ABS(MIN(AQ125, 100-AQ125)- MIN(AR125, 100-AR125))</f>
        <v/>
      </c>
      <c r="AU125">
        <f>IF(AND(MIN(AR125, 100-AR125) &lt;= 1.2*MIN(AQ125, 100- AQ125), MIN(AR125,100-AR125) &gt;= 0.8*MIN(AQ125, 100 -AQ125)), 1, 0)</f>
        <v/>
      </c>
      <c r="BO125" t="n">
        <v>0</v>
      </c>
      <c r="BP125" t="n">
        <v>0</v>
      </c>
      <c r="BQ125" s="24">
        <f>IF(AND(BO125=0, BP125=0), 0, 2 * ABS(MIN(BO125, 100-BO125) - MIN(BP125, 100-BP125)) / (ABS(MIN(BO125, 100-BO125)) + ABS(MIN(BP125, 100-BP125))))</f>
        <v/>
      </c>
      <c r="BR125">
        <f>ABS(MIN(BO125, 100-BO125)- MIN(BP125, 100-BP125))</f>
        <v/>
      </c>
      <c r="BS125">
        <f>IF(AND(MIN(BP125, 100-BP125) &lt;= 1.2*MIN(BO125, 100- BO125), MIN(BP125,100-BP125) &gt;= 0.8*MIN(BO125, 100 -BO125)), 1, 0)</f>
        <v/>
      </c>
    </row>
    <row r="126">
      <c r="AQ126" t="n">
        <v>0.2893447875976562</v>
      </c>
      <c r="AR126" t="n">
        <v>0.6907145182291666</v>
      </c>
      <c r="AS126" s="24">
        <f>IF(AND(AQ126=0, AR126=0), 0, 2 * ABS(MIN(AQ126, 100-AQ126) - MIN(AR126, 100-AR126)) / (ABS(MIN(AQ126, 100-AQ126)) + ABS(MIN(AR126, 100-AR126))))</f>
        <v/>
      </c>
      <c r="AT126">
        <f>ABS(MIN(AQ126, 100-AQ126)- MIN(AR126, 100-AR126))</f>
        <v/>
      </c>
      <c r="AU126">
        <f>IF(AND(MIN(AR126, 100-AR126) &lt;= 1.2*MIN(AQ126, 100- AQ126), MIN(AR126,100-AR126) &gt;= 0.8*MIN(AQ126, 100 -AQ126)), 1, 0)</f>
        <v/>
      </c>
      <c r="BO126" t="n">
        <v>0.2893447875976562</v>
      </c>
      <c r="BP126" t="n">
        <v>0.7196426391601562</v>
      </c>
      <c r="BQ126" s="24">
        <f>IF(AND(BO126=0, BP126=0), 0, 2 * ABS(MIN(BO126, 100-BO126) - MIN(BP126, 100-BP126)) / (ABS(MIN(BO126, 100-BO126)) + ABS(MIN(BP126, 100-BP126))))</f>
        <v/>
      </c>
      <c r="BR126">
        <f>ABS(MIN(BO126, 100-BO126)- MIN(BP126, 100-BP126))</f>
        <v/>
      </c>
      <c r="BS126">
        <f>IF(AND(MIN(BP126, 100-BP126) &lt;= 1.2*MIN(BO126, 100- BO126), MIN(BP126,100-BP126) &gt;= 0.8*MIN(BO126, 100 -BO126)), 1, 0)</f>
        <v/>
      </c>
    </row>
    <row r="127">
      <c r="AQ127" t="n">
        <v>0</v>
      </c>
      <c r="AR127" t="n">
        <v>0</v>
      </c>
      <c r="AS127" s="24">
        <f>IF(AND(AQ127=0, AR127=0), 0, 2 * ABS(MIN(AQ127, 100-AQ127) - MIN(AR127, 100-AR127)) / (ABS(MIN(AQ127, 100-AQ127)) + ABS(MIN(AR127, 100-AR127))))</f>
        <v/>
      </c>
      <c r="AT127">
        <f>ABS(MIN(AQ127, 100-AQ127)- MIN(AR127, 100-AR127))</f>
        <v/>
      </c>
      <c r="AU127">
        <f>IF(AND(MIN(AR127, 100-AR127) &lt;= 1.2*MIN(AQ127, 100- AQ127), MIN(AR127,100-AR127) &gt;= 0.8*MIN(AQ127, 100 -AQ127)), 1, 0)</f>
        <v/>
      </c>
      <c r="BO127" t="n">
        <v>0</v>
      </c>
      <c r="BP127" t="n">
        <v>0</v>
      </c>
      <c r="BQ127" s="24">
        <f>IF(AND(BO127=0, BP127=0), 0, 2 * ABS(MIN(BO127, 100-BO127) - MIN(BP127, 100-BP127)) / (ABS(MIN(BO127, 100-BO127)) + ABS(MIN(BP127, 100-BP127))))</f>
        <v/>
      </c>
      <c r="BR127">
        <f>ABS(MIN(BO127, 100-BO127)- MIN(BP127, 100-BP127))</f>
        <v/>
      </c>
      <c r="BS127">
        <f>IF(AND(MIN(BP127, 100-BP127) &lt;= 1.2*MIN(BO127, 100- BO127), MIN(BP127,100-BP127) &gt;= 0.8*MIN(BO127, 100 -BO127)), 1, 0)</f>
        <v/>
      </c>
    </row>
    <row r="128">
      <c r="AQ128" t="n">
        <v>36.75804138183594</v>
      </c>
      <c r="AR128" t="n">
        <v>37.52751350402832</v>
      </c>
      <c r="AS128" s="24">
        <f>IF(AND(AQ128=0, AR128=0), 0, 2 * ABS(MIN(AQ128, 100-AQ128) - MIN(AR128, 100-AR128)) / (ABS(MIN(AQ128, 100-AQ128)) + ABS(MIN(AR128, 100-AR128))))</f>
        <v/>
      </c>
      <c r="AT128">
        <f>ABS(MIN(AQ128, 100-AQ128)- MIN(AR128, 100-AR128))</f>
        <v/>
      </c>
      <c r="AU128">
        <f>IF(AND(MIN(AR128, 100-AR128) &lt;= 1.2*MIN(AQ128, 100- AQ128), MIN(AR128,100-AR128) &gt;= 0.8*MIN(AQ128, 100 -AQ128)), 1, 0)</f>
        <v/>
      </c>
      <c r="BO128" t="n">
        <v>36.75804138183594</v>
      </c>
      <c r="BP128" t="n">
        <v>37.69702911376953</v>
      </c>
      <c r="BQ128" s="24">
        <f>IF(AND(BO128=0, BP128=0), 0, 2 * ABS(MIN(BO128, 100-BO128) - MIN(BP128, 100-BP128)) / (ABS(MIN(BO128, 100-BO128)) + ABS(MIN(BP128, 100-BP128))))</f>
        <v/>
      </c>
      <c r="BR128">
        <f>ABS(MIN(BO128, 100-BO128)- MIN(BP128, 100-BP128))</f>
        <v/>
      </c>
      <c r="BS128">
        <f>IF(AND(MIN(BP128, 100-BP128) &lt;= 1.2*MIN(BO128, 100- BO128), MIN(BP128,100-BP128) &gt;= 0.8*MIN(BO128, 100 -BO128)), 1, 0)</f>
        <v/>
      </c>
    </row>
    <row r="129">
      <c r="AQ129" t="n">
        <v>0</v>
      </c>
      <c r="AR129" t="n">
        <v>0</v>
      </c>
      <c r="AS129" s="24">
        <f>IF(AND(AQ129=0, AR129=0), 0, 2 * ABS(MIN(AQ129, 100-AQ129) - MIN(AR129, 100-AR129)) / (ABS(MIN(AQ129, 100-AQ129)) + ABS(MIN(AR129, 100-AR129))))</f>
        <v/>
      </c>
      <c r="AT129">
        <f>ABS(MIN(AQ129, 100-AQ129)- MIN(AR129, 100-AR129))</f>
        <v/>
      </c>
      <c r="AU129">
        <f>IF(AND(MIN(AR129, 100-AR129) &lt;= 1.2*MIN(AQ129, 100- AQ129), MIN(AR129,100-AR129) &gt;= 0.8*MIN(AQ129, 100 -AQ129)), 1, 0)</f>
        <v/>
      </c>
      <c r="BO129" t="n">
        <v>0</v>
      </c>
      <c r="BP129" t="n">
        <v>0</v>
      </c>
      <c r="BQ129" s="24">
        <f>IF(AND(BO129=0, BP129=0), 0, 2 * ABS(MIN(BO129, 100-BO129) - MIN(BP129, 100-BP129)) / (ABS(MIN(BO129, 100-BO129)) + ABS(MIN(BP129, 100-BP129))))</f>
        <v/>
      </c>
      <c r="BR129">
        <f>ABS(MIN(BO129, 100-BO129)- MIN(BP129, 100-BP129))</f>
        <v/>
      </c>
      <c r="BS129">
        <f>IF(AND(MIN(BP129, 100-BP129) &lt;= 1.2*MIN(BO129, 100- BO129), MIN(BP129,100-BP129) &gt;= 0.8*MIN(BO129, 100 -BO129)), 1, 0)</f>
        <v/>
      </c>
    </row>
    <row r="130">
      <c r="AQ130" t="n">
        <v>0</v>
      </c>
      <c r="AR130" t="n">
        <v>0</v>
      </c>
      <c r="AS130" s="24">
        <f>IF(AND(AQ130=0, AR130=0), 0, 2 * ABS(MIN(AQ130, 100-AQ130) - MIN(AR130, 100-AR130)) / (ABS(MIN(AQ130, 100-AQ130)) + ABS(MIN(AR130, 100-AR130))))</f>
        <v/>
      </c>
      <c r="AT130">
        <f>ABS(MIN(AQ130, 100-AQ130)- MIN(AR130, 100-AR130))</f>
        <v/>
      </c>
      <c r="AU130">
        <f>IF(AND(MIN(AR130, 100-AR130) &lt;= 1.2*MIN(AQ130, 100- AQ130), MIN(AR130,100-AR130) &gt;= 0.8*MIN(AQ130, 100 -AQ130)), 1, 0)</f>
        <v/>
      </c>
      <c r="BO130" t="n">
        <v>0</v>
      </c>
      <c r="BP130" t="n">
        <v>0</v>
      </c>
      <c r="BQ130" s="24">
        <f>IF(AND(BO130=0, BP130=0), 0, 2 * ABS(MIN(BO130, 100-BO130) - MIN(BP130, 100-BP130)) / (ABS(MIN(BO130, 100-BO130)) + ABS(MIN(BP130, 100-BP130))))</f>
        <v/>
      </c>
      <c r="BR130">
        <f>ABS(MIN(BO130, 100-BO130)- MIN(BP130, 100-BP130))</f>
        <v/>
      </c>
      <c r="BS130">
        <f>IF(AND(MIN(BP130, 100-BP130) &lt;= 1.2*MIN(BO130, 100- BO130), MIN(BP130,100-BP130) &gt;= 0.8*MIN(BO130, 100 -BO130)), 1, 0)</f>
        <v/>
      </c>
    </row>
    <row r="131">
      <c r="AQ131" t="n">
        <v>41.65115356445312</v>
      </c>
      <c r="AR131" t="n">
        <v>37.82822291056315</v>
      </c>
      <c r="AS131" s="24">
        <f>IF(AND(AQ131=0, AR131=0), 0, 2 * ABS(MIN(AQ131, 100-AQ131) - MIN(AR131, 100-AR131)) / (ABS(MIN(AQ131, 100-AQ131)) + ABS(MIN(AR131, 100-AR131))))</f>
        <v/>
      </c>
      <c r="AT131">
        <f>ABS(MIN(AQ131, 100-AQ131)- MIN(AR131, 100-AR131))</f>
        <v/>
      </c>
      <c r="AU131">
        <f>IF(AND(MIN(AR131, 100-AR131) &lt;= 1.2*MIN(AQ131, 100- AQ131), MIN(AR131,100-AR131) &gt;= 0.8*MIN(AQ131, 100 -AQ131)), 1, 0)</f>
        <v/>
      </c>
      <c r="BO131" t="n">
        <v>41.65115356445312</v>
      </c>
      <c r="BP131" t="n">
        <v>39.70470428466797</v>
      </c>
      <c r="BQ131" s="24">
        <f>IF(AND(BO131=0, BP131=0), 0, 2 * ABS(MIN(BO131, 100-BO131) - MIN(BP131, 100-BP131)) / (ABS(MIN(BO131, 100-BO131)) + ABS(MIN(BP131, 100-BP131))))</f>
        <v/>
      </c>
      <c r="BR131">
        <f>ABS(MIN(BO131, 100-BO131)- MIN(BP131, 100-BP131))</f>
        <v/>
      </c>
      <c r="BS131">
        <f>IF(AND(MIN(BP131, 100-BP131) &lt;= 1.2*MIN(BO131, 100- BO131), MIN(BP131,100-BP131) &gt;= 0.8*MIN(BO131, 100 -BO131)), 1, 0)</f>
        <v/>
      </c>
    </row>
    <row r="132">
      <c r="AQ132" t="n">
        <v>13.48514556884766</v>
      </c>
      <c r="AR132" t="n">
        <v>8.672523498535156</v>
      </c>
      <c r="AS132" s="24">
        <f>IF(AND(AQ132=0, AR132=0), 0, 2 * ABS(MIN(AQ132, 100-AQ132) - MIN(AR132, 100-AR132)) / (ABS(MIN(AQ132, 100-AQ132)) + ABS(MIN(AR132, 100-AR132))))</f>
        <v/>
      </c>
      <c r="AT132">
        <f>ABS(MIN(AQ132, 100-AQ132)- MIN(AR132, 100-AR132))</f>
        <v/>
      </c>
      <c r="AU132">
        <f>IF(AND(MIN(AR132, 100-AR132) &lt;= 1.2*MIN(AQ132, 100- AQ132), MIN(AR132,100-AR132) &gt;= 0.8*MIN(AQ132, 100 -AQ132)), 1, 0)</f>
        <v/>
      </c>
      <c r="BO132" t="n">
        <v>13.48514556884766</v>
      </c>
      <c r="BP132" t="n">
        <v>8.672523498535156</v>
      </c>
      <c r="BQ132" s="24">
        <f>IF(AND(BO132=0, BP132=0), 0, 2 * ABS(MIN(BO132, 100-BO132) - MIN(BP132, 100-BP132)) / (ABS(MIN(BO132, 100-BO132)) + ABS(MIN(BP132, 100-BP132))))</f>
        <v/>
      </c>
      <c r="BR132">
        <f>ABS(MIN(BO132, 100-BO132)- MIN(BP132, 100-BP132))</f>
        <v/>
      </c>
      <c r="BS132">
        <f>IF(AND(MIN(BP132, 100-BP132) &lt;= 1.2*MIN(BO132, 100- BO132), MIN(BP132,100-BP132) &gt;= 0.8*MIN(BO132, 100 -BO132)), 1, 0)</f>
        <v/>
      </c>
    </row>
    <row r="133">
      <c r="AQ133" t="n">
        <v>15.22006988525391</v>
      </c>
      <c r="AR133" t="n">
        <v>13.90438079833984</v>
      </c>
      <c r="AS133" s="24">
        <f>IF(AND(AQ133=0, AR133=0), 0, 2 * ABS(MIN(AQ133, 100-AQ133) - MIN(AR133, 100-AR133)) / (ABS(MIN(AQ133, 100-AQ133)) + ABS(MIN(AR133, 100-AR133))))</f>
        <v/>
      </c>
      <c r="AT133">
        <f>ABS(MIN(AQ133, 100-AQ133)- MIN(AR133, 100-AR133))</f>
        <v/>
      </c>
      <c r="AU133">
        <f>IF(AND(MIN(AR133, 100-AR133) &lt;= 1.2*MIN(AQ133, 100- AQ133), MIN(AR133,100-AR133) &gt;= 0.8*MIN(AQ133, 100 -AQ133)), 1, 0)</f>
        <v/>
      </c>
      <c r="BO133" t="n">
        <v>15.22006988525391</v>
      </c>
      <c r="BP133" t="n">
        <v>13.90438079833984</v>
      </c>
      <c r="BQ133" s="24">
        <f>IF(AND(BO133=0, BP133=0), 0, 2 * ABS(MIN(BO133, 100-BO133) - MIN(BP133, 100-BP133)) / (ABS(MIN(BO133, 100-BO133)) + ABS(MIN(BP133, 100-BP133))))</f>
        <v/>
      </c>
      <c r="BR133">
        <f>ABS(MIN(BO133, 100-BO133)- MIN(BP133, 100-BP133))</f>
        <v/>
      </c>
      <c r="BS133">
        <f>IF(AND(MIN(BP133, 100-BP133) &lt;= 1.2*MIN(BO133, 100- BO133), MIN(BP133,100-BP133) &gt;= 0.8*MIN(BO133, 100 -BO133)), 1, 0)</f>
        <v/>
      </c>
    </row>
    <row r="134">
      <c r="AQ134" t="n">
        <v>0</v>
      </c>
      <c r="AR134" t="n">
        <v>0</v>
      </c>
      <c r="AS134" s="24">
        <f>IF(AND(AQ134=0, AR134=0), 0, 2 * ABS(MIN(AQ134, 100-AQ134) - MIN(AR134, 100-AR134)) / (ABS(MIN(AQ134, 100-AQ134)) + ABS(MIN(AR134, 100-AR134))))</f>
        <v/>
      </c>
      <c r="AT134">
        <f>ABS(MIN(AQ134, 100-AQ134)- MIN(AR134, 100-AR134))</f>
        <v/>
      </c>
      <c r="AU134">
        <f>IF(AND(MIN(AR134, 100-AR134) &lt;= 1.2*MIN(AQ134, 100- AQ134), MIN(AR134,100-AR134) &gt;= 0.8*MIN(AQ134, 100 -AQ134)), 1, 0)</f>
        <v/>
      </c>
      <c r="BO134" t="n">
        <v>0</v>
      </c>
      <c r="BP134" t="n">
        <v>0</v>
      </c>
      <c r="BQ134" s="24">
        <f>IF(AND(BO134=0, BP134=0), 0, 2 * ABS(MIN(BO134, 100-BO134) - MIN(BP134, 100-BP134)) / (ABS(MIN(BO134, 100-BO134)) + ABS(MIN(BP134, 100-BP134))))</f>
        <v/>
      </c>
      <c r="BR134">
        <f>ABS(MIN(BO134, 100-BO134)- MIN(BP134, 100-BP134))</f>
        <v/>
      </c>
      <c r="BS134">
        <f>IF(AND(MIN(BP134, 100-BP134) &lt;= 1.2*MIN(BO134, 100- BO134), MIN(BP134,100-BP134) &gt;= 0.8*MIN(BO134, 100 -BO134)), 1, 0)</f>
        <v/>
      </c>
    </row>
    <row r="135">
      <c r="AQ135" t="n">
        <v>20.79486846923828</v>
      </c>
      <c r="AR135" t="n">
        <v>21.3198184967041</v>
      </c>
      <c r="AS135" s="24">
        <f>IF(AND(AQ135=0, AR135=0), 0, 2 * ABS(MIN(AQ135, 100-AQ135) - MIN(AR135, 100-AR135)) / (ABS(MIN(AQ135, 100-AQ135)) + ABS(MIN(AR135, 100-AR135))))</f>
        <v/>
      </c>
      <c r="AT135">
        <f>ABS(MIN(AQ135, 100-AQ135)- MIN(AR135, 100-AR135))</f>
        <v/>
      </c>
      <c r="AU135">
        <f>IF(AND(MIN(AR135, 100-AR135) &lt;= 1.2*MIN(AQ135, 100- AQ135), MIN(AR135,100-AR135) &gt;= 0.8*MIN(AQ135, 100 -AQ135)), 1, 0)</f>
        <v/>
      </c>
      <c r="BO135" t="n">
        <v>20.79486846923828</v>
      </c>
      <c r="BP135" t="n">
        <v>19.74697113037109</v>
      </c>
      <c r="BQ135" s="24">
        <f>IF(AND(BO135=0, BP135=0), 0, 2 * ABS(MIN(BO135, 100-BO135) - MIN(BP135, 100-BP135)) / (ABS(MIN(BO135, 100-BO135)) + ABS(MIN(BP135, 100-BP135))))</f>
        <v/>
      </c>
      <c r="BR135">
        <f>ABS(MIN(BO135, 100-BO135)- MIN(BP135, 100-BP135))</f>
        <v/>
      </c>
      <c r="BS135">
        <f>IF(AND(MIN(BP135, 100-BP135) &lt;= 1.2*MIN(BO135, 100- BO135), MIN(BP135,100-BP135) &gt;= 0.8*MIN(BO135, 100 -BO135)), 1, 0)</f>
        <v/>
      </c>
    </row>
    <row r="136">
      <c r="AQ136" t="n">
        <v>0</v>
      </c>
      <c r="AR136" t="n">
        <v>0</v>
      </c>
      <c r="AS136" s="24">
        <f>IF(AND(AQ136=0, AR136=0), 0, 2 * ABS(MIN(AQ136, 100-AQ136) - MIN(AR136, 100-AR136)) / (ABS(MIN(AQ136, 100-AQ136)) + ABS(MIN(AR136, 100-AR136))))</f>
        <v/>
      </c>
      <c r="AT136">
        <f>ABS(MIN(AQ136, 100-AQ136)- MIN(AR136, 100-AR136))</f>
        <v/>
      </c>
      <c r="AU136">
        <f>IF(AND(MIN(AR136, 100-AR136) &lt;= 1.2*MIN(AQ136, 100- AQ136), MIN(AR136,100-AR136) &gt;= 0.8*MIN(AQ136, 100 -AQ136)), 1, 0)</f>
        <v/>
      </c>
      <c r="BO136" t="n">
        <v>0</v>
      </c>
      <c r="BP136" t="n">
        <v>0</v>
      </c>
      <c r="BQ136" s="24">
        <f>IF(AND(BO136=0, BP136=0), 0, 2 * ABS(MIN(BO136, 100-BO136) - MIN(BP136, 100-BP136)) / (ABS(MIN(BO136, 100-BO136)) + ABS(MIN(BP136, 100-BP136))))</f>
        <v/>
      </c>
      <c r="BR136">
        <f>ABS(MIN(BO136, 100-BO136)- MIN(BP136, 100-BP136))</f>
        <v/>
      </c>
      <c r="BS136">
        <f>IF(AND(MIN(BP136, 100-BP136) &lt;= 1.2*MIN(BO136, 100- BO136), MIN(BP136,100-BP136) &gt;= 0.8*MIN(BO136, 100 -BO136)), 1, 0)</f>
        <v/>
      </c>
    </row>
    <row r="137">
      <c r="AQ137" t="n">
        <v>0</v>
      </c>
      <c r="AR137" t="n">
        <v>0</v>
      </c>
      <c r="AS137" s="24">
        <f>IF(AND(AQ137=0, AR137=0), 0, 2 * ABS(MIN(AQ137, 100-AQ137) - MIN(AR137, 100-AR137)) / (ABS(MIN(AQ137, 100-AQ137)) + ABS(MIN(AR137, 100-AR137))))</f>
        <v/>
      </c>
      <c r="AT137">
        <f>ABS(MIN(AQ137, 100-AQ137)- MIN(AR137, 100-AR137))</f>
        <v/>
      </c>
      <c r="AU137">
        <f>IF(AND(MIN(AR137, 100-AR137) &lt;= 1.2*MIN(AQ137, 100- AQ137), MIN(AR137,100-AR137) &gt;= 0.8*MIN(AQ137, 100 -AQ137)), 1, 0)</f>
        <v/>
      </c>
      <c r="BO137" t="n">
        <v>0</v>
      </c>
      <c r="BP137" t="n">
        <v>0</v>
      </c>
      <c r="BQ137" s="24">
        <f>IF(AND(BO137=0, BP137=0), 0, 2 * ABS(MIN(BO137, 100-BO137) - MIN(BP137, 100-BP137)) / (ABS(MIN(BO137, 100-BO137)) + ABS(MIN(BP137, 100-BP137))))</f>
        <v/>
      </c>
      <c r="BR137">
        <f>ABS(MIN(BO137, 100-BO137)- MIN(BP137, 100-BP137))</f>
        <v/>
      </c>
      <c r="BS137">
        <f>IF(AND(MIN(BP137, 100-BP137) &lt;= 1.2*MIN(BO137, 100- BO137), MIN(BP137,100-BP137) &gt;= 0.8*MIN(BO137, 100 -BO137)), 1, 0)</f>
        <v/>
      </c>
    </row>
    <row r="138">
      <c r="AQ138" t="n">
        <v>2.747535705566406</v>
      </c>
      <c r="AR138" t="n">
        <v>1.972198486328125</v>
      </c>
      <c r="AS138" s="24">
        <f>IF(AND(AQ138=0, AR138=0), 0, 2 * ABS(MIN(AQ138, 100-AQ138) - MIN(AR138, 100-AR138)) / (ABS(MIN(AQ138, 100-AQ138)) + ABS(MIN(AR138, 100-AR138))))</f>
        <v/>
      </c>
      <c r="AT138">
        <f>ABS(MIN(AQ138, 100-AQ138)- MIN(AR138, 100-AR138))</f>
        <v/>
      </c>
      <c r="AU138">
        <f>IF(AND(MIN(AR138, 100-AR138) &lt;= 1.2*MIN(AQ138, 100- AQ138), MIN(AR138,100-AR138) &gt;= 0.8*MIN(AQ138, 100 -AQ138)), 1, 0)</f>
        <v/>
      </c>
      <c r="BO138" t="n">
        <v>2.747535705566406</v>
      </c>
      <c r="BP138" t="n">
        <v>1.972198486328125</v>
      </c>
      <c r="BQ138" s="24">
        <f>IF(AND(BO138=0, BP138=0), 0, 2 * ABS(MIN(BO138, 100-BO138) - MIN(BP138, 100-BP138)) / (ABS(MIN(BO138, 100-BO138)) + ABS(MIN(BP138, 100-BP138))))</f>
        <v/>
      </c>
      <c r="BR138">
        <f>ABS(MIN(BO138, 100-BO138)- MIN(BP138, 100-BP138))</f>
        <v/>
      </c>
      <c r="BS138">
        <f>IF(AND(MIN(BP138, 100-BP138) &lt;= 1.2*MIN(BO138, 100- BO138), MIN(BP138,100-BP138) &gt;= 0.8*MIN(BO138, 100 -BO138)), 1, 0)</f>
        <v/>
      </c>
    </row>
    <row r="139">
      <c r="AQ139" t="n">
        <v>0</v>
      </c>
      <c r="AR139" t="n">
        <v>0.0002524432014016544</v>
      </c>
      <c r="AS139" s="24">
        <f>IF(AND(AQ139=0, AR139=0), 0, 2 * ABS(MIN(AQ139, 100-AQ139) - MIN(AR139, 100-AR139)) / (ABS(MIN(AQ139, 100-AQ139)) + ABS(MIN(AR139, 100-AR139))))</f>
        <v/>
      </c>
      <c r="AT139">
        <f>ABS(MIN(AQ139, 100-AQ139)- MIN(AR139, 100-AR139))</f>
        <v/>
      </c>
      <c r="AU139">
        <f>IF(AND(MIN(AR139, 100-AR139) &lt;= 1.2*MIN(AQ139, 100- AQ139), MIN(AR139,100-AR139) &gt;= 0.8*MIN(AQ139, 100 -AQ139)), 1, 0)</f>
        <v/>
      </c>
      <c r="BO139" t="n">
        <v>0</v>
      </c>
      <c r="BP139" t="n">
        <v>0</v>
      </c>
      <c r="BQ139" s="24">
        <f>IF(AND(BO139=0, BP139=0), 0, 2 * ABS(MIN(BO139, 100-BO139) - MIN(BP139, 100-BP139)) / (ABS(MIN(BO139, 100-BO139)) + ABS(MIN(BP139, 100-BP139))))</f>
        <v/>
      </c>
      <c r="BR139">
        <f>ABS(MIN(BO139, 100-BO139)- MIN(BP139, 100-BP139))</f>
        <v/>
      </c>
      <c r="BS139">
        <f>IF(AND(MIN(BP139, 100-BP139) &lt;= 1.2*MIN(BO139, 100- BO139), MIN(BP139,100-BP139) &gt;= 0.8*MIN(BO139, 100 -BO139)), 1, 0)</f>
        <v/>
      </c>
    </row>
    <row r="140">
      <c r="AQ140" t="n">
        <v>0</v>
      </c>
      <c r="AR140" t="n">
        <v>0</v>
      </c>
      <c r="AS140" s="24">
        <f>IF(AND(AQ140=0, AR140=0), 0, 2 * ABS(MIN(AQ140, 100-AQ140) - MIN(AR140, 100-AR140)) / (ABS(MIN(AQ140, 100-AQ140)) + ABS(MIN(AR140, 100-AR140))))</f>
        <v/>
      </c>
      <c r="AT140">
        <f>ABS(MIN(AQ140, 100-AQ140)- MIN(AR140, 100-AR140))</f>
        <v/>
      </c>
      <c r="AU140">
        <f>IF(AND(MIN(AR140, 100-AR140) &lt;= 1.2*MIN(AQ140, 100- AQ140), MIN(AR140,100-AR140) &gt;= 0.8*MIN(AQ140, 100 -AQ140)), 1, 0)</f>
        <v/>
      </c>
      <c r="BO140" t="n">
        <v>0</v>
      </c>
      <c r="BP140" t="n">
        <v>0</v>
      </c>
      <c r="BQ140" s="24">
        <f>IF(AND(BO140=0, BP140=0), 0, 2 * ABS(MIN(BO140, 100-BO140) - MIN(BP140, 100-BP140)) / (ABS(MIN(BO140, 100-BO140)) + ABS(MIN(BP140, 100-BP140))))</f>
        <v/>
      </c>
      <c r="BR140">
        <f>ABS(MIN(BO140, 100-BO140)- MIN(BP140, 100-BP140))</f>
        <v/>
      </c>
      <c r="BS140">
        <f>IF(AND(MIN(BP140, 100-BP140) &lt;= 1.2*MIN(BO140, 100- BO140), MIN(BP140,100-BP140) &gt;= 0.8*MIN(BO140, 100 -BO140)), 1, 0)</f>
        <v/>
      </c>
    </row>
    <row r="141">
      <c r="AQ141" t="n">
        <v>0.07839202880859375</v>
      </c>
      <c r="AR141" t="n">
        <v>0.1215884560032895</v>
      </c>
      <c r="AS141" s="24">
        <f>IF(AND(AQ141=0, AR141=0), 0, 2 * ABS(MIN(AQ141, 100-AQ141) - MIN(AR141, 100-AR141)) / (ABS(MIN(AQ141, 100-AQ141)) + ABS(MIN(AR141, 100-AR141))))</f>
        <v/>
      </c>
      <c r="AT141">
        <f>ABS(MIN(AQ141, 100-AQ141)- MIN(AR141, 100-AR141))</f>
        <v/>
      </c>
      <c r="AU141">
        <f>IF(AND(MIN(AR141, 100-AR141) &lt;= 1.2*MIN(AQ141, 100- AQ141), MIN(AR141,100-AR141) &gt;= 0.8*MIN(AQ141, 100 -AQ141)), 1, 0)</f>
        <v/>
      </c>
      <c r="BO141" t="n">
        <v>0.07839202880859375</v>
      </c>
      <c r="BP141" t="n">
        <v>0.1466751098632812</v>
      </c>
      <c r="BQ141" s="24">
        <f>IF(AND(BO141=0, BP141=0), 0, 2 * ABS(MIN(BO141, 100-BO141) - MIN(BP141, 100-BP141)) / (ABS(MIN(BO141, 100-BO141)) + ABS(MIN(BP141, 100-BP141))))</f>
        <v/>
      </c>
      <c r="BR141">
        <f>ABS(MIN(BO141, 100-BO141)- MIN(BP141, 100-BP141))</f>
        <v/>
      </c>
      <c r="BS141">
        <f>IF(AND(MIN(BP141, 100-BP141) &lt;= 1.2*MIN(BO141, 100- BO141), MIN(BP141,100-BP141) &gt;= 0.8*MIN(BO141, 100 -BO141)), 1, 0)</f>
        <v/>
      </c>
    </row>
    <row r="142">
      <c r="AQ142" t="n">
        <v>0</v>
      </c>
      <c r="AR142" t="n">
        <v>0</v>
      </c>
      <c r="AS142" s="24">
        <f>IF(AND(AQ142=0, AR142=0), 0, 2 * ABS(MIN(AQ142, 100-AQ142) - MIN(AR142, 100-AR142)) / (ABS(MIN(AQ142, 100-AQ142)) + ABS(MIN(AR142, 100-AR142))))</f>
        <v/>
      </c>
      <c r="AT142">
        <f>ABS(MIN(AQ142, 100-AQ142)- MIN(AR142, 100-AR142))</f>
        <v/>
      </c>
      <c r="AU142">
        <f>IF(AND(MIN(AR142, 100-AR142) &lt;= 1.2*MIN(AQ142, 100- AQ142), MIN(AR142,100-AR142) &gt;= 0.8*MIN(AQ142, 100 -AQ142)), 1, 0)</f>
        <v/>
      </c>
      <c r="BO142" t="n">
        <v>0</v>
      </c>
      <c r="BP142" t="n">
        <v>0</v>
      </c>
      <c r="BQ142" s="24">
        <f>IF(AND(BO142=0, BP142=0), 0, 2 * ABS(MIN(BO142, 100-BO142) - MIN(BP142, 100-BP142)) / (ABS(MIN(BO142, 100-BO142)) + ABS(MIN(BP142, 100-BP142))))</f>
        <v/>
      </c>
      <c r="BR142">
        <f>ABS(MIN(BO142, 100-BO142)- MIN(BP142, 100-BP142))</f>
        <v/>
      </c>
      <c r="BS142">
        <f>IF(AND(MIN(BP142, 100-BP142) &lt;= 1.2*MIN(BO142, 100- BO142), MIN(BP142,100-BP142) &gt;= 0.8*MIN(BO142, 100 -BO142)), 1, 0)</f>
        <v/>
      </c>
    </row>
    <row r="143">
      <c r="AQ143" t="n">
        <v>0.687408447265625</v>
      </c>
      <c r="AR143" t="n">
        <v>0.6990194320678711</v>
      </c>
      <c r="AS143" s="24">
        <f>IF(AND(AQ143=0, AR143=0), 0, 2 * ABS(MIN(AQ143, 100-AQ143) - MIN(AR143, 100-AR143)) / (ABS(MIN(AQ143, 100-AQ143)) + ABS(MIN(AR143, 100-AR143))))</f>
        <v/>
      </c>
      <c r="AT143">
        <f>ABS(MIN(AQ143, 100-AQ143)- MIN(AR143, 100-AR143))</f>
        <v/>
      </c>
      <c r="AU143">
        <f>IF(AND(MIN(AR143, 100-AR143) &lt;= 1.2*MIN(AQ143, 100- AQ143), MIN(AR143,100-AR143) &gt;= 0.8*MIN(AQ143, 100 -AQ143)), 1, 0)</f>
        <v/>
      </c>
      <c r="BO143" t="n">
        <v>0.687408447265625</v>
      </c>
      <c r="BP143" t="n">
        <v>0.8686065673828125</v>
      </c>
      <c r="BQ143" s="24">
        <f>IF(AND(BO143=0, BP143=0), 0, 2 * ABS(MIN(BO143, 100-BO143) - MIN(BP143, 100-BP143)) / (ABS(MIN(BO143, 100-BO143)) + ABS(MIN(BP143, 100-BP143))))</f>
        <v/>
      </c>
      <c r="BR143">
        <f>ABS(MIN(BO143, 100-BO143)- MIN(BP143, 100-BP143))</f>
        <v/>
      </c>
      <c r="BS143">
        <f>IF(AND(MIN(BP143, 100-BP143) &lt;= 1.2*MIN(BO143, 100- BO143), MIN(BP143,100-BP143) &gt;= 0.8*MIN(BO143, 100 -BO143)), 1, 0)</f>
        <v/>
      </c>
    </row>
    <row r="144">
      <c r="AQ144" t="n">
        <v>0.310516357421875</v>
      </c>
      <c r="AR144" t="n">
        <v>0.6218194961547852</v>
      </c>
      <c r="AS144" s="24">
        <f>IF(AND(AQ144=0, AR144=0), 0, 2 * ABS(MIN(AQ144, 100-AQ144) - MIN(AR144, 100-AR144)) / (ABS(MIN(AQ144, 100-AQ144)) + ABS(MIN(AR144, 100-AR144))))</f>
        <v/>
      </c>
      <c r="AT144">
        <f>ABS(MIN(AQ144, 100-AQ144)- MIN(AR144, 100-AR144))</f>
        <v/>
      </c>
      <c r="AU144">
        <f>IF(AND(MIN(AR144, 100-AR144) &lt;= 1.2*MIN(AQ144, 100- AQ144), MIN(AR144,100-AR144) &gt;= 0.8*MIN(AQ144, 100 -AQ144)), 1, 0)</f>
        <v/>
      </c>
      <c r="BO144" t="n">
        <v>0.310516357421875</v>
      </c>
      <c r="BP144" t="n">
        <v>0.836181640625</v>
      </c>
      <c r="BQ144" s="24">
        <f>IF(AND(BO144=0, BP144=0), 0, 2 * ABS(MIN(BO144, 100-BO144) - MIN(BP144, 100-BP144)) / (ABS(MIN(BO144, 100-BO144)) + ABS(MIN(BP144, 100-BP144))))</f>
        <v/>
      </c>
      <c r="BR144">
        <f>ABS(MIN(BO144, 100-BO144)- MIN(BP144, 100-BP144))</f>
        <v/>
      </c>
      <c r="BS144">
        <f>IF(AND(MIN(BP144, 100-BP144) &lt;= 1.2*MIN(BO144, 100- BO144), MIN(BP144,100-BP144) &gt;= 0.8*MIN(BO144, 100 -BO144)), 1, 0)</f>
        <v/>
      </c>
    </row>
    <row r="145">
      <c r="AQ145" t="n">
        <v>0.7158279418945312</v>
      </c>
      <c r="AR145" t="n">
        <v>0.4535675048828125</v>
      </c>
      <c r="AS145" s="24">
        <f>IF(AND(AQ145=0, AR145=0), 0, 2 * ABS(MIN(AQ145, 100-AQ145) - MIN(AR145, 100-AR145)) / (ABS(MIN(AQ145, 100-AQ145)) + ABS(MIN(AR145, 100-AR145))))</f>
        <v/>
      </c>
      <c r="AT145">
        <f>ABS(MIN(AQ145, 100-AQ145)- MIN(AR145, 100-AR145))</f>
        <v/>
      </c>
      <c r="AU145">
        <f>IF(AND(MIN(AR145, 100-AR145) &lt;= 1.2*MIN(AQ145, 100- AQ145), MIN(AR145,100-AR145) &gt;= 0.8*MIN(AQ145, 100 -AQ145)), 1, 0)</f>
        <v/>
      </c>
      <c r="BO145" t="n">
        <v>0.7158279418945312</v>
      </c>
      <c r="BP145" t="n">
        <v>0.1188278198242188</v>
      </c>
      <c r="BQ145" s="24">
        <f>IF(AND(BO145=0, BP145=0), 0, 2 * ABS(MIN(BO145, 100-BO145) - MIN(BP145, 100-BP145)) / (ABS(MIN(BO145, 100-BO145)) + ABS(MIN(BP145, 100-BP145))))</f>
        <v/>
      </c>
      <c r="BR145">
        <f>ABS(MIN(BO145, 100-BO145)- MIN(BP145, 100-BP145))</f>
        <v/>
      </c>
      <c r="BS145">
        <f>IF(AND(MIN(BP145, 100-BP145) &lt;= 1.2*MIN(BO145, 100- BO145), MIN(BP145,100-BP145) &gt;= 0.8*MIN(BO145, 100 -BO145)), 1, 0)</f>
        <v/>
      </c>
    </row>
    <row r="146">
      <c r="AQ146" t="n">
        <v>0</v>
      </c>
      <c r="AR146" t="n">
        <v>0</v>
      </c>
      <c r="AS146" s="24">
        <f>IF(AND(AQ146=0, AR146=0), 0, 2 * ABS(MIN(AQ146, 100-AQ146) - MIN(AR146, 100-AR146)) / (ABS(MIN(AQ146, 100-AQ146)) + ABS(MIN(AR146, 100-AR146))))</f>
        <v/>
      </c>
      <c r="AT146">
        <f>ABS(MIN(AQ146, 100-AQ146)- MIN(AR146, 100-AR146))</f>
        <v/>
      </c>
      <c r="AU146">
        <f>IF(AND(MIN(AR146, 100-AR146) &lt;= 1.2*MIN(AQ146, 100- AQ146), MIN(AR146,100-AR146) &gt;= 0.8*MIN(AQ146, 100 -AQ146)), 1, 0)</f>
        <v/>
      </c>
      <c r="BO146" t="n">
        <v>0</v>
      </c>
      <c r="BP146" t="n">
        <v>0</v>
      </c>
      <c r="BQ146" s="24">
        <f>IF(AND(BO146=0, BP146=0), 0, 2 * ABS(MIN(BO146, 100-BO146) - MIN(BP146, 100-BP146)) / (ABS(MIN(BO146, 100-BO146)) + ABS(MIN(BP146, 100-BP146))))</f>
        <v/>
      </c>
      <c r="BR146">
        <f>ABS(MIN(BO146, 100-BO146)- MIN(BP146, 100-BP146))</f>
        <v/>
      </c>
      <c r="BS146">
        <f>IF(AND(MIN(BP146, 100-BP146) &lt;= 1.2*MIN(BO146, 100- BO146), MIN(BP146,100-BP146) &gt;= 0.8*MIN(BO146, 100 -BO146)), 1, 0)</f>
        <v/>
      </c>
    </row>
    <row r="147">
      <c r="AQ147" t="n">
        <v>0</v>
      </c>
      <c r="AR147" t="n">
        <v>0.04164377848307291</v>
      </c>
      <c r="AS147" s="24">
        <f>IF(AND(AQ147=0, AR147=0), 0, 2 * ABS(MIN(AQ147, 100-AQ147) - MIN(AR147, 100-AR147)) / (ABS(MIN(AQ147, 100-AQ147)) + ABS(MIN(AR147, 100-AR147))))</f>
        <v/>
      </c>
      <c r="AT147">
        <f>ABS(MIN(AQ147, 100-AQ147)- MIN(AR147, 100-AR147))</f>
        <v/>
      </c>
      <c r="AU147">
        <f>IF(AND(MIN(AR147, 100-AR147) &lt;= 1.2*MIN(AQ147, 100- AQ147), MIN(AR147,100-AR147) &gt;= 0.8*MIN(AQ147, 100 -AQ147)), 1, 0)</f>
        <v/>
      </c>
      <c r="BO147" t="n">
        <v>0</v>
      </c>
      <c r="BP147" t="n">
        <v>0</v>
      </c>
      <c r="BQ147" s="24">
        <f>IF(AND(BO147=0, BP147=0), 0, 2 * ABS(MIN(BO147, 100-BO147) - MIN(BP147, 100-BP147)) / (ABS(MIN(BO147, 100-BO147)) + ABS(MIN(BP147, 100-BP147))))</f>
        <v/>
      </c>
      <c r="BR147">
        <f>ABS(MIN(BO147, 100-BO147)- MIN(BP147, 100-BP147))</f>
        <v/>
      </c>
      <c r="BS147">
        <f>IF(AND(MIN(BP147, 100-BP147) &lt;= 1.2*MIN(BO147, 100- BO147), MIN(BP147,100-BP147) &gt;= 0.8*MIN(BO147, 100 -BO147)), 1, 0)</f>
        <v/>
      </c>
    </row>
    <row r="148">
      <c r="AQ148" t="n">
        <v>0</v>
      </c>
      <c r="AR148" t="n">
        <v>0</v>
      </c>
      <c r="AS148" s="24">
        <f>IF(AND(AQ148=0, AR148=0), 0, 2 * ABS(MIN(AQ148, 100-AQ148) - MIN(AR148, 100-AR148)) / (ABS(MIN(AQ148, 100-AQ148)) + ABS(MIN(AR148, 100-AR148))))</f>
        <v/>
      </c>
      <c r="AT148">
        <f>ABS(MIN(AQ148, 100-AQ148)- MIN(AR148, 100-AR148))</f>
        <v/>
      </c>
      <c r="AU148">
        <f>IF(AND(MIN(AR148, 100-AR148) &lt;= 1.2*MIN(AQ148, 100- AQ148), MIN(AR148,100-AR148) &gt;= 0.8*MIN(AQ148, 100 -AQ148)), 1, 0)</f>
        <v/>
      </c>
      <c r="BO148" t="n">
        <v>0</v>
      </c>
      <c r="BP148" t="n">
        <v>0</v>
      </c>
      <c r="BQ148" s="24">
        <f>IF(AND(BO148=0, BP148=0), 0, 2 * ABS(MIN(BO148, 100-BO148) - MIN(BP148, 100-BP148)) / (ABS(MIN(BO148, 100-BO148)) + ABS(MIN(BP148, 100-BP148))))</f>
        <v/>
      </c>
      <c r="BR148">
        <f>ABS(MIN(BO148, 100-BO148)- MIN(BP148, 100-BP148))</f>
        <v/>
      </c>
      <c r="BS148">
        <f>IF(AND(MIN(BP148, 100-BP148) &lt;= 1.2*MIN(BO148, 100- BO148), MIN(BP148,100-BP148) &gt;= 0.8*MIN(BO148, 100 -BO148)), 1, 0)</f>
        <v/>
      </c>
    </row>
    <row r="149">
      <c r="AQ149" t="n">
        <v>39.31026458740234</v>
      </c>
      <c r="AR149" t="n">
        <v>38.52216101981498</v>
      </c>
      <c r="AS149" s="24">
        <f>IF(AND(AQ149=0, AR149=0), 0, 2 * ABS(MIN(AQ149, 100-AQ149) - MIN(AR149, 100-AR149)) / (ABS(MIN(AQ149, 100-AQ149)) + ABS(MIN(AR149, 100-AR149))))</f>
        <v/>
      </c>
      <c r="AT149">
        <f>ABS(MIN(AQ149, 100-AQ149)- MIN(AR149, 100-AR149))</f>
        <v/>
      </c>
      <c r="AU149">
        <f>IF(AND(MIN(AR149, 100-AR149) &lt;= 1.2*MIN(AQ149, 100- AQ149), MIN(AR149,100-AR149) &gt;= 0.8*MIN(AQ149, 100 -AQ149)), 1, 0)</f>
        <v/>
      </c>
      <c r="BO149" t="n">
        <v>39.31026458740234</v>
      </c>
      <c r="BP149" t="n">
        <v>36.96670532226562</v>
      </c>
      <c r="BQ149" s="24">
        <f>IF(AND(BO149=0, BP149=0), 0, 2 * ABS(MIN(BO149, 100-BO149) - MIN(BP149, 100-BP149)) / (ABS(MIN(BO149, 100-BO149)) + ABS(MIN(BP149, 100-BP149))))</f>
        <v/>
      </c>
      <c r="BR149">
        <f>ABS(MIN(BO149, 100-BO149)- MIN(BP149, 100-BP149))</f>
        <v/>
      </c>
      <c r="BS149">
        <f>IF(AND(MIN(BP149, 100-BP149) &lt;= 1.2*MIN(BO149, 100- BO149), MIN(BP149,100-BP149) &gt;= 0.8*MIN(BO149, 100 -BO149)), 1, 0)</f>
        <v/>
      </c>
    </row>
    <row r="150">
      <c r="AQ150" t="n">
        <v>0</v>
      </c>
      <c r="AR150" t="n">
        <v>0</v>
      </c>
      <c r="AS150" s="24">
        <f>IF(AND(AQ150=0, AR150=0), 0, 2 * ABS(MIN(AQ150, 100-AQ150) - MIN(AR150, 100-AR150)) / (ABS(MIN(AQ150, 100-AQ150)) + ABS(MIN(AR150, 100-AR150))))</f>
        <v/>
      </c>
      <c r="AT150">
        <f>ABS(MIN(AQ150, 100-AQ150)- MIN(AR150, 100-AR150))</f>
        <v/>
      </c>
      <c r="AU150">
        <f>IF(AND(MIN(AR150, 100-AR150) &lt;= 1.2*MIN(AQ150, 100- AQ150), MIN(AR150,100-AR150) &gt;= 0.8*MIN(AQ150, 100 -AQ150)), 1, 0)</f>
        <v/>
      </c>
      <c r="BO150" t="n">
        <v>0</v>
      </c>
      <c r="BP150" t="n">
        <v>0</v>
      </c>
      <c r="BQ150" s="24">
        <f>IF(AND(BO150=0, BP150=0), 0, 2 * ABS(MIN(BO150, 100-BO150) - MIN(BP150, 100-BP150)) / (ABS(MIN(BO150, 100-BO150)) + ABS(MIN(BP150, 100-BP150))))</f>
        <v/>
      </c>
      <c r="BR150">
        <f>ABS(MIN(BO150, 100-BO150)- MIN(BP150, 100-BP150))</f>
        <v/>
      </c>
      <c r="BS150">
        <f>IF(AND(MIN(BP150, 100-BP150) &lt;= 1.2*MIN(BO150, 100- BO150), MIN(BP150,100-BP150) &gt;= 0.8*MIN(BO150, 100 -BO150)), 1, 0)</f>
        <v/>
      </c>
    </row>
    <row r="151">
      <c r="AQ151" t="n">
        <v>45.70674896240234</v>
      </c>
      <c r="AR151" t="n">
        <v>45.58502833048502</v>
      </c>
      <c r="AS151" s="24">
        <f>IF(AND(AQ151=0, AR151=0), 0, 2 * ABS(MIN(AQ151, 100-AQ151) - MIN(AR151, 100-AR151)) / (ABS(MIN(AQ151, 100-AQ151)) + ABS(MIN(AR151, 100-AR151))))</f>
        <v/>
      </c>
      <c r="AT151">
        <f>ABS(MIN(AQ151, 100-AQ151)- MIN(AR151, 100-AR151))</f>
        <v/>
      </c>
      <c r="AU151">
        <f>IF(AND(MIN(AR151, 100-AR151) &lt;= 1.2*MIN(AQ151, 100- AQ151), MIN(AR151,100-AR151) &gt;= 0.8*MIN(AQ151, 100 -AQ151)), 1, 0)</f>
        <v/>
      </c>
      <c r="BO151" t="n">
        <v>45.70674896240234</v>
      </c>
      <c r="BP151" t="n">
        <v>45.65181732177734</v>
      </c>
      <c r="BQ151" s="24">
        <f>IF(AND(BO151=0, BP151=0), 0, 2 * ABS(MIN(BO151, 100-BO151) - MIN(BP151, 100-BP151)) / (ABS(MIN(BO151, 100-BO151)) + ABS(MIN(BP151, 100-BP151))))</f>
        <v/>
      </c>
      <c r="BR151">
        <f>ABS(MIN(BO151, 100-BO151)- MIN(BP151, 100-BP151))</f>
        <v/>
      </c>
      <c r="BS151">
        <f>IF(AND(MIN(BP151, 100-BP151) &lt;= 1.2*MIN(BO151, 100- BO151), MIN(BP151,100-BP151) &gt;= 0.8*MIN(BO151, 100 -BO151)), 1, 0)</f>
        <v/>
      </c>
    </row>
    <row r="152">
      <c r="AQ152" t="n">
        <v>0</v>
      </c>
      <c r="AR152" t="n">
        <v>0</v>
      </c>
      <c r="AS152" s="24">
        <f>IF(AND(AQ152=0, AR152=0), 0, 2 * ABS(MIN(AQ152, 100-AQ152) - MIN(AR152, 100-AR152)) / (ABS(MIN(AQ152, 100-AQ152)) + ABS(MIN(AR152, 100-AR152))))</f>
        <v/>
      </c>
      <c r="AT152">
        <f>ABS(MIN(AQ152, 100-AQ152)- MIN(AR152, 100-AR152))</f>
        <v/>
      </c>
      <c r="AU152">
        <f>IF(AND(MIN(AR152, 100-AR152) &lt;= 1.2*MIN(AQ152, 100- AQ152), MIN(AR152,100-AR152) &gt;= 0.8*MIN(AQ152, 100 -AQ152)), 1, 0)</f>
        <v/>
      </c>
      <c r="BO152" t="n">
        <v>0</v>
      </c>
      <c r="BP152" t="n">
        <v>0</v>
      </c>
      <c r="BQ152" s="24">
        <f>IF(AND(BO152=0, BP152=0), 0, 2 * ABS(MIN(BO152, 100-BO152) - MIN(BP152, 100-BP152)) / (ABS(MIN(BO152, 100-BO152)) + ABS(MIN(BP152, 100-BP152))))</f>
        <v/>
      </c>
      <c r="BR152">
        <f>ABS(MIN(BO152, 100-BO152)- MIN(BP152, 100-BP152))</f>
        <v/>
      </c>
      <c r="BS152">
        <f>IF(AND(MIN(BP152, 100-BP152) &lt;= 1.2*MIN(BO152, 100- BO152), MIN(BP152,100-BP152) &gt;= 0.8*MIN(BO152, 100 -BO152)), 1, 0)</f>
        <v/>
      </c>
    </row>
    <row r="153">
      <c r="AQ153" t="n">
        <v>0</v>
      </c>
      <c r="AR153" t="n">
        <v>0</v>
      </c>
      <c r="AS153" s="24">
        <f>IF(AND(AQ153=0, AR153=0), 0, 2 * ABS(MIN(AQ153, 100-AQ153) - MIN(AR153, 100-AR153)) / (ABS(MIN(AQ153, 100-AQ153)) + ABS(MIN(AR153, 100-AR153))))</f>
        <v/>
      </c>
      <c r="AT153">
        <f>ABS(MIN(AQ153, 100-AQ153)- MIN(AR153, 100-AR153))</f>
        <v/>
      </c>
      <c r="AU153">
        <f>IF(AND(MIN(AR153, 100-AR153) &lt;= 1.2*MIN(AQ153, 100- AQ153), MIN(AR153,100-AR153) &gt;= 0.8*MIN(AQ153, 100 -AQ153)), 1, 0)</f>
        <v/>
      </c>
      <c r="BO153" t="n">
        <v>0</v>
      </c>
      <c r="BP153" t="n">
        <v>0</v>
      </c>
      <c r="BQ153" s="24">
        <f>IF(AND(BO153=0, BP153=0), 0, 2 * ABS(MIN(BO153, 100-BO153) - MIN(BP153, 100-BP153)) / (ABS(MIN(BO153, 100-BO153)) + ABS(MIN(BP153, 100-BP153))))</f>
        <v/>
      </c>
      <c r="BR153">
        <f>ABS(MIN(BO153, 100-BO153)- MIN(BP153, 100-BP153))</f>
        <v/>
      </c>
      <c r="BS153">
        <f>IF(AND(MIN(BP153, 100-BP153) &lt;= 1.2*MIN(BO153, 100- BO153), MIN(BP153,100-BP153) &gt;= 0.8*MIN(BO153, 100 -BO153)), 1, 0)</f>
        <v/>
      </c>
    </row>
    <row r="154">
      <c r="AQ154" t="n">
        <v>0</v>
      </c>
      <c r="AR154" t="n">
        <v>0</v>
      </c>
      <c r="AS154" s="24">
        <f>IF(AND(AQ154=0, AR154=0), 0, 2 * ABS(MIN(AQ154, 100-AQ154) - MIN(AR154, 100-AR154)) / (ABS(MIN(AQ154, 100-AQ154)) + ABS(MIN(AR154, 100-AR154))))</f>
        <v/>
      </c>
      <c r="AT154">
        <f>ABS(MIN(AQ154, 100-AQ154)- MIN(AR154, 100-AR154))</f>
        <v/>
      </c>
      <c r="AU154">
        <f>IF(AND(MIN(AR154, 100-AR154) &lt;= 1.2*MIN(AQ154, 100- AQ154), MIN(AR154,100-AR154) &gt;= 0.8*MIN(AQ154, 100 -AQ154)), 1, 0)</f>
        <v/>
      </c>
      <c r="BO154" t="n">
        <v>0</v>
      </c>
      <c r="BP154" t="n">
        <v>0</v>
      </c>
      <c r="BQ154" s="24">
        <f>IF(AND(BO154=0, BP154=0), 0, 2 * ABS(MIN(BO154, 100-BO154) - MIN(BP154, 100-BP154)) / (ABS(MIN(BO154, 100-BO154)) + ABS(MIN(BP154, 100-BP154))))</f>
        <v/>
      </c>
      <c r="BR154">
        <f>ABS(MIN(BO154, 100-BO154)- MIN(BP154, 100-BP154))</f>
        <v/>
      </c>
      <c r="BS154">
        <f>IF(AND(MIN(BP154, 100-BP154) &lt;= 1.2*MIN(BO154, 100- BO154), MIN(BP154,100-BP154) &gt;= 0.8*MIN(BO154, 100 -BO154)), 1, 0)</f>
        <v/>
      </c>
    </row>
    <row r="155">
      <c r="AQ155" t="n">
        <v>0</v>
      </c>
      <c r="AR155" t="n">
        <v>0.0152587890625</v>
      </c>
      <c r="AS155" s="24">
        <f>IF(AND(AQ155=0, AR155=0), 0, 2 * ABS(MIN(AQ155, 100-AQ155) - MIN(AR155, 100-AR155)) / (ABS(MIN(AQ155, 100-AQ155)) + ABS(MIN(AR155, 100-AR155))))</f>
        <v/>
      </c>
      <c r="AT155">
        <f>ABS(MIN(AQ155, 100-AQ155)- MIN(AR155, 100-AR155))</f>
        <v/>
      </c>
      <c r="AU155">
        <f>IF(AND(MIN(AR155, 100-AR155) &lt;= 1.2*MIN(AQ155, 100- AQ155), MIN(AR155,100-AR155) &gt;= 0.8*MIN(AQ155, 100 -AQ155)), 1, 0)</f>
        <v/>
      </c>
      <c r="BO155" t="n">
        <v>0</v>
      </c>
      <c r="BP155" t="n">
        <v>0</v>
      </c>
      <c r="BQ155" s="24">
        <f>IF(AND(BO155=0, BP155=0), 0, 2 * ABS(MIN(BO155, 100-BO155) - MIN(BP155, 100-BP155)) / (ABS(MIN(BO155, 100-BO155)) + ABS(MIN(BP155, 100-BP155))))</f>
        <v/>
      </c>
      <c r="BR155">
        <f>ABS(MIN(BO155, 100-BO155)- MIN(BP155, 100-BP155))</f>
        <v/>
      </c>
      <c r="BS155">
        <f>IF(AND(MIN(BP155, 100-BP155) &lt;= 1.2*MIN(BO155, 100- BO155), MIN(BP155,100-BP155) &gt;= 0.8*MIN(BO155, 100 -BO155)), 1, 0)</f>
        <v/>
      </c>
    </row>
    <row r="156">
      <c r="AQ156" t="n">
        <v>1.844596862792969</v>
      </c>
      <c r="AR156" t="n">
        <v>3.055699666341146</v>
      </c>
      <c r="AS156" s="24">
        <f>IF(AND(AQ156=0, AR156=0), 0, 2 * ABS(MIN(AQ156, 100-AQ156) - MIN(AR156, 100-AR156)) / (ABS(MIN(AQ156, 100-AQ156)) + ABS(MIN(AR156, 100-AR156))))</f>
        <v/>
      </c>
      <c r="AT156">
        <f>ABS(MIN(AQ156, 100-AQ156)- MIN(AR156, 100-AR156))</f>
        <v/>
      </c>
      <c r="AU156">
        <f>IF(AND(MIN(AR156, 100-AR156) &lt;= 1.2*MIN(AQ156, 100- AQ156), MIN(AR156,100-AR156) &gt;= 0.8*MIN(AQ156, 100 -AQ156)), 1, 0)</f>
        <v/>
      </c>
      <c r="BO156" t="n">
        <v>1.844596862792969</v>
      </c>
      <c r="BP156" t="n">
        <v>2.729034423828125</v>
      </c>
      <c r="BQ156" s="24">
        <f>IF(AND(BO156=0, BP156=0), 0, 2 * ABS(MIN(BO156, 100-BO156) - MIN(BP156, 100-BP156)) / (ABS(MIN(BO156, 100-BO156)) + ABS(MIN(BP156, 100-BP156))))</f>
        <v/>
      </c>
      <c r="BR156">
        <f>ABS(MIN(BO156, 100-BO156)- MIN(BP156, 100-BP156))</f>
        <v/>
      </c>
      <c r="BS156">
        <f>IF(AND(MIN(BP156, 100-BP156) &lt;= 1.2*MIN(BO156, 100- BO156), MIN(BP156,100-BP156) &gt;= 0.8*MIN(BO156, 100 -BO156)), 1, 0)</f>
        <v/>
      </c>
    </row>
    <row r="157">
      <c r="AQ157" t="n">
        <v>0</v>
      </c>
      <c r="AR157" t="n">
        <v>0</v>
      </c>
      <c r="AS157" s="24">
        <f>IF(AND(AQ157=0, AR157=0), 0, 2 * ABS(MIN(AQ157, 100-AQ157) - MIN(AR157, 100-AR157)) / (ABS(MIN(AQ157, 100-AQ157)) + ABS(MIN(AR157, 100-AR157))))</f>
        <v/>
      </c>
      <c r="AT157">
        <f>ABS(MIN(AQ157, 100-AQ157)- MIN(AR157, 100-AR157))</f>
        <v/>
      </c>
      <c r="AU157">
        <f>IF(AND(MIN(AR157, 100-AR157) &lt;= 1.2*MIN(AQ157, 100- AQ157), MIN(AR157,100-AR157) &gt;= 0.8*MIN(AQ157, 100 -AQ157)), 1, 0)</f>
        <v/>
      </c>
      <c r="BO157" t="n">
        <v>0</v>
      </c>
      <c r="BP157" t="n">
        <v>0</v>
      </c>
      <c r="BQ157" s="24">
        <f>IF(AND(BO157=0, BP157=0), 0, 2 * ABS(MIN(BO157, 100-BO157) - MIN(BP157, 100-BP157)) / (ABS(MIN(BO157, 100-BO157)) + ABS(MIN(BP157, 100-BP157))))</f>
        <v/>
      </c>
      <c r="BR157">
        <f>ABS(MIN(BO157, 100-BO157)- MIN(BP157, 100-BP157))</f>
        <v/>
      </c>
      <c r="BS157">
        <f>IF(AND(MIN(BP157, 100-BP157) &lt;= 1.2*MIN(BO157, 100- BO157), MIN(BP157,100-BP157) &gt;= 0.8*MIN(BO157, 100 -BO157)), 1, 0)</f>
        <v/>
      </c>
    </row>
    <row r="158">
      <c r="AQ158" t="n">
        <v>0</v>
      </c>
      <c r="AR158" t="n">
        <v>0</v>
      </c>
      <c r="AS158" s="24">
        <f>IF(AND(AQ158=0, AR158=0), 0, 2 * ABS(MIN(AQ158, 100-AQ158) - MIN(AR158, 100-AR158)) / (ABS(MIN(AQ158, 100-AQ158)) + ABS(MIN(AR158, 100-AR158))))</f>
        <v/>
      </c>
      <c r="AT158">
        <f>ABS(MIN(AQ158, 100-AQ158)- MIN(AR158, 100-AR158))</f>
        <v/>
      </c>
      <c r="AU158">
        <f>IF(AND(MIN(AR158, 100-AR158) &lt;= 1.2*MIN(AQ158, 100- AQ158), MIN(AR158,100-AR158) &gt;= 0.8*MIN(AQ158, 100 -AQ158)), 1, 0)</f>
        <v/>
      </c>
      <c r="BO158" t="n">
        <v>0</v>
      </c>
      <c r="BP158" t="n">
        <v>0</v>
      </c>
      <c r="BQ158" s="24">
        <f>IF(AND(BO158=0, BP158=0), 0, 2 * ABS(MIN(BO158, 100-BO158) - MIN(BP158, 100-BP158)) / (ABS(MIN(BO158, 100-BO158)) + ABS(MIN(BP158, 100-BP158))))</f>
        <v/>
      </c>
      <c r="BR158">
        <f>ABS(MIN(BO158, 100-BO158)- MIN(BP158, 100-BP158))</f>
        <v/>
      </c>
      <c r="BS158">
        <f>IF(AND(MIN(BP158, 100-BP158) &lt;= 1.2*MIN(BO158, 100- BO158), MIN(BP158,100-BP158) &gt;= 0.8*MIN(BO158, 100 -BO158)), 1, 0)</f>
        <v/>
      </c>
    </row>
    <row r="159">
      <c r="AQ159" t="n">
        <v>22.10445404052734</v>
      </c>
      <c r="AR159" t="n">
        <v>25.43983459472656</v>
      </c>
      <c r="AS159" s="24">
        <f>IF(AND(AQ159=0, AR159=0), 0, 2 * ABS(MIN(AQ159, 100-AQ159) - MIN(AR159, 100-AR159)) / (ABS(MIN(AQ159, 100-AQ159)) + ABS(MIN(AR159, 100-AR159))))</f>
        <v/>
      </c>
      <c r="AT159">
        <f>ABS(MIN(AQ159, 100-AQ159)- MIN(AR159, 100-AR159))</f>
        <v/>
      </c>
      <c r="AU159">
        <f>IF(AND(MIN(AR159, 100-AR159) &lt;= 1.2*MIN(AQ159, 100- AQ159), MIN(AR159,100-AR159) &gt;= 0.8*MIN(AQ159, 100 -AQ159)), 1, 0)</f>
        <v/>
      </c>
      <c r="BO159" t="n">
        <v>22.10445404052734</v>
      </c>
      <c r="BP159" t="n">
        <v>25.43983459472656</v>
      </c>
      <c r="BQ159" s="24">
        <f>IF(AND(BO159=0, BP159=0), 0, 2 * ABS(MIN(BO159, 100-BO159) - MIN(BP159, 100-BP159)) / (ABS(MIN(BO159, 100-BO159)) + ABS(MIN(BP159, 100-BP159))))</f>
        <v/>
      </c>
      <c r="BR159">
        <f>ABS(MIN(BO159, 100-BO159)- MIN(BP159, 100-BP159))</f>
        <v/>
      </c>
      <c r="BS159">
        <f>IF(AND(MIN(BP159, 100-BP159) &lt;= 1.2*MIN(BO159, 100- BO159), MIN(BP159,100-BP159) &gt;= 0.8*MIN(BO159, 100 -BO159)), 1, 0)</f>
        <v/>
      </c>
    </row>
    <row r="160">
      <c r="AQ160" t="n">
        <v>2.482986450195312</v>
      </c>
      <c r="AR160" t="n">
        <v>2.117862701416016</v>
      </c>
      <c r="AS160" s="24">
        <f>IF(AND(AQ160=0, AR160=0), 0, 2 * ABS(MIN(AQ160, 100-AQ160) - MIN(AR160, 100-AR160)) / (ABS(MIN(AQ160, 100-AQ160)) + ABS(MIN(AR160, 100-AR160))))</f>
        <v/>
      </c>
      <c r="AT160">
        <f>ABS(MIN(AQ160, 100-AQ160)- MIN(AR160, 100-AR160))</f>
        <v/>
      </c>
      <c r="AU160">
        <f>IF(AND(MIN(AR160, 100-AR160) &lt;= 1.2*MIN(AQ160, 100- AQ160), MIN(AR160,100-AR160) &gt;= 0.8*MIN(AQ160, 100 -AQ160)), 1, 0)</f>
        <v/>
      </c>
      <c r="BO160" t="n">
        <v>2.482986450195312</v>
      </c>
      <c r="BP160" t="n">
        <v>2.637100219726562</v>
      </c>
      <c r="BQ160" s="24">
        <f>IF(AND(BO160=0, BP160=0), 0, 2 * ABS(MIN(BO160, 100-BO160) - MIN(BP160, 100-BP160)) / (ABS(MIN(BO160, 100-BO160)) + ABS(MIN(BP160, 100-BP160))))</f>
        <v/>
      </c>
      <c r="BR160">
        <f>ABS(MIN(BO160, 100-BO160)- MIN(BP160, 100-BP160))</f>
        <v/>
      </c>
      <c r="BS160">
        <f>IF(AND(MIN(BP160, 100-BP160) &lt;= 1.2*MIN(BO160, 100- BO160), MIN(BP160,100-BP160) &gt;= 0.8*MIN(BO160, 100 -BO160)), 1, 0)</f>
        <v/>
      </c>
    </row>
    <row r="161">
      <c r="AQ161" t="n">
        <v>0</v>
      </c>
      <c r="AR161" t="n">
        <v>0</v>
      </c>
      <c r="AS161" s="24">
        <f>IF(AND(AQ161=0, AR161=0), 0, 2 * ABS(MIN(AQ161, 100-AQ161) - MIN(AR161, 100-AR161)) / (ABS(MIN(AQ161, 100-AQ161)) + ABS(MIN(AR161, 100-AR161))))</f>
        <v/>
      </c>
      <c r="AT161">
        <f>ABS(MIN(AQ161, 100-AQ161)- MIN(AR161, 100-AR161))</f>
        <v/>
      </c>
      <c r="AU161">
        <f>IF(AND(MIN(AR161, 100-AR161) &lt;= 1.2*MIN(AQ161, 100- AQ161), MIN(AR161,100-AR161) &gt;= 0.8*MIN(AQ161, 100 -AQ161)), 1, 0)</f>
        <v/>
      </c>
      <c r="BO161" t="n">
        <v>0</v>
      </c>
      <c r="BP161" t="n">
        <v>0</v>
      </c>
      <c r="BQ161" s="24">
        <f>IF(AND(BO161=0, BP161=0), 0, 2 * ABS(MIN(BO161, 100-BO161) - MIN(BP161, 100-BP161)) / (ABS(MIN(BO161, 100-BO161)) + ABS(MIN(BP161, 100-BP161))))</f>
        <v/>
      </c>
      <c r="BR161">
        <f>ABS(MIN(BO161, 100-BO161)- MIN(BP161, 100-BP161))</f>
        <v/>
      </c>
      <c r="BS161">
        <f>IF(AND(MIN(BP161, 100-BP161) &lt;= 1.2*MIN(BO161, 100- BO161), MIN(BP161,100-BP161) &gt;= 0.8*MIN(BO161, 100 -BO161)), 1, 0)</f>
        <v/>
      </c>
    </row>
    <row r="162">
      <c r="AQ162" t="n">
        <v>0</v>
      </c>
      <c r="AR162" t="n">
        <v>0</v>
      </c>
      <c r="AS162" s="24">
        <f>IF(AND(AQ162=0, AR162=0), 0, 2 * ABS(MIN(AQ162, 100-AQ162) - MIN(AR162, 100-AR162)) / (ABS(MIN(AQ162, 100-AQ162)) + ABS(MIN(AR162, 100-AR162))))</f>
        <v/>
      </c>
      <c r="AT162">
        <f>ABS(MIN(AQ162, 100-AQ162)- MIN(AR162, 100-AR162))</f>
        <v/>
      </c>
      <c r="AU162">
        <f>IF(AND(MIN(AR162, 100-AR162) &lt;= 1.2*MIN(AQ162, 100- AQ162), MIN(AR162,100-AR162) &gt;= 0.8*MIN(AQ162, 100 -AQ162)), 1, 0)</f>
        <v/>
      </c>
      <c r="BO162" t="n">
        <v>0</v>
      </c>
      <c r="BP162" t="n">
        <v>0</v>
      </c>
      <c r="BQ162" s="24">
        <f>IF(AND(BO162=0, BP162=0), 0, 2 * ABS(MIN(BO162, 100-BO162) - MIN(BP162, 100-BP162)) / (ABS(MIN(BO162, 100-BO162)) + ABS(MIN(BP162, 100-BP162))))</f>
        <v/>
      </c>
      <c r="BR162">
        <f>ABS(MIN(BO162, 100-BO162)- MIN(BP162, 100-BP162))</f>
        <v/>
      </c>
      <c r="BS162">
        <f>IF(AND(MIN(BP162, 100-BP162) &lt;= 1.2*MIN(BO162, 100- BO162), MIN(BP162,100-BP162) &gt;= 0.8*MIN(BO162, 100 -BO162)), 1, 0)</f>
        <v/>
      </c>
    </row>
    <row r="163">
      <c r="AQ163" t="n">
        <v>0</v>
      </c>
      <c r="AR163" t="n">
        <v>0</v>
      </c>
      <c r="AS163" s="24">
        <f>IF(AND(AQ163=0, AR163=0), 0, 2 * ABS(MIN(AQ163, 100-AQ163) - MIN(AR163, 100-AR163)) / (ABS(MIN(AQ163, 100-AQ163)) + ABS(MIN(AR163, 100-AR163))))</f>
        <v/>
      </c>
      <c r="AT163">
        <f>ABS(MIN(AQ163, 100-AQ163)- MIN(AR163, 100-AR163))</f>
        <v/>
      </c>
      <c r="AU163">
        <f>IF(AND(MIN(AR163, 100-AR163) &lt;= 1.2*MIN(AQ163, 100- AQ163), MIN(AR163,100-AR163) &gt;= 0.8*MIN(AQ163, 100 -AQ163)), 1, 0)</f>
        <v/>
      </c>
      <c r="BO163" t="n">
        <v>0</v>
      </c>
      <c r="BP163" t="n">
        <v>0</v>
      </c>
      <c r="BQ163" s="24">
        <f>IF(AND(BO163=0, BP163=0), 0, 2 * ABS(MIN(BO163, 100-BO163) - MIN(BP163, 100-BP163)) / (ABS(MIN(BO163, 100-BO163)) + ABS(MIN(BP163, 100-BP163))))</f>
        <v/>
      </c>
      <c r="BR163">
        <f>ABS(MIN(BO163, 100-BO163)- MIN(BP163, 100-BP163))</f>
        <v/>
      </c>
      <c r="BS163">
        <f>IF(AND(MIN(BP163, 100-BP163) &lt;= 1.2*MIN(BO163, 100- BO163), MIN(BP163,100-BP163) &gt;= 0.8*MIN(BO163, 100 -BO163)), 1, 0)</f>
        <v/>
      </c>
    </row>
    <row r="164">
      <c r="AQ164" t="n">
        <v>25.50086975097656</v>
      </c>
      <c r="AR164" t="n">
        <v>24.84798431396484</v>
      </c>
      <c r="AS164" s="24">
        <f>IF(AND(AQ164=0, AR164=0), 0, 2 * ABS(MIN(AQ164, 100-AQ164) - MIN(AR164, 100-AR164)) / (ABS(MIN(AQ164, 100-AQ164)) + ABS(MIN(AR164, 100-AR164))))</f>
        <v/>
      </c>
      <c r="AT164">
        <f>ABS(MIN(AQ164, 100-AQ164)- MIN(AR164, 100-AR164))</f>
        <v/>
      </c>
      <c r="AU164">
        <f>IF(AND(MIN(AR164, 100-AR164) &lt;= 1.2*MIN(AQ164, 100- AQ164), MIN(AR164,100-AR164) &gt;= 0.8*MIN(AQ164, 100 -AQ164)), 1, 0)</f>
        <v/>
      </c>
      <c r="BO164" t="n">
        <v>25.50086975097656</v>
      </c>
      <c r="BP164" t="n">
        <v>24.86686706542969</v>
      </c>
      <c r="BQ164" s="24">
        <f>IF(AND(BO164=0, BP164=0), 0, 2 * ABS(MIN(BO164, 100-BO164) - MIN(BP164, 100-BP164)) / (ABS(MIN(BO164, 100-BO164)) + ABS(MIN(BP164, 100-BP164))))</f>
        <v/>
      </c>
      <c r="BR164">
        <f>ABS(MIN(BO164, 100-BO164)- MIN(BP164, 100-BP164))</f>
        <v/>
      </c>
      <c r="BS164">
        <f>IF(AND(MIN(BP164, 100-BP164) &lt;= 1.2*MIN(BO164, 100- BO164), MIN(BP164,100-BP164) &gt;= 0.8*MIN(BO164, 100 -BO164)), 1, 0)</f>
        <v/>
      </c>
    </row>
    <row r="165">
      <c r="AQ165" t="n">
        <v>49.25994873046875</v>
      </c>
      <c r="AR165" t="n">
        <v>46.72071283513849</v>
      </c>
      <c r="AS165" s="24">
        <f>IF(AND(AQ165=0, AR165=0), 0, 2 * ABS(MIN(AQ165, 100-AQ165) - MIN(AR165, 100-AR165)) / (ABS(MIN(AQ165, 100-AQ165)) + ABS(MIN(AR165, 100-AR165))))</f>
        <v/>
      </c>
      <c r="AT165">
        <f>ABS(MIN(AQ165, 100-AQ165)- MIN(AR165, 100-AR165))</f>
        <v/>
      </c>
      <c r="AU165">
        <f>IF(AND(MIN(AR165, 100-AR165) &lt;= 1.2*MIN(AQ165, 100- AQ165), MIN(AR165,100-AR165) &gt;= 0.8*MIN(AQ165, 100 -AQ165)), 1, 0)</f>
        <v/>
      </c>
      <c r="BO165" t="n">
        <v>49.25994873046875</v>
      </c>
      <c r="BP165" t="n">
        <v>47.69668579101562</v>
      </c>
      <c r="BQ165" s="24">
        <f>IF(AND(BO165=0, BP165=0), 0, 2 * ABS(MIN(BO165, 100-BO165) - MIN(BP165, 100-BP165)) / (ABS(MIN(BO165, 100-BO165)) + ABS(MIN(BP165, 100-BP165))))</f>
        <v/>
      </c>
      <c r="BR165">
        <f>ABS(MIN(BO165, 100-BO165)- MIN(BP165, 100-BP165))</f>
        <v/>
      </c>
      <c r="BS165">
        <f>IF(AND(MIN(BP165, 100-BP165) &lt;= 1.2*MIN(BO165, 100- BO165), MIN(BP165,100-BP165) &gt;= 0.8*MIN(BO165, 100 -BO165)), 1, 0)</f>
        <v/>
      </c>
    </row>
    <row r="166">
      <c r="AQ166" t="n">
        <v>0</v>
      </c>
      <c r="AR166" t="n">
        <v>0</v>
      </c>
      <c r="AS166" s="24">
        <f>IF(AND(AQ166=0, AR166=0), 0, 2 * ABS(MIN(AQ166, 100-AQ166) - MIN(AR166, 100-AR166)) / (ABS(MIN(AQ166, 100-AQ166)) + ABS(MIN(AR166, 100-AR166))))</f>
        <v/>
      </c>
      <c r="AT166">
        <f>ABS(MIN(AQ166, 100-AQ166)- MIN(AR166, 100-AR166))</f>
        <v/>
      </c>
      <c r="AU166">
        <f>IF(AND(MIN(AR166, 100-AR166) &lt;= 1.2*MIN(AQ166, 100- AQ166), MIN(AR166,100-AR166) &gt;= 0.8*MIN(AQ166, 100 -AQ166)), 1, 0)</f>
        <v/>
      </c>
      <c r="BO166" t="n">
        <v>0</v>
      </c>
      <c r="BP166" t="n">
        <v>0</v>
      </c>
      <c r="BQ166" s="24">
        <f>IF(AND(BO166=0, BP166=0), 0, 2 * ABS(MIN(BO166, 100-BO166) - MIN(BP166, 100-BP166)) / (ABS(MIN(BO166, 100-BO166)) + ABS(MIN(BP166, 100-BP166))))</f>
        <v/>
      </c>
      <c r="BR166">
        <f>ABS(MIN(BO166, 100-BO166)- MIN(BP166, 100-BP166))</f>
        <v/>
      </c>
      <c r="BS166">
        <f>IF(AND(MIN(BP166, 100-BP166) &lt;= 1.2*MIN(BO166, 100- BO166), MIN(BP166,100-BP166) &gt;= 0.8*MIN(BO166, 100 -BO166)), 1, 0)</f>
        <v/>
      </c>
    </row>
    <row r="167">
      <c r="AQ167" t="n">
        <v>0.6551742553710938</v>
      </c>
      <c r="AR167" t="n">
        <v>0.7353349165482954</v>
      </c>
      <c r="AS167" s="24">
        <f>IF(AND(AQ167=0, AR167=0), 0, 2 * ABS(MIN(AQ167, 100-AQ167) - MIN(AR167, 100-AR167)) / (ABS(MIN(AQ167, 100-AQ167)) + ABS(MIN(AR167, 100-AR167))))</f>
        <v/>
      </c>
      <c r="AT167">
        <f>ABS(MIN(AQ167, 100-AQ167)- MIN(AR167, 100-AR167))</f>
        <v/>
      </c>
      <c r="AU167">
        <f>IF(AND(MIN(AR167, 100-AR167) &lt;= 1.2*MIN(AQ167, 100- AQ167), MIN(AR167,100-AR167) &gt;= 0.8*MIN(AQ167, 100 -AQ167)), 1, 0)</f>
        <v/>
      </c>
      <c r="BO167" t="n">
        <v>0.6551742553710938</v>
      </c>
      <c r="BP167" t="n">
        <v>0.571441650390625</v>
      </c>
      <c r="BQ167" s="24">
        <f>IF(AND(BO167=0, BP167=0), 0, 2 * ABS(MIN(BO167, 100-BO167) - MIN(BP167, 100-BP167)) / (ABS(MIN(BO167, 100-BO167)) + ABS(MIN(BP167, 100-BP167))))</f>
        <v/>
      </c>
      <c r="BR167">
        <f>ABS(MIN(BO167, 100-BO167)- MIN(BP167, 100-BP167))</f>
        <v/>
      </c>
      <c r="BS167">
        <f>IF(AND(MIN(BP167, 100-BP167) &lt;= 1.2*MIN(BO167, 100- BO167), MIN(BP167,100-BP167) &gt;= 0.8*MIN(BO167, 100 -BO167)), 1, 0)</f>
        <v/>
      </c>
    </row>
    <row r="168">
      <c r="AQ168" t="n">
        <v>1.597023010253906</v>
      </c>
      <c r="AR168" t="n">
        <v>1.929473876953125</v>
      </c>
      <c r="AS168" s="24">
        <f>IF(AND(AQ168=0, AR168=0), 0, 2 * ABS(MIN(AQ168, 100-AQ168) - MIN(AR168, 100-AR168)) / (ABS(MIN(AQ168, 100-AQ168)) + ABS(MIN(AR168, 100-AR168))))</f>
        <v/>
      </c>
      <c r="AT168">
        <f>ABS(MIN(AQ168, 100-AQ168)- MIN(AR168, 100-AR168))</f>
        <v/>
      </c>
      <c r="AU168">
        <f>IF(AND(MIN(AR168, 100-AR168) &lt;= 1.2*MIN(AQ168, 100- AQ168), MIN(AR168,100-AR168) &gt;= 0.8*MIN(AQ168, 100 -AQ168)), 1, 0)</f>
        <v/>
      </c>
      <c r="BO168" t="n">
        <v>1.597023010253906</v>
      </c>
      <c r="BP168" t="n">
        <v>1.929473876953125</v>
      </c>
      <c r="BQ168" s="24">
        <f>IF(AND(BO168=0, BP168=0), 0, 2 * ABS(MIN(BO168, 100-BO168) - MIN(BP168, 100-BP168)) / (ABS(MIN(BO168, 100-BO168)) + ABS(MIN(BP168, 100-BP168))))</f>
        <v/>
      </c>
      <c r="BR168">
        <f>ABS(MIN(BO168, 100-BO168)- MIN(BP168, 100-BP168))</f>
        <v/>
      </c>
      <c r="BS168">
        <f>IF(AND(MIN(BP168, 100-BP168) &lt;= 1.2*MIN(BO168, 100- BO168), MIN(BP168,100-BP168) &gt;= 0.8*MIN(BO168, 100 -BO168)), 1, 0)</f>
        <v/>
      </c>
    </row>
    <row r="169">
      <c r="AQ169" t="n">
        <v>0</v>
      </c>
      <c r="AR169" t="n">
        <v>0</v>
      </c>
      <c r="AS169" s="24">
        <f>IF(AND(AQ169=0, AR169=0), 0, 2 * ABS(MIN(AQ169, 100-AQ169) - MIN(AR169, 100-AR169)) / (ABS(MIN(AQ169, 100-AQ169)) + ABS(MIN(AR169, 100-AR169))))</f>
        <v/>
      </c>
      <c r="AT169">
        <f>ABS(MIN(AQ169, 100-AQ169)- MIN(AR169, 100-AR169))</f>
        <v/>
      </c>
      <c r="AU169">
        <f>IF(AND(MIN(AR169, 100-AR169) &lt;= 1.2*MIN(AQ169, 100- AQ169), MIN(AR169,100-AR169) &gt;= 0.8*MIN(AQ169, 100 -AQ169)), 1, 0)</f>
        <v/>
      </c>
      <c r="BO169" t="n">
        <v>0</v>
      </c>
      <c r="BP169" t="n">
        <v>0</v>
      </c>
      <c r="BQ169" s="24">
        <f>IF(AND(BO169=0, BP169=0), 0, 2 * ABS(MIN(BO169, 100-BO169) - MIN(BP169, 100-BP169)) / (ABS(MIN(BO169, 100-BO169)) + ABS(MIN(BP169, 100-BP169))))</f>
        <v/>
      </c>
      <c r="BR169">
        <f>ABS(MIN(BO169, 100-BO169)- MIN(BP169, 100-BP169))</f>
        <v/>
      </c>
      <c r="BS169">
        <f>IF(AND(MIN(BP169, 100-BP169) &lt;= 1.2*MIN(BO169, 100- BO169), MIN(BP169,100-BP169) &gt;= 0.8*MIN(BO169, 100 -BO169)), 1, 0)</f>
        <v/>
      </c>
    </row>
    <row r="170">
      <c r="AQ170" t="n">
        <v>0</v>
      </c>
      <c r="AR170" t="n">
        <v>0</v>
      </c>
      <c r="AS170" s="24">
        <f>IF(AND(AQ170=0, AR170=0), 0, 2 * ABS(MIN(AQ170, 100-AQ170) - MIN(AR170, 100-AR170)) / (ABS(MIN(AQ170, 100-AQ170)) + ABS(MIN(AR170, 100-AR170))))</f>
        <v/>
      </c>
      <c r="AT170">
        <f>ABS(MIN(AQ170, 100-AQ170)- MIN(AR170, 100-AR170))</f>
        <v/>
      </c>
      <c r="AU170">
        <f>IF(AND(MIN(AR170, 100-AR170) &lt;= 1.2*MIN(AQ170, 100- AQ170), MIN(AR170,100-AR170) &gt;= 0.8*MIN(AQ170, 100 -AQ170)), 1, 0)</f>
        <v/>
      </c>
      <c r="BO170" t="n">
        <v>0</v>
      </c>
      <c r="BP170" t="n">
        <v>0</v>
      </c>
      <c r="BQ170" s="24">
        <f>IF(AND(BO170=0, BP170=0), 0, 2 * ABS(MIN(BO170, 100-BO170) - MIN(BP170, 100-BP170)) / (ABS(MIN(BO170, 100-BO170)) + ABS(MIN(BP170, 100-BP170))))</f>
        <v/>
      </c>
      <c r="BR170">
        <f>ABS(MIN(BO170, 100-BO170)- MIN(BP170, 100-BP170))</f>
        <v/>
      </c>
      <c r="BS170">
        <f>IF(AND(MIN(BP170, 100-BP170) &lt;= 1.2*MIN(BO170, 100- BO170), MIN(BP170,100-BP170) &gt;= 0.8*MIN(BO170, 100 -BO170)), 1, 0)</f>
        <v/>
      </c>
    </row>
    <row r="171">
      <c r="AQ171" t="n">
        <v>0</v>
      </c>
      <c r="AR171" t="n">
        <v>0</v>
      </c>
      <c r="AS171" s="24">
        <f>IF(AND(AQ171=0, AR171=0), 0, 2 * ABS(MIN(AQ171, 100-AQ171) - MIN(AR171, 100-AR171)) / (ABS(MIN(AQ171, 100-AQ171)) + ABS(MIN(AR171, 100-AR171))))</f>
        <v/>
      </c>
      <c r="AT171">
        <f>ABS(MIN(AQ171, 100-AQ171)- MIN(AR171, 100-AR171))</f>
        <v/>
      </c>
      <c r="AU171">
        <f>IF(AND(MIN(AR171, 100-AR171) &lt;= 1.2*MIN(AQ171, 100- AQ171), MIN(AR171,100-AR171) &gt;= 0.8*MIN(AQ171, 100 -AQ171)), 1, 0)</f>
        <v/>
      </c>
      <c r="BO171" t="n">
        <v>0</v>
      </c>
      <c r="BP171" t="n">
        <v>0</v>
      </c>
      <c r="BQ171" s="24">
        <f>IF(AND(BO171=0, BP171=0), 0, 2 * ABS(MIN(BO171, 100-BO171) - MIN(BP171, 100-BP171)) / (ABS(MIN(BO171, 100-BO171)) + ABS(MIN(BP171, 100-BP171))))</f>
        <v/>
      </c>
      <c r="BR171">
        <f>ABS(MIN(BO171, 100-BO171)- MIN(BP171, 100-BP171))</f>
        <v/>
      </c>
      <c r="BS171">
        <f>IF(AND(MIN(BP171, 100-BP171) &lt;= 1.2*MIN(BO171, 100- BO171), MIN(BP171,100-BP171) &gt;= 0.8*MIN(BO171, 100 -BO171)), 1, 0)</f>
        <v/>
      </c>
    </row>
    <row r="172">
      <c r="AQ172" t="n">
        <v>0</v>
      </c>
      <c r="AR172" t="n">
        <v>0</v>
      </c>
      <c r="AS172" s="24">
        <f>IF(AND(AQ172=0, AR172=0), 0, 2 * ABS(MIN(AQ172, 100-AQ172) - MIN(AR172, 100-AR172)) / (ABS(MIN(AQ172, 100-AQ172)) + ABS(MIN(AR172, 100-AR172))))</f>
        <v/>
      </c>
      <c r="AT172">
        <f>ABS(MIN(AQ172, 100-AQ172)- MIN(AR172, 100-AR172))</f>
        <v/>
      </c>
      <c r="AU172">
        <f>IF(AND(MIN(AR172, 100-AR172) &lt;= 1.2*MIN(AQ172, 100- AQ172), MIN(AR172,100-AR172) &gt;= 0.8*MIN(AQ172, 100 -AQ172)), 1, 0)</f>
        <v/>
      </c>
      <c r="BO172" t="n">
        <v>0</v>
      </c>
      <c r="BP172" t="n">
        <v>0</v>
      </c>
      <c r="BQ172" s="24">
        <f>IF(AND(BO172=0, BP172=0), 0, 2 * ABS(MIN(BO172, 100-BO172) - MIN(BP172, 100-BP172)) / (ABS(MIN(BO172, 100-BO172)) + ABS(MIN(BP172, 100-BP172))))</f>
        <v/>
      </c>
      <c r="BR172">
        <f>ABS(MIN(BO172, 100-BO172)- MIN(BP172, 100-BP172))</f>
        <v/>
      </c>
      <c r="BS172">
        <f>IF(AND(MIN(BP172, 100-BP172) &lt;= 1.2*MIN(BO172, 100- BO172), MIN(BP172,100-BP172) &gt;= 0.8*MIN(BO172, 100 -BO172)), 1, 0)</f>
        <v/>
      </c>
    </row>
    <row r="173">
      <c r="AQ173" t="n">
        <v>0</v>
      </c>
      <c r="AR173" t="n">
        <v>0</v>
      </c>
      <c r="AS173" s="24">
        <f>IF(AND(AQ173=0, AR173=0), 0, 2 * ABS(MIN(AQ173, 100-AQ173) - MIN(AR173, 100-AR173)) / (ABS(MIN(AQ173, 100-AQ173)) + ABS(MIN(AR173, 100-AR173))))</f>
        <v/>
      </c>
      <c r="AT173">
        <f>ABS(MIN(AQ173, 100-AQ173)- MIN(AR173, 100-AR173))</f>
        <v/>
      </c>
      <c r="AU173">
        <f>IF(AND(MIN(AR173, 100-AR173) &lt;= 1.2*MIN(AQ173, 100- AQ173), MIN(AR173,100-AR173) &gt;= 0.8*MIN(AQ173, 100 -AQ173)), 1, 0)</f>
        <v/>
      </c>
      <c r="BO173" t="n">
        <v>0</v>
      </c>
      <c r="BP173" t="n">
        <v>0</v>
      </c>
      <c r="BQ173" s="24">
        <f>IF(AND(BO173=0, BP173=0), 0, 2 * ABS(MIN(BO173, 100-BO173) - MIN(BP173, 100-BP173)) / (ABS(MIN(BO173, 100-BO173)) + ABS(MIN(BP173, 100-BP173))))</f>
        <v/>
      </c>
      <c r="BR173">
        <f>ABS(MIN(BO173, 100-BO173)- MIN(BP173, 100-BP173))</f>
        <v/>
      </c>
      <c r="BS173">
        <f>IF(AND(MIN(BP173, 100-BP173) &lt;= 1.2*MIN(BO173, 100- BO173), MIN(BP173,100-BP173) &gt;= 0.8*MIN(BO173, 100 -BO173)), 1, 0)</f>
        <v/>
      </c>
    </row>
    <row r="174">
      <c r="AQ174" t="n">
        <v>3.280067443847656</v>
      </c>
      <c r="AR174" t="n">
        <v>2.904653549194336</v>
      </c>
      <c r="AS174" s="24">
        <f>IF(AND(AQ174=0, AR174=0), 0, 2 * ABS(MIN(AQ174, 100-AQ174) - MIN(AR174, 100-AR174)) / (ABS(MIN(AQ174, 100-AQ174)) + ABS(MIN(AR174, 100-AR174))))</f>
        <v/>
      </c>
      <c r="AT174">
        <f>ABS(MIN(AQ174, 100-AQ174)- MIN(AR174, 100-AR174))</f>
        <v/>
      </c>
      <c r="AU174">
        <f>IF(AND(MIN(AR174, 100-AR174) &lt;= 1.2*MIN(AQ174, 100- AQ174), MIN(AR174,100-AR174) &gt;= 0.8*MIN(AQ174, 100 -AQ174)), 1, 0)</f>
        <v/>
      </c>
      <c r="BO174" t="n">
        <v>3.280067443847656</v>
      </c>
      <c r="BP174" t="n">
        <v>2.492141723632812</v>
      </c>
      <c r="BQ174" s="24">
        <f>IF(AND(BO174=0, BP174=0), 0, 2 * ABS(MIN(BO174, 100-BO174) - MIN(BP174, 100-BP174)) / (ABS(MIN(BO174, 100-BO174)) + ABS(MIN(BP174, 100-BP174))))</f>
        <v/>
      </c>
      <c r="BR174">
        <f>ABS(MIN(BO174, 100-BO174)- MIN(BP174, 100-BP174))</f>
        <v/>
      </c>
      <c r="BS174">
        <f>IF(AND(MIN(BP174, 100-BP174) &lt;= 1.2*MIN(BO174, 100- BO174), MIN(BP174,100-BP174) &gt;= 0.8*MIN(BO174, 100 -BO174)), 1, 0)</f>
        <v/>
      </c>
    </row>
    <row r="175">
      <c r="AQ175" t="n">
        <v>0</v>
      </c>
      <c r="AR175" t="n">
        <v>0</v>
      </c>
      <c r="AS175" s="24">
        <f>IF(AND(AQ175=0, AR175=0), 0, 2 * ABS(MIN(AQ175, 100-AQ175) - MIN(AR175, 100-AR175)) / (ABS(MIN(AQ175, 100-AQ175)) + ABS(MIN(AR175, 100-AR175))))</f>
        <v/>
      </c>
      <c r="AT175">
        <f>ABS(MIN(AQ175, 100-AQ175)- MIN(AR175, 100-AR175))</f>
        <v/>
      </c>
      <c r="AU175">
        <f>IF(AND(MIN(AR175, 100-AR175) &lt;= 1.2*MIN(AQ175, 100- AQ175), MIN(AR175,100-AR175) &gt;= 0.8*MIN(AQ175, 100 -AQ175)), 1, 0)</f>
        <v/>
      </c>
      <c r="BO175" t="n">
        <v>0</v>
      </c>
      <c r="BP175" t="n">
        <v>0</v>
      </c>
      <c r="BQ175" s="24">
        <f>IF(AND(BO175=0, BP175=0), 0, 2 * ABS(MIN(BO175, 100-BO175) - MIN(BP175, 100-BP175)) / (ABS(MIN(BO175, 100-BO175)) + ABS(MIN(BP175, 100-BP175))))</f>
        <v/>
      </c>
      <c r="BR175">
        <f>ABS(MIN(BO175, 100-BO175)- MIN(BP175, 100-BP175))</f>
        <v/>
      </c>
      <c r="BS175">
        <f>IF(AND(MIN(BP175, 100-BP175) &lt;= 1.2*MIN(BO175, 100- BO175), MIN(BP175,100-BP175) &gt;= 0.8*MIN(BO175, 100 -BO175)), 1, 0)</f>
        <v/>
      </c>
    </row>
    <row r="176">
      <c r="AQ176" t="n">
        <v>0</v>
      </c>
      <c r="AR176" t="n">
        <v>0</v>
      </c>
      <c r="AS176" s="24">
        <f>IF(AND(AQ176=0, AR176=0), 0, 2 * ABS(MIN(AQ176, 100-AQ176) - MIN(AR176, 100-AR176)) / (ABS(MIN(AQ176, 100-AQ176)) + ABS(MIN(AR176, 100-AR176))))</f>
        <v/>
      </c>
      <c r="AT176">
        <f>ABS(MIN(AQ176, 100-AQ176)- MIN(AR176, 100-AR176))</f>
        <v/>
      </c>
      <c r="AU176">
        <f>IF(AND(MIN(AR176, 100-AR176) &lt;= 1.2*MIN(AQ176, 100- AQ176), MIN(AR176,100-AR176) &gt;= 0.8*MIN(AQ176, 100 -AQ176)), 1, 0)</f>
        <v/>
      </c>
      <c r="BO176" t="n">
        <v>0</v>
      </c>
      <c r="BP176" t="n">
        <v>0</v>
      </c>
      <c r="BQ176" s="24">
        <f>IF(AND(BO176=0, BP176=0), 0, 2 * ABS(MIN(BO176, 100-BO176) - MIN(BP176, 100-BP176)) / (ABS(MIN(BO176, 100-BO176)) + ABS(MIN(BP176, 100-BP176))))</f>
        <v/>
      </c>
      <c r="BR176">
        <f>ABS(MIN(BO176, 100-BO176)- MIN(BP176, 100-BP176))</f>
        <v/>
      </c>
      <c r="BS176">
        <f>IF(AND(MIN(BP176, 100-BP176) &lt;= 1.2*MIN(BO176, 100- BO176), MIN(BP176,100-BP176) &gt;= 0.8*MIN(BO176, 100 -BO176)), 1, 0)</f>
        <v/>
      </c>
    </row>
    <row r="177">
      <c r="AQ177" t="n">
        <v>49.3255615234375</v>
      </c>
      <c r="AR177" t="n">
        <v>49.08707936604818</v>
      </c>
      <c r="AS177" s="24">
        <f>IF(AND(AQ177=0, AR177=0), 0, 2 * ABS(MIN(AQ177, 100-AQ177) - MIN(AR177, 100-AR177)) / (ABS(MIN(AQ177, 100-AQ177)) + ABS(MIN(AR177, 100-AR177))))</f>
        <v/>
      </c>
      <c r="AT177">
        <f>ABS(MIN(AQ177, 100-AQ177)- MIN(AR177, 100-AR177))</f>
        <v/>
      </c>
      <c r="AU177">
        <f>IF(AND(MIN(AR177, 100-AR177) &lt;= 1.2*MIN(AQ177, 100- AQ177), MIN(AR177,100-AR177) &gt;= 0.8*MIN(AQ177, 100 -AQ177)), 1, 0)</f>
        <v/>
      </c>
      <c r="BO177" t="n">
        <v>49.3255615234375</v>
      </c>
      <c r="BP177" t="n">
        <v>49.13406372070312</v>
      </c>
      <c r="BQ177" s="24">
        <f>IF(AND(BO177=0, BP177=0), 0, 2 * ABS(MIN(BO177, 100-BO177) - MIN(BP177, 100-BP177)) / (ABS(MIN(BO177, 100-BO177)) + ABS(MIN(BP177, 100-BP177))))</f>
        <v/>
      </c>
      <c r="BR177">
        <f>ABS(MIN(BO177, 100-BO177)- MIN(BP177, 100-BP177))</f>
        <v/>
      </c>
      <c r="BS177">
        <f>IF(AND(MIN(BP177, 100-BP177) &lt;= 1.2*MIN(BO177, 100- BO177), MIN(BP177,100-BP177) &gt;= 0.8*MIN(BO177, 100 -BO177)), 1, 0)</f>
        <v/>
      </c>
    </row>
    <row r="178">
      <c r="AQ178" t="n">
        <v>0</v>
      </c>
      <c r="AR178" t="n">
        <v>0</v>
      </c>
      <c r="AS178" s="24">
        <f>IF(AND(AQ178=0, AR178=0), 0, 2 * ABS(MIN(AQ178, 100-AQ178) - MIN(AR178, 100-AR178)) / (ABS(MIN(AQ178, 100-AQ178)) + ABS(MIN(AR178, 100-AR178))))</f>
        <v/>
      </c>
      <c r="AT178">
        <f>ABS(MIN(AQ178, 100-AQ178)- MIN(AR178, 100-AR178))</f>
        <v/>
      </c>
      <c r="AU178">
        <f>IF(AND(MIN(AR178, 100-AR178) &lt;= 1.2*MIN(AQ178, 100- AQ178), MIN(AR178,100-AR178) &gt;= 0.8*MIN(AQ178, 100 -AQ178)), 1, 0)</f>
        <v/>
      </c>
      <c r="BO178" t="n">
        <v>0</v>
      </c>
      <c r="BP178" t="n">
        <v>0</v>
      </c>
      <c r="BQ178" s="24">
        <f>IF(AND(BO178=0, BP178=0), 0, 2 * ABS(MIN(BO178, 100-BO178) - MIN(BP178, 100-BP178)) / (ABS(MIN(BO178, 100-BO178)) + ABS(MIN(BP178, 100-BP178))))</f>
        <v/>
      </c>
      <c r="BR178">
        <f>ABS(MIN(BO178, 100-BO178)- MIN(BP178, 100-BP178))</f>
        <v/>
      </c>
      <c r="BS178">
        <f>IF(AND(MIN(BP178, 100-BP178) &lt;= 1.2*MIN(BO178, 100- BO178), MIN(BP178,100-BP178) &gt;= 0.8*MIN(BO178, 100 -BO178)), 1, 0)</f>
        <v/>
      </c>
    </row>
    <row r="179">
      <c r="AQ179" t="n">
        <v>49.41616058349609</v>
      </c>
      <c r="AR179" t="n">
        <v>48.48031997680664</v>
      </c>
      <c r="AS179" s="24">
        <f>IF(AND(AQ179=0, AR179=0), 0, 2 * ABS(MIN(AQ179, 100-AQ179) - MIN(AR179, 100-AR179)) / (ABS(MIN(AQ179, 100-AQ179)) + ABS(MIN(AR179, 100-AR179))))</f>
        <v/>
      </c>
      <c r="AT179">
        <f>ABS(MIN(AQ179, 100-AQ179)- MIN(AR179, 100-AR179))</f>
        <v/>
      </c>
      <c r="AU179">
        <f>IF(AND(MIN(AR179, 100-AR179) &lt;= 1.2*MIN(AQ179, 100- AQ179), MIN(AR179,100-AR179) &gt;= 0.8*MIN(AQ179, 100 -AQ179)), 1, 0)</f>
        <v/>
      </c>
      <c r="BO179" t="n">
        <v>49.41616058349609</v>
      </c>
      <c r="BP179" t="n">
        <v>48.828125</v>
      </c>
      <c r="BQ179" s="24">
        <f>IF(AND(BO179=0, BP179=0), 0, 2 * ABS(MIN(BO179, 100-BO179) - MIN(BP179, 100-BP179)) / (ABS(MIN(BO179, 100-BO179)) + ABS(MIN(BP179, 100-BP179))))</f>
        <v/>
      </c>
      <c r="BR179">
        <f>ABS(MIN(BO179, 100-BO179)- MIN(BP179, 100-BP179))</f>
        <v/>
      </c>
      <c r="BS179">
        <f>IF(AND(MIN(BP179, 100-BP179) &lt;= 1.2*MIN(BO179, 100- BO179), MIN(BP179,100-BP179) &gt;= 0.8*MIN(BO179, 100 -BO179)), 1, 0)</f>
        <v/>
      </c>
    </row>
    <row r="180">
      <c r="AQ180" t="n">
        <v>0</v>
      </c>
      <c r="AR180" t="n">
        <v>0</v>
      </c>
      <c r="AS180" s="24">
        <f>IF(AND(AQ180=0, AR180=0), 0, 2 * ABS(MIN(AQ180, 100-AQ180) - MIN(AR180, 100-AR180)) / (ABS(MIN(AQ180, 100-AQ180)) + ABS(MIN(AR180, 100-AR180))))</f>
        <v/>
      </c>
      <c r="AT180">
        <f>ABS(MIN(AQ180, 100-AQ180)- MIN(AR180, 100-AR180))</f>
        <v/>
      </c>
      <c r="AU180">
        <f>IF(AND(MIN(AR180, 100-AR180) &lt;= 1.2*MIN(AQ180, 100- AQ180), MIN(AR180,100-AR180) &gt;= 0.8*MIN(AQ180, 100 -AQ180)), 1, 0)</f>
        <v/>
      </c>
      <c r="BO180" t="n">
        <v>0</v>
      </c>
      <c r="BP180" t="n">
        <v>0</v>
      </c>
      <c r="BQ180" s="24">
        <f>IF(AND(BO180=0, BP180=0), 0, 2 * ABS(MIN(BO180, 100-BO180) - MIN(BP180, 100-BP180)) / (ABS(MIN(BO180, 100-BO180)) + ABS(MIN(BP180, 100-BP180))))</f>
        <v/>
      </c>
      <c r="BR180">
        <f>ABS(MIN(BO180, 100-BO180)- MIN(BP180, 100-BP180))</f>
        <v/>
      </c>
      <c r="BS180">
        <f>IF(AND(MIN(BP180, 100-BP180) &lt;= 1.2*MIN(BO180, 100- BO180), MIN(BP180,100-BP180) &gt;= 0.8*MIN(BO180, 100 -BO180)), 1, 0)</f>
        <v/>
      </c>
    </row>
    <row r="181">
      <c r="AQ181" t="n">
        <v>14.34497833251953</v>
      </c>
      <c r="AR181" t="n">
        <v>18.33915710449219</v>
      </c>
      <c r="AS181" s="24">
        <f>IF(AND(AQ181=0, AR181=0), 0, 2 * ABS(MIN(AQ181, 100-AQ181) - MIN(AR181, 100-AR181)) / (ABS(MIN(AQ181, 100-AQ181)) + ABS(MIN(AR181, 100-AR181))))</f>
        <v/>
      </c>
      <c r="AT181">
        <f>ABS(MIN(AQ181, 100-AQ181)- MIN(AR181, 100-AR181))</f>
        <v/>
      </c>
      <c r="AU181">
        <f>IF(AND(MIN(AR181, 100-AR181) &lt;= 1.2*MIN(AQ181, 100- AQ181), MIN(AR181,100-AR181) &gt;= 0.8*MIN(AQ181, 100 -AQ181)), 1, 0)</f>
        <v/>
      </c>
      <c r="BO181" t="n">
        <v>14.34497833251953</v>
      </c>
      <c r="BP181" t="n">
        <v>15.70091247558594</v>
      </c>
      <c r="BQ181" s="24">
        <f>IF(AND(BO181=0, BP181=0), 0, 2 * ABS(MIN(BO181, 100-BO181) - MIN(BP181, 100-BP181)) / (ABS(MIN(BO181, 100-BO181)) + ABS(MIN(BP181, 100-BP181))))</f>
        <v/>
      </c>
      <c r="BR181">
        <f>ABS(MIN(BO181, 100-BO181)- MIN(BP181, 100-BP181))</f>
        <v/>
      </c>
      <c r="BS181">
        <f>IF(AND(MIN(BP181, 100-BP181) &lt;= 1.2*MIN(BO181, 100- BO181), MIN(BP181,100-BP181) &gt;= 0.8*MIN(BO181, 100 -BO181)), 1, 0)</f>
        <v/>
      </c>
    </row>
    <row r="182">
      <c r="AQ182" t="n">
        <v>0</v>
      </c>
      <c r="AR182" t="n">
        <v>0</v>
      </c>
      <c r="AS182" s="24">
        <f>IF(AND(AQ182=0, AR182=0), 0, 2 * ABS(MIN(AQ182, 100-AQ182) - MIN(AR182, 100-AR182)) / (ABS(MIN(AQ182, 100-AQ182)) + ABS(MIN(AR182, 100-AR182))))</f>
        <v/>
      </c>
      <c r="AT182">
        <f>ABS(MIN(AQ182, 100-AQ182)- MIN(AR182, 100-AR182))</f>
        <v/>
      </c>
      <c r="AU182">
        <f>IF(AND(MIN(AR182, 100-AR182) &lt;= 1.2*MIN(AQ182, 100- AQ182), MIN(AR182,100-AR182) &gt;= 0.8*MIN(AQ182, 100 -AQ182)), 1, 0)</f>
        <v/>
      </c>
      <c r="BO182" t="n">
        <v>0</v>
      </c>
      <c r="BP182" t="n">
        <v>0</v>
      </c>
      <c r="BQ182" s="24">
        <f>IF(AND(BO182=0, BP182=0), 0, 2 * ABS(MIN(BO182, 100-BO182) - MIN(BP182, 100-BP182)) / (ABS(MIN(BO182, 100-BO182)) + ABS(MIN(BP182, 100-BP182))))</f>
        <v/>
      </c>
      <c r="BR182">
        <f>ABS(MIN(BO182, 100-BO182)- MIN(BP182, 100-BP182))</f>
        <v/>
      </c>
      <c r="BS182">
        <f>IF(AND(MIN(BP182, 100-BP182) &lt;= 1.2*MIN(BO182, 100- BO182), MIN(BP182,100-BP182) &gt;= 0.8*MIN(BO182, 100 -BO182)), 1, 0)</f>
        <v/>
      </c>
    </row>
    <row r="183">
      <c r="AQ183" t="n">
        <v>49.83654022216797</v>
      </c>
      <c r="AR183" t="n">
        <v>48.19556342230903</v>
      </c>
      <c r="AS183" s="24">
        <f>IF(AND(AQ183=0, AR183=0), 0, 2 * ABS(MIN(AQ183, 100-AQ183) - MIN(AR183, 100-AR183)) / (ABS(MIN(AQ183, 100-AQ183)) + ABS(MIN(AR183, 100-AR183))))</f>
        <v/>
      </c>
      <c r="AT183">
        <f>ABS(MIN(AQ183, 100-AQ183)- MIN(AR183, 100-AR183))</f>
        <v/>
      </c>
      <c r="AU183">
        <f>IF(AND(MIN(AR183, 100-AR183) &lt;= 1.2*MIN(AQ183, 100- AQ183), MIN(AR183,100-AR183) &gt;= 0.8*MIN(AQ183, 100 -AQ183)), 1, 0)</f>
        <v/>
      </c>
      <c r="BO183" t="n">
        <v>49.83654022216797</v>
      </c>
      <c r="BP183" t="n">
        <v>48.828125</v>
      </c>
      <c r="BQ183" s="24">
        <f>IF(AND(BO183=0, BP183=0), 0, 2 * ABS(MIN(BO183, 100-BO183) - MIN(BP183, 100-BP183)) / (ABS(MIN(BO183, 100-BO183)) + ABS(MIN(BP183, 100-BP183))))</f>
        <v/>
      </c>
      <c r="BR183">
        <f>ABS(MIN(BO183, 100-BO183)- MIN(BP183, 100-BP183))</f>
        <v/>
      </c>
      <c r="BS183">
        <f>IF(AND(MIN(BP183, 100-BP183) &lt;= 1.2*MIN(BO183, 100- BO183), MIN(BP183,100-BP183) &gt;= 0.8*MIN(BO183, 100 -BO183)), 1, 0)</f>
        <v/>
      </c>
    </row>
    <row r="184">
      <c r="AQ184" t="n">
        <v>0</v>
      </c>
      <c r="AR184" t="n">
        <v>0</v>
      </c>
      <c r="AS184" s="24">
        <f>IF(AND(AQ184=0, AR184=0), 0, 2 * ABS(MIN(AQ184, 100-AQ184) - MIN(AR184, 100-AR184)) / (ABS(MIN(AQ184, 100-AQ184)) + ABS(MIN(AR184, 100-AR184))))</f>
        <v/>
      </c>
      <c r="AT184">
        <f>ABS(MIN(AQ184, 100-AQ184)- MIN(AR184, 100-AR184))</f>
        <v/>
      </c>
      <c r="AU184">
        <f>IF(AND(MIN(AR184, 100-AR184) &lt;= 1.2*MIN(AQ184, 100- AQ184), MIN(AR184,100-AR184) &gt;= 0.8*MIN(AQ184, 100 -AQ184)), 1, 0)</f>
        <v/>
      </c>
      <c r="BO184" t="n">
        <v>0</v>
      </c>
      <c r="BP184" t="n">
        <v>0</v>
      </c>
      <c r="BQ184" s="24">
        <f>IF(AND(BO184=0, BP184=0), 0, 2 * ABS(MIN(BO184, 100-BO184) - MIN(BP184, 100-BP184)) / (ABS(MIN(BO184, 100-BO184)) + ABS(MIN(BP184, 100-BP184))))</f>
        <v/>
      </c>
      <c r="BR184">
        <f>ABS(MIN(BO184, 100-BO184)- MIN(BP184, 100-BP184))</f>
        <v/>
      </c>
      <c r="BS184">
        <f>IF(AND(MIN(BP184, 100-BP184) &lt;= 1.2*MIN(BO184, 100- BO184), MIN(BP184,100-BP184) &gt;= 0.8*MIN(BO184, 100 -BO184)), 1, 0)</f>
        <v/>
      </c>
    </row>
    <row r="185">
      <c r="AQ185" t="n">
        <v>0.6227493286132812</v>
      </c>
      <c r="AR185" t="n">
        <v>0.5170822143554688</v>
      </c>
      <c r="AS185" s="24">
        <f>IF(AND(AQ185=0, AR185=0), 0, 2 * ABS(MIN(AQ185, 100-AQ185) - MIN(AR185, 100-AR185)) / (ABS(MIN(AQ185, 100-AQ185)) + ABS(MIN(AR185, 100-AR185))))</f>
        <v/>
      </c>
      <c r="AT185">
        <f>ABS(MIN(AQ185, 100-AQ185)- MIN(AR185, 100-AR185))</f>
        <v/>
      </c>
      <c r="AU185">
        <f>IF(AND(MIN(AR185, 100-AR185) &lt;= 1.2*MIN(AQ185, 100- AQ185), MIN(AR185,100-AR185) &gt;= 0.8*MIN(AQ185, 100 -AQ185)), 1, 0)</f>
        <v/>
      </c>
      <c r="BO185" t="n">
        <v>0.6227493286132812</v>
      </c>
      <c r="BP185" t="n">
        <v>0.4171371459960938</v>
      </c>
      <c r="BQ185" s="24">
        <f>IF(AND(BO185=0, BP185=0), 0, 2 * ABS(MIN(BO185, 100-BO185) - MIN(BP185, 100-BP185)) / (ABS(MIN(BO185, 100-BO185)) + ABS(MIN(BP185, 100-BP185))))</f>
        <v/>
      </c>
      <c r="BR185">
        <f>ABS(MIN(BO185, 100-BO185)- MIN(BP185, 100-BP185))</f>
        <v/>
      </c>
      <c r="BS185">
        <f>IF(AND(MIN(BP185, 100-BP185) &lt;= 1.2*MIN(BO185, 100- BO185), MIN(BP185,100-BP185) &gt;= 0.8*MIN(BO185, 100 -BO185)), 1, 0)</f>
        <v/>
      </c>
    </row>
    <row r="186">
      <c r="AQ186" t="n">
        <v>0</v>
      </c>
      <c r="AR186" t="n">
        <v>0</v>
      </c>
      <c r="AS186" s="24">
        <f>IF(AND(AQ186=0, AR186=0), 0, 2 * ABS(MIN(AQ186, 100-AQ186) - MIN(AR186, 100-AR186)) / (ABS(MIN(AQ186, 100-AQ186)) + ABS(MIN(AR186, 100-AR186))))</f>
        <v/>
      </c>
      <c r="AT186">
        <f>ABS(MIN(AQ186, 100-AQ186)- MIN(AR186, 100-AR186))</f>
        <v/>
      </c>
      <c r="AU186">
        <f>IF(AND(MIN(AR186, 100-AR186) &lt;= 1.2*MIN(AQ186, 100- AQ186), MIN(AR186,100-AR186) &gt;= 0.8*MIN(AQ186, 100 -AQ186)), 1, 0)</f>
        <v/>
      </c>
      <c r="BO186" t="n">
        <v>0</v>
      </c>
      <c r="BP186" t="n">
        <v>0</v>
      </c>
      <c r="BQ186" s="24">
        <f>IF(AND(BO186=0, BP186=0), 0, 2 * ABS(MIN(BO186, 100-BO186) - MIN(BP186, 100-BP186)) / (ABS(MIN(BO186, 100-BO186)) + ABS(MIN(BP186, 100-BP186))))</f>
        <v/>
      </c>
      <c r="BR186">
        <f>ABS(MIN(BO186, 100-BO186)- MIN(BP186, 100-BP186))</f>
        <v/>
      </c>
      <c r="BS186">
        <f>IF(AND(MIN(BP186, 100-BP186) &lt;= 1.2*MIN(BO186, 100- BO186), MIN(BP186,100-BP186) &gt;= 0.8*MIN(BO186, 100 -BO186)), 1, 0)</f>
        <v/>
      </c>
    </row>
    <row r="187">
      <c r="AQ187" t="n">
        <v>49.88937377929688</v>
      </c>
      <c r="AR187" t="n">
        <v>49.60155487060547</v>
      </c>
      <c r="AS187" s="24">
        <f>IF(AND(AQ187=0, AR187=0), 0, 2 * ABS(MIN(AQ187, 100-AQ187) - MIN(AR187, 100-AR187)) / (ABS(MIN(AQ187, 100-AQ187)) + ABS(MIN(AR187, 100-AR187))))</f>
        <v/>
      </c>
      <c r="AT187">
        <f>ABS(MIN(AQ187, 100-AQ187)- MIN(AR187, 100-AR187))</f>
        <v/>
      </c>
      <c r="AU187">
        <f>IF(AND(MIN(AR187, 100-AR187) &lt;= 1.2*MIN(AQ187, 100- AQ187), MIN(AR187,100-AR187) &gt;= 0.8*MIN(AQ187, 100 -AQ187)), 1, 0)</f>
        <v/>
      </c>
      <c r="BO187" t="n">
        <v>49.88937377929688</v>
      </c>
      <c r="BP187" t="n">
        <v>49.60155487060547</v>
      </c>
      <c r="BQ187" s="24">
        <f>IF(AND(BO187=0, BP187=0), 0, 2 * ABS(MIN(BO187, 100-BO187) - MIN(BP187, 100-BP187)) / (ABS(MIN(BO187, 100-BO187)) + ABS(MIN(BP187, 100-BP187))))</f>
        <v/>
      </c>
      <c r="BR187">
        <f>ABS(MIN(BO187, 100-BO187)- MIN(BP187, 100-BP187))</f>
        <v/>
      </c>
      <c r="BS187">
        <f>IF(AND(MIN(BP187, 100-BP187) &lt;= 1.2*MIN(BO187, 100- BO187), MIN(BP187,100-BP187) &gt;= 0.8*MIN(BO187, 100 -BO187)), 1, 0)</f>
        <v/>
      </c>
    </row>
    <row r="188">
      <c r="AQ188" t="n">
        <v>1.247215270996094</v>
      </c>
      <c r="AR188" t="n">
        <v>0.9087153843470982</v>
      </c>
      <c r="AS188" s="24">
        <f>IF(AND(AQ188=0, AR188=0), 0, 2 * ABS(MIN(AQ188, 100-AQ188) - MIN(AR188, 100-AR188)) / (ABS(MIN(AQ188, 100-AQ188)) + ABS(MIN(AR188, 100-AR188))))</f>
        <v/>
      </c>
      <c r="AT188">
        <f>ABS(MIN(AQ188, 100-AQ188)- MIN(AR188, 100-AR188))</f>
        <v/>
      </c>
      <c r="AU188">
        <f>IF(AND(MIN(AR188, 100-AR188) &lt;= 1.2*MIN(AQ188, 100- AQ188), MIN(AR188,100-AR188) &gt;= 0.8*MIN(AQ188, 100 -AQ188)), 1, 0)</f>
        <v/>
      </c>
      <c r="BO188" t="n">
        <v>1.247215270996094</v>
      </c>
      <c r="BP188" t="n">
        <v>0.9563446044921875</v>
      </c>
      <c r="BQ188" s="24">
        <f>IF(AND(BO188=0, BP188=0), 0, 2 * ABS(MIN(BO188, 100-BO188) - MIN(BP188, 100-BP188)) / (ABS(MIN(BO188, 100-BO188)) + ABS(MIN(BP188, 100-BP188))))</f>
        <v/>
      </c>
      <c r="BR188">
        <f>ABS(MIN(BO188, 100-BO188)- MIN(BP188, 100-BP188))</f>
        <v/>
      </c>
      <c r="BS188">
        <f>IF(AND(MIN(BP188, 100-BP188) &lt;= 1.2*MIN(BO188, 100- BO188), MIN(BP188,100-BP188) &gt;= 0.8*MIN(BO188, 100 -BO188)), 1, 0)</f>
        <v/>
      </c>
    </row>
    <row r="189">
      <c r="AQ189" t="n">
        <v>0</v>
      </c>
      <c r="AR189" t="n">
        <v>0</v>
      </c>
      <c r="AS189" s="24">
        <f>IF(AND(AQ189=0, AR189=0), 0, 2 * ABS(MIN(AQ189, 100-AQ189) - MIN(AR189, 100-AR189)) / (ABS(MIN(AQ189, 100-AQ189)) + ABS(MIN(AR189, 100-AR189))))</f>
        <v/>
      </c>
      <c r="AT189">
        <f>ABS(MIN(AQ189, 100-AQ189)- MIN(AR189, 100-AR189))</f>
        <v/>
      </c>
      <c r="AU189">
        <f>IF(AND(MIN(AR189, 100-AR189) &lt;= 1.2*MIN(AQ189, 100- AQ189), MIN(AR189,100-AR189) &gt;= 0.8*MIN(AQ189, 100 -AQ189)), 1, 0)</f>
        <v/>
      </c>
      <c r="BO189" t="n">
        <v>0</v>
      </c>
      <c r="BP189" t="n">
        <v>0</v>
      </c>
      <c r="BQ189" s="24">
        <f>IF(AND(BO189=0, BP189=0), 0, 2 * ABS(MIN(BO189, 100-BO189) - MIN(BP189, 100-BP189)) / (ABS(MIN(BO189, 100-BO189)) + ABS(MIN(BP189, 100-BP189))))</f>
        <v/>
      </c>
      <c r="BR189">
        <f>ABS(MIN(BO189, 100-BO189)- MIN(BP189, 100-BP189))</f>
        <v/>
      </c>
      <c r="BS189">
        <f>IF(AND(MIN(BP189, 100-BP189) &lt;= 1.2*MIN(BO189, 100- BO189), MIN(BP189,100-BP189) &gt;= 0.8*MIN(BO189, 100 -BO189)), 1, 0)</f>
        <v/>
      </c>
    </row>
    <row r="190">
      <c r="AQ190" t="n">
        <v>0</v>
      </c>
      <c r="AR190" t="n">
        <v>0</v>
      </c>
      <c r="AS190" s="24">
        <f>IF(AND(AQ190=0, AR190=0), 0, 2 * ABS(MIN(AQ190, 100-AQ190) - MIN(AR190, 100-AR190)) / (ABS(MIN(AQ190, 100-AQ190)) + ABS(MIN(AR190, 100-AR190))))</f>
        <v/>
      </c>
      <c r="AT190">
        <f>ABS(MIN(AQ190, 100-AQ190)- MIN(AR190, 100-AR190))</f>
        <v/>
      </c>
      <c r="AU190">
        <f>IF(AND(MIN(AR190, 100-AR190) &lt;= 1.2*MIN(AQ190, 100- AQ190), MIN(AR190,100-AR190) &gt;= 0.8*MIN(AQ190, 100 -AQ190)), 1, 0)</f>
        <v/>
      </c>
      <c r="BO190" t="n">
        <v>0</v>
      </c>
      <c r="BP190" t="n">
        <v>0</v>
      </c>
      <c r="BQ190" s="24">
        <f>IF(AND(BO190=0, BP190=0), 0, 2 * ABS(MIN(BO190, 100-BO190) - MIN(BP190, 100-BP190)) / (ABS(MIN(BO190, 100-BO190)) + ABS(MIN(BP190, 100-BP190))))</f>
        <v/>
      </c>
      <c r="BR190">
        <f>ABS(MIN(BO190, 100-BO190)- MIN(BP190, 100-BP190))</f>
        <v/>
      </c>
      <c r="BS190">
        <f>IF(AND(MIN(BP190, 100-BP190) &lt;= 1.2*MIN(BO190, 100- BO190), MIN(BP190,100-BP190) &gt;= 0.8*MIN(BO190, 100 -BO190)), 1, 0)</f>
        <v/>
      </c>
    </row>
    <row r="191">
      <c r="AQ191" t="n">
        <v>0</v>
      </c>
      <c r="AR191" t="n">
        <v>0</v>
      </c>
      <c r="AS191" s="24">
        <f>IF(AND(AQ191=0, AR191=0), 0, 2 * ABS(MIN(AQ191, 100-AQ191) - MIN(AR191, 100-AR191)) / (ABS(MIN(AQ191, 100-AQ191)) + ABS(MIN(AR191, 100-AR191))))</f>
        <v/>
      </c>
      <c r="AT191">
        <f>ABS(MIN(AQ191, 100-AQ191)- MIN(AR191, 100-AR191))</f>
        <v/>
      </c>
      <c r="AU191">
        <f>IF(AND(MIN(AR191, 100-AR191) &lt;= 1.2*MIN(AQ191, 100- AQ191), MIN(AR191,100-AR191) &gt;= 0.8*MIN(AQ191, 100 -AQ191)), 1, 0)</f>
        <v/>
      </c>
      <c r="BO191" t="n">
        <v>0</v>
      </c>
      <c r="BP191" t="n">
        <v>0</v>
      </c>
      <c r="BQ191" s="24">
        <f>IF(AND(BO191=0, BP191=0), 0, 2 * ABS(MIN(BO191, 100-BO191) - MIN(BP191, 100-BP191)) / (ABS(MIN(BO191, 100-BO191)) + ABS(MIN(BP191, 100-BP191))))</f>
        <v/>
      </c>
      <c r="BR191">
        <f>ABS(MIN(BO191, 100-BO191)- MIN(BP191, 100-BP191))</f>
        <v/>
      </c>
      <c r="BS191">
        <f>IF(AND(MIN(BP191, 100-BP191) &lt;= 1.2*MIN(BO191, 100- BO191), MIN(BP191,100-BP191) &gt;= 0.8*MIN(BO191, 100 -BO191)), 1, 0)</f>
        <v/>
      </c>
    </row>
    <row r="192">
      <c r="AQ192" t="n">
        <v>0</v>
      </c>
      <c r="AR192" t="n">
        <v>0</v>
      </c>
      <c r="AS192" s="24">
        <f>IF(AND(AQ192=0, AR192=0), 0, 2 * ABS(MIN(AQ192, 100-AQ192) - MIN(AR192, 100-AR192)) / (ABS(MIN(AQ192, 100-AQ192)) + ABS(MIN(AR192, 100-AR192))))</f>
        <v/>
      </c>
      <c r="AT192">
        <f>ABS(MIN(AQ192, 100-AQ192)- MIN(AR192, 100-AR192))</f>
        <v/>
      </c>
      <c r="AU192">
        <f>IF(AND(MIN(AR192, 100-AR192) &lt;= 1.2*MIN(AQ192, 100- AQ192), MIN(AR192,100-AR192) &gt;= 0.8*MIN(AQ192, 100 -AQ192)), 1, 0)</f>
        <v/>
      </c>
      <c r="BO192" t="n">
        <v>0</v>
      </c>
      <c r="BP192" t="n">
        <v>0</v>
      </c>
      <c r="BQ192" s="24">
        <f>IF(AND(BO192=0, BP192=0), 0, 2 * ABS(MIN(BO192, 100-BO192) - MIN(BP192, 100-BP192)) / (ABS(MIN(BO192, 100-BO192)) + ABS(MIN(BP192, 100-BP192))))</f>
        <v/>
      </c>
      <c r="BR192">
        <f>ABS(MIN(BO192, 100-BO192)- MIN(BP192, 100-BP192))</f>
        <v/>
      </c>
      <c r="BS192">
        <f>IF(AND(MIN(BP192, 100-BP192) &lt;= 1.2*MIN(BO192, 100- BO192), MIN(BP192,100-BP192) &gt;= 0.8*MIN(BO192, 100 -BO192)), 1, 0)</f>
        <v/>
      </c>
    </row>
    <row r="193">
      <c r="AQ193" t="n">
        <v>4.214859008789062</v>
      </c>
      <c r="AR193" t="n">
        <v>3.502655029296875</v>
      </c>
      <c r="AS193" s="24">
        <f>IF(AND(AQ193=0, AR193=0), 0, 2 * ABS(MIN(AQ193, 100-AQ193) - MIN(AR193, 100-AR193)) / (ABS(MIN(AQ193, 100-AQ193)) + ABS(MIN(AR193, 100-AR193))))</f>
        <v/>
      </c>
      <c r="AT193">
        <f>ABS(MIN(AQ193, 100-AQ193)- MIN(AR193, 100-AR193))</f>
        <v/>
      </c>
      <c r="AU193">
        <f>IF(AND(MIN(AR193, 100-AR193) &lt;= 1.2*MIN(AQ193, 100- AQ193), MIN(AR193,100-AR193) &gt;= 0.8*MIN(AQ193, 100 -AQ193)), 1, 0)</f>
        <v/>
      </c>
      <c r="BO193" t="n">
        <v>4.214859008789062</v>
      </c>
      <c r="BP193" t="n">
        <v>3.554344177246094</v>
      </c>
      <c r="BQ193" s="24">
        <f>IF(AND(BO193=0, BP193=0), 0, 2 * ABS(MIN(BO193, 100-BO193) - MIN(BP193, 100-BP193)) / (ABS(MIN(BO193, 100-BO193)) + ABS(MIN(BP193, 100-BP193))))</f>
        <v/>
      </c>
      <c r="BR193">
        <f>ABS(MIN(BO193, 100-BO193)- MIN(BP193, 100-BP193))</f>
        <v/>
      </c>
      <c r="BS193">
        <f>IF(AND(MIN(BP193, 100-BP193) &lt;= 1.2*MIN(BO193, 100- BO193), MIN(BP193,100-BP193) &gt;= 0.8*MIN(BO193, 100 -BO193)), 1, 0)</f>
        <v/>
      </c>
    </row>
    <row r="194">
      <c r="AQ194" t="n">
        <v>0</v>
      </c>
      <c r="AR194" t="n">
        <v>0</v>
      </c>
      <c r="AS194" s="24">
        <f>IF(AND(AQ194=0, AR194=0), 0, 2 * ABS(MIN(AQ194, 100-AQ194) - MIN(AR194, 100-AR194)) / (ABS(MIN(AQ194, 100-AQ194)) + ABS(MIN(AR194, 100-AR194))))</f>
        <v/>
      </c>
      <c r="AT194">
        <f>ABS(MIN(AQ194, 100-AQ194)- MIN(AR194, 100-AR194))</f>
        <v/>
      </c>
      <c r="AU194">
        <f>IF(AND(MIN(AR194, 100-AR194) &lt;= 1.2*MIN(AQ194, 100- AQ194), MIN(AR194,100-AR194) &gt;= 0.8*MIN(AQ194, 100 -AQ194)), 1, 0)</f>
        <v/>
      </c>
      <c r="BO194" t="n">
        <v>0</v>
      </c>
      <c r="BP194" t="n">
        <v>0</v>
      </c>
      <c r="BQ194" s="24">
        <f>IF(AND(BO194=0, BP194=0), 0, 2 * ABS(MIN(BO194, 100-BO194) - MIN(BP194, 100-BP194)) / (ABS(MIN(BO194, 100-BO194)) + ABS(MIN(BP194, 100-BP194))))</f>
        <v/>
      </c>
      <c r="BR194">
        <f>ABS(MIN(BO194, 100-BO194)- MIN(BP194, 100-BP194))</f>
        <v/>
      </c>
      <c r="BS194">
        <f>IF(AND(MIN(BP194, 100-BP194) &lt;= 1.2*MIN(BO194, 100- BO194), MIN(BP194,100-BP194) &gt;= 0.8*MIN(BO194, 100 -BO194)), 1, 0)</f>
        <v/>
      </c>
    </row>
    <row r="195">
      <c r="AQ195" t="n">
        <v>48.78387451171875</v>
      </c>
      <c r="AR195" t="n">
        <v>48.78590901692709</v>
      </c>
      <c r="AS195" s="24">
        <f>IF(AND(AQ195=0, AR195=0), 0, 2 * ABS(MIN(AQ195, 100-AQ195) - MIN(AR195, 100-AR195)) / (ABS(MIN(AQ195, 100-AQ195)) + ABS(MIN(AR195, 100-AR195))))</f>
        <v/>
      </c>
      <c r="AT195">
        <f>ABS(MIN(AQ195, 100-AQ195)- MIN(AR195, 100-AR195))</f>
        <v/>
      </c>
      <c r="AU195">
        <f>IF(AND(MIN(AR195, 100-AR195) &lt;= 1.2*MIN(AQ195, 100- AQ195), MIN(AR195,100-AR195) &gt;= 0.8*MIN(AQ195, 100 -AQ195)), 1, 0)</f>
        <v/>
      </c>
      <c r="BO195" t="n">
        <v>48.78387451171875</v>
      </c>
      <c r="BP195" t="n">
        <v>48.87466430664062</v>
      </c>
      <c r="BQ195" s="24">
        <f>IF(AND(BO195=0, BP195=0), 0, 2 * ABS(MIN(BO195, 100-BO195) - MIN(BP195, 100-BP195)) / (ABS(MIN(BO195, 100-BO195)) + ABS(MIN(BP195, 100-BP195))))</f>
        <v/>
      </c>
      <c r="BR195">
        <f>ABS(MIN(BO195, 100-BO195)- MIN(BP195, 100-BP195))</f>
        <v/>
      </c>
      <c r="BS195">
        <f>IF(AND(MIN(BP195, 100-BP195) &lt;= 1.2*MIN(BO195, 100- BO195), MIN(BP195,100-BP195) &gt;= 0.8*MIN(BO195, 100 -BO195)), 1, 0)</f>
        <v/>
      </c>
    </row>
    <row r="196">
      <c r="AQ196" t="n">
        <v>26.67503356933594</v>
      </c>
      <c r="AR196" t="n">
        <v>28.17401885986328</v>
      </c>
      <c r="AS196" s="24">
        <f>IF(AND(AQ196=0, AR196=0), 0, 2 * ABS(MIN(AQ196, 100-AQ196) - MIN(AR196, 100-AR196)) / (ABS(MIN(AQ196, 100-AQ196)) + ABS(MIN(AR196, 100-AR196))))</f>
        <v/>
      </c>
      <c r="AT196">
        <f>ABS(MIN(AQ196, 100-AQ196)- MIN(AR196, 100-AR196))</f>
        <v/>
      </c>
      <c r="AU196">
        <f>IF(AND(MIN(AR196, 100-AR196) &lt;= 1.2*MIN(AQ196, 100- AQ196), MIN(AR196,100-AR196) &gt;= 0.8*MIN(AQ196, 100 -AQ196)), 1, 0)</f>
        <v/>
      </c>
      <c r="BO196" t="n">
        <v>26.67503356933594</v>
      </c>
      <c r="BP196" t="n">
        <v>25.55332183837891</v>
      </c>
      <c r="BQ196" s="24">
        <f>IF(AND(BO196=0, BP196=0), 0, 2 * ABS(MIN(BO196, 100-BO196) - MIN(BP196, 100-BP196)) / (ABS(MIN(BO196, 100-BO196)) + ABS(MIN(BP196, 100-BP196))))</f>
        <v/>
      </c>
      <c r="BR196">
        <f>ABS(MIN(BO196, 100-BO196)- MIN(BP196, 100-BP196))</f>
        <v/>
      </c>
      <c r="BS196">
        <f>IF(AND(MIN(BP196, 100-BP196) &lt;= 1.2*MIN(BO196, 100- BO196), MIN(BP196,100-BP196) &gt;= 0.8*MIN(BO196, 100 -BO196)), 1, 0)</f>
        <v/>
      </c>
    </row>
    <row r="197">
      <c r="AQ197" t="n">
        <v>0</v>
      </c>
      <c r="AR197" t="n">
        <v>0</v>
      </c>
      <c r="AS197" s="24">
        <f>IF(AND(AQ197=0, AR197=0), 0, 2 * ABS(MIN(AQ197, 100-AQ197) - MIN(AR197, 100-AR197)) / (ABS(MIN(AQ197, 100-AQ197)) + ABS(MIN(AR197, 100-AR197))))</f>
        <v/>
      </c>
      <c r="AT197">
        <f>ABS(MIN(AQ197, 100-AQ197)- MIN(AR197, 100-AR197))</f>
        <v/>
      </c>
      <c r="AU197">
        <f>IF(AND(MIN(AR197, 100-AR197) &lt;= 1.2*MIN(AQ197, 100- AQ197), MIN(AR197,100-AR197) &gt;= 0.8*MIN(AQ197, 100 -AQ197)), 1, 0)</f>
        <v/>
      </c>
      <c r="BO197" t="n">
        <v>0</v>
      </c>
      <c r="BP197" t="n">
        <v>0</v>
      </c>
      <c r="BQ197" s="24">
        <f>IF(AND(BO197=0, BP197=0), 0, 2 * ABS(MIN(BO197, 100-BO197) - MIN(BP197, 100-BP197)) / (ABS(MIN(BO197, 100-BO197)) + ABS(MIN(BP197, 100-BP197))))</f>
        <v/>
      </c>
      <c r="BR197">
        <f>ABS(MIN(BO197, 100-BO197)- MIN(BP197, 100-BP197))</f>
        <v/>
      </c>
      <c r="BS197">
        <f>IF(AND(MIN(BP197, 100-BP197) &lt;= 1.2*MIN(BO197, 100- BO197), MIN(BP197,100-BP197) &gt;= 0.8*MIN(BO197, 100 -BO197)), 1, 0)</f>
        <v/>
      </c>
    </row>
    <row r="198">
      <c r="AQ198" t="n">
        <v>0</v>
      </c>
      <c r="AR198" t="n">
        <v>0.0293799809047154</v>
      </c>
      <c r="AS198" s="24">
        <f>IF(AND(AQ198=0, AR198=0), 0, 2 * ABS(MIN(AQ198, 100-AQ198) - MIN(AR198, 100-AR198)) / (ABS(MIN(AQ198, 100-AQ198)) + ABS(MIN(AR198, 100-AR198))))</f>
        <v/>
      </c>
      <c r="AT198">
        <f>ABS(MIN(AQ198, 100-AQ198)- MIN(AR198, 100-AR198))</f>
        <v/>
      </c>
      <c r="AU198">
        <f>IF(AND(MIN(AR198, 100-AR198) &lt;= 1.2*MIN(AQ198, 100- AQ198), MIN(AR198,100-AR198) &gt;= 0.8*MIN(AQ198, 100 -AQ198)), 1, 0)</f>
        <v/>
      </c>
      <c r="BO198" t="n">
        <v>0</v>
      </c>
      <c r="BP198" t="n">
        <v>0</v>
      </c>
      <c r="BQ198" s="24">
        <f>IF(AND(BO198=0, BP198=0), 0, 2 * ABS(MIN(BO198, 100-BO198) - MIN(BP198, 100-BP198)) / (ABS(MIN(BO198, 100-BO198)) + ABS(MIN(BP198, 100-BP198))))</f>
        <v/>
      </c>
      <c r="BR198">
        <f>ABS(MIN(BO198, 100-BO198)- MIN(BP198, 100-BP198))</f>
        <v/>
      </c>
      <c r="BS198">
        <f>IF(AND(MIN(BP198, 100-BP198) &lt;= 1.2*MIN(BO198, 100- BO198), MIN(BP198,100-BP198) &gt;= 0.8*MIN(BO198, 100 -BO198)), 1, 0)</f>
        <v/>
      </c>
    </row>
    <row r="199">
      <c r="AQ199" t="n">
        <v>2.603340148925781</v>
      </c>
      <c r="AR199" t="n">
        <v>2.998447418212891</v>
      </c>
      <c r="AS199" s="24">
        <f>IF(AND(AQ199=0, AR199=0), 0, 2 * ABS(MIN(AQ199, 100-AQ199) - MIN(AR199, 100-AR199)) / (ABS(MIN(AQ199, 100-AQ199)) + ABS(MIN(AR199, 100-AR199))))</f>
        <v/>
      </c>
      <c r="AT199">
        <f>ABS(MIN(AQ199, 100-AQ199)- MIN(AR199, 100-AR199))</f>
        <v/>
      </c>
      <c r="AU199">
        <f>IF(AND(MIN(AR199, 100-AR199) &lt;= 1.2*MIN(AQ199, 100- AQ199), MIN(AR199,100-AR199) &gt;= 0.8*MIN(AQ199, 100 -AQ199)), 1, 0)</f>
        <v/>
      </c>
      <c r="BO199" t="n">
        <v>2.603340148925781</v>
      </c>
      <c r="BP199" t="n">
        <v>2.729034423828125</v>
      </c>
      <c r="BQ199" s="24">
        <f>IF(AND(BO199=0, BP199=0), 0, 2 * ABS(MIN(BO199, 100-BO199) - MIN(BP199, 100-BP199)) / (ABS(MIN(BO199, 100-BO199)) + ABS(MIN(BP199, 100-BP199))))</f>
        <v/>
      </c>
      <c r="BR199">
        <f>ABS(MIN(BO199, 100-BO199)- MIN(BP199, 100-BP199))</f>
        <v/>
      </c>
      <c r="BS199">
        <f>IF(AND(MIN(BP199, 100-BP199) &lt;= 1.2*MIN(BO199, 100- BO199), MIN(BP199,100-BP199) &gt;= 0.8*MIN(BO199, 100 -BO199)), 1, 0)</f>
        <v/>
      </c>
    </row>
    <row r="200">
      <c r="AQ200" t="n">
        <v>0.457000732421875</v>
      </c>
      <c r="AR200" t="n">
        <v>0.2786159515380859</v>
      </c>
      <c r="AS200" s="24">
        <f>IF(AND(AQ200=0, AR200=0), 0, 2 * ABS(MIN(AQ200, 100-AQ200) - MIN(AR200, 100-AR200)) / (ABS(MIN(AQ200, 100-AQ200)) + ABS(MIN(AR200, 100-AR200))))</f>
        <v/>
      </c>
      <c r="AT200">
        <f>ABS(MIN(AQ200, 100-AQ200)- MIN(AR200, 100-AR200))</f>
        <v/>
      </c>
      <c r="AU200">
        <f>IF(AND(MIN(AR200, 100-AR200) &lt;= 1.2*MIN(AQ200, 100- AQ200), MIN(AR200,100-AR200) &gt;= 0.8*MIN(AQ200, 100 -AQ200)), 1, 0)</f>
        <v/>
      </c>
      <c r="BO200" t="n">
        <v>0.457000732421875</v>
      </c>
      <c r="BP200" t="n">
        <v>0.4039764404296875</v>
      </c>
      <c r="BQ200" s="24">
        <f>IF(AND(BO200=0, BP200=0), 0, 2 * ABS(MIN(BO200, 100-BO200) - MIN(BP200, 100-BP200)) / (ABS(MIN(BO200, 100-BO200)) + ABS(MIN(BP200, 100-BP200))))</f>
        <v/>
      </c>
      <c r="BR200">
        <f>ABS(MIN(BO200, 100-BO200)- MIN(BP200, 100-BP200))</f>
        <v/>
      </c>
      <c r="BS200">
        <f>IF(AND(MIN(BP200, 100-BP200) &lt;= 1.2*MIN(BO200, 100- BO200), MIN(BP200,100-BP200) &gt;= 0.8*MIN(BO200, 100 -BO200)), 1, 0)</f>
        <v/>
      </c>
    </row>
    <row r="201">
      <c r="AQ201" t="n">
        <v>0</v>
      </c>
      <c r="AR201" t="n">
        <v>0</v>
      </c>
      <c r="AS201" s="24">
        <f>IF(AND(AQ201=0, AR201=0), 0, 2 * ABS(MIN(AQ201, 100-AQ201) - MIN(AR201, 100-AR201)) / (ABS(MIN(AQ201, 100-AQ201)) + ABS(MIN(AR201, 100-AR201))))</f>
        <v/>
      </c>
      <c r="AT201">
        <f>ABS(MIN(AQ201, 100-AQ201)- MIN(AR201, 100-AR201))</f>
        <v/>
      </c>
      <c r="AU201">
        <f>IF(AND(MIN(AR201, 100-AR201) &lt;= 1.2*MIN(AQ201, 100- AQ201), MIN(AR201,100-AR201) &gt;= 0.8*MIN(AQ201, 100 -AQ201)), 1, 0)</f>
        <v/>
      </c>
      <c r="BO201" t="n">
        <v>0</v>
      </c>
      <c r="BP201" t="n">
        <v>0</v>
      </c>
      <c r="BQ201" s="24">
        <f>IF(AND(BO201=0, BP201=0), 0, 2 * ABS(MIN(BO201, 100-BO201) - MIN(BP201, 100-BP201)) / (ABS(MIN(BO201, 100-BO201)) + ABS(MIN(BP201, 100-BP201))))</f>
        <v/>
      </c>
      <c r="BR201">
        <f>ABS(MIN(BO201, 100-BO201)- MIN(BP201, 100-BP201))</f>
        <v/>
      </c>
      <c r="BS201">
        <f>IF(AND(MIN(BP201, 100-BP201) &lt;= 1.2*MIN(BO201, 100- BO201), MIN(BP201,100-BP201) &gt;= 0.8*MIN(BO201, 100 -BO201)), 1, 0)</f>
        <v/>
      </c>
    </row>
    <row r="202">
      <c r="AQ202" t="n">
        <v>20.2880859375</v>
      </c>
      <c r="AR202" t="n">
        <v>20.09716033935547</v>
      </c>
      <c r="AS202" s="24">
        <f>IF(AND(AQ202=0, AR202=0), 0, 2 * ABS(MIN(AQ202, 100-AQ202) - MIN(AR202, 100-AR202)) / (ABS(MIN(AQ202, 100-AQ202)) + ABS(MIN(AR202, 100-AR202))))</f>
        <v/>
      </c>
      <c r="AT202">
        <f>ABS(MIN(AQ202, 100-AQ202)- MIN(AR202, 100-AR202))</f>
        <v/>
      </c>
      <c r="AU202">
        <f>IF(AND(MIN(AR202, 100-AR202) &lt;= 1.2*MIN(AQ202, 100- AQ202), MIN(AR202,100-AR202) &gt;= 0.8*MIN(AQ202, 100 -AQ202)), 1, 0)</f>
        <v/>
      </c>
      <c r="BO202" t="n">
        <v>20.2880859375</v>
      </c>
      <c r="BP202" t="n">
        <v>19.23389434814453</v>
      </c>
      <c r="BQ202" s="24">
        <f>IF(AND(BO202=0, BP202=0), 0, 2 * ABS(MIN(BO202, 100-BO202) - MIN(BP202, 100-BP202)) / (ABS(MIN(BO202, 100-BO202)) + ABS(MIN(BP202, 100-BP202))))</f>
        <v/>
      </c>
      <c r="BR202">
        <f>ABS(MIN(BO202, 100-BO202)- MIN(BP202, 100-BP202))</f>
        <v/>
      </c>
      <c r="BS202">
        <f>IF(AND(MIN(BP202, 100-BP202) &lt;= 1.2*MIN(BO202, 100- BO202), MIN(BP202,100-BP202) &gt;= 0.8*MIN(BO202, 100 -BO202)), 1, 0)</f>
        <v/>
      </c>
    </row>
    <row r="203">
      <c r="AQ203" t="n">
        <v>0.124359130859375</v>
      </c>
      <c r="AR203" t="n">
        <v>0.1034736633300781</v>
      </c>
      <c r="AS203" s="24">
        <f>IF(AND(AQ203=0, AR203=0), 0, 2 * ABS(MIN(AQ203, 100-AQ203) - MIN(AR203, 100-AR203)) / (ABS(MIN(AQ203, 100-AQ203)) + ABS(MIN(AR203, 100-AR203))))</f>
        <v/>
      </c>
      <c r="AT203">
        <f>ABS(MIN(AQ203, 100-AQ203)- MIN(AR203, 100-AR203))</f>
        <v/>
      </c>
      <c r="AU203">
        <f>IF(AND(MIN(AR203, 100-AR203) &lt;= 1.2*MIN(AQ203, 100- AQ203), MIN(AR203,100-AR203) &gt;= 0.8*MIN(AQ203, 100 -AQ203)), 1, 0)</f>
        <v/>
      </c>
      <c r="BO203" t="n">
        <v>0.124359130859375</v>
      </c>
      <c r="BP203" t="n">
        <v>0.127410888671875</v>
      </c>
      <c r="BQ203" s="24">
        <f>IF(AND(BO203=0, BP203=0), 0, 2 * ABS(MIN(BO203, 100-BO203) - MIN(BP203, 100-BP203)) / (ABS(MIN(BO203, 100-BO203)) + ABS(MIN(BP203, 100-BP203))))</f>
        <v/>
      </c>
      <c r="BR203">
        <f>ABS(MIN(BO203, 100-BO203)- MIN(BP203, 100-BP203))</f>
        <v/>
      </c>
      <c r="BS203">
        <f>IF(AND(MIN(BP203, 100-BP203) &lt;= 1.2*MIN(BO203, 100- BO203), MIN(BP203,100-BP203) &gt;= 0.8*MIN(BO203, 100 -BO203)), 1, 0)</f>
        <v/>
      </c>
    </row>
    <row r="204">
      <c r="AQ204" t="n">
        <v>7.989311218261719</v>
      </c>
      <c r="AR204" t="n">
        <v>4.126167297363281</v>
      </c>
      <c r="AS204" s="24">
        <f>IF(AND(AQ204=0, AR204=0), 0, 2 * ABS(MIN(AQ204, 100-AQ204) - MIN(AR204, 100-AR204)) / (ABS(MIN(AQ204, 100-AQ204)) + ABS(MIN(AR204, 100-AR204))))</f>
        <v/>
      </c>
      <c r="AT204">
        <f>ABS(MIN(AQ204, 100-AQ204)- MIN(AR204, 100-AR204))</f>
        <v/>
      </c>
      <c r="AU204">
        <f>IF(AND(MIN(AR204, 100-AR204) &lt;= 1.2*MIN(AQ204, 100- AQ204), MIN(AR204,100-AR204) &gt;= 0.8*MIN(AQ204, 100 -AQ204)), 1, 0)</f>
        <v/>
      </c>
      <c r="BO204" t="n">
        <v>7.989311218261719</v>
      </c>
      <c r="BP204" t="n">
        <v>4.126167297363281</v>
      </c>
      <c r="BQ204" s="24">
        <f>IF(AND(BO204=0, BP204=0), 0, 2 * ABS(MIN(BO204, 100-BO204) - MIN(BP204, 100-BP204)) / (ABS(MIN(BO204, 100-BO204)) + ABS(MIN(BP204, 100-BP204))))</f>
        <v/>
      </c>
      <c r="BR204">
        <f>ABS(MIN(BO204, 100-BO204)- MIN(BP204, 100-BP204))</f>
        <v/>
      </c>
      <c r="BS204">
        <f>IF(AND(MIN(BP204, 100-BP204) &lt;= 1.2*MIN(BO204, 100- BO204), MIN(BP204,100-BP204) &gt;= 0.8*MIN(BO204, 100 -BO204)), 1, 0)</f>
        <v/>
      </c>
    </row>
    <row r="205">
      <c r="AQ205" t="n">
        <v>0.6298065185546875</v>
      </c>
      <c r="AR205" t="n">
        <v>0.6218194961547852</v>
      </c>
      <c r="AS205" s="24">
        <f>IF(AND(AQ205=0, AR205=0), 0, 2 * ABS(MIN(AQ205, 100-AQ205) - MIN(AR205, 100-AR205)) / (ABS(MIN(AQ205, 100-AQ205)) + ABS(MIN(AR205, 100-AR205))))</f>
        <v/>
      </c>
      <c r="AT205">
        <f>ABS(MIN(AQ205, 100-AQ205)- MIN(AR205, 100-AR205))</f>
        <v/>
      </c>
      <c r="AU205">
        <f>IF(AND(MIN(AR205, 100-AR205) &lt;= 1.2*MIN(AQ205, 100- AQ205), MIN(AR205,100-AR205) &gt;= 0.8*MIN(AQ205, 100 -AQ205)), 1, 0)</f>
        <v/>
      </c>
      <c r="BO205" t="n">
        <v>0.6298065185546875</v>
      </c>
      <c r="BP205" t="n">
        <v>0.518798828125</v>
      </c>
      <c r="BQ205" s="24">
        <f>IF(AND(BO205=0, BP205=0), 0, 2 * ABS(MIN(BO205, 100-BO205) - MIN(BP205, 100-BP205)) / (ABS(MIN(BO205, 100-BO205)) + ABS(MIN(BP205, 100-BP205))))</f>
        <v/>
      </c>
      <c r="BR205">
        <f>ABS(MIN(BO205, 100-BO205)- MIN(BP205, 100-BP205))</f>
        <v/>
      </c>
      <c r="BS205">
        <f>IF(AND(MIN(BP205, 100-BP205) &lt;= 1.2*MIN(BO205, 100- BO205), MIN(BP205,100-BP205) &gt;= 0.8*MIN(BO205, 100 -BO205)), 1, 0)</f>
        <v/>
      </c>
    </row>
    <row r="206">
      <c r="AQ206" t="n">
        <v>0</v>
      </c>
      <c r="AR206" t="n">
        <v>0</v>
      </c>
      <c r="AS206" s="24">
        <f>IF(AND(AQ206=0, AR206=0), 0, 2 * ABS(MIN(AQ206, 100-AQ206) - MIN(AR206, 100-AR206)) / (ABS(MIN(AQ206, 100-AQ206)) + ABS(MIN(AR206, 100-AR206))))</f>
        <v/>
      </c>
      <c r="AT206">
        <f>ABS(MIN(AQ206, 100-AQ206)- MIN(AR206, 100-AR206))</f>
        <v/>
      </c>
      <c r="AU206">
        <f>IF(AND(MIN(AR206, 100-AR206) &lt;= 1.2*MIN(AQ206, 100- AQ206), MIN(AR206,100-AR206) &gt;= 0.8*MIN(AQ206, 100 -AQ206)), 1, 0)</f>
        <v/>
      </c>
      <c r="BO206" t="n">
        <v>0</v>
      </c>
      <c r="BP206" t="n">
        <v>0</v>
      </c>
      <c r="BQ206" s="24">
        <f>IF(AND(BO206=0, BP206=0), 0, 2 * ABS(MIN(BO206, 100-BO206) - MIN(BP206, 100-BP206)) / (ABS(MIN(BO206, 100-BO206)) + ABS(MIN(BP206, 100-BP206))))</f>
        <v/>
      </c>
      <c r="BR206">
        <f>ABS(MIN(BO206, 100-BO206)- MIN(BP206, 100-BP206))</f>
        <v/>
      </c>
      <c r="BS206">
        <f>IF(AND(MIN(BP206, 100-BP206) &lt;= 1.2*MIN(BO206, 100- BO206), MIN(BP206,100-BP206) &gt;= 0.8*MIN(BO206, 100 -BO206)), 1, 0)</f>
        <v/>
      </c>
    </row>
    <row r="207">
      <c r="AQ207" t="n">
        <v>0.0301361083984375</v>
      </c>
      <c r="AR207" t="n">
        <v>0.6610107421875</v>
      </c>
      <c r="AS207" s="24">
        <f>IF(AND(AQ207=0, AR207=0), 0, 2 * ABS(MIN(AQ207, 100-AQ207) - MIN(AR207, 100-AR207)) / (ABS(MIN(AQ207, 100-AQ207)) + ABS(MIN(AR207, 100-AR207))))</f>
        <v/>
      </c>
      <c r="AT207">
        <f>ABS(MIN(AQ207, 100-AQ207)- MIN(AR207, 100-AR207))</f>
        <v/>
      </c>
      <c r="AU207">
        <f>IF(AND(MIN(AR207, 100-AR207) &lt;= 1.2*MIN(AQ207, 100- AQ207), MIN(AR207,100-AR207) &gt;= 0.8*MIN(AQ207, 100 -AQ207)), 1, 0)</f>
        <v/>
      </c>
      <c r="BO207" t="n">
        <v>0.0301361083984375</v>
      </c>
      <c r="BP207" t="n">
        <v>0.4535675048828125</v>
      </c>
      <c r="BQ207" s="24">
        <f>IF(AND(BO207=0, BP207=0), 0, 2 * ABS(MIN(BO207, 100-BO207) - MIN(BP207, 100-BP207)) / (ABS(MIN(BO207, 100-BO207)) + ABS(MIN(BP207, 100-BP207))))</f>
        <v/>
      </c>
      <c r="BR207">
        <f>ABS(MIN(BO207, 100-BO207)- MIN(BP207, 100-BP207))</f>
        <v/>
      </c>
      <c r="BS207">
        <f>IF(AND(MIN(BP207, 100-BP207) &lt;= 1.2*MIN(BO207, 100- BO207), MIN(BP207,100-BP207) &gt;= 0.8*MIN(BO207, 100 -BO207)), 1, 0)</f>
        <v/>
      </c>
    </row>
    <row r="208">
      <c r="AQ208" t="n">
        <v>0.9996414184570312</v>
      </c>
      <c r="AR208" t="n">
        <v>0.8497238159179688</v>
      </c>
      <c r="AS208" s="24">
        <f>IF(AND(AQ208=0, AR208=0), 0, 2 * ABS(MIN(AQ208, 100-AQ208) - MIN(AR208, 100-AR208)) / (ABS(MIN(AQ208, 100-AQ208)) + ABS(MIN(AR208, 100-AR208))))</f>
        <v/>
      </c>
      <c r="AT208">
        <f>ABS(MIN(AQ208, 100-AQ208)- MIN(AR208, 100-AR208))</f>
        <v/>
      </c>
      <c r="AU208">
        <f>IF(AND(MIN(AR208, 100-AR208) &lt;= 1.2*MIN(AQ208, 100- AQ208), MIN(AR208,100-AR208) &gt;= 0.8*MIN(AQ208, 100 -AQ208)), 1, 0)</f>
        <v/>
      </c>
      <c r="BO208" t="n">
        <v>0.9996414184570312</v>
      </c>
      <c r="BP208" t="n">
        <v>1.484489440917969</v>
      </c>
      <c r="BQ208" s="24">
        <f>IF(AND(BO208=0, BP208=0), 0, 2 * ABS(MIN(BO208, 100-BO208) - MIN(BP208, 100-BP208)) / (ABS(MIN(BO208, 100-BO208)) + ABS(MIN(BP208, 100-BP208))))</f>
        <v/>
      </c>
      <c r="BR208">
        <f>ABS(MIN(BO208, 100-BO208)- MIN(BP208, 100-BP208))</f>
        <v/>
      </c>
      <c r="BS208">
        <f>IF(AND(MIN(BP208, 100-BP208) &lt;= 1.2*MIN(BO208, 100- BO208), MIN(BP208,100-BP208) &gt;= 0.8*MIN(BO208, 100 -BO208)), 1, 0)</f>
        <v/>
      </c>
    </row>
    <row r="209">
      <c r="AQ209" t="n">
        <v>0</v>
      </c>
      <c r="AR209" t="n">
        <v>0</v>
      </c>
      <c r="AS209" s="24">
        <f>IF(AND(AQ209=0, AR209=0), 0, 2 * ABS(MIN(AQ209, 100-AQ209) - MIN(AR209, 100-AR209)) / (ABS(MIN(AQ209, 100-AQ209)) + ABS(MIN(AR209, 100-AR209))))</f>
        <v/>
      </c>
      <c r="AT209">
        <f>ABS(MIN(AQ209, 100-AQ209)- MIN(AR209, 100-AR209))</f>
        <v/>
      </c>
      <c r="AU209">
        <f>IF(AND(MIN(AR209, 100-AR209) &lt;= 1.2*MIN(AQ209, 100- AQ209), MIN(AR209,100-AR209) &gt;= 0.8*MIN(AQ209, 100 -AQ209)), 1, 0)</f>
        <v/>
      </c>
      <c r="BO209" t="n">
        <v>0</v>
      </c>
      <c r="BP209" t="n">
        <v>0</v>
      </c>
      <c r="BQ209" s="24">
        <f>IF(AND(BO209=0, BP209=0), 0, 2 * ABS(MIN(BO209, 100-BO209) - MIN(BP209, 100-BP209)) / (ABS(MIN(BO209, 100-BO209)) + ABS(MIN(BP209, 100-BP209))))</f>
        <v/>
      </c>
      <c r="BR209">
        <f>ABS(MIN(BO209, 100-BO209)- MIN(BP209, 100-BP209))</f>
        <v/>
      </c>
      <c r="BS209">
        <f>IF(AND(MIN(BP209, 100-BP209) &lt;= 1.2*MIN(BO209, 100- BO209), MIN(BP209,100-BP209) &gt;= 0.8*MIN(BO209, 100 -BO209)), 1, 0)</f>
        <v/>
      </c>
    </row>
    <row r="210">
      <c r="AQ210" t="n">
        <v>0</v>
      </c>
      <c r="AR210" t="n">
        <v>0</v>
      </c>
      <c r="AS210" s="24">
        <f>IF(AND(AQ210=0, AR210=0), 0, 2 * ABS(MIN(AQ210, 100-AQ210) - MIN(AR210, 100-AR210)) / (ABS(MIN(AQ210, 100-AQ210)) + ABS(MIN(AR210, 100-AR210))))</f>
        <v/>
      </c>
      <c r="AT210">
        <f>ABS(MIN(AQ210, 100-AQ210)- MIN(AR210, 100-AR210))</f>
        <v/>
      </c>
      <c r="AU210">
        <f>IF(AND(MIN(AR210, 100-AR210) &lt;= 1.2*MIN(AQ210, 100- AQ210), MIN(AR210,100-AR210) &gt;= 0.8*MIN(AQ210, 100 -AQ210)), 1, 0)</f>
        <v/>
      </c>
      <c r="BO210" t="n">
        <v>0</v>
      </c>
      <c r="BP210" t="n">
        <v>0</v>
      </c>
      <c r="BQ210" s="24">
        <f>IF(AND(BO210=0, BP210=0), 0, 2 * ABS(MIN(BO210, 100-BO210) - MIN(BP210, 100-BP210)) / (ABS(MIN(BO210, 100-BO210)) + ABS(MIN(BP210, 100-BP210))))</f>
        <v/>
      </c>
      <c r="BR210">
        <f>ABS(MIN(BO210, 100-BO210)- MIN(BP210, 100-BP210))</f>
        <v/>
      </c>
      <c r="BS210">
        <f>IF(AND(MIN(BP210, 100-BP210) &lt;= 1.2*MIN(BO210, 100- BO210), MIN(BP210,100-BP210) &gt;= 0.8*MIN(BO210, 100 -BO210)), 1, 0)</f>
        <v/>
      </c>
    </row>
    <row r="211">
      <c r="AQ211" t="n">
        <v>0</v>
      </c>
      <c r="AR211" t="n">
        <v>0</v>
      </c>
      <c r="AS211" s="24">
        <f>IF(AND(AQ211=0, AR211=0), 0, 2 * ABS(MIN(AQ211, 100-AQ211) - MIN(AR211, 100-AR211)) / (ABS(MIN(AQ211, 100-AQ211)) + ABS(MIN(AR211, 100-AR211))))</f>
        <v/>
      </c>
      <c r="AT211">
        <f>ABS(MIN(AQ211, 100-AQ211)- MIN(AR211, 100-AR211))</f>
        <v/>
      </c>
      <c r="AU211">
        <f>IF(AND(MIN(AR211, 100-AR211) &lt;= 1.2*MIN(AQ211, 100- AQ211), MIN(AR211,100-AR211) &gt;= 0.8*MIN(AQ211, 100 -AQ211)), 1, 0)</f>
        <v/>
      </c>
      <c r="BO211" t="n">
        <v>0</v>
      </c>
      <c r="BP211" t="n">
        <v>0</v>
      </c>
      <c r="BQ211" s="24">
        <f>IF(AND(BO211=0, BP211=0), 0, 2 * ABS(MIN(BO211, 100-BO211) - MIN(BP211, 100-BP211)) / (ABS(MIN(BO211, 100-BO211)) + ABS(MIN(BP211, 100-BP211))))</f>
        <v/>
      </c>
      <c r="BR211">
        <f>ABS(MIN(BO211, 100-BO211)- MIN(BP211, 100-BP211))</f>
        <v/>
      </c>
      <c r="BS211">
        <f>IF(AND(MIN(BP211, 100-BP211) &lt;= 1.2*MIN(BO211, 100- BO211), MIN(BP211,100-BP211) &gt;= 0.8*MIN(BO211, 100 -BO211)), 1, 0)</f>
        <v/>
      </c>
    </row>
    <row r="212">
      <c r="AQ212" t="n">
        <v>0</v>
      </c>
      <c r="AR212" t="n">
        <v>0</v>
      </c>
      <c r="AS212" s="24">
        <f>IF(AND(AQ212=0, AR212=0), 0, 2 * ABS(MIN(AQ212, 100-AQ212) - MIN(AR212, 100-AR212)) / (ABS(MIN(AQ212, 100-AQ212)) + ABS(MIN(AR212, 100-AR212))))</f>
        <v/>
      </c>
      <c r="AT212">
        <f>ABS(MIN(AQ212, 100-AQ212)- MIN(AR212, 100-AR212))</f>
        <v/>
      </c>
      <c r="AU212">
        <f>IF(AND(MIN(AR212, 100-AR212) &lt;= 1.2*MIN(AQ212, 100- AQ212), MIN(AR212,100-AR212) &gt;= 0.8*MIN(AQ212, 100 -AQ212)), 1, 0)</f>
        <v/>
      </c>
      <c r="BO212" t="n">
        <v>0</v>
      </c>
      <c r="BP212" t="n">
        <v>0</v>
      </c>
      <c r="BQ212" s="24">
        <f>IF(AND(BO212=0, BP212=0), 0, 2 * ABS(MIN(BO212, 100-BO212) - MIN(BP212, 100-BP212)) / (ABS(MIN(BO212, 100-BO212)) + ABS(MIN(BP212, 100-BP212))))</f>
        <v/>
      </c>
      <c r="BR212">
        <f>ABS(MIN(BO212, 100-BO212)- MIN(BP212, 100-BP212))</f>
        <v/>
      </c>
      <c r="BS212">
        <f>IF(AND(MIN(BP212, 100-BP212) &lt;= 1.2*MIN(BO212, 100- BO212), MIN(BP212,100-BP212) &gt;= 0.8*MIN(BO212, 100 -BO212)), 1, 0)</f>
        <v/>
      </c>
    </row>
    <row r="213">
      <c r="AQ213" t="n">
        <v>7.950973510742188</v>
      </c>
      <c r="AR213" t="n">
        <v>14.00966644287109</v>
      </c>
      <c r="AS213" s="24">
        <f>IF(AND(AQ213=0, AR213=0), 0, 2 * ABS(MIN(AQ213, 100-AQ213) - MIN(AR213, 100-AR213)) / (ABS(MIN(AQ213, 100-AQ213)) + ABS(MIN(AR213, 100-AR213))))</f>
        <v/>
      </c>
      <c r="AT213">
        <f>ABS(MIN(AQ213, 100-AQ213)- MIN(AR213, 100-AR213))</f>
        <v/>
      </c>
      <c r="AU213">
        <f>IF(AND(MIN(AR213, 100-AR213) &lt;= 1.2*MIN(AQ213, 100- AQ213), MIN(AR213,100-AR213) &gt;= 0.8*MIN(AQ213, 100 -AQ213)), 1, 0)</f>
        <v/>
      </c>
      <c r="BO213" t="n">
        <v>7.950973510742188</v>
      </c>
      <c r="BP213" t="n">
        <v>3.554344177246094</v>
      </c>
      <c r="BQ213" s="24">
        <f>IF(AND(BO213=0, BP213=0), 0, 2 * ABS(MIN(BO213, 100-BO213) - MIN(BP213, 100-BP213)) / (ABS(MIN(BO213, 100-BO213)) + ABS(MIN(BP213, 100-BP213))))</f>
        <v/>
      </c>
      <c r="BR213">
        <f>ABS(MIN(BO213, 100-BO213)- MIN(BP213, 100-BP213))</f>
        <v/>
      </c>
      <c r="BS213">
        <f>IF(AND(MIN(BP213, 100-BP213) &lt;= 1.2*MIN(BO213, 100- BO213), MIN(BP213,100-BP213) &gt;= 0.8*MIN(BO213, 100 -BO213)), 1, 0)</f>
        <v/>
      </c>
    </row>
    <row r="214">
      <c r="AQ214" t="n">
        <v>0</v>
      </c>
      <c r="AR214" t="n">
        <v>0</v>
      </c>
      <c r="AS214" s="24">
        <f>IF(AND(AQ214=0, AR214=0), 0, 2 * ABS(MIN(AQ214, 100-AQ214) - MIN(AR214, 100-AR214)) / (ABS(MIN(AQ214, 100-AQ214)) + ABS(MIN(AR214, 100-AR214))))</f>
        <v/>
      </c>
      <c r="AT214">
        <f>ABS(MIN(AQ214, 100-AQ214)- MIN(AR214, 100-AR214))</f>
        <v/>
      </c>
      <c r="AU214">
        <f>IF(AND(MIN(AR214, 100-AR214) &lt;= 1.2*MIN(AQ214, 100- AQ214), MIN(AR214,100-AR214) &gt;= 0.8*MIN(AQ214, 100 -AQ214)), 1, 0)</f>
        <v/>
      </c>
      <c r="BO214" t="n">
        <v>0</v>
      </c>
      <c r="BP214" t="n">
        <v>0</v>
      </c>
      <c r="BQ214" s="24">
        <f>IF(AND(BO214=0, BP214=0), 0, 2 * ABS(MIN(BO214, 100-BO214) - MIN(BP214, 100-BP214)) / (ABS(MIN(BO214, 100-BO214)) + ABS(MIN(BP214, 100-BP214))))</f>
        <v/>
      </c>
      <c r="BR214">
        <f>ABS(MIN(BO214, 100-BO214)- MIN(BP214, 100-BP214))</f>
        <v/>
      </c>
      <c r="BS214">
        <f>IF(AND(MIN(BP214, 100-BP214) &lt;= 1.2*MIN(BO214, 100- BO214), MIN(BP214,100-BP214) &gt;= 0.8*MIN(BO214, 100 -BO214)), 1, 0)</f>
        <v/>
      </c>
    </row>
    <row r="215">
      <c r="AQ215" t="n">
        <v>0</v>
      </c>
      <c r="AR215" t="n">
        <v>0</v>
      </c>
      <c r="AS215" s="24">
        <f>IF(AND(AQ215=0, AR215=0), 0, 2 * ABS(MIN(AQ215, 100-AQ215) - MIN(AR215, 100-AR215)) / (ABS(MIN(AQ215, 100-AQ215)) + ABS(MIN(AR215, 100-AR215))))</f>
        <v/>
      </c>
      <c r="AT215">
        <f>ABS(MIN(AQ215, 100-AQ215)- MIN(AR215, 100-AR215))</f>
        <v/>
      </c>
      <c r="AU215">
        <f>IF(AND(MIN(AR215, 100-AR215) &lt;= 1.2*MIN(AQ215, 100- AQ215), MIN(AR215,100-AR215) &gt;= 0.8*MIN(AQ215, 100 -AQ215)), 1, 0)</f>
        <v/>
      </c>
      <c r="BO215" t="n">
        <v>0</v>
      </c>
      <c r="BP215" t="n">
        <v>0</v>
      </c>
      <c r="BQ215" s="24">
        <f>IF(AND(BO215=0, BP215=0), 0, 2 * ABS(MIN(BO215, 100-BO215) - MIN(BP215, 100-BP215)) / (ABS(MIN(BO215, 100-BO215)) + ABS(MIN(BP215, 100-BP215))))</f>
        <v/>
      </c>
      <c r="BR215">
        <f>ABS(MIN(BO215, 100-BO215)- MIN(BP215, 100-BP215))</f>
        <v/>
      </c>
      <c r="BS215">
        <f>IF(AND(MIN(BP215, 100-BP215) &lt;= 1.2*MIN(BO215, 100- BO215), MIN(BP215,100-BP215) &gt;= 0.8*MIN(BO215, 100 -BO215)), 1, 0)</f>
        <v/>
      </c>
    </row>
    <row r="216">
      <c r="AQ216" t="n">
        <v>0.1516342163085938</v>
      </c>
      <c r="AR216" t="n">
        <v>0.1911072503952753</v>
      </c>
      <c r="AS216" s="24">
        <f>IF(AND(AQ216=0, AR216=0), 0, 2 * ABS(MIN(AQ216, 100-AQ216) - MIN(AR216, 100-AR216)) / (ABS(MIN(AQ216, 100-AQ216)) + ABS(MIN(AR216, 100-AR216))))</f>
        <v/>
      </c>
      <c r="AT216">
        <f>ABS(MIN(AQ216, 100-AQ216)- MIN(AR216, 100-AR216))</f>
        <v/>
      </c>
      <c r="AU216">
        <f>IF(AND(MIN(AR216, 100-AR216) &lt;= 1.2*MIN(AQ216, 100- AQ216), MIN(AR216,100-AR216) &gt;= 0.8*MIN(AQ216, 100 -AQ216)), 1, 0)</f>
        <v/>
      </c>
      <c r="BO216" t="n">
        <v>0.1516342163085938</v>
      </c>
      <c r="BP216" t="n">
        <v>0.1115798950195312</v>
      </c>
      <c r="BQ216" s="24">
        <f>IF(AND(BO216=0, BP216=0), 0, 2 * ABS(MIN(BO216, 100-BO216) - MIN(BP216, 100-BP216)) / (ABS(MIN(BO216, 100-BO216)) + ABS(MIN(BP216, 100-BP216))))</f>
        <v/>
      </c>
      <c r="BR216">
        <f>ABS(MIN(BO216, 100-BO216)- MIN(BP216, 100-BP216))</f>
        <v/>
      </c>
      <c r="BS216">
        <f>IF(AND(MIN(BP216, 100-BP216) &lt;= 1.2*MIN(BO216, 100- BO216), MIN(BP216,100-BP216) &gt;= 0.8*MIN(BO216, 100 -BO216)), 1, 0)</f>
        <v/>
      </c>
    </row>
    <row r="217">
      <c r="AQ217" t="n">
        <v>0</v>
      </c>
      <c r="AR217" t="n">
        <v>0</v>
      </c>
      <c r="AS217" s="24">
        <f>IF(AND(AQ217=0, AR217=0), 0, 2 * ABS(MIN(AQ217, 100-AQ217) - MIN(AR217, 100-AR217)) / (ABS(MIN(AQ217, 100-AQ217)) + ABS(MIN(AR217, 100-AR217))))</f>
        <v/>
      </c>
      <c r="AT217">
        <f>ABS(MIN(AQ217, 100-AQ217)- MIN(AR217, 100-AR217))</f>
        <v/>
      </c>
      <c r="AU217">
        <f>IF(AND(MIN(AR217, 100-AR217) &lt;= 1.2*MIN(AQ217, 100- AQ217), MIN(AR217,100-AR217) &gt;= 0.8*MIN(AQ217, 100 -AQ217)), 1, 0)</f>
        <v/>
      </c>
      <c r="BO217" t="n">
        <v>0</v>
      </c>
      <c r="BP217" t="n">
        <v>0</v>
      </c>
      <c r="BQ217" s="24">
        <f>IF(AND(BO217=0, BP217=0), 0, 2 * ABS(MIN(BO217, 100-BO217) - MIN(BP217, 100-BP217)) / (ABS(MIN(BO217, 100-BO217)) + ABS(MIN(BP217, 100-BP217))))</f>
        <v/>
      </c>
      <c r="BR217">
        <f>ABS(MIN(BO217, 100-BO217)- MIN(BP217, 100-BP217))</f>
        <v/>
      </c>
      <c r="BS217">
        <f>IF(AND(MIN(BP217, 100-BP217) &lt;= 1.2*MIN(BO217, 100- BO217), MIN(BP217,100-BP217) &gt;= 0.8*MIN(BO217, 100 -BO217)), 1, 0)</f>
        <v/>
      </c>
    </row>
    <row r="218">
      <c r="AQ218" t="n">
        <v>0</v>
      </c>
      <c r="AR218" t="n">
        <v>0</v>
      </c>
      <c r="AS218" s="24">
        <f>IF(AND(AQ218=0, AR218=0), 0, 2 * ABS(MIN(AQ218, 100-AQ218) - MIN(AR218, 100-AR218)) / (ABS(MIN(AQ218, 100-AQ218)) + ABS(MIN(AR218, 100-AR218))))</f>
        <v/>
      </c>
      <c r="AT218">
        <f>ABS(MIN(AQ218, 100-AQ218)- MIN(AR218, 100-AR218))</f>
        <v/>
      </c>
      <c r="AU218">
        <f>IF(AND(MIN(AR218, 100-AR218) &lt;= 1.2*MIN(AQ218, 100- AQ218), MIN(AR218,100-AR218) &gt;= 0.8*MIN(AQ218, 100 -AQ218)), 1, 0)</f>
        <v/>
      </c>
      <c r="BO218" t="n">
        <v>0</v>
      </c>
      <c r="BP218" t="n">
        <v>0</v>
      </c>
      <c r="BQ218" s="24">
        <f>IF(AND(BO218=0, BP218=0), 0, 2 * ABS(MIN(BO218, 100-BO218) - MIN(BP218, 100-BP218)) / (ABS(MIN(BO218, 100-BO218)) + ABS(MIN(BP218, 100-BP218))))</f>
        <v/>
      </c>
      <c r="BR218">
        <f>ABS(MIN(BO218, 100-BO218)- MIN(BP218, 100-BP218))</f>
        <v/>
      </c>
      <c r="BS218">
        <f>IF(AND(MIN(BP218, 100-BP218) &lt;= 1.2*MIN(BO218, 100- BO218), MIN(BP218,100-BP218) &gt;= 0.8*MIN(BO218, 100 -BO218)), 1, 0)</f>
        <v/>
      </c>
    </row>
    <row r="219">
      <c r="AQ219" t="n">
        <v>0</v>
      </c>
      <c r="AR219" t="n">
        <v>0</v>
      </c>
      <c r="AS219" s="24">
        <f>IF(AND(AQ219=0, AR219=0), 0, 2 * ABS(MIN(AQ219, 100-AQ219) - MIN(AR219, 100-AR219)) / (ABS(MIN(AQ219, 100-AQ219)) + ABS(MIN(AR219, 100-AR219))))</f>
        <v/>
      </c>
      <c r="AT219">
        <f>ABS(MIN(AQ219, 100-AQ219)- MIN(AR219, 100-AR219))</f>
        <v/>
      </c>
      <c r="AU219">
        <f>IF(AND(MIN(AR219, 100-AR219) &lt;= 1.2*MIN(AQ219, 100- AQ219), MIN(AR219,100-AR219) &gt;= 0.8*MIN(AQ219, 100 -AQ219)), 1, 0)</f>
        <v/>
      </c>
      <c r="BO219" t="n">
        <v>0</v>
      </c>
      <c r="BP219" t="n">
        <v>0</v>
      </c>
      <c r="BQ219" s="24">
        <f>IF(AND(BO219=0, BP219=0), 0, 2 * ABS(MIN(BO219, 100-BO219) - MIN(BP219, 100-BP219)) / (ABS(MIN(BO219, 100-BO219)) + ABS(MIN(BP219, 100-BP219))))</f>
        <v/>
      </c>
      <c r="BR219">
        <f>ABS(MIN(BO219, 100-BO219)- MIN(BP219, 100-BP219))</f>
        <v/>
      </c>
      <c r="BS219">
        <f>IF(AND(MIN(BP219, 100-BP219) &lt;= 1.2*MIN(BO219, 100- BO219), MIN(BP219,100-BP219) &gt;= 0.8*MIN(BO219, 100 -BO219)), 1, 0)</f>
        <v/>
      </c>
    </row>
    <row r="220">
      <c r="AQ220" t="n">
        <v>0</v>
      </c>
      <c r="AR220" t="n">
        <v>0</v>
      </c>
      <c r="AS220" s="24">
        <f>IF(AND(AQ220=0, AR220=0), 0, 2 * ABS(MIN(AQ220, 100-AQ220) - MIN(AR220, 100-AR220)) / (ABS(MIN(AQ220, 100-AQ220)) + ABS(MIN(AR220, 100-AR220))))</f>
        <v/>
      </c>
      <c r="AT220">
        <f>ABS(MIN(AQ220, 100-AQ220)- MIN(AR220, 100-AR220))</f>
        <v/>
      </c>
      <c r="AU220">
        <f>IF(AND(MIN(AR220, 100-AR220) &lt;= 1.2*MIN(AQ220, 100- AQ220), MIN(AR220,100-AR220) &gt;= 0.8*MIN(AQ220, 100 -AQ220)), 1, 0)</f>
        <v/>
      </c>
      <c r="BO220" t="n">
        <v>0</v>
      </c>
      <c r="BP220" t="n">
        <v>0</v>
      </c>
      <c r="BQ220" s="24">
        <f>IF(AND(BO220=0, BP220=0), 0, 2 * ABS(MIN(BO220, 100-BO220) - MIN(BP220, 100-BP220)) / (ABS(MIN(BO220, 100-BO220)) + ABS(MIN(BP220, 100-BP220))))</f>
        <v/>
      </c>
      <c r="BR220">
        <f>ABS(MIN(BO220, 100-BO220)- MIN(BP220, 100-BP220))</f>
        <v/>
      </c>
      <c r="BS220">
        <f>IF(AND(MIN(BP220, 100-BP220) &lt;= 1.2*MIN(BO220, 100- BO220), MIN(BP220,100-BP220) &gt;= 0.8*MIN(BO220, 100 -BO220)), 1, 0)</f>
        <v/>
      </c>
    </row>
    <row r="221">
      <c r="AQ221" t="n">
        <v>0</v>
      </c>
      <c r="AR221" t="n">
        <v>0</v>
      </c>
      <c r="AS221" s="24">
        <f>IF(AND(AQ221=0, AR221=0), 0, 2 * ABS(MIN(AQ221, 100-AQ221) - MIN(AR221, 100-AR221)) / (ABS(MIN(AQ221, 100-AQ221)) + ABS(MIN(AR221, 100-AR221))))</f>
        <v/>
      </c>
      <c r="AT221">
        <f>ABS(MIN(AQ221, 100-AQ221)- MIN(AR221, 100-AR221))</f>
        <v/>
      </c>
      <c r="AU221">
        <f>IF(AND(MIN(AR221, 100-AR221) &lt;= 1.2*MIN(AQ221, 100- AQ221), MIN(AR221,100-AR221) &gt;= 0.8*MIN(AQ221, 100 -AQ221)), 1, 0)</f>
        <v/>
      </c>
      <c r="BO221" t="n">
        <v>0</v>
      </c>
      <c r="BP221" t="n">
        <v>0</v>
      </c>
      <c r="BQ221" s="24">
        <f>IF(AND(BO221=0, BP221=0), 0, 2 * ABS(MIN(BO221, 100-BO221) - MIN(BP221, 100-BP221)) / (ABS(MIN(BO221, 100-BO221)) + ABS(MIN(BP221, 100-BP221))))</f>
        <v/>
      </c>
      <c r="BR221">
        <f>ABS(MIN(BO221, 100-BO221)- MIN(BP221, 100-BP221))</f>
        <v/>
      </c>
      <c r="BS221">
        <f>IF(AND(MIN(BP221, 100-BP221) &lt;= 1.2*MIN(BO221, 100- BO221), MIN(BP221,100-BP221) &gt;= 0.8*MIN(BO221, 100 -BO221)), 1, 0)</f>
        <v/>
      </c>
    </row>
    <row r="222">
      <c r="AQ222" t="n">
        <v>44.56977844238281</v>
      </c>
      <c r="AR222" t="n">
        <v>44.0155029296875</v>
      </c>
      <c r="AS222" s="24">
        <f>IF(AND(AQ222=0, AR222=0), 0, 2 * ABS(MIN(AQ222, 100-AQ222) - MIN(AR222, 100-AR222)) / (ABS(MIN(AQ222, 100-AQ222)) + ABS(MIN(AR222, 100-AR222))))</f>
        <v/>
      </c>
      <c r="AT222">
        <f>ABS(MIN(AQ222, 100-AQ222)- MIN(AR222, 100-AR222))</f>
        <v/>
      </c>
      <c r="AU222">
        <f>IF(AND(MIN(AR222, 100-AR222) &lt;= 1.2*MIN(AQ222, 100- AQ222), MIN(AR222,100-AR222) &gt;= 0.8*MIN(AQ222, 100 -AQ222)), 1, 0)</f>
        <v/>
      </c>
      <c r="BO222" t="n">
        <v>44.56977844238281</v>
      </c>
      <c r="BP222" t="n">
        <v>44.0155029296875</v>
      </c>
      <c r="BQ222" s="24">
        <f>IF(AND(BO222=0, BP222=0), 0, 2 * ABS(MIN(BO222, 100-BO222) - MIN(BP222, 100-BP222)) / (ABS(MIN(BO222, 100-BO222)) + ABS(MIN(BP222, 100-BP222))))</f>
        <v/>
      </c>
      <c r="BR222">
        <f>ABS(MIN(BO222, 100-BO222)- MIN(BP222, 100-BP222))</f>
        <v/>
      </c>
      <c r="BS222">
        <f>IF(AND(MIN(BP222, 100-BP222) &lt;= 1.2*MIN(BO222, 100- BO222), MIN(BP222,100-BP222) &gt;= 0.8*MIN(BO222, 100 -BO222)), 1, 0)</f>
        <v/>
      </c>
    </row>
    <row r="223">
      <c r="AQ223" t="n">
        <v>0</v>
      </c>
      <c r="AR223" t="n">
        <v>0</v>
      </c>
      <c r="AS223" s="24">
        <f>IF(AND(AQ223=0, AR223=0), 0, 2 * ABS(MIN(AQ223, 100-AQ223) - MIN(AR223, 100-AR223)) / (ABS(MIN(AQ223, 100-AQ223)) + ABS(MIN(AR223, 100-AR223))))</f>
        <v/>
      </c>
      <c r="AT223">
        <f>ABS(MIN(AQ223, 100-AQ223)- MIN(AR223, 100-AR223))</f>
        <v/>
      </c>
      <c r="AU223">
        <f>IF(AND(MIN(AR223, 100-AR223) &lt;= 1.2*MIN(AQ223, 100- AQ223), MIN(AR223,100-AR223) &gt;= 0.8*MIN(AQ223, 100 -AQ223)), 1, 0)</f>
        <v/>
      </c>
      <c r="BO223" t="n">
        <v>0</v>
      </c>
      <c r="BP223" t="n">
        <v>0</v>
      </c>
      <c r="BQ223" s="24">
        <f>IF(AND(BO223=0, BP223=0), 0, 2 * ABS(MIN(BO223, 100-BO223) - MIN(BP223, 100-BP223)) / (ABS(MIN(BO223, 100-BO223)) + ABS(MIN(BP223, 100-BP223))))</f>
        <v/>
      </c>
      <c r="BR223">
        <f>ABS(MIN(BO223, 100-BO223)- MIN(BP223, 100-BP223))</f>
        <v/>
      </c>
      <c r="BS223">
        <f>IF(AND(MIN(BP223, 100-BP223) &lt;= 1.2*MIN(BO223, 100- BO223), MIN(BP223,100-BP223) &gt;= 0.8*MIN(BO223, 100 -BO223)), 1, 0)</f>
        <v/>
      </c>
    </row>
    <row r="224">
      <c r="AQ224" t="n">
        <v>0</v>
      </c>
      <c r="AR224" t="n">
        <v>0</v>
      </c>
      <c r="AS224" s="24">
        <f>IF(AND(AQ224=0, AR224=0), 0, 2 * ABS(MIN(AQ224, 100-AQ224) - MIN(AR224, 100-AR224)) / (ABS(MIN(AQ224, 100-AQ224)) + ABS(MIN(AR224, 100-AR224))))</f>
        <v/>
      </c>
      <c r="AT224">
        <f>ABS(MIN(AQ224, 100-AQ224)- MIN(AR224, 100-AR224))</f>
        <v/>
      </c>
      <c r="AU224">
        <f>IF(AND(MIN(AR224, 100-AR224) &lt;= 1.2*MIN(AQ224, 100- AQ224), MIN(AR224,100-AR224) &gt;= 0.8*MIN(AQ224, 100 -AQ224)), 1, 0)</f>
        <v/>
      </c>
      <c r="BO224" t="n">
        <v>0</v>
      </c>
      <c r="BP224" t="n">
        <v>0</v>
      </c>
      <c r="BQ224" s="24">
        <f>IF(AND(BO224=0, BP224=0), 0, 2 * ABS(MIN(BO224, 100-BO224) - MIN(BP224, 100-BP224)) / (ABS(MIN(BO224, 100-BO224)) + ABS(MIN(BP224, 100-BP224))))</f>
        <v/>
      </c>
      <c r="BR224">
        <f>ABS(MIN(BO224, 100-BO224)- MIN(BP224, 100-BP224))</f>
        <v/>
      </c>
      <c r="BS224">
        <f>IF(AND(MIN(BP224, 100-BP224) &lt;= 1.2*MIN(BO224, 100- BO224), MIN(BP224,100-BP224) &gt;= 0.8*MIN(BO224, 100 -BO224)), 1, 0)</f>
        <v/>
      </c>
    </row>
    <row r="225">
      <c r="AQ225" t="n">
        <v>1.528167724609375</v>
      </c>
      <c r="AR225" t="n">
        <v>1.653480529785156</v>
      </c>
      <c r="AS225" s="24">
        <f>IF(AND(AQ225=0, AR225=0), 0, 2 * ABS(MIN(AQ225, 100-AQ225) - MIN(AR225, 100-AR225)) / (ABS(MIN(AQ225, 100-AQ225)) + ABS(MIN(AR225, 100-AR225))))</f>
        <v/>
      </c>
      <c r="AT225">
        <f>ABS(MIN(AQ225, 100-AQ225)- MIN(AR225, 100-AR225))</f>
        <v/>
      </c>
      <c r="AU225">
        <f>IF(AND(MIN(AR225, 100-AR225) &lt;= 1.2*MIN(AQ225, 100- AQ225), MIN(AR225,100-AR225) &gt;= 0.8*MIN(AQ225, 100 -AQ225)), 1, 0)</f>
        <v/>
      </c>
      <c r="BO225" t="n">
        <v>1.528167724609375</v>
      </c>
      <c r="BP225" t="n">
        <v>1.548004150390625</v>
      </c>
      <c r="BQ225" s="24">
        <f>IF(AND(BO225=0, BP225=0), 0, 2 * ABS(MIN(BO225, 100-BO225) - MIN(BP225, 100-BP225)) / (ABS(MIN(BO225, 100-BO225)) + ABS(MIN(BP225, 100-BP225))))</f>
        <v/>
      </c>
      <c r="BR225">
        <f>ABS(MIN(BO225, 100-BO225)- MIN(BP225, 100-BP225))</f>
        <v/>
      </c>
      <c r="BS225">
        <f>IF(AND(MIN(BP225, 100-BP225) &lt;= 1.2*MIN(BO225, 100- BO225), MIN(BP225,100-BP225) &gt;= 0.8*MIN(BO225, 100 -BO225)), 1, 0)</f>
        <v/>
      </c>
    </row>
    <row r="226">
      <c r="AQ226" t="n">
        <v>0</v>
      </c>
      <c r="AR226" t="n">
        <v>0</v>
      </c>
      <c r="AS226" s="24">
        <f>IF(AND(AQ226=0, AR226=0), 0, 2 * ABS(MIN(AQ226, 100-AQ226) - MIN(AR226, 100-AR226)) / (ABS(MIN(AQ226, 100-AQ226)) + ABS(MIN(AR226, 100-AR226))))</f>
        <v/>
      </c>
      <c r="AT226">
        <f>ABS(MIN(AQ226, 100-AQ226)- MIN(AR226, 100-AR226))</f>
        <v/>
      </c>
      <c r="AU226">
        <f>IF(AND(MIN(AR226, 100-AR226) &lt;= 1.2*MIN(AQ226, 100- AQ226), MIN(AR226,100-AR226) &gt;= 0.8*MIN(AQ226, 100 -AQ226)), 1, 0)</f>
        <v/>
      </c>
      <c r="BO226" t="n">
        <v>0</v>
      </c>
      <c r="BP226" t="n">
        <v>0</v>
      </c>
      <c r="BQ226" s="24">
        <f>IF(AND(BO226=0, BP226=0), 0, 2 * ABS(MIN(BO226, 100-BO226) - MIN(BP226, 100-BP226)) / (ABS(MIN(BO226, 100-BO226)) + ABS(MIN(BP226, 100-BP226))))</f>
        <v/>
      </c>
      <c r="BR226">
        <f>ABS(MIN(BO226, 100-BO226)- MIN(BP226, 100-BP226))</f>
        <v/>
      </c>
      <c r="BS226">
        <f>IF(AND(MIN(BP226, 100-BP226) &lt;= 1.2*MIN(BO226, 100- BO226), MIN(BP226,100-BP226) &gt;= 0.8*MIN(BO226, 100 -BO226)), 1, 0)</f>
        <v/>
      </c>
    </row>
    <row r="227">
      <c r="AQ227" t="n">
        <v>0.4312515258789062</v>
      </c>
      <c r="AR227" t="n">
        <v>0.5955696105957031</v>
      </c>
      <c r="AS227" s="24">
        <f>IF(AND(AQ227=0, AR227=0), 0, 2 * ABS(MIN(AQ227, 100-AQ227) - MIN(AR227, 100-AR227)) / (ABS(MIN(AQ227, 100-AQ227)) + ABS(MIN(AR227, 100-AR227))))</f>
        <v/>
      </c>
      <c r="AT227">
        <f>ABS(MIN(AQ227, 100-AQ227)- MIN(AR227, 100-AR227))</f>
        <v/>
      </c>
      <c r="AU227">
        <f>IF(AND(MIN(AR227, 100-AR227) &lt;= 1.2*MIN(AQ227, 100- AQ227), MIN(AR227,100-AR227) &gt;= 0.8*MIN(AQ227, 100 -AQ227)), 1, 0)</f>
        <v/>
      </c>
      <c r="BO227" t="n">
        <v>0.4312515258789062</v>
      </c>
      <c r="BP227" t="n">
        <v>0.5384445190429688</v>
      </c>
      <c r="BQ227" s="24">
        <f>IF(AND(BO227=0, BP227=0), 0, 2 * ABS(MIN(BO227, 100-BO227) - MIN(BP227, 100-BP227)) / (ABS(MIN(BO227, 100-BO227)) + ABS(MIN(BP227, 100-BP227))))</f>
        <v/>
      </c>
      <c r="BR227">
        <f>ABS(MIN(BO227, 100-BO227)- MIN(BP227, 100-BP227))</f>
        <v/>
      </c>
      <c r="BS227">
        <f>IF(AND(MIN(BP227, 100-BP227) &lt;= 1.2*MIN(BO227, 100- BO227), MIN(BP227,100-BP227) &gt;= 0.8*MIN(BO227, 100 -BO227)), 1, 0)</f>
        <v/>
      </c>
    </row>
    <row r="228">
      <c r="AQ228" t="n">
        <v>0</v>
      </c>
      <c r="AR228" t="n">
        <v>0</v>
      </c>
      <c r="AS228" s="24">
        <f>IF(AND(AQ228=0, AR228=0), 0, 2 * ABS(MIN(AQ228, 100-AQ228) - MIN(AR228, 100-AR228)) / (ABS(MIN(AQ228, 100-AQ228)) + ABS(MIN(AR228, 100-AR228))))</f>
        <v/>
      </c>
      <c r="AT228">
        <f>ABS(MIN(AQ228, 100-AQ228)- MIN(AR228, 100-AR228))</f>
        <v/>
      </c>
      <c r="AU228">
        <f>IF(AND(MIN(AR228, 100-AR228) &lt;= 1.2*MIN(AQ228, 100- AQ228), MIN(AR228,100-AR228) &gt;= 0.8*MIN(AQ228, 100 -AQ228)), 1, 0)</f>
        <v/>
      </c>
      <c r="BO228" t="n">
        <v>0</v>
      </c>
      <c r="BP228" t="n">
        <v>0</v>
      </c>
      <c r="BQ228" s="24">
        <f>IF(AND(BO228=0, BP228=0), 0, 2 * ABS(MIN(BO228, 100-BO228) - MIN(BP228, 100-BP228)) / (ABS(MIN(BO228, 100-BO228)) + ABS(MIN(BP228, 100-BP228))))</f>
        <v/>
      </c>
      <c r="BR228">
        <f>ABS(MIN(BO228, 100-BO228)- MIN(BP228, 100-BP228))</f>
        <v/>
      </c>
      <c r="BS228">
        <f>IF(AND(MIN(BP228, 100-BP228) &lt;= 1.2*MIN(BO228, 100- BO228), MIN(BP228,100-BP228) &gt;= 0.8*MIN(BO228, 100 -BO228)), 1, 0)</f>
        <v/>
      </c>
    </row>
    <row r="229">
      <c r="AQ229" t="n">
        <v>49.7528076171875</v>
      </c>
      <c r="AR229" t="n">
        <v>48.88433728899275</v>
      </c>
      <c r="AS229" s="24">
        <f>IF(AND(AQ229=0, AR229=0), 0, 2 * ABS(MIN(AQ229, 100-AQ229) - MIN(AR229, 100-AR229)) / (ABS(MIN(AQ229, 100-AQ229)) + ABS(MIN(AR229, 100-AR229))))</f>
        <v/>
      </c>
      <c r="AT229">
        <f>ABS(MIN(AQ229, 100-AQ229)- MIN(AR229, 100-AR229))</f>
        <v/>
      </c>
      <c r="AU229">
        <f>IF(AND(MIN(AR229, 100-AR229) &lt;= 1.2*MIN(AQ229, 100- AQ229), MIN(AR229,100-AR229) &gt;= 0.8*MIN(AQ229, 100 -AQ229)), 1, 0)</f>
        <v/>
      </c>
      <c r="BO229" t="n">
        <v>49.7528076171875</v>
      </c>
      <c r="BP229" t="n">
        <v>49.48711395263672</v>
      </c>
      <c r="BQ229" s="24">
        <f>IF(AND(BO229=0, BP229=0), 0, 2 * ABS(MIN(BO229, 100-BO229) - MIN(BP229, 100-BP229)) / (ABS(MIN(BO229, 100-BO229)) + ABS(MIN(BP229, 100-BP229))))</f>
        <v/>
      </c>
      <c r="BR229">
        <f>ABS(MIN(BO229, 100-BO229)- MIN(BP229, 100-BP229))</f>
        <v/>
      </c>
      <c r="BS229">
        <f>IF(AND(MIN(BP229, 100-BP229) &lt;= 1.2*MIN(BO229, 100- BO229), MIN(BP229,100-BP229) &gt;= 0.8*MIN(BO229, 100 -BO229)), 1, 0)</f>
        <v/>
      </c>
    </row>
    <row r="230">
      <c r="AQ230" t="n">
        <v>0</v>
      </c>
      <c r="AR230" t="n">
        <v>0</v>
      </c>
      <c r="AS230" s="24">
        <f>IF(AND(AQ230=0, AR230=0), 0, 2 * ABS(MIN(AQ230, 100-AQ230) - MIN(AR230, 100-AR230)) / (ABS(MIN(AQ230, 100-AQ230)) + ABS(MIN(AR230, 100-AR230))))</f>
        <v/>
      </c>
      <c r="AT230">
        <f>ABS(MIN(AQ230, 100-AQ230)- MIN(AR230, 100-AR230))</f>
        <v/>
      </c>
      <c r="AU230">
        <f>IF(AND(MIN(AR230, 100-AR230) &lt;= 1.2*MIN(AQ230, 100- AQ230), MIN(AR230,100-AR230) &gt;= 0.8*MIN(AQ230, 100 -AQ230)), 1, 0)</f>
        <v/>
      </c>
      <c r="BO230" t="n">
        <v>0</v>
      </c>
      <c r="BP230" t="n">
        <v>0</v>
      </c>
      <c r="BQ230" s="24">
        <f>IF(AND(BO230=0, BP230=0), 0, 2 * ABS(MIN(BO230, 100-BO230) - MIN(BP230, 100-BP230)) / (ABS(MIN(BO230, 100-BO230)) + ABS(MIN(BP230, 100-BP230))))</f>
        <v/>
      </c>
      <c r="BR230">
        <f>ABS(MIN(BO230, 100-BO230)- MIN(BP230, 100-BP230))</f>
        <v/>
      </c>
      <c r="BS230">
        <f>IF(AND(MIN(BP230, 100-BP230) &lt;= 1.2*MIN(BO230, 100- BO230), MIN(BP230,100-BP230) &gt;= 0.8*MIN(BO230, 100 -BO230)), 1, 0)</f>
        <v/>
      </c>
    </row>
    <row r="231">
      <c r="AQ231" t="n">
        <v>0</v>
      </c>
      <c r="AR231" t="n">
        <v>0</v>
      </c>
      <c r="AS231" s="24">
        <f>IF(AND(AQ231=0, AR231=0), 0, 2 * ABS(MIN(AQ231, 100-AQ231) - MIN(AR231, 100-AR231)) / (ABS(MIN(AQ231, 100-AQ231)) + ABS(MIN(AR231, 100-AR231))))</f>
        <v/>
      </c>
      <c r="AT231">
        <f>ABS(MIN(AQ231, 100-AQ231)- MIN(AR231, 100-AR231))</f>
        <v/>
      </c>
      <c r="AU231">
        <f>IF(AND(MIN(AR231, 100-AR231) &lt;= 1.2*MIN(AQ231, 100- AQ231), MIN(AR231,100-AR231) &gt;= 0.8*MIN(AQ231, 100 -AQ231)), 1, 0)</f>
        <v/>
      </c>
      <c r="BO231" t="n">
        <v>0</v>
      </c>
      <c r="BP231" t="n">
        <v>0</v>
      </c>
      <c r="BQ231" s="24">
        <f>IF(AND(BO231=0, BP231=0), 0, 2 * ABS(MIN(BO231, 100-BO231) - MIN(BP231, 100-BP231)) / (ABS(MIN(BO231, 100-BO231)) + ABS(MIN(BP231, 100-BP231))))</f>
        <v/>
      </c>
      <c r="BR231">
        <f>ABS(MIN(BO231, 100-BO231)- MIN(BP231, 100-BP231))</f>
        <v/>
      </c>
      <c r="BS231">
        <f>IF(AND(MIN(BP231, 100-BP231) &lt;= 1.2*MIN(BO231, 100- BO231), MIN(BP231,100-BP231) &gt;= 0.8*MIN(BO231, 100 -BO231)), 1, 0)</f>
        <v/>
      </c>
    </row>
    <row r="232">
      <c r="AQ232" t="n">
        <v>16.03965759277344</v>
      </c>
      <c r="AR232" t="n">
        <v>14.32811737060547</v>
      </c>
      <c r="AS232" s="24">
        <f>IF(AND(AQ232=0, AR232=0), 0, 2 * ABS(MIN(AQ232, 100-AQ232) - MIN(AR232, 100-AR232)) / (ABS(MIN(AQ232, 100-AQ232)) + ABS(MIN(AR232, 100-AR232))))</f>
        <v/>
      </c>
      <c r="AT232">
        <f>ABS(MIN(AQ232, 100-AQ232)- MIN(AR232, 100-AR232))</f>
        <v/>
      </c>
      <c r="AU232">
        <f>IF(AND(MIN(AR232, 100-AR232) &lt;= 1.2*MIN(AQ232, 100- AQ232), MIN(AR232,100-AR232) &gt;= 0.8*MIN(AQ232, 100 -AQ232)), 1, 0)</f>
        <v/>
      </c>
      <c r="BO232" t="n">
        <v>16.03965759277344</v>
      </c>
      <c r="BP232" t="n">
        <v>14.29481506347656</v>
      </c>
      <c r="BQ232" s="24">
        <f>IF(AND(BO232=0, BP232=0), 0, 2 * ABS(MIN(BO232, 100-BO232) - MIN(BP232, 100-BP232)) / (ABS(MIN(BO232, 100-BO232)) + ABS(MIN(BP232, 100-BP232))))</f>
        <v/>
      </c>
      <c r="BR232">
        <f>ABS(MIN(BO232, 100-BO232)- MIN(BP232, 100-BP232))</f>
        <v/>
      </c>
      <c r="BS232">
        <f>IF(AND(MIN(BP232, 100-BP232) &lt;= 1.2*MIN(BO232, 100- BO232), MIN(BP232,100-BP232) &gt;= 0.8*MIN(BO232, 100 -BO232)), 1, 0)</f>
        <v/>
      </c>
    </row>
    <row r="233">
      <c r="AQ233" t="n">
        <v>0</v>
      </c>
      <c r="AR233" t="n">
        <v>0</v>
      </c>
      <c r="AS233" s="24">
        <f>IF(AND(AQ233=0, AR233=0), 0, 2 * ABS(MIN(AQ233, 100-AQ233) - MIN(AR233, 100-AR233)) / (ABS(MIN(AQ233, 100-AQ233)) + ABS(MIN(AR233, 100-AR233))))</f>
        <v/>
      </c>
      <c r="AT233">
        <f>ABS(MIN(AQ233, 100-AQ233)- MIN(AR233, 100-AR233))</f>
        <v/>
      </c>
      <c r="AU233">
        <f>IF(AND(MIN(AR233, 100-AR233) &lt;= 1.2*MIN(AQ233, 100- AQ233), MIN(AR233,100-AR233) &gt;= 0.8*MIN(AQ233, 100 -AQ233)), 1, 0)</f>
        <v/>
      </c>
      <c r="BO233" t="n">
        <v>0</v>
      </c>
      <c r="BP233" t="n">
        <v>0</v>
      </c>
      <c r="BQ233" s="24">
        <f>IF(AND(BO233=0, BP233=0), 0, 2 * ABS(MIN(BO233, 100-BO233) - MIN(BP233, 100-BP233)) / (ABS(MIN(BO233, 100-BO233)) + ABS(MIN(BP233, 100-BP233))))</f>
        <v/>
      </c>
      <c r="BR233">
        <f>ABS(MIN(BO233, 100-BO233)- MIN(BP233, 100-BP233))</f>
        <v/>
      </c>
      <c r="BS233">
        <f>IF(AND(MIN(BP233, 100-BP233) &lt;= 1.2*MIN(BO233, 100- BO233), MIN(BP233,100-BP233) &gt;= 0.8*MIN(BO233, 100 -BO233)), 1, 0)</f>
        <v/>
      </c>
    </row>
    <row r="234">
      <c r="AQ234" t="n">
        <v>0</v>
      </c>
      <c r="AR234" t="n">
        <v>0.01891267065908395</v>
      </c>
      <c r="AS234" s="24">
        <f>IF(AND(AQ234=0, AR234=0), 0, 2 * ABS(MIN(AQ234, 100-AQ234) - MIN(AR234, 100-AR234)) / (ABS(MIN(AQ234, 100-AQ234)) + ABS(MIN(AR234, 100-AR234))))</f>
        <v/>
      </c>
      <c r="AT234">
        <f>ABS(MIN(AQ234, 100-AQ234)- MIN(AR234, 100-AR234))</f>
        <v/>
      </c>
      <c r="AU234">
        <f>IF(AND(MIN(AR234, 100-AR234) &lt;= 1.2*MIN(AQ234, 100- AQ234), MIN(AR234,100-AR234) &gt;= 0.8*MIN(AQ234, 100 -AQ234)), 1, 0)</f>
        <v/>
      </c>
      <c r="BO234" t="n">
        <v>0</v>
      </c>
      <c r="BP234" t="n">
        <v>0</v>
      </c>
      <c r="BQ234" s="24">
        <f>IF(AND(BO234=0, BP234=0), 0, 2 * ABS(MIN(BO234, 100-BO234) - MIN(BP234, 100-BP234)) / (ABS(MIN(BO234, 100-BO234)) + ABS(MIN(BP234, 100-BP234))))</f>
        <v/>
      </c>
      <c r="BR234">
        <f>ABS(MIN(BO234, 100-BO234)- MIN(BP234, 100-BP234))</f>
        <v/>
      </c>
      <c r="BS234">
        <f>IF(AND(MIN(BP234, 100-BP234) &lt;= 1.2*MIN(BO234, 100- BO234), MIN(BP234,100-BP234) &gt;= 0.8*MIN(BO234, 100 -BO234)), 1, 0)</f>
        <v/>
      </c>
    </row>
    <row r="235">
      <c r="AQ235" t="n">
        <v>0</v>
      </c>
      <c r="AR235" t="n">
        <v>0</v>
      </c>
      <c r="AS235" s="24">
        <f>IF(AND(AQ235=0, AR235=0), 0, 2 * ABS(MIN(AQ235, 100-AQ235) - MIN(AR235, 100-AR235)) / (ABS(MIN(AQ235, 100-AQ235)) + ABS(MIN(AR235, 100-AR235))))</f>
        <v/>
      </c>
      <c r="AT235">
        <f>ABS(MIN(AQ235, 100-AQ235)- MIN(AR235, 100-AR235))</f>
        <v/>
      </c>
      <c r="AU235">
        <f>IF(AND(MIN(AR235, 100-AR235) &lt;= 1.2*MIN(AQ235, 100- AQ235), MIN(AR235,100-AR235) &gt;= 0.8*MIN(AQ235, 100 -AQ235)), 1, 0)</f>
        <v/>
      </c>
      <c r="BO235" t="n">
        <v>0</v>
      </c>
      <c r="BP235" t="n">
        <v>0</v>
      </c>
      <c r="BQ235" s="24">
        <f>IF(AND(BO235=0, BP235=0), 0, 2 * ABS(MIN(BO235, 100-BO235) - MIN(BP235, 100-BP235)) / (ABS(MIN(BO235, 100-BO235)) + ABS(MIN(BP235, 100-BP235))))</f>
        <v/>
      </c>
      <c r="BR235">
        <f>ABS(MIN(BO235, 100-BO235)- MIN(BP235, 100-BP235))</f>
        <v/>
      </c>
      <c r="BS235">
        <f>IF(AND(MIN(BP235, 100-BP235) &lt;= 1.2*MIN(BO235, 100- BO235), MIN(BP235,100-BP235) &gt;= 0.8*MIN(BO235, 100 -BO235)), 1, 0)</f>
        <v/>
      </c>
    </row>
    <row r="236">
      <c r="AQ236" t="n">
        <v>0</v>
      </c>
      <c r="AR236" t="n">
        <v>0</v>
      </c>
      <c r="AS236" s="24">
        <f>IF(AND(AQ236=0, AR236=0), 0, 2 * ABS(MIN(AQ236, 100-AQ236) - MIN(AR236, 100-AR236)) / (ABS(MIN(AQ236, 100-AQ236)) + ABS(MIN(AR236, 100-AR236))))</f>
        <v/>
      </c>
      <c r="AT236">
        <f>ABS(MIN(AQ236, 100-AQ236)- MIN(AR236, 100-AR236))</f>
        <v/>
      </c>
      <c r="AU236">
        <f>IF(AND(MIN(AR236, 100-AR236) &lt;= 1.2*MIN(AQ236, 100- AQ236), MIN(AR236,100-AR236) &gt;= 0.8*MIN(AQ236, 100 -AQ236)), 1, 0)</f>
        <v/>
      </c>
      <c r="BO236" t="n">
        <v>0</v>
      </c>
      <c r="BP236" t="n">
        <v>0</v>
      </c>
      <c r="BQ236" s="24">
        <f>IF(AND(BO236=0, BP236=0), 0, 2 * ABS(MIN(BO236, 100-BO236) - MIN(BP236, 100-BP236)) / (ABS(MIN(BO236, 100-BO236)) + ABS(MIN(BP236, 100-BP236))))</f>
        <v/>
      </c>
      <c r="BR236">
        <f>ABS(MIN(BO236, 100-BO236)- MIN(BP236, 100-BP236))</f>
        <v/>
      </c>
      <c r="BS236">
        <f>IF(AND(MIN(BP236, 100-BP236) &lt;= 1.2*MIN(BO236, 100- BO236), MIN(BP236,100-BP236) &gt;= 0.8*MIN(BO236, 100 -BO236)), 1, 0)</f>
        <v/>
      </c>
    </row>
    <row r="237">
      <c r="AQ237" t="n">
        <v>13.69667053222656</v>
      </c>
      <c r="AR237" t="n">
        <v>13.92402648925781</v>
      </c>
      <c r="AS237" s="24">
        <f>IF(AND(AQ237=0, AR237=0), 0, 2 * ABS(MIN(AQ237, 100-AQ237) - MIN(AR237, 100-AR237)) / (ABS(MIN(AQ237, 100-AQ237)) + ABS(MIN(AR237, 100-AR237))))</f>
        <v/>
      </c>
      <c r="AT237">
        <f>ABS(MIN(AQ237, 100-AQ237)- MIN(AR237, 100-AR237))</f>
        <v/>
      </c>
      <c r="AU237">
        <f>IF(AND(MIN(AR237, 100-AR237) &lt;= 1.2*MIN(AQ237, 100- AQ237), MIN(AR237,100-AR237) &gt;= 0.8*MIN(AQ237, 100 -AQ237)), 1, 0)</f>
        <v/>
      </c>
      <c r="BO237" t="n">
        <v>13.69667053222656</v>
      </c>
      <c r="BP237" t="n">
        <v>13.92402648925781</v>
      </c>
      <c r="BQ237" s="24">
        <f>IF(AND(BO237=0, BP237=0), 0, 2 * ABS(MIN(BO237, 100-BO237) - MIN(BP237, 100-BP237)) / (ABS(MIN(BO237, 100-BO237)) + ABS(MIN(BP237, 100-BP237))))</f>
        <v/>
      </c>
      <c r="BR237">
        <f>ABS(MIN(BO237, 100-BO237)- MIN(BP237, 100-BP237))</f>
        <v/>
      </c>
      <c r="BS237">
        <f>IF(AND(MIN(BP237, 100-BP237) &lt;= 1.2*MIN(BO237, 100- BO237), MIN(BP237,100-BP237) &gt;= 0.8*MIN(BO237, 100 -BO237)), 1, 0)</f>
        <v/>
      </c>
    </row>
    <row r="238">
      <c r="AQ238" t="n">
        <v>0</v>
      </c>
      <c r="AR238" t="n">
        <v>0</v>
      </c>
      <c r="AS238" s="24">
        <f>IF(AND(AQ238=0, AR238=0), 0, 2 * ABS(MIN(AQ238, 100-AQ238) - MIN(AR238, 100-AR238)) / (ABS(MIN(AQ238, 100-AQ238)) + ABS(MIN(AR238, 100-AR238))))</f>
        <v/>
      </c>
      <c r="AT238">
        <f>ABS(MIN(AQ238, 100-AQ238)- MIN(AR238, 100-AR238))</f>
        <v/>
      </c>
      <c r="AU238">
        <f>IF(AND(MIN(AR238, 100-AR238) &lt;= 1.2*MIN(AQ238, 100- AQ238), MIN(AR238,100-AR238) &gt;= 0.8*MIN(AQ238, 100 -AQ238)), 1, 0)</f>
        <v/>
      </c>
      <c r="BO238" t="n">
        <v>0</v>
      </c>
      <c r="BP238" t="n">
        <v>0</v>
      </c>
      <c r="BQ238" s="24">
        <f>IF(AND(BO238=0, BP238=0), 0, 2 * ABS(MIN(BO238, 100-BO238) - MIN(BP238, 100-BP238)) / (ABS(MIN(BO238, 100-BO238)) + ABS(MIN(BP238, 100-BP238))))</f>
        <v/>
      </c>
      <c r="BR238">
        <f>ABS(MIN(BO238, 100-BO238)- MIN(BP238, 100-BP238))</f>
        <v/>
      </c>
      <c r="BS238">
        <f>IF(AND(MIN(BP238, 100-BP238) &lt;= 1.2*MIN(BO238, 100- BO238), MIN(BP238,100-BP238) &gt;= 0.8*MIN(BO238, 100 -BO238)), 1, 0)</f>
        <v/>
      </c>
    </row>
    <row r="239">
      <c r="AQ239" t="n">
        <v>0</v>
      </c>
      <c r="AR239" t="n">
        <v>0</v>
      </c>
      <c r="AS239" s="24">
        <f>IF(AND(AQ239=0, AR239=0), 0, 2 * ABS(MIN(AQ239, 100-AQ239) - MIN(AR239, 100-AR239)) / (ABS(MIN(AQ239, 100-AQ239)) + ABS(MIN(AR239, 100-AR239))))</f>
        <v/>
      </c>
      <c r="AT239">
        <f>ABS(MIN(AQ239, 100-AQ239)- MIN(AR239, 100-AR239))</f>
        <v/>
      </c>
      <c r="AU239">
        <f>IF(AND(MIN(AR239, 100-AR239) &lt;= 1.2*MIN(AQ239, 100- AQ239), MIN(AR239,100-AR239) &gt;= 0.8*MIN(AQ239, 100 -AQ239)), 1, 0)</f>
        <v/>
      </c>
      <c r="BO239" t="n">
        <v>0</v>
      </c>
      <c r="BP239" t="n">
        <v>0</v>
      </c>
      <c r="BQ239" s="24">
        <f>IF(AND(BO239=0, BP239=0), 0, 2 * ABS(MIN(BO239, 100-BO239) - MIN(BP239, 100-BP239)) / (ABS(MIN(BO239, 100-BO239)) + ABS(MIN(BP239, 100-BP239))))</f>
        <v/>
      </c>
      <c r="BR239">
        <f>ABS(MIN(BO239, 100-BO239)- MIN(BP239, 100-BP239))</f>
        <v/>
      </c>
      <c r="BS239">
        <f>IF(AND(MIN(BP239, 100-BP239) &lt;= 1.2*MIN(BO239, 100- BO239), MIN(BP239,100-BP239) &gt;= 0.8*MIN(BO239, 100 -BO239)), 1, 0)</f>
        <v/>
      </c>
    </row>
    <row r="240">
      <c r="AQ240" t="n">
        <v>23.51627349853516</v>
      </c>
      <c r="AR240" t="n">
        <v>22.29251861572266</v>
      </c>
      <c r="AS240" s="24">
        <f>IF(AND(AQ240=0, AR240=0), 0, 2 * ABS(MIN(AQ240, 100-AQ240) - MIN(AR240, 100-AR240)) / (ABS(MIN(AQ240, 100-AQ240)) + ABS(MIN(AR240, 100-AR240))))</f>
        <v/>
      </c>
      <c r="AT240">
        <f>ABS(MIN(AQ240, 100-AQ240)- MIN(AR240, 100-AR240))</f>
        <v/>
      </c>
      <c r="AU240">
        <f>IF(AND(MIN(AR240, 100-AR240) &lt;= 1.2*MIN(AQ240, 100- AQ240), MIN(AR240,100-AR240) &gt;= 0.8*MIN(AQ240, 100 -AQ240)), 1, 0)</f>
        <v/>
      </c>
      <c r="BO240" t="n">
        <v>23.51627349853516</v>
      </c>
      <c r="BP240" t="n">
        <v>22.29251861572266</v>
      </c>
      <c r="BQ240" s="24">
        <f>IF(AND(BO240=0, BP240=0), 0, 2 * ABS(MIN(BO240, 100-BO240) - MIN(BP240, 100-BP240)) / (ABS(MIN(BO240, 100-BO240)) + ABS(MIN(BP240, 100-BP240))))</f>
        <v/>
      </c>
      <c r="BR240">
        <f>ABS(MIN(BO240, 100-BO240)- MIN(BP240, 100-BP240))</f>
        <v/>
      </c>
      <c r="BS240">
        <f>IF(AND(MIN(BP240, 100-BP240) &lt;= 1.2*MIN(BO240, 100- BO240), MIN(BP240,100-BP240) &gt;= 0.8*MIN(BO240, 100 -BO240)), 1, 0)</f>
        <v/>
      </c>
    </row>
    <row r="241">
      <c r="AQ241" t="n">
        <v>45.61138153076172</v>
      </c>
      <c r="AR241" t="n">
        <v>45.48782348632812</v>
      </c>
      <c r="AS241" s="24">
        <f>IF(AND(AQ241=0, AR241=0), 0, 2 * ABS(MIN(AQ241, 100-AQ241) - MIN(AR241, 100-AR241)) / (ABS(MIN(AQ241, 100-AQ241)) + ABS(MIN(AR241, 100-AR241))))</f>
        <v/>
      </c>
      <c r="AT241">
        <f>ABS(MIN(AQ241, 100-AQ241)- MIN(AR241, 100-AR241))</f>
        <v/>
      </c>
      <c r="AU241">
        <f>IF(AND(MIN(AR241, 100-AR241) &lt;= 1.2*MIN(AQ241, 100- AQ241), MIN(AR241,100-AR241) &gt;= 0.8*MIN(AQ241, 100 -AQ241)), 1, 0)</f>
        <v/>
      </c>
      <c r="BO241" t="n">
        <v>45.61138153076172</v>
      </c>
      <c r="BP241" t="n">
        <v>45.34931182861328</v>
      </c>
      <c r="BQ241" s="24">
        <f>IF(AND(BO241=0, BP241=0), 0, 2 * ABS(MIN(BO241, 100-BO241) - MIN(BP241, 100-BP241)) / (ABS(MIN(BO241, 100-BO241)) + ABS(MIN(BP241, 100-BP241))))</f>
        <v/>
      </c>
      <c r="BR241">
        <f>ABS(MIN(BO241, 100-BO241)- MIN(BP241, 100-BP241))</f>
        <v/>
      </c>
      <c r="BS241">
        <f>IF(AND(MIN(BP241, 100-BP241) &lt;= 1.2*MIN(BO241, 100- BO241), MIN(BP241,100-BP241) &gt;= 0.8*MIN(BO241, 100 -BO241)), 1, 0)</f>
        <v/>
      </c>
    </row>
    <row r="242">
      <c r="AQ242" t="n">
        <v>0</v>
      </c>
      <c r="AR242" t="n">
        <v>0</v>
      </c>
      <c r="AS242" s="24">
        <f>IF(AND(AQ242=0, AR242=0), 0, 2 * ABS(MIN(AQ242, 100-AQ242) - MIN(AR242, 100-AR242)) / (ABS(MIN(AQ242, 100-AQ242)) + ABS(MIN(AR242, 100-AR242))))</f>
        <v/>
      </c>
      <c r="AT242">
        <f>ABS(MIN(AQ242, 100-AQ242)- MIN(AR242, 100-AR242))</f>
        <v/>
      </c>
      <c r="AU242">
        <f>IF(AND(MIN(AR242, 100-AR242) &lt;= 1.2*MIN(AQ242, 100- AQ242), MIN(AR242,100-AR242) &gt;= 0.8*MIN(AQ242, 100 -AQ242)), 1, 0)</f>
        <v/>
      </c>
      <c r="BO242" t="n">
        <v>0</v>
      </c>
      <c r="BP242" t="n">
        <v>0</v>
      </c>
      <c r="BQ242" s="24">
        <f>IF(AND(BO242=0, BP242=0), 0, 2 * ABS(MIN(BO242, 100-BO242) - MIN(BP242, 100-BP242)) / (ABS(MIN(BO242, 100-BO242)) + ABS(MIN(BP242, 100-BP242))))</f>
        <v/>
      </c>
      <c r="BR242">
        <f>ABS(MIN(BO242, 100-BO242)- MIN(BP242, 100-BP242))</f>
        <v/>
      </c>
      <c r="BS242">
        <f>IF(AND(MIN(BP242, 100-BP242) &lt;= 1.2*MIN(BO242, 100- BO242), MIN(BP242,100-BP242) &gt;= 0.8*MIN(BO242, 100 -BO242)), 1, 0)</f>
        <v/>
      </c>
    </row>
    <row r="243">
      <c r="AQ243" t="n">
        <v>22.53246307373047</v>
      </c>
      <c r="AR243" t="n">
        <v>21.06952667236328</v>
      </c>
      <c r="AS243" s="24">
        <f>IF(AND(AQ243=0, AR243=0), 0, 2 * ABS(MIN(AQ243, 100-AQ243) - MIN(AR243, 100-AR243)) / (ABS(MIN(AQ243, 100-AQ243)) + ABS(MIN(AR243, 100-AR243))))</f>
        <v/>
      </c>
      <c r="AT243">
        <f>ABS(MIN(AQ243, 100-AQ243)- MIN(AR243, 100-AR243))</f>
        <v/>
      </c>
      <c r="AU243">
        <f>IF(AND(MIN(AR243, 100-AR243) &lt;= 1.2*MIN(AQ243, 100- AQ243), MIN(AR243,100-AR243) &gt;= 0.8*MIN(AQ243, 100 -AQ243)), 1, 0)</f>
        <v/>
      </c>
      <c r="BO243" t="n">
        <v>22.53246307373047</v>
      </c>
      <c r="BP243" t="n">
        <v>21.06952667236328</v>
      </c>
      <c r="BQ243" s="24">
        <f>IF(AND(BO243=0, BP243=0), 0, 2 * ABS(MIN(BO243, 100-BO243) - MIN(BP243, 100-BP243)) / (ABS(MIN(BO243, 100-BO243)) + ABS(MIN(BP243, 100-BP243))))</f>
        <v/>
      </c>
      <c r="BR243">
        <f>ABS(MIN(BO243, 100-BO243)- MIN(BP243, 100-BP243))</f>
        <v/>
      </c>
      <c r="BS243">
        <f>IF(AND(MIN(BP243, 100-BP243) &lt;= 1.2*MIN(BO243, 100- BO243), MIN(BP243,100-BP243) &gt;= 0.8*MIN(BO243, 100 -BO243)), 1, 0)</f>
        <v/>
      </c>
    </row>
    <row r="244">
      <c r="AQ244" t="n">
        <v>1.131248474121094</v>
      </c>
      <c r="AR244" t="n">
        <v>0.8714675903320312</v>
      </c>
      <c r="AS244" s="24">
        <f>IF(AND(AQ244=0, AR244=0), 0, 2 * ABS(MIN(AQ244, 100-AQ244) - MIN(AR244, 100-AR244)) / (ABS(MIN(AQ244, 100-AQ244)) + ABS(MIN(AR244, 100-AR244))))</f>
        <v/>
      </c>
      <c r="AT244">
        <f>ABS(MIN(AQ244, 100-AQ244)- MIN(AR244, 100-AR244))</f>
        <v/>
      </c>
      <c r="AU244">
        <f>IF(AND(MIN(AR244, 100-AR244) &lt;= 1.2*MIN(AQ244, 100- AQ244), MIN(AR244,100-AR244) &gt;= 0.8*MIN(AQ244, 100 -AQ244)), 1, 0)</f>
        <v/>
      </c>
      <c r="BO244" t="n">
        <v>1.131248474121094</v>
      </c>
      <c r="BP244" t="n">
        <v>1.083183288574219</v>
      </c>
      <c r="BQ244" s="24">
        <f>IF(AND(BO244=0, BP244=0), 0, 2 * ABS(MIN(BO244, 100-BO244) - MIN(BP244, 100-BP244)) / (ABS(MIN(BO244, 100-BO244)) + ABS(MIN(BP244, 100-BP244))))</f>
        <v/>
      </c>
      <c r="BR244">
        <f>ABS(MIN(BO244, 100-BO244)- MIN(BP244, 100-BP244))</f>
        <v/>
      </c>
      <c r="BS244">
        <f>IF(AND(MIN(BP244, 100-BP244) &lt;= 1.2*MIN(BO244, 100- BO244), MIN(BP244,100-BP244) &gt;= 0.8*MIN(BO244, 100 -BO244)), 1, 0)</f>
        <v/>
      </c>
    </row>
    <row r="245">
      <c r="AQ245" t="n">
        <v>0</v>
      </c>
      <c r="AR245" t="n">
        <v>0</v>
      </c>
      <c r="AS245" s="24">
        <f>IF(AND(AQ245=0, AR245=0), 0, 2 * ABS(MIN(AQ245, 100-AQ245) - MIN(AR245, 100-AR245)) / (ABS(MIN(AQ245, 100-AQ245)) + ABS(MIN(AR245, 100-AR245))))</f>
        <v/>
      </c>
      <c r="AT245">
        <f>ABS(MIN(AQ245, 100-AQ245)- MIN(AR245, 100-AR245))</f>
        <v/>
      </c>
      <c r="AU245">
        <f>IF(AND(MIN(AR245, 100-AR245) &lt;= 1.2*MIN(AQ245, 100- AQ245), MIN(AR245,100-AR245) &gt;= 0.8*MIN(AQ245, 100 -AQ245)), 1, 0)</f>
        <v/>
      </c>
      <c r="BO245" t="n">
        <v>0</v>
      </c>
      <c r="BP245" t="n">
        <v>0</v>
      </c>
      <c r="BQ245" s="24">
        <f>IF(AND(BO245=0, BP245=0), 0, 2 * ABS(MIN(BO245, 100-BO245) - MIN(BP245, 100-BP245)) / (ABS(MIN(BO245, 100-BO245)) + ABS(MIN(BP245, 100-BP245))))</f>
        <v/>
      </c>
      <c r="BR245">
        <f>ABS(MIN(BO245, 100-BO245)- MIN(BP245, 100-BP245))</f>
        <v/>
      </c>
      <c r="BS245">
        <f>IF(AND(MIN(BP245, 100-BP245) &lt;= 1.2*MIN(BO245, 100- BO245), MIN(BP245,100-BP245) &gt;= 0.8*MIN(BO245, 100 -BO245)), 1, 0)</f>
        <v/>
      </c>
    </row>
    <row r="246">
      <c r="AQ246" t="n">
        <v>22.10292816162109</v>
      </c>
      <c r="AR246" t="n">
        <v>27.81809756630345</v>
      </c>
      <c r="AS246" s="24">
        <f>IF(AND(AQ246=0, AR246=0), 0, 2 * ABS(MIN(AQ246, 100-AQ246) - MIN(AR246, 100-AR246)) / (ABS(MIN(AQ246, 100-AQ246)) + ABS(MIN(AR246, 100-AR246))))</f>
        <v/>
      </c>
      <c r="AT246">
        <f>ABS(MIN(AQ246, 100-AQ246)- MIN(AR246, 100-AR246))</f>
        <v/>
      </c>
      <c r="AU246">
        <f>IF(AND(MIN(AR246, 100-AR246) &lt;= 1.2*MIN(AQ246, 100- AQ246), MIN(AR246,100-AR246) &gt;= 0.8*MIN(AQ246, 100 -AQ246)), 1, 0)</f>
        <v/>
      </c>
      <c r="BO246" t="n">
        <v>22.10292816162109</v>
      </c>
      <c r="BP246" t="n">
        <v>19.75975036621094</v>
      </c>
      <c r="BQ246" s="24">
        <f>IF(AND(BO246=0, BP246=0), 0, 2 * ABS(MIN(BO246, 100-BO246) - MIN(BP246, 100-BP246)) / (ABS(MIN(BO246, 100-BO246)) + ABS(MIN(BP246, 100-BP246))))</f>
        <v/>
      </c>
      <c r="BR246">
        <f>ABS(MIN(BO246, 100-BO246)- MIN(BP246, 100-BP246))</f>
        <v/>
      </c>
      <c r="BS246">
        <f>IF(AND(MIN(BP246, 100-BP246) &lt;= 1.2*MIN(BO246, 100- BO246), MIN(BP246,100-BP246) &gt;= 0.8*MIN(BO246, 100 -BO246)), 1, 0)</f>
        <v/>
      </c>
    </row>
    <row r="247">
      <c r="AQ247" t="n">
        <v>0</v>
      </c>
      <c r="AR247" t="n">
        <v>0</v>
      </c>
      <c r="AS247" s="24">
        <f>IF(AND(AQ247=0, AR247=0), 0, 2 * ABS(MIN(AQ247, 100-AQ247) - MIN(AR247, 100-AR247)) / (ABS(MIN(AQ247, 100-AQ247)) + ABS(MIN(AR247, 100-AR247))))</f>
        <v/>
      </c>
      <c r="AT247">
        <f>ABS(MIN(AQ247, 100-AQ247)- MIN(AR247, 100-AR247))</f>
        <v/>
      </c>
      <c r="AU247">
        <f>IF(AND(MIN(AR247, 100-AR247) &lt;= 1.2*MIN(AQ247, 100- AQ247), MIN(AR247,100-AR247) &gt;= 0.8*MIN(AQ247, 100 -AQ247)), 1, 0)</f>
        <v/>
      </c>
      <c r="BO247" t="n">
        <v>0</v>
      </c>
      <c r="BP247" t="n">
        <v>0</v>
      </c>
      <c r="BQ247" s="24">
        <f>IF(AND(BO247=0, BP247=0), 0, 2 * ABS(MIN(BO247, 100-BO247) - MIN(BP247, 100-BP247)) / (ABS(MIN(BO247, 100-BO247)) + ABS(MIN(BP247, 100-BP247))))</f>
        <v/>
      </c>
      <c r="BR247">
        <f>ABS(MIN(BO247, 100-BO247)- MIN(BP247, 100-BP247))</f>
        <v/>
      </c>
      <c r="BS247">
        <f>IF(AND(MIN(BP247, 100-BP247) &lt;= 1.2*MIN(BO247, 100- BO247), MIN(BP247,100-BP247) &gt;= 0.8*MIN(BO247, 100 -BO247)), 1, 0)</f>
        <v/>
      </c>
    </row>
    <row r="248">
      <c r="AQ248" t="n">
        <v>0</v>
      </c>
      <c r="AR248" t="n">
        <v>0</v>
      </c>
      <c r="AS248" s="24">
        <f>IF(AND(AQ248=0, AR248=0), 0, 2 * ABS(MIN(AQ248, 100-AQ248) - MIN(AR248, 100-AR248)) / (ABS(MIN(AQ248, 100-AQ248)) + ABS(MIN(AR248, 100-AR248))))</f>
        <v/>
      </c>
      <c r="AT248">
        <f>ABS(MIN(AQ248, 100-AQ248)- MIN(AR248, 100-AR248))</f>
        <v/>
      </c>
      <c r="AU248">
        <f>IF(AND(MIN(AR248, 100-AR248) &lt;= 1.2*MIN(AQ248, 100- AQ248), MIN(AR248,100-AR248) &gt;= 0.8*MIN(AQ248, 100 -AQ248)), 1, 0)</f>
        <v/>
      </c>
      <c r="BO248" t="n">
        <v>0</v>
      </c>
      <c r="BP248" t="n">
        <v>0</v>
      </c>
      <c r="BQ248" s="24">
        <f>IF(AND(BO248=0, BP248=0), 0, 2 * ABS(MIN(BO248, 100-BO248) - MIN(BP248, 100-BP248)) / (ABS(MIN(BO248, 100-BO248)) + ABS(MIN(BP248, 100-BP248))))</f>
        <v/>
      </c>
      <c r="BR248">
        <f>ABS(MIN(BO248, 100-BO248)- MIN(BP248, 100-BP248))</f>
        <v/>
      </c>
      <c r="BS248">
        <f>IF(AND(MIN(BP248, 100-BP248) &lt;= 1.2*MIN(BO248, 100- BO248), MIN(BP248,100-BP248) &gt;= 0.8*MIN(BO248, 100 -BO248)), 1, 0)</f>
        <v/>
      </c>
    </row>
    <row r="249">
      <c r="AQ249" t="n">
        <v>0.7303237915039062</v>
      </c>
      <c r="AR249" t="n">
        <v>1.473045349121094</v>
      </c>
      <c r="AS249" s="24">
        <f>IF(AND(AQ249=0, AR249=0), 0, 2 * ABS(MIN(AQ249, 100-AQ249) - MIN(AR249, 100-AR249)) / (ABS(MIN(AQ249, 100-AQ249)) + ABS(MIN(AR249, 100-AR249))))</f>
        <v/>
      </c>
      <c r="AT249">
        <f>ABS(MIN(AQ249, 100-AQ249)- MIN(AR249, 100-AR249))</f>
        <v/>
      </c>
      <c r="AU249">
        <f>IF(AND(MIN(AR249, 100-AR249) &lt;= 1.2*MIN(AQ249, 100- AQ249), MIN(AR249,100-AR249) &gt;= 0.8*MIN(AQ249, 100 -AQ249)), 1, 0)</f>
        <v/>
      </c>
      <c r="BO249" t="n">
        <v>0.7303237915039062</v>
      </c>
      <c r="BP249" t="n">
        <v>1.576614379882812</v>
      </c>
      <c r="BQ249" s="24">
        <f>IF(AND(BO249=0, BP249=0), 0, 2 * ABS(MIN(BO249, 100-BO249) - MIN(BP249, 100-BP249)) / (ABS(MIN(BO249, 100-BO249)) + ABS(MIN(BP249, 100-BP249))))</f>
        <v/>
      </c>
      <c r="BR249">
        <f>ABS(MIN(BO249, 100-BO249)- MIN(BP249, 100-BP249))</f>
        <v/>
      </c>
      <c r="BS249">
        <f>IF(AND(MIN(BP249, 100-BP249) &lt;= 1.2*MIN(BO249, 100- BO249), MIN(BP249,100-BP249) &gt;= 0.8*MIN(BO249, 100 -BO249)), 1, 0)</f>
        <v/>
      </c>
    </row>
    <row r="250">
      <c r="AQ250" t="n">
        <v>0.000762939453125</v>
      </c>
      <c r="AR250" t="n">
        <v>0.002145767211914062</v>
      </c>
      <c r="AS250" s="24">
        <f>IF(AND(AQ250=0, AR250=0), 0, 2 * ABS(MIN(AQ250, 100-AQ250) - MIN(AR250, 100-AR250)) / (ABS(MIN(AQ250, 100-AQ250)) + ABS(MIN(AR250, 100-AR250))))</f>
        <v/>
      </c>
      <c r="AT250">
        <f>ABS(MIN(AQ250, 100-AQ250)- MIN(AR250, 100-AR250))</f>
        <v/>
      </c>
      <c r="AU250">
        <f>IF(AND(MIN(AR250, 100-AR250) &lt;= 1.2*MIN(AQ250, 100- AQ250), MIN(AR250,100-AR250) &gt;= 0.8*MIN(AQ250, 100 -AQ250)), 1, 0)</f>
        <v/>
      </c>
      <c r="BO250" t="n">
        <v>0.000762939453125</v>
      </c>
      <c r="BP250" t="n">
        <v>0</v>
      </c>
      <c r="BQ250" s="24">
        <f>IF(AND(BO250=0, BP250=0), 0, 2 * ABS(MIN(BO250, 100-BO250) - MIN(BP250, 100-BP250)) / (ABS(MIN(BO250, 100-BO250)) + ABS(MIN(BP250, 100-BP250))))</f>
        <v/>
      </c>
      <c r="BR250">
        <f>ABS(MIN(BO250, 100-BO250)- MIN(BP250, 100-BP250))</f>
        <v/>
      </c>
      <c r="BS250">
        <f>IF(AND(MIN(BP250, 100-BP250) &lt;= 1.2*MIN(BO250, 100- BO250), MIN(BP250,100-BP250) &gt;= 0.8*MIN(BO250, 100 -BO250)), 1, 0)</f>
        <v/>
      </c>
    </row>
    <row r="251">
      <c r="AQ251" t="n">
        <v>33.23593139648438</v>
      </c>
      <c r="AR251" t="n">
        <v>27.63996124267578</v>
      </c>
      <c r="AS251" s="24">
        <f>IF(AND(AQ251=0, AR251=0), 0, 2 * ABS(MIN(AQ251, 100-AQ251) - MIN(AR251, 100-AR251)) / (ABS(MIN(AQ251, 100-AQ251)) + ABS(MIN(AR251, 100-AR251))))</f>
        <v/>
      </c>
      <c r="AT251">
        <f>ABS(MIN(AQ251, 100-AQ251)- MIN(AR251, 100-AR251))</f>
        <v/>
      </c>
      <c r="AU251">
        <f>IF(AND(MIN(AR251, 100-AR251) &lt;= 1.2*MIN(AQ251, 100- AQ251), MIN(AR251,100-AR251) &gt;= 0.8*MIN(AQ251, 100 -AQ251)), 1, 0)</f>
        <v/>
      </c>
      <c r="BO251" t="n">
        <v>33.23593139648438</v>
      </c>
      <c r="BP251" t="n">
        <v>29.08725738525391</v>
      </c>
      <c r="BQ251" s="24">
        <f>IF(AND(BO251=0, BP251=0), 0, 2 * ABS(MIN(BO251, 100-BO251) - MIN(BP251, 100-BP251)) / (ABS(MIN(BO251, 100-BO251)) + ABS(MIN(BP251, 100-BP251))))</f>
        <v/>
      </c>
      <c r="BR251">
        <f>ABS(MIN(BO251, 100-BO251)- MIN(BP251, 100-BP251))</f>
        <v/>
      </c>
      <c r="BS251">
        <f>IF(AND(MIN(BP251, 100-BP251) &lt;= 1.2*MIN(BO251, 100- BO251), MIN(BP251,100-BP251) &gt;= 0.8*MIN(BO251, 100 -BO251)), 1, 0)</f>
        <v/>
      </c>
    </row>
    <row r="252">
      <c r="AQ252" t="n">
        <v>0</v>
      </c>
      <c r="AR252" t="n">
        <v>0</v>
      </c>
      <c r="AS252" s="24">
        <f>IF(AND(AQ252=0, AR252=0), 0, 2 * ABS(MIN(AQ252, 100-AQ252) - MIN(AR252, 100-AR252)) / (ABS(MIN(AQ252, 100-AQ252)) + ABS(MIN(AR252, 100-AR252))))</f>
        <v/>
      </c>
      <c r="AT252">
        <f>ABS(MIN(AQ252, 100-AQ252)- MIN(AR252, 100-AR252))</f>
        <v/>
      </c>
      <c r="AU252">
        <f>IF(AND(MIN(AR252, 100-AR252) &lt;= 1.2*MIN(AQ252, 100- AQ252), MIN(AR252,100-AR252) &gt;= 0.8*MIN(AQ252, 100 -AQ252)), 1, 0)</f>
        <v/>
      </c>
      <c r="BO252" t="n">
        <v>0</v>
      </c>
      <c r="BP252" t="n">
        <v>0</v>
      </c>
      <c r="BQ252" s="24">
        <f>IF(AND(BO252=0, BP252=0), 0, 2 * ABS(MIN(BO252, 100-BO252) - MIN(BP252, 100-BP252)) / (ABS(MIN(BO252, 100-BO252)) + ABS(MIN(BP252, 100-BP252))))</f>
        <v/>
      </c>
      <c r="BR252">
        <f>ABS(MIN(BO252, 100-BO252)- MIN(BP252, 100-BP252))</f>
        <v/>
      </c>
      <c r="BS252">
        <f>IF(AND(MIN(BP252, 100-BP252) &lt;= 1.2*MIN(BO252, 100- BO252), MIN(BP252,100-BP252) &gt;= 0.8*MIN(BO252, 100 -BO252)), 1, 0)</f>
        <v/>
      </c>
    </row>
    <row r="253">
      <c r="AQ253" t="n">
        <v>0</v>
      </c>
      <c r="AR253" t="n">
        <v>0</v>
      </c>
      <c r="AS253" s="24">
        <f>IF(AND(AQ253=0, AR253=0), 0, 2 * ABS(MIN(AQ253, 100-AQ253) - MIN(AR253, 100-AR253)) / (ABS(MIN(AQ253, 100-AQ253)) + ABS(MIN(AR253, 100-AR253))))</f>
        <v/>
      </c>
      <c r="AT253">
        <f>ABS(MIN(AQ253, 100-AQ253)- MIN(AR253, 100-AR253))</f>
        <v/>
      </c>
      <c r="AU253">
        <f>IF(AND(MIN(AR253, 100-AR253) &lt;= 1.2*MIN(AQ253, 100- AQ253), MIN(AR253,100-AR253) &gt;= 0.8*MIN(AQ253, 100 -AQ253)), 1, 0)</f>
        <v/>
      </c>
      <c r="BO253" t="n">
        <v>0</v>
      </c>
      <c r="BP253" t="n">
        <v>0</v>
      </c>
      <c r="BQ253" s="24">
        <f>IF(AND(BO253=0, BP253=0), 0, 2 * ABS(MIN(BO253, 100-BO253) - MIN(BP253, 100-BP253)) / (ABS(MIN(BO253, 100-BO253)) + ABS(MIN(BP253, 100-BP253))))</f>
        <v/>
      </c>
      <c r="BR253">
        <f>ABS(MIN(BO253, 100-BO253)- MIN(BP253, 100-BP253))</f>
        <v/>
      </c>
      <c r="BS253">
        <f>IF(AND(MIN(BP253, 100-BP253) &lt;= 1.2*MIN(BO253, 100- BO253), MIN(BP253,100-BP253) &gt;= 0.8*MIN(BO253, 100 -BO253)), 1, 0)</f>
        <v/>
      </c>
    </row>
    <row r="254">
      <c r="AQ254" t="n">
        <v>11.60964965820312</v>
      </c>
      <c r="AR254" t="n">
        <v>11.53373718261719</v>
      </c>
      <c r="AS254" s="24">
        <f>IF(AND(AQ254=0, AR254=0), 0, 2 * ABS(MIN(AQ254, 100-AQ254) - MIN(AR254, 100-AR254)) / (ABS(MIN(AQ254, 100-AQ254)) + ABS(MIN(AR254, 100-AR254))))</f>
        <v/>
      </c>
      <c r="AT254">
        <f>ABS(MIN(AQ254, 100-AQ254)- MIN(AR254, 100-AR254))</f>
        <v/>
      </c>
      <c r="AU254">
        <f>IF(AND(MIN(AR254, 100-AR254) &lt;= 1.2*MIN(AQ254, 100- AQ254), MIN(AR254,100-AR254) &gt;= 0.8*MIN(AQ254, 100 -AQ254)), 1, 0)</f>
        <v/>
      </c>
      <c r="BO254" t="n">
        <v>11.60964965820312</v>
      </c>
      <c r="BP254" t="n">
        <v>11.91120147705078</v>
      </c>
      <c r="BQ254" s="24">
        <f>IF(AND(BO254=0, BP254=0), 0, 2 * ABS(MIN(BO254, 100-BO254) - MIN(BP254, 100-BP254)) / (ABS(MIN(BO254, 100-BO254)) + ABS(MIN(BP254, 100-BP254))))</f>
        <v/>
      </c>
      <c r="BR254">
        <f>ABS(MIN(BO254, 100-BO254)- MIN(BP254, 100-BP254))</f>
        <v/>
      </c>
      <c r="BS254">
        <f>IF(AND(MIN(BP254, 100-BP254) &lt;= 1.2*MIN(BO254, 100- BO254), MIN(BP254,100-BP254) &gt;= 0.8*MIN(BO254, 100 -BO254)), 1, 0)</f>
        <v/>
      </c>
    </row>
    <row r="255">
      <c r="AQ255" t="n">
        <v>0</v>
      </c>
      <c r="AR255" t="n">
        <v>0</v>
      </c>
      <c r="AS255" s="24">
        <f>IF(AND(AQ255=0, AR255=0), 0, 2 * ABS(MIN(AQ255, 100-AQ255) - MIN(AR255, 100-AR255)) / (ABS(MIN(AQ255, 100-AQ255)) + ABS(MIN(AR255, 100-AR255))))</f>
        <v/>
      </c>
      <c r="AT255">
        <f>ABS(MIN(AQ255, 100-AQ255)- MIN(AR255, 100-AR255))</f>
        <v/>
      </c>
      <c r="AU255">
        <f>IF(AND(MIN(AR255, 100-AR255) &lt;= 1.2*MIN(AQ255, 100- AQ255), MIN(AR255,100-AR255) &gt;= 0.8*MIN(AQ255, 100 -AQ255)), 1, 0)</f>
        <v/>
      </c>
      <c r="BO255" t="n">
        <v>0</v>
      </c>
      <c r="BP255" t="n">
        <v>0</v>
      </c>
      <c r="BQ255" s="24">
        <f>IF(AND(BO255=0, BP255=0), 0, 2 * ABS(MIN(BO255, 100-BO255) - MIN(BP255, 100-BP255)) / (ABS(MIN(BO255, 100-BO255)) + ABS(MIN(BP255, 100-BP255))))</f>
        <v/>
      </c>
      <c r="BR255">
        <f>ABS(MIN(BO255, 100-BO255)- MIN(BP255, 100-BP255))</f>
        <v/>
      </c>
      <c r="BS255">
        <f>IF(AND(MIN(BP255, 100-BP255) &lt;= 1.2*MIN(BO255, 100- BO255), MIN(BP255,100-BP255) &gt;= 0.8*MIN(BO255, 100 -BO255)), 1, 0)</f>
        <v/>
      </c>
    </row>
    <row r="256">
      <c r="AQ256" t="n">
        <v>0</v>
      </c>
      <c r="AR256" t="n">
        <v>0</v>
      </c>
      <c r="AS256" s="24">
        <f>IF(AND(AQ256=0, AR256=0), 0, 2 * ABS(MIN(AQ256, 100-AQ256) - MIN(AR256, 100-AR256)) / (ABS(MIN(AQ256, 100-AQ256)) + ABS(MIN(AR256, 100-AR256))))</f>
        <v/>
      </c>
      <c r="AT256">
        <f>ABS(MIN(AQ256, 100-AQ256)- MIN(AR256, 100-AR256))</f>
        <v/>
      </c>
      <c r="AU256">
        <f>IF(AND(MIN(AR256, 100-AR256) &lt;= 1.2*MIN(AQ256, 100- AQ256), MIN(AR256,100-AR256) &gt;= 0.8*MIN(AQ256, 100 -AQ256)), 1, 0)</f>
        <v/>
      </c>
      <c r="BO256" t="n">
        <v>0</v>
      </c>
      <c r="BP256" t="n">
        <v>0</v>
      </c>
      <c r="BQ256" s="24">
        <f>IF(AND(BO256=0, BP256=0), 0, 2 * ABS(MIN(BO256, 100-BO256) - MIN(BP256, 100-BP256)) / (ABS(MIN(BO256, 100-BO256)) + ABS(MIN(BP256, 100-BP256))))</f>
        <v/>
      </c>
      <c r="BR256">
        <f>ABS(MIN(BO256, 100-BO256)- MIN(BP256, 100-BP256))</f>
        <v/>
      </c>
      <c r="BS256">
        <f>IF(AND(MIN(BP256, 100-BP256) &lt;= 1.2*MIN(BO256, 100- BO256), MIN(BP256,100-BP256) &gt;= 0.8*MIN(BO256, 100 -BO256)), 1, 0)</f>
        <v/>
      </c>
    </row>
    <row r="257">
      <c r="AQ257" t="n">
        <v>0</v>
      </c>
      <c r="AR257" t="n">
        <v>0</v>
      </c>
      <c r="AS257" s="24">
        <f>IF(AND(AQ257=0, AR257=0), 0, 2 * ABS(MIN(AQ257, 100-AQ257) - MIN(AR257, 100-AR257)) / (ABS(MIN(AQ257, 100-AQ257)) + ABS(MIN(AR257, 100-AR257))))</f>
        <v/>
      </c>
      <c r="AT257">
        <f>ABS(MIN(AQ257, 100-AQ257)- MIN(AR257, 100-AR257))</f>
        <v/>
      </c>
      <c r="AU257">
        <f>IF(AND(MIN(AR257, 100-AR257) &lt;= 1.2*MIN(AQ257, 100- AQ257), MIN(AR257,100-AR257) &gt;= 0.8*MIN(AQ257, 100 -AQ257)), 1, 0)</f>
        <v/>
      </c>
      <c r="BO257" t="n">
        <v>0</v>
      </c>
      <c r="BP257" t="n">
        <v>0</v>
      </c>
      <c r="BQ257" s="24">
        <f>IF(AND(BO257=0, BP257=0), 0, 2 * ABS(MIN(BO257, 100-BO257) - MIN(BP257, 100-BP257)) / (ABS(MIN(BO257, 100-BO257)) + ABS(MIN(BP257, 100-BP257))))</f>
        <v/>
      </c>
      <c r="BR257">
        <f>ABS(MIN(BO257, 100-BO257)- MIN(BP257, 100-BP257))</f>
        <v/>
      </c>
      <c r="BS257">
        <f>IF(AND(MIN(BP257, 100-BP257) &lt;= 1.2*MIN(BO257, 100- BO257), MIN(BP257,100-BP257) &gt;= 0.8*MIN(BO257, 100 -BO257)), 1, 0)</f>
        <v/>
      </c>
    </row>
    <row r="258">
      <c r="AQ258" t="n">
        <v>0</v>
      </c>
      <c r="AR258" t="n">
        <v>0</v>
      </c>
      <c r="AS258" s="24">
        <f>IF(AND(AQ258=0, AR258=0), 0, 2 * ABS(MIN(AQ258, 100-AQ258) - MIN(AR258, 100-AR258)) / (ABS(MIN(AQ258, 100-AQ258)) + ABS(MIN(AR258, 100-AR258))))</f>
        <v/>
      </c>
      <c r="AT258">
        <f>ABS(MIN(AQ258, 100-AQ258)- MIN(AR258, 100-AR258))</f>
        <v/>
      </c>
      <c r="AU258">
        <f>IF(AND(MIN(AR258, 100-AR258) &lt;= 1.2*MIN(AQ258, 100- AQ258), MIN(AR258,100-AR258) &gt;= 0.8*MIN(AQ258, 100 -AQ258)), 1, 0)</f>
        <v/>
      </c>
      <c r="BO258" t="n">
        <v>0</v>
      </c>
      <c r="BP258" t="n">
        <v>0</v>
      </c>
      <c r="BQ258" s="24">
        <f>IF(AND(BO258=0, BP258=0), 0, 2 * ABS(MIN(BO258, 100-BO258) - MIN(BP258, 100-BP258)) / (ABS(MIN(BO258, 100-BO258)) + ABS(MIN(BP258, 100-BP258))))</f>
        <v/>
      </c>
      <c r="BR258">
        <f>ABS(MIN(BO258, 100-BO258)- MIN(BP258, 100-BP258))</f>
        <v/>
      </c>
      <c r="BS258">
        <f>IF(AND(MIN(BP258, 100-BP258) &lt;= 1.2*MIN(BO258, 100- BO258), MIN(BP258,100-BP258) &gt;= 0.8*MIN(BO258, 100 -BO258)), 1, 0)</f>
        <v/>
      </c>
    </row>
    <row r="259">
      <c r="AQ259" t="n">
        <v>0</v>
      </c>
      <c r="AR259" t="n">
        <v>0</v>
      </c>
      <c r="AS259" s="24">
        <f>IF(AND(AQ259=0, AR259=0), 0, 2 * ABS(MIN(AQ259, 100-AQ259) - MIN(AR259, 100-AR259)) / (ABS(MIN(AQ259, 100-AQ259)) + ABS(MIN(AR259, 100-AR259))))</f>
        <v/>
      </c>
      <c r="AT259">
        <f>ABS(MIN(AQ259, 100-AQ259)- MIN(AR259, 100-AR259))</f>
        <v/>
      </c>
      <c r="AU259">
        <f>IF(AND(MIN(AR259, 100-AR259) &lt;= 1.2*MIN(AQ259, 100- AQ259), MIN(AR259,100-AR259) &gt;= 0.8*MIN(AQ259, 100 -AQ259)), 1, 0)</f>
        <v/>
      </c>
      <c r="BO259" t="n">
        <v>0</v>
      </c>
      <c r="BP259" t="n">
        <v>0</v>
      </c>
      <c r="BQ259" s="24">
        <f>IF(AND(BO259=0, BP259=0), 0, 2 * ABS(MIN(BO259, 100-BO259) - MIN(BP259, 100-BP259)) / (ABS(MIN(BO259, 100-BO259)) + ABS(MIN(BP259, 100-BP259))))</f>
        <v/>
      </c>
      <c r="BR259">
        <f>ABS(MIN(BO259, 100-BO259)- MIN(BP259, 100-BP259))</f>
        <v/>
      </c>
      <c r="BS259">
        <f>IF(AND(MIN(BP259, 100-BP259) &lt;= 1.2*MIN(BO259, 100- BO259), MIN(BP259,100-BP259) &gt;= 0.8*MIN(BO259, 100 -BO259)), 1, 0)</f>
        <v/>
      </c>
    </row>
    <row r="260">
      <c r="AQ260" t="n">
        <v>1.012992858886719</v>
      </c>
      <c r="AR260" t="n">
        <v>0.9374618530273438</v>
      </c>
      <c r="AS260" s="24">
        <f>IF(AND(AQ260=0, AR260=0), 0, 2 * ABS(MIN(AQ260, 100-AQ260) - MIN(AR260, 100-AR260)) / (ABS(MIN(AQ260, 100-AQ260)) + ABS(MIN(AR260, 100-AR260))))</f>
        <v/>
      </c>
      <c r="AT260">
        <f>ABS(MIN(AQ260, 100-AQ260)- MIN(AR260, 100-AR260))</f>
        <v/>
      </c>
      <c r="AU260">
        <f>IF(AND(MIN(AR260, 100-AR260) &lt;= 1.2*MIN(AQ260, 100- AQ260), MIN(AR260,100-AR260) &gt;= 0.8*MIN(AQ260, 100 -AQ260)), 1, 0)</f>
        <v/>
      </c>
      <c r="BO260" t="n">
        <v>1.012992858886719</v>
      </c>
      <c r="BP260" t="n">
        <v>1.374053955078125</v>
      </c>
      <c r="BQ260" s="24">
        <f>IF(AND(BO260=0, BP260=0), 0, 2 * ABS(MIN(BO260, 100-BO260) - MIN(BP260, 100-BP260)) / (ABS(MIN(BO260, 100-BO260)) + ABS(MIN(BP260, 100-BP260))))</f>
        <v/>
      </c>
      <c r="BR260">
        <f>ABS(MIN(BO260, 100-BO260)- MIN(BP260, 100-BP260))</f>
        <v/>
      </c>
      <c r="BS260">
        <f>IF(AND(MIN(BP260, 100-BP260) &lt;= 1.2*MIN(BO260, 100- BO260), MIN(BP260,100-BP260) &gt;= 0.8*MIN(BO260, 100 -BO260)), 1, 0)</f>
        <v/>
      </c>
    </row>
    <row r="261">
      <c r="AQ261" t="n">
        <v>23.26545715332031</v>
      </c>
      <c r="AR261" t="n">
        <v>22.18685150146484</v>
      </c>
      <c r="AS261" s="24">
        <f>IF(AND(AQ261=0, AR261=0), 0, 2 * ABS(MIN(AQ261, 100-AQ261) - MIN(AR261, 100-AR261)) / (ABS(MIN(AQ261, 100-AQ261)) + ABS(MIN(AR261, 100-AR261))))</f>
        <v/>
      </c>
      <c r="AT261">
        <f>ABS(MIN(AQ261, 100-AQ261)- MIN(AR261, 100-AR261))</f>
        <v/>
      </c>
      <c r="AU261">
        <f>IF(AND(MIN(AR261, 100-AR261) &lt;= 1.2*MIN(AQ261, 100- AQ261), MIN(AR261,100-AR261) &gt;= 0.8*MIN(AQ261, 100 -AQ261)), 1, 0)</f>
        <v/>
      </c>
      <c r="BO261" t="n">
        <v>23.26545715332031</v>
      </c>
      <c r="BP261" t="n">
        <v>22.18685150146484</v>
      </c>
      <c r="BQ261" s="24">
        <f>IF(AND(BO261=0, BP261=0), 0, 2 * ABS(MIN(BO261, 100-BO261) - MIN(BP261, 100-BP261)) / (ABS(MIN(BO261, 100-BO261)) + ABS(MIN(BP261, 100-BP261))))</f>
        <v/>
      </c>
      <c r="BR261">
        <f>ABS(MIN(BO261, 100-BO261)- MIN(BP261, 100-BP261))</f>
        <v/>
      </c>
      <c r="BS261">
        <f>IF(AND(MIN(BP261, 100-BP261) &lt;= 1.2*MIN(BO261, 100- BO261), MIN(BP261,100-BP261) &gt;= 0.8*MIN(BO261, 100 -BO261)), 1, 0)</f>
        <v/>
      </c>
    </row>
    <row r="262">
      <c r="AQ262" t="n">
        <v>0</v>
      </c>
      <c r="AR262" t="n">
        <v>0.001804645244891827</v>
      </c>
      <c r="AS262" s="24">
        <f>IF(AND(AQ262=0, AR262=0), 0, 2 * ABS(MIN(AQ262, 100-AQ262) - MIN(AR262, 100-AR262)) / (ABS(MIN(AQ262, 100-AQ262)) + ABS(MIN(AR262, 100-AR262))))</f>
        <v/>
      </c>
      <c r="AT262">
        <f>ABS(MIN(AQ262, 100-AQ262)- MIN(AR262, 100-AR262))</f>
        <v/>
      </c>
      <c r="AU262">
        <f>IF(AND(MIN(AR262, 100-AR262) &lt;= 1.2*MIN(AQ262, 100- AQ262), MIN(AR262,100-AR262) &gt;= 0.8*MIN(AQ262, 100 -AQ262)), 1, 0)</f>
        <v/>
      </c>
      <c r="BO262" t="n">
        <v>0</v>
      </c>
      <c r="BP262" t="n">
        <v>0</v>
      </c>
      <c r="BQ262" s="24">
        <f>IF(AND(BO262=0, BP262=0), 0, 2 * ABS(MIN(BO262, 100-BO262) - MIN(BP262, 100-BP262)) / (ABS(MIN(BO262, 100-BO262)) + ABS(MIN(BP262, 100-BP262))))</f>
        <v/>
      </c>
      <c r="BR262">
        <f>ABS(MIN(BO262, 100-BO262)- MIN(BP262, 100-BP262))</f>
        <v/>
      </c>
      <c r="BS262">
        <f>IF(AND(MIN(BP262, 100-BP262) &lt;= 1.2*MIN(BO262, 100- BO262), MIN(BP262,100-BP262) &gt;= 0.8*MIN(BO262, 100 -BO262)), 1, 0)</f>
        <v/>
      </c>
    </row>
    <row r="263">
      <c r="AQ263" t="n">
        <v>0</v>
      </c>
      <c r="AR263" t="n">
        <v>0</v>
      </c>
      <c r="AS263" s="24">
        <f>IF(AND(AQ263=0, AR263=0), 0, 2 * ABS(MIN(AQ263, 100-AQ263) - MIN(AR263, 100-AR263)) / (ABS(MIN(AQ263, 100-AQ263)) + ABS(MIN(AR263, 100-AR263))))</f>
        <v/>
      </c>
      <c r="AT263">
        <f>ABS(MIN(AQ263, 100-AQ263)- MIN(AR263, 100-AR263))</f>
        <v/>
      </c>
      <c r="AU263">
        <f>IF(AND(MIN(AR263, 100-AR263) &lt;= 1.2*MIN(AQ263, 100- AQ263), MIN(AR263,100-AR263) &gt;= 0.8*MIN(AQ263, 100 -AQ263)), 1, 0)</f>
        <v/>
      </c>
      <c r="BO263" t="n">
        <v>0</v>
      </c>
      <c r="BP263" t="n">
        <v>0</v>
      </c>
      <c r="BQ263" s="24">
        <f>IF(AND(BO263=0, BP263=0), 0, 2 * ABS(MIN(BO263, 100-BO263) - MIN(BP263, 100-BP263)) / (ABS(MIN(BO263, 100-BO263)) + ABS(MIN(BP263, 100-BP263))))</f>
        <v/>
      </c>
      <c r="BR263">
        <f>ABS(MIN(BO263, 100-BO263)- MIN(BP263, 100-BP263))</f>
        <v/>
      </c>
      <c r="BS263">
        <f>IF(AND(MIN(BP263, 100-BP263) &lt;= 1.2*MIN(BO263, 100- BO263), MIN(BP263,100-BP263) &gt;= 0.8*MIN(BO263, 100 -BO263)), 1, 0)</f>
        <v/>
      </c>
    </row>
    <row r="264">
      <c r="AQ264" t="n">
        <v>4.426956176757812</v>
      </c>
      <c r="AR264" t="n">
        <v>5.109214782714844</v>
      </c>
      <c r="AS264" s="24">
        <f>IF(AND(AQ264=0, AR264=0), 0, 2 * ABS(MIN(AQ264, 100-AQ264) - MIN(AR264, 100-AR264)) / (ABS(MIN(AQ264, 100-AQ264)) + ABS(MIN(AR264, 100-AR264))))</f>
        <v/>
      </c>
      <c r="AT264">
        <f>ABS(MIN(AQ264, 100-AQ264)- MIN(AR264, 100-AR264))</f>
        <v/>
      </c>
      <c r="AU264">
        <f>IF(AND(MIN(AR264, 100-AR264) &lt;= 1.2*MIN(AQ264, 100- AQ264), MIN(AR264,100-AR264) &gt;= 0.8*MIN(AQ264, 100 -AQ264)), 1, 0)</f>
        <v/>
      </c>
      <c r="BO264" t="n">
        <v>4.426956176757812</v>
      </c>
      <c r="BP264" t="n">
        <v>2.777862548828125</v>
      </c>
      <c r="BQ264" s="24">
        <f>IF(AND(BO264=0, BP264=0), 0, 2 * ABS(MIN(BO264, 100-BO264) - MIN(BP264, 100-BP264)) / (ABS(MIN(BO264, 100-BO264)) + ABS(MIN(BP264, 100-BP264))))</f>
        <v/>
      </c>
      <c r="BR264">
        <f>ABS(MIN(BO264, 100-BO264)- MIN(BP264, 100-BP264))</f>
        <v/>
      </c>
      <c r="BS264">
        <f>IF(AND(MIN(BP264, 100-BP264) &lt;= 1.2*MIN(BO264, 100- BO264), MIN(BP264,100-BP264) &gt;= 0.8*MIN(BO264, 100 -BO264)), 1, 0)</f>
        <v/>
      </c>
    </row>
    <row r="265">
      <c r="AQ265" t="n">
        <v>8.707427978515625</v>
      </c>
      <c r="AR265" t="n">
        <v>8.38165283203125</v>
      </c>
      <c r="AS265" s="24">
        <f>IF(AND(AQ265=0, AR265=0), 0, 2 * ABS(MIN(AQ265, 100-AQ265) - MIN(AR265, 100-AR265)) / (ABS(MIN(AQ265, 100-AQ265)) + ABS(MIN(AR265, 100-AR265))))</f>
        <v/>
      </c>
      <c r="AT265">
        <f>ABS(MIN(AQ265, 100-AQ265)- MIN(AR265, 100-AR265))</f>
        <v/>
      </c>
      <c r="AU265">
        <f>IF(AND(MIN(AR265, 100-AR265) &lt;= 1.2*MIN(AQ265, 100- AQ265), MIN(AR265,100-AR265) &gt;= 0.8*MIN(AQ265, 100 -AQ265)), 1, 0)</f>
        <v/>
      </c>
      <c r="BO265" t="n">
        <v>8.707427978515625</v>
      </c>
      <c r="BP265" t="n">
        <v>8.38165283203125</v>
      </c>
      <c r="BQ265" s="24">
        <f>IF(AND(BO265=0, BP265=0), 0, 2 * ABS(MIN(BO265, 100-BO265) - MIN(BP265, 100-BP265)) / (ABS(MIN(BO265, 100-BO265)) + ABS(MIN(BP265, 100-BP265))))</f>
        <v/>
      </c>
      <c r="BR265">
        <f>ABS(MIN(BO265, 100-BO265)- MIN(BP265, 100-BP265))</f>
        <v/>
      </c>
      <c r="BS265">
        <f>IF(AND(MIN(BP265, 100-BP265) &lt;= 1.2*MIN(BO265, 100- BO265), MIN(BP265,100-BP265) &gt;= 0.8*MIN(BO265, 100 -BO265)), 1, 0)</f>
        <v/>
      </c>
    </row>
    <row r="266">
      <c r="AQ266" t="n">
        <v>0</v>
      </c>
      <c r="AR266" t="n">
        <v>0</v>
      </c>
      <c r="AS266" s="24">
        <f>IF(AND(AQ266=0, AR266=0), 0, 2 * ABS(MIN(AQ266, 100-AQ266) - MIN(AR266, 100-AR266)) / (ABS(MIN(AQ266, 100-AQ266)) + ABS(MIN(AR266, 100-AR266))))</f>
        <v/>
      </c>
      <c r="AT266">
        <f>ABS(MIN(AQ266, 100-AQ266)- MIN(AR266, 100-AR266))</f>
        <v/>
      </c>
      <c r="AU266">
        <f>IF(AND(MIN(AR266, 100-AR266) &lt;= 1.2*MIN(AQ266, 100- AQ266), MIN(AR266,100-AR266) &gt;= 0.8*MIN(AQ266, 100 -AQ266)), 1, 0)</f>
        <v/>
      </c>
      <c r="BO266" t="n">
        <v>0</v>
      </c>
      <c r="BP266" t="n">
        <v>0</v>
      </c>
      <c r="BQ266" s="24">
        <f>IF(AND(BO266=0, BP266=0), 0, 2 * ABS(MIN(BO266, 100-BO266) - MIN(BP266, 100-BP266)) / (ABS(MIN(BO266, 100-BO266)) + ABS(MIN(BP266, 100-BP266))))</f>
        <v/>
      </c>
      <c r="BR266">
        <f>ABS(MIN(BO266, 100-BO266)- MIN(BP266, 100-BP266))</f>
        <v/>
      </c>
      <c r="BS266">
        <f>IF(AND(MIN(BP266, 100-BP266) &lt;= 1.2*MIN(BO266, 100- BO266), MIN(BP266,100-BP266) &gt;= 0.8*MIN(BO266, 100 -BO266)), 1, 0)</f>
        <v/>
      </c>
    </row>
    <row r="267">
      <c r="AQ267" t="n">
        <v>0</v>
      </c>
      <c r="AR267" t="n">
        <v>0</v>
      </c>
      <c r="AS267" s="24">
        <f>IF(AND(AQ267=0, AR267=0), 0, 2 * ABS(MIN(AQ267, 100-AQ267) - MIN(AR267, 100-AR267)) / (ABS(MIN(AQ267, 100-AQ267)) + ABS(MIN(AR267, 100-AR267))))</f>
        <v/>
      </c>
      <c r="AT267">
        <f>ABS(MIN(AQ267, 100-AQ267)- MIN(AR267, 100-AR267))</f>
        <v/>
      </c>
      <c r="AU267">
        <f>IF(AND(MIN(AR267, 100-AR267) &lt;= 1.2*MIN(AQ267, 100- AQ267), MIN(AR267,100-AR267) &gt;= 0.8*MIN(AQ267, 100 -AQ267)), 1, 0)</f>
        <v/>
      </c>
      <c r="BO267" t="n">
        <v>0</v>
      </c>
      <c r="BP267" t="n">
        <v>0</v>
      </c>
      <c r="BQ267" s="24">
        <f>IF(AND(BO267=0, BP267=0), 0, 2 * ABS(MIN(BO267, 100-BO267) - MIN(BP267, 100-BP267)) / (ABS(MIN(BO267, 100-BO267)) + ABS(MIN(BP267, 100-BP267))))</f>
        <v/>
      </c>
      <c r="BR267">
        <f>ABS(MIN(BO267, 100-BO267)- MIN(BP267, 100-BP267))</f>
        <v/>
      </c>
      <c r="BS267">
        <f>IF(AND(MIN(BP267, 100-BP267) &lt;= 1.2*MIN(BO267, 100- BO267), MIN(BP267,100-BP267) &gt;= 0.8*MIN(BO267, 100 -BO267)), 1, 0)</f>
        <v/>
      </c>
    </row>
    <row r="268">
      <c r="AQ268" t="n">
        <v>0</v>
      </c>
      <c r="AR268" t="n">
        <v>0</v>
      </c>
      <c r="AS268" s="24">
        <f>IF(AND(AQ268=0, AR268=0), 0, 2 * ABS(MIN(AQ268, 100-AQ268) - MIN(AR268, 100-AR268)) / (ABS(MIN(AQ268, 100-AQ268)) + ABS(MIN(AR268, 100-AR268))))</f>
        <v/>
      </c>
      <c r="AT268">
        <f>ABS(MIN(AQ268, 100-AQ268)- MIN(AR268, 100-AR268))</f>
        <v/>
      </c>
      <c r="AU268">
        <f>IF(AND(MIN(AR268, 100-AR268) &lt;= 1.2*MIN(AQ268, 100- AQ268), MIN(AR268,100-AR268) &gt;= 0.8*MIN(AQ268, 100 -AQ268)), 1, 0)</f>
        <v/>
      </c>
      <c r="BO268" t="n">
        <v>0</v>
      </c>
      <c r="BP268" t="n">
        <v>0</v>
      </c>
      <c r="BQ268" s="24">
        <f>IF(AND(BO268=0, BP268=0), 0, 2 * ABS(MIN(BO268, 100-BO268) - MIN(BP268, 100-BP268)) / (ABS(MIN(BO268, 100-BO268)) + ABS(MIN(BP268, 100-BP268))))</f>
        <v/>
      </c>
      <c r="BR268">
        <f>ABS(MIN(BO268, 100-BO268)- MIN(BP268, 100-BP268))</f>
        <v/>
      </c>
      <c r="BS268">
        <f>IF(AND(MIN(BP268, 100-BP268) &lt;= 1.2*MIN(BO268, 100- BO268), MIN(BP268,100-BP268) &gt;= 0.8*MIN(BO268, 100 -BO268)), 1, 0)</f>
        <v/>
      </c>
    </row>
    <row r="269">
      <c r="AQ269" t="n">
        <v>0.07171630859375</v>
      </c>
      <c r="AR269" t="n">
        <v>0.00057220458984375</v>
      </c>
      <c r="AS269" s="24">
        <f>IF(AND(AQ269=0, AR269=0), 0, 2 * ABS(MIN(AQ269, 100-AQ269) - MIN(AR269, 100-AR269)) / (ABS(MIN(AQ269, 100-AQ269)) + ABS(MIN(AR269, 100-AR269))))</f>
        <v/>
      </c>
      <c r="AT269">
        <f>ABS(MIN(AQ269, 100-AQ269)- MIN(AR269, 100-AR269))</f>
        <v/>
      </c>
      <c r="AU269">
        <f>IF(AND(MIN(AR269, 100-AR269) &lt;= 1.2*MIN(AQ269, 100- AQ269), MIN(AR269,100-AR269) &gt;= 0.8*MIN(AQ269, 100 -AQ269)), 1, 0)</f>
        <v/>
      </c>
      <c r="BO269" t="n">
        <v>0.07171630859375</v>
      </c>
      <c r="BP269" t="n">
        <v>0.02880096435546875</v>
      </c>
      <c r="BQ269" s="24">
        <f>IF(AND(BO269=0, BP269=0), 0, 2 * ABS(MIN(BO269, 100-BO269) - MIN(BP269, 100-BP269)) / (ABS(MIN(BO269, 100-BO269)) + ABS(MIN(BP269, 100-BP269))))</f>
        <v/>
      </c>
      <c r="BR269">
        <f>ABS(MIN(BO269, 100-BO269)- MIN(BP269, 100-BP269))</f>
        <v/>
      </c>
      <c r="BS269">
        <f>IF(AND(MIN(BP269, 100-BP269) &lt;= 1.2*MIN(BO269, 100- BO269), MIN(BP269,100-BP269) &gt;= 0.8*MIN(BO269, 100 -BO269)), 1, 0)</f>
        <v/>
      </c>
    </row>
    <row r="270">
      <c r="AQ270" t="n">
        <v>0</v>
      </c>
      <c r="AR270" t="n">
        <v>0</v>
      </c>
      <c r="AS270" s="24">
        <f>IF(AND(AQ270=0, AR270=0), 0, 2 * ABS(MIN(AQ270, 100-AQ270) - MIN(AR270, 100-AR270)) / (ABS(MIN(AQ270, 100-AQ270)) + ABS(MIN(AR270, 100-AR270))))</f>
        <v/>
      </c>
      <c r="AT270">
        <f>ABS(MIN(AQ270, 100-AQ270)- MIN(AR270, 100-AR270))</f>
        <v/>
      </c>
      <c r="AU270">
        <f>IF(AND(MIN(AR270, 100-AR270) &lt;= 1.2*MIN(AQ270, 100- AQ270), MIN(AR270,100-AR270) &gt;= 0.8*MIN(AQ270, 100 -AQ270)), 1, 0)</f>
        <v/>
      </c>
      <c r="BO270" t="n">
        <v>0</v>
      </c>
      <c r="BP270" t="n">
        <v>0</v>
      </c>
      <c r="BQ270" s="24">
        <f>IF(AND(BO270=0, BP270=0), 0, 2 * ABS(MIN(BO270, 100-BO270) - MIN(BP270, 100-BP270)) / (ABS(MIN(BO270, 100-BO270)) + ABS(MIN(BP270, 100-BP270))))</f>
        <v/>
      </c>
      <c r="BR270">
        <f>ABS(MIN(BO270, 100-BO270)- MIN(BP270, 100-BP270))</f>
        <v/>
      </c>
      <c r="BS270">
        <f>IF(AND(MIN(BP270, 100-BP270) &lt;= 1.2*MIN(BO270, 100- BO270), MIN(BP270,100-BP270) &gt;= 0.8*MIN(BO270, 100 -BO270)), 1, 0)</f>
        <v/>
      </c>
    </row>
    <row r="271">
      <c r="AQ271" t="n">
        <v>0</v>
      </c>
      <c r="AR271" t="n">
        <v>0</v>
      </c>
      <c r="AS271" s="24">
        <f>IF(AND(AQ271=0, AR271=0), 0, 2 * ABS(MIN(AQ271, 100-AQ271) - MIN(AR271, 100-AR271)) / (ABS(MIN(AQ271, 100-AQ271)) + ABS(MIN(AR271, 100-AR271))))</f>
        <v/>
      </c>
      <c r="AT271">
        <f>ABS(MIN(AQ271, 100-AQ271)- MIN(AR271, 100-AR271))</f>
        <v/>
      </c>
      <c r="AU271">
        <f>IF(AND(MIN(AR271, 100-AR271) &lt;= 1.2*MIN(AQ271, 100- AQ271), MIN(AR271,100-AR271) &gt;= 0.8*MIN(AQ271, 100 -AQ271)), 1, 0)</f>
        <v/>
      </c>
      <c r="BO271" t="n">
        <v>0</v>
      </c>
      <c r="BP271" t="n">
        <v>0</v>
      </c>
      <c r="BQ271" s="24">
        <f>IF(AND(BO271=0, BP271=0), 0, 2 * ABS(MIN(BO271, 100-BO271) - MIN(BP271, 100-BP271)) / (ABS(MIN(BO271, 100-BO271)) + ABS(MIN(BP271, 100-BP271))))</f>
        <v/>
      </c>
      <c r="BR271">
        <f>ABS(MIN(BO271, 100-BO271)- MIN(BP271, 100-BP271))</f>
        <v/>
      </c>
      <c r="BS271">
        <f>IF(AND(MIN(BP271, 100-BP271) &lt;= 1.2*MIN(BO271, 100- BO271), MIN(BP271,100-BP271) &gt;= 0.8*MIN(BO271, 100 -BO271)), 1, 0)</f>
        <v/>
      </c>
    </row>
    <row r="272">
      <c r="AQ272" t="n">
        <v>0</v>
      </c>
      <c r="AR272" t="n">
        <v>0</v>
      </c>
      <c r="AS272" s="24">
        <f>IF(AND(AQ272=0, AR272=0), 0, 2 * ABS(MIN(AQ272, 100-AQ272) - MIN(AR272, 100-AR272)) / (ABS(MIN(AQ272, 100-AQ272)) + ABS(MIN(AR272, 100-AR272))))</f>
        <v/>
      </c>
      <c r="AT272">
        <f>ABS(MIN(AQ272, 100-AQ272)- MIN(AR272, 100-AR272))</f>
        <v/>
      </c>
      <c r="AU272">
        <f>IF(AND(MIN(AR272, 100-AR272) &lt;= 1.2*MIN(AQ272, 100- AQ272), MIN(AR272,100-AR272) &gt;= 0.8*MIN(AQ272, 100 -AQ272)), 1, 0)</f>
        <v/>
      </c>
      <c r="BO272" t="n">
        <v>0</v>
      </c>
      <c r="BP272" t="n">
        <v>0</v>
      </c>
      <c r="BQ272" s="24">
        <f>IF(AND(BO272=0, BP272=0), 0, 2 * ABS(MIN(BO272, 100-BO272) - MIN(BP272, 100-BP272)) / (ABS(MIN(BO272, 100-BO272)) + ABS(MIN(BP272, 100-BP272))))</f>
        <v/>
      </c>
      <c r="BR272">
        <f>ABS(MIN(BO272, 100-BO272)- MIN(BP272, 100-BP272))</f>
        <v/>
      </c>
      <c r="BS272">
        <f>IF(AND(MIN(BP272, 100-BP272) &lt;= 1.2*MIN(BO272, 100- BO272), MIN(BP272,100-BP272) &gt;= 0.8*MIN(BO272, 100 -BO272)), 1, 0)</f>
        <v/>
      </c>
    </row>
    <row r="273">
      <c r="AQ273" t="n">
        <v>0.1035690307617188</v>
      </c>
      <c r="AR273" t="n">
        <v>0.3201484680175781</v>
      </c>
      <c r="AS273" s="24">
        <f>IF(AND(AQ273=0, AR273=0), 0, 2 * ABS(MIN(AQ273, 100-AQ273) - MIN(AR273, 100-AR273)) / (ABS(MIN(AQ273, 100-AQ273)) + ABS(MIN(AR273, 100-AR273))))</f>
        <v/>
      </c>
      <c r="AT273">
        <f>ABS(MIN(AQ273, 100-AQ273)- MIN(AR273, 100-AR273))</f>
        <v/>
      </c>
      <c r="AU273">
        <f>IF(AND(MIN(AR273, 100-AR273) &lt;= 1.2*MIN(AQ273, 100- AQ273), MIN(AR273,100-AR273) &gt;= 0.8*MIN(AQ273, 100 -AQ273)), 1, 0)</f>
        <v/>
      </c>
      <c r="BO273" t="n">
        <v>0.1035690307617188</v>
      </c>
      <c r="BP273" t="n">
        <v>0.0457763671875</v>
      </c>
      <c r="BQ273" s="24">
        <f>IF(AND(BO273=0, BP273=0), 0, 2 * ABS(MIN(BO273, 100-BO273) - MIN(BP273, 100-BP273)) / (ABS(MIN(BO273, 100-BO273)) + ABS(MIN(BP273, 100-BP273))))</f>
        <v/>
      </c>
      <c r="BR273">
        <f>ABS(MIN(BO273, 100-BO273)- MIN(BP273, 100-BP273))</f>
        <v/>
      </c>
      <c r="BS273">
        <f>IF(AND(MIN(BP273, 100-BP273) &lt;= 1.2*MIN(BO273, 100- BO273), MIN(BP273,100-BP273) &gt;= 0.8*MIN(BO273, 100 -BO273)), 1, 0)</f>
        <v/>
      </c>
    </row>
    <row r="274">
      <c r="AQ274" t="n">
        <v>0</v>
      </c>
      <c r="AR274" t="n">
        <v>0</v>
      </c>
      <c r="AS274" s="24">
        <f>IF(AND(AQ274=0, AR274=0), 0, 2 * ABS(MIN(AQ274, 100-AQ274) - MIN(AR274, 100-AR274)) / (ABS(MIN(AQ274, 100-AQ274)) + ABS(MIN(AR274, 100-AR274))))</f>
        <v/>
      </c>
      <c r="AT274">
        <f>ABS(MIN(AQ274, 100-AQ274)- MIN(AR274, 100-AR274))</f>
        <v/>
      </c>
      <c r="AU274">
        <f>IF(AND(MIN(AR274, 100-AR274) &lt;= 1.2*MIN(AQ274, 100- AQ274), MIN(AR274,100-AR274) &gt;= 0.8*MIN(AQ274, 100 -AQ274)), 1, 0)</f>
        <v/>
      </c>
      <c r="BO274" t="n">
        <v>0</v>
      </c>
      <c r="BP274" t="n">
        <v>0</v>
      </c>
      <c r="BQ274" s="24">
        <f>IF(AND(BO274=0, BP274=0), 0, 2 * ABS(MIN(BO274, 100-BO274) - MIN(BP274, 100-BP274)) / (ABS(MIN(BO274, 100-BO274)) + ABS(MIN(BP274, 100-BP274))))</f>
        <v/>
      </c>
      <c r="BR274">
        <f>ABS(MIN(BO274, 100-BO274)- MIN(BP274, 100-BP274))</f>
        <v/>
      </c>
      <c r="BS274">
        <f>IF(AND(MIN(BP274, 100-BP274) &lt;= 1.2*MIN(BO274, 100- BO274), MIN(BP274,100-BP274) &gt;= 0.8*MIN(BO274, 100 -BO274)), 1, 0)</f>
        <v/>
      </c>
    </row>
    <row r="275">
      <c r="AQ275" t="n">
        <v>0</v>
      </c>
      <c r="AR275" t="n">
        <v>0</v>
      </c>
      <c r="AS275" s="24">
        <f>IF(AND(AQ275=0, AR275=0), 0, 2 * ABS(MIN(AQ275, 100-AQ275) - MIN(AR275, 100-AR275)) / (ABS(MIN(AQ275, 100-AQ275)) + ABS(MIN(AR275, 100-AR275))))</f>
        <v/>
      </c>
      <c r="AT275">
        <f>ABS(MIN(AQ275, 100-AQ275)- MIN(AR275, 100-AR275))</f>
        <v/>
      </c>
      <c r="AU275">
        <f>IF(AND(MIN(AR275, 100-AR275) &lt;= 1.2*MIN(AQ275, 100- AQ275), MIN(AR275,100-AR275) &gt;= 0.8*MIN(AQ275, 100 -AQ275)), 1, 0)</f>
        <v/>
      </c>
      <c r="BO275" t="n">
        <v>0</v>
      </c>
      <c r="BP275" t="n">
        <v>0</v>
      </c>
      <c r="BQ275" s="24">
        <f>IF(AND(BO275=0, BP275=0), 0, 2 * ABS(MIN(BO275, 100-BO275) - MIN(BP275, 100-BP275)) / (ABS(MIN(BO275, 100-BO275)) + ABS(MIN(BP275, 100-BP275))))</f>
        <v/>
      </c>
      <c r="BR275">
        <f>ABS(MIN(BO275, 100-BO275)- MIN(BP275, 100-BP275))</f>
        <v/>
      </c>
      <c r="BS275">
        <f>IF(AND(MIN(BP275, 100-BP275) &lt;= 1.2*MIN(BO275, 100- BO275), MIN(BP275,100-BP275) &gt;= 0.8*MIN(BO275, 100 -BO275)), 1, 0)</f>
        <v/>
      </c>
    </row>
    <row r="276">
      <c r="AQ276" t="n">
        <v>0</v>
      </c>
      <c r="AR276" t="n">
        <v>0</v>
      </c>
      <c r="AS276" s="24">
        <f>IF(AND(AQ276=0, AR276=0), 0, 2 * ABS(MIN(AQ276, 100-AQ276) - MIN(AR276, 100-AR276)) / (ABS(MIN(AQ276, 100-AQ276)) + ABS(MIN(AR276, 100-AR276))))</f>
        <v/>
      </c>
      <c r="AT276">
        <f>ABS(MIN(AQ276, 100-AQ276)- MIN(AR276, 100-AR276))</f>
        <v/>
      </c>
      <c r="AU276">
        <f>IF(AND(MIN(AR276, 100-AR276) &lt;= 1.2*MIN(AQ276, 100- AQ276), MIN(AR276,100-AR276) &gt;= 0.8*MIN(AQ276, 100 -AQ276)), 1, 0)</f>
        <v/>
      </c>
      <c r="BO276" t="n">
        <v>0</v>
      </c>
      <c r="BP276" t="n">
        <v>0</v>
      </c>
      <c r="BQ276" s="24">
        <f>IF(AND(BO276=0, BP276=0), 0, 2 * ABS(MIN(BO276, 100-BO276) - MIN(BP276, 100-BP276)) / (ABS(MIN(BO276, 100-BO276)) + ABS(MIN(BP276, 100-BP276))))</f>
        <v/>
      </c>
      <c r="BR276">
        <f>ABS(MIN(BO276, 100-BO276)- MIN(BP276, 100-BP276))</f>
        <v/>
      </c>
      <c r="BS276">
        <f>IF(AND(MIN(BP276, 100-BP276) &lt;= 1.2*MIN(BO276, 100- BO276), MIN(BP276,100-BP276) &gt;= 0.8*MIN(BO276, 100 -BO276)), 1, 0)</f>
        <v/>
      </c>
    </row>
    <row r="277">
      <c r="AQ277" t="n">
        <v>6.819534301757812</v>
      </c>
      <c r="AR277" t="n">
        <v>6.417560577392578</v>
      </c>
      <c r="AS277" s="24">
        <f>IF(AND(AQ277=0, AR277=0), 0, 2 * ABS(MIN(AQ277, 100-AQ277) - MIN(AR277, 100-AR277)) / (ABS(MIN(AQ277, 100-AQ277)) + ABS(MIN(AR277, 100-AR277))))</f>
        <v/>
      </c>
      <c r="AT277">
        <f>ABS(MIN(AQ277, 100-AQ277)- MIN(AR277, 100-AR277))</f>
        <v/>
      </c>
      <c r="AU277">
        <f>IF(AND(MIN(AR277, 100-AR277) &lt;= 1.2*MIN(AQ277, 100- AQ277), MIN(AR277,100-AR277) &gt;= 0.8*MIN(AQ277, 100 -AQ277)), 1, 0)</f>
        <v/>
      </c>
      <c r="BO277" t="n">
        <v>6.819534301757812</v>
      </c>
      <c r="BP277" t="n">
        <v>6.225013732910156</v>
      </c>
      <c r="BQ277" s="24">
        <f>IF(AND(BO277=0, BP277=0), 0, 2 * ABS(MIN(BO277, 100-BO277) - MIN(BP277, 100-BP277)) / (ABS(MIN(BO277, 100-BO277)) + ABS(MIN(BP277, 100-BP277))))</f>
        <v/>
      </c>
      <c r="BR277">
        <f>ABS(MIN(BO277, 100-BO277)- MIN(BP277, 100-BP277))</f>
        <v/>
      </c>
      <c r="BS277">
        <f>IF(AND(MIN(BP277, 100-BP277) &lt;= 1.2*MIN(BO277, 100- BO277), MIN(BP277,100-BP277) &gt;= 0.8*MIN(BO277, 100 -BO277)), 1, 0)</f>
        <v/>
      </c>
    </row>
    <row r="278">
      <c r="AQ278" t="n">
        <v>0</v>
      </c>
      <c r="AR278" t="n">
        <v>0.0006612141927083334</v>
      </c>
      <c r="AS278" s="24">
        <f>IF(AND(AQ278=0, AR278=0), 0, 2 * ABS(MIN(AQ278, 100-AQ278) - MIN(AR278, 100-AR278)) / (ABS(MIN(AQ278, 100-AQ278)) + ABS(MIN(AR278, 100-AR278))))</f>
        <v/>
      </c>
      <c r="AT278">
        <f>ABS(MIN(AQ278, 100-AQ278)- MIN(AR278, 100-AR278))</f>
        <v/>
      </c>
      <c r="AU278">
        <f>IF(AND(MIN(AR278, 100-AR278) &lt;= 1.2*MIN(AQ278, 100- AQ278), MIN(AR278,100-AR278) &gt;= 0.8*MIN(AQ278, 100 -AQ278)), 1, 0)</f>
        <v/>
      </c>
      <c r="BO278" t="n">
        <v>0</v>
      </c>
      <c r="BP278" t="n">
        <v>0.00019073486328125</v>
      </c>
      <c r="BQ278" s="24">
        <f>IF(AND(BO278=0, BP278=0), 0, 2 * ABS(MIN(BO278, 100-BO278) - MIN(BP278, 100-BP278)) / (ABS(MIN(BO278, 100-BO278)) + ABS(MIN(BP278, 100-BP278))))</f>
        <v/>
      </c>
      <c r="BR278">
        <f>ABS(MIN(BO278, 100-BO278)- MIN(BP278, 100-BP278))</f>
        <v/>
      </c>
      <c r="BS278">
        <f>IF(AND(MIN(BP278, 100-BP278) &lt;= 1.2*MIN(BO278, 100- BO278), MIN(BP278,100-BP278) &gt;= 0.8*MIN(BO278, 100 -BO278)), 1, 0)</f>
        <v/>
      </c>
    </row>
    <row r="279">
      <c r="AQ279" t="n">
        <v>12.79277801513672</v>
      </c>
      <c r="AR279" t="n">
        <v>13.28983306884766</v>
      </c>
      <c r="AS279" s="24">
        <f>IF(AND(AQ279=0, AR279=0), 0, 2 * ABS(MIN(AQ279, 100-AQ279) - MIN(AR279, 100-AR279)) / (ABS(MIN(AQ279, 100-AQ279)) + ABS(MIN(AR279, 100-AR279))))</f>
        <v/>
      </c>
      <c r="AT279">
        <f>ABS(MIN(AQ279, 100-AQ279)- MIN(AR279, 100-AR279))</f>
        <v/>
      </c>
      <c r="AU279">
        <f>IF(AND(MIN(AR279, 100-AR279) &lt;= 1.2*MIN(AQ279, 100- AQ279), MIN(AR279,100-AR279) &gt;= 0.8*MIN(AQ279, 100 -AQ279)), 1, 0)</f>
        <v/>
      </c>
      <c r="BO279" t="n">
        <v>12.79277801513672</v>
      </c>
      <c r="BP279" t="n">
        <v>13.28983306884766</v>
      </c>
      <c r="BQ279" s="24">
        <f>IF(AND(BO279=0, BP279=0), 0, 2 * ABS(MIN(BO279, 100-BO279) - MIN(BP279, 100-BP279)) / (ABS(MIN(BO279, 100-BO279)) + ABS(MIN(BP279, 100-BP279))))</f>
        <v/>
      </c>
      <c r="BR279">
        <f>ABS(MIN(BO279, 100-BO279)- MIN(BP279, 100-BP279))</f>
        <v/>
      </c>
      <c r="BS279">
        <f>IF(AND(MIN(BP279, 100-BP279) &lt;= 1.2*MIN(BO279, 100- BO279), MIN(BP279,100-BP279) &gt;= 0.8*MIN(BO279, 100 -BO279)), 1, 0)</f>
        <v/>
      </c>
    </row>
    <row r="280">
      <c r="AQ280" t="n">
        <v>0</v>
      </c>
      <c r="AR280" t="n">
        <v>0</v>
      </c>
      <c r="AS280" s="24">
        <f>IF(AND(AQ280=0, AR280=0), 0, 2 * ABS(MIN(AQ280, 100-AQ280) - MIN(AR280, 100-AR280)) / (ABS(MIN(AQ280, 100-AQ280)) + ABS(MIN(AR280, 100-AR280))))</f>
        <v/>
      </c>
      <c r="AT280">
        <f>ABS(MIN(AQ280, 100-AQ280)- MIN(AR280, 100-AR280))</f>
        <v/>
      </c>
      <c r="AU280">
        <f>IF(AND(MIN(AR280, 100-AR280) &lt;= 1.2*MIN(AQ280, 100- AQ280), MIN(AR280,100-AR280) &gt;= 0.8*MIN(AQ280, 100 -AQ280)), 1, 0)</f>
        <v/>
      </c>
      <c r="BO280" t="n">
        <v>0</v>
      </c>
      <c r="BP280" t="n">
        <v>0</v>
      </c>
      <c r="BQ280" s="24">
        <f>IF(AND(BO280=0, BP280=0), 0, 2 * ABS(MIN(BO280, 100-BO280) - MIN(BP280, 100-BP280)) / (ABS(MIN(BO280, 100-BO280)) + ABS(MIN(BP280, 100-BP280))))</f>
        <v/>
      </c>
      <c r="BR280">
        <f>ABS(MIN(BO280, 100-BO280)- MIN(BP280, 100-BP280))</f>
        <v/>
      </c>
      <c r="BS280">
        <f>IF(AND(MIN(BP280, 100-BP280) &lt;= 1.2*MIN(BO280, 100- BO280), MIN(BP280,100-BP280) &gt;= 0.8*MIN(BO280, 100 -BO280)), 1, 0)</f>
        <v/>
      </c>
    </row>
    <row r="281">
      <c r="AQ281" t="n">
        <v>25.74977874755859</v>
      </c>
      <c r="AR281" t="n">
        <v>25.4704475402832</v>
      </c>
      <c r="AS281" s="24">
        <f>IF(AND(AQ281=0, AR281=0), 0, 2 * ABS(MIN(AQ281, 100-AQ281) - MIN(AR281, 100-AR281)) / (ABS(MIN(AQ281, 100-AQ281)) + ABS(MIN(AR281, 100-AR281))))</f>
        <v/>
      </c>
      <c r="AT281">
        <f>ABS(MIN(AQ281, 100-AQ281)- MIN(AR281, 100-AR281))</f>
        <v/>
      </c>
      <c r="AU281">
        <f>IF(AND(MIN(AR281, 100-AR281) &lt;= 1.2*MIN(AQ281, 100- AQ281), MIN(AR281,100-AR281) &gt;= 0.8*MIN(AQ281, 100 -AQ281)), 1, 0)</f>
        <v/>
      </c>
      <c r="BO281" t="n">
        <v>25.74977874755859</v>
      </c>
      <c r="BP281" t="n">
        <v>24.22828674316406</v>
      </c>
      <c r="BQ281" s="24">
        <f>IF(AND(BO281=0, BP281=0), 0, 2 * ABS(MIN(BO281, 100-BO281) - MIN(BP281, 100-BP281)) / (ABS(MIN(BO281, 100-BO281)) + ABS(MIN(BP281, 100-BP281))))</f>
        <v/>
      </c>
      <c r="BR281">
        <f>ABS(MIN(BO281, 100-BO281)- MIN(BP281, 100-BP281))</f>
        <v/>
      </c>
      <c r="BS281">
        <f>IF(AND(MIN(BP281, 100-BP281) &lt;= 1.2*MIN(BO281, 100- BO281), MIN(BP281,100-BP281) &gt;= 0.8*MIN(BO281, 100 -BO281)), 1, 0)</f>
        <v/>
      </c>
    </row>
    <row r="282">
      <c r="AQ282" t="n">
        <v>1.280021667480469</v>
      </c>
      <c r="AR282" t="n">
        <v>2.306753794352213</v>
      </c>
      <c r="AS282" s="24">
        <f>IF(AND(AQ282=0, AR282=0), 0, 2 * ABS(MIN(AQ282, 100-AQ282) - MIN(AR282, 100-AR282)) / (ABS(MIN(AQ282, 100-AQ282)) + ABS(MIN(AR282, 100-AR282))))</f>
        <v/>
      </c>
      <c r="AT282">
        <f>ABS(MIN(AQ282, 100-AQ282)- MIN(AR282, 100-AR282))</f>
        <v/>
      </c>
      <c r="AU282">
        <f>IF(AND(MIN(AR282, 100-AR282) &lt;= 1.2*MIN(AQ282, 100- AQ282), MIN(AR282,100-AR282) &gt;= 0.8*MIN(AQ282, 100 -AQ282)), 1, 0)</f>
        <v/>
      </c>
      <c r="BO282" t="n">
        <v>1.280021667480469</v>
      </c>
      <c r="BP282" t="n">
        <v>1.439857482910156</v>
      </c>
      <c r="BQ282" s="24">
        <f>IF(AND(BO282=0, BP282=0), 0, 2 * ABS(MIN(BO282, 100-BO282) - MIN(BP282, 100-BP282)) / (ABS(MIN(BO282, 100-BO282)) + ABS(MIN(BP282, 100-BP282))))</f>
        <v/>
      </c>
      <c r="BR282">
        <f>ABS(MIN(BO282, 100-BO282)- MIN(BP282, 100-BP282))</f>
        <v/>
      </c>
      <c r="BS282">
        <f>IF(AND(MIN(BP282, 100-BP282) &lt;= 1.2*MIN(BO282, 100- BO282), MIN(BP282,100-BP282) &gt;= 0.8*MIN(BO282, 100 -BO282)), 1, 0)</f>
        <v/>
      </c>
    </row>
    <row r="283">
      <c r="AQ283" t="n">
        <v>42.00057983398438</v>
      </c>
      <c r="AR283" t="n">
        <v>44.10583972930908</v>
      </c>
      <c r="AS283" s="24">
        <f>IF(AND(AQ283=0, AR283=0), 0, 2 * ABS(MIN(AQ283, 100-AQ283) - MIN(AR283, 100-AR283)) / (ABS(MIN(AQ283, 100-AQ283)) + ABS(MIN(AR283, 100-AR283))))</f>
        <v/>
      </c>
      <c r="AT283">
        <f>ABS(MIN(AQ283, 100-AQ283)- MIN(AR283, 100-AR283))</f>
        <v/>
      </c>
      <c r="AU283">
        <f>IF(AND(MIN(AR283, 100-AR283) &lt;= 1.2*MIN(AQ283, 100- AQ283), MIN(AR283,100-AR283) &gt;= 0.8*MIN(AQ283, 100 -AQ283)), 1, 0)</f>
        <v/>
      </c>
      <c r="BO283" t="n">
        <v>42.00057983398438</v>
      </c>
      <c r="BP283" t="n">
        <v>43.05000305175781</v>
      </c>
      <c r="BQ283" s="24">
        <f>IF(AND(BO283=0, BP283=0), 0, 2 * ABS(MIN(BO283, 100-BO283) - MIN(BP283, 100-BP283)) / (ABS(MIN(BO283, 100-BO283)) + ABS(MIN(BP283, 100-BP283))))</f>
        <v/>
      </c>
      <c r="BR283">
        <f>ABS(MIN(BO283, 100-BO283)- MIN(BP283, 100-BP283))</f>
        <v/>
      </c>
      <c r="BS283">
        <f>IF(AND(MIN(BP283, 100-BP283) &lt;= 1.2*MIN(BO283, 100- BO283), MIN(BP283,100-BP283) &gt;= 0.8*MIN(BO283, 100 -BO283)), 1, 0)</f>
        <v/>
      </c>
    </row>
    <row r="284">
      <c r="AQ284" t="n">
        <v>49.77569580078125</v>
      </c>
      <c r="AR284" t="n">
        <v>49.01728263268104</v>
      </c>
      <c r="AS284" s="24">
        <f>IF(AND(AQ284=0, AR284=0), 0, 2 * ABS(MIN(AQ284, 100-AQ284) - MIN(AR284, 100-AR284)) / (ABS(MIN(AQ284, 100-AQ284)) + ABS(MIN(AR284, 100-AR284))))</f>
        <v/>
      </c>
      <c r="AT284">
        <f>ABS(MIN(AQ284, 100-AQ284)- MIN(AR284, 100-AR284))</f>
        <v/>
      </c>
      <c r="AU284">
        <f>IF(AND(MIN(AR284, 100-AR284) &lt;= 1.2*MIN(AQ284, 100- AQ284), MIN(AR284,100-AR284) &gt;= 0.8*MIN(AQ284, 100 -AQ284)), 1, 0)</f>
        <v/>
      </c>
      <c r="BO284" t="n">
        <v>49.77569580078125</v>
      </c>
      <c r="BP284" t="n">
        <v>49.85084533691406</v>
      </c>
      <c r="BQ284" s="24">
        <f>IF(AND(BO284=0, BP284=0), 0, 2 * ABS(MIN(BO284, 100-BO284) - MIN(BP284, 100-BP284)) / (ABS(MIN(BO284, 100-BO284)) + ABS(MIN(BP284, 100-BP284))))</f>
        <v/>
      </c>
      <c r="BR284">
        <f>ABS(MIN(BO284, 100-BO284)- MIN(BP284, 100-BP284))</f>
        <v/>
      </c>
      <c r="BS284">
        <f>IF(AND(MIN(BP284, 100-BP284) &lt;= 1.2*MIN(BO284, 100- BO284), MIN(BP284,100-BP284) &gt;= 0.8*MIN(BO284, 100 -BO284)), 1, 0)</f>
        <v/>
      </c>
    </row>
    <row r="285">
      <c r="AQ285" t="n">
        <v>0</v>
      </c>
      <c r="AR285" t="n">
        <v>0</v>
      </c>
      <c r="AS285" s="24">
        <f>IF(AND(AQ285=0, AR285=0), 0, 2 * ABS(MIN(AQ285, 100-AQ285) - MIN(AR285, 100-AR285)) / (ABS(MIN(AQ285, 100-AQ285)) + ABS(MIN(AR285, 100-AR285))))</f>
        <v/>
      </c>
      <c r="AT285">
        <f>ABS(MIN(AQ285, 100-AQ285)- MIN(AR285, 100-AR285))</f>
        <v/>
      </c>
      <c r="AU285">
        <f>IF(AND(MIN(AR285, 100-AR285) &lt;= 1.2*MIN(AQ285, 100- AQ285), MIN(AR285,100-AR285) &gt;= 0.8*MIN(AQ285, 100 -AQ285)), 1, 0)</f>
        <v/>
      </c>
      <c r="BO285" t="n">
        <v>0</v>
      </c>
      <c r="BP285" t="n">
        <v>0</v>
      </c>
      <c r="BQ285" s="24">
        <f>IF(AND(BO285=0, BP285=0), 0, 2 * ABS(MIN(BO285, 100-BO285) - MIN(BP285, 100-BP285)) / (ABS(MIN(BO285, 100-BO285)) + ABS(MIN(BP285, 100-BP285))))</f>
        <v/>
      </c>
      <c r="BR285">
        <f>ABS(MIN(BO285, 100-BO285)- MIN(BP285, 100-BP285))</f>
        <v/>
      </c>
      <c r="BS285">
        <f>IF(AND(MIN(BP285, 100-BP285) &lt;= 1.2*MIN(BO285, 100- BO285), MIN(BP285,100-BP285) &gt;= 0.8*MIN(BO285, 100 -BO285)), 1, 0)</f>
        <v/>
      </c>
    </row>
    <row r="286">
      <c r="AQ286" t="n">
        <v>0</v>
      </c>
      <c r="AR286" t="n">
        <v>0</v>
      </c>
      <c r="AS286" s="24">
        <f>IF(AND(AQ286=0, AR286=0), 0, 2 * ABS(MIN(AQ286, 100-AQ286) - MIN(AR286, 100-AR286)) / (ABS(MIN(AQ286, 100-AQ286)) + ABS(MIN(AR286, 100-AR286))))</f>
        <v/>
      </c>
      <c r="AT286">
        <f>ABS(MIN(AQ286, 100-AQ286)- MIN(AR286, 100-AR286))</f>
        <v/>
      </c>
      <c r="AU286">
        <f>IF(AND(MIN(AR286, 100-AR286) &lt;= 1.2*MIN(AQ286, 100- AQ286), MIN(AR286,100-AR286) &gt;= 0.8*MIN(AQ286, 100 -AQ286)), 1, 0)</f>
        <v/>
      </c>
      <c r="BO286" t="n">
        <v>0</v>
      </c>
      <c r="BP286" t="n">
        <v>0</v>
      </c>
      <c r="BQ286" s="24">
        <f>IF(AND(BO286=0, BP286=0), 0, 2 * ABS(MIN(BO286, 100-BO286) - MIN(BP286, 100-BP286)) / (ABS(MIN(BO286, 100-BO286)) + ABS(MIN(BP286, 100-BP286))))</f>
        <v/>
      </c>
      <c r="BR286">
        <f>ABS(MIN(BO286, 100-BO286)- MIN(BP286, 100-BP286))</f>
        <v/>
      </c>
      <c r="BS286">
        <f>IF(AND(MIN(BP286, 100-BP286) &lt;= 1.2*MIN(BO286, 100- BO286), MIN(BP286,100-BP286) &gt;= 0.8*MIN(BO286, 100 -BO286)), 1, 0)</f>
        <v/>
      </c>
    </row>
    <row r="287">
      <c r="AQ287" t="n">
        <v>24.52449798583984</v>
      </c>
      <c r="AR287" t="n">
        <v>28.73939357391776</v>
      </c>
      <c r="AS287" s="24">
        <f>IF(AND(AQ287=0, AR287=0), 0, 2 * ABS(MIN(AQ287, 100-AQ287) - MIN(AR287, 100-AR287)) / (ABS(MIN(AQ287, 100-AQ287)) + ABS(MIN(AR287, 100-AR287))))</f>
        <v/>
      </c>
      <c r="AT287">
        <f>ABS(MIN(AQ287, 100-AQ287)- MIN(AR287, 100-AR287))</f>
        <v/>
      </c>
      <c r="AU287">
        <f>IF(AND(MIN(AR287, 100-AR287) &lt;= 1.2*MIN(AQ287, 100- AQ287), MIN(AR287,100-AR287) &gt;= 0.8*MIN(AQ287, 100 -AQ287)), 1, 0)</f>
        <v/>
      </c>
      <c r="BO287" t="n">
        <v>24.52449798583984</v>
      </c>
      <c r="BP287" t="n">
        <v>29.66976165771484</v>
      </c>
      <c r="BQ287" s="24">
        <f>IF(AND(BO287=0, BP287=0), 0, 2 * ABS(MIN(BO287, 100-BO287) - MIN(BP287, 100-BP287)) / (ABS(MIN(BO287, 100-BO287)) + ABS(MIN(BP287, 100-BP287))))</f>
        <v/>
      </c>
      <c r="BR287">
        <f>ABS(MIN(BO287, 100-BO287)- MIN(BP287, 100-BP287))</f>
        <v/>
      </c>
      <c r="BS287">
        <f>IF(AND(MIN(BP287, 100-BP287) &lt;= 1.2*MIN(BO287, 100- BO287), MIN(BP287,100-BP287) &gt;= 0.8*MIN(BO287, 100 -BO287)), 1, 0)</f>
        <v/>
      </c>
    </row>
    <row r="288">
      <c r="AQ288" t="n">
        <v>2.115249633789062</v>
      </c>
      <c r="AR288" t="n">
        <v>1.883471012115479</v>
      </c>
      <c r="AS288" s="24">
        <f>IF(AND(AQ288=0, AR288=0), 0, 2 * ABS(MIN(AQ288, 100-AQ288) - MIN(AR288, 100-AR288)) / (ABS(MIN(AQ288, 100-AQ288)) + ABS(MIN(AR288, 100-AR288))))</f>
        <v/>
      </c>
      <c r="AT288">
        <f>ABS(MIN(AQ288, 100-AQ288)- MIN(AR288, 100-AR288))</f>
        <v/>
      </c>
      <c r="AU288">
        <f>IF(AND(MIN(AR288, 100-AR288) &lt;= 1.2*MIN(AQ288, 100- AQ288), MIN(AR288,100-AR288) &gt;= 0.8*MIN(AQ288, 100 -AQ288)), 1, 0)</f>
        <v/>
      </c>
      <c r="BO288" t="n">
        <v>2.115249633789062</v>
      </c>
      <c r="BP288" t="n">
        <v>1.365852355957031</v>
      </c>
      <c r="BQ288" s="24">
        <f>IF(AND(BO288=0, BP288=0), 0, 2 * ABS(MIN(BO288, 100-BO288) - MIN(BP288, 100-BP288)) / (ABS(MIN(BO288, 100-BO288)) + ABS(MIN(BP288, 100-BP288))))</f>
        <v/>
      </c>
      <c r="BR288">
        <f>ABS(MIN(BO288, 100-BO288)- MIN(BP288, 100-BP288))</f>
        <v/>
      </c>
      <c r="BS288">
        <f>IF(AND(MIN(BP288, 100-BP288) &lt;= 1.2*MIN(BO288, 100- BO288), MIN(BP288,100-BP288) &gt;= 0.8*MIN(BO288, 100 -BO288)), 1, 0)</f>
        <v/>
      </c>
    </row>
    <row r="289">
      <c r="AQ289" t="n">
        <v>0</v>
      </c>
      <c r="AR289" t="n">
        <v>0</v>
      </c>
      <c r="AS289" s="24">
        <f>IF(AND(AQ289=0, AR289=0), 0, 2 * ABS(MIN(AQ289, 100-AQ289) - MIN(AR289, 100-AR289)) / (ABS(MIN(AQ289, 100-AQ289)) + ABS(MIN(AR289, 100-AR289))))</f>
        <v/>
      </c>
      <c r="AT289">
        <f>ABS(MIN(AQ289, 100-AQ289)- MIN(AR289, 100-AR289))</f>
        <v/>
      </c>
      <c r="AU289">
        <f>IF(AND(MIN(AR289, 100-AR289) &lt;= 1.2*MIN(AQ289, 100- AQ289), MIN(AR289,100-AR289) &gt;= 0.8*MIN(AQ289, 100 -AQ289)), 1, 0)</f>
        <v/>
      </c>
      <c r="BO289" t="n">
        <v>0</v>
      </c>
      <c r="BP289" t="n">
        <v>0</v>
      </c>
      <c r="BQ289" s="24">
        <f>IF(AND(BO289=0, BP289=0), 0, 2 * ABS(MIN(BO289, 100-BO289) - MIN(BP289, 100-BP289)) / (ABS(MIN(BO289, 100-BO289)) + ABS(MIN(BP289, 100-BP289))))</f>
        <v/>
      </c>
      <c r="BR289">
        <f>ABS(MIN(BO289, 100-BO289)- MIN(BP289, 100-BP289))</f>
        <v/>
      </c>
      <c r="BS289">
        <f>IF(AND(MIN(BP289, 100-BP289) &lt;= 1.2*MIN(BO289, 100- BO289), MIN(BP289,100-BP289) &gt;= 0.8*MIN(BO289, 100 -BO289)), 1, 0)</f>
        <v/>
      </c>
    </row>
    <row r="290">
      <c r="AQ290" t="n">
        <v>0</v>
      </c>
      <c r="AR290" t="n">
        <v>0</v>
      </c>
      <c r="AS290" s="24">
        <f>IF(AND(AQ290=0, AR290=0), 0, 2 * ABS(MIN(AQ290, 100-AQ290) - MIN(AR290, 100-AR290)) / (ABS(MIN(AQ290, 100-AQ290)) + ABS(MIN(AR290, 100-AR290))))</f>
        <v/>
      </c>
      <c r="AT290">
        <f>ABS(MIN(AQ290, 100-AQ290)- MIN(AR290, 100-AR290))</f>
        <v/>
      </c>
      <c r="AU290">
        <f>IF(AND(MIN(AR290, 100-AR290) &lt;= 1.2*MIN(AQ290, 100- AQ290), MIN(AR290,100-AR290) &gt;= 0.8*MIN(AQ290, 100 -AQ290)), 1, 0)</f>
        <v/>
      </c>
      <c r="BO290" t="n">
        <v>0</v>
      </c>
      <c r="BP290" t="n">
        <v>0</v>
      </c>
      <c r="BQ290" s="24">
        <f>IF(AND(BO290=0, BP290=0), 0, 2 * ABS(MIN(BO290, 100-BO290) - MIN(BP290, 100-BP290)) / (ABS(MIN(BO290, 100-BO290)) + ABS(MIN(BP290, 100-BP290))))</f>
        <v/>
      </c>
      <c r="BR290">
        <f>ABS(MIN(BO290, 100-BO290)- MIN(BP290, 100-BP290))</f>
        <v/>
      </c>
      <c r="BS290">
        <f>IF(AND(MIN(BP290, 100-BP290) &lt;= 1.2*MIN(BO290, 100- BO290), MIN(BP290,100-BP290) &gt;= 0.8*MIN(BO290, 100 -BO290)), 1, 0)</f>
        <v/>
      </c>
    </row>
    <row r="291">
      <c r="AQ291" t="n">
        <v>1.666069030761719</v>
      </c>
      <c r="AR291" t="n">
        <v>1.513290405273438</v>
      </c>
      <c r="AS291" s="24">
        <f>IF(AND(AQ291=0, AR291=0), 0, 2 * ABS(MIN(AQ291, 100-AQ291) - MIN(AR291, 100-AR291)) / (ABS(MIN(AQ291, 100-AQ291)) + ABS(MIN(AR291, 100-AR291))))</f>
        <v/>
      </c>
      <c r="AT291">
        <f>ABS(MIN(AQ291, 100-AQ291)- MIN(AR291, 100-AR291))</f>
        <v/>
      </c>
      <c r="AU291">
        <f>IF(AND(MIN(AR291, 100-AR291) &lt;= 1.2*MIN(AQ291, 100- AQ291), MIN(AR291,100-AR291) &gt;= 0.8*MIN(AQ291, 100 -AQ291)), 1, 0)</f>
        <v/>
      </c>
      <c r="BO291" t="n">
        <v>1.666069030761719</v>
      </c>
      <c r="BP291" t="n">
        <v>1.049041748046875</v>
      </c>
      <c r="BQ291" s="24">
        <f>IF(AND(BO291=0, BP291=0), 0, 2 * ABS(MIN(BO291, 100-BO291) - MIN(BP291, 100-BP291)) / (ABS(MIN(BO291, 100-BO291)) + ABS(MIN(BP291, 100-BP291))))</f>
        <v/>
      </c>
      <c r="BR291">
        <f>ABS(MIN(BO291, 100-BO291)- MIN(BP291, 100-BP291))</f>
        <v/>
      </c>
      <c r="BS291">
        <f>IF(AND(MIN(BP291, 100-BP291) &lt;= 1.2*MIN(BO291, 100- BO291), MIN(BP291,100-BP291) &gt;= 0.8*MIN(BO291, 100 -BO291)), 1, 0)</f>
        <v/>
      </c>
    </row>
    <row r="292">
      <c r="AQ292" t="n">
        <v>47.76496887207031</v>
      </c>
      <c r="AR292" t="n">
        <v>44.00204249790737</v>
      </c>
      <c r="AS292" s="24">
        <f>IF(AND(AQ292=0, AR292=0), 0, 2 * ABS(MIN(AQ292, 100-AQ292) - MIN(AR292, 100-AR292)) / (ABS(MIN(AQ292, 100-AQ292)) + ABS(MIN(AR292, 100-AR292))))</f>
        <v/>
      </c>
      <c r="AT292">
        <f>ABS(MIN(AQ292, 100-AQ292)- MIN(AR292, 100-AR292))</f>
        <v/>
      </c>
      <c r="AU292">
        <f>IF(AND(MIN(AR292, 100-AR292) &lt;= 1.2*MIN(AQ292, 100- AQ292), MIN(AR292,100-AR292) &gt;= 0.8*MIN(AQ292, 100 -AQ292)), 1, 0)</f>
        <v/>
      </c>
      <c r="BO292" t="n">
        <v>47.76496887207031</v>
      </c>
      <c r="BP292" t="n">
        <v>45.35274505615234</v>
      </c>
      <c r="BQ292" s="24">
        <f>IF(AND(BO292=0, BP292=0), 0, 2 * ABS(MIN(BO292, 100-BO292) - MIN(BP292, 100-BP292)) / (ABS(MIN(BO292, 100-BO292)) + ABS(MIN(BP292, 100-BP292))))</f>
        <v/>
      </c>
      <c r="BR292">
        <f>ABS(MIN(BO292, 100-BO292)- MIN(BP292, 100-BP292))</f>
        <v/>
      </c>
      <c r="BS292">
        <f>IF(AND(MIN(BP292, 100-BP292) &lt;= 1.2*MIN(BO292, 100- BO292), MIN(BP292,100-BP292) &gt;= 0.8*MIN(BO292, 100 -BO292)), 1, 0)</f>
        <v/>
      </c>
    </row>
    <row r="293">
      <c r="AQ293" t="n">
        <v>0.1857757568359375</v>
      </c>
      <c r="AR293" t="n">
        <v>0.1911072503952753</v>
      </c>
      <c r="AS293" s="24">
        <f>IF(AND(AQ293=0, AR293=0), 0, 2 * ABS(MIN(AQ293, 100-AQ293) - MIN(AR293, 100-AR293)) / (ABS(MIN(AQ293, 100-AQ293)) + ABS(MIN(AR293, 100-AR293))))</f>
        <v/>
      </c>
      <c r="AT293">
        <f>ABS(MIN(AQ293, 100-AQ293)- MIN(AR293, 100-AR293))</f>
        <v/>
      </c>
      <c r="AU293">
        <f>IF(AND(MIN(AR293, 100-AR293) &lt;= 1.2*MIN(AQ293, 100- AQ293), MIN(AR293,100-AR293) &gt;= 0.8*MIN(AQ293, 100 -AQ293)), 1, 0)</f>
        <v/>
      </c>
      <c r="BO293" t="n">
        <v>0.1857757568359375</v>
      </c>
      <c r="BP293" t="n">
        <v>0.1115798950195312</v>
      </c>
      <c r="BQ293" s="24">
        <f>IF(AND(BO293=0, BP293=0), 0, 2 * ABS(MIN(BO293, 100-BO293) - MIN(BP293, 100-BP293)) / (ABS(MIN(BO293, 100-BO293)) + ABS(MIN(BP293, 100-BP293))))</f>
        <v/>
      </c>
      <c r="BR293">
        <f>ABS(MIN(BO293, 100-BO293)- MIN(BP293, 100-BP293))</f>
        <v/>
      </c>
      <c r="BS293">
        <f>IF(AND(MIN(BP293, 100-BP293) &lt;= 1.2*MIN(BO293, 100- BO293), MIN(BP293,100-BP293) &gt;= 0.8*MIN(BO293, 100 -BO293)), 1, 0)</f>
        <v/>
      </c>
    </row>
    <row r="294">
      <c r="AQ294" t="n">
        <v>24.26319122314453</v>
      </c>
      <c r="AR294" t="n">
        <v>25.18577575683594</v>
      </c>
      <c r="AS294" s="24">
        <f>IF(AND(AQ294=0, AR294=0), 0, 2 * ABS(MIN(AQ294, 100-AQ294) - MIN(AR294, 100-AR294)) / (ABS(MIN(AQ294, 100-AQ294)) + ABS(MIN(AR294, 100-AR294))))</f>
        <v/>
      </c>
      <c r="AT294">
        <f>ABS(MIN(AQ294, 100-AQ294)- MIN(AR294, 100-AR294))</f>
        <v/>
      </c>
      <c r="AU294">
        <f>IF(AND(MIN(AR294, 100-AR294) &lt;= 1.2*MIN(AQ294, 100- AQ294), MIN(AR294,100-AR294) &gt;= 0.8*MIN(AQ294, 100 -AQ294)), 1, 0)</f>
        <v/>
      </c>
      <c r="BO294" t="n">
        <v>24.26319122314453</v>
      </c>
      <c r="BP294" t="n">
        <v>24.73068237304688</v>
      </c>
      <c r="BQ294" s="24">
        <f>IF(AND(BO294=0, BP294=0), 0, 2 * ABS(MIN(BO294, 100-BO294) - MIN(BP294, 100-BP294)) / (ABS(MIN(BO294, 100-BO294)) + ABS(MIN(BP294, 100-BP294))))</f>
        <v/>
      </c>
      <c r="BR294">
        <f>ABS(MIN(BO294, 100-BO294)- MIN(BP294, 100-BP294))</f>
        <v/>
      </c>
      <c r="BS294">
        <f>IF(AND(MIN(BP294, 100-BP294) &lt;= 1.2*MIN(BO294, 100- BO294), MIN(BP294,100-BP294) &gt;= 0.8*MIN(BO294, 100 -BO294)), 1, 0)</f>
        <v/>
      </c>
    </row>
    <row r="295">
      <c r="AQ295" t="n">
        <v>0.000762939453125</v>
      </c>
      <c r="AR295" t="n">
        <v>0.0006619621725643382</v>
      </c>
      <c r="AS295" s="24">
        <f>IF(AND(AQ295=0, AR295=0), 0, 2 * ABS(MIN(AQ295, 100-AQ295) - MIN(AR295, 100-AR295)) / (ABS(MIN(AQ295, 100-AQ295)) + ABS(MIN(AR295, 100-AR295))))</f>
        <v/>
      </c>
      <c r="AT295">
        <f>ABS(MIN(AQ295, 100-AQ295)- MIN(AR295, 100-AR295))</f>
        <v/>
      </c>
      <c r="AU295">
        <f>IF(AND(MIN(AR295, 100-AR295) &lt;= 1.2*MIN(AQ295, 100- AQ295), MIN(AR295,100-AR295) &gt;= 0.8*MIN(AQ295, 100 -AQ295)), 1, 0)</f>
        <v/>
      </c>
      <c r="BO295" t="n">
        <v>0.000762939453125</v>
      </c>
      <c r="BP295" t="n">
        <v>0</v>
      </c>
      <c r="BQ295" s="24">
        <f>IF(AND(BO295=0, BP295=0), 0, 2 * ABS(MIN(BO295, 100-BO295) - MIN(BP295, 100-BP295)) / (ABS(MIN(BO295, 100-BO295)) + ABS(MIN(BP295, 100-BP295))))</f>
        <v/>
      </c>
      <c r="BR295">
        <f>ABS(MIN(BO295, 100-BO295)- MIN(BP295, 100-BP295))</f>
        <v/>
      </c>
      <c r="BS295">
        <f>IF(AND(MIN(BP295, 100-BP295) &lt;= 1.2*MIN(BO295, 100- BO295), MIN(BP295,100-BP295) &gt;= 0.8*MIN(BO295, 100 -BO295)), 1, 0)</f>
        <v/>
      </c>
    </row>
    <row r="296">
      <c r="AQ296" t="n">
        <v>0</v>
      </c>
      <c r="AR296" t="n">
        <v>0</v>
      </c>
      <c r="AS296" s="24">
        <f>IF(AND(AQ296=0, AR296=0), 0, 2 * ABS(MIN(AQ296, 100-AQ296) - MIN(AR296, 100-AR296)) / (ABS(MIN(AQ296, 100-AQ296)) + ABS(MIN(AR296, 100-AR296))))</f>
        <v/>
      </c>
      <c r="AT296">
        <f>ABS(MIN(AQ296, 100-AQ296)- MIN(AR296, 100-AR296))</f>
        <v/>
      </c>
      <c r="AU296">
        <f>IF(AND(MIN(AR296, 100-AR296) &lt;= 1.2*MIN(AQ296, 100- AQ296), MIN(AR296,100-AR296) &gt;= 0.8*MIN(AQ296, 100 -AQ296)), 1, 0)</f>
        <v/>
      </c>
      <c r="BO296" t="n">
        <v>0</v>
      </c>
      <c r="BP296" t="n">
        <v>0</v>
      </c>
      <c r="BQ296" s="24">
        <f>IF(AND(BO296=0, BP296=0), 0, 2 * ABS(MIN(BO296, 100-BO296) - MIN(BP296, 100-BP296)) / (ABS(MIN(BO296, 100-BO296)) + ABS(MIN(BP296, 100-BP296))))</f>
        <v/>
      </c>
      <c r="BR296">
        <f>ABS(MIN(BO296, 100-BO296)- MIN(BP296, 100-BP296))</f>
        <v/>
      </c>
      <c r="BS296">
        <f>IF(AND(MIN(BP296, 100-BP296) &lt;= 1.2*MIN(BO296, 100- BO296), MIN(BP296,100-BP296) &gt;= 0.8*MIN(BO296, 100 -BO296)), 1, 0)</f>
        <v/>
      </c>
    </row>
    <row r="297">
      <c r="AQ297" t="n">
        <v>0</v>
      </c>
      <c r="AR297" t="n">
        <v>0</v>
      </c>
      <c r="AS297" s="24">
        <f>IF(AND(AQ297=0, AR297=0), 0, 2 * ABS(MIN(AQ297, 100-AQ297) - MIN(AR297, 100-AR297)) / (ABS(MIN(AQ297, 100-AQ297)) + ABS(MIN(AR297, 100-AR297))))</f>
        <v/>
      </c>
      <c r="AT297">
        <f>ABS(MIN(AQ297, 100-AQ297)- MIN(AR297, 100-AR297))</f>
        <v/>
      </c>
      <c r="AU297">
        <f>IF(AND(MIN(AR297, 100-AR297) &lt;= 1.2*MIN(AQ297, 100- AQ297), MIN(AR297,100-AR297) &gt;= 0.8*MIN(AQ297, 100 -AQ297)), 1, 0)</f>
        <v/>
      </c>
      <c r="BO297" t="n">
        <v>0</v>
      </c>
      <c r="BP297" t="n">
        <v>0</v>
      </c>
      <c r="BQ297" s="24">
        <f>IF(AND(BO297=0, BP297=0), 0, 2 * ABS(MIN(BO297, 100-BO297) - MIN(BP297, 100-BP297)) / (ABS(MIN(BO297, 100-BO297)) + ABS(MIN(BP297, 100-BP297))))</f>
        <v/>
      </c>
      <c r="BR297">
        <f>ABS(MIN(BO297, 100-BO297)- MIN(BP297, 100-BP297))</f>
        <v/>
      </c>
      <c r="BS297">
        <f>IF(AND(MIN(BP297, 100-BP297) &lt;= 1.2*MIN(BO297, 100- BO297), MIN(BP297,100-BP297) &gt;= 0.8*MIN(BO297, 100 -BO297)), 1, 0)</f>
        <v/>
      </c>
    </row>
    <row r="298">
      <c r="AQ298" t="n">
        <v>0</v>
      </c>
      <c r="AR298" t="n">
        <v>0</v>
      </c>
      <c r="AS298" s="24">
        <f>IF(AND(AQ298=0, AR298=0), 0, 2 * ABS(MIN(AQ298, 100-AQ298) - MIN(AR298, 100-AR298)) / (ABS(MIN(AQ298, 100-AQ298)) + ABS(MIN(AR298, 100-AR298))))</f>
        <v/>
      </c>
      <c r="AT298">
        <f>ABS(MIN(AQ298, 100-AQ298)- MIN(AR298, 100-AR298))</f>
        <v/>
      </c>
      <c r="AU298">
        <f>IF(AND(MIN(AR298, 100-AR298) &lt;= 1.2*MIN(AQ298, 100- AQ298), MIN(AR298,100-AR298) &gt;= 0.8*MIN(AQ298, 100 -AQ298)), 1, 0)</f>
        <v/>
      </c>
      <c r="BO298" t="n">
        <v>0</v>
      </c>
      <c r="BP298" t="n">
        <v>0</v>
      </c>
      <c r="BQ298" s="24">
        <f>IF(AND(BO298=0, BP298=0), 0, 2 * ABS(MIN(BO298, 100-BO298) - MIN(BP298, 100-BP298)) / (ABS(MIN(BO298, 100-BO298)) + ABS(MIN(BP298, 100-BP298))))</f>
        <v/>
      </c>
      <c r="BR298">
        <f>ABS(MIN(BO298, 100-BO298)- MIN(BP298, 100-BP298))</f>
        <v/>
      </c>
      <c r="BS298">
        <f>IF(AND(MIN(BP298, 100-BP298) &lt;= 1.2*MIN(BO298, 100- BO298), MIN(BP298,100-BP298) &gt;= 0.8*MIN(BO298, 100 -BO298)), 1, 0)</f>
        <v/>
      </c>
    </row>
    <row r="299">
      <c r="AQ299" t="n">
        <v>0.4018783569335938</v>
      </c>
      <c r="AR299" t="n">
        <v>0.5178451538085938</v>
      </c>
      <c r="AS299" s="24">
        <f>IF(AND(AQ299=0, AR299=0), 0, 2 * ABS(MIN(AQ299, 100-AQ299) - MIN(AR299, 100-AR299)) / (ABS(MIN(AQ299, 100-AQ299)) + ABS(MIN(AR299, 100-AR299))))</f>
        <v/>
      </c>
      <c r="AT299">
        <f>ABS(MIN(AQ299, 100-AQ299)- MIN(AR299, 100-AR299))</f>
        <v/>
      </c>
      <c r="AU299">
        <f>IF(AND(MIN(AR299, 100-AR299) &lt;= 1.2*MIN(AQ299, 100- AQ299), MIN(AR299,100-AR299) &gt;= 0.8*MIN(AQ299, 100 -AQ299)), 1, 0)</f>
        <v/>
      </c>
      <c r="BO299" t="n">
        <v>0.4018783569335938</v>
      </c>
      <c r="BP299" t="n">
        <v>0.5178451538085938</v>
      </c>
      <c r="BQ299" s="24">
        <f>IF(AND(BO299=0, BP299=0), 0, 2 * ABS(MIN(BO299, 100-BO299) - MIN(BP299, 100-BP299)) / (ABS(MIN(BO299, 100-BO299)) + ABS(MIN(BP299, 100-BP299))))</f>
        <v/>
      </c>
      <c r="BR299">
        <f>ABS(MIN(BO299, 100-BO299)- MIN(BP299, 100-BP299))</f>
        <v/>
      </c>
      <c r="BS299">
        <f>IF(AND(MIN(BP299, 100-BP299) &lt;= 1.2*MIN(BO299, 100- BO299), MIN(BP299,100-BP299) &gt;= 0.8*MIN(BO299, 100 -BO299)), 1, 0)</f>
        <v/>
      </c>
    </row>
    <row r="300">
      <c r="AQ300" t="n">
        <v>0</v>
      </c>
      <c r="AR300" t="n">
        <v>0</v>
      </c>
      <c r="AS300" s="24">
        <f>IF(AND(AQ300=0, AR300=0), 0, 2 * ABS(MIN(AQ300, 100-AQ300) - MIN(AR300, 100-AR300)) / (ABS(MIN(AQ300, 100-AQ300)) + ABS(MIN(AR300, 100-AR300))))</f>
        <v/>
      </c>
      <c r="AT300">
        <f>ABS(MIN(AQ300, 100-AQ300)- MIN(AR300, 100-AR300))</f>
        <v/>
      </c>
      <c r="AU300">
        <f>IF(AND(MIN(AR300, 100-AR300) &lt;= 1.2*MIN(AQ300, 100- AQ300), MIN(AR300,100-AR300) &gt;= 0.8*MIN(AQ300, 100 -AQ300)), 1, 0)</f>
        <v/>
      </c>
      <c r="BO300" t="n">
        <v>0</v>
      </c>
      <c r="BP300" t="n">
        <v>0</v>
      </c>
      <c r="BQ300" s="24">
        <f>IF(AND(BO300=0, BP300=0), 0, 2 * ABS(MIN(BO300, 100-BO300) - MIN(BP300, 100-BP300)) / (ABS(MIN(BO300, 100-BO300)) + ABS(MIN(BP300, 100-BP300))))</f>
        <v/>
      </c>
      <c r="BR300">
        <f>ABS(MIN(BO300, 100-BO300)- MIN(BP300, 100-BP300))</f>
        <v/>
      </c>
      <c r="BS300">
        <f>IF(AND(MIN(BP300, 100-BP300) &lt;= 1.2*MIN(BO300, 100- BO300), MIN(BP300,100-BP300) &gt;= 0.8*MIN(BO300, 100 -BO300)), 1, 0)</f>
        <v/>
      </c>
    </row>
    <row r="301">
      <c r="AQ301" t="n">
        <v>1.284599304199219</v>
      </c>
      <c r="AR301" t="n">
        <v>1.473045349121094</v>
      </c>
      <c r="AS301" s="24">
        <f>IF(AND(AQ301=0, AR301=0), 0, 2 * ABS(MIN(AQ301, 100-AQ301) - MIN(AR301, 100-AR301)) / (ABS(MIN(AQ301, 100-AQ301)) + ABS(MIN(AR301, 100-AR301))))</f>
        <v/>
      </c>
      <c r="AT301">
        <f>ABS(MIN(AQ301, 100-AQ301)- MIN(AR301, 100-AR301))</f>
        <v/>
      </c>
      <c r="AU301">
        <f>IF(AND(MIN(AR301, 100-AR301) &lt;= 1.2*MIN(AQ301, 100- AQ301), MIN(AR301,100-AR301) &gt;= 0.8*MIN(AQ301, 100 -AQ301)), 1, 0)</f>
        <v/>
      </c>
      <c r="BO301" t="n">
        <v>1.284599304199219</v>
      </c>
      <c r="BP301" t="n">
        <v>1.576614379882812</v>
      </c>
      <c r="BQ301" s="24">
        <f>IF(AND(BO301=0, BP301=0), 0, 2 * ABS(MIN(BO301, 100-BO301) - MIN(BP301, 100-BP301)) / (ABS(MIN(BO301, 100-BO301)) + ABS(MIN(BP301, 100-BP301))))</f>
        <v/>
      </c>
      <c r="BR301">
        <f>ABS(MIN(BO301, 100-BO301)- MIN(BP301, 100-BP301))</f>
        <v/>
      </c>
      <c r="BS301">
        <f>IF(AND(MIN(BP301, 100-BP301) &lt;= 1.2*MIN(BO301, 100- BO301), MIN(BP301,100-BP301) &gt;= 0.8*MIN(BO301, 100 -BO301)), 1, 0)</f>
        <v/>
      </c>
    </row>
    <row r="302">
      <c r="AQ302" t="n">
        <v>0</v>
      </c>
      <c r="AR302" t="n">
        <v>0</v>
      </c>
      <c r="AS302" s="24">
        <f>IF(AND(AQ302=0, AR302=0), 0, 2 * ABS(MIN(AQ302, 100-AQ302) - MIN(AR302, 100-AR302)) / (ABS(MIN(AQ302, 100-AQ302)) + ABS(MIN(AR302, 100-AR302))))</f>
        <v/>
      </c>
      <c r="AT302">
        <f>ABS(MIN(AQ302, 100-AQ302)- MIN(AR302, 100-AR302))</f>
        <v/>
      </c>
      <c r="AU302">
        <f>IF(AND(MIN(AR302, 100-AR302) &lt;= 1.2*MIN(AQ302, 100- AQ302), MIN(AR302,100-AR302) &gt;= 0.8*MIN(AQ302, 100 -AQ302)), 1, 0)</f>
        <v/>
      </c>
      <c r="BO302" t="n">
        <v>0</v>
      </c>
      <c r="BP302" t="n">
        <v>0</v>
      </c>
      <c r="BQ302" s="24">
        <f>IF(AND(BO302=0, BP302=0), 0, 2 * ABS(MIN(BO302, 100-BO302) - MIN(BP302, 100-BP302)) / (ABS(MIN(BO302, 100-BO302)) + ABS(MIN(BP302, 100-BP302))))</f>
        <v/>
      </c>
      <c r="BR302">
        <f>ABS(MIN(BO302, 100-BO302)- MIN(BP302, 100-BP302))</f>
        <v/>
      </c>
      <c r="BS302">
        <f>IF(AND(MIN(BP302, 100-BP302) &lt;= 1.2*MIN(BO302, 100- BO302), MIN(BP302,100-BP302) &gt;= 0.8*MIN(BO302, 100 -BO302)), 1, 0)</f>
        <v/>
      </c>
    </row>
    <row r="303">
      <c r="AQ303" t="n">
        <v>0</v>
      </c>
      <c r="AR303" t="n">
        <v>0</v>
      </c>
      <c r="AS303" s="24">
        <f>IF(AND(AQ303=0, AR303=0), 0, 2 * ABS(MIN(AQ303, 100-AQ303) - MIN(AR303, 100-AR303)) / (ABS(MIN(AQ303, 100-AQ303)) + ABS(MIN(AR303, 100-AR303))))</f>
        <v/>
      </c>
      <c r="AT303">
        <f>ABS(MIN(AQ303, 100-AQ303)- MIN(AR303, 100-AR303))</f>
        <v/>
      </c>
      <c r="AU303">
        <f>IF(AND(MIN(AR303, 100-AR303) &lt;= 1.2*MIN(AQ303, 100- AQ303), MIN(AR303,100-AR303) &gt;= 0.8*MIN(AQ303, 100 -AQ303)), 1, 0)</f>
        <v/>
      </c>
      <c r="BO303" t="n">
        <v>0</v>
      </c>
      <c r="BP303" t="n">
        <v>0</v>
      </c>
      <c r="BQ303" s="24">
        <f>IF(AND(BO303=0, BP303=0), 0, 2 * ABS(MIN(BO303, 100-BO303) - MIN(BP303, 100-BP303)) / (ABS(MIN(BO303, 100-BO303)) + ABS(MIN(BP303, 100-BP303))))</f>
        <v/>
      </c>
      <c r="BR303">
        <f>ABS(MIN(BO303, 100-BO303)- MIN(BP303, 100-BP303))</f>
        <v/>
      </c>
      <c r="BS303">
        <f>IF(AND(MIN(BP303, 100-BP303) &lt;= 1.2*MIN(BO303, 100- BO303), MIN(BP303,100-BP303) &gt;= 0.8*MIN(BO303, 100 -BO303)), 1, 0)</f>
        <v/>
      </c>
    </row>
    <row r="304">
      <c r="AQ304" t="n">
        <v>0</v>
      </c>
      <c r="AR304" t="n">
        <v>0.001804645244891827</v>
      </c>
      <c r="AS304" s="24">
        <f>IF(AND(AQ304=0, AR304=0), 0, 2 * ABS(MIN(AQ304, 100-AQ304) - MIN(AR304, 100-AR304)) / (ABS(MIN(AQ304, 100-AQ304)) + ABS(MIN(AR304, 100-AR304))))</f>
        <v/>
      </c>
      <c r="AT304">
        <f>ABS(MIN(AQ304, 100-AQ304)- MIN(AR304, 100-AR304))</f>
        <v/>
      </c>
      <c r="AU304">
        <f>IF(AND(MIN(AR304, 100-AR304) &lt;= 1.2*MIN(AQ304, 100- AQ304), MIN(AR304,100-AR304) &gt;= 0.8*MIN(AQ304, 100 -AQ304)), 1, 0)</f>
        <v/>
      </c>
      <c r="BO304" t="n">
        <v>0</v>
      </c>
      <c r="BP304" t="n">
        <v>0</v>
      </c>
      <c r="BQ304" s="24">
        <f>IF(AND(BO304=0, BP304=0), 0, 2 * ABS(MIN(BO304, 100-BO304) - MIN(BP304, 100-BP304)) / (ABS(MIN(BO304, 100-BO304)) + ABS(MIN(BP304, 100-BP304))))</f>
        <v/>
      </c>
      <c r="BR304">
        <f>ABS(MIN(BO304, 100-BO304)- MIN(BP304, 100-BP304))</f>
        <v/>
      </c>
      <c r="BS304">
        <f>IF(AND(MIN(BP304, 100-BP304) &lt;= 1.2*MIN(BO304, 100- BO304), MIN(BP304,100-BP304) &gt;= 0.8*MIN(BO304, 100 -BO304)), 1, 0)</f>
        <v/>
      </c>
    </row>
    <row r="305">
      <c r="AQ305" t="n">
        <v>0.4495620727539062</v>
      </c>
      <c r="AR305" t="n">
        <v>0.5967140197753906</v>
      </c>
      <c r="AS305" s="24">
        <f>IF(AND(AQ305=0, AR305=0), 0, 2 * ABS(MIN(AQ305, 100-AQ305) - MIN(AR305, 100-AR305)) / (ABS(MIN(AQ305, 100-AQ305)) + ABS(MIN(AR305, 100-AR305))))</f>
        <v/>
      </c>
      <c r="AT305">
        <f>ABS(MIN(AQ305, 100-AQ305)- MIN(AR305, 100-AR305))</f>
        <v/>
      </c>
      <c r="AU305">
        <f>IF(AND(MIN(AR305, 100-AR305) &lt;= 1.2*MIN(AQ305, 100- AQ305), MIN(AR305,100-AR305) &gt;= 0.8*MIN(AQ305, 100 -AQ305)), 1, 0)</f>
        <v/>
      </c>
      <c r="BO305" t="n">
        <v>0.4495620727539062</v>
      </c>
      <c r="BP305" t="n">
        <v>0.1985549926757812</v>
      </c>
      <c r="BQ305" s="24">
        <f>IF(AND(BO305=0, BP305=0), 0, 2 * ABS(MIN(BO305, 100-BO305) - MIN(BP305, 100-BP305)) / (ABS(MIN(BO305, 100-BO305)) + ABS(MIN(BP305, 100-BP305))))</f>
        <v/>
      </c>
      <c r="BR305">
        <f>ABS(MIN(BO305, 100-BO305)- MIN(BP305, 100-BP305))</f>
        <v/>
      </c>
      <c r="BS305">
        <f>IF(AND(MIN(BP305, 100-BP305) &lt;= 1.2*MIN(BO305, 100- BO305), MIN(BP305,100-BP305) &gt;= 0.8*MIN(BO305, 100 -BO305)), 1, 0)</f>
        <v/>
      </c>
    </row>
    <row r="306">
      <c r="AQ306" t="n">
        <v>0</v>
      </c>
      <c r="AR306" t="n">
        <v>0</v>
      </c>
      <c r="AS306" s="24">
        <f>IF(AND(AQ306=0, AR306=0), 0, 2 * ABS(MIN(AQ306, 100-AQ306) - MIN(AR306, 100-AR306)) / (ABS(MIN(AQ306, 100-AQ306)) + ABS(MIN(AR306, 100-AR306))))</f>
        <v/>
      </c>
      <c r="AT306">
        <f>ABS(MIN(AQ306, 100-AQ306)- MIN(AR306, 100-AR306))</f>
        <v/>
      </c>
      <c r="AU306">
        <f>IF(AND(MIN(AR306, 100-AR306) &lt;= 1.2*MIN(AQ306, 100- AQ306), MIN(AR306,100-AR306) &gt;= 0.8*MIN(AQ306, 100 -AQ306)), 1, 0)</f>
        <v/>
      </c>
      <c r="BO306" t="n">
        <v>0</v>
      </c>
      <c r="BP306" t="n">
        <v>0</v>
      </c>
      <c r="BQ306" s="24">
        <f>IF(AND(BO306=0, BP306=0), 0, 2 * ABS(MIN(BO306, 100-BO306) - MIN(BP306, 100-BP306)) / (ABS(MIN(BO306, 100-BO306)) + ABS(MIN(BP306, 100-BP306))))</f>
        <v/>
      </c>
      <c r="BR306">
        <f>ABS(MIN(BO306, 100-BO306)- MIN(BP306, 100-BP306))</f>
        <v/>
      </c>
      <c r="BS306">
        <f>IF(AND(MIN(BP306, 100-BP306) &lt;= 1.2*MIN(BO306, 100- BO306), MIN(BP306,100-BP306) &gt;= 0.8*MIN(BO306, 100 -BO306)), 1, 0)</f>
        <v/>
      </c>
    </row>
    <row r="307">
      <c r="AQ307" t="n">
        <v>3.612327575683594</v>
      </c>
      <c r="AR307" t="n">
        <v>3.219032287597656</v>
      </c>
      <c r="AS307" s="24">
        <f>IF(AND(AQ307=0, AR307=0), 0, 2 * ABS(MIN(AQ307, 100-AQ307) - MIN(AR307, 100-AR307)) / (ABS(MIN(AQ307, 100-AQ307)) + ABS(MIN(AR307, 100-AR307))))</f>
        <v/>
      </c>
      <c r="AT307">
        <f>ABS(MIN(AQ307, 100-AQ307)- MIN(AR307, 100-AR307))</f>
        <v/>
      </c>
      <c r="AU307">
        <f>IF(AND(MIN(AR307, 100-AR307) &lt;= 1.2*MIN(AQ307, 100- AQ307), MIN(AR307,100-AR307) &gt;= 0.8*MIN(AQ307, 100 -AQ307)), 1, 0)</f>
        <v/>
      </c>
      <c r="BO307" t="n">
        <v>3.612327575683594</v>
      </c>
      <c r="BP307" t="n">
        <v>2.777862548828125</v>
      </c>
      <c r="BQ307" s="24">
        <f>IF(AND(BO307=0, BP307=0), 0, 2 * ABS(MIN(BO307, 100-BO307) - MIN(BP307, 100-BP307)) / (ABS(MIN(BO307, 100-BO307)) + ABS(MIN(BP307, 100-BP307))))</f>
        <v/>
      </c>
      <c r="BR307">
        <f>ABS(MIN(BO307, 100-BO307)- MIN(BP307, 100-BP307))</f>
        <v/>
      </c>
      <c r="BS307">
        <f>IF(AND(MIN(BP307, 100-BP307) &lt;= 1.2*MIN(BO307, 100- BO307), MIN(BP307,100-BP307) &gt;= 0.8*MIN(BO307, 100 -BO307)), 1, 0)</f>
        <v/>
      </c>
    </row>
    <row r="308">
      <c r="AQ308" t="n">
        <v>22.67112731933594</v>
      </c>
      <c r="AR308" t="n">
        <v>22.62002441780699</v>
      </c>
      <c r="AS308" s="24">
        <f>IF(AND(AQ308=0, AR308=0), 0, 2 * ABS(MIN(AQ308, 100-AQ308) - MIN(AR308, 100-AR308)) / (ABS(MIN(AQ308, 100-AQ308)) + ABS(MIN(AR308, 100-AR308))))</f>
        <v/>
      </c>
      <c r="AT308">
        <f>ABS(MIN(AQ308, 100-AQ308)- MIN(AR308, 100-AR308))</f>
        <v/>
      </c>
      <c r="AU308">
        <f>IF(AND(MIN(AR308, 100-AR308) &lt;= 1.2*MIN(AQ308, 100- AQ308), MIN(AR308,100-AR308) &gt;= 0.8*MIN(AQ308, 100 -AQ308)), 1, 0)</f>
        <v/>
      </c>
      <c r="BO308" t="n">
        <v>22.67112731933594</v>
      </c>
      <c r="BP308" t="n">
        <v>27.54287719726562</v>
      </c>
      <c r="BQ308" s="24">
        <f>IF(AND(BO308=0, BP308=0), 0, 2 * ABS(MIN(BO308, 100-BO308) - MIN(BP308, 100-BP308)) / (ABS(MIN(BO308, 100-BO308)) + ABS(MIN(BP308, 100-BP308))))</f>
        <v/>
      </c>
      <c r="BR308">
        <f>ABS(MIN(BO308, 100-BO308)- MIN(BP308, 100-BP308))</f>
        <v/>
      </c>
      <c r="BS308">
        <f>IF(AND(MIN(BP308, 100-BP308) &lt;= 1.2*MIN(BO308, 100- BO308), MIN(BP308,100-BP308) &gt;= 0.8*MIN(BO308, 100 -BO308)), 1, 0)</f>
        <v/>
      </c>
    </row>
    <row r="309">
      <c r="AQ309" t="n">
        <v>1.058769226074219</v>
      </c>
      <c r="AR309" t="n">
        <v>1.043033599853516</v>
      </c>
      <c r="AS309" s="24">
        <f>IF(AND(AQ309=0, AR309=0), 0, 2 * ABS(MIN(AQ309, 100-AQ309) - MIN(AR309, 100-AR309)) / (ABS(MIN(AQ309, 100-AQ309)) + ABS(MIN(AR309, 100-AR309))))</f>
        <v/>
      </c>
      <c r="AT309">
        <f>ABS(MIN(AQ309, 100-AQ309)- MIN(AR309, 100-AR309))</f>
        <v/>
      </c>
      <c r="AU309">
        <f>IF(AND(MIN(AR309, 100-AR309) &lt;= 1.2*MIN(AQ309, 100- AQ309), MIN(AR309,100-AR309) &gt;= 0.8*MIN(AQ309, 100 -AQ309)), 1, 0)</f>
        <v/>
      </c>
      <c r="BO309" t="n">
        <v>1.058769226074219</v>
      </c>
      <c r="BP309" t="n">
        <v>1.078033447265625</v>
      </c>
      <c r="BQ309" s="24">
        <f>IF(AND(BO309=0, BP309=0), 0, 2 * ABS(MIN(BO309, 100-BO309) - MIN(BP309, 100-BP309)) / (ABS(MIN(BO309, 100-BO309)) + ABS(MIN(BP309, 100-BP309))))</f>
        <v/>
      </c>
      <c r="BR309">
        <f>ABS(MIN(BO309, 100-BO309)- MIN(BP309, 100-BP309))</f>
        <v/>
      </c>
      <c r="BS309">
        <f>IF(AND(MIN(BP309, 100-BP309) &lt;= 1.2*MIN(BO309, 100- BO309), MIN(BP309,100-BP309) &gt;= 0.8*MIN(BO309, 100 -BO309)), 1, 0)</f>
        <v/>
      </c>
    </row>
    <row r="310">
      <c r="AQ310" t="n">
        <v>0</v>
      </c>
      <c r="AR310" t="n">
        <v>0</v>
      </c>
      <c r="AS310" s="24">
        <f>IF(AND(AQ310=0, AR310=0), 0, 2 * ABS(MIN(AQ310, 100-AQ310) - MIN(AR310, 100-AR310)) / (ABS(MIN(AQ310, 100-AQ310)) + ABS(MIN(AR310, 100-AR310))))</f>
        <v/>
      </c>
      <c r="AT310">
        <f>ABS(MIN(AQ310, 100-AQ310)- MIN(AR310, 100-AR310))</f>
        <v/>
      </c>
      <c r="AU310">
        <f>IF(AND(MIN(AR310, 100-AR310) &lt;= 1.2*MIN(AQ310, 100- AQ310), MIN(AR310,100-AR310) &gt;= 0.8*MIN(AQ310, 100 -AQ310)), 1, 0)</f>
        <v/>
      </c>
      <c r="BO310" t="n">
        <v>0</v>
      </c>
      <c r="BP310" t="n">
        <v>0</v>
      </c>
      <c r="BQ310" s="24">
        <f>IF(AND(BO310=0, BP310=0), 0, 2 * ABS(MIN(BO310, 100-BO310) - MIN(BP310, 100-BP310)) / (ABS(MIN(BO310, 100-BO310)) + ABS(MIN(BP310, 100-BP310))))</f>
        <v/>
      </c>
      <c r="BR310">
        <f>ABS(MIN(BO310, 100-BO310)- MIN(BP310, 100-BP310))</f>
        <v/>
      </c>
      <c r="BS310">
        <f>IF(AND(MIN(BP310, 100-BP310) &lt;= 1.2*MIN(BO310, 100- BO310), MIN(BP310,100-BP310) &gt;= 0.8*MIN(BO310, 100 -BO310)), 1, 0)</f>
        <v/>
      </c>
    </row>
    <row r="311">
      <c r="AQ311" t="n">
        <v>2.899551391601562</v>
      </c>
      <c r="AR311" t="n">
        <v>2.437591552734375</v>
      </c>
      <c r="AS311" s="24">
        <f>IF(AND(AQ311=0, AR311=0), 0, 2 * ABS(MIN(AQ311, 100-AQ311) - MIN(AR311, 100-AR311)) / (ABS(MIN(AQ311, 100-AQ311)) + ABS(MIN(AR311, 100-AR311))))</f>
        <v/>
      </c>
      <c r="AT311">
        <f>ABS(MIN(AQ311, 100-AQ311)- MIN(AR311, 100-AR311))</f>
        <v/>
      </c>
      <c r="AU311">
        <f>IF(AND(MIN(AR311, 100-AR311) &lt;= 1.2*MIN(AQ311, 100- AQ311), MIN(AR311,100-AR311) &gt;= 0.8*MIN(AQ311, 100 -AQ311)), 1, 0)</f>
        <v/>
      </c>
      <c r="BO311" t="n">
        <v>2.899551391601562</v>
      </c>
      <c r="BP311" t="n">
        <v>2.552986145019531</v>
      </c>
      <c r="BQ311" s="24">
        <f>IF(AND(BO311=0, BP311=0), 0, 2 * ABS(MIN(BO311, 100-BO311) - MIN(BP311, 100-BP311)) / (ABS(MIN(BO311, 100-BO311)) + ABS(MIN(BP311, 100-BP311))))</f>
        <v/>
      </c>
      <c r="BR311">
        <f>ABS(MIN(BO311, 100-BO311)- MIN(BP311, 100-BP311))</f>
        <v/>
      </c>
      <c r="BS311">
        <f>IF(AND(MIN(BP311, 100-BP311) &lt;= 1.2*MIN(BO311, 100- BO311), MIN(BP311,100-BP311) &gt;= 0.8*MIN(BO311, 100 -BO311)), 1, 0)</f>
        <v/>
      </c>
    </row>
    <row r="312">
      <c r="AQ312" t="n">
        <v>1.261520385742188</v>
      </c>
      <c r="AR312" t="n">
        <v>1.153945922851562</v>
      </c>
      <c r="AS312" s="24">
        <f>IF(AND(AQ312=0, AR312=0), 0, 2 * ABS(MIN(AQ312, 100-AQ312) - MIN(AR312, 100-AR312)) / (ABS(MIN(AQ312, 100-AQ312)) + ABS(MIN(AR312, 100-AR312))))</f>
        <v/>
      </c>
      <c r="AT312">
        <f>ABS(MIN(AQ312, 100-AQ312)- MIN(AR312, 100-AR312))</f>
        <v/>
      </c>
      <c r="AU312">
        <f>IF(AND(MIN(AR312, 100-AR312) &lt;= 1.2*MIN(AQ312, 100- AQ312), MIN(AR312,100-AR312) &gt;= 0.8*MIN(AQ312, 100 -AQ312)), 1, 0)</f>
        <v/>
      </c>
      <c r="BO312" t="n">
        <v>1.261520385742188</v>
      </c>
      <c r="BP312" t="n">
        <v>1.533317565917969</v>
      </c>
      <c r="BQ312" s="24">
        <f>IF(AND(BO312=0, BP312=0), 0, 2 * ABS(MIN(BO312, 100-BO312) - MIN(BP312, 100-BP312)) / (ABS(MIN(BO312, 100-BO312)) + ABS(MIN(BP312, 100-BP312))))</f>
        <v/>
      </c>
      <c r="BR312">
        <f>ABS(MIN(BO312, 100-BO312)- MIN(BP312, 100-BP312))</f>
        <v/>
      </c>
      <c r="BS312">
        <f>IF(AND(MIN(BP312, 100-BP312) &lt;= 1.2*MIN(BO312, 100- BO312), MIN(BP312,100-BP312) &gt;= 0.8*MIN(BO312, 100 -BO312)), 1, 0)</f>
        <v/>
      </c>
    </row>
    <row r="313">
      <c r="AQ313" t="n">
        <v>0</v>
      </c>
      <c r="AR313" t="n">
        <v>0</v>
      </c>
      <c r="AS313" s="24">
        <f>IF(AND(AQ313=0, AR313=0), 0, 2 * ABS(MIN(AQ313, 100-AQ313) - MIN(AR313, 100-AR313)) / (ABS(MIN(AQ313, 100-AQ313)) + ABS(MIN(AR313, 100-AR313))))</f>
        <v/>
      </c>
      <c r="AT313">
        <f>ABS(MIN(AQ313, 100-AQ313)- MIN(AR313, 100-AR313))</f>
        <v/>
      </c>
      <c r="AU313">
        <f>IF(AND(MIN(AR313, 100-AR313) &lt;= 1.2*MIN(AQ313, 100- AQ313), MIN(AR313,100-AR313) &gt;= 0.8*MIN(AQ313, 100 -AQ313)), 1, 0)</f>
        <v/>
      </c>
      <c r="BO313" t="n">
        <v>0</v>
      </c>
      <c r="BP313" t="n">
        <v>0</v>
      </c>
      <c r="BQ313" s="24">
        <f>IF(AND(BO313=0, BP313=0), 0, 2 * ABS(MIN(BO313, 100-BO313) - MIN(BP313, 100-BP313)) / (ABS(MIN(BO313, 100-BO313)) + ABS(MIN(BP313, 100-BP313))))</f>
        <v/>
      </c>
      <c r="BR313">
        <f>ABS(MIN(BO313, 100-BO313)- MIN(BP313, 100-BP313))</f>
        <v/>
      </c>
      <c r="BS313">
        <f>IF(AND(MIN(BP313, 100-BP313) &lt;= 1.2*MIN(BO313, 100- BO313), MIN(BP313,100-BP313) &gt;= 0.8*MIN(BO313, 100 -BO313)), 1, 0)</f>
        <v/>
      </c>
    </row>
    <row r="314">
      <c r="AQ314" t="n">
        <v>3.338813781738281</v>
      </c>
      <c r="AR314" t="n">
        <v>4.191398620605469</v>
      </c>
      <c r="AS314" s="24">
        <f>IF(AND(AQ314=0, AR314=0), 0, 2 * ABS(MIN(AQ314, 100-AQ314) - MIN(AR314, 100-AR314)) / (ABS(MIN(AQ314, 100-AQ314)) + ABS(MIN(AR314, 100-AR314))))</f>
        <v/>
      </c>
      <c r="AT314">
        <f>ABS(MIN(AQ314, 100-AQ314)- MIN(AR314, 100-AR314))</f>
        <v/>
      </c>
      <c r="AU314">
        <f>IF(AND(MIN(AR314, 100-AR314) &lt;= 1.2*MIN(AQ314, 100- AQ314), MIN(AR314,100-AR314) &gt;= 0.8*MIN(AQ314, 100 -AQ314)), 1, 0)</f>
        <v/>
      </c>
      <c r="BO314" t="n">
        <v>3.338813781738281</v>
      </c>
      <c r="BP314" t="n">
        <v>4.191398620605469</v>
      </c>
      <c r="BQ314" s="24">
        <f>IF(AND(BO314=0, BP314=0), 0, 2 * ABS(MIN(BO314, 100-BO314) - MIN(BP314, 100-BP314)) / (ABS(MIN(BO314, 100-BO314)) + ABS(MIN(BP314, 100-BP314))))</f>
        <v/>
      </c>
      <c r="BR314">
        <f>ABS(MIN(BO314, 100-BO314)- MIN(BP314, 100-BP314))</f>
        <v/>
      </c>
      <c r="BS314">
        <f>IF(AND(MIN(BP314, 100-BP314) &lt;= 1.2*MIN(BO314, 100- BO314), MIN(BP314,100-BP314) &gt;= 0.8*MIN(BO314, 100 -BO314)), 1, 0)</f>
        <v/>
      </c>
    </row>
    <row r="315">
      <c r="AQ315" t="n">
        <v>0</v>
      </c>
      <c r="AR315" t="n">
        <v>0</v>
      </c>
      <c r="AS315" s="24">
        <f>IF(AND(AQ315=0, AR315=0), 0, 2 * ABS(MIN(AQ315, 100-AQ315) - MIN(AR315, 100-AR315)) / (ABS(MIN(AQ315, 100-AQ315)) + ABS(MIN(AR315, 100-AR315))))</f>
        <v/>
      </c>
      <c r="AT315">
        <f>ABS(MIN(AQ315, 100-AQ315)- MIN(AR315, 100-AR315))</f>
        <v/>
      </c>
      <c r="AU315">
        <f>IF(AND(MIN(AR315, 100-AR315) &lt;= 1.2*MIN(AQ315, 100- AQ315), MIN(AR315,100-AR315) &gt;= 0.8*MIN(AQ315, 100 -AQ315)), 1, 0)</f>
        <v/>
      </c>
      <c r="BO315" t="n">
        <v>0</v>
      </c>
      <c r="BP315" t="n">
        <v>0</v>
      </c>
      <c r="BQ315" s="24">
        <f>IF(AND(BO315=0, BP315=0), 0, 2 * ABS(MIN(BO315, 100-BO315) - MIN(BP315, 100-BP315)) / (ABS(MIN(BO315, 100-BO315)) + ABS(MIN(BP315, 100-BP315))))</f>
        <v/>
      </c>
      <c r="BR315">
        <f>ABS(MIN(BO315, 100-BO315)- MIN(BP315, 100-BP315))</f>
        <v/>
      </c>
      <c r="BS315">
        <f>IF(AND(MIN(BP315, 100-BP315) &lt;= 1.2*MIN(BO315, 100- BO315), MIN(BP315,100-BP315) &gt;= 0.8*MIN(BO315, 100 -BO315)), 1, 0)</f>
        <v/>
      </c>
    </row>
    <row r="316">
      <c r="AQ316" t="n">
        <v>0</v>
      </c>
      <c r="AR316" t="n">
        <v>0</v>
      </c>
      <c r="AS316" s="24">
        <f>IF(AND(AQ316=0, AR316=0), 0, 2 * ABS(MIN(AQ316, 100-AQ316) - MIN(AR316, 100-AR316)) / (ABS(MIN(AQ316, 100-AQ316)) + ABS(MIN(AR316, 100-AR316))))</f>
        <v/>
      </c>
      <c r="AT316">
        <f>ABS(MIN(AQ316, 100-AQ316)- MIN(AR316, 100-AR316))</f>
        <v/>
      </c>
      <c r="AU316">
        <f>IF(AND(MIN(AR316, 100-AR316) &lt;= 1.2*MIN(AQ316, 100- AQ316), MIN(AR316,100-AR316) &gt;= 0.8*MIN(AQ316, 100 -AQ316)), 1, 0)</f>
        <v/>
      </c>
      <c r="BO316" t="n">
        <v>0</v>
      </c>
      <c r="BP316" t="n">
        <v>0</v>
      </c>
      <c r="BQ316" s="24">
        <f>IF(AND(BO316=0, BP316=0), 0, 2 * ABS(MIN(BO316, 100-BO316) - MIN(BP316, 100-BP316)) / (ABS(MIN(BO316, 100-BO316)) + ABS(MIN(BP316, 100-BP316))))</f>
        <v/>
      </c>
      <c r="BR316">
        <f>ABS(MIN(BO316, 100-BO316)- MIN(BP316, 100-BP316))</f>
        <v/>
      </c>
      <c r="BS316">
        <f>IF(AND(MIN(BP316, 100-BP316) &lt;= 1.2*MIN(BO316, 100- BO316), MIN(BP316,100-BP316) &gt;= 0.8*MIN(BO316, 100 -BO316)), 1, 0)</f>
        <v/>
      </c>
    </row>
    <row r="317">
      <c r="AQ317" t="n">
        <v>0</v>
      </c>
      <c r="AR317" t="n">
        <v>0</v>
      </c>
      <c r="AS317" s="24">
        <f>IF(AND(AQ317=0, AR317=0), 0, 2 * ABS(MIN(AQ317, 100-AQ317) - MIN(AR317, 100-AR317)) / (ABS(MIN(AQ317, 100-AQ317)) + ABS(MIN(AR317, 100-AR317))))</f>
        <v/>
      </c>
      <c r="AT317">
        <f>ABS(MIN(AQ317, 100-AQ317)- MIN(AR317, 100-AR317))</f>
        <v/>
      </c>
      <c r="AU317">
        <f>IF(AND(MIN(AR317, 100-AR317) &lt;= 1.2*MIN(AQ317, 100- AQ317), MIN(AR317,100-AR317) &gt;= 0.8*MIN(AQ317, 100 -AQ317)), 1, 0)</f>
        <v/>
      </c>
      <c r="BO317" t="n">
        <v>0</v>
      </c>
      <c r="BP317" t="n">
        <v>0</v>
      </c>
      <c r="BQ317" s="24">
        <f>IF(AND(BO317=0, BP317=0), 0, 2 * ABS(MIN(BO317, 100-BO317) - MIN(BP317, 100-BP317)) / (ABS(MIN(BO317, 100-BO317)) + ABS(MIN(BP317, 100-BP317))))</f>
        <v/>
      </c>
      <c r="BR317">
        <f>ABS(MIN(BO317, 100-BO317)- MIN(BP317, 100-BP317))</f>
        <v/>
      </c>
      <c r="BS317">
        <f>IF(AND(MIN(BP317, 100-BP317) &lt;= 1.2*MIN(BO317, 100- BO317), MIN(BP317,100-BP317) &gt;= 0.8*MIN(BO317, 100 -BO317)), 1, 0)</f>
        <v/>
      </c>
    </row>
    <row r="318">
      <c r="AQ318" t="n">
        <v>0</v>
      </c>
      <c r="AR318" t="n">
        <v>0</v>
      </c>
      <c r="AS318" s="24">
        <f>IF(AND(AQ318=0, AR318=0), 0, 2 * ABS(MIN(AQ318, 100-AQ318) - MIN(AR318, 100-AR318)) / (ABS(MIN(AQ318, 100-AQ318)) + ABS(MIN(AR318, 100-AR318))))</f>
        <v/>
      </c>
      <c r="AT318">
        <f>ABS(MIN(AQ318, 100-AQ318)- MIN(AR318, 100-AR318))</f>
        <v/>
      </c>
      <c r="AU318">
        <f>IF(AND(MIN(AR318, 100-AR318) &lt;= 1.2*MIN(AQ318, 100- AQ318), MIN(AR318,100-AR318) &gt;= 0.8*MIN(AQ318, 100 -AQ318)), 1, 0)</f>
        <v/>
      </c>
      <c r="BO318" t="n">
        <v>0</v>
      </c>
      <c r="BP318" t="n">
        <v>0</v>
      </c>
      <c r="BQ318" s="24">
        <f>IF(AND(BO318=0, BP318=0), 0, 2 * ABS(MIN(BO318, 100-BO318) - MIN(BP318, 100-BP318)) / (ABS(MIN(BO318, 100-BO318)) + ABS(MIN(BP318, 100-BP318))))</f>
        <v/>
      </c>
      <c r="BR318">
        <f>ABS(MIN(BO318, 100-BO318)- MIN(BP318, 100-BP318))</f>
        <v/>
      </c>
      <c r="BS318">
        <f>IF(AND(MIN(BP318, 100-BP318) &lt;= 1.2*MIN(BO318, 100- BO318), MIN(BP318,100-BP318) &gt;= 0.8*MIN(BO318, 100 -BO318)), 1, 0)</f>
        <v/>
      </c>
    </row>
    <row r="319">
      <c r="AQ319" t="n">
        <v>0</v>
      </c>
      <c r="AR319" t="n">
        <v>0</v>
      </c>
      <c r="AS319" s="24">
        <f>IF(AND(AQ319=0, AR319=0), 0, 2 * ABS(MIN(AQ319, 100-AQ319) - MIN(AR319, 100-AR319)) / (ABS(MIN(AQ319, 100-AQ319)) + ABS(MIN(AR319, 100-AR319))))</f>
        <v/>
      </c>
      <c r="AT319">
        <f>ABS(MIN(AQ319, 100-AQ319)- MIN(AR319, 100-AR319))</f>
        <v/>
      </c>
      <c r="AU319">
        <f>IF(AND(MIN(AR319, 100-AR319) &lt;= 1.2*MIN(AQ319, 100- AQ319), MIN(AR319,100-AR319) &gt;= 0.8*MIN(AQ319, 100 -AQ319)), 1, 0)</f>
        <v/>
      </c>
      <c r="BO319" t="n">
        <v>0</v>
      </c>
      <c r="BP319" t="n">
        <v>0</v>
      </c>
      <c r="BQ319" s="24">
        <f>IF(AND(BO319=0, BP319=0), 0, 2 * ABS(MIN(BO319, 100-BO319) - MIN(BP319, 100-BP319)) / (ABS(MIN(BO319, 100-BO319)) + ABS(MIN(BP319, 100-BP319))))</f>
        <v/>
      </c>
      <c r="BR319">
        <f>ABS(MIN(BO319, 100-BO319)- MIN(BP319, 100-BP319))</f>
        <v/>
      </c>
      <c r="BS319">
        <f>IF(AND(MIN(BP319, 100-BP319) &lt;= 1.2*MIN(BO319, 100- BO319), MIN(BP319,100-BP319) &gt;= 0.8*MIN(BO319, 100 -BO319)), 1, 0)</f>
        <v/>
      </c>
    </row>
    <row r="320">
      <c r="AQ320" t="n">
        <v>0</v>
      </c>
      <c r="AR320" t="n">
        <v>0</v>
      </c>
      <c r="AS320" s="24">
        <f>IF(AND(AQ320=0, AR320=0), 0, 2 * ABS(MIN(AQ320, 100-AQ320) - MIN(AR320, 100-AR320)) / (ABS(MIN(AQ320, 100-AQ320)) + ABS(MIN(AR320, 100-AR320))))</f>
        <v/>
      </c>
      <c r="AT320">
        <f>ABS(MIN(AQ320, 100-AQ320)- MIN(AR320, 100-AR320))</f>
        <v/>
      </c>
      <c r="AU320">
        <f>IF(AND(MIN(AR320, 100-AR320) &lt;= 1.2*MIN(AQ320, 100- AQ320), MIN(AR320,100-AR320) &gt;= 0.8*MIN(AQ320, 100 -AQ320)), 1, 0)</f>
        <v/>
      </c>
      <c r="BO320" t="n">
        <v>0</v>
      </c>
      <c r="BP320" t="n">
        <v>0</v>
      </c>
      <c r="BQ320" s="24">
        <f>IF(AND(BO320=0, BP320=0), 0, 2 * ABS(MIN(BO320, 100-BO320) - MIN(BP320, 100-BP320)) / (ABS(MIN(BO320, 100-BO320)) + ABS(MIN(BP320, 100-BP320))))</f>
        <v/>
      </c>
      <c r="BR320">
        <f>ABS(MIN(BO320, 100-BO320)- MIN(BP320, 100-BP320))</f>
        <v/>
      </c>
      <c r="BS320">
        <f>IF(AND(MIN(BP320, 100-BP320) &lt;= 1.2*MIN(BO320, 100- BO320), MIN(BP320,100-BP320) &gt;= 0.8*MIN(BO320, 100 -BO320)), 1, 0)</f>
        <v/>
      </c>
    </row>
    <row r="321">
      <c r="AQ321" t="n">
        <v>49.28798675537109</v>
      </c>
      <c r="AR321" t="n">
        <v>49.39648310343424</v>
      </c>
      <c r="AS321" s="24">
        <f>IF(AND(AQ321=0, AR321=0), 0, 2 * ABS(MIN(AQ321, 100-AQ321) - MIN(AR321, 100-AR321)) / (ABS(MIN(AQ321, 100-AQ321)) + ABS(MIN(AR321, 100-AR321))))</f>
        <v/>
      </c>
      <c r="AT321">
        <f>ABS(MIN(AQ321, 100-AQ321)- MIN(AR321, 100-AR321))</f>
        <v/>
      </c>
      <c r="AU321">
        <f>IF(AND(MIN(AR321, 100-AR321) &lt;= 1.2*MIN(AQ321, 100- AQ321), MIN(AR321,100-AR321) &gt;= 0.8*MIN(AQ321, 100 -AQ321)), 1, 0)</f>
        <v/>
      </c>
      <c r="BO321" t="n">
        <v>49.28798675537109</v>
      </c>
      <c r="BP321" t="n">
        <v>49.41024780273438</v>
      </c>
      <c r="BQ321" s="24">
        <f>IF(AND(BO321=0, BP321=0), 0, 2 * ABS(MIN(BO321, 100-BO321) - MIN(BP321, 100-BP321)) / (ABS(MIN(BO321, 100-BO321)) + ABS(MIN(BP321, 100-BP321))))</f>
        <v/>
      </c>
      <c r="BR321">
        <f>ABS(MIN(BO321, 100-BO321)- MIN(BP321, 100-BP321))</f>
        <v/>
      </c>
      <c r="BS321">
        <f>IF(AND(MIN(BP321, 100-BP321) &lt;= 1.2*MIN(BO321, 100- BO321), MIN(BP321,100-BP321) &gt;= 0.8*MIN(BO321, 100 -BO321)), 1, 0)</f>
        <v/>
      </c>
    </row>
    <row r="322">
      <c r="AQ322" t="n">
        <v>0</v>
      </c>
      <c r="AR322" t="n">
        <v>0</v>
      </c>
      <c r="AS322" s="24">
        <f>IF(AND(AQ322=0, AR322=0), 0, 2 * ABS(MIN(AQ322, 100-AQ322) - MIN(AR322, 100-AR322)) / (ABS(MIN(AQ322, 100-AQ322)) + ABS(MIN(AR322, 100-AR322))))</f>
        <v/>
      </c>
      <c r="AT322">
        <f>ABS(MIN(AQ322, 100-AQ322)- MIN(AR322, 100-AR322))</f>
        <v/>
      </c>
      <c r="AU322">
        <f>IF(AND(MIN(AR322, 100-AR322) &lt;= 1.2*MIN(AQ322, 100- AQ322), MIN(AR322,100-AR322) &gt;= 0.8*MIN(AQ322, 100 -AQ322)), 1, 0)</f>
        <v/>
      </c>
      <c r="BO322" t="n">
        <v>0</v>
      </c>
      <c r="BP322" t="n">
        <v>0</v>
      </c>
      <c r="BQ322" s="24">
        <f>IF(AND(BO322=0, BP322=0), 0, 2 * ABS(MIN(BO322, 100-BO322) - MIN(BP322, 100-BP322)) / (ABS(MIN(BO322, 100-BO322)) + ABS(MIN(BP322, 100-BP322))))</f>
        <v/>
      </c>
      <c r="BR322">
        <f>ABS(MIN(BO322, 100-BO322)- MIN(BP322, 100-BP322))</f>
        <v/>
      </c>
      <c r="BS322">
        <f>IF(AND(MIN(BP322, 100-BP322) &lt;= 1.2*MIN(BO322, 100- BO322), MIN(BP322,100-BP322) &gt;= 0.8*MIN(BO322, 100 -BO322)), 1, 0)</f>
        <v/>
      </c>
    </row>
    <row r="323">
      <c r="AQ323" t="n">
        <v>0.5283355712890625</v>
      </c>
      <c r="AR323" t="n">
        <v>0.8350753784179688</v>
      </c>
      <c r="AS323" s="24">
        <f>IF(AND(AQ323=0, AR323=0), 0, 2 * ABS(MIN(AQ323, 100-AQ323) - MIN(AR323, 100-AR323)) / (ABS(MIN(AQ323, 100-AQ323)) + ABS(MIN(AR323, 100-AR323))))</f>
        <v/>
      </c>
      <c r="AT323">
        <f>ABS(MIN(AQ323, 100-AQ323)- MIN(AR323, 100-AR323))</f>
        <v/>
      </c>
      <c r="AU323">
        <f>IF(AND(MIN(AR323, 100-AR323) &lt;= 1.2*MIN(AQ323, 100- AQ323), MIN(AR323,100-AR323) &gt;= 0.8*MIN(AQ323, 100 -AQ323)), 1, 0)</f>
        <v/>
      </c>
      <c r="BO323" t="n">
        <v>0.5283355712890625</v>
      </c>
      <c r="BP323" t="n">
        <v>0.8588790893554688</v>
      </c>
      <c r="BQ323" s="24">
        <f>IF(AND(BO323=0, BP323=0), 0, 2 * ABS(MIN(BO323, 100-BO323) - MIN(BP323, 100-BP323)) / (ABS(MIN(BO323, 100-BO323)) + ABS(MIN(BP323, 100-BP323))))</f>
        <v/>
      </c>
      <c r="BR323">
        <f>ABS(MIN(BO323, 100-BO323)- MIN(BP323, 100-BP323))</f>
        <v/>
      </c>
      <c r="BS323">
        <f>IF(AND(MIN(BP323, 100-BP323) &lt;= 1.2*MIN(BO323, 100- BO323), MIN(BP323,100-BP323) &gt;= 0.8*MIN(BO323, 100 -BO323)), 1, 0)</f>
        <v/>
      </c>
    </row>
    <row r="324">
      <c r="AQ324" t="n">
        <v>49.21169281005859</v>
      </c>
      <c r="AR324" t="n">
        <v>49.37601089477539</v>
      </c>
      <c r="AS324" s="24">
        <f>IF(AND(AQ324=0, AR324=0), 0, 2 * ABS(MIN(AQ324, 100-AQ324) - MIN(AR324, 100-AR324)) / (ABS(MIN(AQ324, 100-AQ324)) + ABS(MIN(AR324, 100-AR324))))</f>
        <v/>
      </c>
      <c r="AT324">
        <f>ABS(MIN(AQ324, 100-AQ324)- MIN(AR324, 100-AR324))</f>
        <v/>
      </c>
      <c r="AU324">
        <f>IF(AND(MIN(AR324, 100-AR324) &lt;= 1.2*MIN(AQ324, 100- AQ324), MIN(AR324,100-AR324) &gt;= 0.8*MIN(AQ324, 100 -AQ324)), 1, 0)</f>
        <v/>
      </c>
      <c r="BO324" t="n">
        <v>49.21169281005859</v>
      </c>
      <c r="BP324" t="n">
        <v>49.41024780273438</v>
      </c>
      <c r="BQ324" s="24">
        <f>IF(AND(BO324=0, BP324=0), 0, 2 * ABS(MIN(BO324, 100-BO324) - MIN(BP324, 100-BP324)) / (ABS(MIN(BO324, 100-BO324)) + ABS(MIN(BP324, 100-BP324))))</f>
        <v/>
      </c>
      <c r="BR324">
        <f>ABS(MIN(BO324, 100-BO324)- MIN(BP324, 100-BP324))</f>
        <v/>
      </c>
      <c r="BS324">
        <f>IF(AND(MIN(BP324, 100-BP324) &lt;= 1.2*MIN(BO324, 100- BO324), MIN(BP324,100-BP324) &gt;= 0.8*MIN(BO324, 100 -BO324)), 1, 0)</f>
        <v/>
      </c>
    </row>
    <row r="325">
      <c r="AQ325" t="n">
        <v>0</v>
      </c>
      <c r="AR325" t="n">
        <v>0</v>
      </c>
      <c r="AS325" s="24">
        <f>IF(AND(AQ325=0, AR325=0), 0, 2 * ABS(MIN(AQ325, 100-AQ325) - MIN(AR325, 100-AR325)) / (ABS(MIN(AQ325, 100-AQ325)) + ABS(MIN(AR325, 100-AR325))))</f>
        <v/>
      </c>
      <c r="AT325">
        <f>ABS(MIN(AQ325, 100-AQ325)- MIN(AR325, 100-AR325))</f>
        <v/>
      </c>
      <c r="AU325">
        <f>IF(AND(MIN(AR325, 100-AR325) &lt;= 1.2*MIN(AQ325, 100- AQ325), MIN(AR325,100-AR325) &gt;= 0.8*MIN(AQ325, 100 -AQ325)), 1, 0)</f>
        <v/>
      </c>
      <c r="BO325" t="n">
        <v>0</v>
      </c>
      <c r="BP325" t="n">
        <v>0</v>
      </c>
      <c r="BQ325" s="24">
        <f>IF(AND(BO325=0, BP325=0), 0, 2 * ABS(MIN(BO325, 100-BO325) - MIN(BP325, 100-BP325)) / (ABS(MIN(BO325, 100-BO325)) + ABS(MIN(BP325, 100-BP325))))</f>
        <v/>
      </c>
      <c r="BR325">
        <f>ABS(MIN(BO325, 100-BO325)- MIN(BP325, 100-BP325))</f>
        <v/>
      </c>
      <c r="BS325">
        <f>IF(AND(MIN(BP325, 100-BP325) &lt;= 1.2*MIN(BO325, 100- BO325), MIN(BP325,100-BP325) &gt;= 0.8*MIN(BO325, 100 -BO325)), 1, 0)</f>
        <v/>
      </c>
    </row>
    <row r="326">
      <c r="AQ326" t="n">
        <v>0</v>
      </c>
      <c r="AR326" t="n">
        <v>0</v>
      </c>
      <c r="AS326" s="24">
        <f>IF(AND(AQ326=0, AR326=0), 0, 2 * ABS(MIN(AQ326, 100-AQ326) - MIN(AR326, 100-AR326)) / (ABS(MIN(AQ326, 100-AQ326)) + ABS(MIN(AR326, 100-AR326))))</f>
        <v/>
      </c>
      <c r="AT326">
        <f>ABS(MIN(AQ326, 100-AQ326)- MIN(AR326, 100-AR326))</f>
        <v/>
      </c>
      <c r="AU326">
        <f>IF(AND(MIN(AR326, 100-AR326) &lt;= 1.2*MIN(AQ326, 100- AQ326), MIN(AR326,100-AR326) &gt;= 0.8*MIN(AQ326, 100 -AQ326)), 1, 0)</f>
        <v/>
      </c>
      <c r="BO326" t="n">
        <v>0</v>
      </c>
      <c r="BP326" t="n">
        <v>0</v>
      </c>
      <c r="BQ326" s="24">
        <f>IF(AND(BO326=0, BP326=0), 0, 2 * ABS(MIN(BO326, 100-BO326) - MIN(BP326, 100-BP326)) / (ABS(MIN(BO326, 100-BO326)) + ABS(MIN(BP326, 100-BP326))))</f>
        <v/>
      </c>
      <c r="BR326">
        <f>ABS(MIN(BO326, 100-BO326)- MIN(BP326, 100-BP326))</f>
        <v/>
      </c>
      <c r="BS326">
        <f>IF(AND(MIN(BP326, 100-BP326) &lt;= 1.2*MIN(BO326, 100- BO326), MIN(BP326,100-BP326) &gt;= 0.8*MIN(BO326, 100 -BO326)), 1, 0)</f>
        <v/>
      </c>
    </row>
    <row r="327">
      <c r="AQ327" t="n">
        <v>26.34963989257812</v>
      </c>
      <c r="AR327" t="n">
        <v>26.20391845703125</v>
      </c>
      <c r="AS327" s="24">
        <f>IF(AND(AQ327=0, AR327=0), 0, 2 * ABS(MIN(AQ327, 100-AQ327) - MIN(AR327, 100-AR327)) / (ABS(MIN(AQ327, 100-AQ327)) + ABS(MIN(AR327, 100-AR327))))</f>
        <v/>
      </c>
      <c r="AT327">
        <f>ABS(MIN(AQ327, 100-AQ327)- MIN(AR327, 100-AR327))</f>
        <v/>
      </c>
      <c r="AU327">
        <f>IF(AND(MIN(AR327, 100-AR327) &lt;= 1.2*MIN(AQ327, 100- AQ327), MIN(AR327,100-AR327) &gt;= 0.8*MIN(AQ327, 100 -AQ327)), 1, 0)</f>
        <v/>
      </c>
      <c r="BO327" t="n">
        <v>26.34963989257812</v>
      </c>
      <c r="BP327" t="n">
        <v>25.55332183837891</v>
      </c>
      <c r="BQ327" s="24">
        <f>IF(AND(BO327=0, BP327=0), 0, 2 * ABS(MIN(BO327, 100-BO327) - MIN(BP327, 100-BP327)) / (ABS(MIN(BO327, 100-BO327)) + ABS(MIN(BP327, 100-BP327))))</f>
        <v/>
      </c>
      <c r="BR327">
        <f>ABS(MIN(BO327, 100-BO327)- MIN(BP327, 100-BP327))</f>
        <v/>
      </c>
      <c r="BS327">
        <f>IF(AND(MIN(BP327, 100-BP327) &lt;= 1.2*MIN(BO327, 100- BO327), MIN(BP327,100-BP327) &gt;= 0.8*MIN(BO327, 100 -BO327)), 1, 0)</f>
        <v/>
      </c>
    </row>
    <row r="328">
      <c r="AQ328" t="n">
        <v>0</v>
      </c>
      <c r="AR328" t="n">
        <v>0</v>
      </c>
      <c r="AS328" s="24">
        <f>IF(AND(AQ328=0, AR328=0), 0, 2 * ABS(MIN(AQ328, 100-AQ328) - MIN(AR328, 100-AR328)) / (ABS(MIN(AQ328, 100-AQ328)) + ABS(MIN(AR328, 100-AR328))))</f>
        <v/>
      </c>
      <c r="AT328">
        <f>ABS(MIN(AQ328, 100-AQ328)- MIN(AR328, 100-AR328))</f>
        <v/>
      </c>
      <c r="AU328">
        <f>IF(AND(MIN(AR328, 100-AR328) &lt;= 1.2*MIN(AQ328, 100- AQ328), MIN(AR328,100-AR328) &gt;= 0.8*MIN(AQ328, 100 -AQ328)), 1, 0)</f>
        <v/>
      </c>
      <c r="BO328" t="n">
        <v>0</v>
      </c>
      <c r="BP328" t="n">
        <v>0</v>
      </c>
      <c r="BQ328" s="24">
        <f>IF(AND(BO328=0, BP328=0), 0, 2 * ABS(MIN(BO328, 100-BO328) - MIN(BP328, 100-BP328)) / (ABS(MIN(BO328, 100-BO328)) + ABS(MIN(BP328, 100-BP328))))</f>
        <v/>
      </c>
      <c r="BR328">
        <f>ABS(MIN(BO328, 100-BO328)- MIN(BP328, 100-BP328))</f>
        <v/>
      </c>
      <c r="BS328">
        <f>IF(AND(MIN(BP328, 100-BP328) &lt;= 1.2*MIN(BO328, 100- BO328), MIN(BP328,100-BP328) &gt;= 0.8*MIN(BO328, 100 -BO328)), 1, 0)</f>
        <v/>
      </c>
    </row>
    <row r="329">
      <c r="AQ329" t="n">
        <v>37.17555999755859</v>
      </c>
      <c r="AR329" t="n">
        <v>36.42845153808594</v>
      </c>
      <c r="AS329" s="24">
        <f>IF(AND(AQ329=0, AR329=0), 0, 2 * ABS(MIN(AQ329, 100-AQ329) - MIN(AR329, 100-AR329)) / (ABS(MIN(AQ329, 100-AQ329)) + ABS(MIN(AR329, 100-AR329))))</f>
        <v/>
      </c>
      <c r="AT329">
        <f>ABS(MIN(AQ329, 100-AQ329)- MIN(AR329, 100-AR329))</f>
        <v/>
      </c>
      <c r="AU329">
        <f>IF(AND(MIN(AR329, 100-AR329) &lt;= 1.2*MIN(AQ329, 100- AQ329), MIN(AR329,100-AR329) &gt;= 0.8*MIN(AQ329, 100 -AQ329)), 1, 0)</f>
        <v/>
      </c>
      <c r="BO329" t="n">
        <v>37.17555999755859</v>
      </c>
      <c r="BP329" t="n">
        <v>36.94648742675781</v>
      </c>
      <c r="BQ329" s="24">
        <f>IF(AND(BO329=0, BP329=0), 0, 2 * ABS(MIN(BO329, 100-BO329) - MIN(BP329, 100-BP329)) / (ABS(MIN(BO329, 100-BO329)) + ABS(MIN(BP329, 100-BP329))))</f>
        <v/>
      </c>
      <c r="BR329">
        <f>ABS(MIN(BO329, 100-BO329)- MIN(BP329, 100-BP329))</f>
        <v/>
      </c>
      <c r="BS329">
        <f>IF(AND(MIN(BP329, 100-BP329) &lt;= 1.2*MIN(BO329, 100- BO329), MIN(BP329,100-BP329) &gt;= 0.8*MIN(BO329, 100 -BO329)), 1, 0)</f>
        <v/>
      </c>
    </row>
    <row r="330">
      <c r="AQ330" t="n">
        <v>0</v>
      </c>
      <c r="AR330" t="n">
        <v>0</v>
      </c>
      <c r="AS330" s="24">
        <f>IF(AND(AQ330=0, AR330=0), 0, 2 * ABS(MIN(AQ330, 100-AQ330) - MIN(AR330, 100-AR330)) / (ABS(MIN(AQ330, 100-AQ330)) + ABS(MIN(AR330, 100-AR330))))</f>
        <v/>
      </c>
      <c r="AT330">
        <f>ABS(MIN(AQ330, 100-AQ330)- MIN(AR330, 100-AR330))</f>
        <v/>
      </c>
      <c r="AU330">
        <f>IF(AND(MIN(AR330, 100-AR330) &lt;= 1.2*MIN(AQ330, 100- AQ330), MIN(AR330,100-AR330) &gt;= 0.8*MIN(AQ330, 100 -AQ330)), 1, 0)</f>
        <v/>
      </c>
      <c r="BO330" t="n">
        <v>0</v>
      </c>
      <c r="BP330" t="n">
        <v>0</v>
      </c>
      <c r="BQ330" s="24">
        <f>IF(AND(BO330=0, BP330=0), 0, 2 * ABS(MIN(BO330, 100-BO330) - MIN(BP330, 100-BP330)) / (ABS(MIN(BO330, 100-BO330)) + ABS(MIN(BP330, 100-BP330))))</f>
        <v/>
      </c>
      <c r="BR330">
        <f>ABS(MIN(BO330, 100-BO330)- MIN(BP330, 100-BP330))</f>
        <v/>
      </c>
      <c r="BS330">
        <f>IF(AND(MIN(BP330, 100-BP330) &lt;= 1.2*MIN(BO330, 100- BO330), MIN(BP330,100-BP330) &gt;= 0.8*MIN(BO330, 100 -BO330)), 1, 0)</f>
        <v/>
      </c>
    </row>
    <row r="331">
      <c r="AQ331" t="n">
        <v>39.78385925292969</v>
      </c>
      <c r="AR331" t="n">
        <v>38.50536346435547</v>
      </c>
      <c r="AS331" s="24">
        <f>IF(AND(AQ331=0, AR331=0), 0, 2 * ABS(MIN(AQ331, 100-AQ331) - MIN(AR331, 100-AR331)) / (ABS(MIN(AQ331, 100-AQ331)) + ABS(MIN(AR331, 100-AR331))))</f>
        <v/>
      </c>
      <c r="AT331">
        <f>ABS(MIN(AQ331, 100-AQ331)- MIN(AR331, 100-AR331))</f>
        <v/>
      </c>
      <c r="AU331">
        <f>IF(AND(MIN(AR331, 100-AR331) &lt;= 1.2*MIN(AQ331, 100- AQ331), MIN(AR331,100-AR331) &gt;= 0.8*MIN(AQ331, 100 -AQ331)), 1, 0)</f>
        <v/>
      </c>
      <c r="BO331" t="n">
        <v>39.78385925292969</v>
      </c>
      <c r="BP331" t="n">
        <v>38.714599609375</v>
      </c>
      <c r="BQ331" s="24">
        <f>IF(AND(BO331=0, BP331=0), 0, 2 * ABS(MIN(BO331, 100-BO331) - MIN(BP331, 100-BP331)) / (ABS(MIN(BO331, 100-BO331)) + ABS(MIN(BP331, 100-BP331))))</f>
        <v/>
      </c>
      <c r="BR331">
        <f>ABS(MIN(BO331, 100-BO331)- MIN(BP331, 100-BP331))</f>
        <v/>
      </c>
      <c r="BS331">
        <f>IF(AND(MIN(BP331, 100-BP331) &lt;= 1.2*MIN(BO331, 100- BO331), MIN(BP331,100-BP331) &gt;= 0.8*MIN(BO331, 100 -BO331)), 1, 0)</f>
        <v/>
      </c>
    </row>
    <row r="332">
      <c r="AQ332" t="n">
        <v>0</v>
      </c>
      <c r="AR332" t="n">
        <v>0</v>
      </c>
      <c r="AS332" s="24">
        <f>IF(AND(AQ332=0, AR332=0), 0, 2 * ABS(MIN(AQ332, 100-AQ332) - MIN(AR332, 100-AR332)) / (ABS(MIN(AQ332, 100-AQ332)) + ABS(MIN(AR332, 100-AR332))))</f>
        <v/>
      </c>
      <c r="AT332">
        <f>ABS(MIN(AQ332, 100-AQ332)- MIN(AR332, 100-AR332))</f>
        <v/>
      </c>
      <c r="AU332">
        <f>IF(AND(MIN(AR332, 100-AR332) &lt;= 1.2*MIN(AQ332, 100- AQ332), MIN(AR332,100-AR332) &gt;= 0.8*MIN(AQ332, 100 -AQ332)), 1, 0)</f>
        <v/>
      </c>
      <c r="BO332" t="n">
        <v>0</v>
      </c>
      <c r="BP332" t="n">
        <v>0</v>
      </c>
      <c r="BQ332" s="24">
        <f>IF(AND(BO332=0, BP332=0), 0, 2 * ABS(MIN(BO332, 100-BO332) - MIN(BP332, 100-BP332)) / (ABS(MIN(BO332, 100-BO332)) + ABS(MIN(BP332, 100-BP332))))</f>
        <v/>
      </c>
      <c r="BR332">
        <f>ABS(MIN(BO332, 100-BO332)- MIN(BP332, 100-BP332))</f>
        <v/>
      </c>
      <c r="BS332">
        <f>IF(AND(MIN(BP332, 100-BP332) &lt;= 1.2*MIN(BO332, 100- BO332), MIN(BP332,100-BP332) &gt;= 0.8*MIN(BO332, 100 -BO332)), 1, 0)</f>
        <v/>
      </c>
    </row>
    <row r="333">
      <c r="AQ333" t="n">
        <v>48.03295135498047</v>
      </c>
      <c r="AR333" t="n">
        <v>45.99357604980469</v>
      </c>
      <c r="AS333" s="24">
        <f>IF(AND(AQ333=0, AR333=0), 0, 2 * ABS(MIN(AQ333, 100-AQ333) - MIN(AR333, 100-AR333)) / (ABS(MIN(AQ333, 100-AQ333)) + ABS(MIN(AR333, 100-AR333))))</f>
        <v/>
      </c>
      <c r="AT333">
        <f>ABS(MIN(AQ333, 100-AQ333)- MIN(AR333, 100-AR333))</f>
        <v/>
      </c>
      <c r="AU333">
        <f>IF(AND(MIN(AR333, 100-AR333) &lt;= 1.2*MIN(AQ333, 100- AQ333), MIN(AR333,100-AR333) &gt;= 0.8*MIN(AQ333, 100 -AQ333)), 1, 0)</f>
        <v/>
      </c>
      <c r="BO333" t="n">
        <v>48.03295135498047</v>
      </c>
      <c r="BP333" t="n">
        <v>46.98944091796875</v>
      </c>
      <c r="BQ333" s="24">
        <f>IF(AND(BO333=0, BP333=0), 0, 2 * ABS(MIN(BO333, 100-BO333) - MIN(BP333, 100-BP333)) / (ABS(MIN(BO333, 100-BO333)) + ABS(MIN(BP333, 100-BP333))))</f>
        <v/>
      </c>
      <c r="BR333">
        <f>ABS(MIN(BO333, 100-BO333)- MIN(BP333, 100-BP333))</f>
        <v/>
      </c>
      <c r="BS333">
        <f>IF(AND(MIN(BP333, 100-BP333) &lt;= 1.2*MIN(BO333, 100- BO333), MIN(BP333,100-BP333) &gt;= 0.8*MIN(BO333, 100 -BO333)), 1, 0)</f>
        <v/>
      </c>
    </row>
    <row r="334">
      <c r="AQ334" t="n">
        <v>0</v>
      </c>
      <c r="AR334" t="n">
        <v>0</v>
      </c>
      <c r="AS334" s="24">
        <f>IF(AND(AQ334=0, AR334=0), 0, 2 * ABS(MIN(AQ334, 100-AQ334) - MIN(AR334, 100-AR334)) / (ABS(MIN(AQ334, 100-AQ334)) + ABS(MIN(AR334, 100-AR334))))</f>
        <v/>
      </c>
      <c r="AT334">
        <f>ABS(MIN(AQ334, 100-AQ334)- MIN(AR334, 100-AR334))</f>
        <v/>
      </c>
      <c r="AU334">
        <f>IF(AND(MIN(AR334, 100-AR334) &lt;= 1.2*MIN(AQ334, 100- AQ334), MIN(AR334,100-AR334) &gt;= 0.8*MIN(AQ334, 100 -AQ334)), 1, 0)</f>
        <v/>
      </c>
      <c r="BO334" t="n">
        <v>0</v>
      </c>
      <c r="BP334" t="n">
        <v>0</v>
      </c>
      <c r="BQ334" s="24">
        <f>IF(AND(BO334=0, BP334=0), 0, 2 * ABS(MIN(BO334, 100-BO334) - MIN(BP334, 100-BP334)) / (ABS(MIN(BO334, 100-BO334)) + ABS(MIN(BP334, 100-BP334))))</f>
        <v/>
      </c>
      <c r="BR334">
        <f>ABS(MIN(BO334, 100-BO334)- MIN(BP334, 100-BP334))</f>
        <v/>
      </c>
      <c r="BS334">
        <f>IF(AND(MIN(BP334, 100-BP334) &lt;= 1.2*MIN(BO334, 100- BO334), MIN(BP334,100-BP334) &gt;= 0.8*MIN(BO334, 100 -BO334)), 1, 0)</f>
        <v/>
      </c>
    </row>
    <row r="335">
      <c r="AQ335" t="n">
        <v>49.40090179443359</v>
      </c>
      <c r="AR335" t="n">
        <v>49.15246963500977</v>
      </c>
      <c r="AS335" s="24">
        <f>IF(AND(AQ335=0, AR335=0), 0, 2 * ABS(MIN(AQ335, 100-AQ335) - MIN(AR335, 100-AR335)) / (ABS(MIN(AQ335, 100-AQ335)) + ABS(MIN(AR335, 100-AR335))))</f>
        <v/>
      </c>
      <c r="AT335">
        <f>ABS(MIN(AQ335, 100-AQ335)- MIN(AR335, 100-AR335))</f>
        <v/>
      </c>
      <c r="AU335">
        <f>IF(AND(MIN(AR335, 100-AR335) &lt;= 1.2*MIN(AQ335, 100- AQ335), MIN(AR335,100-AR335) &gt;= 0.8*MIN(AQ335, 100 -AQ335)), 1, 0)</f>
        <v/>
      </c>
      <c r="BO335" t="n">
        <v>49.40090179443359</v>
      </c>
      <c r="BP335" t="n">
        <v>49.34177398681641</v>
      </c>
      <c r="BQ335" s="24">
        <f>IF(AND(BO335=0, BP335=0), 0, 2 * ABS(MIN(BO335, 100-BO335) - MIN(BP335, 100-BP335)) / (ABS(MIN(BO335, 100-BO335)) + ABS(MIN(BP335, 100-BP335))))</f>
        <v/>
      </c>
      <c r="BR335">
        <f>ABS(MIN(BO335, 100-BO335)- MIN(BP335, 100-BP335))</f>
        <v/>
      </c>
      <c r="BS335">
        <f>IF(AND(MIN(BP335, 100-BP335) &lt;= 1.2*MIN(BO335, 100- BO335), MIN(BP335,100-BP335) &gt;= 0.8*MIN(BO335, 100 -BO335)), 1, 0)</f>
        <v/>
      </c>
    </row>
    <row r="336">
      <c r="AQ336" t="n">
        <v>0</v>
      </c>
      <c r="AR336" t="n">
        <v>0</v>
      </c>
      <c r="AS336" s="24">
        <f>IF(AND(AQ336=0, AR336=0), 0, 2 * ABS(MIN(AQ336, 100-AQ336) - MIN(AR336, 100-AR336)) / (ABS(MIN(AQ336, 100-AQ336)) + ABS(MIN(AR336, 100-AR336))))</f>
        <v/>
      </c>
      <c r="AT336">
        <f>ABS(MIN(AQ336, 100-AQ336)- MIN(AR336, 100-AR336))</f>
        <v/>
      </c>
      <c r="AU336">
        <f>IF(AND(MIN(AR336, 100-AR336) &lt;= 1.2*MIN(AQ336, 100- AQ336), MIN(AR336,100-AR336) &gt;= 0.8*MIN(AQ336, 100 -AQ336)), 1, 0)</f>
        <v/>
      </c>
      <c r="BO336" t="n">
        <v>0</v>
      </c>
      <c r="BP336" t="n">
        <v>0</v>
      </c>
      <c r="BQ336" s="24">
        <f>IF(AND(BO336=0, BP336=0), 0, 2 * ABS(MIN(BO336, 100-BO336) - MIN(BP336, 100-BP336)) / (ABS(MIN(BO336, 100-BO336)) + ABS(MIN(BP336, 100-BP336))))</f>
        <v/>
      </c>
      <c r="BR336">
        <f>ABS(MIN(BO336, 100-BO336)- MIN(BP336, 100-BP336))</f>
        <v/>
      </c>
      <c r="BS336">
        <f>IF(AND(MIN(BP336, 100-BP336) &lt;= 1.2*MIN(BO336, 100- BO336), MIN(BP336,100-BP336) &gt;= 0.8*MIN(BO336, 100 -BO336)), 1, 0)</f>
        <v/>
      </c>
    </row>
    <row r="337">
      <c r="AQ337" t="n">
        <v>0</v>
      </c>
      <c r="AR337" t="n">
        <v>0</v>
      </c>
      <c r="AS337" s="24">
        <f>IF(AND(AQ337=0, AR337=0), 0, 2 * ABS(MIN(AQ337, 100-AQ337) - MIN(AR337, 100-AR337)) / (ABS(MIN(AQ337, 100-AQ337)) + ABS(MIN(AR337, 100-AR337))))</f>
        <v/>
      </c>
      <c r="AT337">
        <f>ABS(MIN(AQ337, 100-AQ337)- MIN(AR337, 100-AR337))</f>
        <v/>
      </c>
      <c r="AU337">
        <f>IF(AND(MIN(AR337, 100-AR337) &lt;= 1.2*MIN(AQ337, 100- AQ337), MIN(AR337,100-AR337) &gt;= 0.8*MIN(AQ337, 100 -AQ337)), 1, 0)</f>
        <v/>
      </c>
      <c r="BO337" t="n">
        <v>0</v>
      </c>
      <c r="BP337" t="n">
        <v>0</v>
      </c>
      <c r="BQ337" s="24">
        <f>IF(AND(BO337=0, BP337=0), 0, 2 * ABS(MIN(BO337, 100-BO337) - MIN(BP337, 100-BP337)) / (ABS(MIN(BO337, 100-BO337)) + ABS(MIN(BP337, 100-BP337))))</f>
        <v/>
      </c>
      <c r="BR337">
        <f>ABS(MIN(BO337, 100-BO337)- MIN(BP337, 100-BP337))</f>
        <v/>
      </c>
      <c r="BS337">
        <f>IF(AND(MIN(BP337, 100-BP337) &lt;= 1.2*MIN(BO337, 100- BO337), MIN(BP337,100-BP337) &gt;= 0.8*MIN(BO337, 100 -BO337)), 1, 0)</f>
        <v/>
      </c>
    </row>
    <row r="338">
      <c r="AQ338" t="n">
        <v>6.626129150390625</v>
      </c>
      <c r="AR338" t="n">
        <v>8.041127522786459</v>
      </c>
      <c r="AS338" s="24">
        <f>IF(AND(AQ338=0, AR338=0), 0, 2 * ABS(MIN(AQ338, 100-AQ338) - MIN(AR338, 100-AR338)) / (ABS(MIN(AQ338, 100-AQ338)) + ABS(MIN(AR338, 100-AR338))))</f>
        <v/>
      </c>
      <c r="AT338">
        <f>ABS(MIN(AQ338, 100-AQ338)- MIN(AR338, 100-AR338))</f>
        <v/>
      </c>
      <c r="AU338">
        <f>IF(AND(MIN(AR338, 100-AR338) &lt;= 1.2*MIN(AQ338, 100- AQ338), MIN(AR338,100-AR338) &gt;= 0.8*MIN(AQ338, 100 -AQ338)), 1, 0)</f>
        <v/>
      </c>
      <c r="BO338" t="n">
        <v>6.626129150390625</v>
      </c>
      <c r="BP338" t="n">
        <v>4.906845092773438</v>
      </c>
      <c r="BQ338" s="24">
        <f>IF(AND(BO338=0, BP338=0), 0, 2 * ABS(MIN(BO338, 100-BO338) - MIN(BP338, 100-BP338)) / (ABS(MIN(BO338, 100-BO338)) + ABS(MIN(BP338, 100-BP338))))</f>
        <v/>
      </c>
      <c r="BR338">
        <f>ABS(MIN(BO338, 100-BO338)- MIN(BP338, 100-BP338))</f>
        <v/>
      </c>
      <c r="BS338">
        <f>IF(AND(MIN(BP338, 100-BP338) &lt;= 1.2*MIN(BO338, 100- BO338), MIN(BP338,100-BP338) &gt;= 0.8*MIN(BO338, 100 -BO338)), 1, 0)</f>
        <v/>
      </c>
    </row>
    <row r="339">
      <c r="AQ339" t="n">
        <v>0</v>
      </c>
      <c r="AR339" t="n">
        <v>0</v>
      </c>
      <c r="AS339" s="24">
        <f>IF(AND(AQ339=0, AR339=0), 0, 2 * ABS(MIN(AQ339, 100-AQ339) - MIN(AR339, 100-AR339)) / (ABS(MIN(AQ339, 100-AQ339)) + ABS(MIN(AR339, 100-AR339))))</f>
        <v/>
      </c>
      <c r="AT339">
        <f>ABS(MIN(AQ339, 100-AQ339)- MIN(AR339, 100-AR339))</f>
        <v/>
      </c>
      <c r="AU339">
        <f>IF(AND(MIN(AR339, 100-AR339) &lt;= 1.2*MIN(AQ339, 100- AQ339), MIN(AR339,100-AR339) &gt;= 0.8*MIN(AQ339, 100 -AQ339)), 1, 0)</f>
        <v/>
      </c>
      <c r="BO339" t="n">
        <v>0</v>
      </c>
      <c r="BP339" t="n">
        <v>0</v>
      </c>
      <c r="BQ339" s="24">
        <f>IF(AND(BO339=0, BP339=0), 0, 2 * ABS(MIN(BO339, 100-BO339) - MIN(BP339, 100-BP339)) / (ABS(MIN(BO339, 100-BO339)) + ABS(MIN(BP339, 100-BP339))))</f>
        <v/>
      </c>
      <c r="BR339">
        <f>ABS(MIN(BO339, 100-BO339)- MIN(BP339, 100-BP339))</f>
        <v/>
      </c>
      <c r="BS339">
        <f>IF(AND(MIN(BP339, 100-BP339) &lt;= 1.2*MIN(BO339, 100- BO339), MIN(BP339,100-BP339) &gt;= 0.8*MIN(BO339, 100 -BO339)), 1, 0)</f>
        <v/>
      </c>
    </row>
    <row r="340">
      <c r="AQ340" t="n">
        <v>12.94765472412109</v>
      </c>
      <c r="AR340" t="n">
        <v>13.09178670247396</v>
      </c>
      <c r="AS340" s="24">
        <f>IF(AND(AQ340=0, AR340=0), 0, 2 * ABS(MIN(AQ340, 100-AQ340) - MIN(AR340, 100-AR340)) / (ABS(MIN(AQ340, 100-AQ340)) + ABS(MIN(AR340, 100-AR340))))</f>
        <v/>
      </c>
      <c r="AT340">
        <f>ABS(MIN(AQ340, 100-AQ340)- MIN(AR340, 100-AR340))</f>
        <v/>
      </c>
      <c r="AU340">
        <f>IF(AND(MIN(AR340, 100-AR340) &lt;= 1.2*MIN(AQ340, 100- AQ340), MIN(AR340,100-AR340) &gt;= 0.8*MIN(AQ340, 100 -AQ340)), 1, 0)</f>
        <v/>
      </c>
      <c r="BO340" t="n">
        <v>12.94765472412109</v>
      </c>
      <c r="BP340" t="n">
        <v>12.53681182861328</v>
      </c>
      <c r="BQ340" s="24">
        <f>IF(AND(BO340=0, BP340=0), 0, 2 * ABS(MIN(BO340, 100-BO340) - MIN(BP340, 100-BP340)) / (ABS(MIN(BO340, 100-BO340)) + ABS(MIN(BP340, 100-BP340))))</f>
        <v/>
      </c>
      <c r="BR340">
        <f>ABS(MIN(BO340, 100-BO340)- MIN(BP340, 100-BP340))</f>
        <v/>
      </c>
      <c r="BS340">
        <f>IF(AND(MIN(BP340, 100-BP340) &lt;= 1.2*MIN(BO340, 100- BO340), MIN(BP340,100-BP340) &gt;= 0.8*MIN(BO340, 100 -BO340)), 1, 0)</f>
        <v/>
      </c>
    </row>
    <row r="341">
      <c r="AQ341" t="n">
        <v>27.33211517333984</v>
      </c>
      <c r="AR341" t="n">
        <v>31.70033693313599</v>
      </c>
      <c r="AS341" s="24">
        <f>IF(AND(AQ341=0, AR341=0), 0, 2 * ABS(MIN(AQ341, 100-AQ341) - MIN(AR341, 100-AR341)) / (ABS(MIN(AQ341, 100-AQ341)) + ABS(MIN(AR341, 100-AR341))))</f>
        <v/>
      </c>
      <c r="AT341">
        <f>ABS(MIN(AQ341, 100-AQ341)- MIN(AR341, 100-AR341))</f>
        <v/>
      </c>
      <c r="AU341">
        <f>IF(AND(MIN(AR341, 100-AR341) &lt;= 1.2*MIN(AQ341, 100- AQ341), MIN(AR341,100-AR341) &gt;= 0.8*MIN(AQ341, 100 -AQ341)), 1, 0)</f>
        <v/>
      </c>
      <c r="BO341" t="n">
        <v>27.33211517333984</v>
      </c>
      <c r="BP341" t="n">
        <v>29.89292144775391</v>
      </c>
      <c r="BQ341" s="24">
        <f>IF(AND(BO341=0, BP341=0), 0, 2 * ABS(MIN(BO341, 100-BO341) - MIN(BP341, 100-BP341)) / (ABS(MIN(BO341, 100-BO341)) + ABS(MIN(BP341, 100-BP341))))</f>
        <v/>
      </c>
      <c r="BR341">
        <f>ABS(MIN(BO341, 100-BO341)- MIN(BP341, 100-BP341))</f>
        <v/>
      </c>
      <c r="BS341">
        <f>IF(AND(MIN(BP341, 100-BP341) &lt;= 1.2*MIN(BO341, 100- BO341), MIN(BP341,100-BP341) &gt;= 0.8*MIN(BO341, 100 -BO341)), 1, 0)</f>
        <v/>
      </c>
    </row>
    <row r="342">
      <c r="AQ342" t="n">
        <v>0</v>
      </c>
      <c r="AR342" t="n">
        <v>0</v>
      </c>
      <c r="AS342" s="24">
        <f>IF(AND(AQ342=0, AR342=0), 0, 2 * ABS(MIN(AQ342, 100-AQ342) - MIN(AR342, 100-AR342)) / (ABS(MIN(AQ342, 100-AQ342)) + ABS(MIN(AR342, 100-AR342))))</f>
        <v/>
      </c>
      <c r="AT342">
        <f>ABS(MIN(AQ342, 100-AQ342)- MIN(AR342, 100-AR342))</f>
        <v/>
      </c>
      <c r="AU342">
        <f>IF(AND(MIN(AR342, 100-AR342) &lt;= 1.2*MIN(AQ342, 100- AQ342), MIN(AR342,100-AR342) &gt;= 0.8*MIN(AQ342, 100 -AQ342)), 1, 0)</f>
        <v/>
      </c>
      <c r="BO342" t="n">
        <v>0</v>
      </c>
      <c r="BP342" t="n">
        <v>0</v>
      </c>
      <c r="BQ342" s="24">
        <f>IF(AND(BO342=0, BP342=0), 0, 2 * ABS(MIN(BO342, 100-BO342) - MIN(BP342, 100-BP342)) / (ABS(MIN(BO342, 100-BO342)) + ABS(MIN(BP342, 100-BP342))))</f>
        <v/>
      </c>
      <c r="BR342">
        <f>ABS(MIN(BO342, 100-BO342)- MIN(BP342, 100-BP342))</f>
        <v/>
      </c>
      <c r="BS342">
        <f>IF(AND(MIN(BP342, 100-BP342) &lt;= 1.2*MIN(BO342, 100- BO342), MIN(BP342,100-BP342) &gt;= 0.8*MIN(BO342, 100 -BO342)), 1, 0)</f>
        <v/>
      </c>
    </row>
    <row r="343">
      <c r="AQ343" t="n">
        <v>0.09212493896484375</v>
      </c>
      <c r="AR343" t="n">
        <v>0.1224811260516827</v>
      </c>
      <c r="AS343" s="24">
        <f>IF(AND(AQ343=0, AR343=0), 0, 2 * ABS(MIN(AQ343, 100-AQ343) - MIN(AR343, 100-AR343)) / (ABS(MIN(AQ343, 100-AQ343)) + ABS(MIN(AR343, 100-AR343))))</f>
        <v/>
      </c>
      <c r="AT343">
        <f>ABS(MIN(AQ343, 100-AQ343)- MIN(AR343, 100-AR343))</f>
        <v/>
      </c>
      <c r="AU343">
        <f>IF(AND(MIN(AR343, 100-AR343) &lt;= 1.2*MIN(AQ343, 100- AQ343), MIN(AR343,100-AR343) &gt;= 0.8*MIN(AQ343, 100 -AQ343)), 1, 0)</f>
        <v/>
      </c>
      <c r="BO343" t="n">
        <v>0.09212493896484375</v>
      </c>
      <c r="BP343" t="n">
        <v>0.1657485961914062</v>
      </c>
      <c r="BQ343" s="24">
        <f>IF(AND(BO343=0, BP343=0), 0, 2 * ABS(MIN(BO343, 100-BO343) - MIN(BP343, 100-BP343)) / (ABS(MIN(BO343, 100-BO343)) + ABS(MIN(BP343, 100-BP343))))</f>
        <v/>
      </c>
      <c r="BR343">
        <f>ABS(MIN(BO343, 100-BO343)- MIN(BP343, 100-BP343))</f>
        <v/>
      </c>
      <c r="BS343">
        <f>IF(AND(MIN(BP343, 100-BP343) &lt;= 1.2*MIN(BO343, 100- BO343), MIN(BP343,100-BP343) &gt;= 0.8*MIN(BO343, 100 -BO343)), 1, 0)</f>
        <v/>
      </c>
    </row>
    <row r="344">
      <c r="AQ344" t="n">
        <v>0</v>
      </c>
      <c r="AR344" t="n">
        <v>0</v>
      </c>
      <c r="AS344" s="24">
        <f>IF(AND(AQ344=0, AR344=0), 0, 2 * ABS(MIN(AQ344, 100-AQ344) - MIN(AR344, 100-AR344)) / (ABS(MIN(AQ344, 100-AQ344)) + ABS(MIN(AR344, 100-AR344))))</f>
        <v/>
      </c>
      <c r="AT344">
        <f>ABS(MIN(AQ344, 100-AQ344)- MIN(AR344, 100-AR344))</f>
        <v/>
      </c>
      <c r="AU344">
        <f>IF(AND(MIN(AR344, 100-AR344) &lt;= 1.2*MIN(AQ344, 100- AQ344), MIN(AR344,100-AR344) &gt;= 0.8*MIN(AQ344, 100 -AQ344)), 1, 0)</f>
        <v/>
      </c>
      <c r="BO344" t="n">
        <v>0</v>
      </c>
      <c r="BP344" t="n">
        <v>0</v>
      </c>
      <c r="BQ344" s="24">
        <f>IF(AND(BO344=0, BP344=0), 0, 2 * ABS(MIN(BO344, 100-BO344) - MIN(BP344, 100-BP344)) / (ABS(MIN(BO344, 100-BO344)) + ABS(MIN(BP344, 100-BP344))))</f>
        <v/>
      </c>
      <c r="BR344">
        <f>ABS(MIN(BO344, 100-BO344)- MIN(BP344, 100-BP344))</f>
        <v/>
      </c>
      <c r="BS344">
        <f>IF(AND(MIN(BP344, 100-BP344) &lt;= 1.2*MIN(BO344, 100- BO344), MIN(BP344,100-BP344) &gt;= 0.8*MIN(BO344, 100 -BO344)), 1, 0)</f>
        <v/>
      </c>
    </row>
    <row r="345">
      <c r="AQ345" t="n">
        <v>0</v>
      </c>
      <c r="AR345" t="n">
        <v>0</v>
      </c>
      <c r="AS345" s="24">
        <f>IF(AND(AQ345=0, AR345=0), 0, 2 * ABS(MIN(AQ345, 100-AQ345) - MIN(AR345, 100-AR345)) / (ABS(MIN(AQ345, 100-AQ345)) + ABS(MIN(AR345, 100-AR345))))</f>
        <v/>
      </c>
      <c r="AT345">
        <f>ABS(MIN(AQ345, 100-AQ345)- MIN(AR345, 100-AR345))</f>
        <v/>
      </c>
      <c r="AU345">
        <f>IF(AND(MIN(AR345, 100-AR345) &lt;= 1.2*MIN(AQ345, 100- AQ345), MIN(AR345,100-AR345) &gt;= 0.8*MIN(AQ345, 100 -AQ345)), 1, 0)</f>
        <v/>
      </c>
      <c r="BO345" t="n">
        <v>0</v>
      </c>
      <c r="BP345" t="n">
        <v>0</v>
      </c>
      <c r="BQ345" s="24">
        <f>IF(AND(BO345=0, BP345=0), 0, 2 * ABS(MIN(BO345, 100-BO345) - MIN(BP345, 100-BP345)) / (ABS(MIN(BO345, 100-BO345)) + ABS(MIN(BP345, 100-BP345))))</f>
        <v/>
      </c>
      <c r="BR345">
        <f>ABS(MIN(BO345, 100-BO345)- MIN(BP345, 100-BP345))</f>
        <v/>
      </c>
      <c r="BS345">
        <f>IF(AND(MIN(BP345, 100-BP345) &lt;= 1.2*MIN(BO345, 100- BO345), MIN(BP345,100-BP345) &gt;= 0.8*MIN(BO345, 100 -BO345)), 1, 0)</f>
        <v/>
      </c>
    </row>
    <row r="346">
      <c r="AQ346" t="n">
        <v>0</v>
      </c>
      <c r="AR346" t="n">
        <v>0</v>
      </c>
      <c r="AS346" s="24">
        <f>IF(AND(AQ346=0, AR346=0), 0, 2 * ABS(MIN(AQ346, 100-AQ346) - MIN(AR346, 100-AR346)) / (ABS(MIN(AQ346, 100-AQ346)) + ABS(MIN(AR346, 100-AR346))))</f>
        <v/>
      </c>
      <c r="AT346">
        <f>ABS(MIN(AQ346, 100-AQ346)- MIN(AR346, 100-AR346))</f>
        <v/>
      </c>
      <c r="AU346">
        <f>IF(AND(MIN(AR346, 100-AR346) &lt;= 1.2*MIN(AQ346, 100- AQ346), MIN(AR346,100-AR346) &gt;= 0.8*MIN(AQ346, 100 -AQ346)), 1, 0)</f>
        <v/>
      </c>
      <c r="BO346" t="n">
        <v>0</v>
      </c>
      <c r="BP346" t="n">
        <v>0</v>
      </c>
      <c r="BQ346" s="24">
        <f>IF(AND(BO346=0, BP346=0), 0, 2 * ABS(MIN(BO346, 100-BO346) - MIN(BP346, 100-BP346)) / (ABS(MIN(BO346, 100-BO346)) + ABS(MIN(BP346, 100-BP346))))</f>
        <v/>
      </c>
      <c r="BR346">
        <f>ABS(MIN(BO346, 100-BO346)- MIN(BP346, 100-BP346))</f>
        <v/>
      </c>
      <c r="BS346">
        <f>IF(AND(MIN(BP346, 100-BP346) &lt;= 1.2*MIN(BO346, 100- BO346), MIN(BP346,100-BP346) &gt;= 0.8*MIN(BO346, 100 -BO346)), 1, 0)</f>
        <v/>
      </c>
    </row>
    <row r="347">
      <c r="AQ347" t="n">
        <v>0</v>
      </c>
      <c r="AR347" t="n">
        <v>0</v>
      </c>
      <c r="AS347" s="24">
        <f>IF(AND(AQ347=0, AR347=0), 0, 2 * ABS(MIN(AQ347, 100-AQ347) - MIN(AR347, 100-AR347)) / (ABS(MIN(AQ347, 100-AQ347)) + ABS(MIN(AR347, 100-AR347))))</f>
        <v/>
      </c>
      <c r="AT347">
        <f>ABS(MIN(AQ347, 100-AQ347)- MIN(AR347, 100-AR347))</f>
        <v/>
      </c>
      <c r="AU347">
        <f>IF(AND(MIN(AR347, 100-AR347) &lt;= 1.2*MIN(AQ347, 100- AQ347), MIN(AR347,100-AR347) &gt;= 0.8*MIN(AQ347, 100 -AQ347)), 1, 0)</f>
        <v/>
      </c>
      <c r="BO347" t="n">
        <v>0</v>
      </c>
      <c r="BP347" t="n">
        <v>0</v>
      </c>
      <c r="BQ347" s="24">
        <f>IF(AND(BO347=0, BP347=0), 0, 2 * ABS(MIN(BO347, 100-BO347) - MIN(BP347, 100-BP347)) / (ABS(MIN(BO347, 100-BO347)) + ABS(MIN(BP347, 100-BP347))))</f>
        <v/>
      </c>
      <c r="BR347">
        <f>ABS(MIN(BO347, 100-BO347)- MIN(BP347, 100-BP347))</f>
        <v/>
      </c>
      <c r="BS347">
        <f>IF(AND(MIN(BP347, 100-BP347) &lt;= 1.2*MIN(BO347, 100- BO347), MIN(BP347,100-BP347) &gt;= 0.8*MIN(BO347, 100 -BO347)), 1, 0)</f>
        <v/>
      </c>
    </row>
    <row r="348">
      <c r="AQ348" t="n">
        <v>3.072547912597656</v>
      </c>
      <c r="AR348" t="n">
        <v>1.509284973144531</v>
      </c>
      <c r="AS348" s="24">
        <f>IF(AND(AQ348=0, AR348=0), 0, 2 * ABS(MIN(AQ348, 100-AQ348) - MIN(AR348, 100-AR348)) / (ABS(MIN(AQ348, 100-AQ348)) + ABS(MIN(AR348, 100-AR348))))</f>
        <v/>
      </c>
      <c r="AT348">
        <f>ABS(MIN(AQ348, 100-AQ348)- MIN(AR348, 100-AR348))</f>
        <v/>
      </c>
      <c r="AU348">
        <f>IF(AND(MIN(AR348, 100-AR348) &lt;= 1.2*MIN(AQ348, 100- AQ348), MIN(AR348,100-AR348) &gt;= 0.8*MIN(AQ348, 100 -AQ348)), 1, 0)</f>
        <v/>
      </c>
      <c r="BO348" t="n">
        <v>3.072547912597656</v>
      </c>
      <c r="BP348" t="n">
        <v>1.509284973144531</v>
      </c>
      <c r="BQ348" s="24">
        <f>IF(AND(BO348=0, BP348=0), 0, 2 * ABS(MIN(BO348, 100-BO348) - MIN(BP348, 100-BP348)) / (ABS(MIN(BO348, 100-BO348)) + ABS(MIN(BP348, 100-BP348))))</f>
        <v/>
      </c>
      <c r="BR348">
        <f>ABS(MIN(BO348, 100-BO348)- MIN(BP348, 100-BP348))</f>
        <v/>
      </c>
      <c r="BS348">
        <f>IF(AND(MIN(BP348, 100-BP348) &lt;= 1.2*MIN(BO348, 100- BO348), MIN(BP348,100-BP348) &gt;= 0.8*MIN(BO348, 100 -BO348)), 1, 0)</f>
        <v/>
      </c>
    </row>
    <row r="349">
      <c r="AQ349" t="n">
        <v>11.77825927734375</v>
      </c>
      <c r="AR349" t="n">
        <v>16.0767335158128</v>
      </c>
      <c r="AS349" s="24">
        <f>IF(AND(AQ349=0, AR349=0), 0, 2 * ABS(MIN(AQ349, 100-AQ349) - MIN(AR349, 100-AR349)) / (ABS(MIN(AQ349, 100-AQ349)) + ABS(MIN(AR349, 100-AR349))))</f>
        <v/>
      </c>
      <c r="AT349">
        <f>ABS(MIN(AQ349, 100-AQ349)- MIN(AR349, 100-AR349))</f>
        <v/>
      </c>
      <c r="AU349">
        <f>IF(AND(MIN(AR349, 100-AR349) &lt;= 1.2*MIN(AQ349, 100- AQ349), MIN(AR349,100-AR349) &gt;= 0.8*MIN(AQ349, 100 -AQ349)), 1, 0)</f>
        <v/>
      </c>
      <c r="BO349" t="n">
        <v>11.77825927734375</v>
      </c>
      <c r="BP349" t="n">
        <v>15.92121124267578</v>
      </c>
      <c r="BQ349" s="24">
        <f>IF(AND(BO349=0, BP349=0), 0, 2 * ABS(MIN(BO349, 100-BO349) - MIN(BP349, 100-BP349)) / (ABS(MIN(BO349, 100-BO349)) + ABS(MIN(BP349, 100-BP349))))</f>
        <v/>
      </c>
      <c r="BR349">
        <f>ABS(MIN(BO349, 100-BO349)- MIN(BP349, 100-BP349))</f>
        <v/>
      </c>
      <c r="BS349">
        <f>IF(AND(MIN(BP349, 100-BP349) &lt;= 1.2*MIN(BO349, 100- BO349), MIN(BP349,100-BP349) &gt;= 0.8*MIN(BO349, 100 -BO349)), 1, 0)</f>
        <v/>
      </c>
    </row>
    <row r="350">
      <c r="AQ350" t="n">
        <v>0</v>
      </c>
      <c r="AR350" t="n">
        <v>0</v>
      </c>
      <c r="AS350" s="24">
        <f>IF(AND(AQ350=0, AR350=0), 0, 2 * ABS(MIN(AQ350, 100-AQ350) - MIN(AR350, 100-AR350)) / (ABS(MIN(AQ350, 100-AQ350)) + ABS(MIN(AR350, 100-AR350))))</f>
        <v/>
      </c>
      <c r="AT350">
        <f>ABS(MIN(AQ350, 100-AQ350)- MIN(AR350, 100-AR350))</f>
        <v/>
      </c>
      <c r="AU350">
        <f>IF(AND(MIN(AR350, 100-AR350) &lt;= 1.2*MIN(AQ350, 100- AQ350), MIN(AR350,100-AR350) &gt;= 0.8*MIN(AQ350, 100 -AQ350)), 1, 0)</f>
        <v/>
      </c>
      <c r="BO350" t="n">
        <v>0</v>
      </c>
      <c r="BP350" t="n">
        <v>0</v>
      </c>
      <c r="BQ350" s="24">
        <f>IF(AND(BO350=0, BP350=0), 0, 2 * ABS(MIN(BO350, 100-BO350) - MIN(BP350, 100-BP350)) / (ABS(MIN(BO350, 100-BO350)) + ABS(MIN(BP350, 100-BP350))))</f>
        <v/>
      </c>
      <c r="BR350">
        <f>ABS(MIN(BO350, 100-BO350)- MIN(BP350, 100-BP350))</f>
        <v/>
      </c>
      <c r="BS350">
        <f>IF(AND(MIN(BP350, 100-BP350) &lt;= 1.2*MIN(BO350, 100- BO350), MIN(BP350,100-BP350) &gt;= 0.8*MIN(BO350, 100 -BO350)), 1, 0)</f>
        <v/>
      </c>
    </row>
    <row r="351">
      <c r="AQ351" t="n">
        <v>0</v>
      </c>
      <c r="AR351" t="n">
        <v>0</v>
      </c>
      <c r="AS351" s="24">
        <f>IF(AND(AQ351=0, AR351=0), 0, 2 * ABS(MIN(AQ351, 100-AQ351) - MIN(AR351, 100-AR351)) / (ABS(MIN(AQ351, 100-AQ351)) + ABS(MIN(AR351, 100-AR351))))</f>
        <v/>
      </c>
      <c r="AT351">
        <f>ABS(MIN(AQ351, 100-AQ351)- MIN(AR351, 100-AR351))</f>
        <v/>
      </c>
      <c r="AU351">
        <f>IF(AND(MIN(AR351, 100-AR351) &lt;= 1.2*MIN(AQ351, 100- AQ351), MIN(AR351,100-AR351) &gt;= 0.8*MIN(AQ351, 100 -AQ351)), 1, 0)</f>
        <v/>
      </c>
      <c r="BO351" t="n">
        <v>0</v>
      </c>
      <c r="BP351" t="n">
        <v>0</v>
      </c>
      <c r="BQ351" s="24">
        <f>IF(AND(BO351=0, BP351=0), 0, 2 * ABS(MIN(BO351, 100-BO351) - MIN(BP351, 100-BP351)) / (ABS(MIN(BO351, 100-BO351)) + ABS(MIN(BP351, 100-BP351))))</f>
        <v/>
      </c>
      <c r="BR351">
        <f>ABS(MIN(BO351, 100-BO351)- MIN(BP351, 100-BP351))</f>
        <v/>
      </c>
      <c r="BS351">
        <f>IF(AND(MIN(BP351, 100-BP351) &lt;= 1.2*MIN(BO351, 100- BO351), MIN(BP351,100-BP351) &gt;= 0.8*MIN(BO351, 100 -BO351)), 1, 0)</f>
        <v/>
      </c>
    </row>
    <row r="352">
      <c r="AQ352" t="n">
        <v>3.64837646484375</v>
      </c>
      <c r="AR352" t="n">
        <v>3.932571411132812</v>
      </c>
      <c r="AS352" s="24">
        <f>IF(AND(AQ352=0, AR352=0), 0, 2 * ABS(MIN(AQ352, 100-AQ352) - MIN(AR352, 100-AR352)) / (ABS(MIN(AQ352, 100-AQ352)) + ABS(MIN(AR352, 100-AR352))))</f>
        <v/>
      </c>
      <c r="AT352">
        <f>ABS(MIN(AQ352, 100-AQ352)- MIN(AR352, 100-AR352))</f>
        <v/>
      </c>
      <c r="AU352">
        <f>IF(AND(MIN(AR352, 100-AR352) &lt;= 1.2*MIN(AQ352, 100- AQ352), MIN(AR352,100-AR352) &gt;= 0.8*MIN(AQ352, 100 -AQ352)), 1, 0)</f>
        <v/>
      </c>
      <c r="BO352" t="n">
        <v>3.64837646484375</v>
      </c>
      <c r="BP352" t="n">
        <v>3.932571411132812</v>
      </c>
      <c r="BQ352" s="24">
        <f>IF(AND(BO352=0, BP352=0), 0, 2 * ABS(MIN(BO352, 100-BO352) - MIN(BP352, 100-BP352)) / (ABS(MIN(BO352, 100-BO352)) + ABS(MIN(BP352, 100-BP352))))</f>
        <v/>
      </c>
      <c r="BR352">
        <f>ABS(MIN(BO352, 100-BO352)- MIN(BP352, 100-BP352))</f>
        <v/>
      </c>
      <c r="BS352">
        <f>IF(AND(MIN(BP352, 100-BP352) &lt;= 1.2*MIN(BO352, 100- BO352), MIN(BP352,100-BP352) &gt;= 0.8*MIN(BO352, 100 -BO352)), 1, 0)</f>
        <v/>
      </c>
    </row>
    <row r="353">
      <c r="AQ353" t="n">
        <v>7.818222045898438</v>
      </c>
      <c r="AR353" t="n">
        <v>14.00966644287109</v>
      </c>
      <c r="AS353" s="24">
        <f>IF(AND(AQ353=0, AR353=0), 0, 2 * ABS(MIN(AQ353, 100-AQ353) - MIN(AR353, 100-AR353)) / (ABS(MIN(AQ353, 100-AQ353)) + ABS(MIN(AR353, 100-AR353))))</f>
        <v/>
      </c>
      <c r="AT353">
        <f>ABS(MIN(AQ353, 100-AQ353)- MIN(AR353, 100-AR353))</f>
        <v/>
      </c>
      <c r="AU353">
        <f>IF(AND(MIN(AR353, 100-AR353) &lt;= 1.2*MIN(AQ353, 100- AQ353), MIN(AR353,100-AR353) &gt;= 0.8*MIN(AQ353, 100 -AQ353)), 1, 0)</f>
        <v/>
      </c>
      <c r="BO353" t="n">
        <v>7.818222045898438</v>
      </c>
      <c r="BP353" t="n">
        <v>3.450965881347656</v>
      </c>
      <c r="BQ353" s="24">
        <f>IF(AND(BO353=0, BP353=0), 0, 2 * ABS(MIN(BO353, 100-BO353) - MIN(BP353, 100-BP353)) / (ABS(MIN(BO353, 100-BO353)) + ABS(MIN(BP353, 100-BP353))))</f>
        <v/>
      </c>
      <c r="BR353">
        <f>ABS(MIN(BO353, 100-BO353)- MIN(BP353, 100-BP353))</f>
        <v/>
      </c>
      <c r="BS353">
        <f>IF(AND(MIN(BP353, 100-BP353) &lt;= 1.2*MIN(BO353, 100- BO353), MIN(BP353,100-BP353) &gt;= 0.8*MIN(BO353, 100 -BO353)), 1, 0)</f>
        <v/>
      </c>
    </row>
    <row r="354">
      <c r="AQ354" t="n">
        <v>0</v>
      </c>
      <c r="AR354" t="n">
        <v>0</v>
      </c>
      <c r="AS354" s="24">
        <f>IF(AND(AQ354=0, AR354=0), 0, 2 * ABS(MIN(AQ354, 100-AQ354) - MIN(AR354, 100-AR354)) / (ABS(MIN(AQ354, 100-AQ354)) + ABS(MIN(AR354, 100-AR354))))</f>
        <v/>
      </c>
      <c r="AT354">
        <f>ABS(MIN(AQ354, 100-AQ354)- MIN(AR354, 100-AR354))</f>
        <v/>
      </c>
      <c r="AU354">
        <f>IF(AND(MIN(AR354, 100-AR354) &lt;= 1.2*MIN(AQ354, 100- AQ354), MIN(AR354,100-AR354) &gt;= 0.8*MIN(AQ354, 100 -AQ354)), 1, 0)</f>
        <v/>
      </c>
      <c r="BO354" t="n">
        <v>0</v>
      </c>
      <c r="BP354" t="n">
        <v>0</v>
      </c>
      <c r="BQ354" s="24">
        <f>IF(AND(BO354=0, BP354=0), 0, 2 * ABS(MIN(BO354, 100-BO354) - MIN(BP354, 100-BP354)) / (ABS(MIN(BO354, 100-BO354)) + ABS(MIN(BP354, 100-BP354))))</f>
        <v/>
      </c>
      <c r="BR354">
        <f>ABS(MIN(BO354, 100-BO354)- MIN(BP354, 100-BP354))</f>
        <v/>
      </c>
      <c r="BS354">
        <f>IF(AND(MIN(BP354, 100-BP354) &lt;= 1.2*MIN(BO354, 100- BO354), MIN(BP354,100-BP354) &gt;= 0.8*MIN(BO354, 100 -BO354)), 1, 0)</f>
        <v/>
      </c>
    </row>
    <row r="355">
      <c r="AQ355" t="n">
        <v>0</v>
      </c>
      <c r="AR355" t="n">
        <v>0</v>
      </c>
      <c r="AS355" s="24">
        <f>IF(AND(AQ355=0, AR355=0), 0, 2 * ABS(MIN(AQ355, 100-AQ355) - MIN(AR355, 100-AR355)) / (ABS(MIN(AQ355, 100-AQ355)) + ABS(MIN(AR355, 100-AR355))))</f>
        <v/>
      </c>
      <c r="AT355">
        <f>ABS(MIN(AQ355, 100-AQ355)- MIN(AR355, 100-AR355))</f>
        <v/>
      </c>
      <c r="AU355">
        <f>IF(AND(MIN(AR355, 100-AR355) &lt;= 1.2*MIN(AQ355, 100- AQ355), MIN(AR355,100-AR355) &gt;= 0.8*MIN(AQ355, 100 -AQ355)), 1, 0)</f>
        <v/>
      </c>
      <c r="BO355" t="n">
        <v>0</v>
      </c>
      <c r="BP355" t="n">
        <v>0</v>
      </c>
      <c r="BQ355" s="24">
        <f>IF(AND(BO355=0, BP355=0), 0, 2 * ABS(MIN(BO355, 100-BO355) - MIN(BP355, 100-BP355)) / (ABS(MIN(BO355, 100-BO355)) + ABS(MIN(BP355, 100-BP355))))</f>
        <v/>
      </c>
      <c r="BR355">
        <f>ABS(MIN(BO355, 100-BO355)- MIN(BP355, 100-BP355))</f>
        <v/>
      </c>
      <c r="BS355">
        <f>IF(AND(MIN(BP355, 100-BP355) &lt;= 1.2*MIN(BO355, 100- BO355), MIN(BP355,100-BP355) &gt;= 0.8*MIN(BO355, 100 -BO355)), 1, 0)</f>
        <v/>
      </c>
    </row>
    <row r="356">
      <c r="AQ356" t="n">
        <v>48.32248687744141</v>
      </c>
      <c r="AR356" t="n">
        <v>46.60396575927734</v>
      </c>
      <c r="AS356" s="24">
        <f>IF(AND(AQ356=0, AR356=0), 0, 2 * ABS(MIN(AQ356, 100-AQ356) - MIN(AR356, 100-AR356)) / (ABS(MIN(AQ356, 100-AQ356)) + ABS(MIN(AR356, 100-AR356))))</f>
        <v/>
      </c>
      <c r="AT356">
        <f>ABS(MIN(AQ356, 100-AQ356)- MIN(AR356, 100-AR356))</f>
        <v/>
      </c>
      <c r="AU356">
        <f>IF(AND(MIN(AR356, 100-AR356) &lt;= 1.2*MIN(AQ356, 100- AQ356), MIN(AR356,100-AR356) &gt;= 0.8*MIN(AQ356, 100 -AQ356)), 1, 0)</f>
        <v/>
      </c>
      <c r="BO356" t="n">
        <v>48.32248687744141</v>
      </c>
      <c r="BP356" t="n">
        <v>47.69668579101562</v>
      </c>
      <c r="BQ356" s="24">
        <f>IF(AND(BO356=0, BP356=0), 0, 2 * ABS(MIN(BO356, 100-BO356) - MIN(BP356, 100-BP356)) / (ABS(MIN(BO356, 100-BO356)) + ABS(MIN(BP356, 100-BP356))))</f>
        <v/>
      </c>
      <c r="BR356">
        <f>ABS(MIN(BO356, 100-BO356)- MIN(BP356, 100-BP356))</f>
        <v/>
      </c>
      <c r="BS356">
        <f>IF(AND(MIN(BP356, 100-BP356) &lt;= 1.2*MIN(BO356, 100- BO356), MIN(BP356,100-BP356) &gt;= 0.8*MIN(BO356, 100 -BO356)), 1, 0)</f>
        <v/>
      </c>
    </row>
    <row r="357">
      <c r="AQ357" t="n">
        <v>1.406478881835938</v>
      </c>
      <c r="AR357" t="n">
        <v>0.7670329167292669</v>
      </c>
      <c r="AS357" s="24">
        <f>IF(AND(AQ357=0, AR357=0), 0, 2 * ABS(MIN(AQ357, 100-AQ357) - MIN(AR357, 100-AR357)) / (ABS(MIN(AQ357, 100-AQ357)) + ABS(MIN(AR357, 100-AR357))))</f>
        <v/>
      </c>
      <c r="AT357">
        <f>ABS(MIN(AQ357, 100-AQ357)- MIN(AR357, 100-AR357))</f>
        <v/>
      </c>
      <c r="AU357">
        <f>IF(AND(MIN(AR357, 100-AR357) &lt;= 1.2*MIN(AQ357, 100- AQ357), MIN(AR357,100-AR357) &gt;= 0.8*MIN(AQ357, 100 -AQ357)), 1, 0)</f>
        <v/>
      </c>
      <c r="BO357" t="n">
        <v>1.406478881835938</v>
      </c>
      <c r="BP357" t="n">
        <v>1.007270812988281</v>
      </c>
      <c r="BQ357" s="24">
        <f>IF(AND(BO357=0, BP357=0), 0, 2 * ABS(MIN(BO357, 100-BO357) - MIN(BP357, 100-BP357)) / (ABS(MIN(BO357, 100-BO357)) + ABS(MIN(BP357, 100-BP357))))</f>
        <v/>
      </c>
      <c r="BR357">
        <f>ABS(MIN(BO357, 100-BO357)- MIN(BP357, 100-BP357))</f>
        <v/>
      </c>
      <c r="BS357">
        <f>IF(AND(MIN(BP357, 100-BP357) &lt;= 1.2*MIN(BO357, 100- BO357), MIN(BP357,100-BP357) &gt;= 0.8*MIN(BO357, 100 -BO357)), 1, 0)</f>
        <v/>
      </c>
    </row>
    <row r="358">
      <c r="AQ358" t="n">
        <v>49.05776977539062</v>
      </c>
      <c r="AR358" t="n">
        <v>48.87466430664062</v>
      </c>
      <c r="AS358" s="24">
        <f>IF(AND(AQ358=0, AR358=0), 0, 2 * ABS(MIN(AQ358, 100-AQ358) - MIN(AR358, 100-AR358)) / (ABS(MIN(AQ358, 100-AQ358)) + ABS(MIN(AR358, 100-AR358))))</f>
        <v/>
      </c>
      <c r="AT358">
        <f>ABS(MIN(AQ358, 100-AQ358)- MIN(AR358, 100-AR358))</f>
        <v/>
      </c>
      <c r="AU358">
        <f>IF(AND(MIN(AR358, 100-AR358) &lt;= 1.2*MIN(AQ358, 100- AQ358), MIN(AR358,100-AR358) &gt;= 0.8*MIN(AQ358, 100 -AQ358)), 1, 0)</f>
        <v/>
      </c>
      <c r="BO358" t="n">
        <v>49.05776977539062</v>
      </c>
      <c r="BP358" t="n">
        <v>48.27079772949219</v>
      </c>
      <c r="BQ358" s="24">
        <f>IF(AND(BO358=0, BP358=0), 0, 2 * ABS(MIN(BO358, 100-BO358) - MIN(BP358, 100-BP358)) / (ABS(MIN(BO358, 100-BO358)) + ABS(MIN(BP358, 100-BP358))))</f>
        <v/>
      </c>
      <c r="BR358">
        <f>ABS(MIN(BO358, 100-BO358)- MIN(BP358, 100-BP358))</f>
        <v/>
      </c>
      <c r="BS358">
        <f>IF(AND(MIN(BP358, 100-BP358) &lt;= 1.2*MIN(BO358, 100- BO358), MIN(BP358,100-BP358) &gt;= 0.8*MIN(BO358, 100 -BO358)), 1, 0)</f>
        <v/>
      </c>
    </row>
    <row r="359">
      <c r="AQ359" t="n">
        <v>0</v>
      </c>
      <c r="AR359" t="n">
        <v>0</v>
      </c>
      <c r="AS359" s="24">
        <f>IF(AND(AQ359=0, AR359=0), 0, 2 * ABS(MIN(AQ359, 100-AQ359) - MIN(AR359, 100-AR359)) / (ABS(MIN(AQ359, 100-AQ359)) + ABS(MIN(AR359, 100-AR359))))</f>
        <v/>
      </c>
      <c r="AT359">
        <f>ABS(MIN(AQ359, 100-AQ359)- MIN(AR359, 100-AR359))</f>
        <v/>
      </c>
      <c r="AU359">
        <f>IF(AND(MIN(AR359, 100-AR359) &lt;= 1.2*MIN(AQ359, 100- AQ359), MIN(AR359,100-AR359) &gt;= 0.8*MIN(AQ359, 100 -AQ359)), 1, 0)</f>
        <v/>
      </c>
      <c r="BO359" t="n">
        <v>0</v>
      </c>
      <c r="BP359" t="n">
        <v>0</v>
      </c>
      <c r="BQ359" s="24">
        <f>IF(AND(BO359=0, BP359=0), 0, 2 * ABS(MIN(BO359, 100-BO359) - MIN(BP359, 100-BP359)) / (ABS(MIN(BO359, 100-BO359)) + ABS(MIN(BP359, 100-BP359))))</f>
        <v/>
      </c>
      <c r="BR359">
        <f>ABS(MIN(BO359, 100-BO359)- MIN(BP359, 100-BP359))</f>
        <v/>
      </c>
      <c r="BS359">
        <f>IF(AND(MIN(BP359, 100-BP359) &lt;= 1.2*MIN(BO359, 100- BO359), MIN(BP359,100-BP359) &gt;= 0.8*MIN(BO359, 100 -BO359)), 1, 0)</f>
        <v/>
      </c>
    </row>
    <row r="360">
      <c r="AQ360" t="n">
        <v>0.0957489013671875</v>
      </c>
      <c r="AR360" t="n">
        <v>0.01503229141235352</v>
      </c>
      <c r="AS360" s="24">
        <f>IF(AND(AQ360=0, AR360=0), 0, 2 * ABS(MIN(AQ360, 100-AQ360) - MIN(AR360, 100-AR360)) / (ABS(MIN(AQ360, 100-AQ360)) + ABS(MIN(AR360, 100-AR360))))</f>
        <v/>
      </c>
      <c r="AT360">
        <f>ABS(MIN(AQ360, 100-AQ360)- MIN(AR360, 100-AR360))</f>
        <v/>
      </c>
      <c r="AU360">
        <f>IF(AND(MIN(AR360, 100-AR360) &lt;= 1.2*MIN(AQ360, 100- AQ360), MIN(AR360,100-AR360) &gt;= 0.8*MIN(AQ360, 100 -AQ360)), 1, 0)</f>
        <v/>
      </c>
      <c r="BO360" t="n">
        <v>0.0957489013671875</v>
      </c>
      <c r="BP360" t="n">
        <v>0.0942230224609375</v>
      </c>
      <c r="BQ360" s="24">
        <f>IF(AND(BO360=0, BP360=0), 0, 2 * ABS(MIN(BO360, 100-BO360) - MIN(BP360, 100-BP360)) / (ABS(MIN(BO360, 100-BO360)) + ABS(MIN(BP360, 100-BP360))))</f>
        <v/>
      </c>
      <c r="BR360">
        <f>ABS(MIN(BO360, 100-BO360)- MIN(BP360, 100-BP360))</f>
        <v/>
      </c>
      <c r="BS360">
        <f>IF(AND(MIN(BP360, 100-BP360) &lt;= 1.2*MIN(BO360, 100- BO360), MIN(BP360,100-BP360) &gt;= 0.8*MIN(BO360, 100 -BO360)), 1, 0)</f>
        <v/>
      </c>
    </row>
    <row r="361">
      <c r="AQ361" t="n">
        <v>0</v>
      </c>
      <c r="AR361" t="n">
        <v>0</v>
      </c>
      <c r="AS361" s="24">
        <f>IF(AND(AQ361=0, AR361=0), 0, 2 * ABS(MIN(AQ361, 100-AQ361) - MIN(AR361, 100-AR361)) / (ABS(MIN(AQ361, 100-AQ361)) + ABS(MIN(AR361, 100-AR361))))</f>
        <v/>
      </c>
      <c r="AT361">
        <f>ABS(MIN(AQ361, 100-AQ361)- MIN(AR361, 100-AR361))</f>
        <v/>
      </c>
      <c r="AU361">
        <f>IF(AND(MIN(AR361, 100-AR361) &lt;= 1.2*MIN(AQ361, 100- AQ361), MIN(AR361,100-AR361) &gt;= 0.8*MIN(AQ361, 100 -AQ361)), 1, 0)</f>
        <v/>
      </c>
      <c r="BO361" t="n">
        <v>0</v>
      </c>
      <c r="BP361" t="n">
        <v>0</v>
      </c>
      <c r="BQ361" s="24">
        <f>IF(AND(BO361=0, BP361=0), 0, 2 * ABS(MIN(BO361, 100-BO361) - MIN(BP361, 100-BP361)) / (ABS(MIN(BO361, 100-BO361)) + ABS(MIN(BP361, 100-BP361))))</f>
        <v/>
      </c>
      <c r="BR361">
        <f>ABS(MIN(BO361, 100-BO361)- MIN(BP361, 100-BP361))</f>
        <v/>
      </c>
      <c r="BS361">
        <f>IF(AND(MIN(BP361, 100-BP361) &lt;= 1.2*MIN(BO361, 100- BO361), MIN(BP361,100-BP361) &gt;= 0.8*MIN(BO361, 100 -BO361)), 1, 0)</f>
        <v/>
      </c>
    </row>
    <row r="362">
      <c r="AQ362" t="n">
        <v>12.44316101074219</v>
      </c>
      <c r="AR362" t="n">
        <v>8.041127522786459</v>
      </c>
      <c r="AS362" s="24">
        <f>IF(AND(AQ362=0, AR362=0), 0, 2 * ABS(MIN(AQ362, 100-AQ362) - MIN(AR362, 100-AR362)) / (ABS(MIN(AQ362, 100-AQ362)) + ABS(MIN(AR362, 100-AR362))))</f>
        <v/>
      </c>
      <c r="AT362">
        <f>ABS(MIN(AQ362, 100-AQ362)- MIN(AR362, 100-AR362))</f>
        <v/>
      </c>
      <c r="AU362">
        <f>IF(AND(MIN(AR362, 100-AR362) &lt;= 1.2*MIN(AQ362, 100- AQ362), MIN(AR362,100-AR362) &gt;= 0.8*MIN(AQ362, 100 -AQ362)), 1, 0)</f>
        <v/>
      </c>
      <c r="BO362" t="n">
        <v>12.44316101074219</v>
      </c>
      <c r="BP362" t="n">
        <v>8.672523498535156</v>
      </c>
      <c r="BQ362" s="24">
        <f>IF(AND(BO362=0, BP362=0), 0, 2 * ABS(MIN(BO362, 100-BO362) - MIN(BP362, 100-BP362)) / (ABS(MIN(BO362, 100-BO362)) + ABS(MIN(BP362, 100-BP362))))</f>
        <v/>
      </c>
      <c r="BR362">
        <f>ABS(MIN(BO362, 100-BO362)- MIN(BP362, 100-BP362))</f>
        <v/>
      </c>
      <c r="BS362">
        <f>IF(AND(MIN(BP362, 100-BP362) &lt;= 1.2*MIN(BO362, 100- BO362), MIN(BP362,100-BP362) &gt;= 0.8*MIN(BO362, 100 -BO362)), 1, 0)</f>
        <v/>
      </c>
    </row>
    <row r="363">
      <c r="AQ363" t="n">
        <v>1.183128356933594</v>
      </c>
      <c r="AR363" t="n">
        <v>0.841522216796875</v>
      </c>
      <c r="AS363" s="24">
        <f>IF(AND(AQ363=0, AR363=0), 0, 2 * ABS(MIN(AQ363, 100-AQ363) - MIN(AR363, 100-AR363)) / (ABS(MIN(AQ363, 100-AQ363)) + ABS(MIN(AR363, 100-AR363))))</f>
        <v/>
      </c>
      <c r="AT363">
        <f>ABS(MIN(AQ363, 100-AQ363)- MIN(AR363, 100-AR363))</f>
        <v/>
      </c>
      <c r="AU363">
        <f>IF(AND(MIN(AR363, 100-AR363) &lt;= 1.2*MIN(AQ363, 100- AQ363), MIN(AR363,100-AR363) &gt;= 0.8*MIN(AQ363, 100 -AQ363)), 1, 0)</f>
        <v/>
      </c>
      <c r="BO363" t="n">
        <v>1.183128356933594</v>
      </c>
      <c r="BP363" t="n">
        <v>0.7040023803710938</v>
      </c>
      <c r="BQ363" s="24">
        <f>IF(AND(BO363=0, BP363=0), 0, 2 * ABS(MIN(BO363, 100-BO363) - MIN(BP363, 100-BP363)) / (ABS(MIN(BO363, 100-BO363)) + ABS(MIN(BP363, 100-BP363))))</f>
        <v/>
      </c>
      <c r="BR363">
        <f>ABS(MIN(BO363, 100-BO363)- MIN(BP363, 100-BP363))</f>
        <v/>
      </c>
      <c r="BS363">
        <f>IF(AND(MIN(BP363, 100-BP363) &lt;= 1.2*MIN(BO363, 100- BO363), MIN(BP363,100-BP363) &gt;= 0.8*MIN(BO363, 100 -BO363)), 1, 0)</f>
        <v/>
      </c>
    </row>
    <row r="364">
      <c r="AQ364" t="n">
        <v>0</v>
      </c>
      <c r="AR364" t="n">
        <v>0</v>
      </c>
      <c r="AS364" s="24">
        <f>IF(AND(AQ364=0, AR364=0), 0, 2 * ABS(MIN(AQ364, 100-AQ364) - MIN(AR364, 100-AR364)) / (ABS(MIN(AQ364, 100-AQ364)) + ABS(MIN(AR364, 100-AR364))))</f>
        <v/>
      </c>
      <c r="AT364">
        <f>ABS(MIN(AQ364, 100-AQ364)- MIN(AR364, 100-AR364))</f>
        <v/>
      </c>
      <c r="AU364">
        <f>IF(AND(MIN(AR364, 100-AR364) &lt;= 1.2*MIN(AQ364, 100- AQ364), MIN(AR364,100-AR364) &gt;= 0.8*MIN(AQ364, 100 -AQ364)), 1, 0)</f>
        <v/>
      </c>
      <c r="BO364" t="n">
        <v>0</v>
      </c>
      <c r="BP364" t="n">
        <v>0</v>
      </c>
      <c r="BQ364" s="24">
        <f>IF(AND(BO364=0, BP364=0), 0, 2 * ABS(MIN(BO364, 100-BO364) - MIN(BP364, 100-BP364)) / (ABS(MIN(BO364, 100-BO364)) + ABS(MIN(BP364, 100-BP364))))</f>
        <v/>
      </c>
      <c r="BR364">
        <f>ABS(MIN(BO364, 100-BO364)- MIN(BP364, 100-BP364))</f>
        <v/>
      </c>
      <c r="BS364">
        <f>IF(AND(MIN(BP364, 100-BP364) &lt;= 1.2*MIN(BO364, 100- BO364), MIN(BP364,100-BP364) &gt;= 0.8*MIN(BO364, 100 -BO364)), 1, 0)</f>
        <v/>
      </c>
    </row>
    <row r="365">
      <c r="AQ365" t="n">
        <v>0</v>
      </c>
      <c r="AR365" t="n">
        <v>0</v>
      </c>
      <c r="AS365" s="24">
        <f>IF(AND(AQ365=0, AR365=0), 0, 2 * ABS(MIN(AQ365, 100-AQ365) - MIN(AR365, 100-AR365)) / (ABS(MIN(AQ365, 100-AQ365)) + ABS(MIN(AR365, 100-AR365))))</f>
        <v/>
      </c>
      <c r="AT365">
        <f>ABS(MIN(AQ365, 100-AQ365)- MIN(AR365, 100-AR365))</f>
        <v/>
      </c>
      <c r="AU365">
        <f>IF(AND(MIN(AR365, 100-AR365) &lt;= 1.2*MIN(AQ365, 100- AQ365), MIN(AR365,100-AR365) &gt;= 0.8*MIN(AQ365, 100 -AQ365)), 1, 0)</f>
        <v/>
      </c>
      <c r="BO365" t="n">
        <v>0</v>
      </c>
      <c r="BP365" t="n">
        <v>0</v>
      </c>
      <c r="BQ365" s="24">
        <f>IF(AND(BO365=0, BP365=0), 0, 2 * ABS(MIN(BO365, 100-BO365) - MIN(BP365, 100-BP365)) / (ABS(MIN(BO365, 100-BO365)) + ABS(MIN(BP365, 100-BP365))))</f>
        <v/>
      </c>
      <c r="BR365">
        <f>ABS(MIN(BO365, 100-BO365)- MIN(BP365, 100-BP365))</f>
        <v/>
      </c>
      <c r="BS365">
        <f>IF(AND(MIN(BP365, 100-BP365) &lt;= 1.2*MIN(BO365, 100- BO365), MIN(BP365,100-BP365) &gt;= 0.8*MIN(BO365, 100 -BO365)), 1, 0)</f>
        <v/>
      </c>
    </row>
    <row r="366">
      <c r="AQ366" t="n">
        <v>0</v>
      </c>
      <c r="AR366" t="n">
        <v>0</v>
      </c>
      <c r="AS366" s="24">
        <f>IF(AND(AQ366=0, AR366=0), 0, 2 * ABS(MIN(AQ366, 100-AQ366) - MIN(AR366, 100-AR366)) / (ABS(MIN(AQ366, 100-AQ366)) + ABS(MIN(AR366, 100-AR366))))</f>
        <v/>
      </c>
      <c r="AT366">
        <f>ABS(MIN(AQ366, 100-AQ366)- MIN(AR366, 100-AR366))</f>
        <v/>
      </c>
      <c r="AU366">
        <f>IF(AND(MIN(AR366, 100-AR366) &lt;= 1.2*MIN(AQ366, 100- AQ366), MIN(AR366,100-AR366) &gt;= 0.8*MIN(AQ366, 100 -AQ366)), 1, 0)</f>
        <v/>
      </c>
      <c r="BO366" t="n">
        <v>0</v>
      </c>
      <c r="BP366" t="n">
        <v>0</v>
      </c>
      <c r="BQ366" s="24">
        <f>IF(AND(BO366=0, BP366=0), 0, 2 * ABS(MIN(BO366, 100-BO366) - MIN(BP366, 100-BP366)) / (ABS(MIN(BO366, 100-BO366)) + ABS(MIN(BP366, 100-BP366))))</f>
        <v/>
      </c>
      <c r="BR366">
        <f>ABS(MIN(BO366, 100-BO366)- MIN(BP366, 100-BP366))</f>
        <v/>
      </c>
      <c r="BS366">
        <f>IF(AND(MIN(BP366, 100-BP366) &lt;= 1.2*MIN(BO366, 100- BO366), MIN(BP366,100-BP366) &gt;= 0.8*MIN(BO366, 100 -BO366)), 1, 0)</f>
        <v/>
      </c>
    </row>
    <row r="367">
      <c r="AQ367" t="n">
        <v>0</v>
      </c>
      <c r="AR367" t="n">
        <v>0</v>
      </c>
      <c r="AS367" s="24">
        <f>IF(AND(AQ367=0, AR367=0), 0, 2 * ABS(MIN(AQ367, 100-AQ367) - MIN(AR367, 100-AR367)) / (ABS(MIN(AQ367, 100-AQ367)) + ABS(MIN(AR367, 100-AR367))))</f>
        <v/>
      </c>
      <c r="AT367">
        <f>ABS(MIN(AQ367, 100-AQ367)- MIN(AR367, 100-AR367))</f>
        <v/>
      </c>
      <c r="AU367">
        <f>IF(AND(MIN(AR367, 100-AR367) &lt;= 1.2*MIN(AQ367, 100- AQ367), MIN(AR367,100-AR367) &gt;= 0.8*MIN(AQ367, 100 -AQ367)), 1, 0)</f>
        <v/>
      </c>
      <c r="BO367" t="n">
        <v>0</v>
      </c>
      <c r="BP367" t="n">
        <v>0</v>
      </c>
      <c r="BQ367" s="24">
        <f>IF(AND(BO367=0, BP367=0), 0, 2 * ABS(MIN(BO367, 100-BO367) - MIN(BP367, 100-BP367)) / (ABS(MIN(BO367, 100-BO367)) + ABS(MIN(BP367, 100-BP367))))</f>
        <v/>
      </c>
      <c r="BR367">
        <f>ABS(MIN(BO367, 100-BO367)- MIN(BP367, 100-BP367))</f>
        <v/>
      </c>
      <c r="BS367">
        <f>IF(AND(MIN(BP367, 100-BP367) &lt;= 1.2*MIN(BO367, 100- BO367), MIN(BP367,100-BP367) &gt;= 0.8*MIN(BO367, 100 -BO367)), 1, 0)</f>
        <v/>
      </c>
    </row>
    <row r="368">
      <c r="AQ368" t="n">
        <v>0</v>
      </c>
      <c r="AR368" t="n">
        <v>0</v>
      </c>
      <c r="AS368" s="24">
        <f>IF(AND(AQ368=0, AR368=0), 0, 2 * ABS(MIN(AQ368, 100-AQ368) - MIN(AR368, 100-AR368)) / (ABS(MIN(AQ368, 100-AQ368)) + ABS(MIN(AR368, 100-AR368))))</f>
        <v/>
      </c>
      <c r="AT368">
        <f>ABS(MIN(AQ368, 100-AQ368)- MIN(AR368, 100-AR368))</f>
        <v/>
      </c>
      <c r="AU368">
        <f>IF(AND(MIN(AR368, 100-AR368) &lt;= 1.2*MIN(AQ368, 100- AQ368), MIN(AR368,100-AR368) &gt;= 0.8*MIN(AQ368, 100 -AQ368)), 1, 0)</f>
        <v/>
      </c>
      <c r="BO368" t="n">
        <v>0</v>
      </c>
      <c r="BP368" t="n">
        <v>0</v>
      </c>
      <c r="BQ368" s="24">
        <f>IF(AND(BO368=0, BP368=0), 0, 2 * ABS(MIN(BO368, 100-BO368) - MIN(BP368, 100-BP368)) / (ABS(MIN(BO368, 100-BO368)) + ABS(MIN(BP368, 100-BP368))))</f>
        <v/>
      </c>
      <c r="BR368">
        <f>ABS(MIN(BO368, 100-BO368)- MIN(BP368, 100-BP368))</f>
        <v/>
      </c>
      <c r="BS368">
        <f>IF(AND(MIN(BP368, 100-BP368) &lt;= 1.2*MIN(BO368, 100- BO368), MIN(BP368,100-BP368) &gt;= 0.8*MIN(BO368, 100 -BO368)), 1, 0)</f>
        <v/>
      </c>
    </row>
    <row r="369">
      <c r="AQ369" t="n">
        <v>0</v>
      </c>
      <c r="AR369" t="n">
        <v>0</v>
      </c>
      <c r="AS369" s="24">
        <f>IF(AND(AQ369=0, AR369=0), 0, 2 * ABS(MIN(AQ369, 100-AQ369) - MIN(AR369, 100-AR369)) / (ABS(MIN(AQ369, 100-AQ369)) + ABS(MIN(AR369, 100-AR369))))</f>
        <v/>
      </c>
      <c r="AT369">
        <f>ABS(MIN(AQ369, 100-AQ369)- MIN(AR369, 100-AR369))</f>
        <v/>
      </c>
      <c r="AU369">
        <f>IF(AND(MIN(AR369, 100-AR369) &lt;= 1.2*MIN(AQ369, 100- AQ369), MIN(AR369,100-AR369) &gt;= 0.8*MIN(AQ369, 100 -AQ369)), 1, 0)</f>
        <v/>
      </c>
      <c r="BO369" t="n">
        <v>0</v>
      </c>
      <c r="BP369" t="n">
        <v>0</v>
      </c>
      <c r="BQ369" s="24">
        <f>IF(AND(BO369=0, BP369=0), 0, 2 * ABS(MIN(BO369, 100-BO369) - MIN(BP369, 100-BP369)) / (ABS(MIN(BO369, 100-BO369)) + ABS(MIN(BP369, 100-BP369))))</f>
        <v/>
      </c>
      <c r="BR369">
        <f>ABS(MIN(BO369, 100-BO369)- MIN(BP369, 100-BP369))</f>
        <v/>
      </c>
      <c r="BS369">
        <f>IF(AND(MIN(BP369, 100-BP369) &lt;= 1.2*MIN(BO369, 100- BO369), MIN(BP369,100-BP369) &gt;= 0.8*MIN(BO369, 100 -BO369)), 1, 0)</f>
        <v/>
      </c>
    </row>
    <row r="370">
      <c r="AQ370" t="n">
        <v>0</v>
      </c>
      <c r="AR370" t="n">
        <v>0</v>
      </c>
      <c r="AS370" s="24">
        <f>IF(AND(AQ370=0, AR370=0), 0, 2 * ABS(MIN(AQ370, 100-AQ370) - MIN(AR370, 100-AR370)) / (ABS(MIN(AQ370, 100-AQ370)) + ABS(MIN(AR370, 100-AR370))))</f>
        <v/>
      </c>
      <c r="AT370">
        <f>ABS(MIN(AQ370, 100-AQ370)- MIN(AR370, 100-AR370))</f>
        <v/>
      </c>
      <c r="AU370">
        <f>IF(AND(MIN(AR370, 100-AR370) &lt;= 1.2*MIN(AQ370, 100- AQ370), MIN(AR370,100-AR370) &gt;= 0.8*MIN(AQ370, 100 -AQ370)), 1, 0)</f>
        <v/>
      </c>
      <c r="BO370" t="n">
        <v>0</v>
      </c>
      <c r="BP370" t="n">
        <v>0</v>
      </c>
      <c r="BQ370" s="24">
        <f>IF(AND(BO370=0, BP370=0), 0, 2 * ABS(MIN(BO370, 100-BO370) - MIN(BP370, 100-BP370)) / (ABS(MIN(BO370, 100-BO370)) + ABS(MIN(BP370, 100-BP370))))</f>
        <v/>
      </c>
      <c r="BR370">
        <f>ABS(MIN(BO370, 100-BO370)- MIN(BP370, 100-BP370))</f>
        <v/>
      </c>
      <c r="BS370">
        <f>IF(AND(MIN(BP370, 100-BP370) &lt;= 1.2*MIN(BO370, 100- BO370), MIN(BP370,100-BP370) &gt;= 0.8*MIN(BO370, 100 -BO370)), 1, 0)</f>
        <v/>
      </c>
    </row>
    <row r="371">
      <c r="AQ371" t="n">
        <v>42.04864501953125</v>
      </c>
      <c r="AR371" t="n">
        <v>39.17045593261719</v>
      </c>
      <c r="AS371" s="24">
        <f>IF(AND(AQ371=0, AR371=0), 0, 2 * ABS(MIN(AQ371, 100-AQ371) - MIN(AR371, 100-AR371)) / (ABS(MIN(AQ371, 100-AQ371)) + ABS(MIN(AR371, 100-AR371))))</f>
        <v/>
      </c>
      <c r="AT371">
        <f>ABS(MIN(AQ371, 100-AQ371)- MIN(AR371, 100-AR371))</f>
        <v/>
      </c>
      <c r="AU371">
        <f>IF(AND(MIN(AR371, 100-AR371) &lt;= 1.2*MIN(AQ371, 100- AQ371), MIN(AR371,100-AR371) &gt;= 0.8*MIN(AQ371, 100 -AQ371)), 1, 0)</f>
        <v/>
      </c>
      <c r="BO371" t="n">
        <v>42.04864501953125</v>
      </c>
      <c r="BP371" t="n">
        <v>39.17045593261719</v>
      </c>
      <c r="BQ371" s="24">
        <f>IF(AND(BO371=0, BP371=0), 0, 2 * ABS(MIN(BO371, 100-BO371) - MIN(BP371, 100-BP371)) / (ABS(MIN(BO371, 100-BO371)) + ABS(MIN(BP371, 100-BP371))))</f>
        <v/>
      </c>
      <c r="BR371">
        <f>ABS(MIN(BO371, 100-BO371)- MIN(BP371, 100-BP371))</f>
        <v/>
      </c>
      <c r="BS371">
        <f>IF(AND(MIN(BP371, 100-BP371) &lt;= 1.2*MIN(BO371, 100- BO371), MIN(BP371,100-BP371) &gt;= 0.8*MIN(BO371, 100 -BO371)), 1, 0)</f>
        <v/>
      </c>
    </row>
    <row r="372">
      <c r="AQ372" t="n">
        <v>38.44203948974609</v>
      </c>
      <c r="AR372" t="n">
        <v>38.1011962890625</v>
      </c>
      <c r="AS372" s="24">
        <f>IF(AND(AQ372=0, AR372=0), 0, 2 * ABS(MIN(AQ372, 100-AQ372) - MIN(AR372, 100-AR372)) / (ABS(MIN(AQ372, 100-AQ372)) + ABS(MIN(AR372, 100-AR372))))</f>
        <v/>
      </c>
      <c r="AT372">
        <f>ABS(MIN(AQ372, 100-AQ372)- MIN(AR372, 100-AR372))</f>
        <v/>
      </c>
      <c r="AU372">
        <f>IF(AND(MIN(AR372, 100-AR372) &lt;= 1.2*MIN(AQ372, 100- AQ372), MIN(AR372,100-AR372) &gt;= 0.8*MIN(AQ372, 100 -AQ372)), 1, 0)</f>
        <v/>
      </c>
      <c r="BO372" t="n">
        <v>38.44203948974609</v>
      </c>
      <c r="BP372" t="n">
        <v>39.98260498046875</v>
      </c>
      <c r="BQ372" s="24">
        <f>IF(AND(BO372=0, BP372=0), 0, 2 * ABS(MIN(BO372, 100-BO372) - MIN(BP372, 100-BP372)) / (ABS(MIN(BO372, 100-BO372)) + ABS(MIN(BP372, 100-BP372))))</f>
        <v/>
      </c>
      <c r="BR372">
        <f>ABS(MIN(BO372, 100-BO372)- MIN(BP372, 100-BP372))</f>
        <v/>
      </c>
      <c r="BS372">
        <f>IF(AND(MIN(BP372, 100-BP372) &lt;= 1.2*MIN(BO372, 100- BO372), MIN(BP372,100-BP372) &gt;= 0.8*MIN(BO372, 100 -BO372)), 1, 0)</f>
        <v/>
      </c>
    </row>
    <row r="373">
      <c r="AQ373" t="n">
        <v>9.901046752929688</v>
      </c>
      <c r="AR373" t="n">
        <v>7.618522644042969</v>
      </c>
      <c r="AS373" s="24">
        <f>IF(AND(AQ373=0, AR373=0), 0, 2 * ABS(MIN(AQ373, 100-AQ373) - MIN(AR373, 100-AR373)) / (ABS(MIN(AQ373, 100-AQ373)) + ABS(MIN(AR373, 100-AR373))))</f>
        <v/>
      </c>
      <c r="AT373">
        <f>ABS(MIN(AQ373, 100-AQ373)- MIN(AR373, 100-AR373))</f>
        <v/>
      </c>
      <c r="AU373">
        <f>IF(AND(MIN(AR373, 100-AR373) &lt;= 1.2*MIN(AQ373, 100- AQ373), MIN(AR373,100-AR373) &gt;= 0.8*MIN(AQ373, 100 -AQ373)), 1, 0)</f>
        <v/>
      </c>
      <c r="BO373" t="n">
        <v>9.901046752929688</v>
      </c>
      <c r="BP373" t="n">
        <v>7.618522644042969</v>
      </c>
      <c r="BQ373" s="24">
        <f>IF(AND(BO373=0, BP373=0), 0, 2 * ABS(MIN(BO373, 100-BO373) - MIN(BP373, 100-BP373)) / (ABS(MIN(BO373, 100-BO373)) + ABS(MIN(BP373, 100-BP373))))</f>
        <v/>
      </c>
      <c r="BR373">
        <f>ABS(MIN(BO373, 100-BO373)- MIN(BP373, 100-BP373))</f>
        <v/>
      </c>
      <c r="BS373">
        <f>IF(AND(MIN(BP373, 100-BP373) &lt;= 1.2*MIN(BO373, 100- BO373), MIN(BP373,100-BP373) &gt;= 0.8*MIN(BO373, 100 -BO373)), 1, 0)</f>
        <v/>
      </c>
    </row>
    <row r="374">
      <c r="AQ374" t="n">
        <v>0</v>
      </c>
      <c r="AR374" t="n">
        <v>0.1188278198242188</v>
      </c>
      <c r="AS374" s="24">
        <f>IF(AND(AQ374=0, AR374=0), 0, 2 * ABS(MIN(AQ374, 100-AQ374) - MIN(AR374, 100-AR374)) / (ABS(MIN(AQ374, 100-AQ374)) + ABS(MIN(AR374, 100-AR374))))</f>
        <v/>
      </c>
      <c r="AT374">
        <f>ABS(MIN(AQ374, 100-AQ374)- MIN(AR374, 100-AR374))</f>
        <v/>
      </c>
      <c r="AU374">
        <f>IF(AND(MIN(AR374, 100-AR374) &lt;= 1.2*MIN(AQ374, 100- AQ374), MIN(AR374,100-AR374) &gt;= 0.8*MIN(AQ374, 100 -AQ374)), 1, 0)</f>
        <v/>
      </c>
      <c r="BO374" t="n">
        <v>0</v>
      </c>
      <c r="BP374" t="n">
        <v>0.434112548828125</v>
      </c>
      <c r="BQ374" s="24">
        <f>IF(AND(BO374=0, BP374=0), 0, 2 * ABS(MIN(BO374, 100-BO374) - MIN(BP374, 100-BP374)) / (ABS(MIN(BO374, 100-BO374)) + ABS(MIN(BP374, 100-BP374))))</f>
        <v/>
      </c>
      <c r="BR374">
        <f>ABS(MIN(BO374, 100-BO374)- MIN(BP374, 100-BP374))</f>
        <v/>
      </c>
      <c r="BS374">
        <f>IF(AND(MIN(BP374, 100-BP374) &lt;= 1.2*MIN(BO374, 100- BO374), MIN(BP374,100-BP374) &gt;= 0.8*MIN(BO374, 100 -BO374)), 1, 0)</f>
        <v/>
      </c>
    </row>
    <row r="375">
      <c r="AQ375" t="n">
        <v>1.155853271484375</v>
      </c>
      <c r="AR375" t="n">
        <v>1.153945922851562</v>
      </c>
      <c r="AS375" s="24">
        <f>IF(AND(AQ375=0, AR375=0), 0, 2 * ABS(MIN(AQ375, 100-AQ375) - MIN(AR375, 100-AR375)) / (ABS(MIN(AQ375, 100-AQ375)) + ABS(MIN(AR375, 100-AR375))))</f>
        <v/>
      </c>
      <c r="AT375">
        <f>ABS(MIN(AQ375, 100-AQ375)- MIN(AR375, 100-AR375))</f>
        <v/>
      </c>
      <c r="AU375">
        <f>IF(AND(MIN(AR375, 100-AR375) &lt;= 1.2*MIN(AQ375, 100- AQ375), MIN(AR375,100-AR375) &gt;= 0.8*MIN(AQ375, 100 -AQ375)), 1, 0)</f>
        <v/>
      </c>
      <c r="BO375" t="n">
        <v>1.155853271484375</v>
      </c>
      <c r="BP375" t="n">
        <v>1.153945922851562</v>
      </c>
      <c r="BQ375" s="24">
        <f>IF(AND(BO375=0, BP375=0), 0, 2 * ABS(MIN(BO375, 100-BO375) - MIN(BP375, 100-BP375)) / (ABS(MIN(BO375, 100-BO375)) + ABS(MIN(BP375, 100-BP375))))</f>
        <v/>
      </c>
      <c r="BR375">
        <f>ABS(MIN(BO375, 100-BO375)- MIN(BP375, 100-BP375))</f>
        <v/>
      </c>
      <c r="BS375">
        <f>IF(AND(MIN(BP375, 100-BP375) &lt;= 1.2*MIN(BO375, 100- BO375), MIN(BP375,100-BP375) &gt;= 0.8*MIN(BO375, 100 -BO375)), 1, 0)</f>
        <v/>
      </c>
    </row>
    <row r="376">
      <c r="AQ376" t="n">
        <v>3.596878051757812</v>
      </c>
      <c r="AR376" t="n">
        <v>1.509284973144531</v>
      </c>
      <c r="AS376" s="24">
        <f>IF(AND(AQ376=0, AR376=0), 0, 2 * ABS(MIN(AQ376, 100-AQ376) - MIN(AR376, 100-AR376)) / (ABS(MIN(AQ376, 100-AQ376)) + ABS(MIN(AR376, 100-AR376))))</f>
        <v/>
      </c>
      <c r="AT376">
        <f>ABS(MIN(AQ376, 100-AQ376)- MIN(AR376, 100-AR376))</f>
        <v/>
      </c>
      <c r="AU376">
        <f>IF(AND(MIN(AR376, 100-AR376) &lt;= 1.2*MIN(AQ376, 100- AQ376), MIN(AR376,100-AR376) &gt;= 0.8*MIN(AQ376, 100 -AQ376)), 1, 0)</f>
        <v/>
      </c>
      <c r="BO376" t="n">
        <v>3.596878051757812</v>
      </c>
      <c r="BP376" t="n">
        <v>1.509284973144531</v>
      </c>
      <c r="BQ376" s="24">
        <f>IF(AND(BO376=0, BP376=0), 0, 2 * ABS(MIN(BO376, 100-BO376) - MIN(BP376, 100-BP376)) / (ABS(MIN(BO376, 100-BO376)) + ABS(MIN(BP376, 100-BP376))))</f>
        <v/>
      </c>
      <c r="BR376">
        <f>ABS(MIN(BO376, 100-BO376)- MIN(BP376, 100-BP376))</f>
        <v/>
      </c>
      <c r="BS376">
        <f>IF(AND(MIN(BP376, 100-BP376) &lt;= 1.2*MIN(BO376, 100- BO376), MIN(BP376,100-BP376) &gt;= 0.8*MIN(BO376, 100 -BO376)), 1, 0)</f>
        <v/>
      </c>
    </row>
    <row r="377">
      <c r="AQ377" t="n">
        <v>0</v>
      </c>
      <c r="AR377" t="n">
        <v>0</v>
      </c>
      <c r="AS377" s="24">
        <f>IF(AND(AQ377=0, AR377=0), 0, 2 * ABS(MIN(AQ377, 100-AQ377) - MIN(AR377, 100-AR377)) / (ABS(MIN(AQ377, 100-AQ377)) + ABS(MIN(AR377, 100-AR377))))</f>
        <v/>
      </c>
      <c r="AT377">
        <f>ABS(MIN(AQ377, 100-AQ377)- MIN(AR377, 100-AR377))</f>
        <v/>
      </c>
      <c r="AU377">
        <f>IF(AND(MIN(AR377, 100-AR377) &lt;= 1.2*MIN(AQ377, 100- AQ377), MIN(AR377,100-AR377) &gt;= 0.8*MIN(AQ377, 100 -AQ377)), 1, 0)</f>
        <v/>
      </c>
      <c r="BO377" t="n">
        <v>0</v>
      </c>
      <c r="BP377" t="n">
        <v>0</v>
      </c>
      <c r="BQ377" s="24">
        <f>IF(AND(BO377=0, BP377=0), 0, 2 * ABS(MIN(BO377, 100-BO377) - MIN(BP377, 100-BP377)) / (ABS(MIN(BO377, 100-BO377)) + ABS(MIN(BP377, 100-BP377))))</f>
        <v/>
      </c>
      <c r="BR377">
        <f>ABS(MIN(BO377, 100-BO377)- MIN(BP377, 100-BP377))</f>
        <v/>
      </c>
      <c r="BS377">
        <f>IF(AND(MIN(BP377, 100-BP377) &lt;= 1.2*MIN(BO377, 100- BO377), MIN(BP377,100-BP377) &gt;= 0.8*MIN(BO377, 100 -BO377)), 1, 0)</f>
        <v/>
      </c>
    </row>
    <row r="378">
      <c r="AQ378" t="n">
        <v>29.12349700927734</v>
      </c>
      <c r="AR378" t="n">
        <v>27.53963470458984</v>
      </c>
      <c r="AS378" s="24">
        <f>IF(AND(AQ378=0, AR378=0), 0, 2 * ABS(MIN(AQ378, 100-AQ378) - MIN(AR378, 100-AR378)) / (ABS(MIN(AQ378, 100-AQ378)) + ABS(MIN(AR378, 100-AR378))))</f>
        <v/>
      </c>
      <c r="AT378">
        <f>ABS(MIN(AQ378, 100-AQ378)- MIN(AR378, 100-AR378))</f>
        <v/>
      </c>
      <c r="AU378">
        <f>IF(AND(MIN(AR378, 100-AR378) &lt;= 1.2*MIN(AQ378, 100- AQ378), MIN(AR378,100-AR378) &gt;= 0.8*MIN(AQ378, 100 -AQ378)), 1, 0)</f>
        <v/>
      </c>
      <c r="BO378" t="n">
        <v>29.12349700927734</v>
      </c>
      <c r="BP378" t="n">
        <v>27.53963470458984</v>
      </c>
      <c r="BQ378" s="24">
        <f>IF(AND(BO378=0, BP378=0), 0, 2 * ABS(MIN(BO378, 100-BO378) - MIN(BP378, 100-BP378)) / (ABS(MIN(BO378, 100-BO378)) + ABS(MIN(BP378, 100-BP378))))</f>
        <v/>
      </c>
      <c r="BR378">
        <f>ABS(MIN(BO378, 100-BO378)- MIN(BP378, 100-BP378))</f>
        <v/>
      </c>
      <c r="BS378">
        <f>IF(AND(MIN(BP378, 100-BP378) &lt;= 1.2*MIN(BO378, 100- BO378), MIN(BP378,100-BP378) &gt;= 0.8*MIN(BO378, 100 -BO378)), 1, 0)</f>
        <v/>
      </c>
    </row>
    <row r="379">
      <c r="AQ379" t="n">
        <v>38.56563568115234</v>
      </c>
      <c r="AR379" t="n">
        <v>32.31182098388672</v>
      </c>
      <c r="AS379" s="24">
        <f>IF(AND(AQ379=0, AR379=0), 0, 2 * ABS(MIN(AQ379, 100-AQ379) - MIN(AR379, 100-AR379)) / (ABS(MIN(AQ379, 100-AQ379)) + ABS(MIN(AR379, 100-AR379))))</f>
        <v/>
      </c>
      <c r="AT379">
        <f>ABS(MIN(AQ379, 100-AQ379)- MIN(AR379, 100-AR379))</f>
        <v/>
      </c>
      <c r="AU379">
        <f>IF(AND(MIN(AR379, 100-AR379) &lt;= 1.2*MIN(AQ379, 100- AQ379), MIN(AR379,100-AR379) &gt;= 0.8*MIN(AQ379, 100 -AQ379)), 1, 0)</f>
        <v/>
      </c>
      <c r="BO379" t="n">
        <v>38.56563568115234</v>
      </c>
      <c r="BP379" t="n">
        <v>32.31182098388672</v>
      </c>
      <c r="BQ379" s="24">
        <f>IF(AND(BO379=0, BP379=0), 0, 2 * ABS(MIN(BO379, 100-BO379) - MIN(BP379, 100-BP379)) / (ABS(MIN(BO379, 100-BO379)) + ABS(MIN(BP379, 100-BP379))))</f>
        <v/>
      </c>
      <c r="BR379">
        <f>ABS(MIN(BO379, 100-BO379)- MIN(BP379, 100-BP379))</f>
        <v/>
      </c>
      <c r="BS379">
        <f>IF(AND(MIN(BP379, 100-BP379) &lt;= 1.2*MIN(BO379, 100- BO379), MIN(BP379,100-BP379) &gt;= 0.8*MIN(BO379, 100 -BO379)), 1, 0)</f>
        <v/>
      </c>
    </row>
    <row r="380">
      <c r="AQ380" t="n">
        <v>0.6563186645507812</v>
      </c>
      <c r="AR380" t="n">
        <v>0.4587173461914062</v>
      </c>
      <c r="AS380" s="24">
        <f>IF(AND(AQ380=0, AR380=0), 0, 2 * ABS(MIN(AQ380, 100-AQ380) - MIN(AR380, 100-AR380)) / (ABS(MIN(AQ380, 100-AQ380)) + ABS(MIN(AR380, 100-AR380))))</f>
        <v/>
      </c>
      <c r="AT380">
        <f>ABS(MIN(AQ380, 100-AQ380)- MIN(AR380, 100-AR380))</f>
        <v/>
      </c>
      <c r="AU380">
        <f>IF(AND(MIN(AR380, 100-AR380) &lt;= 1.2*MIN(AQ380, 100- AQ380), MIN(AR380,100-AR380) &gt;= 0.8*MIN(AQ380, 100 -AQ380)), 1, 0)</f>
        <v/>
      </c>
      <c r="BO380" t="n">
        <v>0.6563186645507812</v>
      </c>
      <c r="BP380" t="n">
        <v>0.4547119140625</v>
      </c>
      <c r="BQ380" s="24">
        <f>IF(AND(BO380=0, BP380=0), 0, 2 * ABS(MIN(BO380, 100-BO380) - MIN(BP380, 100-BP380)) / (ABS(MIN(BO380, 100-BO380)) + ABS(MIN(BP380, 100-BP380))))</f>
        <v/>
      </c>
      <c r="BR380">
        <f>ABS(MIN(BO380, 100-BO380)- MIN(BP380, 100-BP380))</f>
        <v/>
      </c>
      <c r="BS380">
        <f>IF(AND(MIN(BP380, 100-BP380) &lt;= 1.2*MIN(BO380, 100- BO380), MIN(BP380,100-BP380) &gt;= 0.8*MIN(BO380, 100 -BO380)), 1, 0)</f>
        <v/>
      </c>
    </row>
    <row r="381">
      <c r="AQ381" t="n">
        <v>0.5533218383789062</v>
      </c>
      <c r="AR381" t="n">
        <v>0.5384445190429688</v>
      </c>
      <c r="AS381" s="24">
        <f>IF(AND(AQ381=0, AR381=0), 0, 2 * ABS(MIN(AQ381, 100-AQ381) - MIN(AR381, 100-AR381)) / (ABS(MIN(AQ381, 100-AQ381)) + ABS(MIN(AR381, 100-AR381))))</f>
        <v/>
      </c>
      <c r="AT381">
        <f>ABS(MIN(AQ381, 100-AQ381)- MIN(AR381, 100-AR381))</f>
        <v/>
      </c>
      <c r="AU381">
        <f>IF(AND(MIN(AR381, 100-AR381) &lt;= 1.2*MIN(AQ381, 100- AQ381), MIN(AR381,100-AR381) &gt;= 0.8*MIN(AQ381, 100 -AQ381)), 1, 0)</f>
        <v/>
      </c>
      <c r="BO381" t="n">
        <v>0.5533218383789062</v>
      </c>
      <c r="BP381" t="n">
        <v>0.5046844482421875</v>
      </c>
      <c r="BQ381" s="24">
        <f>IF(AND(BO381=0, BP381=0), 0, 2 * ABS(MIN(BO381, 100-BO381) - MIN(BP381, 100-BP381)) / (ABS(MIN(BO381, 100-BO381)) + ABS(MIN(BP381, 100-BP381))))</f>
        <v/>
      </c>
      <c r="BR381">
        <f>ABS(MIN(BO381, 100-BO381)- MIN(BP381, 100-BP381))</f>
        <v/>
      </c>
      <c r="BS381">
        <f>IF(AND(MIN(BP381, 100-BP381) &lt;= 1.2*MIN(BO381, 100- BO381), MIN(BP381,100-BP381) &gt;= 0.8*MIN(BO381, 100 -BO381)), 1, 0)</f>
        <v/>
      </c>
    </row>
    <row r="382">
      <c r="AQ382" t="n">
        <v>0</v>
      </c>
      <c r="AR382" t="n">
        <v>0</v>
      </c>
      <c r="AS382" s="24">
        <f>IF(AND(AQ382=0, AR382=0), 0, 2 * ABS(MIN(AQ382, 100-AQ382) - MIN(AR382, 100-AR382)) / (ABS(MIN(AQ382, 100-AQ382)) + ABS(MIN(AR382, 100-AR382))))</f>
        <v/>
      </c>
      <c r="AT382">
        <f>ABS(MIN(AQ382, 100-AQ382)- MIN(AR382, 100-AR382))</f>
        <v/>
      </c>
      <c r="AU382">
        <f>IF(AND(MIN(AR382, 100-AR382) &lt;= 1.2*MIN(AQ382, 100- AQ382), MIN(AR382,100-AR382) &gt;= 0.8*MIN(AQ382, 100 -AQ382)), 1, 0)</f>
        <v/>
      </c>
      <c r="BO382" t="n">
        <v>0</v>
      </c>
      <c r="BP382" t="n">
        <v>0</v>
      </c>
      <c r="BQ382" s="24">
        <f>IF(AND(BO382=0, BP382=0), 0, 2 * ABS(MIN(BO382, 100-BO382) - MIN(BP382, 100-BP382)) / (ABS(MIN(BO382, 100-BO382)) + ABS(MIN(BP382, 100-BP382))))</f>
        <v/>
      </c>
      <c r="BR382">
        <f>ABS(MIN(BO382, 100-BO382)- MIN(BP382, 100-BP382))</f>
        <v/>
      </c>
      <c r="BS382">
        <f>IF(AND(MIN(BP382, 100-BP382) &lt;= 1.2*MIN(BO382, 100- BO382), MIN(BP382,100-BP382) &gt;= 0.8*MIN(BO382, 100 -BO382)), 1, 0)</f>
        <v/>
      </c>
    </row>
    <row r="383">
      <c r="AQ383" t="n">
        <v>1.69525146484375</v>
      </c>
      <c r="AR383" t="n">
        <v>0.8588790893554688</v>
      </c>
      <c r="AS383" s="24">
        <f>IF(AND(AQ383=0, AR383=0), 0, 2 * ABS(MIN(AQ383, 100-AQ383) - MIN(AR383, 100-AR383)) / (ABS(MIN(AQ383, 100-AQ383)) + ABS(MIN(AR383, 100-AR383))))</f>
        <v/>
      </c>
      <c r="AT383">
        <f>ABS(MIN(AQ383, 100-AQ383)- MIN(AR383, 100-AR383))</f>
        <v/>
      </c>
      <c r="AU383">
        <f>IF(AND(MIN(AR383, 100-AR383) &lt;= 1.2*MIN(AQ383, 100- AQ383), MIN(AR383,100-AR383) &gt;= 0.8*MIN(AQ383, 100 -AQ383)), 1, 0)</f>
        <v/>
      </c>
      <c r="BO383" t="n">
        <v>1.69525146484375</v>
      </c>
      <c r="BP383" t="n">
        <v>0.6906509399414062</v>
      </c>
      <c r="BQ383" s="24">
        <f>IF(AND(BO383=0, BP383=0), 0, 2 * ABS(MIN(BO383, 100-BO383) - MIN(BP383, 100-BP383)) / (ABS(MIN(BO383, 100-BO383)) + ABS(MIN(BP383, 100-BP383))))</f>
        <v/>
      </c>
      <c r="BR383">
        <f>ABS(MIN(BO383, 100-BO383)- MIN(BP383, 100-BP383))</f>
        <v/>
      </c>
      <c r="BS383">
        <f>IF(AND(MIN(BP383, 100-BP383) &lt;= 1.2*MIN(BO383, 100- BO383), MIN(BP383,100-BP383) &gt;= 0.8*MIN(BO383, 100 -BO383)), 1, 0)</f>
        <v/>
      </c>
    </row>
    <row r="384">
      <c r="AQ384" t="n">
        <v>0</v>
      </c>
      <c r="AR384" t="n">
        <v>0</v>
      </c>
      <c r="AS384" s="24">
        <f>IF(AND(AQ384=0, AR384=0), 0, 2 * ABS(MIN(AQ384, 100-AQ384) - MIN(AR384, 100-AR384)) / (ABS(MIN(AQ384, 100-AQ384)) + ABS(MIN(AR384, 100-AR384))))</f>
        <v/>
      </c>
      <c r="AT384">
        <f>ABS(MIN(AQ384, 100-AQ384)- MIN(AR384, 100-AR384))</f>
        <v/>
      </c>
      <c r="AU384">
        <f>IF(AND(MIN(AR384, 100-AR384) &lt;= 1.2*MIN(AQ384, 100- AQ384), MIN(AR384,100-AR384) &gt;= 0.8*MIN(AQ384, 100 -AQ384)), 1, 0)</f>
        <v/>
      </c>
      <c r="BO384" t="n">
        <v>0</v>
      </c>
      <c r="BP384" t="n">
        <v>0</v>
      </c>
      <c r="BQ384" s="24">
        <f>IF(AND(BO384=0, BP384=0), 0, 2 * ABS(MIN(BO384, 100-BO384) - MIN(BP384, 100-BP384)) / (ABS(MIN(BO384, 100-BO384)) + ABS(MIN(BP384, 100-BP384))))</f>
        <v/>
      </c>
      <c r="BR384">
        <f>ABS(MIN(BO384, 100-BO384)- MIN(BP384, 100-BP384))</f>
        <v/>
      </c>
      <c r="BS384">
        <f>IF(AND(MIN(BP384, 100-BP384) &lt;= 1.2*MIN(BO384, 100- BO384), MIN(BP384,100-BP384) &gt;= 0.8*MIN(BO384, 100 -BO384)), 1, 0)</f>
        <v/>
      </c>
    </row>
    <row r="385">
      <c r="AQ385" t="n">
        <v>0</v>
      </c>
      <c r="AR385" t="n">
        <v>0</v>
      </c>
      <c r="AS385" s="24">
        <f>IF(AND(AQ385=0, AR385=0), 0, 2 * ABS(MIN(AQ385, 100-AQ385) - MIN(AR385, 100-AR385)) / (ABS(MIN(AQ385, 100-AQ385)) + ABS(MIN(AR385, 100-AR385))))</f>
        <v/>
      </c>
      <c r="AT385">
        <f>ABS(MIN(AQ385, 100-AQ385)- MIN(AR385, 100-AR385))</f>
        <v/>
      </c>
      <c r="AU385">
        <f>IF(AND(MIN(AR385, 100-AR385) &lt;= 1.2*MIN(AQ385, 100- AQ385), MIN(AR385,100-AR385) &gt;= 0.8*MIN(AQ385, 100 -AQ385)), 1, 0)</f>
        <v/>
      </c>
      <c r="BO385" t="n">
        <v>0</v>
      </c>
      <c r="BP385" t="n">
        <v>0</v>
      </c>
      <c r="BQ385" s="24">
        <f>IF(AND(BO385=0, BP385=0), 0, 2 * ABS(MIN(BO385, 100-BO385) - MIN(BP385, 100-BP385)) / (ABS(MIN(BO385, 100-BO385)) + ABS(MIN(BP385, 100-BP385))))</f>
        <v/>
      </c>
      <c r="BR385">
        <f>ABS(MIN(BO385, 100-BO385)- MIN(BP385, 100-BP385))</f>
        <v/>
      </c>
      <c r="BS385">
        <f>IF(AND(MIN(BP385, 100-BP385) &lt;= 1.2*MIN(BO385, 100- BO385), MIN(BP385,100-BP385) &gt;= 0.8*MIN(BO385, 100 -BO385)), 1, 0)</f>
        <v/>
      </c>
    </row>
    <row r="386">
      <c r="AQ386" t="n">
        <v>0</v>
      </c>
      <c r="AR386" t="n">
        <v>0</v>
      </c>
      <c r="AS386" s="24">
        <f>IF(AND(AQ386=0, AR386=0), 0, 2 * ABS(MIN(AQ386, 100-AQ386) - MIN(AR386, 100-AR386)) / (ABS(MIN(AQ386, 100-AQ386)) + ABS(MIN(AR386, 100-AR386))))</f>
        <v/>
      </c>
      <c r="AT386">
        <f>ABS(MIN(AQ386, 100-AQ386)- MIN(AR386, 100-AR386))</f>
        <v/>
      </c>
      <c r="AU386">
        <f>IF(AND(MIN(AR386, 100-AR386) &lt;= 1.2*MIN(AQ386, 100- AQ386), MIN(AR386,100-AR386) &gt;= 0.8*MIN(AQ386, 100 -AQ386)), 1, 0)</f>
        <v/>
      </c>
      <c r="BO386" t="n">
        <v>0</v>
      </c>
      <c r="BP386" t="n">
        <v>0</v>
      </c>
      <c r="BQ386" s="24">
        <f>IF(AND(BO386=0, BP386=0), 0, 2 * ABS(MIN(BO386, 100-BO386) - MIN(BP386, 100-BP386)) / (ABS(MIN(BO386, 100-BO386)) + ABS(MIN(BP386, 100-BP386))))</f>
        <v/>
      </c>
      <c r="BR386">
        <f>ABS(MIN(BO386, 100-BO386)- MIN(BP386, 100-BP386))</f>
        <v/>
      </c>
      <c r="BS386">
        <f>IF(AND(MIN(BP386, 100-BP386) &lt;= 1.2*MIN(BO386, 100- BO386), MIN(BP386,100-BP386) &gt;= 0.8*MIN(BO386, 100 -BO386)), 1, 0)</f>
        <v/>
      </c>
    </row>
    <row r="387">
      <c r="AQ387" t="n">
        <v>1.216506958007812</v>
      </c>
      <c r="AR387" t="n">
        <v>1.153945922851562</v>
      </c>
      <c r="AS387" s="24">
        <f>IF(AND(AQ387=0, AR387=0), 0, 2 * ABS(MIN(AQ387, 100-AQ387) - MIN(AR387, 100-AR387)) / (ABS(MIN(AQ387, 100-AQ387)) + ABS(MIN(AR387, 100-AR387))))</f>
        <v/>
      </c>
      <c r="AT387">
        <f>ABS(MIN(AQ387, 100-AQ387)- MIN(AR387, 100-AR387))</f>
        <v/>
      </c>
      <c r="AU387">
        <f>IF(AND(MIN(AR387, 100-AR387) &lt;= 1.2*MIN(AQ387, 100- AQ387), MIN(AR387,100-AR387) &gt;= 0.8*MIN(AQ387, 100 -AQ387)), 1, 0)</f>
        <v/>
      </c>
      <c r="BO387" t="n">
        <v>1.216506958007812</v>
      </c>
      <c r="BP387" t="n">
        <v>1.153945922851562</v>
      </c>
      <c r="BQ387" s="24">
        <f>IF(AND(BO387=0, BP387=0), 0, 2 * ABS(MIN(BO387, 100-BO387) - MIN(BP387, 100-BP387)) / (ABS(MIN(BO387, 100-BO387)) + ABS(MIN(BP387, 100-BP387))))</f>
        <v/>
      </c>
      <c r="BR387">
        <f>ABS(MIN(BO387, 100-BO387)- MIN(BP387, 100-BP387))</f>
        <v/>
      </c>
      <c r="BS387">
        <f>IF(AND(MIN(BP387, 100-BP387) &lt;= 1.2*MIN(BO387, 100- BO387), MIN(BP387,100-BP387) &gt;= 0.8*MIN(BO387, 100 -BO387)), 1, 0)</f>
        <v/>
      </c>
    </row>
    <row r="388">
      <c r="AQ388" t="n">
        <v>0</v>
      </c>
      <c r="AR388" t="n">
        <v>0</v>
      </c>
      <c r="AS388" s="24">
        <f>IF(AND(AQ388=0, AR388=0), 0, 2 * ABS(MIN(AQ388, 100-AQ388) - MIN(AR388, 100-AR388)) / (ABS(MIN(AQ388, 100-AQ388)) + ABS(MIN(AR388, 100-AR388))))</f>
        <v/>
      </c>
      <c r="AT388">
        <f>ABS(MIN(AQ388, 100-AQ388)- MIN(AR388, 100-AR388))</f>
        <v/>
      </c>
      <c r="AU388">
        <f>IF(AND(MIN(AR388, 100-AR388) &lt;= 1.2*MIN(AQ388, 100- AQ388), MIN(AR388,100-AR388) &gt;= 0.8*MIN(AQ388, 100 -AQ388)), 1, 0)</f>
        <v/>
      </c>
      <c r="BO388" t="n">
        <v>0</v>
      </c>
      <c r="BP388" t="n">
        <v>0</v>
      </c>
      <c r="BQ388" s="24">
        <f>IF(AND(BO388=0, BP388=0), 0, 2 * ABS(MIN(BO388, 100-BO388) - MIN(BP388, 100-BP388)) / (ABS(MIN(BO388, 100-BO388)) + ABS(MIN(BP388, 100-BP388))))</f>
        <v/>
      </c>
      <c r="BR388">
        <f>ABS(MIN(BO388, 100-BO388)- MIN(BP388, 100-BP388))</f>
        <v/>
      </c>
      <c r="BS388">
        <f>IF(AND(MIN(BP388, 100-BP388) &lt;= 1.2*MIN(BO388, 100- BO388), MIN(BP388,100-BP388) &gt;= 0.8*MIN(BO388, 100 -BO388)), 1, 0)</f>
        <v/>
      </c>
    </row>
    <row r="389">
      <c r="AQ389" t="n">
        <v>0</v>
      </c>
      <c r="AR389" t="n">
        <v>0</v>
      </c>
      <c r="AS389" s="24">
        <f>IF(AND(AQ389=0, AR389=0), 0, 2 * ABS(MIN(AQ389, 100-AQ389) - MIN(AR389, 100-AR389)) / (ABS(MIN(AQ389, 100-AQ389)) + ABS(MIN(AR389, 100-AR389))))</f>
        <v/>
      </c>
      <c r="AT389">
        <f>ABS(MIN(AQ389, 100-AQ389)- MIN(AR389, 100-AR389))</f>
        <v/>
      </c>
      <c r="AU389">
        <f>IF(AND(MIN(AR389, 100-AR389) &lt;= 1.2*MIN(AQ389, 100- AQ389), MIN(AR389,100-AR389) &gt;= 0.8*MIN(AQ389, 100 -AQ389)), 1, 0)</f>
        <v/>
      </c>
      <c r="BO389" t="n">
        <v>0</v>
      </c>
      <c r="BP389" t="n">
        <v>0</v>
      </c>
      <c r="BQ389" s="24">
        <f>IF(AND(BO389=0, BP389=0), 0, 2 * ABS(MIN(BO389, 100-BO389) - MIN(BP389, 100-BP389)) / (ABS(MIN(BO389, 100-BO389)) + ABS(MIN(BP389, 100-BP389))))</f>
        <v/>
      </c>
      <c r="BR389">
        <f>ABS(MIN(BO389, 100-BO389)- MIN(BP389, 100-BP389))</f>
        <v/>
      </c>
      <c r="BS389">
        <f>IF(AND(MIN(BP389, 100-BP389) &lt;= 1.2*MIN(BO389, 100- BO389), MIN(BP389,100-BP389) &gt;= 0.8*MIN(BO389, 100 -BO389)), 1, 0)</f>
        <v/>
      </c>
    </row>
    <row r="390">
      <c r="AQ390" t="n">
        <v>0.6015777587890625</v>
      </c>
      <c r="AR390" t="n">
        <v>0.7068634033203125</v>
      </c>
      <c r="AS390" s="24">
        <f>IF(AND(AQ390=0, AR390=0), 0, 2 * ABS(MIN(AQ390, 100-AQ390) - MIN(AR390, 100-AR390)) / (ABS(MIN(AQ390, 100-AQ390)) + ABS(MIN(AR390, 100-AR390))))</f>
        <v/>
      </c>
      <c r="AT390">
        <f>ABS(MIN(AQ390, 100-AQ390)- MIN(AR390, 100-AR390))</f>
        <v/>
      </c>
      <c r="AU390">
        <f>IF(AND(MIN(AR390, 100-AR390) &lt;= 1.2*MIN(AQ390, 100- AQ390), MIN(AR390,100-AR390) &gt;= 0.8*MIN(AQ390, 100 -AQ390)), 1, 0)</f>
        <v/>
      </c>
      <c r="BO390" t="n">
        <v>0.6015777587890625</v>
      </c>
      <c r="BP390" t="n">
        <v>0.5723953247070312</v>
      </c>
      <c r="BQ390" s="24">
        <f>IF(AND(BO390=0, BP390=0), 0, 2 * ABS(MIN(BO390, 100-BO390) - MIN(BP390, 100-BP390)) / (ABS(MIN(BO390, 100-BO390)) + ABS(MIN(BP390, 100-BP390))))</f>
        <v/>
      </c>
      <c r="BR390">
        <f>ABS(MIN(BO390, 100-BO390)- MIN(BP390, 100-BP390))</f>
        <v/>
      </c>
      <c r="BS390">
        <f>IF(AND(MIN(BP390, 100-BP390) &lt;= 1.2*MIN(BO390, 100- BO390), MIN(BP390,100-BP390) &gt;= 0.8*MIN(BO390, 100 -BO390)), 1, 0)</f>
        <v/>
      </c>
    </row>
    <row r="391">
      <c r="AQ391" t="n">
        <v>0</v>
      </c>
      <c r="AR391" t="n">
        <v>0</v>
      </c>
      <c r="AS391" s="24">
        <f>IF(AND(AQ391=0, AR391=0), 0, 2 * ABS(MIN(AQ391, 100-AQ391) - MIN(AR391, 100-AR391)) / (ABS(MIN(AQ391, 100-AQ391)) + ABS(MIN(AR391, 100-AR391))))</f>
        <v/>
      </c>
      <c r="AT391">
        <f>ABS(MIN(AQ391, 100-AQ391)- MIN(AR391, 100-AR391))</f>
        <v/>
      </c>
      <c r="AU391">
        <f>IF(AND(MIN(AR391, 100-AR391) &lt;= 1.2*MIN(AQ391, 100- AQ391), MIN(AR391,100-AR391) &gt;= 0.8*MIN(AQ391, 100 -AQ391)), 1, 0)</f>
        <v/>
      </c>
      <c r="BO391" t="n">
        <v>0</v>
      </c>
      <c r="BP391" t="n">
        <v>0</v>
      </c>
      <c r="BQ391" s="24">
        <f>IF(AND(BO391=0, BP391=0), 0, 2 * ABS(MIN(BO391, 100-BO391) - MIN(BP391, 100-BP391)) / (ABS(MIN(BO391, 100-BO391)) + ABS(MIN(BP391, 100-BP391))))</f>
        <v/>
      </c>
      <c r="BR391">
        <f>ABS(MIN(BO391, 100-BO391)- MIN(BP391, 100-BP391))</f>
        <v/>
      </c>
      <c r="BS391">
        <f>IF(AND(MIN(BP391, 100-BP391) &lt;= 1.2*MIN(BO391, 100- BO391), MIN(BP391,100-BP391) &gt;= 0.8*MIN(BO391, 100 -BO391)), 1, 0)</f>
        <v/>
      </c>
    </row>
    <row r="392">
      <c r="AQ392" t="n">
        <v>0</v>
      </c>
      <c r="AR392" t="n">
        <v>0</v>
      </c>
      <c r="AS392" s="24">
        <f>IF(AND(AQ392=0, AR392=0), 0, 2 * ABS(MIN(AQ392, 100-AQ392) - MIN(AR392, 100-AR392)) / (ABS(MIN(AQ392, 100-AQ392)) + ABS(MIN(AR392, 100-AR392))))</f>
        <v/>
      </c>
      <c r="AT392">
        <f>ABS(MIN(AQ392, 100-AQ392)- MIN(AR392, 100-AR392))</f>
        <v/>
      </c>
      <c r="AU392">
        <f>IF(AND(MIN(AR392, 100-AR392) &lt;= 1.2*MIN(AQ392, 100- AQ392), MIN(AR392,100-AR392) &gt;= 0.8*MIN(AQ392, 100 -AQ392)), 1, 0)</f>
        <v/>
      </c>
      <c r="BO392" t="n">
        <v>0</v>
      </c>
      <c r="BP392" t="n">
        <v>0</v>
      </c>
      <c r="BQ392" s="24">
        <f>IF(AND(BO392=0, BP392=0), 0, 2 * ABS(MIN(BO392, 100-BO392) - MIN(BP392, 100-BP392)) / (ABS(MIN(BO392, 100-BO392)) + ABS(MIN(BP392, 100-BP392))))</f>
        <v/>
      </c>
      <c r="BR392">
        <f>ABS(MIN(BO392, 100-BO392)- MIN(BP392, 100-BP392))</f>
        <v/>
      </c>
      <c r="BS392">
        <f>IF(AND(MIN(BP392, 100-BP392) &lt;= 1.2*MIN(BO392, 100- BO392), MIN(BP392,100-BP392) &gt;= 0.8*MIN(BO392, 100 -BO392)), 1, 0)</f>
        <v/>
      </c>
    </row>
    <row r="393">
      <c r="AQ393" t="n">
        <v>5.130958557128906</v>
      </c>
      <c r="AR393" t="n">
        <v>6.988716125488281</v>
      </c>
      <c r="AS393" s="24">
        <f>IF(AND(AQ393=0, AR393=0), 0, 2 * ABS(MIN(AQ393, 100-AQ393) - MIN(AR393, 100-AR393)) / (ABS(MIN(AQ393, 100-AQ393)) + ABS(MIN(AR393, 100-AR393))))</f>
        <v/>
      </c>
      <c r="AT393">
        <f>ABS(MIN(AQ393, 100-AQ393)- MIN(AR393, 100-AR393))</f>
        <v/>
      </c>
      <c r="AU393">
        <f>IF(AND(MIN(AR393, 100-AR393) &lt;= 1.2*MIN(AQ393, 100- AQ393), MIN(AR393,100-AR393) &gt;= 0.8*MIN(AQ393, 100 -AQ393)), 1, 0)</f>
        <v/>
      </c>
      <c r="BO393" t="n">
        <v>5.130958557128906</v>
      </c>
      <c r="BP393" t="n">
        <v>6.988716125488281</v>
      </c>
      <c r="BQ393" s="24">
        <f>IF(AND(BO393=0, BP393=0), 0, 2 * ABS(MIN(BO393, 100-BO393) - MIN(BP393, 100-BP393)) / (ABS(MIN(BO393, 100-BO393)) + ABS(MIN(BP393, 100-BP393))))</f>
        <v/>
      </c>
      <c r="BR393">
        <f>ABS(MIN(BO393, 100-BO393)- MIN(BP393, 100-BP393))</f>
        <v/>
      </c>
      <c r="BS393">
        <f>IF(AND(MIN(BP393, 100-BP393) &lt;= 1.2*MIN(BO393, 100- BO393), MIN(BP393,100-BP393) &gt;= 0.8*MIN(BO393, 100 -BO393)), 1, 0)</f>
        <v/>
      </c>
    </row>
    <row r="394">
      <c r="AQ394" t="n">
        <v>0.6765365600585938</v>
      </c>
      <c r="AR394" t="n">
        <v>0.7858548845563617</v>
      </c>
      <c r="AS394" s="24">
        <f>IF(AND(AQ394=0, AR394=0), 0, 2 * ABS(MIN(AQ394, 100-AQ394) - MIN(AR394, 100-AR394)) / (ABS(MIN(AQ394, 100-AQ394)) + ABS(MIN(AR394, 100-AR394))))</f>
        <v/>
      </c>
      <c r="AT394">
        <f>ABS(MIN(AQ394, 100-AQ394)- MIN(AR394, 100-AR394))</f>
        <v/>
      </c>
      <c r="AU394">
        <f>IF(AND(MIN(AR394, 100-AR394) &lt;= 1.2*MIN(AQ394, 100- AQ394), MIN(AR394,100-AR394) &gt;= 0.8*MIN(AQ394, 100 -AQ394)), 1, 0)</f>
        <v/>
      </c>
      <c r="BO394" t="n">
        <v>0.6765365600585938</v>
      </c>
      <c r="BP394" t="n">
        <v>0.8459091186523438</v>
      </c>
      <c r="BQ394" s="24">
        <f>IF(AND(BO394=0, BP394=0), 0, 2 * ABS(MIN(BO394, 100-BO394) - MIN(BP394, 100-BP394)) / (ABS(MIN(BO394, 100-BO394)) + ABS(MIN(BP394, 100-BP394))))</f>
        <v/>
      </c>
      <c r="BR394">
        <f>ABS(MIN(BO394, 100-BO394)- MIN(BP394, 100-BP394))</f>
        <v/>
      </c>
      <c r="BS394">
        <f>IF(AND(MIN(BP394, 100-BP394) &lt;= 1.2*MIN(BO394, 100- BO394), MIN(BP394,100-BP394) &gt;= 0.8*MIN(BO394, 100 -BO394)), 1, 0)</f>
        <v/>
      </c>
    </row>
    <row r="395">
      <c r="AQ395" t="n">
        <v>0</v>
      </c>
      <c r="AR395" t="n">
        <v>0</v>
      </c>
      <c r="AS395" s="24">
        <f>IF(AND(AQ395=0, AR395=0), 0, 2 * ABS(MIN(AQ395, 100-AQ395) - MIN(AR395, 100-AR395)) / (ABS(MIN(AQ395, 100-AQ395)) + ABS(MIN(AR395, 100-AR395))))</f>
        <v/>
      </c>
      <c r="AT395">
        <f>ABS(MIN(AQ395, 100-AQ395)- MIN(AR395, 100-AR395))</f>
        <v/>
      </c>
      <c r="AU395">
        <f>IF(AND(MIN(AR395, 100-AR395) &lt;= 1.2*MIN(AQ395, 100- AQ395), MIN(AR395,100-AR395) &gt;= 0.8*MIN(AQ395, 100 -AQ395)), 1, 0)</f>
        <v/>
      </c>
      <c r="BO395" t="n">
        <v>0</v>
      </c>
      <c r="BP395" t="n">
        <v>0</v>
      </c>
      <c r="BQ395" s="24">
        <f>IF(AND(BO395=0, BP395=0), 0, 2 * ABS(MIN(BO395, 100-BO395) - MIN(BP395, 100-BP395)) / (ABS(MIN(BO395, 100-BO395)) + ABS(MIN(BP395, 100-BP395))))</f>
        <v/>
      </c>
      <c r="BR395">
        <f>ABS(MIN(BO395, 100-BO395)- MIN(BP395, 100-BP395))</f>
        <v/>
      </c>
      <c r="BS395">
        <f>IF(AND(MIN(BP395, 100-BP395) &lt;= 1.2*MIN(BO395, 100- BO395), MIN(BP395,100-BP395) &gt;= 0.8*MIN(BO395, 100 -BO395)), 1, 0)</f>
        <v/>
      </c>
    </row>
    <row r="396">
      <c r="AQ396" t="n">
        <v>0</v>
      </c>
      <c r="AR396" t="n">
        <v>0</v>
      </c>
      <c r="AS396" s="24">
        <f>IF(AND(AQ396=0, AR396=0), 0, 2 * ABS(MIN(AQ396, 100-AQ396) - MIN(AR396, 100-AR396)) / (ABS(MIN(AQ396, 100-AQ396)) + ABS(MIN(AR396, 100-AR396))))</f>
        <v/>
      </c>
      <c r="AT396">
        <f>ABS(MIN(AQ396, 100-AQ396)- MIN(AR396, 100-AR396))</f>
        <v/>
      </c>
      <c r="AU396">
        <f>IF(AND(MIN(AR396, 100-AR396) &lt;= 1.2*MIN(AQ396, 100- AQ396), MIN(AR396,100-AR396) &gt;= 0.8*MIN(AQ396, 100 -AQ396)), 1, 0)</f>
        <v/>
      </c>
      <c r="BO396" t="n">
        <v>0</v>
      </c>
      <c r="BP396" t="n">
        <v>0</v>
      </c>
      <c r="BQ396" s="24">
        <f>IF(AND(BO396=0, BP396=0), 0, 2 * ABS(MIN(BO396, 100-BO396) - MIN(BP396, 100-BP396)) / (ABS(MIN(BO396, 100-BO396)) + ABS(MIN(BP396, 100-BP396))))</f>
        <v/>
      </c>
      <c r="BR396">
        <f>ABS(MIN(BO396, 100-BO396)- MIN(BP396, 100-BP396))</f>
        <v/>
      </c>
      <c r="BS396">
        <f>IF(AND(MIN(BP396, 100-BP396) &lt;= 1.2*MIN(BO396, 100- BO396), MIN(BP396,100-BP396) &gt;= 0.8*MIN(BO396, 100 -BO396)), 1, 0)</f>
        <v/>
      </c>
    </row>
    <row r="397">
      <c r="AQ397" t="n">
        <v>0.2340316772460938</v>
      </c>
      <c r="AR397" t="n">
        <v>0.2674420674641927</v>
      </c>
      <c r="AS397" s="24">
        <f>IF(AND(AQ397=0, AR397=0), 0, 2 * ABS(MIN(AQ397, 100-AQ397) - MIN(AR397, 100-AR397)) / (ABS(MIN(AQ397, 100-AQ397)) + ABS(MIN(AR397, 100-AR397))))</f>
        <v/>
      </c>
      <c r="AT397">
        <f>ABS(MIN(AQ397, 100-AQ397)- MIN(AR397, 100-AR397))</f>
        <v/>
      </c>
      <c r="AU397">
        <f>IF(AND(MIN(AR397, 100-AR397) &lt;= 1.2*MIN(AQ397, 100- AQ397), MIN(AR397,100-AR397) &gt;= 0.8*MIN(AQ397, 100 -AQ397)), 1, 0)</f>
        <v/>
      </c>
      <c r="BO397" t="n">
        <v>0.2340316772460938</v>
      </c>
      <c r="BP397" t="n">
        <v>0.2012252807617188</v>
      </c>
      <c r="BQ397" s="24">
        <f>IF(AND(BO397=0, BP397=0), 0, 2 * ABS(MIN(BO397, 100-BO397) - MIN(BP397, 100-BP397)) / (ABS(MIN(BO397, 100-BO397)) + ABS(MIN(BP397, 100-BP397))))</f>
        <v/>
      </c>
      <c r="BR397">
        <f>ABS(MIN(BO397, 100-BO397)- MIN(BP397, 100-BP397))</f>
        <v/>
      </c>
      <c r="BS397">
        <f>IF(AND(MIN(BP397, 100-BP397) &lt;= 1.2*MIN(BO397, 100- BO397), MIN(BP397,100-BP397) &gt;= 0.8*MIN(BO397, 100 -BO397)), 1, 0)</f>
        <v/>
      </c>
    </row>
    <row r="398">
      <c r="AQ398" t="n">
        <v>29.52766418457031</v>
      </c>
      <c r="AR398" t="n">
        <v>26.69967412948608</v>
      </c>
      <c r="AS398" s="24">
        <f>IF(AND(AQ398=0, AR398=0), 0, 2 * ABS(MIN(AQ398, 100-AQ398) - MIN(AR398, 100-AR398)) / (ABS(MIN(AQ398, 100-AQ398)) + ABS(MIN(AR398, 100-AR398))))</f>
        <v/>
      </c>
      <c r="AT398">
        <f>ABS(MIN(AQ398, 100-AQ398)- MIN(AR398, 100-AR398))</f>
        <v/>
      </c>
      <c r="AU398">
        <f>IF(AND(MIN(AR398, 100-AR398) &lt;= 1.2*MIN(AQ398, 100- AQ398), MIN(AR398,100-AR398) &gt;= 0.8*MIN(AQ398, 100 -AQ398)), 1, 0)</f>
        <v/>
      </c>
      <c r="BO398" t="n">
        <v>29.52766418457031</v>
      </c>
      <c r="BP398" t="n">
        <v>27.63996124267578</v>
      </c>
      <c r="BQ398" s="24">
        <f>IF(AND(BO398=0, BP398=0), 0, 2 * ABS(MIN(BO398, 100-BO398) - MIN(BP398, 100-BP398)) / (ABS(MIN(BO398, 100-BO398)) + ABS(MIN(BP398, 100-BP398))))</f>
        <v/>
      </c>
      <c r="BR398">
        <f>ABS(MIN(BO398, 100-BO398)- MIN(BP398, 100-BP398))</f>
        <v/>
      </c>
      <c r="BS398">
        <f>IF(AND(MIN(BP398, 100-BP398) &lt;= 1.2*MIN(BO398, 100- BO398), MIN(BP398,100-BP398) &gt;= 0.8*MIN(BO398, 100 -BO398)), 1, 0)</f>
        <v/>
      </c>
    </row>
    <row r="399">
      <c r="AQ399" t="n">
        <v>0</v>
      </c>
      <c r="AR399" t="n">
        <v>0</v>
      </c>
      <c r="AS399" s="24">
        <f>IF(AND(AQ399=0, AR399=0), 0, 2 * ABS(MIN(AQ399, 100-AQ399) - MIN(AR399, 100-AR399)) / (ABS(MIN(AQ399, 100-AQ399)) + ABS(MIN(AR399, 100-AR399))))</f>
        <v/>
      </c>
      <c r="AT399">
        <f>ABS(MIN(AQ399, 100-AQ399)- MIN(AR399, 100-AR399))</f>
        <v/>
      </c>
      <c r="AU399">
        <f>IF(AND(MIN(AR399, 100-AR399) &lt;= 1.2*MIN(AQ399, 100- AQ399), MIN(AR399,100-AR399) &gt;= 0.8*MIN(AQ399, 100 -AQ399)), 1, 0)</f>
        <v/>
      </c>
      <c r="BO399" t="n">
        <v>0</v>
      </c>
      <c r="BP399" t="n">
        <v>0</v>
      </c>
      <c r="BQ399" s="24">
        <f>IF(AND(BO399=0, BP399=0), 0, 2 * ABS(MIN(BO399, 100-BO399) - MIN(BP399, 100-BP399)) / (ABS(MIN(BO399, 100-BO399)) + ABS(MIN(BP399, 100-BP399))))</f>
        <v/>
      </c>
      <c r="BR399">
        <f>ABS(MIN(BO399, 100-BO399)- MIN(BP399, 100-BP399))</f>
        <v/>
      </c>
      <c r="BS399">
        <f>IF(AND(MIN(BP399, 100-BP399) &lt;= 1.2*MIN(BO399, 100- BO399), MIN(BP399,100-BP399) &gt;= 0.8*MIN(BO399, 100 -BO399)), 1, 0)</f>
        <v/>
      </c>
    </row>
    <row r="400">
      <c r="AQ400" t="n">
        <v>0</v>
      </c>
      <c r="AR400" t="n">
        <v>0</v>
      </c>
      <c r="AS400" s="24">
        <f>IF(AND(AQ400=0, AR400=0), 0, 2 * ABS(MIN(AQ400, 100-AQ400) - MIN(AR400, 100-AR400)) / (ABS(MIN(AQ400, 100-AQ400)) + ABS(MIN(AR400, 100-AR400))))</f>
        <v/>
      </c>
      <c r="AT400">
        <f>ABS(MIN(AQ400, 100-AQ400)- MIN(AR400, 100-AR400))</f>
        <v/>
      </c>
      <c r="AU400">
        <f>IF(AND(MIN(AR400, 100-AR400) &lt;= 1.2*MIN(AQ400, 100- AQ400), MIN(AR400,100-AR400) &gt;= 0.8*MIN(AQ400, 100 -AQ400)), 1, 0)</f>
        <v/>
      </c>
      <c r="BO400" t="n">
        <v>0</v>
      </c>
      <c r="BP400" t="n">
        <v>0</v>
      </c>
      <c r="BQ400" s="24">
        <f>IF(AND(BO400=0, BP400=0), 0, 2 * ABS(MIN(BO400, 100-BO400) - MIN(BP400, 100-BP400)) / (ABS(MIN(BO400, 100-BO400)) + ABS(MIN(BP400, 100-BP400))))</f>
        <v/>
      </c>
      <c r="BR400">
        <f>ABS(MIN(BO400, 100-BO400)- MIN(BP400, 100-BP400))</f>
        <v/>
      </c>
      <c r="BS400">
        <f>IF(AND(MIN(BP400, 100-BP400) &lt;= 1.2*MIN(BO400, 100- BO400), MIN(BP400,100-BP400) &gt;= 0.8*MIN(BO400, 100 -BO400)), 1, 0)</f>
        <v/>
      </c>
    </row>
    <row r="401">
      <c r="AQ401" t="n">
        <v>0</v>
      </c>
      <c r="AR401" t="n">
        <v>0</v>
      </c>
      <c r="AS401" s="24">
        <f>IF(AND(AQ401=0, AR401=0), 0, 2 * ABS(MIN(AQ401, 100-AQ401) - MIN(AR401, 100-AR401)) / (ABS(MIN(AQ401, 100-AQ401)) + ABS(MIN(AR401, 100-AR401))))</f>
        <v/>
      </c>
      <c r="AT401">
        <f>ABS(MIN(AQ401, 100-AQ401)- MIN(AR401, 100-AR401))</f>
        <v/>
      </c>
      <c r="AU401">
        <f>IF(AND(MIN(AR401, 100-AR401) &lt;= 1.2*MIN(AQ401, 100- AQ401), MIN(AR401,100-AR401) &gt;= 0.8*MIN(AQ401, 100 -AQ401)), 1, 0)</f>
        <v/>
      </c>
      <c r="BO401" t="n">
        <v>0</v>
      </c>
      <c r="BP401" t="n">
        <v>0</v>
      </c>
      <c r="BQ401" s="24">
        <f>IF(AND(BO401=0, BP401=0), 0, 2 * ABS(MIN(BO401, 100-BO401) - MIN(BP401, 100-BP401)) / (ABS(MIN(BO401, 100-BO401)) + ABS(MIN(BP401, 100-BP401))))</f>
        <v/>
      </c>
      <c r="BR401">
        <f>ABS(MIN(BO401, 100-BO401)- MIN(BP401, 100-BP401))</f>
        <v/>
      </c>
      <c r="BS401">
        <f>IF(AND(MIN(BP401, 100-BP401) &lt;= 1.2*MIN(BO401, 100- BO401), MIN(BP401,100-BP401) &gt;= 0.8*MIN(BO401, 100 -BO401)), 1, 0)</f>
        <v/>
      </c>
    </row>
    <row r="402">
      <c r="AQ402" t="n">
        <v>47.00145721435547</v>
      </c>
      <c r="AR402" t="n">
        <v>45.60304788442758</v>
      </c>
      <c r="AS402" s="24">
        <f>IF(AND(AQ402=0, AR402=0), 0, 2 * ABS(MIN(AQ402, 100-AQ402) - MIN(AR402, 100-AR402)) / (ABS(MIN(AQ402, 100-AQ402)) + ABS(MIN(AR402, 100-AR402))))</f>
        <v/>
      </c>
      <c r="AT402">
        <f>ABS(MIN(AQ402, 100-AQ402)- MIN(AR402, 100-AR402))</f>
        <v/>
      </c>
      <c r="AU402">
        <f>IF(AND(MIN(AR402, 100-AR402) &lt;= 1.2*MIN(AQ402, 100- AQ402), MIN(AR402,100-AR402) &gt;= 0.8*MIN(AQ402, 100 -AQ402)), 1, 0)</f>
        <v/>
      </c>
      <c r="BO402" t="n">
        <v>47.00145721435547</v>
      </c>
      <c r="BP402" t="n">
        <v>45.70064544677734</v>
      </c>
      <c r="BQ402" s="24">
        <f>IF(AND(BO402=0, BP402=0), 0, 2 * ABS(MIN(BO402, 100-BO402) - MIN(BP402, 100-BP402)) / (ABS(MIN(BO402, 100-BO402)) + ABS(MIN(BP402, 100-BP402))))</f>
        <v/>
      </c>
      <c r="BR402">
        <f>ABS(MIN(BO402, 100-BO402)- MIN(BP402, 100-BP402))</f>
        <v/>
      </c>
      <c r="BS402">
        <f>IF(AND(MIN(BP402, 100-BP402) &lt;= 1.2*MIN(BO402, 100- BO402), MIN(BP402,100-BP402) &gt;= 0.8*MIN(BO402, 100 -BO402)), 1, 0)</f>
        <v/>
      </c>
    </row>
    <row r="403">
      <c r="AQ403" t="n">
        <v>0</v>
      </c>
      <c r="AR403" t="n">
        <v>0</v>
      </c>
      <c r="AS403" s="24">
        <f>IF(AND(AQ403=0, AR403=0), 0, 2 * ABS(MIN(AQ403, 100-AQ403) - MIN(AR403, 100-AR403)) / (ABS(MIN(AQ403, 100-AQ403)) + ABS(MIN(AR403, 100-AR403))))</f>
        <v/>
      </c>
      <c r="AT403">
        <f>ABS(MIN(AQ403, 100-AQ403)- MIN(AR403, 100-AR403))</f>
        <v/>
      </c>
      <c r="AU403">
        <f>IF(AND(MIN(AR403, 100-AR403) &lt;= 1.2*MIN(AQ403, 100- AQ403), MIN(AR403,100-AR403) &gt;= 0.8*MIN(AQ403, 100 -AQ403)), 1, 0)</f>
        <v/>
      </c>
      <c r="BO403" t="n">
        <v>0</v>
      </c>
      <c r="BP403" t="n">
        <v>0</v>
      </c>
      <c r="BQ403" s="24">
        <f>IF(AND(BO403=0, BP403=0), 0, 2 * ABS(MIN(BO403, 100-BO403) - MIN(BP403, 100-BP403)) / (ABS(MIN(BO403, 100-BO403)) + ABS(MIN(BP403, 100-BP403))))</f>
        <v/>
      </c>
      <c r="BR403">
        <f>ABS(MIN(BO403, 100-BO403)- MIN(BP403, 100-BP403))</f>
        <v/>
      </c>
      <c r="BS403">
        <f>IF(AND(MIN(BP403, 100-BP403) &lt;= 1.2*MIN(BO403, 100- BO403), MIN(BP403,100-BP403) &gt;= 0.8*MIN(BO403, 100 -BO403)), 1, 0)</f>
        <v/>
      </c>
    </row>
    <row r="404">
      <c r="AQ404" t="n">
        <v>0</v>
      </c>
      <c r="AR404" t="n">
        <v>0.1073663884943182</v>
      </c>
      <c r="AS404" s="24">
        <f>IF(AND(AQ404=0, AR404=0), 0, 2 * ABS(MIN(AQ404, 100-AQ404) - MIN(AR404, 100-AR404)) / (ABS(MIN(AQ404, 100-AQ404)) + ABS(MIN(AR404, 100-AR404))))</f>
        <v/>
      </c>
      <c r="AT404">
        <f>ABS(MIN(AQ404, 100-AQ404)- MIN(AR404, 100-AR404))</f>
        <v/>
      </c>
      <c r="AU404">
        <f>IF(AND(MIN(AR404, 100-AR404) &lt;= 1.2*MIN(AQ404, 100- AQ404), MIN(AR404,100-AR404) &gt;= 0.8*MIN(AQ404, 100 -AQ404)), 1, 0)</f>
        <v/>
      </c>
      <c r="BO404" t="n">
        <v>0</v>
      </c>
      <c r="BP404" t="n">
        <v>0</v>
      </c>
      <c r="BQ404" s="24">
        <f>IF(AND(BO404=0, BP404=0), 0, 2 * ABS(MIN(BO404, 100-BO404) - MIN(BP404, 100-BP404)) / (ABS(MIN(BO404, 100-BO404)) + ABS(MIN(BP404, 100-BP404))))</f>
        <v/>
      </c>
      <c r="BR404">
        <f>ABS(MIN(BO404, 100-BO404)- MIN(BP404, 100-BP404))</f>
        <v/>
      </c>
      <c r="BS404">
        <f>IF(AND(MIN(BP404, 100-BP404) &lt;= 1.2*MIN(BO404, 100- BO404), MIN(BP404,100-BP404) &gt;= 0.8*MIN(BO404, 100 -BO404)), 1, 0)</f>
        <v/>
      </c>
    </row>
    <row r="405">
      <c r="AQ405" t="n">
        <v>0.03299713134765625</v>
      </c>
      <c r="AR405" t="n">
        <v>0.0339508056640625</v>
      </c>
      <c r="AS405" s="24">
        <f>IF(AND(AQ405=0, AR405=0), 0, 2 * ABS(MIN(AQ405, 100-AQ405) - MIN(AR405, 100-AR405)) / (ABS(MIN(AQ405, 100-AQ405)) + ABS(MIN(AR405, 100-AR405))))</f>
        <v/>
      </c>
      <c r="AT405">
        <f>ABS(MIN(AQ405, 100-AQ405)- MIN(AR405, 100-AR405))</f>
        <v/>
      </c>
      <c r="AU405">
        <f>IF(AND(MIN(AR405, 100-AR405) &lt;= 1.2*MIN(AQ405, 100- AQ405), MIN(AR405,100-AR405) &gt;= 0.8*MIN(AQ405, 100 -AQ405)), 1, 0)</f>
        <v/>
      </c>
      <c r="BO405" t="n">
        <v>0.03299713134765625</v>
      </c>
      <c r="BP405" t="n">
        <v>0.0339508056640625</v>
      </c>
      <c r="BQ405" s="24">
        <f>IF(AND(BO405=0, BP405=0), 0, 2 * ABS(MIN(BO405, 100-BO405) - MIN(BP405, 100-BP405)) / (ABS(MIN(BO405, 100-BO405)) + ABS(MIN(BP405, 100-BP405))))</f>
        <v/>
      </c>
      <c r="BR405">
        <f>ABS(MIN(BO405, 100-BO405)- MIN(BP405, 100-BP405))</f>
        <v/>
      </c>
      <c r="BS405">
        <f>IF(AND(MIN(BP405, 100-BP405) &lt;= 1.2*MIN(BO405, 100- BO405), MIN(BP405,100-BP405) &gt;= 0.8*MIN(BO405, 100 -BO405)), 1, 0)</f>
        <v/>
      </c>
    </row>
    <row r="406">
      <c r="AQ406" t="n">
        <v>0</v>
      </c>
      <c r="AR406" t="n">
        <v>0</v>
      </c>
      <c r="AS406" s="24">
        <f>IF(AND(AQ406=0, AR406=0), 0, 2 * ABS(MIN(AQ406, 100-AQ406) - MIN(AR406, 100-AR406)) / (ABS(MIN(AQ406, 100-AQ406)) + ABS(MIN(AR406, 100-AR406))))</f>
        <v/>
      </c>
      <c r="AT406">
        <f>ABS(MIN(AQ406, 100-AQ406)- MIN(AR406, 100-AR406))</f>
        <v/>
      </c>
      <c r="AU406">
        <f>IF(AND(MIN(AR406, 100-AR406) &lt;= 1.2*MIN(AQ406, 100- AQ406), MIN(AR406,100-AR406) &gt;= 0.8*MIN(AQ406, 100 -AQ406)), 1, 0)</f>
        <v/>
      </c>
      <c r="BO406" t="n">
        <v>0</v>
      </c>
      <c r="BP406" t="n">
        <v>0</v>
      </c>
      <c r="BQ406" s="24">
        <f>IF(AND(BO406=0, BP406=0), 0, 2 * ABS(MIN(BO406, 100-BO406) - MIN(BP406, 100-BP406)) / (ABS(MIN(BO406, 100-BO406)) + ABS(MIN(BP406, 100-BP406))))</f>
        <v/>
      </c>
      <c r="BR406">
        <f>ABS(MIN(BO406, 100-BO406)- MIN(BP406, 100-BP406))</f>
        <v/>
      </c>
      <c r="BS406">
        <f>IF(AND(MIN(BP406, 100-BP406) &lt;= 1.2*MIN(BO406, 100- BO406), MIN(BP406,100-BP406) &gt;= 0.8*MIN(BO406, 100 -BO406)), 1, 0)</f>
        <v/>
      </c>
    </row>
    <row r="407">
      <c r="AQ407" t="n">
        <v>25.04615783691406</v>
      </c>
      <c r="AR407" t="n">
        <v>25.55332183837891</v>
      </c>
      <c r="AS407" s="24">
        <f>IF(AND(AQ407=0, AR407=0), 0, 2 * ABS(MIN(AQ407, 100-AQ407) - MIN(AR407, 100-AR407)) / (ABS(MIN(AQ407, 100-AQ407)) + ABS(MIN(AR407, 100-AR407))))</f>
        <v/>
      </c>
      <c r="AT407">
        <f>ABS(MIN(AQ407, 100-AQ407)- MIN(AR407, 100-AR407))</f>
        <v/>
      </c>
      <c r="AU407">
        <f>IF(AND(MIN(AR407, 100-AR407) &lt;= 1.2*MIN(AQ407, 100- AQ407), MIN(AR407,100-AR407) &gt;= 0.8*MIN(AQ407, 100 -AQ407)), 1, 0)</f>
        <v/>
      </c>
      <c r="BO407" t="n">
        <v>25.04615783691406</v>
      </c>
      <c r="BP407" t="n">
        <v>24.73068237304688</v>
      </c>
      <c r="BQ407" s="24">
        <f>IF(AND(BO407=0, BP407=0), 0, 2 * ABS(MIN(BO407, 100-BO407) - MIN(BP407, 100-BP407)) / (ABS(MIN(BO407, 100-BO407)) + ABS(MIN(BP407, 100-BP407))))</f>
        <v/>
      </c>
      <c r="BR407">
        <f>ABS(MIN(BO407, 100-BO407)- MIN(BP407, 100-BP407))</f>
        <v/>
      </c>
      <c r="BS407">
        <f>IF(AND(MIN(BP407, 100-BP407) &lt;= 1.2*MIN(BO407, 100- BO407), MIN(BP407,100-BP407) &gt;= 0.8*MIN(BO407, 100 -BO407)), 1, 0)</f>
        <v/>
      </c>
    </row>
    <row r="408">
      <c r="AQ408" t="n">
        <v>0</v>
      </c>
      <c r="AR408" t="n">
        <v>0</v>
      </c>
      <c r="AS408" s="24">
        <f>IF(AND(AQ408=0, AR408=0), 0, 2 * ABS(MIN(AQ408, 100-AQ408) - MIN(AR408, 100-AR408)) / (ABS(MIN(AQ408, 100-AQ408)) + ABS(MIN(AR408, 100-AR408))))</f>
        <v/>
      </c>
      <c r="AT408">
        <f>ABS(MIN(AQ408, 100-AQ408)- MIN(AR408, 100-AR408))</f>
        <v/>
      </c>
      <c r="AU408">
        <f>IF(AND(MIN(AR408, 100-AR408) &lt;= 1.2*MIN(AQ408, 100- AQ408), MIN(AR408,100-AR408) &gt;= 0.8*MIN(AQ408, 100 -AQ408)), 1, 0)</f>
        <v/>
      </c>
      <c r="BO408" t="n">
        <v>0</v>
      </c>
      <c r="BP408" t="n">
        <v>0</v>
      </c>
      <c r="BQ408" s="24">
        <f>IF(AND(BO408=0, BP408=0), 0, 2 * ABS(MIN(BO408, 100-BO408) - MIN(BP408, 100-BP408)) / (ABS(MIN(BO408, 100-BO408)) + ABS(MIN(BP408, 100-BP408))))</f>
        <v/>
      </c>
      <c r="BR408">
        <f>ABS(MIN(BO408, 100-BO408)- MIN(BP408, 100-BP408))</f>
        <v/>
      </c>
      <c r="BS408">
        <f>IF(AND(MIN(BP408, 100-BP408) &lt;= 1.2*MIN(BO408, 100- BO408), MIN(BP408,100-BP408) &gt;= 0.8*MIN(BO408, 100 -BO408)), 1, 0)</f>
        <v/>
      </c>
    </row>
    <row r="409">
      <c r="AQ409" t="n">
        <v>0</v>
      </c>
      <c r="AR409" t="n">
        <v>0</v>
      </c>
      <c r="AS409" s="24">
        <f>IF(AND(AQ409=0, AR409=0), 0, 2 * ABS(MIN(AQ409, 100-AQ409) - MIN(AR409, 100-AR409)) / (ABS(MIN(AQ409, 100-AQ409)) + ABS(MIN(AR409, 100-AR409))))</f>
        <v/>
      </c>
      <c r="AT409">
        <f>ABS(MIN(AQ409, 100-AQ409)- MIN(AR409, 100-AR409))</f>
        <v/>
      </c>
      <c r="AU409">
        <f>IF(AND(MIN(AR409, 100-AR409) &lt;= 1.2*MIN(AQ409, 100- AQ409), MIN(AR409,100-AR409) &gt;= 0.8*MIN(AQ409, 100 -AQ409)), 1, 0)</f>
        <v/>
      </c>
      <c r="BO409" t="n">
        <v>0</v>
      </c>
      <c r="BP409" t="n">
        <v>0</v>
      </c>
      <c r="BQ409" s="24">
        <f>IF(AND(BO409=0, BP409=0), 0, 2 * ABS(MIN(BO409, 100-BO409) - MIN(BP409, 100-BP409)) / (ABS(MIN(BO409, 100-BO409)) + ABS(MIN(BP409, 100-BP409))))</f>
        <v/>
      </c>
      <c r="BR409">
        <f>ABS(MIN(BO409, 100-BO409)- MIN(BP409, 100-BP409))</f>
        <v/>
      </c>
      <c r="BS409">
        <f>IF(AND(MIN(BP409, 100-BP409) &lt;= 1.2*MIN(BO409, 100- BO409), MIN(BP409,100-BP409) &gt;= 0.8*MIN(BO409, 100 -BO409)), 1, 0)</f>
        <v/>
      </c>
    </row>
    <row r="410">
      <c r="AQ410" t="n">
        <v>44.11983489990234</v>
      </c>
      <c r="AR410" t="n">
        <v>44.74606513977051</v>
      </c>
      <c r="AS410" s="24">
        <f>IF(AND(AQ410=0, AR410=0), 0, 2 * ABS(MIN(AQ410, 100-AQ410) - MIN(AR410, 100-AR410)) / (ABS(MIN(AQ410, 100-AQ410)) + ABS(MIN(AR410, 100-AR410))))</f>
        <v/>
      </c>
      <c r="AT410">
        <f>ABS(MIN(AQ410, 100-AQ410)- MIN(AR410, 100-AR410))</f>
        <v/>
      </c>
      <c r="AU410">
        <f>IF(AND(MIN(AR410, 100-AR410) &lt;= 1.2*MIN(AQ410, 100- AQ410), MIN(AR410,100-AR410) &gt;= 0.8*MIN(AQ410, 100 -AQ410)), 1, 0)</f>
        <v/>
      </c>
      <c r="BO410" t="n">
        <v>44.11983489990234</v>
      </c>
      <c r="BP410" t="n">
        <v>46.37870788574219</v>
      </c>
      <c r="BQ410" s="24">
        <f>IF(AND(BO410=0, BP410=0), 0, 2 * ABS(MIN(BO410, 100-BO410) - MIN(BP410, 100-BP410)) / (ABS(MIN(BO410, 100-BO410)) + ABS(MIN(BP410, 100-BP410))))</f>
        <v/>
      </c>
      <c r="BR410">
        <f>ABS(MIN(BO410, 100-BO410)- MIN(BP410, 100-BP410))</f>
        <v/>
      </c>
      <c r="BS410">
        <f>IF(AND(MIN(BP410, 100-BP410) &lt;= 1.2*MIN(BO410, 100- BO410), MIN(BP410,100-BP410) &gt;= 0.8*MIN(BO410, 100 -BO410)), 1, 0)</f>
        <v/>
      </c>
    </row>
    <row r="411">
      <c r="AQ411" t="n">
        <v>4.326248168945312</v>
      </c>
      <c r="AR411" t="n">
        <v>4.105377197265625</v>
      </c>
      <c r="AS411" s="24">
        <f>IF(AND(AQ411=0, AR411=0), 0, 2 * ABS(MIN(AQ411, 100-AQ411) - MIN(AR411, 100-AR411)) / (ABS(MIN(AQ411, 100-AQ411)) + ABS(MIN(AR411, 100-AR411))))</f>
        <v/>
      </c>
      <c r="AT411">
        <f>ABS(MIN(AQ411, 100-AQ411)- MIN(AR411, 100-AR411))</f>
        <v/>
      </c>
      <c r="AU411">
        <f>IF(AND(MIN(AR411, 100-AR411) &lt;= 1.2*MIN(AQ411, 100- AQ411), MIN(AR411,100-AR411) &gt;= 0.8*MIN(AQ411, 100 -AQ411)), 1, 0)</f>
        <v/>
      </c>
      <c r="BO411" t="n">
        <v>4.326248168945312</v>
      </c>
      <c r="BP411" t="n">
        <v>4.105377197265625</v>
      </c>
      <c r="BQ411" s="24">
        <f>IF(AND(BO411=0, BP411=0), 0, 2 * ABS(MIN(BO411, 100-BO411) - MIN(BP411, 100-BP411)) / (ABS(MIN(BO411, 100-BO411)) + ABS(MIN(BP411, 100-BP411))))</f>
        <v/>
      </c>
      <c r="BR411">
        <f>ABS(MIN(BO411, 100-BO411)- MIN(BP411, 100-BP411))</f>
        <v/>
      </c>
      <c r="BS411">
        <f>IF(AND(MIN(BP411, 100-BP411) &lt;= 1.2*MIN(BO411, 100- BO411), MIN(BP411,100-BP411) &gt;= 0.8*MIN(BO411, 100 -BO411)), 1, 0)</f>
        <v/>
      </c>
    </row>
    <row r="412">
      <c r="AQ412" t="n">
        <v>0.5720138549804688</v>
      </c>
      <c r="AR412" t="n">
        <v>0.6802485539362981</v>
      </c>
      <c r="AS412" s="24">
        <f>IF(AND(AQ412=0, AR412=0), 0, 2 * ABS(MIN(AQ412, 100-AQ412) - MIN(AR412, 100-AR412)) / (ABS(MIN(AQ412, 100-AQ412)) + ABS(MIN(AR412, 100-AR412))))</f>
        <v/>
      </c>
      <c r="AT412">
        <f>ABS(MIN(AQ412, 100-AQ412)- MIN(AR412, 100-AR412))</f>
        <v/>
      </c>
      <c r="AU412">
        <f>IF(AND(MIN(AR412, 100-AR412) &lt;= 1.2*MIN(AQ412, 100- AQ412), MIN(AR412,100-AR412) &gt;= 0.8*MIN(AQ412, 100 -AQ412)), 1, 0)</f>
        <v/>
      </c>
      <c r="BO412" t="n">
        <v>0.5720138549804688</v>
      </c>
      <c r="BP412" t="n">
        <v>0.6368637084960938</v>
      </c>
      <c r="BQ412" s="24">
        <f>IF(AND(BO412=0, BP412=0), 0, 2 * ABS(MIN(BO412, 100-BO412) - MIN(BP412, 100-BP412)) / (ABS(MIN(BO412, 100-BO412)) + ABS(MIN(BP412, 100-BP412))))</f>
        <v/>
      </c>
      <c r="BR412">
        <f>ABS(MIN(BO412, 100-BO412)- MIN(BP412, 100-BP412))</f>
        <v/>
      </c>
      <c r="BS412">
        <f>IF(AND(MIN(BP412, 100-BP412) &lt;= 1.2*MIN(BO412, 100- BO412), MIN(BP412,100-BP412) &gt;= 0.8*MIN(BO412, 100 -BO412)), 1, 0)</f>
        <v/>
      </c>
    </row>
    <row r="413">
      <c r="AQ413" t="n">
        <v>0</v>
      </c>
      <c r="AR413" t="n">
        <v>0</v>
      </c>
      <c r="AS413" s="24">
        <f>IF(AND(AQ413=0, AR413=0), 0, 2 * ABS(MIN(AQ413, 100-AQ413) - MIN(AR413, 100-AR413)) / (ABS(MIN(AQ413, 100-AQ413)) + ABS(MIN(AR413, 100-AR413))))</f>
        <v/>
      </c>
      <c r="AT413">
        <f>ABS(MIN(AQ413, 100-AQ413)- MIN(AR413, 100-AR413))</f>
        <v/>
      </c>
      <c r="AU413">
        <f>IF(AND(MIN(AR413, 100-AR413) &lt;= 1.2*MIN(AQ413, 100- AQ413), MIN(AR413,100-AR413) &gt;= 0.8*MIN(AQ413, 100 -AQ413)), 1, 0)</f>
        <v/>
      </c>
      <c r="BO413" t="n">
        <v>0</v>
      </c>
      <c r="BP413" t="n">
        <v>0</v>
      </c>
      <c r="BQ413" s="24">
        <f>IF(AND(BO413=0, BP413=0), 0, 2 * ABS(MIN(BO413, 100-BO413) - MIN(BP413, 100-BP413)) / (ABS(MIN(BO413, 100-BO413)) + ABS(MIN(BP413, 100-BP413))))</f>
        <v/>
      </c>
      <c r="BR413">
        <f>ABS(MIN(BO413, 100-BO413)- MIN(BP413, 100-BP413))</f>
        <v/>
      </c>
      <c r="BS413">
        <f>IF(AND(MIN(BP413, 100-BP413) &lt;= 1.2*MIN(BO413, 100- BO413), MIN(BP413,100-BP413) &gt;= 0.8*MIN(BO413, 100 -BO413)), 1, 0)</f>
        <v/>
      </c>
    </row>
    <row r="414">
      <c r="AQ414" t="n">
        <v>43.05686950683594</v>
      </c>
      <c r="AR414" t="n">
        <v>39.60099901471819</v>
      </c>
      <c r="AS414" s="24">
        <f>IF(AND(AQ414=0, AR414=0), 0, 2 * ABS(MIN(AQ414, 100-AQ414) - MIN(AR414, 100-AR414)) / (ABS(MIN(AQ414, 100-AQ414)) + ABS(MIN(AR414, 100-AR414))))</f>
        <v/>
      </c>
      <c r="AT414">
        <f>ABS(MIN(AQ414, 100-AQ414)- MIN(AR414, 100-AR414))</f>
        <v/>
      </c>
      <c r="AU414">
        <f>IF(AND(MIN(AR414, 100-AR414) &lt;= 1.2*MIN(AQ414, 100- AQ414), MIN(AR414,100-AR414) &gt;= 0.8*MIN(AQ414, 100 -AQ414)), 1, 0)</f>
        <v/>
      </c>
      <c r="BO414" t="n">
        <v>43.05686950683594</v>
      </c>
      <c r="BP414" t="n">
        <v>46.37870788574219</v>
      </c>
      <c r="BQ414" s="24">
        <f>IF(AND(BO414=0, BP414=0), 0, 2 * ABS(MIN(BO414, 100-BO414) - MIN(BP414, 100-BP414)) / (ABS(MIN(BO414, 100-BO414)) + ABS(MIN(BP414, 100-BP414))))</f>
        <v/>
      </c>
      <c r="BR414">
        <f>ABS(MIN(BO414, 100-BO414)- MIN(BP414, 100-BP414))</f>
        <v/>
      </c>
      <c r="BS414">
        <f>IF(AND(MIN(BP414, 100-BP414) &lt;= 1.2*MIN(BO414, 100- BO414), MIN(BP414,100-BP414) &gt;= 0.8*MIN(BO414, 100 -BO414)), 1, 0)</f>
        <v/>
      </c>
    </row>
    <row r="415">
      <c r="AQ415" t="n">
        <v>6.292724609375</v>
      </c>
      <c r="AR415" t="n">
        <v>5.666033426920573</v>
      </c>
      <c r="AS415" s="24">
        <f>IF(AND(AQ415=0, AR415=0), 0, 2 * ABS(MIN(AQ415, 100-AQ415) - MIN(AR415, 100-AR415)) / (ABS(MIN(AQ415, 100-AQ415)) + ABS(MIN(AR415, 100-AR415))))</f>
        <v/>
      </c>
      <c r="AT415">
        <f>ABS(MIN(AQ415, 100-AQ415)- MIN(AR415, 100-AR415))</f>
        <v/>
      </c>
      <c r="AU415">
        <f>IF(AND(MIN(AR415, 100-AR415) &lt;= 1.2*MIN(AQ415, 100- AQ415), MIN(AR415,100-AR415) &gt;= 0.8*MIN(AQ415, 100 -AQ415)), 1, 0)</f>
        <v/>
      </c>
      <c r="BO415" t="n">
        <v>6.292724609375</v>
      </c>
      <c r="BP415" t="n">
        <v>5.803871154785156</v>
      </c>
      <c r="BQ415" s="24">
        <f>IF(AND(BO415=0, BP415=0), 0, 2 * ABS(MIN(BO415, 100-BO415) - MIN(BP415, 100-BP415)) / (ABS(MIN(BO415, 100-BO415)) + ABS(MIN(BP415, 100-BP415))))</f>
        <v/>
      </c>
      <c r="BR415">
        <f>ABS(MIN(BO415, 100-BO415)- MIN(BP415, 100-BP415))</f>
        <v/>
      </c>
      <c r="BS415">
        <f>IF(AND(MIN(BP415, 100-BP415) &lt;= 1.2*MIN(BO415, 100- BO415), MIN(BP415,100-BP415) &gt;= 0.8*MIN(BO415, 100 -BO415)), 1, 0)</f>
        <v/>
      </c>
    </row>
    <row r="416">
      <c r="AQ416" t="n">
        <v>0</v>
      </c>
      <c r="AR416" t="n">
        <v>0</v>
      </c>
      <c r="AS416" s="24">
        <f>IF(AND(AQ416=0, AR416=0), 0, 2 * ABS(MIN(AQ416, 100-AQ416) - MIN(AR416, 100-AR416)) / (ABS(MIN(AQ416, 100-AQ416)) + ABS(MIN(AR416, 100-AR416))))</f>
        <v/>
      </c>
      <c r="AT416">
        <f>ABS(MIN(AQ416, 100-AQ416)- MIN(AR416, 100-AR416))</f>
        <v/>
      </c>
      <c r="AU416">
        <f>IF(AND(MIN(AR416, 100-AR416) &lt;= 1.2*MIN(AQ416, 100- AQ416), MIN(AR416,100-AR416) &gt;= 0.8*MIN(AQ416, 100 -AQ416)), 1, 0)</f>
        <v/>
      </c>
      <c r="BO416" t="n">
        <v>0</v>
      </c>
      <c r="BP416" t="n">
        <v>0</v>
      </c>
      <c r="BQ416" s="24">
        <f>IF(AND(BO416=0, BP416=0), 0, 2 * ABS(MIN(BO416, 100-BO416) - MIN(BP416, 100-BP416)) / (ABS(MIN(BO416, 100-BO416)) + ABS(MIN(BP416, 100-BP416))))</f>
        <v/>
      </c>
      <c r="BR416">
        <f>ABS(MIN(BO416, 100-BO416)- MIN(BP416, 100-BP416))</f>
        <v/>
      </c>
      <c r="BS416">
        <f>IF(AND(MIN(BP416, 100-BP416) &lt;= 1.2*MIN(BO416, 100- BO416), MIN(BP416,100-BP416) &gt;= 0.8*MIN(BO416, 100 -BO416)), 1, 0)</f>
        <v/>
      </c>
    </row>
    <row r="417">
      <c r="AQ417" t="n">
        <v>0</v>
      </c>
      <c r="AR417" t="n">
        <v>0.0006612141927083334</v>
      </c>
      <c r="AS417" s="24">
        <f>IF(AND(AQ417=0, AR417=0), 0, 2 * ABS(MIN(AQ417, 100-AQ417) - MIN(AR417, 100-AR417)) / (ABS(MIN(AQ417, 100-AQ417)) + ABS(MIN(AR417, 100-AR417))))</f>
        <v/>
      </c>
      <c r="AT417">
        <f>ABS(MIN(AQ417, 100-AQ417)- MIN(AR417, 100-AR417))</f>
        <v/>
      </c>
      <c r="AU417">
        <f>IF(AND(MIN(AR417, 100-AR417) &lt;= 1.2*MIN(AQ417, 100- AQ417), MIN(AR417,100-AR417) &gt;= 0.8*MIN(AQ417, 100 -AQ417)), 1, 0)</f>
        <v/>
      </c>
      <c r="BO417" t="n">
        <v>0</v>
      </c>
      <c r="BP417" t="n">
        <v>0</v>
      </c>
      <c r="BQ417" s="24">
        <f>IF(AND(BO417=0, BP417=0), 0, 2 * ABS(MIN(BO417, 100-BO417) - MIN(BP417, 100-BP417)) / (ABS(MIN(BO417, 100-BO417)) + ABS(MIN(BP417, 100-BP417))))</f>
        <v/>
      </c>
      <c r="BR417">
        <f>ABS(MIN(BO417, 100-BO417)- MIN(BP417, 100-BP417))</f>
        <v/>
      </c>
      <c r="BS417">
        <f>IF(AND(MIN(BP417, 100-BP417) &lt;= 1.2*MIN(BO417, 100- BO417), MIN(BP417,100-BP417) &gt;= 0.8*MIN(BO417, 100 -BO417)), 1, 0)</f>
        <v/>
      </c>
    </row>
    <row r="418">
      <c r="AQ418" t="n">
        <v>0.150299072265625</v>
      </c>
      <c r="AR418" t="n">
        <v>0.5915728482333097</v>
      </c>
      <c r="AS418" s="24">
        <f>IF(AND(AQ418=0, AR418=0), 0, 2 * ABS(MIN(AQ418, 100-AQ418) - MIN(AR418, 100-AR418)) / (ABS(MIN(AQ418, 100-AQ418)) + ABS(MIN(AR418, 100-AR418))))</f>
        <v/>
      </c>
      <c r="AT418">
        <f>ABS(MIN(AQ418, 100-AQ418)- MIN(AR418, 100-AR418))</f>
        <v/>
      </c>
      <c r="AU418">
        <f>IF(AND(MIN(AR418, 100-AR418) &lt;= 1.2*MIN(AQ418, 100- AQ418), MIN(AR418,100-AR418) &gt;= 0.8*MIN(AQ418, 100 -AQ418)), 1, 0)</f>
        <v/>
      </c>
      <c r="BO418" t="n">
        <v>0.150299072265625</v>
      </c>
      <c r="BP418" t="n">
        <v>0.5695343017578125</v>
      </c>
      <c r="BQ418" s="24">
        <f>IF(AND(BO418=0, BP418=0), 0, 2 * ABS(MIN(BO418, 100-BO418) - MIN(BP418, 100-BP418)) / (ABS(MIN(BO418, 100-BO418)) + ABS(MIN(BP418, 100-BP418))))</f>
        <v/>
      </c>
      <c r="BR418">
        <f>ABS(MIN(BO418, 100-BO418)- MIN(BP418, 100-BP418))</f>
        <v/>
      </c>
      <c r="BS418">
        <f>IF(AND(MIN(BP418, 100-BP418) &lt;= 1.2*MIN(BO418, 100- BO418), MIN(BP418,100-BP418) &gt;= 0.8*MIN(BO418, 100 -BO418)), 1, 0)</f>
        <v/>
      </c>
    </row>
    <row r="419">
      <c r="AQ419" t="n">
        <v>30.01728057861328</v>
      </c>
      <c r="AR419" t="n">
        <v>23.69109029355257</v>
      </c>
      <c r="AS419" s="24">
        <f>IF(AND(AQ419=0, AR419=0), 0, 2 * ABS(MIN(AQ419, 100-AQ419) - MIN(AR419, 100-AR419)) / (ABS(MIN(AQ419, 100-AQ419)) + ABS(MIN(AR419, 100-AR419))))</f>
        <v/>
      </c>
      <c r="AT419">
        <f>ABS(MIN(AQ419, 100-AQ419)- MIN(AR419, 100-AR419))</f>
        <v/>
      </c>
      <c r="AU419">
        <f>IF(AND(MIN(AR419, 100-AR419) &lt;= 1.2*MIN(AQ419, 100- AQ419), MIN(AR419,100-AR419) &gt;= 0.8*MIN(AQ419, 100 -AQ419)), 1, 0)</f>
        <v/>
      </c>
      <c r="BO419" t="n">
        <v>30.01728057861328</v>
      </c>
      <c r="BP419" t="n">
        <v>27.54287719726562</v>
      </c>
      <c r="BQ419" s="24">
        <f>IF(AND(BO419=0, BP419=0), 0, 2 * ABS(MIN(BO419, 100-BO419) - MIN(BP419, 100-BP419)) / (ABS(MIN(BO419, 100-BO419)) + ABS(MIN(BP419, 100-BP419))))</f>
        <v/>
      </c>
      <c r="BR419">
        <f>ABS(MIN(BO419, 100-BO419)- MIN(BP419, 100-BP419))</f>
        <v/>
      </c>
      <c r="BS419">
        <f>IF(AND(MIN(BP419, 100-BP419) &lt;= 1.2*MIN(BO419, 100- BO419), MIN(BP419,100-BP419) &gt;= 0.8*MIN(BO419, 100 -BO419)), 1, 0)</f>
        <v/>
      </c>
    </row>
    <row r="420">
      <c r="AQ420" t="n">
        <v>0</v>
      </c>
      <c r="AR420" t="n">
        <v>0</v>
      </c>
      <c r="AS420" s="24">
        <f>IF(AND(AQ420=0, AR420=0), 0, 2 * ABS(MIN(AQ420, 100-AQ420) - MIN(AR420, 100-AR420)) / (ABS(MIN(AQ420, 100-AQ420)) + ABS(MIN(AR420, 100-AR420))))</f>
        <v/>
      </c>
      <c r="AT420">
        <f>ABS(MIN(AQ420, 100-AQ420)- MIN(AR420, 100-AR420))</f>
        <v/>
      </c>
      <c r="AU420">
        <f>IF(AND(MIN(AR420, 100-AR420) &lt;= 1.2*MIN(AQ420, 100- AQ420), MIN(AR420,100-AR420) &gt;= 0.8*MIN(AQ420, 100 -AQ420)), 1, 0)</f>
        <v/>
      </c>
      <c r="BO420" t="n">
        <v>0</v>
      </c>
      <c r="BP420" t="n">
        <v>0</v>
      </c>
      <c r="BQ420" s="24">
        <f>IF(AND(BO420=0, BP420=0), 0, 2 * ABS(MIN(BO420, 100-BO420) - MIN(BP420, 100-BP420)) / (ABS(MIN(BO420, 100-BO420)) + ABS(MIN(BP420, 100-BP420))))</f>
        <v/>
      </c>
      <c r="BR420">
        <f>ABS(MIN(BO420, 100-BO420)- MIN(BP420, 100-BP420))</f>
        <v/>
      </c>
      <c r="BS420">
        <f>IF(AND(MIN(BP420, 100-BP420) &lt;= 1.2*MIN(BO420, 100- BO420), MIN(BP420,100-BP420) &gt;= 0.8*MIN(BO420, 100 -BO420)), 1, 0)</f>
        <v/>
      </c>
    </row>
    <row r="421">
      <c r="AQ421" t="n">
        <v>1.093864440917969</v>
      </c>
      <c r="AR421" t="n">
        <v>0.8758544921875</v>
      </c>
      <c r="AS421" s="24">
        <f>IF(AND(AQ421=0, AR421=0), 0, 2 * ABS(MIN(AQ421, 100-AQ421) - MIN(AR421, 100-AR421)) / (ABS(MIN(AQ421, 100-AQ421)) + ABS(MIN(AR421, 100-AR421))))</f>
        <v/>
      </c>
      <c r="AT421">
        <f>ABS(MIN(AQ421, 100-AQ421)- MIN(AR421, 100-AR421))</f>
        <v/>
      </c>
      <c r="AU421">
        <f>IF(AND(MIN(AR421, 100-AR421) &lt;= 1.2*MIN(AQ421, 100- AQ421), MIN(AR421,100-AR421) &gt;= 0.8*MIN(AQ421, 100 -AQ421)), 1, 0)</f>
        <v/>
      </c>
      <c r="BO421" t="n">
        <v>1.093864440917969</v>
      </c>
      <c r="BP421" t="n">
        <v>0.847625732421875</v>
      </c>
      <c r="BQ421" s="24">
        <f>IF(AND(BO421=0, BP421=0), 0, 2 * ABS(MIN(BO421, 100-BO421) - MIN(BP421, 100-BP421)) / (ABS(MIN(BO421, 100-BO421)) + ABS(MIN(BP421, 100-BP421))))</f>
        <v/>
      </c>
      <c r="BR421">
        <f>ABS(MIN(BO421, 100-BO421)- MIN(BP421, 100-BP421))</f>
        <v/>
      </c>
      <c r="BS421">
        <f>IF(AND(MIN(BP421, 100-BP421) &lt;= 1.2*MIN(BO421, 100- BO421), MIN(BP421,100-BP421) &gt;= 0.8*MIN(BO421, 100 -BO421)), 1, 0)</f>
        <v/>
      </c>
    </row>
    <row r="422">
      <c r="AQ422" t="n">
        <v>0</v>
      </c>
      <c r="AR422" t="n">
        <v>0</v>
      </c>
      <c r="AS422" s="24">
        <f>IF(AND(AQ422=0, AR422=0), 0, 2 * ABS(MIN(AQ422, 100-AQ422) - MIN(AR422, 100-AR422)) / (ABS(MIN(AQ422, 100-AQ422)) + ABS(MIN(AR422, 100-AR422))))</f>
        <v/>
      </c>
      <c r="AT422">
        <f>ABS(MIN(AQ422, 100-AQ422)- MIN(AR422, 100-AR422))</f>
        <v/>
      </c>
      <c r="AU422">
        <f>IF(AND(MIN(AR422, 100-AR422) &lt;= 1.2*MIN(AQ422, 100- AQ422), MIN(AR422,100-AR422) &gt;= 0.8*MIN(AQ422, 100 -AQ422)), 1, 0)</f>
        <v/>
      </c>
      <c r="BO422" t="n">
        <v>0</v>
      </c>
      <c r="BP422" t="n">
        <v>0</v>
      </c>
      <c r="BQ422" s="24">
        <f>IF(AND(BO422=0, BP422=0), 0, 2 * ABS(MIN(BO422, 100-BO422) - MIN(BP422, 100-BP422)) / (ABS(MIN(BO422, 100-BO422)) + ABS(MIN(BP422, 100-BP422))))</f>
        <v/>
      </c>
      <c r="BR422">
        <f>ABS(MIN(BO422, 100-BO422)- MIN(BP422, 100-BP422))</f>
        <v/>
      </c>
      <c r="BS422">
        <f>IF(AND(MIN(BP422, 100-BP422) &lt;= 1.2*MIN(BO422, 100- BO422), MIN(BP422,100-BP422) &gt;= 0.8*MIN(BO422, 100 -BO422)), 1, 0)</f>
        <v/>
      </c>
    </row>
    <row r="423">
      <c r="AQ423" t="n">
        <v>0</v>
      </c>
      <c r="AR423" t="n">
        <v>0.02012252807617188</v>
      </c>
      <c r="AS423" s="24">
        <f>IF(AND(AQ423=0, AR423=0), 0, 2 * ABS(MIN(AQ423, 100-AQ423) - MIN(AR423, 100-AR423)) / (ABS(MIN(AQ423, 100-AQ423)) + ABS(MIN(AR423, 100-AR423))))</f>
        <v/>
      </c>
      <c r="AT423">
        <f>ABS(MIN(AQ423, 100-AQ423)- MIN(AR423, 100-AR423))</f>
        <v/>
      </c>
      <c r="AU423">
        <f>IF(AND(MIN(AR423, 100-AR423) &lt;= 1.2*MIN(AQ423, 100- AQ423), MIN(AR423,100-AR423) &gt;= 0.8*MIN(AQ423, 100 -AQ423)), 1, 0)</f>
        <v/>
      </c>
      <c r="BO423" t="n">
        <v>0</v>
      </c>
      <c r="BP423" t="n">
        <v>0.0428009033203125</v>
      </c>
      <c r="BQ423" s="24">
        <f>IF(AND(BO423=0, BP423=0), 0, 2 * ABS(MIN(BO423, 100-BO423) - MIN(BP423, 100-BP423)) / (ABS(MIN(BO423, 100-BO423)) + ABS(MIN(BP423, 100-BP423))))</f>
        <v/>
      </c>
      <c r="BR423">
        <f>ABS(MIN(BO423, 100-BO423)- MIN(BP423, 100-BP423))</f>
        <v/>
      </c>
      <c r="BS423">
        <f>IF(AND(MIN(BP423, 100-BP423) &lt;= 1.2*MIN(BO423, 100- BO423), MIN(BP423,100-BP423) &gt;= 0.8*MIN(BO423, 100 -BO423)), 1, 0)</f>
        <v/>
      </c>
    </row>
    <row r="424">
      <c r="AQ424" t="n">
        <v>3.440284729003906</v>
      </c>
      <c r="AR424" t="n">
        <v>4.303550720214844</v>
      </c>
      <c r="AS424" s="24">
        <f>IF(AND(AQ424=0, AR424=0), 0, 2 * ABS(MIN(AQ424, 100-AQ424) - MIN(AR424, 100-AR424)) / (ABS(MIN(AQ424, 100-AQ424)) + ABS(MIN(AR424, 100-AR424))))</f>
        <v/>
      </c>
      <c r="AT424">
        <f>ABS(MIN(AQ424, 100-AQ424)- MIN(AR424, 100-AR424))</f>
        <v/>
      </c>
      <c r="AU424">
        <f>IF(AND(MIN(AR424, 100-AR424) &lt;= 1.2*MIN(AQ424, 100- AQ424), MIN(AR424,100-AR424) &gt;= 0.8*MIN(AQ424, 100 -AQ424)), 1, 0)</f>
        <v/>
      </c>
      <c r="BO424" t="n">
        <v>3.440284729003906</v>
      </c>
      <c r="BP424" t="n">
        <v>4.303550720214844</v>
      </c>
      <c r="BQ424" s="24">
        <f>IF(AND(BO424=0, BP424=0), 0, 2 * ABS(MIN(BO424, 100-BO424) - MIN(BP424, 100-BP424)) / (ABS(MIN(BO424, 100-BO424)) + ABS(MIN(BP424, 100-BP424))))</f>
        <v/>
      </c>
      <c r="BR424">
        <f>ABS(MIN(BO424, 100-BO424)- MIN(BP424, 100-BP424))</f>
        <v/>
      </c>
      <c r="BS424">
        <f>IF(AND(MIN(BP424, 100-BP424) &lt;= 1.2*MIN(BO424, 100- BO424), MIN(BP424,100-BP424) &gt;= 0.8*MIN(BO424, 100 -BO424)), 1, 0)</f>
        <v/>
      </c>
    </row>
    <row r="425">
      <c r="AQ425" t="n">
        <v>1.574134826660156</v>
      </c>
      <c r="AR425" t="n">
        <v>1.414031982421875</v>
      </c>
      <c r="AS425" s="24">
        <f>IF(AND(AQ425=0, AR425=0), 0, 2 * ABS(MIN(AQ425, 100-AQ425) - MIN(AR425, 100-AR425)) / (ABS(MIN(AQ425, 100-AQ425)) + ABS(MIN(AR425, 100-AR425))))</f>
        <v/>
      </c>
      <c r="AT425">
        <f>ABS(MIN(AQ425, 100-AQ425)- MIN(AR425, 100-AR425))</f>
        <v/>
      </c>
      <c r="AU425">
        <f>IF(AND(MIN(AR425, 100-AR425) &lt;= 1.2*MIN(AQ425, 100- AQ425), MIN(AR425,100-AR425) &gt;= 0.8*MIN(AQ425, 100 -AQ425)), 1, 0)</f>
        <v/>
      </c>
      <c r="BO425" t="n">
        <v>1.574134826660156</v>
      </c>
      <c r="BP425" t="n">
        <v>1.387405395507812</v>
      </c>
      <c r="BQ425" s="24">
        <f>IF(AND(BO425=0, BP425=0), 0, 2 * ABS(MIN(BO425, 100-BO425) - MIN(BP425, 100-BP425)) / (ABS(MIN(BO425, 100-BO425)) + ABS(MIN(BP425, 100-BP425))))</f>
        <v/>
      </c>
      <c r="BR425">
        <f>ABS(MIN(BO425, 100-BO425)- MIN(BP425, 100-BP425))</f>
        <v/>
      </c>
      <c r="BS425">
        <f>IF(AND(MIN(BP425, 100-BP425) &lt;= 1.2*MIN(BO425, 100- BO425), MIN(BP425,100-BP425) &gt;= 0.8*MIN(BO425, 100 -BO425)), 1, 0)</f>
        <v/>
      </c>
    </row>
    <row r="426">
      <c r="AQ426" t="n">
        <v>0</v>
      </c>
      <c r="AR426" t="n">
        <v>0</v>
      </c>
      <c r="AS426" s="24">
        <f>IF(AND(AQ426=0, AR426=0), 0, 2 * ABS(MIN(AQ426, 100-AQ426) - MIN(AR426, 100-AR426)) / (ABS(MIN(AQ426, 100-AQ426)) + ABS(MIN(AR426, 100-AR426))))</f>
        <v/>
      </c>
      <c r="AT426">
        <f>ABS(MIN(AQ426, 100-AQ426)- MIN(AR426, 100-AR426))</f>
        <v/>
      </c>
      <c r="AU426">
        <f>IF(AND(MIN(AR426, 100-AR426) &lt;= 1.2*MIN(AQ426, 100- AQ426), MIN(AR426,100-AR426) &gt;= 0.8*MIN(AQ426, 100 -AQ426)), 1, 0)</f>
        <v/>
      </c>
      <c r="BO426" t="n">
        <v>0</v>
      </c>
      <c r="BP426" t="n">
        <v>0</v>
      </c>
      <c r="BQ426" s="24">
        <f>IF(AND(BO426=0, BP426=0), 0, 2 * ABS(MIN(BO426, 100-BO426) - MIN(BP426, 100-BP426)) / (ABS(MIN(BO426, 100-BO426)) + ABS(MIN(BP426, 100-BP426))))</f>
        <v/>
      </c>
      <c r="BR426">
        <f>ABS(MIN(BO426, 100-BO426)- MIN(BP426, 100-BP426))</f>
        <v/>
      </c>
      <c r="BS426">
        <f>IF(AND(MIN(BP426, 100-BP426) &lt;= 1.2*MIN(BO426, 100- BO426), MIN(BP426,100-BP426) &gt;= 0.8*MIN(BO426, 100 -BO426)), 1, 0)</f>
        <v/>
      </c>
    </row>
    <row r="427">
      <c r="AQ427" t="n">
        <v>0</v>
      </c>
      <c r="AR427" t="n">
        <v>0</v>
      </c>
      <c r="AS427" s="24">
        <f>IF(AND(AQ427=0, AR427=0), 0, 2 * ABS(MIN(AQ427, 100-AQ427) - MIN(AR427, 100-AR427)) / (ABS(MIN(AQ427, 100-AQ427)) + ABS(MIN(AR427, 100-AR427))))</f>
        <v/>
      </c>
      <c r="AT427">
        <f>ABS(MIN(AQ427, 100-AQ427)- MIN(AR427, 100-AR427))</f>
        <v/>
      </c>
      <c r="AU427">
        <f>IF(AND(MIN(AR427, 100-AR427) &lt;= 1.2*MIN(AQ427, 100- AQ427), MIN(AR427,100-AR427) &gt;= 0.8*MIN(AQ427, 100 -AQ427)), 1, 0)</f>
        <v/>
      </c>
      <c r="BO427" t="n">
        <v>0</v>
      </c>
      <c r="BP427" t="n">
        <v>0</v>
      </c>
      <c r="BQ427" s="24">
        <f>IF(AND(BO427=0, BP427=0), 0, 2 * ABS(MIN(BO427, 100-BO427) - MIN(BP427, 100-BP427)) / (ABS(MIN(BO427, 100-BO427)) + ABS(MIN(BP427, 100-BP427))))</f>
        <v/>
      </c>
      <c r="BR427">
        <f>ABS(MIN(BO427, 100-BO427)- MIN(BP427, 100-BP427))</f>
        <v/>
      </c>
      <c r="BS427">
        <f>IF(AND(MIN(BP427, 100-BP427) &lt;= 1.2*MIN(BO427, 100- BO427), MIN(BP427,100-BP427) &gt;= 0.8*MIN(BO427, 100 -BO427)), 1, 0)</f>
        <v/>
      </c>
    </row>
    <row r="428">
      <c r="AQ428" t="n">
        <v>0</v>
      </c>
      <c r="AR428" t="n">
        <v>0</v>
      </c>
      <c r="AS428" s="24">
        <f>IF(AND(AQ428=0, AR428=0), 0, 2 * ABS(MIN(AQ428, 100-AQ428) - MIN(AR428, 100-AR428)) / (ABS(MIN(AQ428, 100-AQ428)) + ABS(MIN(AR428, 100-AR428))))</f>
        <v/>
      </c>
      <c r="AT428">
        <f>ABS(MIN(AQ428, 100-AQ428)- MIN(AR428, 100-AR428))</f>
        <v/>
      </c>
      <c r="AU428">
        <f>IF(AND(MIN(AR428, 100-AR428) &lt;= 1.2*MIN(AQ428, 100- AQ428), MIN(AR428,100-AR428) &gt;= 0.8*MIN(AQ428, 100 -AQ428)), 1, 0)</f>
        <v/>
      </c>
      <c r="BO428" t="n">
        <v>0</v>
      </c>
      <c r="BP428" t="n">
        <v>0</v>
      </c>
      <c r="BQ428" s="24">
        <f>IF(AND(BO428=0, BP428=0), 0, 2 * ABS(MIN(BO428, 100-BO428) - MIN(BP428, 100-BP428)) / (ABS(MIN(BO428, 100-BO428)) + ABS(MIN(BP428, 100-BP428))))</f>
        <v/>
      </c>
      <c r="BR428">
        <f>ABS(MIN(BO428, 100-BO428)- MIN(BP428, 100-BP428))</f>
        <v/>
      </c>
      <c r="BS428">
        <f>IF(AND(MIN(BP428, 100-BP428) &lt;= 1.2*MIN(BO428, 100- BO428), MIN(BP428,100-BP428) &gt;= 0.8*MIN(BO428, 100 -BO428)), 1, 0)</f>
        <v/>
      </c>
    </row>
    <row r="429">
      <c r="AQ429" t="n">
        <v>0</v>
      </c>
      <c r="AR429" t="n">
        <v>0</v>
      </c>
      <c r="AS429" s="24">
        <f>IF(AND(AQ429=0, AR429=0), 0, 2 * ABS(MIN(AQ429, 100-AQ429) - MIN(AR429, 100-AR429)) / (ABS(MIN(AQ429, 100-AQ429)) + ABS(MIN(AR429, 100-AR429))))</f>
        <v/>
      </c>
      <c r="AT429">
        <f>ABS(MIN(AQ429, 100-AQ429)- MIN(AR429, 100-AR429))</f>
        <v/>
      </c>
      <c r="AU429">
        <f>IF(AND(MIN(AR429, 100-AR429) &lt;= 1.2*MIN(AQ429, 100- AQ429), MIN(AR429,100-AR429) &gt;= 0.8*MIN(AQ429, 100 -AQ429)), 1, 0)</f>
        <v/>
      </c>
      <c r="BO429" t="n">
        <v>0</v>
      </c>
      <c r="BP429" t="n">
        <v>0</v>
      </c>
      <c r="BQ429" s="24">
        <f>IF(AND(BO429=0, BP429=0), 0, 2 * ABS(MIN(BO429, 100-BO429) - MIN(BP429, 100-BP429)) / (ABS(MIN(BO429, 100-BO429)) + ABS(MIN(BP429, 100-BP429))))</f>
        <v/>
      </c>
      <c r="BR429">
        <f>ABS(MIN(BO429, 100-BO429)- MIN(BP429, 100-BP429))</f>
        <v/>
      </c>
      <c r="BS429">
        <f>IF(AND(MIN(BP429, 100-BP429) &lt;= 1.2*MIN(BO429, 100- BO429), MIN(BP429,100-BP429) &gt;= 0.8*MIN(BO429, 100 -BO429)), 1, 0)</f>
        <v/>
      </c>
    </row>
    <row r="430">
      <c r="AQ430" t="n">
        <v>0</v>
      </c>
      <c r="AR430" t="n">
        <v>0</v>
      </c>
      <c r="AS430" s="24">
        <f>IF(AND(AQ430=0, AR430=0), 0, 2 * ABS(MIN(AQ430, 100-AQ430) - MIN(AR430, 100-AR430)) / (ABS(MIN(AQ430, 100-AQ430)) + ABS(MIN(AR430, 100-AR430))))</f>
        <v/>
      </c>
      <c r="AT430">
        <f>ABS(MIN(AQ430, 100-AQ430)- MIN(AR430, 100-AR430))</f>
        <v/>
      </c>
      <c r="AU430">
        <f>IF(AND(MIN(AR430, 100-AR430) &lt;= 1.2*MIN(AQ430, 100- AQ430), MIN(AR430,100-AR430) &gt;= 0.8*MIN(AQ430, 100 -AQ430)), 1, 0)</f>
        <v/>
      </c>
      <c r="BO430" t="n">
        <v>0</v>
      </c>
      <c r="BP430" t="n">
        <v>0</v>
      </c>
      <c r="BQ430" s="24">
        <f>IF(AND(BO430=0, BP430=0), 0, 2 * ABS(MIN(BO430, 100-BO430) - MIN(BP430, 100-BP430)) / (ABS(MIN(BO430, 100-BO430)) + ABS(MIN(BP430, 100-BP430))))</f>
        <v/>
      </c>
      <c r="BR430">
        <f>ABS(MIN(BO430, 100-BO430)- MIN(BP430, 100-BP430))</f>
        <v/>
      </c>
      <c r="BS430">
        <f>IF(AND(MIN(BP430, 100-BP430) &lt;= 1.2*MIN(BO430, 100- BO430), MIN(BP430,100-BP430) &gt;= 0.8*MIN(BO430, 100 -BO430)), 1, 0)</f>
        <v/>
      </c>
    </row>
    <row r="431">
      <c r="AQ431" t="n">
        <v>0</v>
      </c>
      <c r="AR431" t="n">
        <v>0.41046142578125</v>
      </c>
      <c r="AS431" s="24">
        <f>IF(AND(AQ431=0, AR431=0), 0, 2 * ABS(MIN(AQ431, 100-AQ431) - MIN(AR431, 100-AR431)) / (ABS(MIN(AQ431, 100-AQ431)) + ABS(MIN(AR431, 100-AR431))))</f>
        <v/>
      </c>
      <c r="AT431">
        <f>ABS(MIN(AQ431, 100-AQ431)- MIN(AR431, 100-AR431))</f>
        <v/>
      </c>
      <c r="AU431">
        <f>IF(AND(MIN(AR431, 100-AR431) &lt;= 1.2*MIN(AQ431, 100- AQ431), MIN(AR431,100-AR431) &gt;= 0.8*MIN(AQ431, 100 -AQ431)), 1, 0)</f>
        <v/>
      </c>
      <c r="BO431" t="n">
        <v>0</v>
      </c>
      <c r="BP431" t="n">
        <v>0</v>
      </c>
      <c r="BQ431" s="24">
        <f>IF(AND(BO431=0, BP431=0), 0, 2 * ABS(MIN(BO431, 100-BO431) - MIN(BP431, 100-BP431)) / (ABS(MIN(BO431, 100-BO431)) + ABS(MIN(BP431, 100-BP431))))</f>
        <v/>
      </c>
      <c r="BR431">
        <f>ABS(MIN(BO431, 100-BO431)- MIN(BP431, 100-BP431))</f>
        <v/>
      </c>
      <c r="BS431">
        <f>IF(AND(MIN(BP431, 100-BP431) &lt;= 1.2*MIN(BO431, 100- BO431), MIN(BP431,100-BP431) &gt;= 0.8*MIN(BO431, 100 -BO431)), 1, 0)</f>
        <v/>
      </c>
    </row>
    <row r="432">
      <c r="AQ432" t="n">
        <v>49.54681396484375</v>
      </c>
      <c r="AR432" t="n">
        <v>49.35464859008789</v>
      </c>
      <c r="AS432" s="24">
        <f>IF(AND(AQ432=0, AR432=0), 0, 2 * ABS(MIN(AQ432, 100-AQ432) - MIN(AR432, 100-AR432)) / (ABS(MIN(AQ432, 100-AQ432)) + ABS(MIN(AR432, 100-AR432))))</f>
        <v/>
      </c>
      <c r="AT432">
        <f>ABS(MIN(AQ432, 100-AQ432)- MIN(AR432, 100-AR432))</f>
        <v/>
      </c>
      <c r="AU432">
        <f>IF(AND(MIN(AR432, 100-AR432) &lt;= 1.2*MIN(AQ432, 100- AQ432), MIN(AR432,100-AR432) &gt;= 0.8*MIN(AQ432, 100 -AQ432)), 1, 0)</f>
        <v/>
      </c>
      <c r="BO432" t="n">
        <v>49.54681396484375</v>
      </c>
      <c r="BP432" t="n">
        <v>49.72343444824219</v>
      </c>
      <c r="BQ432" s="24">
        <f>IF(AND(BO432=0, BP432=0), 0, 2 * ABS(MIN(BO432, 100-BO432) - MIN(BP432, 100-BP432)) / (ABS(MIN(BO432, 100-BO432)) + ABS(MIN(BP432, 100-BP432))))</f>
        <v/>
      </c>
      <c r="BR432">
        <f>ABS(MIN(BO432, 100-BO432)- MIN(BP432, 100-BP432))</f>
        <v/>
      </c>
      <c r="BS432">
        <f>IF(AND(MIN(BP432, 100-BP432) &lt;= 1.2*MIN(BO432, 100- BO432), MIN(BP432,100-BP432) &gt;= 0.8*MIN(BO432, 100 -BO432)), 1, 0)</f>
        <v/>
      </c>
    </row>
    <row r="433">
      <c r="AQ433" t="n">
        <v>0</v>
      </c>
      <c r="AR433" t="n">
        <v>0</v>
      </c>
      <c r="AS433" s="24">
        <f>IF(AND(AQ433=0, AR433=0), 0, 2 * ABS(MIN(AQ433, 100-AQ433) - MIN(AR433, 100-AR433)) / (ABS(MIN(AQ433, 100-AQ433)) + ABS(MIN(AR433, 100-AR433))))</f>
        <v/>
      </c>
      <c r="AT433">
        <f>ABS(MIN(AQ433, 100-AQ433)- MIN(AR433, 100-AR433))</f>
        <v/>
      </c>
      <c r="AU433">
        <f>IF(AND(MIN(AR433, 100-AR433) &lt;= 1.2*MIN(AQ433, 100- AQ433), MIN(AR433,100-AR433) &gt;= 0.8*MIN(AQ433, 100 -AQ433)), 1, 0)</f>
        <v/>
      </c>
      <c r="BO433" t="n">
        <v>0</v>
      </c>
      <c r="BP433" t="n">
        <v>0</v>
      </c>
      <c r="BQ433" s="24">
        <f>IF(AND(BO433=0, BP433=0), 0, 2 * ABS(MIN(BO433, 100-BO433) - MIN(BP433, 100-BP433)) / (ABS(MIN(BO433, 100-BO433)) + ABS(MIN(BP433, 100-BP433))))</f>
        <v/>
      </c>
      <c r="BR433">
        <f>ABS(MIN(BO433, 100-BO433)- MIN(BP433, 100-BP433))</f>
        <v/>
      </c>
      <c r="BS433">
        <f>IF(AND(MIN(BP433, 100-BP433) &lt;= 1.2*MIN(BO433, 100- BO433), MIN(BP433,100-BP433) &gt;= 0.8*MIN(BO433, 100 -BO433)), 1, 0)</f>
        <v/>
      </c>
    </row>
    <row r="434">
      <c r="AQ434" t="n">
        <v>0</v>
      </c>
      <c r="AR434" t="n">
        <v>0</v>
      </c>
      <c r="AS434" s="24">
        <f>IF(AND(AQ434=0, AR434=0), 0, 2 * ABS(MIN(AQ434, 100-AQ434) - MIN(AR434, 100-AR434)) / (ABS(MIN(AQ434, 100-AQ434)) + ABS(MIN(AR434, 100-AR434))))</f>
        <v/>
      </c>
      <c r="AT434">
        <f>ABS(MIN(AQ434, 100-AQ434)- MIN(AR434, 100-AR434))</f>
        <v/>
      </c>
      <c r="AU434">
        <f>IF(AND(MIN(AR434, 100-AR434) &lt;= 1.2*MIN(AQ434, 100- AQ434), MIN(AR434,100-AR434) &gt;= 0.8*MIN(AQ434, 100 -AQ434)), 1, 0)</f>
        <v/>
      </c>
      <c r="BO434" t="n">
        <v>0</v>
      </c>
      <c r="BP434" t="n">
        <v>0</v>
      </c>
      <c r="BQ434" s="24">
        <f>IF(AND(BO434=0, BP434=0), 0, 2 * ABS(MIN(BO434, 100-BO434) - MIN(BP434, 100-BP434)) / (ABS(MIN(BO434, 100-BO434)) + ABS(MIN(BP434, 100-BP434))))</f>
        <v/>
      </c>
      <c r="BR434">
        <f>ABS(MIN(BO434, 100-BO434)- MIN(BP434, 100-BP434))</f>
        <v/>
      </c>
      <c r="BS434">
        <f>IF(AND(MIN(BP434, 100-BP434) &lt;= 1.2*MIN(BO434, 100- BO434), MIN(BP434,100-BP434) &gt;= 0.8*MIN(BO434, 100 -BO434)), 1, 0)</f>
        <v/>
      </c>
    </row>
    <row r="435">
      <c r="AQ435" t="n">
        <v>4.396247863769531</v>
      </c>
      <c r="AR435" t="n">
        <v>4.126167297363281</v>
      </c>
      <c r="AS435" s="24">
        <f>IF(AND(AQ435=0, AR435=0), 0, 2 * ABS(MIN(AQ435, 100-AQ435) - MIN(AR435, 100-AR435)) / (ABS(MIN(AQ435, 100-AQ435)) + ABS(MIN(AR435, 100-AR435))))</f>
        <v/>
      </c>
      <c r="AT435">
        <f>ABS(MIN(AQ435, 100-AQ435)- MIN(AR435, 100-AR435))</f>
        <v/>
      </c>
      <c r="AU435">
        <f>IF(AND(MIN(AR435, 100-AR435) &lt;= 1.2*MIN(AQ435, 100- AQ435), MIN(AR435,100-AR435) &gt;= 0.8*MIN(AQ435, 100 -AQ435)), 1, 0)</f>
        <v/>
      </c>
      <c r="BO435" t="n">
        <v>4.396247863769531</v>
      </c>
      <c r="BP435" t="n">
        <v>4.126167297363281</v>
      </c>
      <c r="BQ435" s="24">
        <f>IF(AND(BO435=0, BP435=0), 0, 2 * ABS(MIN(BO435, 100-BO435) - MIN(BP435, 100-BP435)) / (ABS(MIN(BO435, 100-BO435)) + ABS(MIN(BP435, 100-BP435))))</f>
        <v/>
      </c>
      <c r="BR435">
        <f>ABS(MIN(BO435, 100-BO435)- MIN(BP435, 100-BP435))</f>
        <v/>
      </c>
      <c r="BS435">
        <f>IF(AND(MIN(BP435, 100-BP435) &lt;= 1.2*MIN(BO435, 100- BO435), MIN(BP435,100-BP435) &gt;= 0.8*MIN(BO435, 100 -BO435)), 1, 0)</f>
        <v/>
      </c>
    </row>
    <row r="436">
      <c r="AQ436" t="n">
        <v>0</v>
      </c>
      <c r="AR436" t="n">
        <v>0</v>
      </c>
      <c r="AS436" s="24">
        <f>IF(AND(AQ436=0, AR436=0), 0, 2 * ABS(MIN(AQ436, 100-AQ436) - MIN(AR436, 100-AR436)) / (ABS(MIN(AQ436, 100-AQ436)) + ABS(MIN(AR436, 100-AR436))))</f>
        <v/>
      </c>
      <c r="AT436">
        <f>ABS(MIN(AQ436, 100-AQ436)- MIN(AR436, 100-AR436))</f>
        <v/>
      </c>
      <c r="AU436">
        <f>IF(AND(MIN(AR436, 100-AR436) &lt;= 1.2*MIN(AQ436, 100- AQ436), MIN(AR436,100-AR436) &gt;= 0.8*MIN(AQ436, 100 -AQ436)), 1, 0)</f>
        <v/>
      </c>
      <c r="BO436" t="n">
        <v>0</v>
      </c>
      <c r="BP436" t="n">
        <v>0</v>
      </c>
      <c r="BQ436" s="24">
        <f>IF(AND(BO436=0, BP436=0), 0, 2 * ABS(MIN(BO436, 100-BO436) - MIN(BP436, 100-BP436)) / (ABS(MIN(BO436, 100-BO436)) + ABS(MIN(BP436, 100-BP436))))</f>
        <v/>
      </c>
      <c r="BR436">
        <f>ABS(MIN(BO436, 100-BO436)- MIN(BP436, 100-BP436))</f>
        <v/>
      </c>
      <c r="BS436">
        <f>IF(AND(MIN(BP436, 100-BP436) &lt;= 1.2*MIN(BO436, 100- BO436), MIN(BP436,100-BP436) &gt;= 0.8*MIN(BO436, 100 -BO436)), 1, 0)</f>
        <v/>
      </c>
    </row>
    <row r="437">
      <c r="AQ437" t="n">
        <v>0</v>
      </c>
      <c r="AR437" t="n">
        <v>0</v>
      </c>
      <c r="AS437" s="24">
        <f>IF(AND(AQ437=0, AR437=0), 0, 2 * ABS(MIN(AQ437, 100-AQ437) - MIN(AR437, 100-AR437)) / (ABS(MIN(AQ437, 100-AQ437)) + ABS(MIN(AR437, 100-AR437))))</f>
        <v/>
      </c>
      <c r="AT437">
        <f>ABS(MIN(AQ437, 100-AQ437)- MIN(AR437, 100-AR437))</f>
        <v/>
      </c>
      <c r="AU437">
        <f>IF(AND(MIN(AR437, 100-AR437) &lt;= 1.2*MIN(AQ437, 100- AQ437), MIN(AR437,100-AR437) &gt;= 0.8*MIN(AQ437, 100 -AQ437)), 1, 0)</f>
        <v/>
      </c>
      <c r="BO437" t="n">
        <v>0</v>
      </c>
      <c r="BP437" t="n">
        <v>0</v>
      </c>
      <c r="BQ437" s="24">
        <f>IF(AND(BO437=0, BP437=0), 0, 2 * ABS(MIN(BO437, 100-BO437) - MIN(BP437, 100-BP437)) / (ABS(MIN(BO437, 100-BO437)) + ABS(MIN(BP437, 100-BP437))))</f>
        <v/>
      </c>
      <c r="BR437">
        <f>ABS(MIN(BO437, 100-BO437)- MIN(BP437, 100-BP437))</f>
        <v/>
      </c>
      <c r="BS437">
        <f>IF(AND(MIN(BP437, 100-BP437) &lt;= 1.2*MIN(BO437, 100- BO437), MIN(BP437,100-BP437) &gt;= 0.8*MIN(BO437, 100 -BO437)), 1, 0)</f>
        <v/>
      </c>
    </row>
    <row r="438">
      <c r="AQ438" t="n">
        <v>0</v>
      </c>
      <c r="AR438" t="n">
        <v>0</v>
      </c>
      <c r="AS438" s="24">
        <f>IF(AND(AQ438=0, AR438=0), 0, 2 * ABS(MIN(AQ438, 100-AQ438) - MIN(AR438, 100-AR438)) / (ABS(MIN(AQ438, 100-AQ438)) + ABS(MIN(AR438, 100-AR438))))</f>
        <v/>
      </c>
      <c r="AT438">
        <f>ABS(MIN(AQ438, 100-AQ438)- MIN(AR438, 100-AR438))</f>
        <v/>
      </c>
      <c r="AU438">
        <f>IF(AND(MIN(AR438, 100-AR438) &lt;= 1.2*MIN(AQ438, 100- AQ438), MIN(AR438,100-AR438) &gt;= 0.8*MIN(AQ438, 100 -AQ438)), 1, 0)</f>
        <v/>
      </c>
      <c r="BO438" t="n">
        <v>0</v>
      </c>
      <c r="BP438" t="n">
        <v>0</v>
      </c>
      <c r="BQ438" s="24">
        <f>IF(AND(BO438=0, BP438=0), 0, 2 * ABS(MIN(BO438, 100-BO438) - MIN(BP438, 100-BP438)) / (ABS(MIN(BO438, 100-BO438)) + ABS(MIN(BP438, 100-BP438))))</f>
        <v/>
      </c>
      <c r="BR438">
        <f>ABS(MIN(BO438, 100-BO438)- MIN(BP438, 100-BP438))</f>
        <v/>
      </c>
      <c r="BS438">
        <f>IF(AND(MIN(BP438, 100-BP438) &lt;= 1.2*MIN(BO438, 100- BO438), MIN(BP438,100-BP438) &gt;= 0.8*MIN(BO438, 100 -BO438)), 1, 0)</f>
        <v/>
      </c>
    </row>
    <row r="439">
      <c r="AQ439" t="n">
        <v>0</v>
      </c>
      <c r="AR439" t="n">
        <v>0</v>
      </c>
      <c r="AS439" s="24">
        <f>IF(AND(AQ439=0, AR439=0), 0, 2 * ABS(MIN(AQ439, 100-AQ439) - MIN(AR439, 100-AR439)) / (ABS(MIN(AQ439, 100-AQ439)) + ABS(MIN(AR439, 100-AR439))))</f>
        <v/>
      </c>
      <c r="AT439">
        <f>ABS(MIN(AQ439, 100-AQ439)- MIN(AR439, 100-AR439))</f>
        <v/>
      </c>
      <c r="AU439">
        <f>IF(AND(MIN(AR439, 100-AR439) &lt;= 1.2*MIN(AQ439, 100- AQ439), MIN(AR439,100-AR439) &gt;= 0.8*MIN(AQ439, 100 -AQ439)), 1, 0)</f>
        <v/>
      </c>
      <c r="BO439" t="n">
        <v>0</v>
      </c>
      <c r="BP439" t="n">
        <v>0</v>
      </c>
      <c r="BQ439" s="24">
        <f>IF(AND(BO439=0, BP439=0), 0, 2 * ABS(MIN(BO439, 100-BO439) - MIN(BP439, 100-BP439)) / (ABS(MIN(BO439, 100-BO439)) + ABS(MIN(BP439, 100-BP439))))</f>
        <v/>
      </c>
      <c r="BR439">
        <f>ABS(MIN(BO439, 100-BO439)- MIN(BP439, 100-BP439))</f>
        <v/>
      </c>
      <c r="BS439">
        <f>IF(AND(MIN(BP439, 100-BP439) &lt;= 1.2*MIN(BO439, 100- BO439), MIN(BP439,100-BP439) &gt;= 0.8*MIN(BO439, 100 -BO439)), 1, 0)</f>
        <v/>
      </c>
    </row>
    <row r="440">
      <c r="AQ440" t="n">
        <v>0</v>
      </c>
      <c r="AR440" t="n">
        <v>0</v>
      </c>
      <c r="AS440" s="24">
        <f>IF(AND(AQ440=0, AR440=0), 0, 2 * ABS(MIN(AQ440, 100-AQ440) - MIN(AR440, 100-AR440)) / (ABS(MIN(AQ440, 100-AQ440)) + ABS(MIN(AR440, 100-AR440))))</f>
        <v/>
      </c>
      <c r="AT440">
        <f>ABS(MIN(AQ440, 100-AQ440)- MIN(AR440, 100-AR440))</f>
        <v/>
      </c>
      <c r="AU440">
        <f>IF(AND(MIN(AR440, 100-AR440) &lt;= 1.2*MIN(AQ440, 100- AQ440), MIN(AR440,100-AR440) &gt;= 0.8*MIN(AQ440, 100 -AQ440)), 1, 0)</f>
        <v/>
      </c>
      <c r="BO440" t="n">
        <v>0</v>
      </c>
      <c r="BP440" t="n">
        <v>0</v>
      </c>
      <c r="BQ440" s="24">
        <f>IF(AND(BO440=0, BP440=0), 0, 2 * ABS(MIN(BO440, 100-BO440) - MIN(BP440, 100-BP440)) / (ABS(MIN(BO440, 100-BO440)) + ABS(MIN(BP440, 100-BP440))))</f>
        <v/>
      </c>
      <c r="BR440">
        <f>ABS(MIN(BO440, 100-BO440)- MIN(BP440, 100-BP440))</f>
        <v/>
      </c>
      <c r="BS440">
        <f>IF(AND(MIN(BP440, 100-BP440) &lt;= 1.2*MIN(BO440, 100- BO440), MIN(BP440,100-BP440) &gt;= 0.8*MIN(BO440, 100 -BO440)), 1, 0)</f>
        <v/>
      </c>
    </row>
    <row r="441">
      <c r="AQ441" t="n">
        <v>44.58370208740234</v>
      </c>
      <c r="AR441" t="n">
        <v>44.17400360107422</v>
      </c>
      <c r="AS441" s="24">
        <f>IF(AND(AQ441=0, AR441=0), 0, 2 * ABS(MIN(AQ441, 100-AQ441) - MIN(AR441, 100-AR441)) / (ABS(MIN(AQ441, 100-AQ441)) + ABS(MIN(AR441, 100-AR441))))</f>
        <v/>
      </c>
      <c r="AT441">
        <f>ABS(MIN(AQ441, 100-AQ441)- MIN(AR441, 100-AR441))</f>
        <v/>
      </c>
      <c r="AU441">
        <f>IF(AND(MIN(AR441, 100-AR441) &lt;= 1.2*MIN(AQ441, 100- AQ441), MIN(AR441,100-AR441) &gt;= 0.8*MIN(AQ441, 100 -AQ441)), 1, 0)</f>
        <v/>
      </c>
      <c r="BO441" t="n">
        <v>44.58370208740234</v>
      </c>
      <c r="BP441" t="n">
        <v>44.17400360107422</v>
      </c>
      <c r="BQ441" s="24">
        <f>IF(AND(BO441=0, BP441=0), 0, 2 * ABS(MIN(BO441, 100-BO441) - MIN(BP441, 100-BP441)) / (ABS(MIN(BO441, 100-BO441)) + ABS(MIN(BP441, 100-BP441))))</f>
        <v/>
      </c>
      <c r="BR441">
        <f>ABS(MIN(BO441, 100-BO441)- MIN(BP441, 100-BP441))</f>
        <v/>
      </c>
      <c r="BS441">
        <f>IF(AND(MIN(BP441, 100-BP441) &lt;= 1.2*MIN(BO441, 100- BO441), MIN(BP441,100-BP441) &gt;= 0.8*MIN(BO441, 100 -BO441)), 1, 0)</f>
        <v/>
      </c>
    </row>
    <row r="442">
      <c r="AQ442" t="n">
        <v>0</v>
      </c>
      <c r="AR442" t="n">
        <v>0</v>
      </c>
      <c r="AS442" s="24">
        <f>IF(AND(AQ442=0, AR442=0), 0, 2 * ABS(MIN(AQ442, 100-AQ442) - MIN(AR442, 100-AR442)) / (ABS(MIN(AQ442, 100-AQ442)) + ABS(MIN(AR442, 100-AR442))))</f>
        <v/>
      </c>
      <c r="AT442">
        <f>ABS(MIN(AQ442, 100-AQ442)- MIN(AR442, 100-AR442))</f>
        <v/>
      </c>
      <c r="AU442">
        <f>IF(AND(MIN(AR442, 100-AR442) &lt;= 1.2*MIN(AQ442, 100- AQ442), MIN(AR442,100-AR442) &gt;= 0.8*MIN(AQ442, 100 -AQ442)), 1, 0)</f>
        <v/>
      </c>
      <c r="BO442" t="n">
        <v>0</v>
      </c>
      <c r="BP442" t="n">
        <v>0</v>
      </c>
      <c r="BQ442" s="24">
        <f>IF(AND(BO442=0, BP442=0), 0, 2 * ABS(MIN(BO442, 100-BO442) - MIN(BP442, 100-BP442)) / (ABS(MIN(BO442, 100-BO442)) + ABS(MIN(BP442, 100-BP442))))</f>
        <v/>
      </c>
      <c r="BR442">
        <f>ABS(MIN(BO442, 100-BO442)- MIN(BP442, 100-BP442))</f>
        <v/>
      </c>
      <c r="BS442">
        <f>IF(AND(MIN(BP442, 100-BP442) &lt;= 1.2*MIN(BO442, 100- BO442), MIN(BP442,100-BP442) &gt;= 0.8*MIN(BO442, 100 -BO442)), 1, 0)</f>
        <v/>
      </c>
    </row>
    <row r="443">
      <c r="AQ443" t="n">
        <v>0.1857757568359375</v>
      </c>
      <c r="AR443" t="n">
        <v>0.2786159515380859</v>
      </c>
      <c r="AS443" s="24">
        <f>IF(AND(AQ443=0, AR443=0), 0, 2 * ABS(MIN(AQ443, 100-AQ443) - MIN(AR443, 100-AR443)) / (ABS(MIN(AQ443, 100-AQ443)) + ABS(MIN(AR443, 100-AR443))))</f>
        <v/>
      </c>
      <c r="AT443">
        <f>ABS(MIN(AQ443, 100-AQ443)- MIN(AR443, 100-AR443))</f>
        <v/>
      </c>
      <c r="AU443">
        <f>IF(AND(MIN(AR443, 100-AR443) &lt;= 1.2*MIN(AQ443, 100- AQ443), MIN(AR443,100-AR443) &gt;= 0.8*MIN(AQ443, 100 -AQ443)), 1, 0)</f>
        <v/>
      </c>
      <c r="BO443" t="n">
        <v>0.1857757568359375</v>
      </c>
      <c r="BP443" t="n">
        <v>0.4039764404296875</v>
      </c>
      <c r="BQ443" s="24">
        <f>IF(AND(BO443=0, BP443=0), 0, 2 * ABS(MIN(BO443, 100-BO443) - MIN(BP443, 100-BP443)) / (ABS(MIN(BO443, 100-BO443)) + ABS(MIN(BP443, 100-BP443))))</f>
        <v/>
      </c>
      <c r="BR443">
        <f>ABS(MIN(BO443, 100-BO443)- MIN(BP443, 100-BP443))</f>
        <v/>
      </c>
      <c r="BS443">
        <f>IF(AND(MIN(BP443, 100-BP443) &lt;= 1.2*MIN(BO443, 100- BO443), MIN(BP443,100-BP443) &gt;= 0.8*MIN(BO443, 100 -BO443)), 1, 0)</f>
        <v/>
      </c>
    </row>
    <row r="444">
      <c r="AQ444" t="n">
        <v>48.68450164794922</v>
      </c>
      <c r="AR444" t="n">
        <v>47.7117939999229</v>
      </c>
      <c r="AS444" s="24">
        <f>IF(AND(AQ444=0, AR444=0), 0, 2 * ABS(MIN(AQ444, 100-AQ444) - MIN(AR444, 100-AR444)) / (ABS(MIN(AQ444, 100-AQ444)) + ABS(MIN(AR444, 100-AR444))))</f>
        <v/>
      </c>
      <c r="AT444">
        <f>ABS(MIN(AQ444, 100-AQ444)- MIN(AR444, 100-AR444))</f>
        <v/>
      </c>
      <c r="AU444">
        <f>IF(AND(MIN(AR444, 100-AR444) &lt;= 1.2*MIN(AQ444, 100- AQ444), MIN(AR444,100-AR444) &gt;= 0.8*MIN(AQ444, 100 -AQ444)), 1, 0)</f>
        <v/>
      </c>
      <c r="BO444" t="n">
        <v>48.68450164794922</v>
      </c>
      <c r="BP444" t="n">
        <v>48.77948760986328</v>
      </c>
      <c r="BQ444" s="24">
        <f>IF(AND(BO444=0, BP444=0), 0, 2 * ABS(MIN(BO444, 100-BO444) - MIN(BP444, 100-BP444)) / (ABS(MIN(BO444, 100-BO444)) + ABS(MIN(BP444, 100-BP444))))</f>
        <v/>
      </c>
      <c r="BR444">
        <f>ABS(MIN(BO444, 100-BO444)- MIN(BP444, 100-BP444))</f>
        <v/>
      </c>
      <c r="BS444">
        <f>IF(AND(MIN(BP444, 100-BP444) &lt;= 1.2*MIN(BO444, 100- BO444), MIN(BP444,100-BP444) &gt;= 0.8*MIN(BO444, 100 -BO444)), 1, 0)</f>
        <v/>
      </c>
    </row>
    <row r="445">
      <c r="AQ445" t="n">
        <v>0</v>
      </c>
      <c r="AR445" t="n">
        <v>0</v>
      </c>
      <c r="AS445" s="24">
        <f>IF(AND(AQ445=0, AR445=0), 0, 2 * ABS(MIN(AQ445, 100-AQ445) - MIN(AR445, 100-AR445)) / (ABS(MIN(AQ445, 100-AQ445)) + ABS(MIN(AR445, 100-AR445))))</f>
        <v/>
      </c>
      <c r="AT445">
        <f>ABS(MIN(AQ445, 100-AQ445)- MIN(AR445, 100-AR445))</f>
        <v/>
      </c>
      <c r="AU445">
        <f>IF(AND(MIN(AR445, 100-AR445) &lt;= 1.2*MIN(AQ445, 100- AQ445), MIN(AR445,100-AR445) &gt;= 0.8*MIN(AQ445, 100 -AQ445)), 1, 0)</f>
        <v/>
      </c>
      <c r="BO445" t="n">
        <v>0</v>
      </c>
      <c r="BP445" t="n">
        <v>0</v>
      </c>
      <c r="BQ445" s="24">
        <f>IF(AND(BO445=0, BP445=0), 0, 2 * ABS(MIN(BO445, 100-BO445) - MIN(BP445, 100-BP445)) / (ABS(MIN(BO445, 100-BO445)) + ABS(MIN(BP445, 100-BP445))))</f>
        <v/>
      </c>
      <c r="BR445">
        <f>ABS(MIN(BO445, 100-BO445)- MIN(BP445, 100-BP445))</f>
        <v/>
      </c>
      <c r="BS445">
        <f>IF(AND(MIN(BP445, 100-BP445) &lt;= 1.2*MIN(BO445, 100- BO445), MIN(BP445,100-BP445) &gt;= 0.8*MIN(BO445, 100 -BO445)), 1, 0)</f>
        <v/>
      </c>
    </row>
    <row r="446">
      <c r="AQ446" t="n">
        <v>8.263969421386719</v>
      </c>
      <c r="AR446" t="n">
        <v>12.79879808425903</v>
      </c>
      <c r="AS446" s="24">
        <f>IF(AND(AQ446=0, AR446=0), 0, 2 * ABS(MIN(AQ446, 100-AQ446) - MIN(AR446, 100-AR446)) / (ABS(MIN(AQ446, 100-AQ446)) + ABS(MIN(AR446, 100-AR446))))</f>
        <v/>
      </c>
      <c r="AT446">
        <f>ABS(MIN(AQ446, 100-AQ446)- MIN(AR446, 100-AR446))</f>
        <v/>
      </c>
      <c r="AU446">
        <f>IF(AND(MIN(AR446, 100-AR446) &lt;= 1.2*MIN(AQ446, 100- AQ446), MIN(AR446,100-AR446) &gt;= 0.8*MIN(AQ446, 100 -AQ446)), 1, 0)</f>
        <v/>
      </c>
      <c r="BO446" t="n">
        <v>8.263969421386719</v>
      </c>
      <c r="BP446" t="n">
        <v>10.11676788330078</v>
      </c>
      <c r="BQ446" s="24">
        <f>IF(AND(BO446=0, BP446=0), 0, 2 * ABS(MIN(BO446, 100-BO446) - MIN(BP446, 100-BP446)) / (ABS(MIN(BO446, 100-BO446)) + ABS(MIN(BP446, 100-BP446))))</f>
        <v/>
      </c>
      <c r="BR446">
        <f>ABS(MIN(BO446, 100-BO446)- MIN(BP446, 100-BP446))</f>
        <v/>
      </c>
      <c r="BS446">
        <f>IF(AND(MIN(BP446, 100-BP446) &lt;= 1.2*MIN(BO446, 100- BO446), MIN(BP446,100-BP446) &gt;= 0.8*MIN(BO446, 100 -BO446)), 1, 0)</f>
        <v/>
      </c>
    </row>
    <row r="447">
      <c r="AQ447" t="n">
        <v>47.45140075683594</v>
      </c>
      <c r="AR447" t="n">
        <v>44.88315582275391</v>
      </c>
      <c r="AS447" s="24">
        <f>IF(AND(AQ447=0, AR447=0), 0, 2 * ABS(MIN(AQ447, 100-AQ447) - MIN(AR447, 100-AR447)) / (ABS(MIN(AQ447, 100-AQ447)) + ABS(MIN(AR447, 100-AR447))))</f>
        <v/>
      </c>
      <c r="AT447">
        <f>ABS(MIN(AQ447, 100-AQ447)- MIN(AR447, 100-AR447))</f>
        <v/>
      </c>
      <c r="AU447">
        <f>IF(AND(MIN(AR447, 100-AR447) &lt;= 1.2*MIN(AQ447, 100- AQ447), MIN(AR447,100-AR447) &gt;= 0.8*MIN(AQ447, 100 -AQ447)), 1, 0)</f>
        <v/>
      </c>
      <c r="BO447" t="n">
        <v>47.45140075683594</v>
      </c>
      <c r="BP447" t="n">
        <v>48.15330505371094</v>
      </c>
      <c r="BQ447" s="24">
        <f>IF(AND(BO447=0, BP447=0), 0, 2 * ABS(MIN(BO447, 100-BO447) - MIN(BP447, 100-BP447)) / (ABS(MIN(BO447, 100-BO447)) + ABS(MIN(BP447, 100-BP447))))</f>
        <v/>
      </c>
      <c r="BR447">
        <f>ABS(MIN(BO447, 100-BO447)- MIN(BP447, 100-BP447))</f>
        <v/>
      </c>
      <c r="BS447">
        <f>IF(AND(MIN(BP447, 100-BP447) &lt;= 1.2*MIN(BO447, 100- BO447), MIN(BP447,100-BP447) &gt;= 0.8*MIN(BO447, 100 -BO447)), 1, 0)</f>
        <v/>
      </c>
    </row>
    <row r="448">
      <c r="AQ448" t="n">
        <v>0</v>
      </c>
      <c r="AR448" t="n">
        <v>0</v>
      </c>
      <c r="AS448" s="24">
        <f>IF(AND(AQ448=0, AR448=0), 0, 2 * ABS(MIN(AQ448, 100-AQ448) - MIN(AR448, 100-AR448)) / (ABS(MIN(AQ448, 100-AQ448)) + ABS(MIN(AR448, 100-AR448))))</f>
        <v/>
      </c>
      <c r="AT448">
        <f>ABS(MIN(AQ448, 100-AQ448)- MIN(AR448, 100-AR448))</f>
        <v/>
      </c>
      <c r="AU448">
        <f>IF(AND(MIN(AR448, 100-AR448) &lt;= 1.2*MIN(AQ448, 100- AQ448), MIN(AR448,100-AR448) &gt;= 0.8*MIN(AQ448, 100 -AQ448)), 1, 0)</f>
        <v/>
      </c>
      <c r="BO448" t="n">
        <v>0</v>
      </c>
      <c r="BP448" t="n">
        <v>0</v>
      </c>
      <c r="BQ448" s="24">
        <f>IF(AND(BO448=0, BP448=0), 0, 2 * ABS(MIN(BO448, 100-BO448) - MIN(BP448, 100-BP448)) / (ABS(MIN(BO448, 100-BO448)) + ABS(MIN(BP448, 100-BP448))))</f>
        <v/>
      </c>
      <c r="BR448">
        <f>ABS(MIN(BO448, 100-BO448)- MIN(BP448, 100-BP448))</f>
        <v/>
      </c>
      <c r="BS448">
        <f>IF(AND(MIN(BP448, 100-BP448) &lt;= 1.2*MIN(BO448, 100- BO448), MIN(BP448,100-BP448) &gt;= 0.8*MIN(BO448, 100 -BO448)), 1, 0)</f>
        <v/>
      </c>
    </row>
    <row r="449">
      <c r="AQ449" t="n">
        <v>0</v>
      </c>
      <c r="AR449" t="n">
        <v>0</v>
      </c>
      <c r="AS449" s="24">
        <f>IF(AND(AQ449=0, AR449=0), 0, 2 * ABS(MIN(AQ449, 100-AQ449) - MIN(AR449, 100-AR449)) / (ABS(MIN(AQ449, 100-AQ449)) + ABS(MIN(AR449, 100-AR449))))</f>
        <v/>
      </c>
      <c r="AT449">
        <f>ABS(MIN(AQ449, 100-AQ449)- MIN(AR449, 100-AR449))</f>
        <v/>
      </c>
      <c r="AU449">
        <f>IF(AND(MIN(AR449, 100-AR449) &lt;= 1.2*MIN(AQ449, 100- AQ449), MIN(AR449,100-AR449) &gt;= 0.8*MIN(AQ449, 100 -AQ449)), 1, 0)</f>
        <v/>
      </c>
      <c r="BO449" t="n">
        <v>0</v>
      </c>
      <c r="BP449" t="n">
        <v>0</v>
      </c>
      <c r="BQ449" s="24">
        <f>IF(AND(BO449=0, BP449=0), 0, 2 * ABS(MIN(BO449, 100-BO449) - MIN(BP449, 100-BP449)) / (ABS(MIN(BO449, 100-BO449)) + ABS(MIN(BP449, 100-BP449))))</f>
        <v/>
      </c>
      <c r="BR449">
        <f>ABS(MIN(BO449, 100-BO449)- MIN(BP449, 100-BP449))</f>
        <v/>
      </c>
      <c r="BS449">
        <f>IF(AND(MIN(BP449, 100-BP449) &lt;= 1.2*MIN(BO449, 100- BO449), MIN(BP449,100-BP449) &gt;= 0.8*MIN(BO449, 100 -BO449)), 1, 0)</f>
        <v/>
      </c>
    </row>
    <row r="450">
      <c r="AQ450" t="n">
        <v>20.40538787841797</v>
      </c>
      <c r="AR450" t="n">
        <v>22.15633392333984</v>
      </c>
      <c r="AS450" s="24">
        <f>IF(AND(AQ450=0, AR450=0), 0, 2 * ABS(MIN(AQ450, 100-AQ450) - MIN(AR450, 100-AR450)) / (ABS(MIN(AQ450, 100-AQ450)) + ABS(MIN(AR450, 100-AR450))))</f>
        <v/>
      </c>
      <c r="AT450">
        <f>ABS(MIN(AQ450, 100-AQ450)- MIN(AR450, 100-AR450))</f>
        <v/>
      </c>
      <c r="AU450">
        <f>IF(AND(MIN(AR450, 100-AR450) &lt;= 1.2*MIN(AQ450, 100- AQ450), MIN(AR450,100-AR450) &gt;= 0.8*MIN(AQ450, 100 -AQ450)), 1, 0)</f>
        <v/>
      </c>
      <c r="BO450" t="n">
        <v>20.40538787841797</v>
      </c>
      <c r="BP450" t="n">
        <v>19.05498504638672</v>
      </c>
      <c r="BQ450" s="24">
        <f>IF(AND(BO450=0, BP450=0), 0, 2 * ABS(MIN(BO450, 100-BO450) - MIN(BP450, 100-BP450)) / (ABS(MIN(BO450, 100-BO450)) + ABS(MIN(BP450, 100-BP450))))</f>
        <v/>
      </c>
      <c r="BR450">
        <f>ABS(MIN(BO450, 100-BO450)- MIN(BP450, 100-BP450))</f>
        <v/>
      </c>
      <c r="BS450">
        <f>IF(AND(MIN(BP450, 100-BP450) &lt;= 1.2*MIN(BO450, 100- BO450), MIN(BP450,100-BP450) &gt;= 0.8*MIN(BO450, 100 -BO450)), 1, 0)</f>
        <v/>
      </c>
    </row>
    <row r="451">
      <c r="AQ451" t="n">
        <v>1.76849365234375</v>
      </c>
      <c r="AR451" t="n">
        <v>1.869583129882812</v>
      </c>
      <c r="AS451" s="24">
        <f>IF(AND(AQ451=0, AR451=0), 0, 2 * ABS(MIN(AQ451, 100-AQ451) - MIN(AR451, 100-AR451)) / (ABS(MIN(AQ451, 100-AQ451)) + ABS(MIN(AR451, 100-AR451))))</f>
        <v/>
      </c>
      <c r="AT451">
        <f>ABS(MIN(AQ451, 100-AQ451)- MIN(AR451, 100-AR451))</f>
        <v/>
      </c>
      <c r="AU451">
        <f>IF(AND(MIN(AR451, 100-AR451) &lt;= 1.2*MIN(AQ451, 100- AQ451), MIN(AR451,100-AR451) &gt;= 0.8*MIN(AQ451, 100 -AQ451)), 1, 0)</f>
        <v/>
      </c>
      <c r="BO451" t="n">
        <v>1.76849365234375</v>
      </c>
      <c r="BP451" t="n">
        <v>2.486610412597656</v>
      </c>
      <c r="BQ451" s="24">
        <f>IF(AND(BO451=0, BP451=0), 0, 2 * ABS(MIN(BO451, 100-BO451) - MIN(BP451, 100-BP451)) / (ABS(MIN(BO451, 100-BO451)) + ABS(MIN(BP451, 100-BP451))))</f>
        <v/>
      </c>
      <c r="BR451">
        <f>ABS(MIN(BO451, 100-BO451)- MIN(BP451, 100-BP451))</f>
        <v/>
      </c>
      <c r="BS451">
        <f>IF(AND(MIN(BP451, 100-BP451) &lt;= 1.2*MIN(BO451, 100- BO451), MIN(BP451,100-BP451) &gt;= 0.8*MIN(BO451, 100 -BO451)), 1, 0)</f>
        <v/>
      </c>
    </row>
    <row r="452">
      <c r="AQ452" t="n">
        <v>1.917648315429688</v>
      </c>
      <c r="AR452" t="n">
        <v>1.150321960449219</v>
      </c>
      <c r="AS452" s="24">
        <f>IF(AND(AQ452=0, AR452=0), 0, 2 * ABS(MIN(AQ452, 100-AQ452) - MIN(AR452, 100-AR452)) / (ABS(MIN(AQ452, 100-AQ452)) + ABS(MIN(AR452, 100-AR452))))</f>
        <v/>
      </c>
      <c r="AT452">
        <f>ABS(MIN(AQ452, 100-AQ452)- MIN(AR452, 100-AR452))</f>
        <v/>
      </c>
      <c r="AU452">
        <f>IF(AND(MIN(AR452, 100-AR452) &lt;= 1.2*MIN(AQ452, 100- AQ452), MIN(AR452,100-AR452) &gt;= 0.8*MIN(AQ452, 100 -AQ452)), 1, 0)</f>
        <v/>
      </c>
      <c r="BO452" t="n">
        <v>1.917648315429688</v>
      </c>
      <c r="BP452" t="n">
        <v>1.150321960449219</v>
      </c>
      <c r="BQ452" s="24">
        <f>IF(AND(BO452=0, BP452=0), 0, 2 * ABS(MIN(BO452, 100-BO452) - MIN(BP452, 100-BP452)) / (ABS(MIN(BO452, 100-BO452)) + ABS(MIN(BP452, 100-BP452))))</f>
        <v/>
      </c>
      <c r="BR452">
        <f>ABS(MIN(BO452, 100-BO452)- MIN(BP452, 100-BP452))</f>
        <v/>
      </c>
      <c r="BS452">
        <f>IF(AND(MIN(BP452, 100-BP452) &lt;= 1.2*MIN(BO452, 100- BO452), MIN(BP452,100-BP452) &gt;= 0.8*MIN(BO452, 100 -BO452)), 1, 0)</f>
        <v/>
      </c>
    </row>
    <row r="453">
      <c r="AQ453" t="n">
        <v>0</v>
      </c>
      <c r="AR453" t="n">
        <v>0</v>
      </c>
      <c r="AS453" s="24">
        <f>IF(AND(AQ453=0, AR453=0), 0, 2 * ABS(MIN(AQ453, 100-AQ453) - MIN(AR453, 100-AR453)) / (ABS(MIN(AQ453, 100-AQ453)) + ABS(MIN(AR453, 100-AR453))))</f>
        <v/>
      </c>
      <c r="AT453">
        <f>ABS(MIN(AQ453, 100-AQ453)- MIN(AR453, 100-AR453))</f>
        <v/>
      </c>
      <c r="AU453">
        <f>IF(AND(MIN(AR453, 100-AR453) &lt;= 1.2*MIN(AQ453, 100- AQ453), MIN(AR453,100-AR453) &gt;= 0.8*MIN(AQ453, 100 -AQ453)), 1, 0)</f>
        <v/>
      </c>
      <c r="BO453" t="n">
        <v>0</v>
      </c>
      <c r="BP453" t="n">
        <v>0</v>
      </c>
      <c r="BQ453" s="24">
        <f>IF(AND(BO453=0, BP453=0), 0, 2 * ABS(MIN(BO453, 100-BO453) - MIN(BP453, 100-BP453)) / (ABS(MIN(BO453, 100-BO453)) + ABS(MIN(BP453, 100-BP453))))</f>
        <v/>
      </c>
      <c r="BR453">
        <f>ABS(MIN(BO453, 100-BO453)- MIN(BP453, 100-BP453))</f>
        <v/>
      </c>
      <c r="BS453">
        <f>IF(AND(MIN(BP453, 100-BP453) &lt;= 1.2*MIN(BO453, 100- BO453), MIN(BP453,100-BP453) &gt;= 0.8*MIN(BO453, 100 -BO453)), 1, 0)</f>
        <v/>
      </c>
    </row>
    <row r="454">
      <c r="AQ454" t="n">
        <v>45.43437957763672</v>
      </c>
      <c r="AR454" t="n">
        <v>45.45440673828125</v>
      </c>
      <c r="AS454" s="24">
        <f>IF(AND(AQ454=0, AR454=0), 0, 2 * ABS(MIN(AQ454, 100-AQ454) - MIN(AR454, 100-AR454)) / (ABS(MIN(AQ454, 100-AQ454)) + ABS(MIN(AR454, 100-AR454))))</f>
        <v/>
      </c>
      <c r="AT454">
        <f>ABS(MIN(AQ454, 100-AQ454)- MIN(AR454, 100-AR454))</f>
        <v/>
      </c>
      <c r="AU454">
        <f>IF(AND(MIN(AR454, 100-AR454) &lt;= 1.2*MIN(AQ454, 100- AQ454), MIN(AR454,100-AR454) &gt;= 0.8*MIN(AQ454, 100 -AQ454)), 1, 0)</f>
        <v/>
      </c>
      <c r="BO454" t="n">
        <v>45.43437957763672</v>
      </c>
      <c r="BP454" t="n">
        <v>45.19729614257812</v>
      </c>
      <c r="BQ454" s="24">
        <f>IF(AND(BO454=0, BP454=0), 0, 2 * ABS(MIN(BO454, 100-BO454) - MIN(BP454, 100-BP454)) / (ABS(MIN(BO454, 100-BO454)) + ABS(MIN(BP454, 100-BP454))))</f>
        <v/>
      </c>
      <c r="BR454">
        <f>ABS(MIN(BO454, 100-BO454)- MIN(BP454, 100-BP454))</f>
        <v/>
      </c>
      <c r="BS454">
        <f>IF(AND(MIN(BP454, 100-BP454) &lt;= 1.2*MIN(BO454, 100- BO454), MIN(BP454,100-BP454) &gt;= 0.8*MIN(BO454, 100 -BO454)), 1, 0)</f>
        <v/>
      </c>
    </row>
    <row r="455">
      <c r="AQ455" t="n">
        <v>48.28872680664062</v>
      </c>
      <c r="AR455" t="n">
        <v>46.85993194580078</v>
      </c>
      <c r="AS455" s="24">
        <f>IF(AND(AQ455=0, AR455=0), 0, 2 * ABS(MIN(AQ455, 100-AQ455) - MIN(AR455, 100-AR455)) / (ABS(MIN(AQ455, 100-AQ455)) + ABS(MIN(AR455, 100-AR455))))</f>
        <v/>
      </c>
      <c r="AT455">
        <f>ABS(MIN(AQ455, 100-AQ455)- MIN(AR455, 100-AR455))</f>
        <v/>
      </c>
      <c r="AU455">
        <f>IF(AND(MIN(AR455, 100-AR455) &lt;= 1.2*MIN(AQ455, 100- AQ455), MIN(AR455,100-AR455) &gt;= 0.8*MIN(AQ455, 100 -AQ455)), 1, 0)</f>
        <v/>
      </c>
      <c r="BO455" t="n">
        <v>48.28872680664062</v>
      </c>
      <c r="BP455" t="n">
        <v>48.1964111328125</v>
      </c>
      <c r="BQ455" s="24">
        <f>IF(AND(BO455=0, BP455=0), 0, 2 * ABS(MIN(BO455, 100-BO455) - MIN(BP455, 100-BP455)) / (ABS(MIN(BO455, 100-BO455)) + ABS(MIN(BP455, 100-BP455))))</f>
        <v/>
      </c>
      <c r="BR455">
        <f>ABS(MIN(BO455, 100-BO455)- MIN(BP455, 100-BP455))</f>
        <v/>
      </c>
      <c r="BS455">
        <f>IF(AND(MIN(BP455, 100-BP455) &lt;= 1.2*MIN(BO455, 100- BO455), MIN(BP455,100-BP455) &gt;= 0.8*MIN(BO455, 100 -BO455)), 1, 0)</f>
        <v/>
      </c>
    </row>
    <row r="456">
      <c r="AQ456" t="n">
        <v>0</v>
      </c>
      <c r="AR456" t="n">
        <v>0</v>
      </c>
      <c r="AS456" s="24">
        <f>IF(AND(AQ456=0, AR456=0), 0, 2 * ABS(MIN(AQ456, 100-AQ456) - MIN(AR456, 100-AR456)) / (ABS(MIN(AQ456, 100-AQ456)) + ABS(MIN(AR456, 100-AR456))))</f>
        <v/>
      </c>
      <c r="AT456">
        <f>ABS(MIN(AQ456, 100-AQ456)- MIN(AR456, 100-AR456))</f>
        <v/>
      </c>
      <c r="AU456">
        <f>IF(AND(MIN(AR456, 100-AR456) &lt;= 1.2*MIN(AQ456, 100- AQ456), MIN(AR456,100-AR456) &gt;= 0.8*MIN(AQ456, 100 -AQ456)), 1, 0)</f>
        <v/>
      </c>
      <c r="BO456" t="n">
        <v>0</v>
      </c>
      <c r="BP456" t="n">
        <v>0</v>
      </c>
      <c r="BQ456" s="24">
        <f>IF(AND(BO456=0, BP456=0), 0, 2 * ABS(MIN(BO456, 100-BO456) - MIN(BP456, 100-BP456)) / (ABS(MIN(BO456, 100-BO456)) + ABS(MIN(BP456, 100-BP456))))</f>
        <v/>
      </c>
      <c r="BR456">
        <f>ABS(MIN(BO456, 100-BO456)- MIN(BP456, 100-BP456))</f>
        <v/>
      </c>
      <c r="BS456">
        <f>IF(AND(MIN(BP456, 100-BP456) &lt;= 1.2*MIN(BO456, 100- BO456), MIN(BP456,100-BP456) &gt;= 0.8*MIN(BO456, 100 -BO456)), 1, 0)</f>
        <v/>
      </c>
    </row>
    <row r="457">
      <c r="AQ457" t="n">
        <v>0</v>
      </c>
      <c r="AR457" t="n">
        <v>0</v>
      </c>
      <c r="AS457" s="24">
        <f>IF(AND(AQ457=0, AR457=0), 0, 2 * ABS(MIN(AQ457, 100-AQ457) - MIN(AR457, 100-AR457)) / (ABS(MIN(AQ457, 100-AQ457)) + ABS(MIN(AR457, 100-AR457))))</f>
        <v/>
      </c>
      <c r="AT457">
        <f>ABS(MIN(AQ457, 100-AQ457)- MIN(AR457, 100-AR457))</f>
        <v/>
      </c>
      <c r="AU457">
        <f>IF(AND(MIN(AR457, 100-AR457) &lt;= 1.2*MIN(AQ457, 100- AQ457), MIN(AR457,100-AR457) &gt;= 0.8*MIN(AQ457, 100 -AQ457)), 1, 0)</f>
        <v/>
      </c>
      <c r="BO457" t="n">
        <v>0</v>
      </c>
      <c r="BP457" t="n">
        <v>0</v>
      </c>
      <c r="BQ457" s="24">
        <f>IF(AND(BO457=0, BP457=0), 0, 2 * ABS(MIN(BO457, 100-BO457) - MIN(BP457, 100-BP457)) / (ABS(MIN(BO457, 100-BO457)) + ABS(MIN(BP457, 100-BP457))))</f>
        <v/>
      </c>
      <c r="BR457">
        <f>ABS(MIN(BO457, 100-BO457)- MIN(BP457, 100-BP457))</f>
        <v/>
      </c>
      <c r="BS457">
        <f>IF(AND(MIN(BP457, 100-BP457) &lt;= 1.2*MIN(BO457, 100- BO457), MIN(BP457,100-BP457) &gt;= 0.8*MIN(BO457, 100 -BO457)), 1, 0)</f>
        <v/>
      </c>
    </row>
    <row r="458">
      <c r="AQ458" t="n">
        <v>0</v>
      </c>
      <c r="AR458" t="n">
        <v>0</v>
      </c>
      <c r="AS458" s="24">
        <f>IF(AND(AQ458=0, AR458=0), 0, 2 * ABS(MIN(AQ458, 100-AQ458) - MIN(AR458, 100-AR458)) / (ABS(MIN(AQ458, 100-AQ458)) + ABS(MIN(AR458, 100-AR458))))</f>
        <v/>
      </c>
      <c r="AT458">
        <f>ABS(MIN(AQ458, 100-AQ458)- MIN(AR458, 100-AR458))</f>
        <v/>
      </c>
      <c r="AU458">
        <f>IF(AND(MIN(AR458, 100-AR458) &lt;= 1.2*MIN(AQ458, 100- AQ458), MIN(AR458,100-AR458) &gt;= 0.8*MIN(AQ458, 100 -AQ458)), 1, 0)</f>
        <v/>
      </c>
      <c r="BO458" t="n">
        <v>0</v>
      </c>
      <c r="BP458" t="n">
        <v>0</v>
      </c>
      <c r="BQ458" s="24">
        <f>IF(AND(BO458=0, BP458=0), 0, 2 * ABS(MIN(BO458, 100-BO458) - MIN(BP458, 100-BP458)) / (ABS(MIN(BO458, 100-BO458)) + ABS(MIN(BP458, 100-BP458))))</f>
        <v/>
      </c>
      <c r="BR458">
        <f>ABS(MIN(BO458, 100-BO458)- MIN(BP458, 100-BP458))</f>
        <v/>
      </c>
      <c r="BS458">
        <f>IF(AND(MIN(BP458, 100-BP458) &lt;= 1.2*MIN(BO458, 100- BO458), MIN(BP458,100-BP458) &gt;= 0.8*MIN(BO458, 100 -BO458)), 1, 0)</f>
        <v/>
      </c>
    </row>
    <row r="459">
      <c r="AQ459" t="n">
        <v>0.02689361572265625</v>
      </c>
      <c r="AR459" t="n">
        <v>0.03770192464192709</v>
      </c>
      <c r="AS459" s="24">
        <f>IF(AND(AQ459=0, AR459=0), 0, 2 * ABS(MIN(AQ459, 100-AQ459) - MIN(AR459, 100-AR459)) / (ABS(MIN(AQ459, 100-AQ459)) + ABS(MIN(AR459, 100-AR459))))</f>
        <v/>
      </c>
      <c r="AT459">
        <f>ABS(MIN(AQ459, 100-AQ459)- MIN(AR459, 100-AR459))</f>
        <v/>
      </c>
      <c r="AU459">
        <f>IF(AND(MIN(AR459, 100-AR459) &lt;= 1.2*MIN(AQ459, 100- AQ459), MIN(AR459,100-AR459) &gt;= 0.8*MIN(AQ459, 100 -AQ459)), 1, 0)</f>
        <v/>
      </c>
      <c r="BO459" t="n">
        <v>0.02689361572265625</v>
      </c>
      <c r="BP459" t="n">
        <v>0.03337860107421875</v>
      </c>
      <c r="BQ459" s="24">
        <f>IF(AND(BO459=0, BP459=0), 0, 2 * ABS(MIN(BO459, 100-BO459) - MIN(BP459, 100-BP459)) / (ABS(MIN(BO459, 100-BO459)) + ABS(MIN(BP459, 100-BP459))))</f>
        <v/>
      </c>
      <c r="BR459">
        <f>ABS(MIN(BO459, 100-BO459)- MIN(BP459, 100-BP459))</f>
        <v/>
      </c>
      <c r="BS459">
        <f>IF(AND(MIN(BP459, 100-BP459) &lt;= 1.2*MIN(BO459, 100- BO459), MIN(BP459,100-BP459) &gt;= 0.8*MIN(BO459, 100 -BO459)), 1, 0)</f>
        <v/>
      </c>
    </row>
    <row r="460">
      <c r="AQ460" t="n">
        <v>5.261039733886719</v>
      </c>
      <c r="AR460" t="n">
        <v>7.209548950195312</v>
      </c>
      <c r="AS460" s="24">
        <f>IF(AND(AQ460=0, AR460=0), 0, 2 * ABS(MIN(AQ460, 100-AQ460) - MIN(AR460, 100-AR460)) / (ABS(MIN(AQ460, 100-AQ460)) + ABS(MIN(AR460, 100-AR460))))</f>
        <v/>
      </c>
      <c r="AT460">
        <f>ABS(MIN(AQ460, 100-AQ460)- MIN(AR460, 100-AR460))</f>
        <v/>
      </c>
      <c r="AU460">
        <f>IF(AND(MIN(AR460, 100-AR460) &lt;= 1.2*MIN(AQ460, 100- AQ460), MIN(AR460,100-AR460) &gt;= 0.8*MIN(AQ460, 100 -AQ460)), 1, 0)</f>
        <v/>
      </c>
      <c r="BO460" t="n">
        <v>5.261039733886719</v>
      </c>
      <c r="BP460" t="n">
        <v>5.366325378417969</v>
      </c>
      <c r="BQ460" s="24">
        <f>IF(AND(BO460=0, BP460=0), 0, 2 * ABS(MIN(BO460, 100-BO460) - MIN(BP460, 100-BP460)) / (ABS(MIN(BO460, 100-BO460)) + ABS(MIN(BP460, 100-BP460))))</f>
        <v/>
      </c>
      <c r="BR460">
        <f>ABS(MIN(BO460, 100-BO460)- MIN(BP460, 100-BP460))</f>
        <v/>
      </c>
      <c r="BS460">
        <f>IF(AND(MIN(BP460, 100-BP460) &lt;= 1.2*MIN(BO460, 100- BO460), MIN(BP460,100-BP460) &gt;= 0.8*MIN(BO460, 100 -BO460)), 1, 0)</f>
        <v/>
      </c>
    </row>
    <row r="461">
      <c r="AQ461" t="n">
        <v>0</v>
      </c>
      <c r="AR461" t="n">
        <v>0</v>
      </c>
      <c r="AS461" s="24">
        <f>IF(AND(AQ461=0, AR461=0), 0, 2 * ABS(MIN(AQ461, 100-AQ461) - MIN(AR461, 100-AR461)) / (ABS(MIN(AQ461, 100-AQ461)) + ABS(MIN(AR461, 100-AR461))))</f>
        <v/>
      </c>
      <c r="AT461">
        <f>ABS(MIN(AQ461, 100-AQ461)- MIN(AR461, 100-AR461))</f>
        <v/>
      </c>
      <c r="AU461">
        <f>IF(AND(MIN(AR461, 100-AR461) &lt;= 1.2*MIN(AQ461, 100- AQ461), MIN(AR461,100-AR461) &gt;= 0.8*MIN(AQ461, 100 -AQ461)), 1, 0)</f>
        <v/>
      </c>
      <c r="BO461" t="n">
        <v>0</v>
      </c>
      <c r="BP461" t="n">
        <v>0</v>
      </c>
      <c r="BQ461" s="24">
        <f>IF(AND(BO461=0, BP461=0), 0, 2 * ABS(MIN(BO461, 100-BO461) - MIN(BP461, 100-BP461)) / (ABS(MIN(BO461, 100-BO461)) + ABS(MIN(BP461, 100-BP461))))</f>
        <v/>
      </c>
      <c r="BR461">
        <f>ABS(MIN(BO461, 100-BO461)- MIN(BP461, 100-BP461))</f>
        <v/>
      </c>
      <c r="BS461">
        <f>IF(AND(MIN(BP461, 100-BP461) &lt;= 1.2*MIN(BO461, 100- BO461), MIN(BP461,100-BP461) &gt;= 0.8*MIN(BO461, 100 -BO461)), 1, 0)</f>
        <v/>
      </c>
    </row>
    <row r="462">
      <c r="AQ462" t="n">
        <v>0</v>
      </c>
      <c r="AR462" t="n">
        <v>0</v>
      </c>
      <c r="AS462" s="24">
        <f>IF(AND(AQ462=0, AR462=0), 0, 2 * ABS(MIN(AQ462, 100-AQ462) - MIN(AR462, 100-AR462)) / (ABS(MIN(AQ462, 100-AQ462)) + ABS(MIN(AR462, 100-AR462))))</f>
        <v/>
      </c>
      <c r="AT462">
        <f>ABS(MIN(AQ462, 100-AQ462)- MIN(AR462, 100-AR462))</f>
        <v/>
      </c>
      <c r="AU462">
        <f>IF(AND(MIN(AR462, 100-AR462) &lt;= 1.2*MIN(AQ462, 100- AQ462), MIN(AR462,100-AR462) &gt;= 0.8*MIN(AQ462, 100 -AQ462)), 1, 0)</f>
        <v/>
      </c>
      <c r="BO462" t="n">
        <v>0</v>
      </c>
      <c r="BP462" t="n">
        <v>0</v>
      </c>
      <c r="BQ462" s="24">
        <f>IF(AND(BO462=0, BP462=0), 0, 2 * ABS(MIN(BO462, 100-BO462) - MIN(BP462, 100-BP462)) / (ABS(MIN(BO462, 100-BO462)) + ABS(MIN(BP462, 100-BP462))))</f>
        <v/>
      </c>
      <c r="BR462">
        <f>ABS(MIN(BO462, 100-BO462)- MIN(BP462, 100-BP462))</f>
        <v/>
      </c>
      <c r="BS462">
        <f>IF(AND(MIN(BP462, 100-BP462) &lt;= 1.2*MIN(BO462, 100- BO462), MIN(BP462,100-BP462) &gt;= 0.8*MIN(BO462, 100 -BO462)), 1, 0)</f>
        <v/>
      </c>
    </row>
    <row r="463">
      <c r="AQ463" t="n">
        <v>0</v>
      </c>
      <c r="AR463" t="n">
        <v>0</v>
      </c>
      <c r="AS463" s="24">
        <f>IF(AND(AQ463=0, AR463=0), 0, 2 * ABS(MIN(AQ463, 100-AQ463) - MIN(AR463, 100-AR463)) / (ABS(MIN(AQ463, 100-AQ463)) + ABS(MIN(AR463, 100-AR463))))</f>
        <v/>
      </c>
      <c r="AT463">
        <f>ABS(MIN(AQ463, 100-AQ463)- MIN(AR463, 100-AR463))</f>
        <v/>
      </c>
      <c r="AU463">
        <f>IF(AND(MIN(AR463, 100-AR463) &lt;= 1.2*MIN(AQ463, 100- AQ463), MIN(AR463,100-AR463) &gt;= 0.8*MIN(AQ463, 100 -AQ463)), 1, 0)</f>
        <v/>
      </c>
      <c r="BO463" t="n">
        <v>0</v>
      </c>
      <c r="BP463" t="n">
        <v>0</v>
      </c>
      <c r="BQ463" s="24">
        <f>IF(AND(BO463=0, BP463=0), 0, 2 * ABS(MIN(BO463, 100-BO463) - MIN(BP463, 100-BP463)) / (ABS(MIN(BO463, 100-BO463)) + ABS(MIN(BP463, 100-BP463))))</f>
        <v/>
      </c>
      <c r="BR463">
        <f>ABS(MIN(BO463, 100-BO463)- MIN(BP463, 100-BP463))</f>
        <v/>
      </c>
      <c r="BS463">
        <f>IF(AND(MIN(BP463, 100-BP463) &lt;= 1.2*MIN(BO463, 100- BO463), MIN(BP463,100-BP463) &gt;= 0.8*MIN(BO463, 100 -BO463)), 1, 0)</f>
        <v/>
      </c>
    </row>
    <row r="464">
      <c r="AQ464" t="n">
        <v>1.42364501953125</v>
      </c>
      <c r="AR464" t="n">
        <v>0.9265708923339844</v>
      </c>
      <c r="AS464" s="24">
        <f>IF(AND(AQ464=0, AR464=0), 0, 2 * ABS(MIN(AQ464, 100-AQ464) - MIN(AR464, 100-AR464)) / (ABS(MIN(AQ464, 100-AQ464)) + ABS(MIN(AR464, 100-AR464))))</f>
        <v/>
      </c>
      <c r="AT464">
        <f>ABS(MIN(AQ464, 100-AQ464)- MIN(AR464, 100-AR464))</f>
        <v/>
      </c>
      <c r="AU464">
        <f>IF(AND(MIN(AR464, 100-AR464) &lt;= 1.2*MIN(AQ464, 100- AQ464), MIN(AR464,100-AR464) &gt;= 0.8*MIN(AQ464, 100 -AQ464)), 1, 0)</f>
        <v/>
      </c>
      <c r="BO464" t="n">
        <v>1.42364501953125</v>
      </c>
      <c r="BP464" t="n">
        <v>0.7976531982421875</v>
      </c>
      <c r="BQ464" s="24">
        <f>IF(AND(BO464=0, BP464=0), 0, 2 * ABS(MIN(BO464, 100-BO464) - MIN(BP464, 100-BP464)) / (ABS(MIN(BO464, 100-BO464)) + ABS(MIN(BP464, 100-BP464))))</f>
        <v/>
      </c>
      <c r="BR464">
        <f>ABS(MIN(BO464, 100-BO464)- MIN(BP464, 100-BP464))</f>
        <v/>
      </c>
      <c r="BS464">
        <f>IF(AND(MIN(BP464, 100-BP464) &lt;= 1.2*MIN(BO464, 100- BO464), MIN(BP464,100-BP464) &gt;= 0.8*MIN(BO464, 100 -BO464)), 1, 0)</f>
        <v/>
      </c>
    </row>
    <row r="465">
      <c r="AQ465" t="n">
        <v>0.0720977783203125</v>
      </c>
      <c r="AR465" t="n">
        <v>0.04606246948242188</v>
      </c>
      <c r="AS465" s="24">
        <f>IF(AND(AQ465=0, AR465=0), 0, 2 * ABS(MIN(AQ465, 100-AQ465) - MIN(AR465, 100-AR465)) / (ABS(MIN(AQ465, 100-AQ465)) + ABS(MIN(AR465, 100-AR465))))</f>
        <v/>
      </c>
      <c r="AT465">
        <f>ABS(MIN(AQ465, 100-AQ465)- MIN(AR465, 100-AR465))</f>
        <v/>
      </c>
      <c r="AU465">
        <f>IF(AND(MIN(AR465, 100-AR465) &lt;= 1.2*MIN(AQ465, 100- AQ465), MIN(AR465,100-AR465) &gt;= 0.8*MIN(AQ465, 100 -AQ465)), 1, 0)</f>
        <v/>
      </c>
      <c r="BO465" t="n">
        <v>0.0720977783203125</v>
      </c>
      <c r="BP465" t="n">
        <v>0.0606536865234375</v>
      </c>
      <c r="BQ465" s="24">
        <f>IF(AND(BO465=0, BP465=0), 0, 2 * ABS(MIN(BO465, 100-BO465) - MIN(BP465, 100-BP465)) / (ABS(MIN(BO465, 100-BO465)) + ABS(MIN(BP465, 100-BP465))))</f>
        <v/>
      </c>
      <c r="BR465">
        <f>ABS(MIN(BO465, 100-BO465)- MIN(BP465, 100-BP465))</f>
        <v/>
      </c>
      <c r="BS465">
        <f>IF(AND(MIN(BP465, 100-BP465) &lt;= 1.2*MIN(BO465, 100- BO465), MIN(BP465,100-BP465) &gt;= 0.8*MIN(BO465, 100 -BO465)), 1, 0)</f>
        <v/>
      </c>
    </row>
    <row r="466">
      <c r="AQ466" t="n">
        <v>1.410675048828125</v>
      </c>
      <c r="AR466" t="n">
        <v>1.929473876953125</v>
      </c>
      <c r="AS466" s="24">
        <f>IF(AND(AQ466=0, AR466=0), 0, 2 * ABS(MIN(AQ466, 100-AQ466) - MIN(AR466, 100-AR466)) / (ABS(MIN(AQ466, 100-AQ466)) + ABS(MIN(AR466, 100-AR466))))</f>
        <v/>
      </c>
      <c r="AT466">
        <f>ABS(MIN(AQ466, 100-AQ466)- MIN(AR466, 100-AR466))</f>
        <v/>
      </c>
      <c r="AU466">
        <f>IF(AND(MIN(AR466, 100-AR466) &lt;= 1.2*MIN(AQ466, 100- AQ466), MIN(AR466,100-AR466) &gt;= 0.8*MIN(AQ466, 100 -AQ466)), 1, 0)</f>
        <v/>
      </c>
      <c r="BO466" t="n">
        <v>1.410675048828125</v>
      </c>
      <c r="BP466" t="n">
        <v>1.929473876953125</v>
      </c>
      <c r="BQ466" s="24">
        <f>IF(AND(BO466=0, BP466=0), 0, 2 * ABS(MIN(BO466, 100-BO466) - MIN(BP466, 100-BP466)) / (ABS(MIN(BO466, 100-BO466)) + ABS(MIN(BP466, 100-BP466))))</f>
        <v/>
      </c>
      <c r="BR466">
        <f>ABS(MIN(BO466, 100-BO466)- MIN(BP466, 100-BP466))</f>
        <v/>
      </c>
      <c r="BS466">
        <f>IF(AND(MIN(BP466, 100-BP466) &lt;= 1.2*MIN(BO466, 100- BO466), MIN(BP466,100-BP466) &gt;= 0.8*MIN(BO466, 100 -BO466)), 1, 0)</f>
        <v/>
      </c>
    </row>
    <row r="467">
      <c r="AQ467" t="n">
        <v>0</v>
      </c>
      <c r="AR467" t="n">
        <v>0</v>
      </c>
      <c r="AS467" s="24">
        <f>IF(AND(AQ467=0, AR467=0), 0, 2 * ABS(MIN(AQ467, 100-AQ467) - MIN(AR467, 100-AR467)) / (ABS(MIN(AQ467, 100-AQ467)) + ABS(MIN(AR467, 100-AR467))))</f>
        <v/>
      </c>
      <c r="AT467">
        <f>ABS(MIN(AQ467, 100-AQ467)- MIN(AR467, 100-AR467))</f>
        <v/>
      </c>
      <c r="AU467">
        <f>IF(AND(MIN(AR467, 100-AR467) &lt;= 1.2*MIN(AQ467, 100- AQ467), MIN(AR467,100-AR467) &gt;= 0.8*MIN(AQ467, 100 -AQ467)), 1, 0)</f>
        <v/>
      </c>
      <c r="BO467" t="n">
        <v>0</v>
      </c>
      <c r="BP467" t="n">
        <v>0</v>
      </c>
      <c r="BQ467" s="24">
        <f>IF(AND(BO467=0, BP467=0), 0, 2 * ABS(MIN(BO467, 100-BO467) - MIN(BP467, 100-BP467)) / (ABS(MIN(BO467, 100-BO467)) + ABS(MIN(BP467, 100-BP467))))</f>
        <v/>
      </c>
      <c r="BR467">
        <f>ABS(MIN(BO467, 100-BO467)- MIN(BP467, 100-BP467))</f>
        <v/>
      </c>
      <c r="BS467">
        <f>IF(AND(MIN(BP467, 100-BP467) &lt;= 1.2*MIN(BO467, 100- BO467), MIN(BP467,100-BP467) &gt;= 0.8*MIN(BO467, 100 -BO467)), 1, 0)</f>
        <v/>
      </c>
    </row>
    <row r="468">
      <c r="AQ468" t="n">
        <v>0</v>
      </c>
      <c r="AR468" t="n">
        <v>0</v>
      </c>
      <c r="AS468" s="24">
        <f>IF(AND(AQ468=0, AR468=0), 0, 2 * ABS(MIN(AQ468, 100-AQ468) - MIN(AR468, 100-AR468)) / (ABS(MIN(AQ468, 100-AQ468)) + ABS(MIN(AR468, 100-AR468))))</f>
        <v/>
      </c>
      <c r="AT468">
        <f>ABS(MIN(AQ468, 100-AQ468)- MIN(AR468, 100-AR468))</f>
        <v/>
      </c>
      <c r="AU468">
        <f>IF(AND(MIN(AR468, 100-AR468) &lt;= 1.2*MIN(AQ468, 100- AQ468), MIN(AR468,100-AR468) &gt;= 0.8*MIN(AQ468, 100 -AQ468)), 1, 0)</f>
        <v/>
      </c>
      <c r="BO468" t="n">
        <v>0</v>
      </c>
      <c r="BP468" t="n">
        <v>0</v>
      </c>
      <c r="BQ468" s="24">
        <f>IF(AND(BO468=0, BP468=0), 0, 2 * ABS(MIN(BO468, 100-BO468) - MIN(BP468, 100-BP468)) / (ABS(MIN(BO468, 100-BO468)) + ABS(MIN(BP468, 100-BP468))))</f>
        <v/>
      </c>
      <c r="BR468">
        <f>ABS(MIN(BO468, 100-BO468)- MIN(BP468, 100-BP468))</f>
        <v/>
      </c>
      <c r="BS468">
        <f>IF(AND(MIN(BP468, 100-BP468) &lt;= 1.2*MIN(BO468, 100- BO468), MIN(BP468,100-BP468) &gt;= 0.8*MIN(BO468, 100 -BO468)), 1, 0)</f>
        <v/>
      </c>
    </row>
    <row r="469">
      <c r="AQ469" t="n">
        <v>0</v>
      </c>
      <c r="AR469" t="n">
        <v>0</v>
      </c>
      <c r="AS469" s="24">
        <f>IF(AND(AQ469=0, AR469=0), 0, 2 * ABS(MIN(AQ469, 100-AQ469) - MIN(AR469, 100-AR469)) / (ABS(MIN(AQ469, 100-AQ469)) + ABS(MIN(AR469, 100-AR469))))</f>
        <v/>
      </c>
      <c r="AT469">
        <f>ABS(MIN(AQ469, 100-AQ469)- MIN(AR469, 100-AR469))</f>
        <v/>
      </c>
      <c r="AU469">
        <f>IF(AND(MIN(AR469, 100-AR469) &lt;= 1.2*MIN(AQ469, 100- AQ469), MIN(AR469,100-AR469) &gt;= 0.8*MIN(AQ469, 100 -AQ469)), 1, 0)</f>
        <v/>
      </c>
      <c r="BO469" t="n">
        <v>0</v>
      </c>
      <c r="BP469" t="n">
        <v>0</v>
      </c>
      <c r="BQ469" s="24">
        <f>IF(AND(BO469=0, BP469=0), 0, 2 * ABS(MIN(BO469, 100-BO469) - MIN(BP469, 100-BP469)) / (ABS(MIN(BO469, 100-BO469)) + ABS(MIN(BP469, 100-BP469))))</f>
        <v/>
      </c>
      <c r="BR469">
        <f>ABS(MIN(BO469, 100-BO469)- MIN(BP469, 100-BP469))</f>
        <v/>
      </c>
      <c r="BS469">
        <f>IF(AND(MIN(BP469, 100-BP469) &lt;= 1.2*MIN(BO469, 100- BO469), MIN(BP469,100-BP469) &gt;= 0.8*MIN(BO469, 100 -BO469)), 1, 0)</f>
        <v/>
      </c>
    </row>
    <row r="470">
      <c r="AQ470" t="n">
        <v>0.628662109375</v>
      </c>
      <c r="AR470" t="n">
        <v>0.63323974609375</v>
      </c>
      <c r="AS470" s="24">
        <f>IF(AND(AQ470=0, AR470=0), 0, 2 * ABS(MIN(AQ470, 100-AQ470) - MIN(AR470, 100-AR470)) / (ABS(MIN(AQ470, 100-AQ470)) + ABS(MIN(AR470, 100-AR470))))</f>
        <v/>
      </c>
      <c r="AT470">
        <f>ABS(MIN(AQ470, 100-AQ470)- MIN(AR470, 100-AR470))</f>
        <v/>
      </c>
      <c r="AU470">
        <f>IF(AND(MIN(AR470, 100-AR470) &lt;= 1.2*MIN(AQ470, 100- AQ470), MIN(AR470,100-AR470) &gt;= 0.8*MIN(AQ470, 100 -AQ470)), 1, 0)</f>
        <v/>
      </c>
      <c r="BO470" t="n">
        <v>0.628662109375</v>
      </c>
      <c r="BP470" t="n">
        <v>0.571441650390625</v>
      </c>
      <c r="BQ470" s="24">
        <f>IF(AND(BO470=0, BP470=0), 0, 2 * ABS(MIN(BO470, 100-BO470) - MIN(BP470, 100-BP470)) / (ABS(MIN(BO470, 100-BO470)) + ABS(MIN(BP470, 100-BP470))))</f>
        <v/>
      </c>
      <c r="BR470">
        <f>ABS(MIN(BO470, 100-BO470)- MIN(BP470, 100-BP470))</f>
        <v/>
      </c>
      <c r="BS470">
        <f>IF(AND(MIN(BP470, 100-BP470) &lt;= 1.2*MIN(BO470, 100- BO470), MIN(BP470,100-BP470) &gt;= 0.8*MIN(BO470, 100 -BO470)), 1, 0)</f>
        <v/>
      </c>
    </row>
    <row r="471">
      <c r="AQ471" t="n">
        <v>15.63014984130859</v>
      </c>
      <c r="AR471" t="n">
        <v>21.63129286332564</v>
      </c>
      <c r="AS471" s="24">
        <f>IF(AND(AQ471=0, AR471=0), 0, 2 * ABS(MIN(AQ471, 100-AQ471) - MIN(AR471, 100-AR471)) / (ABS(MIN(AQ471, 100-AQ471)) + ABS(MIN(AR471, 100-AR471))))</f>
        <v/>
      </c>
      <c r="AT471">
        <f>ABS(MIN(AQ471, 100-AQ471)- MIN(AR471, 100-AR471))</f>
        <v/>
      </c>
      <c r="AU471">
        <f>IF(AND(MIN(AR471, 100-AR471) &lt;= 1.2*MIN(AQ471, 100- AQ471), MIN(AR471,100-AR471) &gt;= 0.8*MIN(AQ471, 100 -AQ471)), 1, 0)</f>
        <v/>
      </c>
      <c r="BO471" t="n">
        <v>15.63014984130859</v>
      </c>
      <c r="BP471" t="n">
        <v>19.10629272460938</v>
      </c>
      <c r="BQ471" s="24">
        <f>IF(AND(BO471=0, BP471=0), 0, 2 * ABS(MIN(BO471, 100-BO471) - MIN(BP471, 100-BP471)) / (ABS(MIN(BO471, 100-BO471)) + ABS(MIN(BP471, 100-BP471))))</f>
        <v/>
      </c>
      <c r="BR471">
        <f>ABS(MIN(BO471, 100-BO471)- MIN(BP471, 100-BP471))</f>
        <v/>
      </c>
      <c r="BS471">
        <f>IF(AND(MIN(BP471, 100-BP471) &lt;= 1.2*MIN(BO471, 100- BO471), MIN(BP471,100-BP471) &gt;= 0.8*MIN(BO471, 100 -BO471)), 1, 0)</f>
        <v/>
      </c>
    </row>
    <row r="472">
      <c r="AQ472" t="n">
        <v>4.375648498535156</v>
      </c>
      <c r="AR472" t="n">
        <v>4.126167297363281</v>
      </c>
      <c r="AS472" s="24">
        <f>IF(AND(AQ472=0, AR472=0), 0, 2 * ABS(MIN(AQ472, 100-AQ472) - MIN(AR472, 100-AR472)) / (ABS(MIN(AQ472, 100-AQ472)) + ABS(MIN(AR472, 100-AR472))))</f>
        <v/>
      </c>
      <c r="AT472">
        <f>ABS(MIN(AQ472, 100-AQ472)- MIN(AR472, 100-AR472))</f>
        <v/>
      </c>
      <c r="AU472">
        <f>IF(AND(MIN(AR472, 100-AR472) &lt;= 1.2*MIN(AQ472, 100- AQ472), MIN(AR472,100-AR472) &gt;= 0.8*MIN(AQ472, 100 -AQ472)), 1, 0)</f>
        <v/>
      </c>
      <c r="BO472" t="n">
        <v>4.375648498535156</v>
      </c>
      <c r="BP472" t="n">
        <v>4.126167297363281</v>
      </c>
      <c r="BQ472" s="24">
        <f>IF(AND(BO472=0, BP472=0), 0, 2 * ABS(MIN(BO472, 100-BO472) - MIN(BP472, 100-BP472)) / (ABS(MIN(BO472, 100-BO472)) + ABS(MIN(BP472, 100-BP472))))</f>
        <v/>
      </c>
      <c r="BR472">
        <f>ABS(MIN(BO472, 100-BO472)- MIN(BP472, 100-BP472))</f>
        <v/>
      </c>
      <c r="BS472">
        <f>IF(AND(MIN(BP472, 100-BP472) &lt;= 1.2*MIN(BO472, 100- BO472), MIN(BP472,100-BP472) &gt;= 0.8*MIN(BO472, 100 -BO472)), 1, 0)</f>
        <v/>
      </c>
    </row>
    <row r="473">
      <c r="AQ473" t="n">
        <v>0</v>
      </c>
      <c r="AR473" t="n">
        <v>0</v>
      </c>
      <c r="AS473" s="24">
        <f>IF(AND(AQ473=0, AR473=0), 0, 2 * ABS(MIN(AQ473, 100-AQ473) - MIN(AR473, 100-AR473)) / (ABS(MIN(AQ473, 100-AQ473)) + ABS(MIN(AR473, 100-AR473))))</f>
        <v/>
      </c>
      <c r="AT473">
        <f>ABS(MIN(AQ473, 100-AQ473)- MIN(AR473, 100-AR473))</f>
        <v/>
      </c>
      <c r="AU473">
        <f>IF(AND(MIN(AR473, 100-AR473) &lt;= 1.2*MIN(AQ473, 100- AQ473), MIN(AR473,100-AR473) &gt;= 0.8*MIN(AQ473, 100 -AQ473)), 1, 0)</f>
        <v/>
      </c>
      <c r="BO473" t="n">
        <v>0</v>
      </c>
      <c r="BP473" t="n">
        <v>0</v>
      </c>
      <c r="BQ473" s="24">
        <f>IF(AND(BO473=0, BP473=0), 0, 2 * ABS(MIN(BO473, 100-BO473) - MIN(BP473, 100-BP473)) / (ABS(MIN(BO473, 100-BO473)) + ABS(MIN(BP473, 100-BP473))))</f>
        <v/>
      </c>
      <c r="BR473">
        <f>ABS(MIN(BO473, 100-BO473)- MIN(BP473, 100-BP473))</f>
        <v/>
      </c>
      <c r="BS473">
        <f>IF(AND(MIN(BP473, 100-BP473) &lt;= 1.2*MIN(BO473, 100- BO473), MIN(BP473,100-BP473) &gt;= 0.8*MIN(BO473, 100 -BO473)), 1, 0)</f>
        <v/>
      </c>
    </row>
    <row r="474">
      <c r="AQ474" t="n">
        <v>0</v>
      </c>
      <c r="AR474" t="n">
        <v>0</v>
      </c>
      <c r="AS474" s="24">
        <f>IF(AND(AQ474=0, AR474=0), 0, 2 * ABS(MIN(AQ474, 100-AQ474) - MIN(AR474, 100-AR474)) / (ABS(MIN(AQ474, 100-AQ474)) + ABS(MIN(AR474, 100-AR474))))</f>
        <v/>
      </c>
      <c r="AT474">
        <f>ABS(MIN(AQ474, 100-AQ474)- MIN(AR474, 100-AR474))</f>
        <v/>
      </c>
      <c r="AU474">
        <f>IF(AND(MIN(AR474, 100-AR474) &lt;= 1.2*MIN(AQ474, 100- AQ474), MIN(AR474,100-AR474) &gt;= 0.8*MIN(AQ474, 100 -AQ474)), 1, 0)</f>
        <v/>
      </c>
      <c r="BO474" t="n">
        <v>0</v>
      </c>
      <c r="BP474" t="n">
        <v>0</v>
      </c>
      <c r="BQ474" s="24">
        <f>IF(AND(BO474=0, BP474=0), 0, 2 * ABS(MIN(BO474, 100-BO474) - MIN(BP474, 100-BP474)) / (ABS(MIN(BO474, 100-BO474)) + ABS(MIN(BP474, 100-BP474))))</f>
        <v/>
      </c>
      <c r="BR474">
        <f>ABS(MIN(BO474, 100-BO474)- MIN(BP474, 100-BP474))</f>
        <v/>
      </c>
      <c r="BS474">
        <f>IF(AND(MIN(BP474, 100-BP474) &lt;= 1.2*MIN(BO474, 100- BO474), MIN(BP474,100-BP474) &gt;= 0.8*MIN(BO474, 100 -BO474)), 1, 0)</f>
        <v/>
      </c>
    </row>
    <row r="475">
      <c r="AQ475" t="n">
        <v>15.57178497314453</v>
      </c>
      <c r="AR475" t="n">
        <v>15.11084238688151</v>
      </c>
      <c r="AS475" s="24">
        <f>IF(AND(AQ475=0, AR475=0), 0, 2 * ABS(MIN(AQ475, 100-AQ475) - MIN(AR475, 100-AR475)) / (ABS(MIN(AQ475, 100-AQ475)) + ABS(MIN(AR475, 100-AR475))))</f>
        <v/>
      </c>
      <c r="AT475">
        <f>ABS(MIN(AQ475, 100-AQ475)- MIN(AR475, 100-AR475))</f>
        <v/>
      </c>
      <c r="AU475">
        <f>IF(AND(MIN(AR475, 100-AR475) &lt;= 1.2*MIN(AQ475, 100- AQ475), MIN(AR475,100-AR475) &gt;= 0.8*MIN(AQ475, 100 -AQ475)), 1, 0)</f>
        <v/>
      </c>
      <c r="BO475" t="n">
        <v>15.57178497314453</v>
      </c>
      <c r="BP475" t="n">
        <v>14.99710083007812</v>
      </c>
      <c r="BQ475" s="24">
        <f>IF(AND(BO475=0, BP475=0), 0, 2 * ABS(MIN(BO475, 100-BO475) - MIN(BP475, 100-BP475)) / (ABS(MIN(BO475, 100-BO475)) + ABS(MIN(BP475, 100-BP475))))</f>
        <v/>
      </c>
      <c r="BR475">
        <f>ABS(MIN(BO475, 100-BO475)- MIN(BP475, 100-BP475))</f>
        <v/>
      </c>
      <c r="BS475">
        <f>IF(AND(MIN(BP475, 100-BP475) &lt;= 1.2*MIN(BO475, 100- BO475), MIN(BP475,100-BP475) &gt;= 0.8*MIN(BO475, 100 -BO475)), 1, 0)</f>
        <v/>
      </c>
    </row>
    <row r="476">
      <c r="AQ476" t="n">
        <v>0</v>
      </c>
      <c r="AR476" t="n">
        <v>0</v>
      </c>
      <c r="AS476" s="24">
        <f>IF(AND(AQ476=0, AR476=0), 0, 2 * ABS(MIN(AQ476, 100-AQ476) - MIN(AR476, 100-AR476)) / (ABS(MIN(AQ476, 100-AQ476)) + ABS(MIN(AR476, 100-AR476))))</f>
        <v/>
      </c>
      <c r="AT476">
        <f>ABS(MIN(AQ476, 100-AQ476)- MIN(AR476, 100-AR476))</f>
        <v/>
      </c>
      <c r="AU476">
        <f>IF(AND(MIN(AR476, 100-AR476) &lt;= 1.2*MIN(AQ476, 100- AQ476), MIN(AR476,100-AR476) &gt;= 0.8*MIN(AQ476, 100 -AQ476)), 1, 0)</f>
        <v/>
      </c>
      <c r="BO476" t="n">
        <v>0</v>
      </c>
      <c r="BP476" t="n">
        <v>0</v>
      </c>
      <c r="BQ476" s="24">
        <f>IF(AND(BO476=0, BP476=0), 0, 2 * ABS(MIN(BO476, 100-BO476) - MIN(BP476, 100-BP476)) / (ABS(MIN(BO476, 100-BO476)) + ABS(MIN(BP476, 100-BP476))))</f>
        <v/>
      </c>
      <c r="BR476">
        <f>ABS(MIN(BO476, 100-BO476)- MIN(BP476, 100-BP476))</f>
        <v/>
      </c>
      <c r="BS476">
        <f>IF(AND(MIN(BP476, 100-BP476) &lt;= 1.2*MIN(BO476, 100- BO476), MIN(BP476,100-BP476) &gt;= 0.8*MIN(BO476, 100 -BO476)), 1, 0)</f>
        <v/>
      </c>
    </row>
    <row r="477">
      <c r="AQ477" t="n">
        <v>0.01926422119140625</v>
      </c>
      <c r="AR477" t="n">
        <v>0.05021095275878906</v>
      </c>
      <c r="AS477" s="24">
        <f>IF(AND(AQ477=0, AR477=0), 0, 2 * ABS(MIN(AQ477, 100-AQ477) - MIN(AR477, 100-AR477)) / (ABS(MIN(AQ477, 100-AQ477)) + ABS(MIN(AR477, 100-AR477))))</f>
        <v/>
      </c>
      <c r="AT477">
        <f>ABS(MIN(AQ477, 100-AQ477)- MIN(AR477, 100-AR477))</f>
        <v/>
      </c>
      <c r="AU477">
        <f>IF(AND(MIN(AR477, 100-AR477) &lt;= 1.2*MIN(AQ477, 100- AQ477), MIN(AR477,100-AR477) &gt;= 0.8*MIN(AQ477, 100 -AQ477)), 1, 0)</f>
        <v/>
      </c>
      <c r="BO477" t="n">
        <v>0.01926422119140625</v>
      </c>
      <c r="BP477" t="n">
        <v>0.00019073486328125</v>
      </c>
      <c r="BQ477" s="24">
        <f>IF(AND(BO477=0, BP477=0), 0, 2 * ABS(MIN(BO477, 100-BO477) - MIN(BP477, 100-BP477)) / (ABS(MIN(BO477, 100-BO477)) + ABS(MIN(BP477, 100-BP477))))</f>
        <v/>
      </c>
      <c r="BR477">
        <f>ABS(MIN(BO477, 100-BO477)- MIN(BP477, 100-BP477))</f>
        <v/>
      </c>
      <c r="BS477">
        <f>IF(AND(MIN(BP477, 100-BP477) &lt;= 1.2*MIN(BO477, 100- BO477), MIN(BP477,100-BP477) &gt;= 0.8*MIN(BO477, 100 -BO477)), 1, 0)</f>
        <v/>
      </c>
    </row>
    <row r="478">
      <c r="AQ478" t="n">
        <v>0.08392333984375</v>
      </c>
      <c r="AR478" t="n">
        <v>0.1117706298828125</v>
      </c>
      <c r="AS478" s="24">
        <f>IF(AND(AQ478=0, AR478=0), 0, 2 * ABS(MIN(AQ478, 100-AQ478) - MIN(AR478, 100-AR478)) / (ABS(MIN(AQ478, 100-AQ478)) + ABS(MIN(AR478, 100-AR478))))</f>
        <v/>
      </c>
      <c r="AT478">
        <f>ABS(MIN(AQ478, 100-AQ478)- MIN(AR478, 100-AR478))</f>
        <v/>
      </c>
      <c r="AU478">
        <f>IF(AND(MIN(AR478, 100-AR478) &lt;= 1.2*MIN(AQ478, 100- AQ478), MIN(AR478,100-AR478) &gt;= 0.8*MIN(AQ478, 100 -AQ478)), 1, 0)</f>
        <v/>
      </c>
      <c r="BO478" t="n">
        <v>0.08392333984375</v>
      </c>
      <c r="BP478" t="n">
        <v>0.08029937744140625</v>
      </c>
      <c r="BQ478" s="24">
        <f>IF(AND(BO478=0, BP478=0), 0, 2 * ABS(MIN(BO478, 100-BO478) - MIN(BP478, 100-BP478)) / (ABS(MIN(BO478, 100-BO478)) + ABS(MIN(BP478, 100-BP478))))</f>
        <v/>
      </c>
      <c r="BR478">
        <f>ABS(MIN(BO478, 100-BO478)- MIN(BP478, 100-BP478))</f>
        <v/>
      </c>
      <c r="BS478">
        <f>IF(AND(MIN(BP478, 100-BP478) &lt;= 1.2*MIN(BO478, 100- BO478), MIN(BP478,100-BP478) &gt;= 0.8*MIN(BO478, 100 -BO478)), 1, 0)</f>
        <v/>
      </c>
    </row>
    <row r="479">
      <c r="AQ479" t="n">
        <v>1.409530639648438</v>
      </c>
      <c r="AR479" t="n">
        <v>0.84991455078125</v>
      </c>
      <c r="AS479" s="24">
        <f>IF(AND(AQ479=0, AR479=0), 0, 2 * ABS(MIN(AQ479, 100-AQ479) - MIN(AR479, 100-AR479)) / (ABS(MIN(AQ479, 100-AQ479)) + ABS(MIN(AR479, 100-AR479))))</f>
        <v/>
      </c>
      <c r="AT479">
        <f>ABS(MIN(AQ479, 100-AQ479)- MIN(AR479, 100-AR479))</f>
        <v/>
      </c>
      <c r="AU479">
        <f>IF(AND(MIN(AR479, 100-AR479) &lt;= 1.2*MIN(AQ479, 100- AQ479), MIN(AR479,100-AR479) &gt;= 0.8*MIN(AQ479, 100 -AQ479)), 1, 0)</f>
        <v/>
      </c>
      <c r="BO479" t="n">
        <v>1.409530639648438</v>
      </c>
      <c r="BP479" t="n">
        <v>0.7040023803710938</v>
      </c>
      <c r="BQ479" s="24">
        <f>IF(AND(BO479=0, BP479=0), 0, 2 * ABS(MIN(BO479, 100-BO479) - MIN(BP479, 100-BP479)) / (ABS(MIN(BO479, 100-BO479)) + ABS(MIN(BP479, 100-BP479))))</f>
        <v/>
      </c>
      <c r="BR479">
        <f>ABS(MIN(BO479, 100-BO479)- MIN(BP479, 100-BP479))</f>
        <v/>
      </c>
      <c r="BS479">
        <f>IF(AND(MIN(BP479, 100-BP479) &lt;= 1.2*MIN(BO479, 100- BO479), MIN(BP479,100-BP479) &gt;= 0.8*MIN(BO479, 100 -BO479)), 1, 0)</f>
        <v/>
      </c>
    </row>
    <row r="480">
      <c r="AQ480" t="n">
        <v>0</v>
      </c>
      <c r="AR480" t="n">
        <v>0</v>
      </c>
      <c r="AS480" s="24">
        <f>IF(AND(AQ480=0, AR480=0), 0, 2 * ABS(MIN(AQ480, 100-AQ480) - MIN(AR480, 100-AR480)) / (ABS(MIN(AQ480, 100-AQ480)) + ABS(MIN(AR480, 100-AR480))))</f>
        <v/>
      </c>
      <c r="AT480">
        <f>ABS(MIN(AQ480, 100-AQ480)- MIN(AR480, 100-AR480))</f>
        <v/>
      </c>
      <c r="AU480">
        <f>IF(AND(MIN(AR480, 100-AR480) &lt;= 1.2*MIN(AQ480, 100- AQ480), MIN(AR480,100-AR480) &gt;= 0.8*MIN(AQ480, 100 -AQ480)), 1, 0)</f>
        <v/>
      </c>
      <c r="BO480" t="n">
        <v>0</v>
      </c>
      <c r="BP480" t="n">
        <v>0</v>
      </c>
      <c r="BQ480" s="24">
        <f>IF(AND(BO480=0, BP480=0), 0, 2 * ABS(MIN(BO480, 100-BO480) - MIN(BP480, 100-BP480)) / (ABS(MIN(BO480, 100-BO480)) + ABS(MIN(BP480, 100-BP480))))</f>
        <v/>
      </c>
      <c r="BR480">
        <f>ABS(MIN(BO480, 100-BO480)- MIN(BP480, 100-BP480))</f>
        <v/>
      </c>
      <c r="BS480">
        <f>IF(AND(MIN(BP480, 100-BP480) &lt;= 1.2*MIN(BO480, 100- BO480), MIN(BP480,100-BP480) &gt;= 0.8*MIN(BO480, 100 -BO480)), 1, 0)</f>
        <v/>
      </c>
    </row>
    <row r="481">
      <c r="AQ481" t="n">
        <v>0</v>
      </c>
      <c r="AR481" t="n">
        <v>0</v>
      </c>
      <c r="AS481" s="24">
        <f>IF(AND(AQ481=0, AR481=0), 0, 2 * ABS(MIN(AQ481, 100-AQ481) - MIN(AR481, 100-AR481)) / (ABS(MIN(AQ481, 100-AQ481)) + ABS(MIN(AR481, 100-AR481))))</f>
        <v/>
      </c>
      <c r="AT481">
        <f>ABS(MIN(AQ481, 100-AQ481)- MIN(AR481, 100-AR481))</f>
        <v/>
      </c>
      <c r="AU481">
        <f>IF(AND(MIN(AR481, 100-AR481) &lt;= 1.2*MIN(AQ481, 100- AQ481), MIN(AR481,100-AR481) &gt;= 0.8*MIN(AQ481, 100 -AQ481)), 1, 0)</f>
        <v/>
      </c>
      <c r="BO481" t="n">
        <v>0</v>
      </c>
      <c r="BP481" t="n">
        <v>0</v>
      </c>
      <c r="BQ481" s="24">
        <f>IF(AND(BO481=0, BP481=0), 0, 2 * ABS(MIN(BO481, 100-BO481) - MIN(BP481, 100-BP481)) / (ABS(MIN(BO481, 100-BO481)) + ABS(MIN(BP481, 100-BP481))))</f>
        <v/>
      </c>
      <c r="BR481">
        <f>ABS(MIN(BO481, 100-BO481)- MIN(BP481, 100-BP481))</f>
        <v/>
      </c>
      <c r="BS481">
        <f>IF(AND(MIN(BP481, 100-BP481) &lt;= 1.2*MIN(BO481, 100- BO481), MIN(BP481,100-BP481) &gt;= 0.8*MIN(BO481, 100 -BO481)), 1, 0)</f>
        <v/>
      </c>
    </row>
    <row r="482">
      <c r="AQ482" t="n">
        <v>11.75594329833984</v>
      </c>
      <c r="AR482" t="n">
        <v>19.49690500895182</v>
      </c>
      <c r="AS482" s="24">
        <f>IF(AND(AQ482=0, AR482=0), 0, 2 * ABS(MIN(AQ482, 100-AQ482) - MIN(AR482, 100-AR482)) / (ABS(MIN(AQ482, 100-AQ482)) + ABS(MIN(AR482, 100-AR482))))</f>
        <v/>
      </c>
      <c r="AT482">
        <f>ABS(MIN(AQ482, 100-AQ482)- MIN(AR482, 100-AR482))</f>
        <v/>
      </c>
      <c r="AU482">
        <f>IF(AND(MIN(AR482, 100-AR482) &lt;= 1.2*MIN(AQ482, 100- AQ482), MIN(AR482,100-AR482) &gt;= 0.8*MIN(AQ482, 100 -AQ482)), 1, 0)</f>
        <v/>
      </c>
      <c r="BO482" t="n">
        <v>11.75594329833984</v>
      </c>
      <c r="BP482" t="n">
        <v>15.70091247558594</v>
      </c>
      <c r="BQ482" s="24">
        <f>IF(AND(BO482=0, BP482=0), 0, 2 * ABS(MIN(BO482, 100-BO482) - MIN(BP482, 100-BP482)) / (ABS(MIN(BO482, 100-BO482)) + ABS(MIN(BP482, 100-BP482))))</f>
        <v/>
      </c>
      <c r="BR482">
        <f>ABS(MIN(BO482, 100-BO482)- MIN(BP482, 100-BP482))</f>
        <v/>
      </c>
      <c r="BS482">
        <f>IF(AND(MIN(BP482, 100-BP482) &lt;= 1.2*MIN(BO482, 100- BO482), MIN(BP482,100-BP482) &gt;= 0.8*MIN(BO482, 100 -BO482)), 1, 0)</f>
        <v/>
      </c>
    </row>
    <row r="483">
      <c r="AQ483" t="n">
        <v>0</v>
      </c>
      <c r="AR483" t="n">
        <v>0</v>
      </c>
      <c r="AS483" s="24">
        <f>IF(AND(AQ483=0, AR483=0), 0, 2 * ABS(MIN(AQ483, 100-AQ483) - MIN(AR483, 100-AR483)) / (ABS(MIN(AQ483, 100-AQ483)) + ABS(MIN(AR483, 100-AR483))))</f>
        <v/>
      </c>
      <c r="AT483">
        <f>ABS(MIN(AQ483, 100-AQ483)- MIN(AR483, 100-AR483))</f>
        <v/>
      </c>
      <c r="AU483">
        <f>IF(AND(MIN(AR483, 100-AR483) &lt;= 1.2*MIN(AQ483, 100- AQ483), MIN(AR483,100-AR483) &gt;= 0.8*MIN(AQ483, 100 -AQ483)), 1, 0)</f>
        <v/>
      </c>
      <c r="BO483" t="n">
        <v>0</v>
      </c>
      <c r="BP483" t="n">
        <v>0</v>
      </c>
      <c r="BQ483" s="24">
        <f>IF(AND(BO483=0, BP483=0), 0, 2 * ABS(MIN(BO483, 100-BO483) - MIN(BP483, 100-BP483)) / (ABS(MIN(BO483, 100-BO483)) + ABS(MIN(BP483, 100-BP483))))</f>
        <v/>
      </c>
      <c r="BR483">
        <f>ABS(MIN(BO483, 100-BO483)- MIN(BP483, 100-BP483))</f>
        <v/>
      </c>
      <c r="BS483">
        <f>IF(AND(MIN(BP483, 100-BP483) &lt;= 1.2*MIN(BO483, 100- BO483), MIN(BP483,100-BP483) &gt;= 0.8*MIN(BO483, 100 -BO483)), 1, 0)</f>
        <v/>
      </c>
    </row>
    <row r="484">
      <c r="AQ484" t="n">
        <v>0</v>
      </c>
      <c r="AR484" t="n">
        <v>0</v>
      </c>
      <c r="AS484" s="24">
        <f>IF(AND(AQ484=0, AR484=0), 0, 2 * ABS(MIN(AQ484, 100-AQ484) - MIN(AR484, 100-AR484)) / (ABS(MIN(AQ484, 100-AQ484)) + ABS(MIN(AR484, 100-AR484))))</f>
        <v/>
      </c>
      <c r="AT484">
        <f>ABS(MIN(AQ484, 100-AQ484)- MIN(AR484, 100-AR484))</f>
        <v/>
      </c>
      <c r="AU484">
        <f>IF(AND(MIN(AR484, 100-AR484) &lt;= 1.2*MIN(AQ484, 100- AQ484), MIN(AR484,100-AR484) &gt;= 0.8*MIN(AQ484, 100 -AQ484)), 1, 0)</f>
        <v/>
      </c>
      <c r="BO484" t="n">
        <v>0</v>
      </c>
      <c r="BP484" t="n">
        <v>0</v>
      </c>
      <c r="BQ484" s="24">
        <f>IF(AND(BO484=0, BP484=0), 0, 2 * ABS(MIN(BO484, 100-BO484) - MIN(BP484, 100-BP484)) / (ABS(MIN(BO484, 100-BO484)) + ABS(MIN(BP484, 100-BP484))))</f>
        <v/>
      </c>
      <c r="BR484">
        <f>ABS(MIN(BO484, 100-BO484)- MIN(BP484, 100-BP484))</f>
        <v/>
      </c>
      <c r="BS484">
        <f>IF(AND(MIN(BP484, 100-BP484) &lt;= 1.2*MIN(BO484, 100- BO484), MIN(BP484,100-BP484) &gt;= 0.8*MIN(BO484, 100 -BO484)), 1, 0)</f>
        <v/>
      </c>
    </row>
    <row r="485">
      <c r="AQ485" t="n">
        <v>0.4037857055664062</v>
      </c>
      <c r="AR485" t="n">
        <v>0.8769989013671875</v>
      </c>
      <c r="AS485" s="24">
        <f>IF(AND(AQ485=0, AR485=0), 0, 2 * ABS(MIN(AQ485, 100-AQ485) - MIN(AR485, 100-AR485)) / (ABS(MIN(AQ485, 100-AQ485)) + ABS(MIN(AR485, 100-AR485))))</f>
        <v/>
      </c>
      <c r="AT485">
        <f>ABS(MIN(AQ485, 100-AQ485)- MIN(AR485, 100-AR485))</f>
        <v/>
      </c>
      <c r="AU485">
        <f>IF(AND(MIN(AR485, 100-AR485) &lt;= 1.2*MIN(AQ485, 100- AQ485), MIN(AR485,100-AR485) &gt;= 0.8*MIN(AQ485, 100 -AQ485)), 1, 0)</f>
        <v/>
      </c>
      <c r="BO485" t="n">
        <v>0.4037857055664062</v>
      </c>
      <c r="BP485" t="n">
        <v>0.1953125</v>
      </c>
      <c r="BQ485" s="24">
        <f>IF(AND(BO485=0, BP485=0), 0, 2 * ABS(MIN(BO485, 100-BO485) - MIN(BP485, 100-BP485)) / (ABS(MIN(BO485, 100-BO485)) + ABS(MIN(BP485, 100-BP485))))</f>
        <v/>
      </c>
      <c r="BR485">
        <f>ABS(MIN(BO485, 100-BO485)- MIN(BP485, 100-BP485))</f>
        <v/>
      </c>
      <c r="BS485">
        <f>IF(AND(MIN(BP485, 100-BP485) &lt;= 1.2*MIN(BO485, 100- BO485), MIN(BP485,100-BP485) &gt;= 0.8*MIN(BO485, 100 -BO485)), 1, 0)</f>
        <v/>
      </c>
    </row>
    <row r="486">
      <c r="AQ486" t="n">
        <v>49.41844940185547</v>
      </c>
      <c r="AR486" t="n">
        <v>48.0906867980957</v>
      </c>
      <c r="AS486" s="24">
        <f>IF(AND(AQ486=0, AR486=0), 0, 2 * ABS(MIN(AQ486, 100-AQ486) - MIN(AR486, 100-AR486)) / (ABS(MIN(AQ486, 100-AQ486)) + ABS(MIN(AR486, 100-AR486))))</f>
        <v/>
      </c>
      <c r="AT486">
        <f>ABS(MIN(AQ486, 100-AQ486)- MIN(AR486, 100-AR486))</f>
        <v/>
      </c>
      <c r="AU486">
        <f>IF(AND(MIN(AR486, 100-AR486) &lt;= 1.2*MIN(AQ486, 100- AQ486), MIN(AR486,100-AR486) &gt;= 0.8*MIN(AQ486, 100 -AQ486)), 1, 0)</f>
        <v/>
      </c>
      <c r="BO486" t="n">
        <v>49.41844940185547</v>
      </c>
      <c r="BP486" t="n">
        <v>48.51436614990234</v>
      </c>
      <c r="BQ486" s="24">
        <f>IF(AND(BO486=0, BP486=0), 0, 2 * ABS(MIN(BO486, 100-BO486) - MIN(BP486, 100-BP486)) / (ABS(MIN(BO486, 100-BO486)) + ABS(MIN(BP486, 100-BP486))))</f>
        <v/>
      </c>
      <c r="BR486">
        <f>ABS(MIN(BO486, 100-BO486)- MIN(BP486, 100-BP486))</f>
        <v/>
      </c>
      <c r="BS486">
        <f>IF(AND(MIN(BP486, 100-BP486) &lt;= 1.2*MIN(BO486, 100- BO486), MIN(BP486,100-BP486) &gt;= 0.8*MIN(BO486, 100 -BO486)), 1, 0)</f>
        <v/>
      </c>
    </row>
    <row r="487">
      <c r="AQ487" t="n">
        <v>43.96171569824219</v>
      </c>
      <c r="AR487" t="n">
        <v>45.51399230957031</v>
      </c>
      <c r="AS487" s="24">
        <f>IF(AND(AQ487=0, AR487=0), 0, 2 * ABS(MIN(AQ487, 100-AQ487) - MIN(AR487, 100-AR487)) / (ABS(MIN(AQ487, 100-AQ487)) + ABS(MIN(AR487, 100-AR487))))</f>
        <v/>
      </c>
      <c r="AT487">
        <f>ABS(MIN(AQ487, 100-AQ487)- MIN(AR487, 100-AR487))</f>
        <v/>
      </c>
      <c r="AU487">
        <f>IF(AND(MIN(AR487, 100-AR487) &lt;= 1.2*MIN(AQ487, 100- AQ487), MIN(AR487,100-AR487) &gt;= 0.8*MIN(AQ487, 100 -AQ487)), 1, 0)</f>
        <v/>
      </c>
      <c r="BO487" t="n">
        <v>43.96171569824219</v>
      </c>
      <c r="BP487" t="n">
        <v>45.27912139892578</v>
      </c>
      <c r="BQ487" s="24">
        <f>IF(AND(BO487=0, BP487=0), 0, 2 * ABS(MIN(BO487, 100-BO487) - MIN(BP487, 100-BP487)) / (ABS(MIN(BO487, 100-BO487)) + ABS(MIN(BP487, 100-BP487))))</f>
        <v/>
      </c>
      <c r="BR487">
        <f>ABS(MIN(BO487, 100-BO487)- MIN(BP487, 100-BP487))</f>
        <v/>
      </c>
      <c r="BS487">
        <f>IF(AND(MIN(BP487, 100-BP487) &lt;= 1.2*MIN(BO487, 100- BO487), MIN(BP487,100-BP487) &gt;= 0.8*MIN(BO487, 100 -BO487)), 1, 0)</f>
        <v/>
      </c>
    </row>
    <row r="488">
      <c r="AQ488" t="n">
        <v>6.763839721679688</v>
      </c>
      <c r="AR488" t="n">
        <v>7.494653974260602</v>
      </c>
      <c r="AS488" s="24">
        <f>IF(AND(AQ488=0, AR488=0), 0, 2 * ABS(MIN(AQ488, 100-AQ488) - MIN(AR488, 100-AR488)) / (ABS(MIN(AQ488, 100-AQ488)) + ABS(MIN(AR488, 100-AR488))))</f>
        <v/>
      </c>
      <c r="AT488">
        <f>ABS(MIN(AQ488, 100-AQ488)- MIN(AR488, 100-AR488))</f>
        <v/>
      </c>
      <c r="AU488">
        <f>IF(AND(MIN(AR488, 100-AR488) &lt;= 1.2*MIN(AQ488, 100- AQ488), MIN(AR488,100-AR488) &gt;= 0.8*MIN(AQ488, 100 -AQ488)), 1, 0)</f>
        <v/>
      </c>
      <c r="BO488" t="n">
        <v>6.763839721679688</v>
      </c>
      <c r="BP488" t="n">
        <v>7.383155822753906</v>
      </c>
      <c r="BQ488" s="24">
        <f>IF(AND(BO488=0, BP488=0), 0, 2 * ABS(MIN(BO488, 100-BO488) - MIN(BP488, 100-BP488)) / (ABS(MIN(BO488, 100-BO488)) + ABS(MIN(BP488, 100-BP488))))</f>
        <v/>
      </c>
      <c r="BR488">
        <f>ABS(MIN(BO488, 100-BO488)- MIN(BP488, 100-BP488))</f>
        <v/>
      </c>
      <c r="BS488">
        <f>IF(AND(MIN(BP488, 100-BP488) &lt;= 1.2*MIN(BO488, 100- BO488), MIN(BP488,100-BP488) &gt;= 0.8*MIN(BO488, 100 -BO488)), 1, 0)</f>
        <v/>
      </c>
    </row>
    <row r="489">
      <c r="AQ489" t="n">
        <v>0</v>
      </c>
      <c r="AR489" t="n">
        <v>0</v>
      </c>
      <c r="AS489" s="24">
        <f>IF(AND(AQ489=0, AR489=0), 0, 2 * ABS(MIN(AQ489, 100-AQ489) - MIN(AR489, 100-AR489)) / (ABS(MIN(AQ489, 100-AQ489)) + ABS(MIN(AR489, 100-AR489))))</f>
        <v/>
      </c>
      <c r="AT489">
        <f>ABS(MIN(AQ489, 100-AQ489)- MIN(AR489, 100-AR489))</f>
        <v/>
      </c>
      <c r="AU489">
        <f>IF(AND(MIN(AR489, 100-AR489) &lt;= 1.2*MIN(AQ489, 100- AQ489), MIN(AR489,100-AR489) &gt;= 0.8*MIN(AQ489, 100 -AQ489)), 1, 0)</f>
        <v/>
      </c>
      <c r="BO489" t="n">
        <v>0</v>
      </c>
      <c r="BP489" t="n">
        <v>0</v>
      </c>
      <c r="BQ489" s="24">
        <f>IF(AND(BO489=0, BP489=0), 0, 2 * ABS(MIN(BO489, 100-BO489) - MIN(BP489, 100-BP489)) / (ABS(MIN(BO489, 100-BO489)) + ABS(MIN(BP489, 100-BP489))))</f>
        <v/>
      </c>
      <c r="BR489">
        <f>ABS(MIN(BO489, 100-BO489)- MIN(BP489, 100-BP489))</f>
        <v/>
      </c>
      <c r="BS489">
        <f>IF(AND(MIN(BP489, 100-BP489) &lt;= 1.2*MIN(BO489, 100- BO489), MIN(BP489,100-BP489) &gt;= 0.8*MIN(BO489, 100 -BO489)), 1, 0)</f>
        <v/>
      </c>
    </row>
    <row r="490">
      <c r="AQ490" t="n">
        <v>0</v>
      </c>
      <c r="AR490" t="n">
        <v>0.01981735229492188</v>
      </c>
      <c r="AS490" s="24">
        <f>IF(AND(AQ490=0, AR490=0), 0, 2 * ABS(MIN(AQ490, 100-AQ490) - MIN(AR490, 100-AR490)) / (ABS(MIN(AQ490, 100-AQ490)) + ABS(MIN(AR490, 100-AR490))))</f>
        <v/>
      </c>
      <c r="AT490">
        <f>ABS(MIN(AQ490, 100-AQ490)- MIN(AR490, 100-AR490))</f>
        <v/>
      </c>
      <c r="AU490">
        <f>IF(AND(MIN(AR490, 100-AR490) &lt;= 1.2*MIN(AQ490, 100- AQ490), MIN(AR490,100-AR490) &gt;= 0.8*MIN(AQ490, 100 -AQ490)), 1, 0)</f>
        <v/>
      </c>
      <c r="BO490" t="n">
        <v>0</v>
      </c>
      <c r="BP490" t="n">
        <v>0</v>
      </c>
      <c r="BQ490" s="24">
        <f>IF(AND(BO490=0, BP490=0), 0, 2 * ABS(MIN(BO490, 100-BO490) - MIN(BP490, 100-BP490)) / (ABS(MIN(BO490, 100-BO490)) + ABS(MIN(BP490, 100-BP490))))</f>
        <v/>
      </c>
      <c r="BR490">
        <f>ABS(MIN(BO490, 100-BO490)- MIN(BP490, 100-BP490))</f>
        <v/>
      </c>
      <c r="BS490">
        <f>IF(AND(MIN(BP490, 100-BP490) &lt;= 1.2*MIN(BO490, 100- BO490), MIN(BP490,100-BP490) &gt;= 0.8*MIN(BO490, 100 -BO490)), 1, 0)</f>
        <v/>
      </c>
    </row>
    <row r="491">
      <c r="AQ491" t="n">
        <v>48.96965026855469</v>
      </c>
      <c r="AR491" t="n">
        <v>47.42639064788818</v>
      </c>
      <c r="AS491" s="24">
        <f>IF(AND(AQ491=0, AR491=0), 0, 2 * ABS(MIN(AQ491, 100-AQ491) - MIN(AR491, 100-AR491)) / (ABS(MIN(AQ491, 100-AQ491)) + ABS(MIN(AR491, 100-AR491))))</f>
        <v/>
      </c>
      <c r="AT491">
        <f>ABS(MIN(AQ491, 100-AQ491)- MIN(AR491, 100-AR491))</f>
        <v/>
      </c>
      <c r="AU491">
        <f>IF(AND(MIN(AR491, 100-AR491) &lt;= 1.2*MIN(AQ491, 100- AQ491), MIN(AR491,100-AR491) &gt;= 0.8*MIN(AQ491, 100 -AQ491)), 1, 0)</f>
        <v/>
      </c>
      <c r="BO491" t="n">
        <v>48.96965026855469</v>
      </c>
      <c r="BP491" t="n">
        <v>48.72264862060547</v>
      </c>
      <c r="BQ491" s="24">
        <f>IF(AND(BO491=0, BP491=0), 0, 2 * ABS(MIN(BO491, 100-BO491) - MIN(BP491, 100-BP491)) / (ABS(MIN(BO491, 100-BO491)) + ABS(MIN(BP491, 100-BP491))))</f>
        <v/>
      </c>
      <c r="BR491">
        <f>ABS(MIN(BO491, 100-BO491)- MIN(BP491, 100-BP491))</f>
        <v/>
      </c>
      <c r="BS491">
        <f>IF(AND(MIN(BP491, 100-BP491) &lt;= 1.2*MIN(BO491, 100- BO491), MIN(BP491,100-BP491) &gt;= 0.8*MIN(BO491, 100 -BO491)), 1, 0)</f>
        <v/>
      </c>
    </row>
    <row r="492">
      <c r="AQ492" t="n">
        <v>0</v>
      </c>
      <c r="AR492" t="n">
        <v>0</v>
      </c>
      <c r="AS492" s="24">
        <f>IF(AND(AQ492=0, AR492=0), 0, 2 * ABS(MIN(AQ492, 100-AQ492) - MIN(AR492, 100-AR492)) / (ABS(MIN(AQ492, 100-AQ492)) + ABS(MIN(AR492, 100-AR492))))</f>
        <v/>
      </c>
      <c r="AT492">
        <f>ABS(MIN(AQ492, 100-AQ492)- MIN(AR492, 100-AR492))</f>
        <v/>
      </c>
      <c r="AU492">
        <f>IF(AND(MIN(AR492, 100-AR492) &lt;= 1.2*MIN(AQ492, 100- AQ492), MIN(AR492,100-AR492) &gt;= 0.8*MIN(AQ492, 100 -AQ492)), 1, 0)</f>
        <v/>
      </c>
      <c r="BO492" t="n">
        <v>0</v>
      </c>
      <c r="BP492" t="n">
        <v>0</v>
      </c>
      <c r="BQ492" s="24">
        <f>IF(AND(BO492=0, BP492=0), 0, 2 * ABS(MIN(BO492, 100-BO492) - MIN(BP492, 100-BP492)) / (ABS(MIN(BO492, 100-BO492)) + ABS(MIN(BP492, 100-BP492))))</f>
        <v/>
      </c>
      <c r="BR492">
        <f>ABS(MIN(BO492, 100-BO492)- MIN(BP492, 100-BP492))</f>
        <v/>
      </c>
      <c r="BS492">
        <f>IF(AND(MIN(BP492, 100-BP492) &lt;= 1.2*MIN(BO492, 100- BO492), MIN(BP492,100-BP492) &gt;= 0.8*MIN(BO492, 100 -BO492)), 1, 0)</f>
        <v/>
      </c>
    </row>
    <row r="493">
      <c r="AQ493" t="n">
        <v>0.3833770751953125</v>
      </c>
      <c r="AR493" t="n">
        <v>0.6314595540364584</v>
      </c>
      <c r="AS493" s="24">
        <f>IF(AND(AQ493=0, AR493=0), 0, 2 * ABS(MIN(AQ493, 100-AQ493) - MIN(AR493, 100-AR493)) / (ABS(MIN(AQ493, 100-AQ493)) + ABS(MIN(AR493, 100-AR493))))</f>
        <v/>
      </c>
      <c r="AT493">
        <f>ABS(MIN(AQ493, 100-AQ493)- MIN(AR493, 100-AR493))</f>
        <v/>
      </c>
      <c r="AU493">
        <f>IF(AND(MIN(AR493, 100-AR493) &lt;= 1.2*MIN(AQ493, 100- AQ493), MIN(AR493,100-AR493) &gt;= 0.8*MIN(AQ493, 100 -AQ493)), 1, 0)</f>
        <v/>
      </c>
      <c r="BO493" t="n">
        <v>0.3833770751953125</v>
      </c>
      <c r="BP493" t="n">
        <v>0.5384445190429688</v>
      </c>
      <c r="BQ493" s="24">
        <f>IF(AND(BO493=0, BP493=0), 0, 2 * ABS(MIN(BO493, 100-BO493) - MIN(BP493, 100-BP493)) / (ABS(MIN(BO493, 100-BO493)) + ABS(MIN(BP493, 100-BP493))))</f>
        <v/>
      </c>
      <c r="BR493">
        <f>ABS(MIN(BO493, 100-BO493)- MIN(BP493, 100-BP493))</f>
        <v/>
      </c>
      <c r="BS493">
        <f>IF(AND(MIN(BP493, 100-BP493) &lt;= 1.2*MIN(BO493, 100- BO493), MIN(BP493,100-BP493) &gt;= 0.8*MIN(BO493, 100 -BO493)), 1, 0)</f>
        <v/>
      </c>
    </row>
    <row r="494">
      <c r="AQ494" t="n">
        <v>8.966255187988281</v>
      </c>
      <c r="AR494" t="n">
        <v>14.4341786702474</v>
      </c>
      <c r="AS494" s="24">
        <f>IF(AND(AQ494=0, AR494=0), 0, 2 * ABS(MIN(AQ494, 100-AQ494) - MIN(AR494, 100-AR494)) / (ABS(MIN(AQ494, 100-AQ494)) + ABS(MIN(AR494, 100-AR494))))</f>
        <v/>
      </c>
      <c r="AT494">
        <f>ABS(MIN(AQ494, 100-AQ494)- MIN(AR494, 100-AR494))</f>
        <v/>
      </c>
      <c r="AU494">
        <f>IF(AND(MIN(AR494, 100-AR494) &lt;= 1.2*MIN(AQ494, 100- AQ494), MIN(AR494,100-AR494) &gt;= 0.8*MIN(AQ494, 100 -AQ494)), 1, 0)</f>
        <v/>
      </c>
      <c r="BO494" t="n">
        <v>8.966255187988281</v>
      </c>
      <c r="BP494" t="n">
        <v>4.941749572753906</v>
      </c>
      <c r="BQ494" s="24">
        <f>IF(AND(BO494=0, BP494=0), 0, 2 * ABS(MIN(BO494, 100-BO494) - MIN(BP494, 100-BP494)) / (ABS(MIN(BO494, 100-BO494)) + ABS(MIN(BP494, 100-BP494))))</f>
        <v/>
      </c>
      <c r="BR494">
        <f>ABS(MIN(BO494, 100-BO494)- MIN(BP494, 100-BP494))</f>
        <v/>
      </c>
      <c r="BS494">
        <f>IF(AND(MIN(BP494, 100-BP494) &lt;= 1.2*MIN(BO494, 100- BO494), MIN(BP494,100-BP494) &gt;= 0.8*MIN(BO494, 100 -BO494)), 1, 0)</f>
        <v/>
      </c>
    </row>
    <row r="495">
      <c r="AQ495" t="n">
        <v>0</v>
      </c>
      <c r="AR495" t="n">
        <v>0</v>
      </c>
      <c r="AS495" s="24">
        <f>IF(AND(AQ495=0, AR495=0), 0, 2 * ABS(MIN(AQ495, 100-AQ495) - MIN(AR495, 100-AR495)) / (ABS(MIN(AQ495, 100-AQ495)) + ABS(MIN(AR495, 100-AR495))))</f>
        <v/>
      </c>
      <c r="AT495">
        <f>ABS(MIN(AQ495, 100-AQ495)- MIN(AR495, 100-AR495))</f>
        <v/>
      </c>
      <c r="AU495">
        <f>IF(AND(MIN(AR495, 100-AR495) &lt;= 1.2*MIN(AQ495, 100- AQ495), MIN(AR495,100-AR495) &gt;= 0.8*MIN(AQ495, 100 -AQ495)), 1, 0)</f>
        <v/>
      </c>
      <c r="BO495" t="n">
        <v>0</v>
      </c>
      <c r="BP495" t="n">
        <v>0</v>
      </c>
      <c r="BQ495" s="24">
        <f>IF(AND(BO495=0, BP495=0), 0, 2 * ABS(MIN(BO495, 100-BO495) - MIN(BP495, 100-BP495)) / (ABS(MIN(BO495, 100-BO495)) + ABS(MIN(BP495, 100-BP495))))</f>
        <v/>
      </c>
      <c r="BR495">
        <f>ABS(MIN(BO495, 100-BO495)- MIN(BP495, 100-BP495))</f>
        <v/>
      </c>
      <c r="BS495">
        <f>IF(AND(MIN(BP495, 100-BP495) &lt;= 1.2*MIN(BO495, 100- BO495), MIN(BP495,100-BP495) &gt;= 0.8*MIN(BO495, 100 -BO495)), 1, 0)</f>
        <v/>
      </c>
    </row>
    <row r="496">
      <c r="AQ496" t="n">
        <v>1.070022583007812</v>
      </c>
      <c r="AR496" t="n">
        <v>0.8822354403409091</v>
      </c>
      <c r="AS496" s="24">
        <f>IF(AND(AQ496=0, AR496=0), 0, 2 * ABS(MIN(AQ496, 100-AQ496) - MIN(AR496, 100-AR496)) / (ABS(MIN(AQ496, 100-AQ496)) + ABS(MIN(AR496, 100-AR496))))</f>
        <v/>
      </c>
      <c r="AT496">
        <f>ABS(MIN(AQ496, 100-AQ496)- MIN(AR496, 100-AR496))</f>
        <v/>
      </c>
      <c r="AU496">
        <f>IF(AND(MIN(AR496, 100-AR496) &lt;= 1.2*MIN(AQ496, 100- AQ496), MIN(AR496,100-AR496) &gt;= 0.8*MIN(AQ496, 100 -AQ496)), 1, 0)</f>
        <v/>
      </c>
      <c r="BO496" t="n">
        <v>1.070022583007812</v>
      </c>
      <c r="BP496" t="n">
        <v>1.357841491699219</v>
      </c>
      <c r="BQ496" s="24">
        <f>IF(AND(BO496=0, BP496=0), 0, 2 * ABS(MIN(BO496, 100-BO496) - MIN(BP496, 100-BP496)) / (ABS(MIN(BO496, 100-BO496)) + ABS(MIN(BP496, 100-BP496))))</f>
        <v/>
      </c>
      <c r="BR496">
        <f>ABS(MIN(BO496, 100-BO496)- MIN(BP496, 100-BP496))</f>
        <v/>
      </c>
      <c r="BS496">
        <f>IF(AND(MIN(BP496, 100-BP496) &lt;= 1.2*MIN(BO496, 100- BO496), MIN(BP496,100-BP496) &gt;= 0.8*MIN(BO496, 100 -BO496)), 1, 0)</f>
        <v/>
      </c>
    </row>
    <row r="497">
      <c r="AQ497" t="n">
        <v>0</v>
      </c>
      <c r="AR497" t="n">
        <v>0</v>
      </c>
      <c r="AS497" s="24">
        <f>IF(AND(AQ497=0, AR497=0), 0, 2 * ABS(MIN(AQ497, 100-AQ497) - MIN(AR497, 100-AR497)) / (ABS(MIN(AQ497, 100-AQ497)) + ABS(MIN(AR497, 100-AR497))))</f>
        <v/>
      </c>
      <c r="AT497">
        <f>ABS(MIN(AQ497, 100-AQ497)- MIN(AR497, 100-AR497))</f>
        <v/>
      </c>
      <c r="AU497">
        <f>IF(AND(MIN(AR497, 100-AR497) &lt;= 1.2*MIN(AQ497, 100- AQ497), MIN(AR497,100-AR497) &gt;= 0.8*MIN(AQ497, 100 -AQ497)), 1, 0)</f>
        <v/>
      </c>
      <c r="BO497" t="n">
        <v>0</v>
      </c>
      <c r="BP497" t="n">
        <v>0</v>
      </c>
      <c r="BQ497" s="24">
        <f>IF(AND(BO497=0, BP497=0), 0, 2 * ABS(MIN(BO497, 100-BO497) - MIN(BP497, 100-BP497)) / (ABS(MIN(BO497, 100-BO497)) + ABS(MIN(BP497, 100-BP497))))</f>
        <v/>
      </c>
      <c r="BR497">
        <f>ABS(MIN(BO497, 100-BO497)- MIN(BP497, 100-BP497))</f>
        <v/>
      </c>
      <c r="BS497">
        <f>IF(AND(MIN(BP497, 100-BP497) &lt;= 1.2*MIN(BO497, 100- BO497), MIN(BP497,100-BP497) &gt;= 0.8*MIN(BO497, 100 -BO497)), 1, 0)</f>
        <v/>
      </c>
    </row>
    <row r="498">
      <c r="AQ498" t="n">
        <v>0</v>
      </c>
      <c r="AR498" t="n">
        <v>0</v>
      </c>
      <c r="AS498" s="24">
        <f>IF(AND(AQ498=0, AR498=0), 0, 2 * ABS(MIN(AQ498, 100-AQ498) - MIN(AR498, 100-AR498)) / (ABS(MIN(AQ498, 100-AQ498)) + ABS(MIN(AR498, 100-AR498))))</f>
        <v/>
      </c>
      <c r="AT498">
        <f>ABS(MIN(AQ498, 100-AQ498)- MIN(AR498, 100-AR498))</f>
        <v/>
      </c>
      <c r="AU498">
        <f>IF(AND(MIN(AR498, 100-AR498) &lt;= 1.2*MIN(AQ498, 100- AQ498), MIN(AR498,100-AR498) &gt;= 0.8*MIN(AQ498, 100 -AQ498)), 1, 0)</f>
        <v/>
      </c>
      <c r="BO498" t="n">
        <v>0</v>
      </c>
      <c r="BP498" t="n">
        <v>0</v>
      </c>
      <c r="BQ498" s="24">
        <f>IF(AND(BO498=0, BP498=0), 0, 2 * ABS(MIN(BO498, 100-BO498) - MIN(BP498, 100-BP498)) / (ABS(MIN(BO498, 100-BO498)) + ABS(MIN(BP498, 100-BP498))))</f>
        <v/>
      </c>
      <c r="BR498">
        <f>ABS(MIN(BO498, 100-BO498)- MIN(BP498, 100-BP498))</f>
        <v/>
      </c>
      <c r="BS498">
        <f>IF(AND(MIN(BP498, 100-BP498) &lt;= 1.2*MIN(BO498, 100- BO498), MIN(BP498,100-BP498) &gt;= 0.8*MIN(BO498, 100 -BO498)), 1, 0)</f>
        <v/>
      </c>
    </row>
    <row r="499">
      <c r="AQ499" t="n">
        <v>0</v>
      </c>
      <c r="AR499" t="n">
        <v>0</v>
      </c>
      <c r="AS499" s="24">
        <f>IF(AND(AQ499=0, AR499=0), 0, 2 * ABS(MIN(AQ499, 100-AQ499) - MIN(AR499, 100-AR499)) / (ABS(MIN(AQ499, 100-AQ499)) + ABS(MIN(AR499, 100-AR499))))</f>
        <v/>
      </c>
      <c r="AT499">
        <f>ABS(MIN(AQ499, 100-AQ499)- MIN(AR499, 100-AR499))</f>
        <v/>
      </c>
      <c r="AU499">
        <f>IF(AND(MIN(AR499, 100-AR499) &lt;= 1.2*MIN(AQ499, 100- AQ499), MIN(AR499,100-AR499) &gt;= 0.8*MIN(AQ499, 100 -AQ499)), 1, 0)</f>
        <v/>
      </c>
      <c r="BO499" t="n">
        <v>0</v>
      </c>
      <c r="BP499" t="n">
        <v>0</v>
      </c>
      <c r="BQ499" s="24">
        <f>IF(AND(BO499=0, BP499=0), 0, 2 * ABS(MIN(BO499, 100-BO499) - MIN(BP499, 100-BP499)) / (ABS(MIN(BO499, 100-BO499)) + ABS(MIN(BP499, 100-BP499))))</f>
        <v/>
      </c>
      <c r="BR499">
        <f>ABS(MIN(BO499, 100-BO499)- MIN(BP499, 100-BP499))</f>
        <v/>
      </c>
      <c r="BS499">
        <f>IF(AND(MIN(BP499, 100-BP499) &lt;= 1.2*MIN(BO499, 100- BO499), MIN(BP499,100-BP499) &gt;= 0.8*MIN(BO499, 100 -BO499)), 1, 0)</f>
        <v/>
      </c>
    </row>
    <row r="500">
      <c r="AQ500" t="n">
        <v>8.288955688476562</v>
      </c>
      <c r="AR500" t="n">
        <v>8.181285858154297</v>
      </c>
      <c r="AS500" s="24">
        <f>IF(AND(AQ500=0, AR500=0), 0, 2 * ABS(MIN(AQ500, 100-AQ500) - MIN(AR500, 100-AR500)) / (ABS(MIN(AQ500, 100-AQ500)) + ABS(MIN(AR500, 100-AR500))))</f>
        <v/>
      </c>
      <c r="AT500">
        <f>ABS(MIN(AQ500, 100-AQ500)- MIN(AR500, 100-AR500))</f>
        <v/>
      </c>
      <c r="AU500">
        <f>IF(AND(MIN(AR500, 100-AR500) &lt;= 1.2*MIN(AQ500, 100- AQ500), MIN(AR500,100-AR500) &gt;= 0.8*MIN(AQ500, 100 -AQ500)), 1, 0)</f>
        <v/>
      </c>
      <c r="BO500" t="n">
        <v>8.288955688476562</v>
      </c>
      <c r="BP500" t="n">
        <v>8.831977844238281</v>
      </c>
      <c r="BQ500" s="24">
        <f>IF(AND(BO500=0, BP500=0), 0, 2 * ABS(MIN(BO500, 100-BO500) - MIN(BP500, 100-BP500)) / (ABS(MIN(BO500, 100-BO500)) + ABS(MIN(BP500, 100-BP500))))</f>
        <v/>
      </c>
      <c r="BR500">
        <f>ABS(MIN(BO500, 100-BO500)- MIN(BP500, 100-BP500))</f>
        <v/>
      </c>
      <c r="BS500">
        <f>IF(AND(MIN(BP500, 100-BP500) &lt;= 1.2*MIN(BO500, 100- BO500), MIN(BP500,100-BP500) &gt;= 0.8*MIN(BO500, 100 -BO500)), 1, 0)</f>
        <v/>
      </c>
    </row>
    <row r="501">
      <c r="AQ501" t="n">
        <v>0.0030517578125</v>
      </c>
      <c r="AR501" t="n">
        <v>0.000667572021484375</v>
      </c>
      <c r="AS501" s="24">
        <f>IF(AND(AQ501=0, AR501=0), 0, 2 * ABS(MIN(AQ501, 100-AQ501) - MIN(AR501, 100-AR501)) / (ABS(MIN(AQ501, 100-AQ501)) + ABS(MIN(AR501, 100-AR501))))</f>
        <v/>
      </c>
      <c r="AT501">
        <f>ABS(MIN(AQ501, 100-AQ501)- MIN(AR501, 100-AR501))</f>
        <v/>
      </c>
      <c r="AU501">
        <f>IF(AND(MIN(AR501, 100-AR501) &lt;= 1.2*MIN(AQ501, 100- AQ501), MIN(AR501,100-AR501) &gt;= 0.8*MIN(AQ501, 100 -AQ501)), 1, 0)</f>
        <v/>
      </c>
      <c r="BO501" t="n">
        <v>0.0030517578125</v>
      </c>
      <c r="BP501" t="n">
        <v>0.00019073486328125</v>
      </c>
      <c r="BQ501" s="24">
        <f>IF(AND(BO501=0, BP501=0), 0, 2 * ABS(MIN(BO501, 100-BO501) - MIN(BP501, 100-BP501)) / (ABS(MIN(BO501, 100-BO501)) + ABS(MIN(BP501, 100-BP501))))</f>
        <v/>
      </c>
      <c r="BR501">
        <f>ABS(MIN(BO501, 100-BO501)- MIN(BP501, 100-BP501))</f>
        <v/>
      </c>
      <c r="BS501">
        <f>IF(AND(MIN(BP501, 100-BP501) &lt;= 1.2*MIN(BO501, 100- BO501), MIN(BP501,100-BP501) &gt;= 0.8*MIN(BO501, 100 -BO501)), 1, 0)</f>
        <v/>
      </c>
    </row>
    <row r="502">
      <c r="AQ502" t="n">
        <v>0</v>
      </c>
      <c r="AR502" t="n">
        <v>0</v>
      </c>
      <c r="AS502" s="24">
        <f>IF(AND(AQ502=0, AR502=0), 0, 2 * ABS(MIN(AQ502, 100-AQ502) - MIN(AR502, 100-AR502)) / (ABS(MIN(AQ502, 100-AQ502)) + ABS(MIN(AR502, 100-AR502))))</f>
        <v/>
      </c>
      <c r="AT502">
        <f>ABS(MIN(AQ502, 100-AQ502)- MIN(AR502, 100-AR502))</f>
        <v/>
      </c>
      <c r="AU502">
        <f>IF(AND(MIN(AR502, 100-AR502) &lt;= 1.2*MIN(AQ502, 100- AQ502), MIN(AR502,100-AR502) &gt;= 0.8*MIN(AQ502, 100 -AQ502)), 1, 0)</f>
        <v/>
      </c>
      <c r="BO502" t="n">
        <v>0</v>
      </c>
      <c r="BP502" t="n">
        <v>0</v>
      </c>
      <c r="BQ502" s="24">
        <f>IF(AND(BO502=0, BP502=0), 0, 2 * ABS(MIN(BO502, 100-BO502) - MIN(BP502, 100-BP502)) / (ABS(MIN(BO502, 100-BO502)) + ABS(MIN(BP502, 100-BP502))))</f>
        <v/>
      </c>
      <c r="BR502">
        <f>ABS(MIN(BO502, 100-BO502)- MIN(BP502, 100-BP502))</f>
        <v/>
      </c>
      <c r="BS502">
        <f>IF(AND(MIN(BP502, 100-BP502) &lt;= 1.2*MIN(BO502, 100- BO502), MIN(BP502,100-BP502) &gt;= 0.8*MIN(BO502, 100 -BO502)), 1, 0)</f>
        <v/>
      </c>
    </row>
    <row r="503">
      <c r="AQ503" t="n">
        <v>2.116203308105469</v>
      </c>
      <c r="AR503" t="n">
        <v>1.195144653320312</v>
      </c>
      <c r="AS503" s="24">
        <f>IF(AND(AQ503=0, AR503=0), 0, 2 * ABS(MIN(AQ503, 100-AQ503) - MIN(AR503, 100-AR503)) / (ABS(MIN(AQ503, 100-AQ503)) + ABS(MIN(AR503, 100-AR503))))</f>
        <v/>
      </c>
      <c r="AT503">
        <f>ABS(MIN(AQ503, 100-AQ503)- MIN(AR503, 100-AR503))</f>
        <v/>
      </c>
      <c r="AU503">
        <f>IF(AND(MIN(AR503, 100-AR503) &lt;= 1.2*MIN(AQ503, 100- AQ503), MIN(AR503,100-AR503) &gt;= 0.8*MIN(AQ503, 100 -AQ503)), 1, 0)</f>
        <v/>
      </c>
      <c r="BO503" t="n">
        <v>2.116203308105469</v>
      </c>
      <c r="BP503" t="n">
        <v>1.195144653320312</v>
      </c>
      <c r="BQ503" s="24">
        <f>IF(AND(BO503=0, BP503=0), 0, 2 * ABS(MIN(BO503, 100-BO503) - MIN(BP503, 100-BP503)) / (ABS(MIN(BO503, 100-BO503)) + ABS(MIN(BP503, 100-BP503))))</f>
        <v/>
      </c>
      <c r="BR503">
        <f>ABS(MIN(BO503, 100-BO503)- MIN(BP503, 100-BP503))</f>
        <v/>
      </c>
      <c r="BS503">
        <f>IF(AND(MIN(BP503, 100-BP503) &lt;= 1.2*MIN(BO503, 100- BO503), MIN(BP503,100-BP503) &gt;= 0.8*MIN(BO503, 100 -BO503)), 1, 0)</f>
        <v/>
      </c>
    </row>
    <row r="504">
      <c r="AQ504" t="n">
        <v>0</v>
      </c>
      <c r="AR504" t="n">
        <v>0</v>
      </c>
      <c r="AS504" s="24">
        <f>IF(AND(AQ504=0, AR504=0), 0, 2 * ABS(MIN(AQ504, 100-AQ504) - MIN(AR504, 100-AR504)) / (ABS(MIN(AQ504, 100-AQ504)) + ABS(MIN(AR504, 100-AR504))))</f>
        <v/>
      </c>
      <c r="AT504">
        <f>ABS(MIN(AQ504, 100-AQ504)- MIN(AR504, 100-AR504))</f>
        <v/>
      </c>
      <c r="AU504">
        <f>IF(AND(MIN(AR504, 100-AR504) &lt;= 1.2*MIN(AQ504, 100- AQ504), MIN(AR504,100-AR504) &gt;= 0.8*MIN(AQ504, 100 -AQ504)), 1, 0)</f>
        <v/>
      </c>
      <c r="BO504" t="n">
        <v>0</v>
      </c>
      <c r="BP504" t="n">
        <v>0</v>
      </c>
      <c r="BQ504" s="24">
        <f>IF(AND(BO504=0, BP504=0), 0, 2 * ABS(MIN(BO504, 100-BO504) - MIN(BP504, 100-BP504)) / (ABS(MIN(BO504, 100-BO504)) + ABS(MIN(BP504, 100-BP504))))</f>
        <v/>
      </c>
      <c r="BR504">
        <f>ABS(MIN(BO504, 100-BO504)- MIN(BP504, 100-BP504))</f>
        <v/>
      </c>
      <c r="BS504">
        <f>IF(AND(MIN(BP504, 100-BP504) &lt;= 1.2*MIN(BO504, 100- BO504), MIN(BP504,100-BP504) &gt;= 0.8*MIN(BO504, 100 -BO504)), 1, 0)</f>
        <v/>
      </c>
    </row>
    <row r="505">
      <c r="AQ505" t="n">
        <v>31.10256195068359</v>
      </c>
      <c r="AR505" t="n">
        <v>31.46638870239258</v>
      </c>
      <c r="AS505" s="24">
        <f>IF(AND(AQ505=0, AR505=0), 0, 2 * ABS(MIN(AQ505, 100-AQ505) - MIN(AR505, 100-AR505)) / (ABS(MIN(AQ505, 100-AQ505)) + ABS(MIN(AR505, 100-AR505))))</f>
        <v/>
      </c>
      <c r="AT505">
        <f>ABS(MIN(AQ505, 100-AQ505)- MIN(AR505, 100-AR505))</f>
        <v/>
      </c>
      <c r="AU505">
        <f>IF(AND(MIN(AR505, 100-AR505) &lt;= 1.2*MIN(AQ505, 100- AQ505), MIN(AR505,100-AR505) &gt;= 0.8*MIN(AQ505, 100 -AQ505)), 1, 0)</f>
        <v/>
      </c>
      <c r="BO505" t="n">
        <v>31.10256195068359</v>
      </c>
      <c r="BP505" t="n">
        <v>34.71965789794922</v>
      </c>
      <c r="BQ505" s="24">
        <f>IF(AND(BO505=0, BP505=0), 0, 2 * ABS(MIN(BO505, 100-BO505) - MIN(BP505, 100-BP505)) / (ABS(MIN(BO505, 100-BO505)) + ABS(MIN(BP505, 100-BP505))))</f>
        <v/>
      </c>
      <c r="BR505">
        <f>ABS(MIN(BO505, 100-BO505)- MIN(BP505, 100-BP505))</f>
        <v/>
      </c>
      <c r="BS505">
        <f>IF(AND(MIN(BP505, 100-BP505) &lt;= 1.2*MIN(BO505, 100- BO505), MIN(BP505,100-BP505) &gt;= 0.8*MIN(BO505, 100 -BO505)), 1, 0)</f>
        <v/>
      </c>
    </row>
    <row r="506">
      <c r="AQ506" t="n">
        <v>0</v>
      </c>
      <c r="AR506" t="n">
        <v>0</v>
      </c>
      <c r="AS506" s="24">
        <f>IF(AND(AQ506=0, AR506=0), 0, 2 * ABS(MIN(AQ506, 100-AQ506) - MIN(AR506, 100-AR506)) / (ABS(MIN(AQ506, 100-AQ506)) + ABS(MIN(AR506, 100-AR506))))</f>
        <v/>
      </c>
      <c r="AT506">
        <f>ABS(MIN(AQ506, 100-AQ506)- MIN(AR506, 100-AR506))</f>
        <v/>
      </c>
      <c r="AU506">
        <f>IF(AND(MIN(AR506, 100-AR506) &lt;= 1.2*MIN(AQ506, 100- AQ506), MIN(AR506,100-AR506) &gt;= 0.8*MIN(AQ506, 100 -AQ506)), 1, 0)</f>
        <v/>
      </c>
      <c r="BO506" t="n">
        <v>0</v>
      </c>
      <c r="BP506" t="n">
        <v>0</v>
      </c>
      <c r="BQ506" s="24">
        <f>IF(AND(BO506=0, BP506=0), 0, 2 * ABS(MIN(BO506, 100-BO506) - MIN(BP506, 100-BP506)) / (ABS(MIN(BO506, 100-BO506)) + ABS(MIN(BP506, 100-BP506))))</f>
        <v/>
      </c>
      <c r="BR506">
        <f>ABS(MIN(BO506, 100-BO506)- MIN(BP506, 100-BP506))</f>
        <v/>
      </c>
      <c r="BS506">
        <f>IF(AND(MIN(BP506, 100-BP506) &lt;= 1.2*MIN(BO506, 100- BO506), MIN(BP506,100-BP506) &gt;= 0.8*MIN(BO506, 100 -BO506)), 1, 0)</f>
        <v/>
      </c>
    </row>
    <row r="507">
      <c r="AQ507" t="n">
        <v>8.619880676269531</v>
      </c>
      <c r="AR507" t="n">
        <v>10.19152005513509</v>
      </c>
      <c r="AS507" s="24">
        <f>IF(AND(AQ507=0, AR507=0), 0, 2 * ABS(MIN(AQ507, 100-AQ507) - MIN(AR507, 100-AR507)) / (ABS(MIN(AQ507, 100-AQ507)) + ABS(MIN(AR507, 100-AR507))))</f>
        <v/>
      </c>
      <c r="AT507">
        <f>ABS(MIN(AQ507, 100-AQ507)- MIN(AR507, 100-AR507))</f>
        <v/>
      </c>
      <c r="AU507">
        <f>IF(AND(MIN(AR507, 100-AR507) &lt;= 1.2*MIN(AQ507, 100- AQ507), MIN(AR507,100-AR507) &gt;= 0.8*MIN(AQ507, 100 -AQ507)), 1, 0)</f>
        <v/>
      </c>
      <c r="BO507" t="n">
        <v>8.619880676269531</v>
      </c>
      <c r="BP507" t="n">
        <v>6.720924377441406</v>
      </c>
      <c r="BQ507" s="24">
        <f>IF(AND(BO507=0, BP507=0), 0, 2 * ABS(MIN(BO507, 100-BO507) - MIN(BP507, 100-BP507)) / (ABS(MIN(BO507, 100-BO507)) + ABS(MIN(BP507, 100-BP507))))</f>
        <v/>
      </c>
      <c r="BR507">
        <f>ABS(MIN(BO507, 100-BO507)- MIN(BP507, 100-BP507))</f>
        <v/>
      </c>
      <c r="BS507">
        <f>IF(AND(MIN(BP507, 100-BP507) &lt;= 1.2*MIN(BO507, 100- BO507), MIN(BP507,100-BP507) &gt;= 0.8*MIN(BO507, 100 -BO507)), 1, 0)</f>
        <v/>
      </c>
    </row>
    <row r="508">
      <c r="AQ508" t="n">
        <v>41.58172607421875</v>
      </c>
      <c r="AR508" t="n">
        <v>36.67839368184408</v>
      </c>
      <c r="AS508" s="24">
        <f>IF(AND(AQ508=0, AR508=0), 0, 2 * ABS(MIN(AQ508, 100-AQ508) - MIN(AR508, 100-AR508)) / (ABS(MIN(AQ508, 100-AQ508)) + ABS(MIN(AR508, 100-AR508))))</f>
        <v/>
      </c>
      <c r="AT508">
        <f>ABS(MIN(AQ508, 100-AQ508)- MIN(AR508, 100-AR508))</f>
        <v/>
      </c>
      <c r="AU508">
        <f>IF(AND(MIN(AR508, 100-AR508) &lt;= 1.2*MIN(AQ508, 100- AQ508), MIN(AR508,100-AR508) &gt;= 0.8*MIN(AQ508, 100 -AQ508)), 1, 0)</f>
        <v/>
      </c>
      <c r="BO508" t="n">
        <v>41.58172607421875</v>
      </c>
      <c r="BP508" t="n">
        <v>37.09907531738281</v>
      </c>
      <c r="BQ508" s="24">
        <f>IF(AND(BO508=0, BP508=0), 0, 2 * ABS(MIN(BO508, 100-BO508) - MIN(BP508, 100-BP508)) / (ABS(MIN(BO508, 100-BO508)) + ABS(MIN(BP508, 100-BP508))))</f>
        <v/>
      </c>
      <c r="BR508">
        <f>ABS(MIN(BO508, 100-BO508)- MIN(BP508, 100-BP508))</f>
        <v/>
      </c>
      <c r="BS508">
        <f>IF(AND(MIN(BP508, 100-BP508) &lt;= 1.2*MIN(BO508, 100- BO508), MIN(BP508,100-BP508) &gt;= 0.8*MIN(BO508, 100 -BO508)), 1, 0)</f>
        <v/>
      </c>
    </row>
    <row r="509">
      <c r="AQ509" t="n">
        <v>0</v>
      </c>
      <c r="AR509" t="n">
        <v>0</v>
      </c>
      <c r="AS509" s="24">
        <f>IF(AND(AQ509=0, AR509=0), 0, 2 * ABS(MIN(AQ509, 100-AQ509) - MIN(AR509, 100-AR509)) / (ABS(MIN(AQ509, 100-AQ509)) + ABS(MIN(AR509, 100-AR509))))</f>
        <v/>
      </c>
      <c r="AT509">
        <f>ABS(MIN(AQ509, 100-AQ509)- MIN(AR509, 100-AR509))</f>
        <v/>
      </c>
      <c r="AU509">
        <f>IF(AND(MIN(AR509, 100-AR509) &lt;= 1.2*MIN(AQ509, 100- AQ509), MIN(AR509,100-AR509) &gt;= 0.8*MIN(AQ509, 100 -AQ509)), 1, 0)</f>
        <v/>
      </c>
      <c r="BO509" t="n">
        <v>0</v>
      </c>
      <c r="BP509" t="n">
        <v>0</v>
      </c>
      <c r="BQ509" s="24">
        <f>IF(AND(BO509=0, BP509=0), 0, 2 * ABS(MIN(BO509, 100-BO509) - MIN(BP509, 100-BP509)) / (ABS(MIN(BO509, 100-BO509)) + ABS(MIN(BP509, 100-BP509))))</f>
        <v/>
      </c>
      <c r="BR509">
        <f>ABS(MIN(BO509, 100-BO509)- MIN(BP509, 100-BP509))</f>
        <v/>
      </c>
      <c r="BS509">
        <f>IF(AND(MIN(BP509, 100-BP509) &lt;= 1.2*MIN(BO509, 100- BO509), MIN(BP509,100-BP509) &gt;= 0.8*MIN(BO509, 100 -BO509)), 1, 0)</f>
        <v/>
      </c>
    </row>
    <row r="510">
      <c r="AQ510" t="n">
        <v>2.254486083984375</v>
      </c>
      <c r="AR510" t="n">
        <v>3.409603663853237</v>
      </c>
      <c r="AS510" s="24">
        <f>IF(AND(AQ510=0, AR510=0), 0, 2 * ABS(MIN(AQ510, 100-AQ510) - MIN(AR510, 100-AR510)) / (ABS(MIN(AQ510, 100-AQ510)) + ABS(MIN(AR510, 100-AR510))))</f>
        <v/>
      </c>
      <c r="AT510">
        <f>ABS(MIN(AQ510, 100-AQ510)- MIN(AR510, 100-AR510))</f>
        <v/>
      </c>
      <c r="AU510">
        <f>IF(AND(MIN(AR510, 100-AR510) &lt;= 1.2*MIN(AQ510, 100- AQ510), MIN(AR510,100-AR510) &gt;= 0.8*MIN(AQ510, 100 -AQ510)), 1, 0)</f>
        <v/>
      </c>
      <c r="BO510" t="n">
        <v>2.254486083984375</v>
      </c>
      <c r="BP510" t="n">
        <v>2.698326110839844</v>
      </c>
      <c r="BQ510" s="24">
        <f>IF(AND(BO510=0, BP510=0), 0, 2 * ABS(MIN(BO510, 100-BO510) - MIN(BP510, 100-BP510)) / (ABS(MIN(BO510, 100-BO510)) + ABS(MIN(BP510, 100-BP510))))</f>
        <v/>
      </c>
      <c r="BR510">
        <f>ABS(MIN(BO510, 100-BO510)- MIN(BP510, 100-BP510))</f>
        <v/>
      </c>
      <c r="BS510">
        <f>IF(AND(MIN(BP510, 100-BP510) &lt;= 1.2*MIN(BO510, 100- BO510), MIN(BP510,100-BP510) &gt;= 0.8*MIN(BO510, 100 -BO510)), 1, 0)</f>
        <v/>
      </c>
    </row>
    <row r="511">
      <c r="AQ511" t="n">
        <v>37.554931640625</v>
      </c>
      <c r="AR511" t="n">
        <v>37.45867578606857</v>
      </c>
      <c r="AS511" s="24">
        <f>IF(AND(AQ511=0, AR511=0), 0, 2 * ABS(MIN(AQ511, 100-AQ511) - MIN(AR511, 100-AR511)) / (ABS(MIN(AQ511, 100-AQ511)) + ABS(MIN(AR511, 100-AR511))))</f>
        <v/>
      </c>
      <c r="AT511">
        <f>ABS(MIN(AQ511, 100-AQ511)- MIN(AR511, 100-AR511))</f>
        <v/>
      </c>
      <c r="AU511">
        <f>IF(AND(MIN(AR511, 100-AR511) &lt;= 1.2*MIN(AQ511, 100- AQ511), MIN(AR511,100-AR511) &gt;= 0.8*MIN(AQ511, 100 -AQ511)), 1, 0)</f>
        <v/>
      </c>
      <c r="BO511" t="n">
        <v>37.554931640625</v>
      </c>
      <c r="BP511" t="n">
        <v>33.04672241210938</v>
      </c>
      <c r="BQ511" s="24">
        <f>IF(AND(BO511=0, BP511=0), 0, 2 * ABS(MIN(BO511, 100-BO511) - MIN(BP511, 100-BP511)) / (ABS(MIN(BO511, 100-BO511)) + ABS(MIN(BP511, 100-BP511))))</f>
        <v/>
      </c>
      <c r="BR511">
        <f>ABS(MIN(BO511, 100-BO511)- MIN(BP511, 100-BP511))</f>
        <v/>
      </c>
      <c r="BS511">
        <f>IF(AND(MIN(BP511, 100-BP511) &lt;= 1.2*MIN(BO511, 100- BO511), MIN(BP511,100-BP511) &gt;= 0.8*MIN(BO511, 100 -BO511)), 1, 0)</f>
        <v/>
      </c>
    </row>
    <row r="512">
      <c r="AQ512" t="n">
        <v>0</v>
      </c>
      <c r="AR512" t="n">
        <v>0</v>
      </c>
      <c r="AS512" s="24">
        <f>IF(AND(AQ512=0, AR512=0), 0, 2 * ABS(MIN(AQ512, 100-AQ512) - MIN(AR512, 100-AR512)) / (ABS(MIN(AQ512, 100-AQ512)) + ABS(MIN(AR512, 100-AR512))))</f>
        <v/>
      </c>
      <c r="AT512">
        <f>ABS(MIN(AQ512, 100-AQ512)- MIN(AR512, 100-AR512))</f>
        <v/>
      </c>
      <c r="AU512">
        <f>IF(AND(MIN(AR512, 100-AR512) &lt;= 1.2*MIN(AQ512, 100- AQ512), MIN(AR512,100-AR512) &gt;= 0.8*MIN(AQ512, 100 -AQ512)), 1, 0)</f>
        <v/>
      </c>
      <c r="BO512" t="n">
        <v>0</v>
      </c>
      <c r="BP512" t="n">
        <v>0</v>
      </c>
      <c r="BQ512" s="24">
        <f>IF(AND(BO512=0, BP512=0), 0, 2 * ABS(MIN(BO512, 100-BO512) - MIN(BP512, 100-BP512)) / (ABS(MIN(BO512, 100-BO512)) + ABS(MIN(BP512, 100-BP512))))</f>
        <v/>
      </c>
      <c r="BR512">
        <f>ABS(MIN(BO512, 100-BO512)- MIN(BP512, 100-BP512))</f>
        <v/>
      </c>
      <c r="BS512">
        <f>IF(AND(MIN(BP512, 100-BP512) &lt;= 1.2*MIN(BO512, 100- BO512), MIN(BP512,100-BP512) &gt;= 0.8*MIN(BO512, 100 -BO512)), 1, 0)</f>
        <v/>
      </c>
    </row>
    <row r="513">
      <c r="AQ513" t="n">
        <v>0.0308990478515625</v>
      </c>
      <c r="AR513" t="n">
        <v>0.0003961416391225961</v>
      </c>
      <c r="AS513" s="24">
        <f>IF(AND(AQ513=0, AR513=0), 0, 2 * ABS(MIN(AQ513, 100-AQ513) - MIN(AR513, 100-AR513)) / (ABS(MIN(AQ513, 100-AQ513)) + ABS(MIN(AR513, 100-AR513))))</f>
        <v/>
      </c>
      <c r="AT513">
        <f>ABS(MIN(AQ513, 100-AQ513)- MIN(AR513, 100-AR513))</f>
        <v/>
      </c>
      <c r="AU513">
        <f>IF(AND(MIN(AR513, 100-AR513) &lt;= 1.2*MIN(AQ513, 100- AQ513), MIN(AR513,100-AR513) &gt;= 0.8*MIN(AQ513, 100 -AQ513)), 1, 0)</f>
        <v/>
      </c>
      <c r="BO513" t="n">
        <v>0.0308990478515625</v>
      </c>
      <c r="BP513" t="n">
        <v>0.02880096435546875</v>
      </c>
      <c r="BQ513" s="24">
        <f>IF(AND(BO513=0, BP513=0), 0, 2 * ABS(MIN(BO513, 100-BO513) - MIN(BP513, 100-BP513)) / (ABS(MIN(BO513, 100-BO513)) + ABS(MIN(BP513, 100-BP513))))</f>
        <v/>
      </c>
      <c r="BR513">
        <f>ABS(MIN(BO513, 100-BO513)- MIN(BP513, 100-BP513))</f>
        <v/>
      </c>
      <c r="BS513">
        <f>IF(AND(MIN(BP513, 100-BP513) &lt;= 1.2*MIN(BO513, 100- BO513), MIN(BP513,100-BP513) &gt;= 0.8*MIN(BO513, 100 -BO513)), 1, 0)</f>
        <v/>
      </c>
    </row>
    <row r="514">
      <c r="AQ514" t="n">
        <v>49.92752075195312</v>
      </c>
      <c r="AR514" t="n">
        <v>49.93991851806641</v>
      </c>
      <c r="AS514" s="24">
        <f>IF(AND(AQ514=0, AR514=0), 0, 2 * ABS(MIN(AQ514, 100-AQ514) - MIN(AR514, 100-AR514)) / (ABS(MIN(AQ514, 100-AQ514)) + ABS(MIN(AR514, 100-AR514))))</f>
        <v/>
      </c>
      <c r="AT514">
        <f>ABS(MIN(AQ514, 100-AQ514)- MIN(AR514, 100-AR514))</f>
        <v/>
      </c>
      <c r="AU514">
        <f>IF(AND(MIN(AR514, 100-AR514) &lt;= 1.2*MIN(AQ514, 100- AQ514), MIN(AR514,100-AR514) &gt;= 0.8*MIN(AQ514, 100 -AQ514)), 1, 0)</f>
        <v/>
      </c>
      <c r="BO514" t="n">
        <v>49.92752075195312</v>
      </c>
      <c r="BP514" t="n">
        <v>50.00534057617188</v>
      </c>
      <c r="BQ514" s="24">
        <f>IF(AND(BO514=0, BP514=0), 0, 2 * ABS(MIN(BO514, 100-BO514) - MIN(BP514, 100-BP514)) / (ABS(MIN(BO514, 100-BO514)) + ABS(MIN(BP514, 100-BP514))))</f>
        <v/>
      </c>
      <c r="BR514">
        <f>ABS(MIN(BO514, 100-BO514)- MIN(BP514, 100-BP514))</f>
        <v/>
      </c>
      <c r="BS514">
        <f>IF(AND(MIN(BP514, 100-BP514) &lt;= 1.2*MIN(BO514, 100- BO514), MIN(BP514,100-BP514) &gt;= 0.8*MIN(BO514, 100 -BO514)), 1, 0)</f>
        <v/>
      </c>
    </row>
    <row r="515">
      <c r="AQ515" t="n">
        <v>4.566574096679688</v>
      </c>
      <c r="AR515" t="n">
        <v>5.978012084960938</v>
      </c>
      <c r="AS515" s="24">
        <f>IF(AND(AQ515=0, AR515=0), 0, 2 * ABS(MIN(AQ515, 100-AQ515) - MIN(AR515, 100-AR515)) / (ABS(MIN(AQ515, 100-AQ515)) + ABS(MIN(AR515, 100-AR515))))</f>
        <v/>
      </c>
      <c r="AT515">
        <f>ABS(MIN(AQ515, 100-AQ515)- MIN(AR515, 100-AR515))</f>
        <v/>
      </c>
      <c r="AU515">
        <f>IF(AND(MIN(AR515, 100-AR515) &lt;= 1.2*MIN(AQ515, 100- AQ515), MIN(AR515,100-AR515) &gt;= 0.8*MIN(AQ515, 100 -AQ515)), 1, 0)</f>
        <v/>
      </c>
      <c r="BO515" t="n">
        <v>4.566574096679688</v>
      </c>
      <c r="BP515" t="n">
        <v>5.978012084960938</v>
      </c>
      <c r="BQ515" s="24">
        <f>IF(AND(BO515=0, BP515=0), 0, 2 * ABS(MIN(BO515, 100-BO515) - MIN(BP515, 100-BP515)) / (ABS(MIN(BO515, 100-BO515)) + ABS(MIN(BP515, 100-BP515))))</f>
        <v/>
      </c>
      <c r="BR515">
        <f>ABS(MIN(BO515, 100-BO515)- MIN(BP515, 100-BP515))</f>
        <v/>
      </c>
      <c r="BS515">
        <f>IF(AND(MIN(BP515, 100-BP515) &lt;= 1.2*MIN(BO515, 100- BO515), MIN(BP515,100-BP515) &gt;= 0.8*MIN(BO515, 100 -BO515)), 1, 0)</f>
        <v/>
      </c>
    </row>
    <row r="516">
      <c r="AQ516" t="n">
        <v>9.014320373535156</v>
      </c>
      <c r="AR516" t="n">
        <v>9.236462910970053</v>
      </c>
      <c r="AS516" s="24">
        <f>IF(AND(AQ516=0, AR516=0), 0, 2 * ABS(MIN(AQ516, 100-AQ516) - MIN(AR516, 100-AR516)) / (ABS(MIN(AQ516, 100-AQ516)) + ABS(MIN(AR516, 100-AR516))))</f>
        <v/>
      </c>
      <c r="AT516">
        <f>ABS(MIN(AQ516, 100-AQ516)- MIN(AR516, 100-AR516))</f>
        <v/>
      </c>
      <c r="AU516">
        <f>IF(AND(MIN(AR516, 100-AR516) &lt;= 1.2*MIN(AQ516, 100- AQ516), MIN(AR516,100-AR516) &gt;= 0.8*MIN(AQ516, 100 -AQ516)), 1, 0)</f>
        <v/>
      </c>
      <c r="BO516" t="n">
        <v>9.014320373535156</v>
      </c>
      <c r="BP516" t="n">
        <v>6.778335571289062</v>
      </c>
      <c r="BQ516" s="24">
        <f>IF(AND(BO516=0, BP516=0), 0, 2 * ABS(MIN(BO516, 100-BO516) - MIN(BP516, 100-BP516)) / (ABS(MIN(BO516, 100-BO516)) + ABS(MIN(BP516, 100-BP516))))</f>
        <v/>
      </c>
      <c r="BR516">
        <f>ABS(MIN(BO516, 100-BO516)- MIN(BP516, 100-BP516))</f>
        <v/>
      </c>
      <c r="BS516">
        <f>IF(AND(MIN(BP516, 100-BP516) &lt;= 1.2*MIN(BO516, 100- BO516), MIN(BP516,100-BP516) &gt;= 0.8*MIN(BO516, 100 -BO516)), 1, 0)</f>
        <v/>
      </c>
    </row>
    <row r="517">
      <c r="AQ517" t="n">
        <v>0</v>
      </c>
      <c r="AR517" t="n">
        <v>0.0006993611653645834</v>
      </c>
      <c r="AS517" s="24">
        <f>IF(AND(AQ517=0, AR517=0), 0, 2 * ABS(MIN(AQ517, 100-AQ517) - MIN(AR517, 100-AR517)) / (ABS(MIN(AQ517, 100-AQ517)) + ABS(MIN(AR517, 100-AR517))))</f>
        <v/>
      </c>
      <c r="AT517">
        <f>ABS(MIN(AQ517, 100-AQ517)- MIN(AR517, 100-AR517))</f>
        <v/>
      </c>
      <c r="AU517">
        <f>IF(AND(MIN(AR517, 100-AR517) &lt;= 1.2*MIN(AQ517, 100- AQ517), MIN(AR517,100-AR517) &gt;= 0.8*MIN(AQ517, 100 -AQ517)), 1, 0)</f>
        <v/>
      </c>
      <c r="BO517" t="n">
        <v>0</v>
      </c>
      <c r="BP517" t="n">
        <v>0.00019073486328125</v>
      </c>
      <c r="BQ517" s="24">
        <f>IF(AND(BO517=0, BP517=0), 0, 2 * ABS(MIN(BO517, 100-BO517) - MIN(BP517, 100-BP517)) / (ABS(MIN(BO517, 100-BO517)) + ABS(MIN(BP517, 100-BP517))))</f>
        <v/>
      </c>
      <c r="BR517">
        <f>ABS(MIN(BO517, 100-BO517)- MIN(BP517, 100-BP517))</f>
        <v/>
      </c>
      <c r="BS517">
        <f>IF(AND(MIN(BP517, 100-BP517) &lt;= 1.2*MIN(BO517, 100- BO517), MIN(BP517,100-BP517) &gt;= 0.8*MIN(BO517, 100 -BO517)), 1, 0)</f>
        <v/>
      </c>
    </row>
    <row r="518">
      <c r="AQ518" t="n">
        <v>0</v>
      </c>
      <c r="AR518" t="n">
        <v>0</v>
      </c>
      <c r="AS518" s="24">
        <f>IF(AND(AQ518=0, AR518=0), 0, 2 * ABS(MIN(AQ518, 100-AQ518) - MIN(AR518, 100-AR518)) / (ABS(MIN(AQ518, 100-AQ518)) + ABS(MIN(AR518, 100-AR518))))</f>
        <v/>
      </c>
      <c r="AT518">
        <f>ABS(MIN(AQ518, 100-AQ518)- MIN(AR518, 100-AR518))</f>
        <v/>
      </c>
      <c r="AU518">
        <f>IF(AND(MIN(AR518, 100-AR518) &lt;= 1.2*MIN(AQ518, 100- AQ518), MIN(AR518,100-AR518) &gt;= 0.8*MIN(AQ518, 100 -AQ518)), 1, 0)</f>
        <v/>
      </c>
      <c r="BO518" t="n">
        <v>0</v>
      </c>
      <c r="BP518" t="n">
        <v>0</v>
      </c>
      <c r="BQ518" s="24">
        <f>IF(AND(BO518=0, BP518=0), 0, 2 * ABS(MIN(BO518, 100-BO518) - MIN(BP518, 100-BP518)) / (ABS(MIN(BO518, 100-BO518)) + ABS(MIN(BP518, 100-BP518))))</f>
        <v/>
      </c>
      <c r="BR518">
        <f>ABS(MIN(BO518, 100-BO518)- MIN(BP518, 100-BP518))</f>
        <v/>
      </c>
      <c r="BS518">
        <f>IF(AND(MIN(BP518, 100-BP518) &lt;= 1.2*MIN(BO518, 100- BO518), MIN(BP518,100-BP518) &gt;= 0.8*MIN(BO518, 100 -BO518)), 1, 0)</f>
        <v/>
      </c>
    </row>
    <row r="519">
      <c r="AQ519" t="n">
        <v>0.2332687377929688</v>
      </c>
      <c r="AR519" t="n">
        <v>0.0946502685546875</v>
      </c>
      <c r="AS519" s="24">
        <f>IF(AND(AQ519=0, AR519=0), 0, 2 * ABS(MIN(AQ519, 100-AQ519) - MIN(AR519, 100-AR519)) / (ABS(MIN(AQ519, 100-AQ519)) + ABS(MIN(AR519, 100-AR519))))</f>
        <v/>
      </c>
      <c r="AT519">
        <f>ABS(MIN(AQ519, 100-AQ519)- MIN(AR519, 100-AR519))</f>
        <v/>
      </c>
      <c r="AU519">
        <f>IF(AND(MIN(AR519, 100-AR519) &lt;= 1.2*MIN(AQ519, 100- AQ519), MIN(AR519,100-AR519) &gt;= 0.8*MIN(AQ519, 100 -AQ519)), 1, 0)</f>
        <v/>
      </c>
      <c r="BO519" t="n">
        <v>0.2332687377929688</v>
      </c>
      <c r="BP519" t="n">
        <v>0</v>
      </c>
      <c r="BQ519" s="24">
        <f>IF(AND(BO519=0, BP519=0), 0, 2 * ABS(MIN(BO519, 100-BO519) - MIN(BP519, 100-BP519)) / (ABS(MIN(BO519, 100-BO519)) + ABS(MIN(BP519, 100-BP519))))</f>
        <v/>
      </c>
      <c r="BR519">
        <f>ABS(MIN(BO519, 100-BO519)- MIN(BP519, 100-BP519))</f>
        <v/>
      </c>
      <c r="BS519">
        <f>IF(AND(MIN(BP519, 100-BP519) &lt;= 1.2*MIN(BO519, 100- BO519), MIN(BP519,100-BP519) &gt;= 0.8*MIN(BO519, 100 -BO519)), 1, 0)</f>
        <v/>
      </c>
    </row>
    <row r="520">
      <c r="AQ520" t="n">
        <v>0</v>
      </c>
      <c r="AR520" t="n">
        <v>0</v>
      </c>
      <c r="AS520" s="24">
        <f>IF(AND(AQ520=0, AR520=0), 0, 2 * ABS(MIN(AQ520, 100-AQ520) - MIN(AR520, 100-AR520)) / (ABS(MIN(AQ520, 100-AQ520)) + ABS(MIN(AR520, 100-AR520))))</f>
        <v/>
      </c>
      <c r="AT520">
        <f>ABS(MIN(AQ520, 100-AQ520)- MIN(AR520, 100-AR520))</f>
        <v/>
      </c>
      <c r="AU520">
        <f>IF(AND(MIN(AR520, 100-AR520) &lt;= 1.2*MIN(AQ520, 100- AQ520), MIN(AR520,100-AR520) &gt;= 0.8*MIN(AQ520, 100 -AQ520)), 1, 0)</f>
        <v/>
      </c>
      <c r="BO520" t="n">
        <v>0</v>
      </c>
      <c r="BP520" t="n">
        <v>0</v>
      </c>
      <c r="BQ520" s="24">
        <f>IF(AND(BO520=0, BP520=0), 0, 2 * ABS(MIN(BO520, 100-BO520) - MIN(BP520, 100-BP520)) / (ABS(MIN(BO520, 100-BO520)) + ABS(MIN(BP520, 100-BP520))))</f>
        <v/>
      </c>
      <c r="BR520">
        <f>ABS(MIN(BO520, 100-BO520)- MIN(BP520, 100-BP520))</f>
        <v/>
      </c>
      <c r="BS520">
        <f>IF(AND(MIN(BP520, 100-BP520) &lt;= 1.2*MIN(BO520, 100- BO520), MIN(BP520,100-BP520) &gt;= 0.8*MIN(BO520, 100 -BO520)), 1, 0)</f>
        <v/>
      </c>
    </row>
    <row r="521">
      <c r="AQ521" t="n">
        <v>2.57415771484375</v>
      </c>
      <c r="AR521" t="n">
        <v>2.849006652832031</v>
      </c>
      <c r="AS521" s="24">
        <f>IF(AND(AQ521=0, AR521=0), 0, 2 * ABS(MIN(AQ521, 100-AQ521) - MIN(AR521, 100-AR521)) / (ABS(MIN(AQ521, 100-AQ521)) + ABS(MIN(AR521, 100-AR521))))</f>
        <v/>
      </c>
      <c r="AT521">
        <f>ABS(MIN(AQ521, 100-AQ521)- MIN(AR521, 100-AR521))</f>
        <v/>
      </c>
      <c r="AU521">
        <f>IF(AND(MIN(AR521, 100-AR521) &lt;= 1.2*MIN(AQ521, 100- AQ521), MIN(AR521,100-AR521) &gt;= 0.8*MIN(AQ521, 100 -AQ521)), 1, 0)</f>
        <v/>
      </c>
      <c r="BO521" t="n">
        <v>2.57415771484375</v>
      </c>
      <c r="BP521" t="n">
        <v>2.177619934082031</v>
      </c>
      <c r="BQ521" s="24">
        <f>IF(AND(BO521=0, BP521=0), 0, 2 * ABS(MIN(BO521, 100-BO521) - MIN(BP521, 100-BP521)) / (ABS(MIN(BO521, 100-BO521)) + ABS(MIN(BP521, 100-BP521))))</f>
        <v/>
      </c>
      <c r="BR521">
        <f>ABS(MIN(BO521, 100-BO521)- MIN(BP521, 100-BP521))</f>
        <v/>
      </c>
      <c r="BS521">
        <f>IF(AND(MIN(BP521, 100-BP521) &lt;= 1.2*MIN(BO521, 100- BO521), MIN(BP521,100-BP521) &gt;= 0.8*MIN(BO521, 100 -BO521)), 1, 0)</f>
        <v/>
      </c>
    </row>
    <row r="522">
      <c r="AQ522" t="n">
        <v>0</v>
      </c>
      <c r="AR522" t="n">
        <v>0.4990259806315104</v>
      </c>
      <c r="AS522" s="24">
        <f>IF(AND(AQ522=0, AR522=0), 0, 2 * ABS(MIN(AQ522, 100-AQ522) - MIN(AR522, 100-AR522)) / (ABS(MIN(AQ522, 100-AQ522)) + ABS(MIN(AR522, 100-AR522))))</f>
        <v/>
      </c>
      <c r="AT522">
        <f>ABS(MIN(AQ522, 100-AQ522)- MIN(AR522, 100-AR522))</f>
        <v/>
      </c>
      <c r="AU522">
        <f>IF(AND(MIN(AR522, 100-AR522) &lt;= 1.2*MIN(AQ522, 100- AQ522), MIN(AR522,100-AR522) &gt;= 0.8*MIN(AQ522, 100 -AQ522)), 1, 0)</f>
        <v/>
      </c>
      <c r="BO522" t="n">
        <v>0</v>
      </c>
      <c r="BP522" t="n">
        <v>0.7333755493164062</v>
      </c>
      <c r="BQ522" s="24">
        <f>IF(AND(BO522=0, BP522=0), 0, 2 * ABS(MIN(BO522, 100-BO522) - MIN(BP522, 100-BP522)) / (ABS(MIN(BO522, 100-BO522)) + ABS(MIN(BP522, 100-BP522))))</f>
        <v/>
      </c>
      <c r="BR522">
        <f>ABS(MIN(BO522, 100-BO522)- MIN(BP522, 100-BP522))</f>
        <v/>
      </c>
      <c r="BS522">
        <f>IF(AND(MIN(BP522, 100-BP522) &lt;= 1.2*MIN(BO522, 100- BO522), MIN(BP522,100-BP522) &gt;= 0.8*MIN(BO522, 100 -BO522)), 1, 0)</f>
        <v/>
      </c>
    </row>
    <row r="523">
      <c r="AQ523" t="n">
        <v>0</v>
      </c>
      <c r="AR523" t="n">
        <v>0</v>
      </c>
      <c r="AS523" s="24">
        <f>IF(AND(AQ523=0, AR523=0), 0, 2 * ABS(MIN(AQ523, 100-AQ523) - MIN(AR523, 100-AR523)) / (ABS(MIN(AQ523, 100-AQ523)) + ABS(MIN(AR523, 100-AR523))))</f>
        <v/>
      </c>
      <c r="AT523">
        <f>ABS(MIN(AQ523, 100-AQ523)- MIN(AR523, 100-AR523))</f>
        <v/>
      </c>
      <c r="AU523">
        <f>IF(AND(MIN(AR523, 100-AR523) &lt;= 1.2*MIN(AQ523, 100- AQ523), MIN(AR523,100-AR523) &gt;= 0.8*MIN(AQ523, 100 -AQ523)), 1, 0)</f>
        <v/>
      </c>
      <c r="BO523" t="n">
        <v>0</v>
      </c>
      <c r="BP523" t="n">
        <v>0</v>
      </c>
      <c r="BQ523" s="24">
        <f>IF(AND(BO523=0, BP523=0), 0, 2 * ABS(MIN(BO523, 100-BO523) - MIN(BP523, 100-BP523)) / (ABS(MIN(BO523, 100-BO523)) + ABS(MIN(BP523, 100-BP523))))</f>
        <v/>
      </c>
      <c r="BR523">
        <f>ABS(MIN(BO523, 100-BO523)- MIN(BP523, 100-BP523))</f>
        <v/>
      </c>
      <c r="BS523">
        <f>IF(AND(MIN(BP523, 100-BP523) &lt;= 1.2*MIN(BO523, 100- BO523), MIN(BP523,100-BP523) &gt;= 0.8*MIN(BO523, 100 -BO523)), 1, 0)</f>
        <v/>
      </c>
    </row>
    <row r="524">
      <c r="AQ524" t="n">
        <v>0</v>
      </c>
      <c r="AR524" t="n">
        <v>0</v>
      </c>
      <c r="AS524" s="24">
        <f>IF(AND(AQ524=0, AR524=0), 0, 2 * ABS(MIN(AQ524, 100-AQ524) - MIN(AR524, 100-AR524)) / (ABS(MIN(AQ524, 100-AQ524)) + ABS(MIN(AR524, 100-AR524))))</f>
        <v/>
      </c>
      <c r="AT524">
        <f>ABS(MIN(AQ524, 100-AQ524)- MIN(AR524, 100-AR524))</f>
        <v/>
      </c>
      <c r="AU524">
        <f>IF(AND(MIN(AR524, 100-AR524) &lt;= 1.2*MIN(AQ524, 100- AQ524), MIN(AR524,100-AR524) &gt;= 0.8*MIN(AQ524, 100 -AQ524)), 1, 0)</f>
        <v/>
      </c>
      <c r="BO524" t="n">
        <v>0</v>
      </c>
      <c r="BP524" t="n">
        <v>0</v>
      </c>
      <c r="BQ524" s="24">
        <f>IF(AND(BO524=0, BP524=0), 0, 2 * ABS(MIN(BO524, 100-BO524) - MIN(BP524, 100-BP524)) / (ABS(MIN(BO524, 100-BO524)) + ABS(MIN(BP524, 100-BP524))))</f>
        <v/>
      </c>
      <c r="BR524">
        <f>ABS(MIN(BO524, 100-BO524)- MIN(BP524, 100-BP524))</f>
        <v/>
      </c>
      <c r="BS524">
        <f>IF(AND(MIN(BP524, 100-BP524) &lt;= 1.2*MIN(BO524, 100- BO524), MIN(BP524,100-BP524) &gt;= 0.8*MIN(BO524, 100 -BO524)), 1, 0)</f>
        <v/>
      </c>
    </row>
    <row r="525">
      <c r="AQ525" t="n">
        <v>0</v>
      </c>
      <c r="AR525" t="n">
        <v>0</v>
      </c>
      <c r="AS525" s="24">
        <f>IF(AND(AQ525=0, AR525=0), 0, 2 * ABS(MIN(AQ525, 100-AQ525) - MIN(AR525, 100-AR525)) / (ABS(MIN(AQ525, 100-AQ525)) + ABS(MIN(AR525, 100-AR525))))</f>
        <v/>
      </c>
      <c r="AT525">
        <f>ABS(MIN(AQ525, 100-AQ525)- MIN(AR525, 100-AR525))</f>
        <v/>
      </c>
      <c r="AU525">
        <f>IF(AND(MIN(AR525, 100-AR525) &lt;= 1.2*MIN(AQ525, 100- AQ525), MIN(AR525,100-AR525) &gt;= 0.8*MIN(AQ525, 100 -AQ525)), 1, 0)</f>
        <v/>
      </c>
      <c r="BO525" t="n">
        <v>0</v>
      </c>
      <c r="BP525" t="n">
        <v>0</v>
      </c>
      <c r="BQ525" s="24">
        <f>IF(AND(BO525=0, BP525=0), 0, 2 * ABS(MIN(BO525, 100-BO525) - MIN(BP525, 100-BP525)) / (ABS(MIN(BO525, 100-BO525)) + ABS(MIN(BP525, 100-BP525))))</f>
        <v/>
      </c>
      <c r="BR525">
        <f>ABS(MIN(BO525, 100-BO525)- MIN(BP525, 100-BP525))</f>
        <v/>
      </c>
      <c r="BS525">
        <f>IF(AND(MIN(BP525, 100-BP525) &lt;= 1.2*MIN(BO525, 100- BO525), MIN(BP525,100-BP525) &gt;= 0.8*MIN(BO525, 100 -BO525)), 1, 0)</f>
        <v/>
      </c>
    </row>
    <row r="526">
      <c r="AQ526" t="n">
        <v>0.040435791015625</v>
      </c>
      <c r="AR526" t="n">
        <v>0.1103401184082031</v>
      </c>
      <c r="AS526" s="24">
        <f>IF(AND(AQ526=0, AR526=0), 0, 2 * ABS(MIN(AQ526, 100-AQ526) - MIN(AR526, 100-AR526)) / (ABS(MIN(AQ526, 100-AQ526)) + ABS(MIN(AR526, 100-AR526))))</f>
        <v/>
      </c>
      <c r="AT526">
        <f>ABS(MIN(AQ526, 100-AQ526)- MIN(AR526, 100-AR526))</f>
        <v/>
      </c>
      <c r="AU526">
        <f>IF(AND(MIN(AR526, 100-AR526) &lt;= 1.2*MIN(AQ526, 100- AQ526), MIN(AR526,100-AR526) &gt;= 0.8*MIN(AQ526, 100 -AQ526)), 1, 0)</f>
        <v/>
      </c>
      <c r="BO526" t="n">
        <v>0.040435791015625</v>
      </c>
      <c r="BP526" t="n">
        <v>0.06198883056640625</v>
      </c>
      <c r="BQ526" s="24">
        <f>IF(AND(BO526=0, BP526=0), 0, 2 * ABS(MIN(BO526, 100-BO526) - MIN(BP526, 100-BP526)) / (ABS(MIN(BO526, 100-BO526)) + ABS(MIN(BP526, 100-BP526))))</f>
        <v/>
      </c>
      <c r="BR526">
        <f>ABS(MIN(BO526, 100-BO526)- MIN(BP526, 100-BP526))</f>
        <v/>
      </c>
      <c r="BS526">
        <f>IF(AND(MIN(BP526, 100-BP526) &lt;= 1.2*MIN(BO526, 100- BO526), MIN(BP526,100-BP526) &gt;= 0.8*MIN(BO526, 100 -BO526)), 1, 0)</f>
        <v/>
      </c>
    </row>
    <row r="527">
      <c r="AQ527" t="n">
        <v>0</v>
      </c>
      <c r="AR527" t="n">
        <v>0</v>
      </c>
      <c r="AS527" s="24">
        <f>IF(AND(AQ527=0, AR527=0), 0, 2 * ABS(MIN(AQ527, 100-AQ527) - MIN(AR527, 100-AR527)) / (ABS(MIN(AQ527, 100-AQ527)) + ABS(MIN(AR527, 100-AR527))))</f>
        <v/>
      </c>
      <c r="AT527">
        <f>ABS(MIN(AQ527, 100-AQ527)- MIN(AR527, 100-AR527))</f>
        <v/>
      </c>
      <c r="AU527">
        <f>IF(AND(MIN(AR527, 100-AR527) &lt;= 1.2*MIN(AQ527, 100- AQ527), MIN(AR527,100-AR527) &gt;= 0.8*MIN(AQ527, 100 -AQ527)), 1, 0)</f>
        <v/>
      </c>
      <c r="BO527" t="n">
        <v>0</v>
      </c>
      <c r="BP527" t="n">
        <v>0</v>
      </c>
      <c r="BQ527" s="24">
        <f>IF(AND(BO527=0, BP527=0), 0, 2 * ABS(MIN(BO527, 100-BO527) - MIN(BP527, 100-BP527)) / (ABS(MIN(BO527, 100-BO527)) + ABS(MIN(BP527, 100-BP527))))</f>
        <v/>
      </c>
      <c r="BR527">
        <f>ABS(MIN(BO527, 100-BO527)- MIN(BP527, 100-BP527))</f>
        <v/>
      </c>
      <c r="BS527">
        <f>IF(AND(MIN(BP527, 100-BP527) &lt;= 1.2*MIN(BO527, 100- BO527), MIN(BP527,100-BP527) &gt;= 0.8*MIN(BO527, 100 -BO527)), 1, 0)</f>
        <v/>
      </c>
    </row>
    <row r="528">
      <c r="AQ528" t="n">
        <v>0</v>
      </c>
      <c r="AR528" t="n">
        <v>0</v>
      </c>
      <c r="AS528" s="24">
        <f>IF(AND(AQ528=0, AR528=0), 0, 2 * ABS(MIN(AQ528, 100-AQ528) - MIN(AR528, 100-AR528)) / (ABS(MIN(AQ528, 100-AQ528)) + ABS(MIN(AR528, 100-AR528))))</f>
        <v/>
      </c>
      <c r="AT528">
        <f>ABS(MIN(AQ528, 100-AQ528)- MIN(AR528, 100-AR528))</f>
        <v/>
      </c>
      <c r="AU528">
        <f>IF(AND(MIN(AR528, 100-AR528) &lt;= 1.2*MIN(AQ528, 100- AQ528), MIN(AR528,100-AR528) &gt;= 0.8*MIN(AQ528, 100 -AQ528)), 1, 0)</f>
        <v/>
      </c>
      <c r="BO528" t="n">
        <v>0</v>
      </c>
      <c r="BP528" t="n">
        <v>0</v>
      </c>
      <c r="BQ528" s="24">
        <f>IF(AND(BO528=0, BP528=0), 0, 2 * ABS(MIN(BO528, 100-BO528) - MIN(BP528, 100-BP528)) / (ABS(MIN(BO528, 100-BO528)) + ABS(MIN(BP528, 100-BP528))))</f>
        <v/>
      </c>
      <c r="BR528">
        <f>ABS(MIN(BO528, 100-BO528)- MIN(BP528, 100-BP528))</f>
        <v/>
      </c>
      <c r="BS528">
        <f>IF(AND(MIN(BP528, 100-BP528) &lt;= 1.2*MIN(BO528, 100- BO528), MIN(BP528,100-BP528) &gt;= 0.8*MIN(BO528, 100 -BO528)), 1, 0)</f>
        <v/>
      </c>
    </row>
    <row r="529">
      <c r="AQ529" t="n">
        <v>33.02135467529297</v>
      </c>
      <c r="AR529" t="n">
        <v>35.40439605712891</v>
      </c>
      <c r="AS529" s="24">
        <f>IF(AND(AQ529=0, AR529=0), 0, 2 * ABS(MIN(AQ529, 100-AQ529) - MIN(AR529, 100-AR529)) / (ABS(MIN(AQ529, 100-AQ529)) + ABS(MIN(AR529, 100-AR529))))</f>
        <v/>
      </c>
      <c r="AT529">
        <f>ABS(MIN(AQ529, 100-AQ529)- MIN(AR529, 100-AR529))</f>
        <v/>
      </c>
      <c r="AU529">
        <f>IF(AND(MIN(AR529, 100-AR529) &lt;= 1.2*MIN(AQ529, 100- AQ529), MIN(AR529,100-AR529) &gt;= 0.8*MIN(AQ529, 100 -AQ529)), 1, 0)</f>
        <v/>
      </c>
      <c r="BO529" t="n">
        <v>33.02135467529297</v>
      </c>
      <c r="BP529" t="n">
        <v>35.40439605712891</v>
      </c>
      <c r="BQ529" s="24">
        <f>IF(AND(BO529=0, BP529=0), 0, 2 * ABS(MIN(BO529, 100-BO529) - MIN(BP529, 100-BP529)) / (ABS(MIN(BO529, 100-BO529)) + ABS(MIN(BP529, 100-BP529))))</f>
        <v/>
      </c>
      <c r="BR529">
        <f>ABS(MIN(BO529, 100-BO529)- MIN(BP529, 100-BP529))</f>
        <v/>
      </c>
      <c r="BS529">
        <f>IF(AND(MIN(BP529, 100-BP529) &lt;= 1.2*MIN(BO529, 100- BO529), MIN(BP529,100-BP529) &gt;= 0.8*MIN(BO529, 100 -BO529)), 1, 0)</f>
        <v/>
      </c>
    </row>
    <row r="530">
      <c r="AQ530" t="n">
        <v>3.330039978027344</v>
      </c>
      <c r="AR530" t="n">
        <v>4.090309143066406</v>
      </c>
      <c r="AS530" s="24">
        <f>IF(AND(AQ530=0, AR530=0), 0, 2 * ABS(MIN(AQ530, 100-AQ530) - MIN(AR530, 100-AR530)) / (ABS(MIN(AQ530, 100-AQ530)) + ABS(MIN(AR530, 100-AR530))))</f>
        <v/>
      </c>
      <c r="AT530">
        <f>ABS(MIN(AQ530, 100-AQ530)- MIN(AR530, 100-AR530))</f>
        <v/>
      </c>
      <c r="AU530">
        <f>IF(AND(MIN(AR530, 100-AR530) &lt;= 1.2*MIN(AQ530, 100- AQ530), MIN(AR530,100-AR530) &gt;= 0.8*MIN(AQ530, 100 -AQ530)), 1, 0)</f>
        <v/>
      </c>
      <c r="BO530" t="n">
        <v>3.330039978027344</v>
      </c>
      <c r="BP530" t="n">
        <v>3.409194946289062</v>
      </c>
      <c r="BQ530" s="24">
        <f>IF(AND(BO530=0, BP530=0), 0, 2 * ABS(MIN(BO530, 100-BO530) - MIN(BP530, 100-BP530)) / (ABS(MIN(BO530, 100-BO530)) + ABS(MIN(BP530, 100-BP530))))</f>
        <v/>
      </c>
      <c r="BR530">
        <f>ABS(MIN(BO530, 100-BO530)- MIN(BP530, 100-BP530))</f>
        <v/>
      </c>
      <c r="BS530">
        <f>IF(AND(MIN(BP530, 100-BP530) &lt;= 1.2*MIN(BO530, 100- BO530), MIN(BP530,100-BP530) &gt;= 0.8*MIN(BO530, 100 -BO530)), 1, 0)</f>
        <v/>
      </c>
    </row>
    <row r="531">
      <c r="AQ531" t="n">
        <v>0</v>
      </c>
      <c r="AR531" t="n">
        <v>0</v>
      </c>
      <c r="AS531" s="24">
        <f>IF(AND(AQ531=0, AR531=0), 0, 2 * ABS(MIN(AQ531, 100-AQ531) - MIN(AR531, 100-AR531)) / (ABS(MIN(AQ531, 100-AQ531)) + ABS(MIN(AR531, 100-AR531))))</f>
        <v/>
      </c>
      <c r="AT531">
        <f>ABS(MIN(AQ531, 100-AQ531)- MIN(AR531, 100-AR531))</f>
        <v/>
      </c>
      <c r="AU531">
        <f>IF(AND(MIN(AR531, 100-AR531) &lt;= 1.2*MIN(AQ531, 100- AQ531), MIN(AR531,100-AR531) &gt;= 0.8*MIN(AQ531, 100 -AQ531)), 1, 0)</f>
        <v/>
      </c>
      <c r="BO531" t="n">
        <v>0</v>
      </c>
      <c r="BP531" t="n">
        <v>0</v>
      </c>
      <c r="BQ531" s="24">
        <f>IF(AND(BO531=0, BP531=0), 0, 2 * ABS(MIN(BO531, 100-BO531) - MIN(BP531, 100-BP531)) / (ABS(MIN(BO531, 100-BO531)) + ABS(MIN(BP531, 100-BP531))))</f>
        <v/>
      </c>
      <c r="BR531">
        <f>ABS(MIN(BO531, 100-BO531)- MIN(BP531, 100-BP531))</f>
        <v/>
      </c>
      <c r="BS531">
        <f>IF(AND(MIN(BP531, 100-BP531) &lt;= 1.2*MIN(BO531, 100- BO531), MIN(BP531,100-BP531) &gt;= 0.8*MIN(BO531, 100 -BO531)), 1, 0)</f>
        <v/>
      </c>
    </row>
    <row r="532">
      <c r="AQ532" t="n">
        <v>0</v>
      </c>
      <c r="AR532" t="n">
        <v>0</v>
      </c>
      <c r="AS532" s="24">
        <f>IF(AND(AQ532=0, AR532=0), 0, 2 * ABS(MIN(AQ532, 100-AQ532) - MIN(AR532, 100-AR532)) / (ABS(MIN(AQ532, 100-AQ532)) + ABS(MIN(AR532, 100-AR532))))</f>
        <v/>
      </c>
      <c r="AT532">
        <f>ABS(MIN(AQ532, 100-AQ532)- MIN(AR532, 100-AR532))</f>
        <v/>
      </c>
      <c r="AU532">
        <f>IF(AND(MIN(AR532, 100-AR532) &lt;= 1.2*MIN(AQ532, 100- AQ532), MIN(AR532,100-AR532) &gt;= 0.8*MIN(AQ532, 100 -AQ532)), 1, 0)</f>
        <v/>
      </c>
      <c r="BO532" t="n">
        <v>0</v>
      </c>
      <c r="BP532" t="n">
        <v>0</v>
      </c>
      <c r="BQ532" s="24">
        <f>IF(AND(BO532=0, BP532=0), 0, 2 * ABS(MIN(BO532, 100-BO532) - MIN(BP532, 100-BP532)) / (ABS(MIN(BO532, 100-BO532)) + ABS(MIN(BP532, 100-BP532))))</f>
        <v/>
      </c>
      <c r="BR532">
        <f>ABS(MIN(BO532, 100-BO532)- MIN(BP532, 100-BP532))</f>
        <v/>
      </c>
      <c r="BS532">
        <f>IF(AND(MIN(BP532, 100-BP532) &lt;= 1.2*MIN(BO532, 100- BO532), MIN(BP532,100-BP532) &gt;= 0.8*MIN(BO532, 100 -BO532)), 1, 0)</f>
        <v/>
      </c>
    </row>
    <row r="533">
      <c r="AQ533" t="n">
        <v>49.98111724853516</v>
      </c>
      <c r="AR533" t="n">
        <v>49.94544982910156</v>
      </c>
      <c r="AS533" s="24">
        <f>IF(AND(AQ533=0, AR533=0), 0, 2 * ABS(MIN(AQ533, 100-AQ533) - MIN(AR533, 100-AR533)) / (ABS(MIN(AQ533, 100-AQ533)) + ABS(MIN(AR533, 100-AR533))))</f>
        <v/>
      </c>
      <c r="AT533">
        <f>ABS(MIN(AQ533, 100-AQ533)- MIN(AR533, 100-AR533))</f>
        <v/>
      </c>
      <c r="AU533">
        <f>IF(AND(MIN(AR533, 100-AR533) &lt;= 1.2*MIN(AQ533, 100- AQ533), MIN(AR533,100-AR533) &gt;= 0.8*MIN(AQ533, 100 -AQ533)), 1, 0)</f>
        <v/>
      </c>
      <c r="BO533" t="n">
        <v>49.98111724853516</v>
      </c>
      <c r="BP533" t="n">
        <v>50.00762939453125</v>
      </c>
      <c r="BQ533" s="24">
        <f>IF(AND(BO533=0, BP533=0), 0, 2 * ABS(MIN(BO533, 100-BO533) - MIN(BP533, 100-BP533)) / (ABS(MIN(BO533, 100-BO533)) + ABS(MIN(BP533, 100-BP533))))</f>
        <v/>
      </c>
      <c r="BR533">
        <f>ABS(MIN(BO533, 100-BO533)- MIN(BP533, 100-BP533))</f>
        <v/>
      </c>
      <c r="BS533">
        <f>IF(AND(MIN(BP533, 100-BP533) &lt;= 1.2*MIN(BO533, 100- BO533), MIN(BP533,100-BP533) &gt;= 0.8*MIN(BO533, 100 -BO533)), 1, 0)</f>
        <v/>
      </c>
    </row>
    <row r="534">
      <c r="AQ534" t="n">
        <v>0</v>
      </c>
      <c r="AR534" t="n">
        <v>0</v>
      </c>
      <c r="AS534" s="24">
        <f>IF(AND(AQ534=0, AR534=0), 0, 2 * ABS(MIN(AQ534, 100-AQ534) - MIN(AR534, 100-AR534)) / (ABS(MIN(AQ534, 100-AQ534)) + ABS(MIN(AR534, 100-AR534))))</f>
        <v/>
      </c>
      <c r="AT534">
        <f>ABS(MIN(AQ534, 100-AQ534)- MIN(AR534, 100-AR534))</f>
        <v/>
      </c>
      <c r="AU534">
        <f>IF(AND(MIN(AR534, 100-AR534) &lt;= 1.2*MIN(AQ534, 100- AQ534), MIN(AR534,100-AR534) &gt;= 0.8*MIN(AQ534, 100 -AQ534)), 1, 0)</f>
        <v/>
      </c>
      <c r="BO534" t="n">
        <v>0</v>
      </c>
      <c r="BP534" t="n">
        <v>0</v>
      </c>
      <c r="BQ534" s="24">
        <f>IF(AND(BO534=0, BP534=0), 0, 2 * ABS(MIN(BO534, 100-BO534) - MIN(BP534, 100-BP534)) / (ABS(MIN(BO534, 100-BO534)) + ABS(MIN(BP534, 100-BP534))))</f>
        <v/>
      </c>
      <c r="BR534">
        <f>ABS(MIN(BO534, 100-BO534)- MIN(BP534, 100-BP534))</f>
        <v/>
      </c>
      <c r="BS534">
        <f>IF(AND(MIN(BP534, 100-BP534) &lt;= 1.2*MIN(BO534, 100- BO534), MIN(BP534,100-BP534) &gt;= 0.8*MIN(BO534, 100 -BO534)), 1, 0)</f>
        <v/>
      </c>
    </row>
    <row r="535">
      <c r="AQ535" t="n">
        <v>0</v>
      </c>
      <c r="AR535" t="n">
        <v>0</v>
      </c>
      <c r="AS535" s="24">
        <f>IF(AND(AQ535=0, AR535=0), 0, 2 * ABS(MIN(AQ535, 100-AQ535) - MIN(AR535, 100-AR535)) / (ABS(MIN(AQ535, 100-AQ535)) + ABS(MIN(AR535, 100-AR535))))</f>
        <v/>
      </c>
      <c r="AT535">
        <f>ABS(MIN(AQ535, 100-AQ535)- MIN(AR535, 100-AR535))</f>
        <v/>
      </c>
      <c r="AU535">
        <f>IF(AND(MIN(AR535, 100-AR535) &lt;= 1.2*MIN(AQ535, 100- AQ535), MIN(AR535,100-AR535) &gt;= 0.8*MIN(AQ535, 100 -AQ535)), 1, 0)</f>
        <v/>
      </c>
      <c r="BO535" t="n">
        <v>0</v>
      </c>
      <c r="BP535" t="n">
        <v>0</v>
      </c>
      <c r="BQ535" s="24">
        <f>IF(AND(BO535=0, BP535=0), 0, 2 * ABS(MIN(BO535, 100-BO535) - MIN(BP535, 100-BP535)) / (ABS(MIN(BO535, 100-BO535)) + ABS(MIN(BP535, 100-BP535))))</f>
        <v/>
      </c>
      <c r="BR535">
        <f>ABS(MIN(BO535, 100-BO535)- MIN(BP535, 100-BP535))</f>
        <v/>
      </c>
      <c r="BS535">
        <f>IF(AND(MIN(BP535, 100-BP535) &lt;= 1.2*MIN(BO535, 100- BO535), MIN(BP535,100-BP535) &gt;= 0.8*MIN(BO535, 100 -BO535)), 1, 0)</f>
        <v/>
      </c>
    </row>
    <row r="536">
      <c r="AQ536" t="n">
        <v>0</v>
      </c>
      <c r="AR536" t="n">
        <v>0</v>
      </c>
      <c r="AS536" s="24">
        <f>IF(AND(AQ536=0, AR536=0), 0, 2 * ABS(MIN(AQ536, 100-AQ536) - MIN(AR536, 100-AR536)) / (ABS(MIN(AQ536, 100-AQ536)) + ABS(MIN(AR536, 100-AR536))))</f>
        <v/>
      </c>
      <c r="AT536">
        <f>ABS(MIN(AQ536, 100-AQ536)- MIN(AR536, 100-AR536))</f>
        <v/>
      </c>
      <c r="AU536">
        <f>IF(AND(MIN(AR536, 100-AR536) &lt;= 1.2*MIN(AQ536, 100- AQ536), MIN(AR536,100-AR536) &gt;= 0.8*MIN(AQ536, 100 -AQ536)), 1, 0)</f>
        <v/>
      </c>
      <c r="BO536" t="n">
        <v>0</v>
      </c>
      <c r="BP536" t="n">
        <v>0</v>
      </c>
      <c r="BQ536" s="24">
        <f>IF(AND(BO536=0, BP536=0), 0, 2 * ABS(MIN(BO536, 100-BO536) - MIN(BP536, 100-BP536)) / (ABS(MIN(BO536, 100-BO536)) + ABS(MIN(BP536, 100-BP536))))</f>
        <v/>
      </c>
      <c r="BR536">
        <f>ABS(MIN(BO536, 100-BO536)- MIN(BP536, 100-BP536))</f>
        <v/>
      </c>
      <c r="BS536">
        <f>IF(AND(MIN(BP536, 100-BP536) &lt;= 1.2*MIN(BO536, 100- BO536), MIN(BP536,100-BP536) &gt;= 0.8*MIN(BO536, 100 -BO536)), 1, 0)</f>
        <v/>
      </c>
    </row>
    <row r="537">
      <c r="AQ537" t="n">
        <v>0</v>
      </c>
      <c r="AR537" t="n">
        <v>0</v>
      </c>
      <c r="AS537" s="24">
        <f>IF(AND(AQ537=0, AR537=0), 0, 2 * ABS(MIN(AQ537, 100-AQ537) - MIN(AR537, 100-AR537)) / (ABS(MIN(AQ537, 100-AQ537)) + ABS(MIN(AR537, 100-AR537))))</f>
        <v/>
      </c>
      <c r="AT537">
        <f>ABS(MIN(AQ537, 100-AQ537)- MIN(AR537, 100-AR537))</f>
        <v/>
      </c>
      <c r="AU537">
        <f>IF(AND(MIN(AR537, 100-AR537) &lt;= 1.2*MIN(AQ537, 100- AQ537), MIN(AR537,100-AR537) &gt;= 0.8*MIN(AQ537, 100 -AQ537)), 1, 0)</f>
        <v/>
      </c>
      <c r="BO537" t="n">
        <v>0</v>
      </c>
      <c r="BP537" t="n">
        <v>0</v>
      </c>
      <c r="BQ537" s="24">
        <f>IF(AND(BO537=0, BP537=0), 0, 2 * ABS(MIN(BO537, 100-BO537) - MIN(BP537, 100-BP537)) / (ABS(MIN(BO537, 100-BO537)) + ABS(MIN(BP537, 100-BP537))))</f>
        <v/>
      </c>
      <c r="BR537">
        <f>ABS(MIN(BO537, 100-BO537)- MIN(BP537, 100-BP537))</f>
        <v/>
      </c>
      <c r="BS537">
        <f>IF(AND(MIN(BP537, 100-BP537) &lt;= 1.2*MIN(BO537, 100- BO537), MIN(BP537,100-BP537) &gt;= 0.8*MIN(BO537, 100 -BO537)), 1, 0)</f>
        <v/>
      </c>
    </row>
    <row r="538">
      <c r="AQ538" t="n">
        <v>1.743888854980469</v>
      </c>
      <c r="AR538" t="n">
        <v>1.49383544921875</v>
      </c>
      <c r="AS538" s="24">
        <f>IF(AND(AQ538=0, AR538=0), 0, 2 * ABS(MIN(AQ538, 100-AQ538) - MIN(AR538, 100-AR538)) / (ABS(MIN(AQ538, 100-AQ538)) + ABS(MIN(AR538, 100-AR538))))</f>
        <v/>
      </c>
      <c r="AT538">
        <f>ABS(MIN(AQ538, 100-AQ538)- MIN(AR538, 100-AR538))</f>
        <v/>
      </c>
      <c r="AU538">
        <f>IF(AND(MIN(AR538, 100-AR538) &lt;= 1.2*MIN(AQ538, 100- AQ538), MIN(AR538,100-AR538) &gt;= 0.8*MIN(AQ538, 100 -AQ538)), 1, 0)</f>
        <v/>
      </c>
      <c r="BO538" t="n">
        <v>1.743888854980469</v>
      </c>
      <c r="BP538" t="n">
        <v>1.49383544921875</v>
      </c>
      <c r="BQ538" s="24">
        <f>IF(AND(BO538=0, BP538=0), 0, 2 * ABS(MIN(BO538, 100-BO538) - MIN(BP538, 100-BP538)) / (ABS(MIN(BO538, 100-BO538)) + ABS(MIN(BP538, 100-BP538))))</f>
        <v/>
      </c>
      <c r="BR538">
        <f>ABS(MIN(BO538, 100-BO538)- MIN(BP538, 100-BP538))</f>
        <v/>
      </c>
      <c r="BS538">
        <f>IF(AND(MIN(BP538, 100-BP538) &lt;= 1.2*MIN(BO538, 100- BO538), MIN(BP538,100-BP538) &gt;= 0.8*MIN(BO538, 100 -BO538)), 1, 0)</f>
        <v/>
      </c>
    </row>
    <row r="539">
      <c r="AQ539" t="n">
        <v>0.1935958862304688</v>
      </c>
      <c r="AR539" t="n">
        <v>0.2385457356770833</v>
      </c>
      <c r="AS539" s="24">
        <f>IF(AND(AQ539=0, AR539=0), 0, 2 * ABS(MIN(AQ539, 100-AQ539) - MIN(AR539, 100-AR539)) / (ABS(MIN(AQ539, 100-AQ539)) + ABS(MIN(AR539, 100-AR539))))</f>
        <v/>
      </c>
      <c r="AT539">
        <f>ABS(MIN(AQ539, 100-AQ539)- MIN(AR539, 100-AR539))</f>
        <v/>
      </c>
      <c r="AU539">
        <f>IF(AND(MIN(AR539, 100-AR539) &lt;= 1.2*MIN(AQ539, 100- AQ539), MIN(AR539,100-AR539) &gt;= 0.8*MIN(AQ539, 100 -AQ539)), 1, 0)</f>
        <v/>
      </c>
      <c r="BO539" t="n">
        <v>0.1935958862304688</v>
      </c>
      <c r="BP539" t="n">
        <v>0.2292633056640625</v>
      </c>
      <c r="BQ539" s="24">
        <f>IF(AND(BO539=0, BP539=0), 0, 2 * ABS(MIN(BO539, 100-BO539) - MIN(BP539, 100-BP539)) / (ABS(MIN(BO539, 100-BO539)) + ABS(MIN(BP539, 100-BP539))))</f>
        <v/>
      </c>
      <c r="BR539">
        <f>ABS(MIN(BO539, 100-BO539)- MIN(BP539, 100-BP539))</f>
        <v/>
      </c>
      <c r="BS539">
        <f>IF(AND(MIN(BP539, 100-BP539) &lt;= 1.2*MIN(BO539, 100- BO539), MIN(BP539,100-BP539) &gt;= 0.8*MIN(BO539, 100 -BO539)), 1, 0)</f>
        <v/>
      </c>
    </row>
    <row r="540">
      <c r="AQ540" t="n">
        <v>0</v>
      </c>
      <c r="AR540" t="n">
        <v>0</v>
      </c>
      <c r="AS540" s="24">
        <f>IF(AND(AQ540=0, AR540=0), 0, 2 * ABS(MIN(AQ540, 100-AQ540) - MIN(AR540, 100-AR540)) / (ABS(MIN(AQ540, 100-AQ540)) + ABS(MIN(AR540, 100-AR540))))</f>
        <v/>
      </c>
      <c r="AT540">
        <f>ABS(MIN(AQ540, 100-AQ540)- MIN(AR540, 100-AR540))</f>
        <v/>
      </c>
      <c r="AU540">
        <f>IF(AND(MIN(AR540, 100-AR540) &lt;= 1.2*MIN(AQ540, 100- AQ540), MIN(AR540,100-AR540) &gt;= 0.8*MIN(AQ540, 100 -AQ540)), 1, 0)</f>
        <v/>
      </c>
      <c r="BO540" t="n">
        <v>0</v>
      </c>
      <c r="BP540" t="n">
        <v>0</v>
      </c>
      <c r="BQ540" s="24">
        <f>IF(AND(BO540=0, BP540=0), 0, 2 * ABS(MIN(BO540, 100-BO540) - MIN(BP540, 100-BP540)) / (ABS(MIN(BO540, 100-BO540)) + ABS(MIN(BP540, 100-BP540))))</f>
        <v/>
      </c>
      <c r="BR540">
        <f>ABS(MIN(BO540, 100-BO540)- MIN(BP540, 100-BP540))</f>
        <v/>
      </c>
      <c r="BS540">
        <f>IF(AND(MIN(BP540, 100-BP540) &lt;= 1.2*MIN(BO540, 100- BO540), MIN(BP540,100-BP540) &gt;= 0.8*MIN(BO540, 100 -BO540)), 1, 0)</f>
        <v/>
      </c>
    </row>
    <row r="541">
      <c r="AQ541" t="n">
        <v>3.430938720703125</v>
      </c>
      <c r="AR541" t="n">
        <v>2.983665466308594</v>
      </c>
      <c r="AS541" s="24">
        <f>IF(AND(AQ541=0, AR541=0), 0, 2 * ABS(MIN(AQ541, 100-AQ541) - MIN(AR541, 100-AR541)) / (ABS(MIN(AQ541, 100-AQ541)) + ABS(MIN(AR541, 100-AR541))))</f>
        <v/>
      </c>
      <c r="AT541">
        <f>ABS(MIN(AQ541, 100-AQ541)- MIN(AR541, 100-AR541))</f>
        <v/>
      </c>
      <c r="AU541">
        <f>IF(AND(MIN(AR541, 100-AR541) &lt;= 1.2*MIN(AQ541, 100- AQ541), MIN(AR541,100-AR541) &gt;= 0.8*MIN(AQ541, 100 -AQ541)), 1, 0)</f>
        <v/>
      </c>
      <c r="BO541" t="n">
        <v>3.430938720703125</v>
      </c>
      <c r="BP541" t="n">
        <v>2.529335021972656</v>
      </c>
      <c r="BQ541" s="24">
        <f>IF(AND(BO541=0, BP541=0), 0, 2 * ABS(MIN(BO541, 100-BO541) - MIN(BP541, 100-BP541)) / (ABS(MIN(BO541, 100-BO541)) + ABS(MIN(BP541, 100-BP541))))</f>
        <v/>
      </c>
      <c r="BR541">
        <f>ABS(MIN(BO541, 100-BO541)- MIN(BP541, 100-BP541))</f>
        <v/>
      </c>
      <c r="BS541">
        <f>IF(AND(MIN(BP541, 100-BP541) &lt;= 1.2*MIN(BO541, 100- BO541), MIN(BP541,100-BP541) &gt;= 0.8*MIN(BO541, 100 -BO541)), 1, 0)</f>
        <v/>
      </c>
    </row>
    <row r="542">
      <c r="AQ542" t="n">
        <v>0</v>
      </c>
      <c r="AR542" t="n">
        <v>0</v>
      </c>
      <c r="AS542" s="24">
        <f>IF(AND(AQ542=0, AR542=0), 0, 2 * ABS(MIN(AQ542, 100-AQ542) - MIN(AR542, 100-AR542)) / (ABS(MIN(AQ542, 100-AQ542)) + ABS(MIN(AR542, 100-AR542))))</f>
        <v/>
      </c>
      <c r="AT542">
        <f>ABS(MIN(AQ542, 100-AQ542)- MIN(AR542, 100-AR542))</f>
        <v/>
      </c>
      <c r="AU542">
        <f>IF(AND(MIN(AR542, 100-AR542) &lt;= 1.2*MIN(AQ542, 100- AQ542), MIN(AR542,100-AR542) &gt;= 0.8*MIN(AQ542, 100 -AQ542)), 1, 0)</f>
        <v/>
      </c>
      <c r="BO542" t="n">
        <v>0</v>
      </c>
      <c r="BP542" t="n">
        <v>0</v>
      </c>
      <c r="BQ542" s="24">
        <f>IF(AND(BO542=0, BP542=0), 0, 2 * ABS(MIN(BO542, 100-BO542) - MIN(BP542, 100-BP542)) / (ABS(MIN(BO542, 100-BO542)) + ABS(MIN(BP542, 100-BP542))))</f>
        <v/>
      </c>
      <c r="BR542">
        <f>ABS(MIN(BO542, 100-BO542)- MIN(BP542, 100-BP542))</f>
        <v/>
      </c>
      <c r="BS542">
        <f>IF(AND(MIN(BP542, 100-BP542) &lt;= 1.2*MIN(BO542, 100- BO542), MIN(BP542,100-BP542) &gt;= 0.8*MIN(BO542, 100 -BO542)), 1, 0)</f>
        <v/>
      </c>
    </row>
    <row r="543">
      <c r="AQ543" t="n">
        <v>0.000762939453125</v>
      </c>
      <c r="AR543" t="n">
        <v>0.0005994524274553571</v>
      </c>
      <c r="AS543" s="24">
        <f>IF(AND(AQ543=0, AR543=0), 0, 2 * ABS(MIN(AQ543, 100-AQ543) - MIN(AR543, 100-AR543)) / (ABS(MIN(AQ543, 100-AQ543)) + ABS(MIN(AR543, 100-AR543))))</f>
        <v/>
      </c>
      <c r="AT543">
        <f>ABS(MIN(AQ543, 100-AQ543)- MIN(AR543, 100-AR543))</f>
        <v/>
      </c>
      <c r="AU543">
        <f>IF(AND(MIN(AR543, 100-AR543) &lt;= 1.2*MIN(AQ543, 100- AQ543), MIN(AR543,100-AR543) &gt;= 0.8*MIN(AQ543, 100 -AQ543)), 1, 0)</f>
        <v/>
      </c>
      <c r="BO543" t="n">
        <v>0.000762939453125</v>
      </c>
      <c r="BP543" t="n">
        <v>0.0026702880859375</v>
      </c>
      <c r="BQ543" s="24">
        <f>IF(AND(BO543=0, BP543=0), 0, 2 * ABS(MIN(BO543, 100-BO543) - MIN(BP543, 100-BP543)) / (ABS(MIN(BO543, 100-BO543)) + ABS(MIN(BP543, 100-BP543))))</f>
        <v/>
      </c>
      <c r="BR543">
        <f>ABS(MIN(BO543, 100-BO543)- MIN(BP543, 100-BP543))</f>
        <v/>
      </c>
      <c r="BS543">
        <f>IF(AND(MIN(BP543, 100-BP543) &lt;= 1.2*MIN(BO543, 100- BO543), MIN(BP543,100-BP543) &gt;= 0.8*MIN(BO543, 100 -BO543)), 1, 0)</f>
        <v/>
      </c>
    </row>
    <row r="544">
      <c r="AQ544" t="n">
        <v>4.965591430664062</v>
      </c>
      <c r="AR544" t="n">
        <v>5.393409729003906</v>
      </c>
      <c r="AS544" s="24">
        <f>IF(AND(AQ544=0, AR544=0), 0, 2 * ABS(MIN(AQ544, 100-AQ544) - MIN(AR544, 100-AR544)) / (ABS(MIN(AQ544, 100-AQ544)) + ABS(MIN(AR544, 100-AR544))))</f>
        <v/>
      </c>
      <c r="AT544">
        <f>ABS(MIN(AQ544, 100-AQ544)- MIN(AR544, 100-AR544))</f>
        <v/>
      </c>
      <c r="AU544">
        <f>IF(AND(MIN(AR544, 100-AR544) &lt;= 1.2*MIN(AQ544, 100- AQ544), MIN(AR544,100-AR544) &gt;= 0.8*MIN(AQ544, 100 -AQ544)), 1, 0)</f>
        <v/>
      </c>
      <c r="BO544" t="n">
        <v>4.965591430664062</v>
      </c>
      <c r="BP544" t="n">
        <v>5.393409729003906</v>
      </c>
      <c r="BQ544" s="24">
        <f>IF(AND(BO544=0, BP544=0), 0, 2 * ABS(MIN(BO544, 100-BO544) - MIN(BP544, 100-BP544)) / (ABS(MIN(BO544, 100-BO544)) + ABS(MIN(BP544, 100-BP544))))</f>
        <v/>
      </c>
      <c r="BR544">
        <f>ABS(MIN(BO544, 100-BO544)- MIN(BP544, 100-BP544))</f>
        <v/>
      </c>
      <c r="BS544">
        <f>IF(AND(MIN(BP544, 100-BP544) &lt;= 1.2*MIN(BO544, 100- BO544), MIN(BP544,100-BP544) &gt;= 0.8*MIN(BO544, 100 -BO544)), 1, 0)</f>
        <v/>
      </c>
    </row>
    <row r="545">
      <c r="AQ545" t="n">
        <v>0.7274627685546875</v>
      </c>
      <c r="AR545" t="n">
        <v>1.369476318359375</v>
      </c>
      <c r="AS545" s="24">
        <f>IF(AND(AQ545=0, AR545=0), 0, 2 * ABS(MIN(AQ545, 100-AQ545) - MIN(AR545, 100-AR545)) / (ABS(MIN(AQ545, 100-AQ545)) + ABS(MIN(AR545, 100-AR545))))</f>
        <v/>
      </c>
      <c r="AT545">
        <f>ABS(MIN(AQ545, 100-AQ545)- MIN(AR545, 100-AR545))</f>
        <v/>
      </c>
      <c r="AU545">
        <f>IF(AND(MIN(AR545, 100-AR545) &lt;= 1.2*MIN(AQ545, 100- AQ545), MIN(AR545,100-AR545) &gt;= 0.8*MIN(AQ545, 100 -AQ545)), 1, 0)</f>
        <v/>
      </c>
      <c r="BO545" t="n">
        <v>0.7274627685546875</v>
      </c>
      <c r="BP545" t="n">
        <v>1.369476318359375</v>
      </c>
      <c r="BQ545" s="24">
        <f>IF(AND(BO545=0, BP545=0), 0, 2 * ABS(MIN(BO545, 100-BO545) - MIN(BP545, 100-BP545)) / (ABS(MIN(BO545, 100-BO545)) + ABS(MIN(BP545, 100-BP545))))</f>
        <v/>
      </c>
      <c r="BR545">
        <f>ABS(MIN(BO545, 100-BO545)- MIN(BP545, 100-BP545))</f>
        <v/>
      </c>
      <c r="BS545">
        <f>IF(AND(MIN(BP545, 100-BP545) &lt;= 1.2*MIN(BO545, 100- BO545), MIN(BP545,100-BP545) &gt;= 0.8*MIN(BO545, 100 -BO545)), 1, 0)</f>
        <v/>
      </c>
    </row>
    <row r="546">
      <c r="AQ546" t="n">
        <v>0</v>
      </c>
      <c r="AR546" t="n">
        <v>0</v>
      </c>
      <c r="AS546" s="24">
        <f>IF(AND(AQ546=0, AR546=0), 0, 2 * ABS(MIN(AQ546, 100-AQ546) - MIN(AR546, 100-AR546)) / (ABS(MIN(AQ546, 100-AQ546)) + ABS(MIN(AR546, 100-AR546))))</f>
        <v/>
      </c>
      <c r="AT546">
        <f>ABS(MIN(AQ546, 100-AQ546)- MIN(AR546, 100-AR546))</f>
        <v/>
      </c>
      <c r="AU546">
        <f>IF(AND(MIN(AR546, 100-AR546) &lt;= 1.2*MIN(AQ546, 100- AQ546), MIN(AR546,100-AR546) &gt;= 0.8*MIN(AQ546, 100 -AQ546)), 1, 0)</f>
        <v/>
      </c>
      <c r="BO546" t="n">
        <v>0</v>
      </c>
      <c r="BP546" t="n">
        <v>0</v>
      </c>
      <c r="BQ546" s="24">
        <f>IF(AND(BO546=0, BP546=0), 0, 2 * ABS(MIN(BO546, 100-BO546) - MIN(BP546, 100-BP546)) / (ABS(MIN(BO546, 100-BO546)) + ABS(MIN(BP546, 100-BP546))))</f>
        <v/>
      </c>
      <c r="BR546">
        <f>ABS(MIN(BO546, 100-BO546)- MIN(BP546, 100-BP546))</f>
        <v/>
      </c>
      <c r="BS546">
        <f>IF(AND(MIN(BP546, 100-BP546) &lt;= 1.2*MIN(BO546, 100- BO546), MIN(BP546,100-BP546) &gt;= 0.8*MIN(BO546, 100 -BO546)), 1, 0)</f>
        <v/>
      </c>
    </row>
    <row r="547">
      <c r="AQ547" t="n">
        <v>0</v>
      </c>
      <c r="AR547" t="n">
        <v>0.1444526340650475</v>
      </c>
      <c r="AS547" s="24">
        <f>IF(AND(AQ547=0, AR547=0), 0, 2 * ABS(MIN(AQ547, 100-AQ547) - MIN(AR547, 100-AR547)) / (ABS(MIN(AQ547, 100-AQ547)) + ABS(MIN(AR547, 100-AR547))))</f>
        <v/>
      </c>
      <c r="AT547">
        <f>ABS(MIN(AQ547, 100-AQ547)- MIN(AR547, 100-AR547))</f>
        <v/>
      </c>
      <c r="AU547">
        <f>IF(AND(MIN(AR547, 100-AR547) &lt;= 1.2*MIN(AQ547, 100- AQ547), MIN(AR547,100-AR547) &gt;= 0.8*MIN(AQ547, 100 -AQ547)), 1, 0)</f>
        <v/>
      </c>
      <c r="BO547" t="n">
        <v>0</v>
      </c>
      <c r="BP547" t="n">
        <v>0.2185821533203125</v>
      </c>
      <c r="BQ547" s="24">
        <f>IF(AND(BO547=0, BP547=0), 0, 2 * ABS(MIN(BO547, 100-BO547) - MIN(BP547, 100-BP547)) / (ABS(MIN(BO547, 100-BO547)) + ABS(MIN(BP547, 100-BP547))))</f>
        <v/>
      </c>
      <c r="BR547">
        <f>ABS(MIN(BO547, 100-BO547)- MIN(BP547, 100-BP547))</f>
        <v/>
      </c>
      <c r="BS547">
        <f>IF(AND(MIN(BP547, 100-BP547) &lt;= 1.2*MIN(BO547, 100- BO547), MIN(BP547,100-BP547) &gt;= 0.8*MIN(BO547, 100 -BO547)), 1, 0)</f>
        <v/>
      </c>
    </row>
    <row r="548">
      <c r="AQ548" t="n">
        <v>1.360321044921875</v>
      </c>
      <c r="AR548" t="n">
        <v>0.841522216796875</v>
      </c>
      <c r="AS548" s="24">
        <f>IF(AND(AQ548=0, AR548=0), 0, 2 * ABS(MIN(AQ548, 100-AQ548) - MIN(AR548, 100-AR548)) / (ABS(MIN(AQ548, 100-AQ548)) + ABS(MIN(AR548, 100-AR548))))</f>
        <v/>
      </c>
      <c r="AT548">
        <f>ABS(MIN(AQ548, 100-AQ548)- MIN(AR548, 100-AR548))</f>
        <v/>
      </c>
      <c r="AU548">
        <f>IF(AND(MIN(AR548, 100-AR548) &lt;= 1.2*MIN(AQ548, 100- AQ548), MIN(AR548,100-AR548) &gt;= 0.8*MIN(AQ548, 100 -AQ548)), 1, 0)</f>
        <v/>
      </c>
      <c r="BO548" t="n">
        <v>1.360321044921875</v>
      </c>
      <c r="BP548" t="n">
        <v>1.484489440917969</v>
      </c>
      <c r="BQ548" s="24">
        <f>IF(AND(BO548=0, BP548=0), 0, 2 * ABS(MIN(BO548, 100-BO548) - MIN(BP548, 100-BP548)) / (ABS(MIN(BO548, 100-BO548)) + ABS(MIN(BP548, 100-BP548))))</f>
        <v/>
      </c>
      <c r="BR548">
        <f>ABS(MIN(BO548, 100-BO548)- MIN(BP548, 100-BP548))</f>
        <v/>
      </c>
      <c r="BS548">
        <f>IF(AND(MIN(BP548, 100-BP548) &lt;= 1.2*MIN(BO548, 100- BO548), MIN(BP548,100-BP548) &gt;= 0.8*MIN(BO548, 100 -BO548)), 1, 0)</f>
        <v/>
      </c>
    </row>
    <row r="549">
      <c r="AQ549" t="n">
        <v>0</v>
      </c>
      <c r="AR549" t="n">
        <v>0</v>
      </c>
      <c r="AS549" s="24">
        <f>IF(AND(AQ549=0, AR549=0), 0, 2 * ABS(MIN(AQ549, 100-AQ549) - MIN(AR549, 100-AR549)) / (ABS(MIN(AQ549, 100-AQ549)) + ABS(MIN(AR549, 100-AR549))))</f>
        <v/>
      </c>
      <c r="AT549">
        <f>ABS(MIN(AQ549, 100-AQ549)- MIN(AR549, 100-AR549))</f>
        <v/>
      </c>
      <c r="AU549">
        <f>IF(AND(MIN(AR549, 100-AR549) &lt;= 1.2*MIN(AQ549, 100- AQ549), MIN(AR549,100-AR549) &gt;= 0.8*MIN(AQ549, 100 -AQ549)), 1, 0)</f>
        <v/>
      </c>
      <c r="BO549" t="n">
        <v>0</v>
      </c>
      <c r="BP549" t="n">
        <v>0</v>
      </c>
      <c r="BQ549" s="24">
        <f>IF(AND(BO549=0, BP549=0), 0, 2 * ABS(MIN(BO549, 100-BO549) - MIN(BP549, 100-BP549)) / (ABS(MIN(BO549, 100-BO549)) + ABS(MIN(BP549, 100-BP549))))</f>
        <v/>
      </c>
      <c r="BR549">
        <f>ABS(MIN(BO549, 100-BO549)- MIN(BP549, 100-BP549))</f>
        <v/>
      </c>
      <c r="BS549">
        <f>IF(AND(MIN(BP549, 100-BP549) &lt;= 1.2*MIN(BO549, 100- BO549), MIN(BP549,100-BP549) &gt;= 0.8*MIN(BO549, 100 -BO549)), 1, 0)</f>
        <v/>
      </c>
    </row>
    <row r="550">
      <c r="AQ550" t="n">
        <v>0</v>
      </c>
      <c r="AR550" t="n">
        <v>0</v>
      </c>
      <c r="AS550" s="24">
        <f>IF(AND(AQ550=0, AR550=0), 0, 2 * ABS(MIN(AQ550, 100-AQ550) - MIN(AR550, 100-AR550)) / (ABS(MIN(AQ550, 100-AQ550)) + ABS(MIN(AR550, 100-AR550))))</f>
        <v/>
      </c>
      <c r="AT550">
        <f>ABS(MIN(AQ550, 100-AQ550)- MIN(AR550, 100-AR550))</f>
        <v/>
      </c>
      <c r="AU550">
        <f>IF(AND(MIN(AR550, 100-AR550) &lt;= 1.2*MIN(AQ550, 100- AQ550), MIN(AR550,100-AR550) &gt;= 0.8*MIN(AQ550, 100 -AQ550)), 1, 0)</f>
        <v/>
      </c>
      <c r="BO550" t="n">
        <v>0</v>
      </c>
      <c r="BP550" t="n">
        <v>0</v>
      </c>
      <c r="BQ550" s="24">
        <f>IF(AND(BO550=0, BP550=0), 0, 2 * ABS(MIN(BO550, 100-BO550) - MIN(BP550, 100-BP550)) / (ABS(MIN(BO550, 100-BO550)) + ABS(MIN(BP550, 100-BP550))))</f>
        <v/>
      </c>
      <c r="BR550">
        <f>ABS(MIN(BO550, 100-BO550)- MIN(BP550, 100-BP550))</f>
        <v/>
      </c>
      <c r="BS550">
        <f>IF(AND(MIN(BP550, 100-BP550) &lt;= 1.2*MIN(BO550, 100- BO550), MIN(BP550,100-BP550) &gt;= 0.8*MIN(BO550, 100 -BO550)), 1, 0)</f>
        <v/>
      </c>
    </row>
    <row r="551">
      <c r="AQ551" t="n">
        <v>0.6044387817382812</v>
      </c>
      <c r="AR551" t="n">
        <v>0.8399327596028646</v>
      </c>
      <c r="AS551" s="24">
        <f>IF(AND(AQ551=0, AR551=0), 0, 2 * ABS(MIN(AQ551, 100-AQ551) - MIN(AR551, 100-AR551)) / (ABS(MIN(AQ551, 100-AQ551)) + ABS(MIN(AR551, 100-AR551))))</f>
        <v/>
      </c>
      <c r="AT551">
        <f>ABS(MIN(AQ551, 100-AQ551)- MIN(AR551, 100-AR551))</f>
        <v/>
      </c>
      <c r="AU551">
        <f>IF(AND(MIN(AR551, 100-AR551) &lt;= 1.2*MIN(AQ551, 100- AQ551), MIN(AR551,100-AR551) &gt;= 0.8*MIN(AQ551, 100 -AQ551)), 1, 0)</f>
        <v/>
      </c>
      <c r="BO551" t="n">
        <v>0.6044387817382812</v>
      </c>
      <c r="BP551" t="n">
        <v>0.571441650390625</v>
      </c>
      <c r="BQ551" s="24">
        <f>IF(AND(BO551=0, BP551=0), 0, 2 * ABS(MIN(BO551, 100-BO551) - MIN(BP551, 100-BP551)) / (ABS(MIN(BO551, 100-BO551)) + ABS(MIN(BP551, 100-BP551))))</f>
        <v/>
      </c>
      <c r="BR551">
        <f>ABS(MIN(BO551, 100-BO551)- MIN(BP551, 100-BP551))</f>
        <v/>
      </c>
      <c r="BS551">
        <f>IF(AND(MIN(BP551, 100-BP551) &lt;= 1.2*MIN(BO551, 100- BO551), MIN(BP551,100-BP551) &gt;= 0.8*MIN(BO551, 100 -BO551)), 1, 0)</f>
        <v/>
      </c>
    </row>
    <row r="552">
      <c r="AQ552" t="n">
        <v>38.00373077392578</v>
      </c>
      <c r="AR552" t="n">
        <v>37.25223541259766</v>
      </c>
      <c r="AS552" s="24">
        <f>IF(AND(AQ552=0, AR552=0), 0, 2 * ABS(MIN(AQ552, 100-AQ552) - MIN(AR552, 100-AR552)) / (ABS(MIN(AQ552, 100-AQ552)) + ABS(MIN(AR552, 100-AR552))))</f>
        <v/>
      </c>
      <c r="AT552">
        <f>ABS(MIN(AQ552, 100-AQ552)- MIN(AR552, 100-AR552))</f>
        <v/>
      </c>
      <c r="AU552">
        <f>IF(AND(MIN(AR552, 100-AR552) &lt;= 1.2*MIN(AQ552, 100- AQ552), MIN(AR552,100-AR552) &gt;= 0.8*MIN(AQ552, 100 -AQ552)), 1, 0)</f>
        <v/>
      </c>
      <c r="BO552" t="n">
        <v>38.00373077392578</v>
      </c>
      <c r="BP552" t="n">
        <v>38.50536346435547</v>
      </c>
      <c r="BQ552" s="24">
        <f>IF(AND(BO552=0, BP552=0), 0, 2 * ABS(MIN(BO552, 100-BO552) - MIN(BP552, 100-BP552)) / (ABS(MIN(BO552, 100-BO552)) + ABS(MIN(BP552, 100-BP552))))</f>
        <v/>
      </c>
      <c r="BR552">
        <f>ABS(MIN(BO552, 100-BO552)- MIN(BP552, 100-BP552))</f>
        <v/>
      </c>
      <c r="BS552">
        <f>IF(AND(MIN(BP552, 100-BP552) &lt;= 1.2*MIN(BO552, 100- BO552), MIN(BP552,100-BP552) &gt;= 0.8*MIN(BO552, 100 -BO552)), 1, 0)</f>
        <v/>
      </c>
    </row>
    <row r="553">
      <c r="AQ553" t="n">
        <v>0</v>
      </c>
      <c r="AR553" t="n">
        <v>0</v>
      </c>
      <c r="AS553" s="24">
        <f>IF(AND(AQ553=0, AR553=0), 0, 2 * ABS(MIN(AQ553, 100-AQ553) - MIN(AR553, 100-AR553)) / (ABS(MIN(AQ553, 100-AQ553)) + ABS(MIN(AR553, 100-AR553))))</f>
        <v/>
      </c>
      <c r="AT553">
        <f>ABS(MIN(AQ553, 100-AQ553)- MIN(AR553, 100-AR553))</f>
        <v/>
      </c>
      <c r="AU553">
        <f>IF(AND(MIN(AR553, 100-AR553) &lt;= 1.2*MIN(AQ553, 100- AQ553), MIN(AR553,100-AR553) &gt;= 0.8*MIN(AQ553, 100 -AQ553)), 1, 0)</f>
        <v/>
      </c>
      <c r="BO553" t="n">
        <v>0</v>
      </c>
      <c r="BP553" t="n">
        <v>0</v>
      </c>
      <c r="BQ553" s="24">
        <f>IF(AND(BO553=0, BP553=0), 0, 2 * ABS(MIN(BO553, 100-BO553) - MIN(BP553, 100-BP553)) / (ABS(MIN(BO553, 100-BO553)) + ABS(MIN(BP553, 100-BP553))))</f>
        <v/>
      </c>
      <c r="BR553">
        <f>ABS(MIN(BO553, 100-BO553)- MIN(BP553, 100-BP553))</f>
        <v/>
      </c>
      <c r="BS553">
        <f>IF(AND(MIN(BP553, 100-BP553) &lt;= 1.2*MIN(BO553, 100- BO553), MIN(BP553,100-BP553) &gt;= 0.8*MIN(BO553, 100 -BO553)), 1, 0)</f>
        <v/>
      </c>
    </row>
    <row r="554">
      <c r="AQ554" t="n">
        <v>36.51161193847656</v>
      </c>
      <c r="AR554" t="n">
        <v>35.40439605712891</v>
      </c>
      <c r="AS554" s="24">
        <f>IF(AND(AQ554=0, AR554=0), 0, 2 * ABS(MIN(AQ554, 100-AQ554) - MIN(AR554, 100-AR554)) / (ABS(MIN(AQ554, 100-AQ554)) + ABS(MIN(AR554, 100-AR554))))</f>
        <v/>
      </c>
      <c r="AT554">
        <f>ABS(MIN(AQ554, 100-AQ554)- MIN(AR554, 100-AR554))</f>
        <v/>
      </c>
      <c r="AU554">
        <f>IF(AND(MIN(AR554, 100-AR554) &lt;= 1.2*MIN(AQ554, 100- AQ554), MIN(AR554,100-AR554) &gt;= 0.8*MIN(AQ554, 100 -AQ554)), 1, 0)</f>
        <v/>
      </c>
      <c r="BO554" t="n">
        <v>36.51161193847656</v>
      </c>
      <c r="BP554" t="n">
        <v>35.40439605712891</v>
      </c>
      <c r="BQ554" s="24">
        <f>IF(AND(BO554=0, BP554=0), 0, 2 * ABS(MIN(BO554, 100-BO554) - MIN(BP554, 100-BP554)) / (ABS(MIN(BO554, 100-BO554)) + ABS(MIN(BP554, 100-BP554))))</f>
        <v/>
      </c>
      <c r="BR554">
        <f>ABS(MIN(BO554, 100-BO554)- MIN(BP554, 100-BP554))</f>
        <v/>
      </c>
      <c r="BS554">
        <f>IF(AND(MIN(BP554, 100-BP554) &lt;= 1.2*MIN(BO554, 100- BO554), MIN(BP554,100-BP554) &gt;= 0.8*MIN(BO554, 100 -BO554)), 1, 0)</f>
        <v/>
      </c>
    </row>
    <row r="555">
      <c r="AQ555" t="n">
        <v>0</v>
      </c>
      <c r="AR555" t="n">
        <v>0</v>
      </c>
      <c r="AS555" s="24">
        <f>IF(AND(AQ555=0, AR555=0), 0, 2 * ABS(MIN(AQ555, 100-AQ555) - MIN(AR555, 100-AR555)) / (ABS(MIN(AQ555, 100-AQ555)) + ABS(MIN(AR555, 100-AR555))))</f>
        <v/>
      </c>
      <c r="AT555">
        <f>ABS(MIN(AQ555, 100-AQ555)- MIN(AR555, 100-AR555))</f>
        <v/>
      </c>
      <c r="AU555">
        <f>IF(AND(MIN(AR555, 100-AR555) &lt;= 1.2*MIN(AQ555, 100- AQ555), MIN(AR555,100-AR555) &gt;= 0.8*MIN(AQ555, 100 -AQ555)), 1, 0)</f>
        <v/>
      </c>
      <c r="BO555" t="n">
        <v>0</v>
      </c>
      <c r="BP555" t="n">
        <v>0</v>
      </c>
      <c r="BQ555" s="24">
        <f>IF(AND(BO555=0, BP555=0), 0, 2 * ABS(MIN(BO555, 100-BO555) - MIN(BP555, 100-BP555)) / (ABS(MIN(BO555, 100-BO555)) + ABS(MIN(BP555, 100-BP555))))</f>
        <v/>
      </c>
      <c r="BR555">
        <f>ABS(MIN(BO555, 100-BO555)- MIN(BP555, 100-BP555))</f>
        <v/>
      </c>
      <c r="BS555">
        <f>IF(AND(MIN(BP555, 100-BP555) &lt;= 1.2*MIN(BO555, 100- BO555), MIN(BP555,100-BP555) &gt;= 0.8*MIN(BO555, 100 -BO555)), 1, 0)</f>
        <v/>
      </c>
    </row>
    <row r="556">
      <c r="AQ556" t="n">
        <v>0</v>
      </c>
      <c r="AR556" t="n">
        <v>0</v>
      </c>
      <c r="AS556" s="24">
        <f>IF(AND(AQ556=0, AR556=0), 0, 2 * ABS(MIN(AQ556, 100-AQ556) - MIN(AR556, 100-AR556)) / (ABS(MIN(AQ556, 100-AQ556)) + ABS(MIN(AR556, 100-AR556))))</f>
        <v/>
      </c>
      <c r="AT556">
        <f>ABS(MIN(AQ556, 100-AQ556)- MIN(AR556, 100-AR556))</f>
        <v/>
      </c>
      <c r="AU556">
        <f>IF(AND(MIN(AR556, 100-AR556) &lt;= 1.2*MIN(AQ556, 100- AQ556), MIN(AR556,100-AR556) &gt;= 0.8*MIN(AQ556, 100 -AQ556)), 1, 0)</f>
        <v/>
      </c>
      <c r="BO556" t="n">
        <v>0</v>
      </c>
      <c r="BP556" t="n">
        <v>0</v>
      </c>
      <c r="BQ556" s="24">
        <f>IF(AND(BO556=0, BP556=0), 0, 2 * ABS(MIN(BO556, 100-BO556) - MIN(BP556, 100-BP556)) / (ABS(MIN(BO556, 100-BO556)) + ABS(MIN(BP556, 100-BP556))))</f>
        <v/>
      </c>
      <c r="BR556">
        <f>ABS(MIN(BO556, 100-BO556)- MIN(BP556, 100-BP556))</f>
        <v/>
      </c>
      <c r="BS556">
        <f>IF(AND(MIN(BP556, 100-BP556) &lt;= 1.2*MIN(BO556, 100- BO556), MIN(BP556,100-BP556) &gt;= 0.8*MIN(BO556, 100 -BO556)), 1, 0)</f>
        <v/>
      </c>
    </row>
    <row r="557">
      <c r="AQ557" t="n">
        <v>0</v>
      </c>
      <c r="AR557" t="n">
        <v>0</v>
      </c>
      <c r="AS557" s="24">
        <f>IF(AND(AQ557=0, AR557=0), 0, 2 * ABS(MIN(AQ557, 100-AQ557) - MIN(AR557, 100-AR557)) / (ABS(MIN(AQ557, 100-AQ557)) + ABS(MIN(AR557, 100-AR557))))</f>
        <v/>
      </c>
      <c r="AT557">
        <f>ABS(MIN(AQ557, 100-AQ557)- MIN(AR557, 100-AR557))</f>
        <v/>
      </c>
      <c r="AU557">
        <f>IF(AND(MIN(AR557, 100-AR557) &lt;= 1.2*MIN(AQ557, 100- AQ557), MIN(AR557,100-AR557) &gt;= 0.8*MIN(AQ557, 100 -AQ557)), 1, 0)</f>
        <v/>
      </c>
      <c r="BO557" t="n">
        <v>0</v>
      </c>
      <c r="BP557" t="n">
        <v>0</v>
      </c>
      <c r="BQ557" s="24">
        <f>IF(AND(BO557=0, BP557=0), 0, 2 * ABS(MIN(BO557, 100-BO557) - MIN(BP557, 100-BP557)) / (ABS(MIN(BO557, 100-BO557)) + ABS(MIN(BP557, 100-BP557))))</f>
        <v/>
      </c>
      <c r="BR557">
        <f>ABS(MIN(BO557, 100-BO557)- MIN(BP557, 100-BP557))</f>
        <v/>
      </c>
      <c r="BS557">
        <f>IF(AND(MIN(BP557, 100-BP557) &lt;= 1.2*MIN(BO557, 100- BO557), MIN(BP557,100-BP557) &gt;= 0.8*MIN(BO557, 100 -BO557)), 1, 0)</f>
        <v/>
      </c>
    </row>
    <row r="558">
      <c r="AQ558" t="n">
        <v>49.00703430175781</v>
      </c>
      <c r="AR558" t="n">
        <v>48.3160420467979</v>
      </c>
      <c r="AS558" s="24">
        <f>IF(AND(AQ558=0, AR558=0), 0, 2 * ABS(MIN(AQ558, 100-AQ558) - MIN(AR558, 100-AR558)) / (ABS(MIN(AQ558, 100-AQ558)) + ABS(MIN(AR558, 100-AR558))))</f>
        <v/>
      </c>
      <c r="AT558">
        <f>ABS(MIN(AQ558, 100-AQ558)- MIN(AR558, 100-AR558))</f>
        <v/>
      </c>
      <c r="AU558">
        <f>IF(AND(MIN(AR558, 100-AR558) &lt;= 1.2*MIN(AQ558, 100- AQ558), MIN(AR558,100-AR558) &gt;= 0.8*MIN(AQ558, 100 -AQ558)), 1, 0)</f>
        <v/>
      </c>
      <c r="BO558" t="n">
        <v>49.00703430175781</v>
      </c>
      <c r="BP558" t="n">
        <v>48.08273315429688</v>
      </c>
      <c r="BQ558" s="24">
        <f>IF(AND(BO558=0, BP558=0), 0, 2 * ABS(MIN(BO558, 100-BO558) - MIN(BP558, 100-BP558)) / (ABS(MIN(BO558, 100-BO558)) + ABS(MIN(BP558, 100-BP558))))</f>
        <v/>
      </c>
      <c r="BR558">
        <f>ABS(MIN(BO558, 100-BO558)- MIN(BP558, 100-BP558))</f>
        <v/>
      </c>
      <c r="BS558">
        <f>IF(AND(MIN(BP558, 100-BP558) &lt;= 1.2*MIN(BO558, 100- BO558), MIN(BP558,100-BP558) &gt;= 0.8*MIN(BO558, 100 -BO558)), 1, 0)</f>
        <v/>
      </c>
    </row>
    <row r="559">
      <c r="AQ559" t="n">
        <v>0.1115798950195312</v>
      </c>
      <c r="AR559" t="n">
        <v>0.1398563385009766</v>
      </c>
      <c r="AS559" s="24">
        <f>IF(AND(AQ559=0, AR559=0), 0, 2 * ABS(MIN(AQ559, 100-AQ559) - MIN(AR559, 100-AR559)) / (ABS(MIN(AQ559, 100-AQ559)) + ABS(MIN(AR559, 100-AR559))))</f>
        <v/>
      </c>
      <c r="AT559">
        <f>ABS(MIN(AQ559, 100-AQ559)- MIN(AR559, 100-AR559))</f>
        <v/>
      </c>
      <c r="AU559">
        <f>IF(AND(MIN(AR559, 100-AR559) &lt;= 1.2*MIN(AQ559, 100- AQ559), MIN(AR559,100-AR559) &gt;= 0.8*MIN(AQ559, 100 -AQ559)), 1, 0)</f>
        <v/>
      </c>
      <c r="BO559" t="n">
        <v>0.1115798950195312</v>
      </c>
      <c r="BP559" t="n">
        <v>0.1466751098632812</v>
      </c>
      <c r="BQ559" s="24">
        <f>IF(AND(BO559=0, BP559=0), 0, 2 * ABS(MIN(BO559, 100-BO559) - MIN(BP559, 100-BP559)) / (ABS(MIN(BO559, 100-BO559)) + ABS(MIN(BP559, 100-BP559))))</f>
        <v/>
      </c>
      <c r="BR559">
        <f>ABS(MIN(BO559, 100-BO559)- MIN(BP559, 100-BP559))</f>
        <v/>
      </c>
      <c r="BS559">
        <f>IF(AND(MIN(BP559, 100-BP559) &lt;= 1.2*MIN(BO559, 100- BO559), MIN(BP559,100-BP559) &gt;= 0.8*MIN(BO559, 100 -BO559)), 1, 0)</f>
        <v/>
      </c>
    </row>
    <row r="560">
      <c r="AQ560" t="n">
        <v>0</v>
      </c>
      <c r="AR560" t="n">
        <v>0.05480448404947916</v>
      </c>
      <c r="AS560" s="24">
        <f>IF(AND(AQ560=0, AR560=0), 0, 2 * ABS(MIN(AQ560, 100-AQ560) - MIN(AR560, 100-AR560)) / (ABS(MIN(AQ560, 100-AQ560)) + ABS(MIN(AR560, 100-AR560))))</f>
        <v/>
      </c>
      <c r="AT560">
        <f>ABS(MIN(AQ560, 100-AQ560)- MIN(AR560, 100-AR560))</f>
        <v/>
      </c>
      <c r="AU560">
        <f>IF(AND(MIN(AR560, 100-AR560) &lt;= 1.2*MIN(AQ560, 100- AQ560), MIN(AR560,100-AR560) &gt;= 0.8*MIN(AQ560, 100 -AQ560)), 1, 0)</f>
        <v/>
      </c>
      <c r="BO560" t="n">
        <v>0</v>
      </c>
      <c r="BP560" t="n">
        <v>0</v>
      </c>
      <c r="BQ560" s="24">
        <f>IF(AND(BO560=0, BP560=0), 0, 2 * ABS(MIN(BO560, 100-BO560) - MIN(BP560, 100-BP560)) / (ABS(MIN(BO560, 100-BO560)) + ABS(MIN(BP560, 100-BP560))))</f>
        <v/>
      </c>
      <c r="BR560">
        <f>ABS(MIN(BO560, 100-BO560)- MIN(BP560, 100-BP560))</f>
        <v/>
      </c>
      <c r="BS560">
        <f>IF(AND(MIN(BP560, 100-BP560) &lt;= 1.2*MIN(BO560, 100- BO560), MIN(BP560,100-BP560) &gt;= 0.8*MIN(BO560, 100 -BO560)), 1, 0)</f>
        <v/>
      </c>
    </row>
    <row r="561">
      <c r="AQ561" t="n">
        <v>0</v>
      </c>
      <c r="AR561" t="n">
        <v>0</v>
      </c>
      <c r="AS561" s="24">
        <f>IF(AND(AQ561=0, AR561=0), 0, 2 * ABS(MIN(AQ561, 100-AQ561) - MIN(AR561, 100-AR561)) / (ABS(MIN(AQ561, 100-AQ561)) + ABS(MIN(AR561, 100-AR561))))</f>
        <v/>
      </c>
      <c r="AT561">
        <f>ABS(MIN(AQ561, 100-AQ561)- MIN(AR561, 100-AR561))</f>
        <v/>
      </c>
      <c r="AU561">
        <f>IF(AND(MIN(AR561, 100-AR561) &lt;= 1.2*MIN(AQ561, 100- AQ561), MIN(AR561,100-AR561) &gt;= 0.8*MIN(AQ561, 100 -AQ561)), 1, 0)</f>
        <v/>
      </c>
      <c r="BO561" t="n">
        <v>0</v>
      </c>
      <c r="BP561" t="n">
        <v>0</v>
      </c>
      <c r="BQ561" s="24">
        <f>IF(AND(BO561=0, BP561=0), 0, 2 * ABS(MIN(BO561, 100-BO561) - MIN(BP561, 100-BP561)) / (ABS(MIN(BO561, 100-BO561)) + ABS(MIN(BP561, 100-BP561))))</f>
        <v/>
      </c>
      <c r="BR561">
        <f>ABS(MIN(BO561, 100-BO561)- MIN(BP561, 100-BP561))</f>
        <v/>
      </c>
      <c r="BS561">
        <f>IF(AND(MIN(BP561, 100-BP561) &lt;= 1.2*MIN(BO561, 100- BO561), MIN(BP561,100-BP561) &gt;= 0.8*MIN(BO561, 100 -BO561)), 1, 0)</f>
        <v/>
      </c>
    </row>
    <row r="562">
      <c r="AQ562" t="n">
        <v>0</v>
      </c>
      <c r="AR562" t="n">
        <v>0</v>
      </c>
      <c r="AS562" s="24">
        <f>IF(AND(AQ562=0, AR562=0), 0, 2 * ABS(MIN(AQ562, 100-AQ562) - MIN(AR562, 100-AR562)) / (ABS(MIN(AQ562, 100-AQ562)) + ABS(MIN(AR562, 100-AR562))))</f>
        <v/>
      </c>
      <c r="AT562">
        <f>ABS(MIN(AQ562, 100-AQ562)- MIN(AR562, 100-AR562))</f>
        <v/>
      </c>
      <c r="AU562">
        <f>IF(AND(MIN(AR562, 100-AR562) &lt;= 1.2*MIN(AQ562, 100- AQ562), MIN(AR562,100-AR562) &gt;= 0.8*MIN(AQ562, 100 -AQ562)), 1, 0)</f>
        <v/>
      </c>
      <c r="BO562" t="n">
        <v>0</v>
      </c>
      <c r="BP562" t="n">
        <v>0</v>
      </c>
      <c r="BQ562" s="24">
        <f>IF(AND(BO562=0, BP562=0), 0, 2 * ABS(MIN(BO562, 100-BO562) - MIN(BP562, 100-BP562)) / (ABS(MIN(BO562, 100-BO562)) + ABS(MIN(BP562, 100-BP562))))</f>
        <v/>
      </c>
      <c r="BR562">
        <f>ABS(MIN(BO562, 100-BO562)- MIN(BP562, 100-BP562))</f>
        <v/>
      </c>
      <c r="BS562">
        <f>IF(AND(MIN(BP562, 100-BP562) &lt;= 1.2*MIN(BO562, 100- BO562), MIN(BP562,100-BP562) &gt;= 0.8*MIN(BO562, 100 -BO562)), 1, 0)</f>
        <v/>
      </c>
    </row>
    <row r="563">
      <c r="AQ563" t="n">
        <v>0</v>
      </c>
      <c r="AR563" t="n">
        <v>0</v>
      </c>
      <c r="AS563" s="24">
        <f>IF(AND(AQ563=0, AR563=0), 0, 2 * ABS(MIN(AQ563, 100-AQ563) - MIN(AR563, 100-AR563)) / (ABS(MIN(AQ563, 100-AQ563)) + ABS(MIN(AR563, 100-AR563))))</f>
        <v/>
      </c>
      <c r="AT563">
        <f>ABS(MIN(AQ563, 100-AQ563)- MIN(AR563, 100-AR563))</f>
        <v/>
      </c>
      <c r="AU563">
        <f>IF(AND(MIN(AR563, 100-AR563) &lt;= 1.2*MIN(AQ563, 100- AQ563), MIN(AR563,100-AR563) &gt;= 0.8*MIN(AQ563, 100 -AQ563)), 1, 0)</f>
        <v/>
      </c>
      <c r="BO563" t="n">
        <v>0</v>
      </c>
      <c r="BP563" t="n">
        <v>0</v>
      </c>
      <c r="BQ563" s="24">
        <f>IF(AND(BO563=0, BP563=0), 0, 2 * ABS(MIN(BO563, 100-BO563) - MIN(BP563, 100-BP563)) / (ABS(MIN(BO563, 100-BO563)) + ABS(MIN(BP563, 100-BP563))))</f>
        <v/>
      </c>
      <c r="BR563">
        <f>ABS(MIN(BO563, 100-BO563)- MIN(BP563, 100-BP563))</f>
        <v/>
      </c>
      <c r="BS563">
        <f>IF(AND(MIN(BP563, 100-BP563) &lt;= 1.2*MIN(BO563, 100- BO563), MIN(BP563,100-BP563) &gt;= 0.8*MIN(BO563, 100 -BO563)), 1, 0)</f>
        <v/>
      </c>
    </row>
    <row r="564">
      <c r="AQ564" t="n">
        <v>0</v>
      </c>
      <c r="AR564" t="n">
        <v>0</v>
      </c>
      <c r="AS564" s="24">
        <f>IF(AND(AQ564=0, AR564=0), 0, 2 * ABS(MIN(AQ564, 100-AQ564) - MIN(AR564, 100-AR564)) / (ABS(MIN(AQ564, 100-AQ564)) + ABS(MIN(AR564, 100-AR564))))</f>
        <v/>
      </c>
      <c r="AT564">
        <f>ABS(MIN(AQ564, 100-AQ564)- MIN(AR564, 100-AR564))</f>
        <v/>
      </c>
      <c r="AU564">
        <f>IF(AND(MIN(AR564, 100-AR564) &lt;= 1.2*MIN(AQ564, 100- AQ564), MIN(AR564,100-AR564) &gt;= 0.8*MIN(AQ564, 100 -AQ564)), 1, 0)</f>
        <v/>
      </c>
      <c r="BO564" t="n">
        <v>0</v>
      </c>
      <c r="BP564" t="n">
        <v>0</v>
      </c>
      <c r="BQ564" s="24">
        <f>IF(AND(BO564=0, BP564=0), 0, 2 * ABS(MIN(BO564, 100-BO564) - MIN(BP564, 100-BP564)) / (ABS(MIN(BO564, 100-BO564)) + ABS(MIN(BP564, 100-BP564))))</f>
        <v/>
      </c>
      <c r="BR564">
        <f>ABS(MIN(BO564, 100-BO564)- MIN(BP564, 100-BP564))</f>
        <v/>
      </c>
      <c r="BS564">
        <f>IF(AND(MIN(BP564, 100-BP564) &lt;= 1.2*MIN(BO564, 100- BO564), MIN(BP564,100-BP564) &gt;= 0.8*MIN(BO564, 100 -BO564)), 1, 0)</f>
        <v/>
      </c>
    </row>
    <row r="565">
      <c r="AQ565" t="n">
        <v>23.97727966308594</v>
      </c>
      <c r="AR565" t="n">
        <v>18.00360679626465</v>
      </c>
      <c r="AS565" s="24">
        <f>IF(AND(AQ565=0, AR565=0), 0, 2 * ABS(MIN(AQ565, 100-AQ565) - MIN(AR565, 100-AR565)) / (ABS(MIN(AQ565, 100-AQ565)) + ABS(MIN(AR565, 100-AR565))))</f>
        <v/>
      </c>
      <c r="AT565">
        <f>ABS(MIN(AQ565, 100-AQ565)- MIN(AR565, 100-AR565))</f>
        <v/>
      </c>
      <c r="AU565">
        <f>IF(AND(MIN(AR565, 100-AR565) &lt;= 1.2*MIN(AQ565, 100- AQ565), MIN(AR565,100-AR565) &gt;= 0.8*MIN(AQ565, 100 -AQ565)), 1, 0)</f>
        <v/>
      </c>
      <c r="BO565" t="n">
        <v>23.97727966308594</v>
      </c>
      <c r="BP565" t="n">
        <v>19.13814544677734</v>
      </c>
      <c r="BQ565" s="24">
        <f>IF(AND(BO565=0, BP565=0), 0, 2 * ABS(MIN(BO565, 100-BO565) - MIN(BP565, 100-BP565)) / (ABS(MIN(BO565, 100-BO565)) + ABS(MIN(BP565, 100-BP565))))</f>
        <v/>
      </c>
      <c r="BR565">
        <f>ABS(MIN(BO565, 100-BO565)- MIN(BP565, 100-BP565))</f>
        <v/>
      </c>
      <c r="BS565">
        <f>IF(AND(MIN(BP565, 100-BP565) &lt;= 1.2*MIN(BO565, 100- BO565), MIN(BP565,100-BP565) &gt;= 0.8*MIN(BO565, 100 -BO565)), 1, 0)</f>
        <v/>
      </c>
    </row>
    <row r="566">
      <c r="AQ566" t="n">
        <v>49.14779663085938</v>
      </c>
      <c r="AR566" t="n">
        <v>48.35889339447021</v>
      </c>
      <c r="AS566" s="24">
        <f>IF(AND(AQ566=0, AR566=0), 0, 2 * ABS(MIN(AQ566, 100-AQ566) - MIN(AR566, 100-AR566)) / (ABS(MIN(AQ566, 100-AQ566)) + ABS(MIN(AR566, 100-AR566))))</f>
        <v/>
      </c>
      <c r="AT566">
        <f>ABS(MIN(AQ566, 100-AQ566)- MIN(AR566, 100-AR566))</f>
        <v/>
      </c>
      <c r="AU566">
        <f>IF(AND(MIN(AR566, 100-AR566) &lt;= 1.2*MIN(AQ566, 100- AQ566), MIN(AR566,100-AR566) &gt;= 0.8*MIN(AQ566, 100 -AQ566)), 1, 0)</f>
        <v/>
      </c>
      <c r="BO566" t="n">
        <v>49.14779663085938</v>
      </c>
      <c r="BP566" t="n">
        <v>48.08273315429688</v>
      </c>
      <c r="BQ566" s="24">
        <f>IF(AND(BO566=0, BP566=0), 0, 2 * ABS(MIN(BO566, 100-BO566) - MIN(BP566, 100-BP566)) / (ABS(MIN(BO566, 100-BO566)) + ABS(MIN(BP566, 100-BP566))))</f>
        <v/>
      </c>
      <c r="BR566">
        <f>ABS(MIN(BO566, 100-BO566)- MIN(BP566, 100-BP566))</f>
        <v/>
      </c>
      <c r="BS566">
        <f>IF(AND(MIN(BP566, 100-BP566) &lt;= 1.2*MIN(BO566, 100- BO566), MIN(BP566,100-BP566) &gt;= 0.8*MIN(BO566, 100 -BO566)), 1, 0)</f>
        <v/>
      </c>
    </row>
    <row r="567">
      <c r="AQ567" t="n">
        <v>0</v>
      </c>
      <c r="AR567" t="n">
        <v>0</v>
      </c>
      <c r="AS567" s="24">
        <f>IF(AND(AQ567=0, AR567=0), 0, 2 * ABS(MIN(AQ567, 100-AQ567) - MIN(AR567, 100-AR567)) / (ABS(MIN(AQ567, 100-AQ567)) + ABS(MIN(AR567, 100-AR567))))</f>
        <v/>
      </c>
      <c r="AT567">
        <f>ABS(MIN(AQ567, 100-AQ567)- MIN(AR567, 100-AR567))</f>
        <v/>
      </c>
      <c r="AU567">
        <f>IF(AND(MIN(AR567, 100-AR567) &lt;= 1.2*MIN(AQ567, 100- AQ567), MIN(AR567,100-AR567) &gt;= 0.8*MIN(AQ567, 100 -AQ567)), 1, 0)</f>
        <v/>
      </c>
      <c r="BO567" t="n">
        <v>0</v>
      </c>
      <c r="BP567" t="n">
        <v>0</v>
      </c>
      <c r="BQ567" s="24">
        <f>IF(AND(BO567=0, BP567=0), 0, 2 * ABS(MIN(BO567, 100-BO567) - MIN(BP567, 100-BP567)) / (ABS(MIN(BO567, 100-BO567)) + ABS(MIN(BP567, 100-BP567))))</f>
        <v/>
      </c>
      <c r="BR567">
        <f>ABS(MIN(BO567, 100-BO567)- MIN(BP567, 100-BP567))</f>
        <v/>
      </c>
      <c r="BS567">
        <f>IF(AND(MIN(BP567, 100-BP567) &lt;= 1.2*MIN(BO567, 100- BO567), MIN(BP567,100-BP567) &gt;= 0.8*MIN(BO567, 100 -BO567)), 1, 0)</f>
        <v/>
      </c>
    </row>
    <row r="568">
      <c r="AQ568" t="n">
        <v>0.2248764038085938</v>
      </c>
      <c r="AR568" t="n">
        <v>0.5248763344504617</v>
      </c>
      <c r="AS568" s="24">
        <f>IF(AND(AQ568=0, AR568=0), 0, 2 * ABS(MIN(AQ568, 100-AQ568) - MIN(AR568, 100-AR568)) / (ABS(MIN(AQ568, 100-AQ568)) + ABS(MIN(AR568, 100-AR568))))</f>
        <v/>
      </c>
      <c r="AT568">
        <f>ABS(MIN(AQ568, 100-AQ568)- MIN(AR568, 100-AR568))</f>
        <v/>
      </c>
      <c r="AU568">
        <f>IF(AND(MIN(AR568, 100-AR568) &lt;= 1.2*MIN(AQ568, 100- AQ568), MIN(AR568,100-AR568) &gt;= 0.8*MIN(AQ568, 100 -AQ568)), 1, 0)</f>
        <v/>
      </c>
      <c r="BO568" t="n">
        <v>0.2248764038085938</v>
      </c>
      <c r="BP568" t="n">
        <v>1.525306701660156</v>
      </c>
      <c r="BQ568" s="24">
        <f>IF(AND(BO568=0, BP568=0), 0, 2 * ABS(MIN(BO568, 100-BO568) - MIN(BP568, 100-BP568)) / (ABS(MIN(BO568, 100-BO568)) + ABS(MIN(BP568, 100-BP568))))</f>
        <v/>
      </c>
      <c r="BR568">
        <f>ABS(MIN(BO568, 100-BO568)- MIN(BP568, 100-BP568))</f>
        <v/>
      </c>
      <c r="BS568">
        <f>IF(AND(MIN(BP568, 100-BP568) &lt;= 1.2*MIN(BO568, 100- BO568), MIN(BP568,100-BP568) &gt;= 0.8*MIN(BO568, 100 -BO568)), 1, 0)</f>
        <v/>
      </c>
    </row>
    <row r="569">
      <c r="AQ569" t="n">
        <v>5.57403564453125</v>
      </c>
      <c r="AR569" t="n">
        <v>4.807281494140625</v>
      </c>
      <c r="AS569" s="24">
        <f>IF(AND(AQ569=0, AR569=0), 0, 2 * ABS(MIN(AQ569, 100-AQ569) - MIN(AR569, 100-AR569)) / (ABS(MIN(AQ569, 100-AQ569)) + ABS(MIN(AR569, 100-AR569))))</f>
        <v/>
      </c>
      <c r="AT569">
        <f>ABS(MIN(AQ569, 100-AQ569)- MIN(AR569, 100-AR569))</f>
        <v/>
      </c>
      <c r="AU569">
        <f>IF(AND(MIN(AR569, 100-AR569) &lt;= 1.2*MIN(AQ569, 100- AQ569), MIN(AR569,100-AR569) &gt;= 0.8*MIN(AQ569, 100 -AQ569)), 1, 0)</f>
        <v/>
      </c>
      <c r="BO569" t="n">
        <v>5.57403564453125</v>
      </c>
      <c r="BP569" t="n">
        <v>4.807281494140625</v>
      </c>
      <c r="BQ569" s="24">
        <f>IF(AND(BO569=0, BP569=0), 0, 2 * ABS(MIN(BO569, 100-BO569) - MIN(BP569, 100-BP569)) / (ABS(MIN(BO569, 100-BO569)) + ABS(MIN(BP569, 100-BP569))))</f>
        <v/>
      </c>
      <c r="BR569">
        <f>ABS(MIN(BO569, 100-BO569)- MIN(BP569, 100-BP569))</f>
        <v/>
      </c>
      <c r="BS569">
        <f>IF(AND(MIN(BP569, 100-BP569) &lt;= 1.2*MIN(BO569, 100- BO569), MIN(BP569,100-BP569) &gt;= 0.8*MIN(BO569, 100 -BO569)), 1, 0)</f>
        <v/>
      </c>
    </row>
    <row r="570">
      <c r="AQ570" t="n">
        <v>0</v>
      </c>
      <c r="AR570" t="n">
        <v>0</v>
      </c>
      <c r="AS570" s="24">
        <f>IF(AND(AQ570=0, AR570=0), 0, 2 * ABS(MIN(AQ570, 100-AQ570) - MIN(AR570, 100-AR570)) / (ABS(MIN(AQ570, 100-AQ570)) + ABS(MIN(AR570, 100-AR570))))</f>
        <v/>
      </c>
      <c r="AT570">
        <f>ABS(MIN(AQ570, 100-AQ570)- MIN(AR570, 100-AR570))</f>
        <v/>
      </c>
      <c r="AU570">
        <f>IF(AND(MIN(AR570, 100-AR570) &lt;= 1.2*MIN(AQ570, 100- AQ570), MIN(AR570,100-AR570) &gt;= 0.8*MIN(AQ570, 100 -AQ570)), 1, 0)</f>
        <v/>
      </c>
      <c r="BO570" t="n">
        <v>0</v>
      </c>
      <c r="BP570" t="n">
        <v>0</v>
      </c>
      <c r="BQ570" s="24">
        <f>IF(AND(BO570=0, BP570=0), 0, 2 * ABS(MIN(BO570, 100-BO570) - MIN(BP570, 100-BP570)) / (ABS(MIN(BO570, 100-BO570)) + ABS(MIN(BP570, 100-BP570))))</f>
        <v/>
      </c>
      <c r="BR570">
        <f>ABS(MIN(BO570, 100-BO570)- MIN(BP570, 100-BP570))</f>
        <v/>
      </c>
      <c r="BS570">
        <f>IF(AND(MIN(BP570, 100-BP570) &lt;= 1.2*MIN(BO570, 100- BO570), MIN(BP570,100-BP570) &gt;= 0.8*MIN(BO570, 100 -BO570)), 1, 0)</f>
        <v/>
      </c>
    </row>
    <row r="571">
      <c r="AQ571" t="n">
        <v>0</v>
      </c>
      <c r="AR571" t="n">
        <v>0</v>
      </c>
      <c r="AS571" s="24">
        <f>IF(AND(AQ571=0, AR571=0), 0, 2 * ABS(MIN(AQ571, 100-AQ571) - MIN(AR571, 100-AR571)) / (ABS(MIN(AQ571, 100-AQ571)) + ABS(MIN(AR571, 100-AR571))))</f>
        <v/>
      </c>
      <c r="AT571">
        <f>ABS(MIN(AQ571, 100-AQ571)- MIN(AR571, 100-AR571))</f>
        <v/>
      </c>
      <c r="AU571">
        <f>IF(AND(MIN(AR571, 100-AR571) &lt;= 1.2*MIN(AQ571, 100- AQ571), MIN(AR571,100-AR571) &gt;= 0.8*MIN(AQ571, 100 -AQ571)), 1, 0)</f>
        <v/>
      </c>
      <c r="BO571" t="n">
        <v>0</v>
      </c>
      <c r="BP571" t="n">
        <v>0</v>
      </c>
      <c r="BQ571" s="24">
        <f>IF(AND(BO571=0, BP571=0), 0, 2 * ABS(MIN(BO571, 100-BO571) - MIN(BP571, 100-BP571)) / (ABS(MIN(BO571, 100-BO571)) + ABS(MIN(BP571, 100-BP571))))</f>
        <v/>
      </c>
      <c r="BR571">
        <f>ABS(MIN(BO571, 100-BO571)- MIN(BP571, 100-BP571))</f>
        <v/>
      </c>
      <c r="BS571">
        <f>IF(AND(MIN(BP571, 100-BP571) &lt;= 1.2*MIN(BO571, 100- BO571), MIN(BP571,100-BP571) &gt;= 0.8*MIN(BO571, 100 -BO571)), 1, 0)</f>
        <v/>
      </c>
    </row>
    <row r="572">
      <c r="AQ572" t="n">
        <v>47.24063873291016</v>
      </c>
      <c r="AR572" t="n">
        <v>44.93630727132162</v>
      </c>
      <c r="AS572" s="24">
        <f>IF(AND(AQ572=0, AR572=0), 0, 2 * ABS(MIN(AQ572, 100-AQ572) - MIN(AR572, 100-AR572)) / (ABS(MIN(AQ572, 100-AQ572)) + ABS(MIN(AR572, 100-AR572))))</f>
        <v/>
      </c>
      <c r="AT572">
        <f>ABS(MIN(AQ572, 100-AQ572)- MIN(AR572, 100-AR572))</f>
        <v/>
      </c>
      <c r="AU572">
        <f>IF(AND(MIN(AR572, 100-AR572) &lt;= 1.2*MIN(AQ572, 100- AQ572), MIN(AR572,100-AR572) &gt;= 0.8*MIN(AQ572, 100 -AQ572)), 1, 0)</f>
        <v/>
      </c>
      <c r="BO572" t="n">
        <v>47.24063873291016</v>
      </c>
      <c r="BP572" t="n">
        <v>45.12233734130859</v>
      </c>
      <c r="BQ572" s="24">
        <f>IF(AND(BO572=0, BP572=0), 0, 2 * ABS(MIN(BO572, 100-BO572) - MIN(BP572, 100-BP572)) / (ABS(MIN(BO572, 100-BO572)) + ABS(MIN(BP572, 100-BP572))))</f>
        <v/>
      </c>
      <c r="BR572">
        <f>ABS(MIN(BO572, 100-BO572)- MIN(BP572, 100-BP572))</f>
        <v/>
      </c>
      <c r="BS572">
        <f>IF(AND(MIN(BP572, 100-BP572) &lt;= 1.2*MIN(BO572, 100- BO572), MIN(BP572,100-BP572) &gt;= 0.8*MIN(BO572, 100 -BO572)), 1, 0)</f>
        <v/>
      </c>
    </row>
    <row r="573">
      <c r="AQ573" t="n">
        <v>7.144355773925781</v>
      </c>
      <c r="AR573" t="n">
        <v>6.193923950195312</v>
      </c>
      <c r="AS573" s="24">
        <f>IF(AND(AQ573=0, AR573=0), 0, 2 * ABS(MIN(AQ573, 100-AQ573) - MIN(AR573, 100-AR573)) / (ABS(MIN(AQ573, 100-AQ573)) + ABS(MIN(AR573, 100-AR573))))</f>
        <v/>
      </c>
      <c r="AT573">
        <f>ABS(MIN(AQ573, 100-AQ573)- MIN(AR573, 100-AR573))</f>
        <v/>
      </c>
      <c r="AU573">
        <f>IF(AND(MIN(AR573, 100-AR573) &lt;= 1.2*MIN(AQ573, 100- AQ573), MIN(AR573,100-AR573) &gt;= 0.8*MIN(AQ573, 100 -AQ573)), 1, 0)</f>
        <v/>
      </c>
      <c r="BO573" t="n">
        <v>7.144355773925781</v>
      </c>
      <c r="BP573" t="n">
        <v>6.193923950195312</v>
      </c>
      <c r="BQ573" s="24">
        <f>IF(AND(BO573=0, BP573=0), 0, 2 * ABS(MIN(BO573, 100-BO573) - MIN(BP573, 100-BP573)) / (ABS(MIN(BO573, 100-BO573)) + ABS(MIN(BP573, 100-BP573))))</f>
        <v/>
      </c>
      <c r="BR573">
        <f>ABS(MIN(BO573, 100-BO573)- MIN(BP573, 100-BP573))</f>
        <v/>
      </c>
      <c r="BS573">
        <f>IF(AND(MIN(BP573, 100-BP573) &lt;= 1.2*MIN(BO573, 100- BO573), MIN(BP573,100-BP573) &gt;= 0.8*MIN(BO573, 100 -BO573)), 1, 0)</f>
        <v/>
      </c>
    </row>
    <row r="574">
      <c r="AQ574" t="n">
        <v>0</v>
      </c>
      <c r="AR574" t="n">
        <v>0</v>
      </c>
      <c r="AS574" s="24">
        <f>IF(AND(AQ574=0, AR574=0), 0, 2 * ABS(MIN(AQ574, 100-AQ574) - MIN(AR574, 100-AR574)) / (ABS(MIN(AQ574, 100-AQ574)) + ABS(MIN(AR574, 100-AR574))))</f>
        <v/>
      </c>
      <c r="AT574">
        <f>ABS(MIN(AQ574, 100-AQ574)- MIN(AR574, 100-AR574))</f>
        <v/>
      </c>
      <c r="AU574">
        <f>IF(AND(MIN(AR574, 100-AR574) &lt;= 1.2*MIN(AQ574, 100- AQ574), MIN(AR574,100-AR574) &gt;= 0.8*MIN(AQ574, 100 -AQ574)), 1, 0)</f>
        <v/>
      </c>
      <c r="BO574" t="n">
        <v>0</v>
      </c>
      <c r="BP574" t="n">
        <v>0</v>
      </c>
      <c r="BQ574" s="24">
        <f>IF(AND(BO574=0, BP574=0), 0, 2 * ABS(MIN(BO574, 100-BO574) - MIN(BP574, 100-BP574)) / (ABS(MIN(BO574, 100-BO574)) + ABS(MIN(BP574, 100-BP574))))</f>
        <v/>
      </c>
      <c r="BR574">
        <f>ABS(MIN(BO574, 100-BO574)- MIN(BP574, 100-BP574))</f>
        <v/>
      </c>
      <c r="BS574">
        <f>IF(AND(MIN(BP574, 100-BP574) &lt;= 1.2*MIN(BO574, 100- BO574), MIN(BP574,100-BP574) &gt;= 0.8*MIN(BO574, 100 -BO574)), 1, 0)</f>
        <v/>
      </c>
    </row>
    <row r="575">
      <c r="AQ575" t="n">
        <v>33.49647521972656</v>
      </c>
      <c r="AR575" t="n">
        <v>33.68239402770996</v>
      </c>
      <c r="AS575" s="24">
        <f>IF(AND(AQ575=0, AR575=0), 0, 2 * ABS(MIN(AQ575, 100-AQ575) - MIN(AR575, 100-AR575)) / (ABS(MIN(AQ575, 100-AQ575)) + ABS(MIN(AR575, 100-AR575))))</f>
        <v/>
      </c>
      <c r="AT575">
        <f>ABS(MIN(AQ575, 100-AQ575)- MIN(AR575, 100-AR575))</f>
        <v/>
      </c>
      <c r="AU575">
        <f>IF(AND(MIN(AR575, 100-AR575) &lt;= 1.2*MIN(AQ575, 100- AQ575), MIN(AR575,100-AR575) &gt;= 0.8*MIN(AQ575, 100 -AQ575)), 1, 0)</f>
        <v/>
      </c>
      <c r="BO575" t="n">
        <v>33.49647521972656</v>
      </c>
      <c r="BP575" t="n">
        <v>33.38184356689453</v>
      </c>
      <c r="BQ575" s="24">
        <f>IF(AND(BO575=0, BP575=0), 0, 2 * ABS(MIN(BO575, 100-BO575) - MIN(BP575, 100-BP575)) / (ABS(MIN(BO575, 100-BO575)) + ABS(MIN(BP575, 100-BP575))))</f>
        <v/>
      </c>
      <c r="BR575">
        <f>ABS(MIN(BO575, 100-BO575)- MIN(BP575, 100-BP575))</f>
        <v/>
      </c>
      <c r="BS575">
        <f>IF(AND(MIN(BP575, 100-BP575) &lt;= 1.2*MIN(BO575, 100- BO575), MIN(BP575,100-BP575) &gt;= 0.8*MIN(BO575, 100 -BO575)), 1, 0)</f>
        <v/>
      </c>
    </row>
    <row r="576">
      <c r="AQ576" t="n">
        <v>0</v>
      </c>
      <c r="AR576" t="n">
        <v>0</v>
      </c>
      <c r="AS576" s="24">
        <f>IF(AND(AQ576=0, AR576=0), 0, 2 * ABS(MIN(AQ576, 100-AQ576) - MIN(AR576, 100-AR576)) / (ABS(MIN(AQ576, 100-AQ576)) + ABS(MIN(AR576, 100-AR576))))</f>
        <v/>
      </c>
      <c r="AT576">
        <f>ABS(MIN(AQ576, 100-AQ576)- MIN(AR576, 100-AR576))</f>
        <v/>
      </c>
      <c r="AU576">
        <f>IF(AND(MIN(AR576, 100-AR576) &lt;= 1.2*MIN(AQ576, 100- AQ576), MIN(AR576,100-AR576) &gt;= 0.8*MIN(AQ576, 100 -AQ576)), 1, 0)</f>
        <v/>
      </c>
      <c r="BO576" t="n">
        <v>0</v>
      </c>
      <c r="BP576" t="n">
        <v>0</v>
      </c>
      <c r="BQ576" s="24">
        <f>IF(AND(BO576=0, BP576=0), 0, 2 * ABS(MIN(BO576, 100-BO576) - MIN(BP576, 100-BP576)) / (ABS(MIN(BO576, 100-BO576)) + ABS(MIN(BP576, 100-BP576))))</f>
        <v/>
      </c>
      <c r="BR576">
        <f>ABS(MIN(BO576, 100-BO576)- MIN(BP576, 100-BP576))</f>
        <v/>
      </c>
      <c r="BS576">
        <f>IF(AND(MIN(BP576, 100-BP576) &lt;= 1.2*MIN(BO576, 100- BO576), MIN(BP576,100-BP576) &gt;= 0.8*MIN(BO576, 100 -BO576)), 1, 0)</f>
        <v/>
      </c>
    </row>
    <row r="577">
      <c r="AQ577" t="n">
        <v>29.60281372070312</v>
      </c>
      <c r="AR577" t="n">
        <v>28.25991312662761</v>
      </c>
      <c r="AS577" s="24">
        <f>IF(AND(AQ577=0, AR577=0), 0, 2 * ABS(MIN(AQ577, 100-AQ577) - MIN(AR577, 100-AR577)) / (ABS(MIN(AQ577, 100-AQ577)) + ABS(MIN(AR577, 100-AR577))))</f>
        <v/>
      </c>
      <c r="AT577">
        <f>ABS(MIN(AQ577, 100-AQ577)- MIN(AR577, 100-AR577))</f>
        <v/>
      </c>
      <c r="AU577">
        <f>IF(AND(MIN(AR577, 100-AR577) &lt;= 1.2*MIN(AQ577, 100- AQ577), MIN(AR577,100-AR577) &gt;= 0.8*MIN(AQ577, 100 -AQ577)), 1, 0)</f>
        <v/>
      </c>
      <c r="BO577" t="n">
        <v>29.60281372070312</v>
      </c>
      <c r="BP577" t="n">
        <v>28.43170166015625</v>
      </c>
      <c r="BQ577" s="24">
        <f>IF(AND(BO577=0, BP577=0), 0, 2 * ABS(MIN(BO577, 100-BO577) - MIN(BP577, 100-BP577)) / (ABS(MIN(BO577, 100-BO577)) + ABS(MIN(BP577, 100-BP577))))</f>
        <v/>
      </c>
      <c r="BR577">
        <f>ABS(MIN(BO577, 100-BO577)- MIN(BP577, 100-BP577))</f>
        <v/>
      </c>
      <c r="BS577">
        <f>IF(AND(MIN(BP577, 100-BP577) &lt;= 1.2*MIN(BO577, 100- BO577), MIN(BP577,100-BP577) &gt;= 0.8*MIN(BO577, 100 -BO577)), 1, 0)</f>
        <v/>
      </c>
    </row>
    <row r="578">
      <c r="AQ578" t="n">
        <v>0</v>
      </c>
      <c r="AR578" t="n">
        <v>0</v>
      </c>
      <c r="AS578" s="24">
        <f>IF(AND(AQ578=0, AR578=0), 0, 2 * ABS(MIN(AQ578, 100-AQ578) - MIN(AR578, 100-AR578)) / (ABS(MIN(AQ578, 100-AQ578)) + ABS(MIN(AR578, 100-AR578))))</f>
        <v/>
      </c>
      <c r="AT578">
        <f>ABS(MIN(AQ578, 100-AQ578)- MIN(AR578, 100-AR578))</f>
        <v/>
      </c>
      <c r="AU578">
        <f>IF(AND(MIN(AR578, 100-AR578) &lt;= 1.2*MIN(AQ578, 100- AQ578), MIN(AR578,100-AR578) &gt;= 0.8*MIN(AQ578, 100 -AQ578)), 1, 0)</f>
        <v/>
      </c>
      <c r="BO578" t="n">
        <v>0</v>
      </c>
      <c r="BP578" t="n">
        <v>0</v>
      </c>
      <c r="BQ578" s="24">
        <f>IF(AND(BO578=0, BP578=0), 0, 2 * ABS(MIN(BO578, 100-BO578) - MIN(BP578, 100-BP578)) / (ABS(MIN(BO578, 100-BO578)) + ABS(MIN(BP578, 100-BP578))))</f>
        <v/>
      </c>
      <c r="BR578">
        <f>ABS(MIN(BO578, 100-BO578)- MIN(BP578, 100-BP578))</f>
        <v/>
      </c>
      <c r="BS578">
        <f>IF(AND(MIN(BP578, 100-BP578) &lt;= 1.2*MIN(BO578, 100- BO578), MIN(BP578,100-BP578) &gt;= 0.8*MIN(BO578, 100 -BO578)), 1, 0)</f>
        <v/>
      </c>
    </row>
    <row r="579">
      <c r="AQ579" t="n">
        <v>0</v>
      </c>
      <c r="AR579" t="n">
        <v>0</v>
      </c>
      <c r="AS579" s="24">
        <f>IF(AND(AQ579=0, AR579=0), 0, 2 * ABS(MIN(AQ579, 100-AQ579) - MIN(AR579, 100-AR579)) / (ABS(MIN(AQ579, 100-AQ579)) + ABS(MIN(AR579, 100-AR579))))</f>
        <v/>
      </c>
      <c r="AT579">
        <f>ABS(MIN(AQ579, 100-AQ579)- MIN(AR579, 100-AR579))</f>
        <v/>
      </c>
      <c r="AU579">
        <f>IF(AND(MIN(AR579, 100-AR579) &lt;= 1.2*MIN(AQ579, 100- AQ579), MIN(AR579,100-AR579) &gt;= 0.8*MIN(AQ579, 100 -AQ579)), 1, 0)</f>
        <v/>
      </c>
      <c r="BO579" t="n">
        <v>0</v>
      </c>
      <c r="BP579" t="n">
        <v>0</v>
      </c>
      <c r="BQ579" s="24">
        <f>IF(AND(BO579=0, BP579=0), 0, 2 * ABS(MIN(BO579, 100-BO579) - MIN(BP579, 100-BP579)) / (ABS(MIN(BO579, 100-BO579)) + ABS(MIN(BP579, 100-BP579))))</f>
        <v/>
      </c>
      <c r="BR579">
        <f>ABS(MIN(BO579, 100-BO579)- MIN(BP579, 100-BP579))</f>
        <v/>
      </c>
      <c r="BS579">
        <f>IF(AND(MIN(BP579, 100-BP579) &lt;= 1.2*MIN(BO579, 100- BO579), MIN(BP579,100-BP579) &gt;= 0.8*MIN(BO579, 100 -BO579)), 1, 0)</f>
        <v/>
      </c>
    </row>
    <row r="580">
      <c r="AQ580" t="n">
        <v>0.1401901245117188</v>
      </c>
      <c r="AR580" t="n">
        <v>0.1349709250710227</v>
      </c>
      <c r="AS580" s="24">
        <f>IF(AND(AQ580=0, AR580=0), 0, 2 * ABS(MIN(AQ580, 100-AQ580) - MIN(AR580, 100-AR580)) / (ABS(MIN(AQ580, 100-AQ580)) + ABS(MIN(AR580, 100-AR580))))</f>
        <v/>
      </c>
      <c r="AT580">
        <f>ABS(MIN(AQ580, 100-AQ580)- MIN(AR580, 100-AR580))</f>
        <v/>
      </c>
      <c r="AU580">
        <f>IF(AND(MIN(AR580, 100-AR580) &lt;= 1.2*MIN(AQ580, 100- AQ580), MIN(AR580,100-AR580) &gt;= 0.8*MIN(AQ580, 100 -AQ580)), 1, 0)</f>
        <v/>
      </c>
      <c r="BO580" t="n">
        <v>0.1401901245117188</v>
      </c>
      <c r="BP580" t="n">
        <v>0.05645751953125</v>
      </c>
      <c r="BQ580" s="24">
        <f>IF(AND(BO580=0, BP580=0), 0, 2 * ABS(MIN(BO580, 100-BO580) - MIN(BP580, 100-BP580)) / (ABS(MIN(BO580, 100-BO580)) + ABS(MIN(BP580, 100-BP580))))</f>
        <v/>
      </c>
      <c r="BR580">
        <f>ABS(MIN(BO580, 100-BO580)- MIN(BP580, 100-BP580))</f>
        <v/>
      </c>
      <c r="BS580">
        <f>IF(AND(MIN(BP580, 100-BP580) &lt;= 1.2*MIN(BO580, 100- BO580), MIN(BP580,100-BP580) &gt;= 0.8*MIN(BO580, 100 -BO580)), 1, 0)</f>
        <v/>
      </c>
    </row>
    <row r="581">
      <c r="AQ581" t="n">
        <v>0</v>
      </c>
      <c r="AR581" t="n">
        <v>0</v>
      </c>
      <c r="AS581" s="24">
        <f>IF(AND(AQ581=0, AR581=0), 0, 2 * ABS(MIN(AQ581, 100-AQ581) - MIN(AR581, 100-AR581)) / (ABS(MIN(AQ581, 100-AQ581)) + ABS(MIN(AR581, 100-AR581))))</f>
        <v/>
      </c>
      <c r="AT581">
        <f>ABS(MIN(AQ581, 100-AQ581)- MIN(AR581, 100-AR581))</f>
        <v/>
      </c>
      <c r="AU581">
        <f>IF(AND(MIN(AR581, 100-AR581) &lt;= 1.2*MIN(AQ581, 100- AQ581), MIN(AR581,100-AR581) &gt;= 0.8*MIN(AQ581, 100 -AQ581)), 1, 0)</f>
        <v/>
      </c>
      <c r="BO581" t="n">
        <v>0</v>
      </c>
      <c r="BP581" t="n">
        <v>0</v>
      </c>
      <c r="BQ581" s="24">
        <f>IF(AND(BO581=0, BP581=0), 0, 2 * ABS(MIN(BO581, 100-BO581) - MIN(BP581, 100-BP581)) / (ABS(MIN(BO581, 100-BO581)) + ABS(MIN(BP581, 100-BP581))))</f>
        <v/>
      </c>
      <c r="BR581">
        <f>ABS(MIN(BO581, 100-BO581)- MIN(BP581, 100-BP581))</f>
        <v/>
      </c>
      <c r="BS581">
        <f>IF(AND(MIN(BP581, 100-BP581) &lt;= 1.2*MIN(BO581, 100- BO581), MIN(BP581,100-BP581) &gt;= 0.8*MIN(BO581, 100 -BO581)), 1, 0)</f>
        <v/>
      </c>
    </row>
    <row r="582">
      <c r="AQ582" t="n">
        <v>0</v>
      </c>
      <c r="AR582" t="n">
        <v>0</v>
      </c>
      <c r="AS582" s="24">
        <f>IF(AND(AQ582=0, AR582=0), 0, 2 * ABS(MIN(AQ582, 100-AQ582) - MIN(AR582, 100-AR582)) / (ABS(MIN(AQ582, 100-AQ582)) + ABS(MIN(AR582, 100-AR582))))</f>
        <v/>
      </c>
      <c r="AT582">
        <f>ABS(MIN(AQ582, 100-AQ582)- MIN(AR582, 100-AR582))</f>
        <v/>
      </c>
      <c r="AU582">
        <f>IF(AND(MIN(AR582, 100-AR582) &lt;= 1.2*MIN(AQ582, 100- AQ582), MIN(AR582,100-AR582) &gt;= 0.8*MIN(AQ582, 100 -AQ582)), 1, 0)</f>
        <v/>
      </c>
      <c r="BO582" t="n">
        <v>0</v>
      </c>
      <c r="BP582" t="n">
        <v>0</v>
      </c>
      <c r="BQ582" s="24">
        <f>IF(AND(BO582=0, BP582=0), 0, 2 * ABS(MIN(BO582, 100-BO582) - MIN(BP582, 100-BP582)) / (ABS(MIN(BO582, 100-BO582)) + ABS(MIN(BP582, 100-BP582))))</f>
        <v/>
      </c>
      <c r="BR582">
        <f>ABS(MIN(BO582, 100-BO582)- MIN(BP582, 100-BP582))</f>
        <v/>
      </c>
      <c r="BS582">
        <f>IF(AND(MIN(BP582, 100-BP582) &lt;= 1.2*MIN(BO582, 100- BO582), MIN(BP582,100-BP582) &gt;= 0.8*MIN(BO582, 100 -BO582)), 1, 0)</f>
        <v/>
      </c>
    </row>
    <row r="583">
      <c r="AQ583" t="n">
        <v>0</v>
      </c>
      <c r="AR583" t="n">
        <v>0</v>
      </c>
      <c r="AS583" s="24">
        <f>IF(AND(AQ583=0, AR583=0), 0, 2 * ABS(MIN(AQ583, 100-AQ583) - MIN(AR583, 100-AR583)) / (ABS(MIN(AQ583, 100-AQ583)) + ABS(MIN(AR583, 100-AR583))))</f>
        <v/>
      </c>
      <c r="AT583">
        <f>ABS(MIN(AQ583, 100-AQ583)- MIN(AR583, 100-AR583))</f>
        <v/>
      </c>
      <c r="AU583">
        <f>IF(AND(MIN(AR583, 100-AR583) &lt;= 1.2*MIN(AQ583, 100- AQ583), MIN(AR583,100-AR583) &gt;= 0.8*MIN(AQ583, 100 -AQ583)), 1, 0)</f>
        <v/>
      </c>
      <c r="BO583" t="n">
        <v>0</v>
      </c>
      <c r="BP583" t="n">
        <v>0</v>
      </c>
      <c r="BQ583" s="24">
        <f>IF(AND(BO583=0, BP583=0), 0, 2 * ABS(MIN(BO583, 100-BO583) - MIN(BP583, 100-BP583)) / (ABS(MIN(BO583, 100-BO583)) + ABS(MIN(BP583, 100-BP583))))</f>
        <v/>
      </c>
      <c r="BR583">
        <f>ABS(MIN(BO583, 100-BO583)- MIN(BP583, 100-BP583))</f>
        <v/>
      </c>
      <c r="BS583">
        <f>IF(AND(MIN(BP583, 100-BP583) &lt;= 1.2*MIN(BO583, 100- BO583), MIN(BP583,100-BP583) &gt;= 0.8*MIN(BO583, 100 -BO583)), 1, 0)</f>
        <v/>
      </c>
    </row>
    <row r="584">
      <c r="AQ584" t="n">
        <v>0.0072479248046875</v>
      </c>
      <c r="AR584" t="n">
        <v>6.357828776041667e-05</v>
      </c>
      <c r="AS584" s="24">
        <f>IF(AND(AQ584=0, AR584=0), 0, 2 * ABS(MIN(AQ584, 100-AQ584) - MIN(AR584, 100-AR584)) / (ABS(MIN(AQ584, 100-AQ584)) + ABS(MIN(AR584, 100-AR584))))</f>
        <v/>
      </c>
      <c r="AT584">
        <f>ABS(MIN(AQ584, 100-AQ584)- MIN(AR584, 100-AR584))</f>
        <v/>
      </c>
      <c r="AU584">
        <f>IF(AND(MIN(AR584, 100-AR584) &lt;= 1.2*MIN(AQ584, 100- AQ584), MIN(AR584,100-AR584) &gt;= 0.8*MIN(AQ584, 100 -AQ584)), 1, 0)</f>
        <v/>
      </c>
      <c r="BO584" t="n">
        <v>0.0072479248046875</v>
      </c>
      <c r="BP584" t="n">
        <v>0</v>
      </c>
      <c r="BQ584" s="24">
        <f>IF(AND(BO584=0, BP584=0), 0, 2 * ABS(MIN(BO584, 100-BO584) - MIN(BP584, 100-BP584)) / (ABS(MIN(BO584, 100-BO584)) + ABS(MIN(BP584, 100-BP584))))</f>
        <v/>
      </c>
      <c r="BR584">
        <f>ABS(MIN(BO584, 100-BO584)- MIN(BP584, 100-BP584))</f>
        <v/>
      </c>
      <c r="BS584">
        <f>IF(AND(MIN(BP584, 100-BP584) &lt;= 1.2*MIN(BO584, 100- BO584), MIN(BP584,100-BP584) &gt;= 0.8*MIN(BO584, 100 -BO584)), 1, 0)</f>
        <v/>
      </c>
    </row>
    <row r="585">
      <c r="AQ585" t="n">
        <v>1.387977600097656</v>
      </c>
      <c r="AR585" t="n">
        <v>1.045608520507812</v>
      </c>
      <c r="AS585" s="24">
        <f>IF(AND(AQ585=0, AR585=0), 0, 2 * ABS(MIN(AQ585, 100-AQ585) - MIN(AR585, 100-AR585)) / (ABS(MIN(AQ585, 100-AQ585)) + ABS(MIN(AR585, 100-AR585))))</f>
        <v/>
      </c>
      <c r="AT585">
        <f>ABS(MIN(AQ585, 100-AQ585)- MIN(AR585, 100-AR585))</f>
        <v/>
      </c>
      <c r="AU585">
        <f>IF(AND(MIN(AR585, 100-AR585) &lt;= 1.2*MIN(AQ585, 100- AQ585), MIN(AR585,100-AR585) &gt;= 0.8*MIN(AQ585, 100 -AQ585)), 1, 0)</f>
        <v/>
      </c>
      <c r="BO585" t="n">
        <v>1.387977600097656</v>
      </c>
      <c r="BP585" t="n">
        <v>1.509284973144531</v>
      </c>
      <c r="BQ585" s="24">
        <f>IF(AND(BO585=0, BP585=0), 0, 2 * ABS(MIN(BO585, 100-BO585) - MIN(BP585, 100-BP585)) / (ABS(MIN(BO585, 100-BO585)) + ABS(MIN(BP585, 100-BP585))))</f>
        <v/>
      </c>
      <c r="BR585">
        <f>ABS(MIN(BO585, 100-BO585)- MIN(BP585, 100-BP585))</f>
        <v/>
      </c>
      <c r="BS585">
        <f>IF(AND(MIN(BP585, 100-BP585) &lt;= 1.2*MIN(BO585, 100- BO585), MIN(BP585,100-BP585) &gt;= 0.8*MIN(BO585, 100 -BO585)), 1, 0)</f>
        <v/>
      </c>
    </row>
    <row r="586">
      <c r="AQ586" t="n">
        <v>0.6269454956054688</v>
      </c>
      <c r="AR586" t="n">
        <v>0.4547119140625</v>
      </c>
      <c r="AS586" s="24">
        <f>IF(AND(AQ586=0, AR586=0), 0, 2 * ABS(MIN(AQ586, 100-AQ586) - MIN(AR586, 100-AR586)) / (ABS(MIN(AQ586, 100-AQ586)) + ABS(MIN(AR586, 100-AR586))))</f>
        <v/>
      </c>
      <c r="AT586">
        <f>ABS(MIN(AQ586, 100-AQ586)- MIN(AR586, 100-AR586))</f>
        <v/>
      </c>
      <c r="AU586">
        <f>IF(AND(MIN(AR586, 100-AR586) &lt;= 1.2*MIN(AQ586, 100- AQ586), MIN(AR586,100-AR586) &gt;= 0.8*MIN(AQ586, 100 -AQ586)), 1, 0)</f>
        <v/>
      </c>
      <c r="BO586" t="n">
        <v>0.6269454956054688</v>
      </c>
      <c r="BP586" t="n">
        <v>0.4535675048828125</v>
      </c>
      <c r="BQ586" s="24">
        <f>IF(AND(BO586=0, BP586=0), 0, 2 * ABS(MIN(BO586, 100-BO586) - MIN(BP586, 100-BP586)) / (ABS(MIN(BO586, 100-BO586)) + ABS(MIN(BP586, 100-BP586))))</f>
        <v/>
      </c>
      <c r="BR586">
        <f>ABS(MIN(BO586, 100-BO586)- MIN(BP586, 100-BP586))</f>
        <v/>
      </c>
      <c r="BS586">
        <f>IF(AND(MIN(BP586, 100-BP586) &lt;= 1.2*MIN(BO586, 100- BO586), MIN(BP586,100-BP586) &gt;= 0.8*MIN(BO586, 100 -BO586)), 1, 0)</f>
        <v/>
      </c>
    </row>
    <row r="587">
      <c r="AQ587" t="n">
        <v>1.597213745117188</v>
      </c>
      <c r="AR587" t="n">
        <v>1.419792175292969</v>
      </c>
      <c r="AS587" s="24">
        <f>IF(AND(AQ587=0, AR587=0), 0, 2 * ABS(MIN(AQ587, 100-AQ587) - MIN(AR587, 100-AR587)) / (ABS(MIN(AQ587, 100-AQ587)) + ABS(MIN(AR587, 100-AR587))))</f>
        <v/>
      </c>
      <c r="AT587">
        <f>ABS(MIN(AQ587, 100-AQ587)- MIN(AR587, 100-AR587))</f>
        <v/>
      </c>
      <c r="AU587">
        <f>IF(AND(MIN(AR587, 100-AR587) &lt;= 1.2*MIN(AQ587, 100- AQ587), MIN(AR587,100-AR587) &gt;= 0.8*MIN(AQ587, 100 -AQ587)), 1, 0)</f>
        <v/>
      </c>
      <c r="BO587" t="n">
        <v>1.597213745117188</v>
      </c>
      <c r="BP587" t="n">
        <v>1.808738708496094</v>
      </c>
      <c r="BQ587" s="24">
        <f>IF(AND(BO587=0, BP587=0), 0, 2 * ABS(MIN(BO587, 100-BO587) - MIN(BP587, 100-BP587)) / (ABS(MIN(BO587, 100-BO587)) + ABS(MIN(BP587, 100-BP587))))</f>
        <v/>
      </c>
      <c r="BR587">
        <f>ABS(MIN(BO587, 100-BO587)- MIN(BP587, 100-BP587))</f>
        <v/>
      </c>
      <c r="BS587">
        <f>IF(AND(MIN(BP587, 100-BP587) &lt;= 1.2*MIN(BO587, 100- BO587), MIN(BP587,100-BP587) &gt;= 0.8*MIN(BO587, 100 -BO587)), 1, 0)</f>
        <v/>
      </c>
    </row>
    <row r="588">
      <c r="AQ588" t="n">
        <v>0.5117416381835938</v>
      </c>
      <c r="AR588" t="n">
        <v>1.005236307779948</v>
      </c>
      <c r="AS588" s="24">
        <f>IF(AND(AQ588=0, AR588=0), 0, 2 * ABS(MIN(AQ588, 100-AQ588) - MIN(AR588, 100-AR588)) / (ABS(MIN(AQ588, 100-AQ588)) + ABS(MIN(AR588, 100-AR588))))</f>
        <v/>
      </c>
      <c r="AT588">
        <f>ABS(MIN(AQ588, 100-AQ588)- MIN(AR588, 100-AR588))</f>
        <v/>
      </c>
      <c r="AU588">
        <f>IF(AND(MIN(AR588, 100-AR588) &lt;= 1.2*MIN(AQ588, 100- AQ588), MIN(AR588,100-AR588) &gt;= 0.8*MIN(AQ588, 100 -AQ588)), 1, 0)</f>
        <v/>
      </c>
      <c r="BO588" t="n">
        <v>0.5117416381835938</v>
      </c>
      <c r="BP588" t="n">
        <v>0.434112548828125</v>
      </c>
      <c r="BQ588" s="24">
        <f>IF(AND(BO588=0, BP588=0), 0, 2 * ABS(MIN(BO588, 100-BO588) - MIN(BP588, 100-BP588)) / (ABS(MIN(BO588, 100-BO588)) + ABS(MIN(BP588, 100-BP588))))</f>
        <v/>
      </c>
      <c r="BR588">
        <f>ABS(MIN(BO588, 100-BO588)- MIN(BP588, 100-BP588))</f>
        <v/>
      </c>
      <c r="BS588">
        <f>IF(AND(MIN(BP588, 100-BP588) &lt;= 1.2*MIN(BO588, 100- BO588), MIN(BP588,100-BP588) &gt;= 0.8*MIN(BO588, 100 -BO588)), 1, 0)</f>
        <v/>
      </c>
    </row>
    <row r="589">
      <c r="AQ589" t="n">
        <v>33.54034423828125</v>
      </c>
      <c r="AR589" t="n">
        <v>33.58838823106554</v>
      </c>
      <c r="AS589" s="24">
        <f>IF(AND(AQ589=0, AR589=0), 0, 2 * ABS(MIN(AQ589, 100-AQ589) - MIN(AR589, 100-AR589)) / (ABS(MIN(AQ589, 100-AQ589)) + ABS(MIN(AR589, 100-AR589))))</f>
        <v/>
      </c>
      <c r="AT589">
        <f>ABS(MIN(AQ589, 100-AQ589)- MIN(AR589, 100-AR589))</f>
        <v/>
      </c>
      <c r="AU589">
        <f>IF(AND(MIN(AR589, 100-AR589) &lt;= 1.2*MIN(AQ589, 100- AQ589), MIN(AR589,100-AR589) &gt;= 0.8*MIN(AQ589, 100 -AQ589)), 1, 0)</f>
        <v/>
      </c>
      <c r="BO589" t="n">
        <v>33.54034423828125</v>
      </c>
      <c r="BP589" t="n">
        <v>29.96845245361328</v>
      </c>
      <c r="BQ589" s="24">
        <f>IF(AND(BO589=0, BP589=0), 0, 2 * ABS(MIN(BO589, 100-BO589) - MIN(BP589, 100-BP589)) / (ABS(MIN(BO589, 100-BO589)) + ABS(MIN(BP589, 100-BP589))))</f>
        <v/>
      </c>
      <c r="BR589">
        <f>ABS(MIN(BO589, 100-BO589)- MIN(BP589, 100-BP589))</f>
        <v/>
      </c>
      <c r="BS589">
        <f>IF(AND(MIN(BP589, 100-BP589) &lt;= 1.2*MIN(BO589, 100- BO589), MIN(BP589,100-BP589) &gt;= 0.8*MIN(BO589, 100 -BO589)), 1, 0)</f>
        <v/>
      </c>
    </row>
    <row r="590">
      <c r="AQ590" t="n">
        <v>0.2237319946289062</v>
      </c>
      <c r="AR590" t="n">
        <v>0.11444091796875</v>
      </c>
      <c r="AS590" s="24">
        <f>IF(AND(AQ590=0, AR590=0), 0, 2 * ABS(MIN(AQ590, 100-AQ590) - MIN(AR590, 100-AR590)) / (ABS(MIN(AQ590, 100-AQ590)) + ABS(MIN(AR590, 100-AR590))))</f>
        <v/>
      </c>
      <c r="AT590">
        <f>ABS(MIN(AQ590, 100-AQ590)- MIN(AR590, 100-AR590))</f>
        <v/>
      </c>
      <c r="AU590">
        <f>IF(AND(MIN(AR590, 100-AR590) &lt;= 1.2*MIN(AQ590, 100- AQ590), MIN(AR590,100-AR590) &gt;= 0.8*MIN(AQ590, 100 -AQ590)), 1, 0)</f>
        <v/>
      </c>
      <c r="BO590" t="n">
        <v>0.2237319946289062</v>
      </c>
      <c r="BP590" t="n">
        <v>0.0560760498046875</v>
      </c>
      <c r="BQ590" s="24">
        <f>IF(AND(BO590=0, BP590=0), 0, 2 * ABS(MIN(BO590, 100-BO590) - MIN(BP590, 100-BP590)) / (ABS(MIN(BO590, 100-BO590)) + ABS(MIN(BP590, 100-BP590))))</f>
        <v/>
      </c>
      <c r="BR590">
        <f>ABS(MIN(BO590, 100-BO590)- MIN(BP590, 100-BP590))</f>
        <v/>
      </c>
      <c r="BS590">
        <f>IF(AND(MIN(BP590, 100-BP590) &lt;= 1.2*MIN(BO590, 100- BO590), MIN(BP590,100-BP590) &gt;= 0.8*MIN(BO590, 100 -BO590)), 1, 0)</f>
        <v/>
      </c>
    </row>
    <row r="591">
      <c r="AQ591" t="n">
        <v>49.82204437255859</v>
      </c>
      <c r="AR591" t="n">
        <v>49.78275299072266</v>
      </c>
      <c r="AS591" s="24">
        <f>IF(AND(AQ591=0, AR591=0), 0, 2 * ABS(MIN(AQ591, 100-AQ591) - MIN(AR591, 100-AR591)) / (ABS(MIN(AQ591, 100-AQ591)) + ABS(MIN(AR591, 100-AR591))))</f>
        <v/>
      </c>
      <c r="AT591">
        <f>ABS(MIN(AQ591, 100-AQ591)- MIN(AR591, 100-AR591))</f>
        <v/>
      </c>
      <c r="AU591">
        <f>IF(AND(MIN(AR591, 100-AR591) &lt;= 1.2*MIN(AQ591, 100- AQ591), MIN(AR591,100-AR591) &gt;= 0.8*MIN(AQ591, 100 -AQ591)), 1, 0)</f>
        <v/>
      </c>
      <c r="BO591" t="n">
        <v>49.82204437255859</v>
      </c>
      <c r="BP591" t="n">
        <v>49.79896545410156</v>
      </c>
      <c r="BQ591" s="24">
        <f>IF(AND(BO591=0, BP591=0), 0, 2 * ABS(MIN(BO591, 100-BO591) - MIN(BP591, 100-BP591)) / (ABS(MIN(BO591, 100-BO591)) + ABS(MIN(BP591, 100-BP591))))</f>
        <v/>
      </c>
      <c r="BR591">
        <f>ABS(MIN(BO591, 100-BO591)- MIN(BP591, 100-BP591))</f>
        <v/>
      </c>
      <c r="BS591">
        <f>IF(AND(MIN(BP591, 100-BP591) &lt;= 1.2*MIN(BO591, 100- BO591), MIN(BP591,100-BP591) &gt;= 0.8*MIN(BO591, 100 -BO591)), 1, 0)</f>
        <v/>
      </c>
    </row>
    <row r="592">
      <c r="AQ592" t="n">
        <v>3.091049194335938</v>
      </c>
      <c r="AR592" t="n">
        <v>3.500652313232422</v>
      </c>
      <c r="AS592" s="24">
        <f>IF(AND(AQ592=0, AR592=0), 0, 2 * ABS(MIN(AQ592, 100-AQ592) - MIN(AR592, 100-AR592)) / (ABS(MIN(AQ592, 100-AQ592)) + ABS(MIN(AR592, 100-AR592))))</f>
        <v/>
      </c>
      <c r="AT592">
        <f>ABS(MIN(AQ592, 100-AQ592)- MIN(AR592, 100-AR592))</f>
        <v/>
      </c>
      <c r="AU592">
        <f>IF(AND(MIN(AR592, 100-AR592) &lt;= 1.2*MIN(AQ592, 100- AQ592), MIN(AR592,100-AR592) &gt;= 0.8*MIN(AQ592, 100 -AQ592)), 1, 0)</f>
        <v/>
      </c>
      <c r="BO592" t="n">
        <v>3.091049194335938</v>
      </c>
      <c r="BP592" t="n">
        <v>3.997421264648438</v>
      </c>
      <c r="BQ592" s="24">
        <f>IF(AND(BO592=0, BP592=0), 0, 2 * ABS(MIN(BO592, 100-BO592) - MIN(BP592, 100-BP592)) / (ABS(MIN(BO592, 100-BO592)) + ABS(MIN(BP592, 100-BP592))))</f>
        <v/>
      </c>
      <c r="BR592">
        <f>ABS(MIN(BO592, 100-BO592)- MIN(BP592, 100-BP592))</f>
        <v/>
      </c>
      <c r="BS592">
        <f>IF(AND(MIN(BP592, 100-BP592) &lt;= 1.2*MIN(BO592, 100- BO592), MIN(BP592,100-BP592) &gt;= 0.8*MIN(BO592, 100 -BO592)), 1, 0)</f>
        <v/>
      </c>
    </row>
    <row r="593">
      <c r="AQ593" t="n">
        <v>42.74578094482422</v>
      </c>
      <c r="AR593" t="n">
        <v>43.65806579589844</v>
      </c>
      <c r="AS593" s="24">
        <f>IF(AND(AQ593=0, AR593=0), 0, 2 * ABS(MIN(AQ593, 100-AQ593) - MIN(AR593, 100-AR593)) / (ABS(MIN(AQ593, 100-AQ593)) + ABS(MIN(AR593, 100-AR593))))</f>
        <v/>
      </c>
      <c r="AT593">
        <f>ABS(MIN(AQ593, 100-AQ593)- MIN(AR593, 100-AR593))</f>
        <v/>
      </c>
      <c r="AU593">
        <f>IF(AND(MIN(AR593, 100-AR593) &lt;= 1.2*MIN(AQ593, 100- AQ593), MIN(AR593,100-AR593) &gt;= 0.8*MIN(AQ593, 100 -AQ593)), 1, 0)</f>
        <v/>
      </c>
      <c r="BO593" t="n">
        <v>42.74578094482422</v>
      </c>
      <c r="BP593" t="n">
        <v>42.88787841796875</v>
      </c>
      <c r="BQ593" s="24">
        <f>IF(AND(BO593=0, BP593=0), 0, 2 * ABS(MIN(BO593, 100-BO593) - MIN(BP593, 100-BP593)) / (ABS(MIN(BO593, 100-BO593)) + ABS(MIN(BP593, 100-BP593))))</f>
        <v/>
      </c>
      <c r="BR593">
        <f>ABS(MIN(BO593, 100-BO593)- MIN(BP593, 100-BP593))</f>
        <v/>
      </c>
      <c r="BS593">
        <f>IF(AND(MIN(BP593, 100-BP593) &lt;= 1.2*MIN(BO593, 100- BO593), MIN(BP593,100-BP593) &gt;= 0.8*MIN(BO593, 100 -BO593)), 1, 0)</f>
        <v/>
      </c>
    </row>
    <row r="594">
      <c r="AQ594" t="n">
        <v>0</v>
      </c>
      <c r="AR594" t="n">
        <v>0</v>
      </c>
      <c r="AS594" s="24">
        <f>IF(AND(AQ594=0, AR594=0), 0, 2 * ABS(MIN(AQ594, 100-AQ594) - MIN(AR594, 100-AR594)) / (ABS(MIN(AQ594, 100-AQ594)) + ABS(MIN(AR594, 100-AR594))))</f>
        <v/>
      </c>
      <c r="AT594">
        <f>ABS(MIN(AQ594, 100-AQ594)- MIN(AR594, 100-AR594))</f>
        <v/>
      </c>
      <c r="AU594">
        <f>IF(AND(MIN(AR594, 100-AR594) &lt;= 1.2*MIN(AQ594, 100- AQ594), MIN(AR594,100-AR594) &gt;= 0.8*MIN(AQ594, 100 -AQ594)), 1, 0)</f>
        <v/>
      </c>
      <c r="BO594" t="n">
        <v>0</v>
      </c>
      <c r="BP594" t="n">
        <v>0</v>
      </c>
      <c r="BQ594" s="24">
        <f>IF(AND(BO594=0, BP594=0), 0, 2 * ABS(MIN(BO594, 100-BO594) - MIN(BP594, 100-BP594)) / (ABS(MIN(BO594, 100-BO594)) + ABS(MIN(BP594, 100-BP594))))</f>
        <v/>
      </c>
      <c r="BR594">
        <f>ABS(MIN(BO594, 100-BO594)- MIN(BP594, 100-BP594))</f>
        <v/>
      </c>
      <c r="BS594">
        <f>IF(AND(MIN(BP594, 100-BP594) &lt;= 1.2*MIN(BO594, 100- BO594), MIN(BP594,100-BP594) &gt;= 0.8*MIN(BO594, 100 -BO594)), 1, 0)</f>
        <v/>
      </c>
    </row>
    <row r="595">
      <c r="AQ595" t="n">
        <v>0.00057220458984375</v>
      </c>
      <c r="AR595" t="n">
        <v>0</v>
      </c>
      <c r="AS595" s="24">
        <f>IF(AND(AQ595=0, AR595=0), 0, 2 * ABS(MIN(AQ595, 100-AQ595) - MIN(AR595, 100-AR595)) / (ABS(MIN(AQ595, 100-AQ595)) + ABS(MIN(AR595, 100-AR595))))</f>
        <v/>
      </c>
      <c r="AT595">
        <f>ABS(MIN(AQ595, 100-AQ595)- MIN(AR595, 100-AR595))</f>
        <v/>
      </c>
      <c r="AU595">
        <f>IF(AND(MIN(AR595, 100-AR595) &lt;= 1.2*MIN(AQ595, 100- AQ595), MIN(AR595,100-AR595) &gt;= 0.8*MIN(AQ595, 100 -AQ595)), 1, 0)</f>
        <v/>
      </c>
      <c r="BO595" t="n">
        <v>0.00057220458984375</v>
      </c>
      <c r="BP595" t="n">
        <v>0</v>
      </c>
      <c r="BQ595" s="24">
        <f>IF(AND(BO595=0, BP595=0), 0, 2 * ABS(MIN(BO595, 100-BO595) - MIN(BP595, 100-BP595)) / (ABS(MIN(BO595, 100-BO595)) + ABS(MIN(BP595, 100-BP595))))</f>
        <v/>
      </c>
      <c r="BR595">
        <f>ABS(MIN(BO595, 100-BO595)- MIN(BP595, 100-BP595))</f>
        <v/>
      </c>
      <c r="BS595">
        <f>IF(AND(MIN(BP595, 100-BP595) &lt;= 1.2*MIN(BO595, 100- BO595), MIN(BP595,100-BP595) &gt;= 0.8*MIN(BO595, 100 -BO595)), 1, 0)</f>
        <v/>
      </c>
    </row>
    <row r="596">
      <c r="AQ596" t="n">
        <v>5.348396301269531</v>
      </c>
      <c r="AR596" t="n">
        <v>6.371034894670759</v>
      </c>
      <c r="AS596" s="24">
        <f>IF(AND(AQ596=0, AR596=0), 0, 2 * ABS(MIN(AQ596, 100-AQ596) - MIN(AR596, 100-AR596)) / (ABS(MIN(AQ596, 100-AQ596)) + ABS(MIN(AR596, 100-AR596))))</f>
        <v/>
      </c>
      <c r="AT596">
        <f>ABS(MIN(AQ596, 100-AQ596)- MIN(AR596, 100-AR596))</f>
        <v/>
      </c>
      <c r="AU596">
        <f>IF(AND(MIN(AR596, 100-AR596) &lt;= 1.2*MIN(AQ596, 100- AQ596), MIN(AR596,100-AR596) &gt;= 0.8*MIN(AQ596, 100 -AQ596)), 1, 0)</f>
        <v/>
      </c>
      <c r="BO596" t="n">
        <v>5.348396301269531</v>
      </c>
      <c r="BP596" t="n">
        <v>6.332588195800781</v>
      </c>
      <c r="BQ596" s="24">
        <f>IF(AND(BO596=0, BP596=0), 0, 2 * ABS(MIN(BO596, 100-BO596) - MIN(BP596, 100-BP596)) / (ABS(MIN(BO596, 100-BO596)) + ABS(MIN(BP596, 100-BP596))))</f>
        <v/>
      </c>
      <c r="BR596">
        <f>ABS(MIN(BO596, 100-BO596)- MIN(BP596, 100-BP596))</f>
        <v/>
      </c>
      <c r="BS596">
        <f>IF(AND(MIN(BP596, 100-BP596) &lt;= 1.2*MIN(BO596, 100- BO596), MIN(BP596,100-BP596) &gt;= 0.8*MIN(BO596, 100 -BO596)), 1, 0)</f>
        <v/>
      </c>
    </row>
    <row r="597">
      <c r="AQ597" t="n">
        <v>0</v>
      </c>
      <c r="AR597" t="n">
        <v>0</v>
      </c>
      <c r="AS597" s="24">
        <f>IF(AND(AQ597=0, AR597=0), 0, 2 * ABS(MIN(AQ597, 100-AQ597) - MIN(AR597, 100-AR597)) / (ABS(MIN(AQ597, 100-AQ597)) + ABS(MIN(AR597, 100-AR597))))</f>
        <v/>
      </c>
      <c r="AT597">
        <f>ABS(MIN(AQ597, 100-AQ597)- MIN(AR597, 100-AR597))</f>
        <v/>
      </c>
      <c r="AU597">
        <f>IF(AND(MIN(AR597, 100-AR597) &lt;= 1.2*MIN(AQ597, 100- AQ597), MIN(AR597,100-AR597) &gt;= 0.8*MIN(AQ597, 100 -AQ597)), 1, 0)</f>
        <v/>
      </c>
      <c r="BO597" t="n">
        <v>0</v>
      </c>
      <c r="BP597" t="n">
        <v>0</v>
      </c>
      <c r="BQ597" s="24">
        <f>IF(AND(BO597=0, BP597=0), 0, 2 * ABS(MIN(BO597, 100-BO597) - MIN(BP597, 100-BP597)) / (ABS(MIN(BO597, 100-BO597)) + ABS(MIN(BP597, 100-BP597))))</f>
        <v/>
      </c>
      <c r="BR597">
        <f>ABS(MIN(BO597, 100-BO597)- MIN(BP597, 100-BP597))</f>
        <v/>
      </c>
      <c r="BS597">
        <f>IF(AND(MIN(BP597, 100-BP597) &lt;= 1.2*MIN(BO597, 100- BO597), MIN(BP597,100-BP597) &gt;= 0.8*MIN(BO597, 100 -BO597)), 1, 0)</f>
        <v/>
      </c>
    </row>
    <row r="598">
      <c r="AQ598" t="n">
        <v>0</v>
      </c>
      <c r="AR598" t="n">
        <v>0</v>
      </c>
      <c r="AS598" s="24">
        <f>IF(AND(AQ598=0, AR598=0), 0, 2 * ABS(MIN(AQ598, 100-AQ598) - MIN(AR598, 100-AR598)) / (ABS(MIN(AQ598, 100-AQ598)) + ABS(MIN(AR598, 100-AR598))))</f>
        <v/>
      </c>
      <c r="AT598">
        <f>ABS(MIN(AQ598, 100-AQ598)- MIN(AR598, 100-AR598))</f>
        <v/>
      </c>
      <c r="AU598">
        <f>IF(AND(MIN(AR598, 100-AR598) &lt;= 1.2*MIN(AQ598, 100- AQ598), MIN(AR598,100-AR598) &gt;= 0.8*MIN(AQ598, 100 -AQ598)), 1, 0)</f>
        <v/>
      </c>
      <c r="BO598" t="n">
        <v>0</v>
      </c>
      <c r="BP598" t="n">
        <v>0</v>
      </c>
      <c r="BQ598" s="24">
        <f>IF(AND(BO598=0, BP598=0), 0, 2 * ABS(MIN(BO598, 100-BO598) - MIN(BP598, 100-BP598)) / (ABS(MIN(BO598, 100-BO598)) + ABS(MIN(BP598, 100-BP598))))</f>
        <v/>
      </c>
      <c r="BR598">
        <f>ABS(MIN(BO598, 100-BO598)- MIN(BP598, 100-BP598))</f>
        <v/>
      </c>
      <c r="BS598">
        <f>IF(AND(MIN(BP598, 100-BP598) &lt;= 1.2*MIN(BO598, 100- BO598), MIN(BP598,100-BP598) &gt;= 0.8*MIN(BO598, 100 -BO598)), 1, 0)</f>
        <v/>
      </c>
    </row>
    <row r="599">
      <c r="AQ599" t="n">
        <v>0.1873016357421875</v>
      </c>
      <c r="AR599" t="n">
        <v>0.09297590989332932</v>
      </c>
      <c r="AS599" s="24">
        <f>IF(AND(AQ599=0, AR599=0), 0, 2 * ABS(MIN(AQ599, 100-AQ599) - MIN(AR599, 100-AR599)) / (ABS(MIN(AQ599, 100-AQ599)) + ABS(MIN(AR599, 100-AR599))))</f>
        <v/>
      </c>
      <c r="AT599">
        <f>ABS(MIN(AQ599, 100-AQ599)- MIN(AR599, 100-AR599))</f>
        <v/>
      </c>
      <c r="AU599">
        <f>IF(AND(MIN(AR599, 100-AR599) &lt;= 1.2*MIN(AQ599, 100- AQ599), MIN(AR599,100-AR599) &gt;= 0.8*MIN(AQ599, 100 -AQ599)), 1, 0)</f>
        <v/>
      </c>
      <c r="BO599" t="n">
        <v>0.1873016357421875</v>
      </c>
      <c r="BP599" t="n">
        <v>0.200653076171875</v>
      </c>
      <c r="BQ599" s="24">
        <f>IF(AND(BO599=0, BP599=0), 0, 2 * ABS(MIN(BO599, 100-BO599) - MIN(BP599, 100-BP599)) / (ABS(MIN(BO599, 100-BO599)) + ABS(MIN(BP599, 100-BP599))))</f>
        <v/>
      </c>
      <c r="BR599">
        <f>ABS(MIN(BO599, 100-BO599)- MIN(BP599, 100-BP599))</f>
        <v/>
      </c>
      <c r="BS599">
        <f>IF(AND(MIN(BP599, 100-BP599) &lt;= 1.2*MIN(BO599, 100- BO599), MIN(BP599,100-BP599) &gt;= 0.8*MIN(BO599, 100 -BO599)), 1, 0)</f>
        <v/>
      </c>
    </row>
    <row r="600">
      <c r="AQ600" t="n">
        <v>4.650115966796875</v>
      </c>
      <c r="AR600" t="n">
        <v>4.807281494140625</v>
      </c>
      <c r="AS600" s="24">
        <f>IF(AND(AQ600=0, AR600=0), 0, 2 * ABS(MIN(AQ600, 100-AQ600) - MIN(AR600, 100-AR600)) / (ABS(MIN(AQ600, 100-AQ600)) + ABS(MIN(AR600, 100-AR600))))</f>
        <v/>
      </c>
      <c r="AT600">
        <f>ABS(MIN(AQ600, 100-AQ600)- MIN(AR600, 100-AR600))</f>
        <v/>
      </c>
      <c r="AU600">
        <f>IF(AND(MIN(AR600, 100-AR600) &lt;= 1.2*MIN(AQ600, 100- AQ600), MIN(AR600,100-AR600) &gt;= 0.8*MIN(AQ600, 100 -AQ600)), 1, 0)</f>
        <v/>
      </c>
      <c r="BO600" t="n">
        <v>4.650115966796875</v>
      </c>
      <c r="BP600" t="n">
        <v>4.807281494140625</v>
      </c>
      <c r="BQ600" s="24">
        <f>IF(AND(BO600=0, BP600=0), 0, 2 * ABS(MIN(BO600, 100-BO600) - MIN(BP600, 100-BP600)) / (ABS(MIN(BO600, 100-BO600)) + ABS(MIN(BP600, 100-BP600))))</f>
        <v/>
      </c>
      <c r="BR600">
        <f>ABS(MIN(BO600, 100-BO600)- MIN(BP600, 100-BP600))</f>
        <v/>
      </c>
      <c r="BS600">
        <f>IF(AND(MIN(BP600, 100-BP600) &lt;= 1.2*MIN(BO600, 100- BO600), MIN(BP600,100-BP600) &gt;= 0.8*MIN(BO600, 100 -BO600)), 1, 0)</f>
        <v/>
      </c>
    </row>
    <row r="601">
      <c r="AQ601" t="n">
        <v>5.385589599609375</v>
      </c>
      <c r="AR601" t="n">
        <v>5.09185791015625</v>
      </c>
      <c r="AS601" s="24">
        <f>IF(AND(AQ601=0, AR601=0), 0, 2 * ABS(MIN(AQ601, 100-AQ601) - MIN(AR601, 100-AR601)) / (ABS(MIN(AQ601, 100-AQ601)) + ABS(MIN(AR601, 100-AR601))))</f>
        <v/>
      </c>
      <c r="AT601">
        <f>ABS(MIN(AQ601, 100-AQ601)- MIN(AR601, 100-AR601))</f>
        <v/>
      </c>
      <c r="AU601">
        <f>IF(AND(MIN(AR601, 100-AR601) &lt;= 1.2*MIN(AQ601, 100- AQ601), MIN(AR601,100-AR601) &gt;= 0.8*MIN(AQ601, 100 -AQ601)), 1, 0)</f>
        <v/>
      </c>
      <c r="BO601" t="n">
        <v>5.385589599609375</v>
      </c>
      <c r="BP601" t="n">
        <v>5.09185791015625</v>
      </c>
      <c r="BQ601" s="24">
        <f>IF(AND(BO601=0, BP601=0), 0, 2 * ABS(MIN(BO601, 100-BO601) - MIN(BP601, 100-BP601)) / (ABS(MIN(BO601, 100-BO601)) + ABS(MIN(BP601, 100-BP601))))</f>
        <v/>
      </c>
      <c r="BR601">
        <f>ABS(MIN(BO601, 100-BO601)- MIN(BP601, 100-BP601))</f>
        <v/>
      </c>
      <c r="BS601">
        <f>IF(AND(MIN(BP601, 100-BP601) &lt;= 1.2*MIN(BO601, 100- BO601), MIN(BP601,100-BP601) &gt;= 0.8*MIN(BO601, 100 -BO601)), 1, 0)</f>
        <v/>
      </c>
    </row>
    <row r="602">
      <c r="AQ602" t="n">
        <v>47.87940979003906</v>
      </c>
      <c r="AR602" t="n">
        <v>46.76914215087891</v>
      </c>
      <c r="AS602" s="24">
        <f>IF(AND(AQ602=0, AR602=0), 0, 2 * ABS(MIN(AQ602, 100-AQ602) - MIN(AR602, 100-AR602)) / (ABS(MIN(AQ602, 100-AQ602)) + ABS(MIN(AR602, 100-AR602))))</f>
        <v/>
      </c>
      <c r="AT602">
        <f>ABS(MIN(AQ602, 100-AQ602)- MIN(AR602, 100-AR602))</f>
        <v/>
      </c>
      <c r="AU602">
        <f>IF(AND(MIN(AR602, 100-AR602) &lt;= 1.2*MIN(AQ602, 100- AQ602), MIN(AR602,100-AR602) &gt;= 0.8*MIN(AQ602, 100 -AQ602)), 1, 0)</f>
        <v/>
      </c>
      <c r="BO602" t="n">
        <v>47.87940979003906</v>
      </c>
      <c r="BP602" t="n">
        <v>48.1964111328125</v>
      </c>
      <c r="BQ602" s="24">
        <f>IF(AND(BO602=0, BP602=0), 0, 2 * ABS(MIN(BO602, 100-BO602) - MIN(BP602, 100-BP602)) / (ABS(MIN(BO602, 100-BO602)) + ABS(MIN(BP602, 100-BP602))))</f>
        <v/>
      </c>
      <c r="BR602">
        <f>ABS(MIN(BO602, 100-BO602)- MIN(BP602, 100-BP602))</f>
        <v/>
      </c>
      <c r="BS602">
        <f>IF(AND(MIN(BP602, 100-BP602) &lt;= 1.2*MIN(BO602, 100- BO602), MIN(BP602,100-BP602) &gt;= 0.8*MIN(BO602, 100 -BO602)), 1, 0)</f>
        <v/>
      </c>
    </row>
    <row r="603">
      <c r="AQ603" t="n">
        <v>34.14649963378906</v>
      </c>
      <c r="AR603" t="n">
        <v>35.21991729736328</v>
      </c>
      <c r="AS603" s="24">
        <f>IF(AND(AQ603=0, AR603=0), 0, 2 * ABS(MIN(AQ603, 100-AQ603) - MIN(AR603, 100-AR603)) / (ABS(MIN(AQ603, 100-AQ603)) + ABS(MIN(AR603, 100-AR603))))</f>
        <v/>
      </c>
      <c r="AT603">
        <f>ABS(MIN(AQ603, 100-AQ603)- MIN(AR603, 100-AR603))</f>
        <v/>
      </c>
      <c r="AU603">
        <f>IF(AND(MIN(AR603, 100-AR603) &lt;= 1.2*MIN(AQ603, 100- AQ603), MIN(AR603,100-AR603) &gt;= 0.8*MIN(AQ603, 100 -AQ603)), 1, 0)</f>
        <v/>
      </c>
      <c r="BO603" t="n">
        <v>34.14649963378906</v>
      </c>
      <c r="BP603" t="n">
        <v>35.47992706298828</v>
      </c>
      <c r="BQ603" s="24">
        <f>IF(AND(BO603=0, BP603=0), 0, 2 * ABS(MIN(BO603, 100-BO603) - MIN(BP603, 100-BP603)) / (ABS(MIN(BO603, 100-BO603)) + ABS(MIN(BP603, 100-BP603))))</f>
        <v/>
      </c>
      <c r="BR603">
        <f>ABS(MIN(BO603, 100-BO603)- MIN(BP603, 100-BP603))</f>
        <v/>
      </c>
      <c r="BS603">
        <f>IF(AND(MIN(BP603, 100-BP603) &lt;= 1.2*MIN(BO603, 100- BO603), MIN(BP603,100-BP603) &gt;= 0.8*MIN(BO603, 100 -BO603)), 1, 0)</f>
        <v/>
      </c>
    </row>
    <row r="604">
      <c r="AQ604" t="n">
        <v>12.61196136474609</v>
      </c>
      <c r="AR604" t="n">
        <v>13.90438079833984</v>
      </c>
      <c r="AS604" s="24">
        <f>IF(AND(AQ604=0, AR604=0), 0, 2 * ABS(MIN(AQ604, 100-AQ604) - MIN(AR604, 100-AR604)) / (ABS(MIN(AQ604, 100-AQ604)) + ABS(MIN(AR604, 100-AR604))))</f>
        <v/>
      </c>
      <c r="AT604">
        <f>ABS(MIN(AQ604, 100-AQ604)- MIN(AR604, 100-AR604))</f>
        <v/>
      </c>
      <c r="AU604">
        <f>IF(AND(MIN(AR604, 100-AR604) &lt;= 1.2*MIN(AQ604, 100- AQ604), MIN(AR604,100-AR604) &gt;= 0.8*MIN(AQ604, 100 -AQ604)), 1, 0)</f>
        <v/>
      </c>
      <c r="BO604" t="n">
        <v>12.61196136474609</v>
      </c>
      <c r="BP604" t="n">
        <v>13.90438079833984</v>
      </c>
      <c r="BQ604" s="24">
        <f>IF(AND(BO604=0, BP604=0), 0, 2 * ABS(MIN(BO604, 100-BO604) - MIN(BP604, 100-BP604)) / (ABS(MIN(BO604, 100-BO604)) + ABS(MIN(BP604, 100-BP604))))</f>
        <v/>
      </c>
      <c r="BR604">
        <f>ABS(MIN(BO604, 100-BO604)- MIN(BP604, 100-BP604))</f>
        <v/>
      </c>
      <c r="BS604">
        <f>IF(AND(MIN(BP604, 100-BP604) &lt;= 1.2*MIN(BO604, 100- BO604), MIN(BP604,100-BP604) &gt;= 0.8*MIN(BO604, 100 -BO604)), 1, 0)</f>
        <v/>
      </c>
    </row>
    <row r="605">
      <c r="AQ605" t="n">
        <v>0.00133514404296875</v>
      </c>
      <c r="AR605" t="n">
        <v>0.001430511474609375</v>
      </c>
      <c r="AS605" s="24">
        <f>IF(AND(AQ605=0, AR605=0), 0, 2 * ABS(MIN(AQ605, 100-AQ605) - MIN(AR605, 100-AR605)) / (ABS(MIN(AQ605, 100-AQ605)) + ABS(MIN(AR605, 100-AR605))))</f>
        <v/>
      </c>
      <c r="AT605">
        <f>ABS(MIN(AQ605, 100-AQ605)- MIN(AR605, 100-AR605))</f>
        <v/>
      </c>
      <c r="AU605">
        <f>IF(AND(MIN(AR605, 100-AR605) &lt;= 1.2*MIN(AQ605, 100- AQ605), MIN(AR605,100-AR605) &gt;= 0.8*MIN(AQ605, 100 -AQ605)), 1, 0)</f>
        <v/>
      </c>
      <c r="BO605" t="n">
        <v>0.00133514404296875</v>
      </c>
      <c r="BP605" t="n">
        <v>0.00286102294921875</v>
      </c>
      <c r="BQ605" s="24">
        <f>IF(AND(BO605=0, BP605=0), 0, 2 * ABS(MIN(BO605, 100-BO605) - MIN(BP605, 100-BP605)) / (ABS(MIN(BO605, 100-BO605)) + ABS(MIN(BP605, 100-BP605))))</f>
        <v/>
      </c>
      <c r="BR605">
        <f>ABS(MIN(BO605, 100-BO605)- MIN(BP605, 100-BP605))</f>
        <v/>
      </c>
      <c r="BS605">
        <f>IF(AND(MIN(BP605, 100-BP605) &lt;= 1.2*MIN(BO605, 100- BO605), MIN(BP605,100-BP605) &gt;= 0.8*MIN(BO605, 100 -BO605)), 1, 0)</f>
        <v/>
      </c>
    </row>
    <row r="606">
      <c r="AQ606" t="n">
        <v>49.85160827636719</v>
      </c>
      <c r="AR606" t="n">
        <v>49.83425140380859</v>
      </c>
      <c r="AS606" s="24">
        <f>IF(AND(AQ606=0, AR606=0), 0, 2 * ABS(MIN(AQ606, 100-AQ606) - MIN(AR606, 100-AR606)) / (ABS(MIN(AQ606, 100-AQ606)) + ABS(MIN(AR606, 100-AR606))))</f>
        <v/>
      </c>
      <c r="AT606">
        <f>ABS(MIN(AQ606, 100-AQ606)- MIN(AR606, 100-AR606))</f>
        <v/>
      </c>
      <c r="AU606">
        <f>IF(AND(MIN(AR606, 100-AR606) &lt;= 1.2*MIN(AQ606, 100- AQ606), MIN(AR606,100-AR606) &gt;= 0.8*MIN(AQ606, 100 -AQ606)), 1, 0)</f>
        <v/>
      </c>
      <c r="BO606" t="n">
        <v>49.85160827636719</v>
      </c>
      <c r="BP606" t="n">
        <v>49.88269805908203</v>
      </c>
      <c r="BQ606" s="24">
        <f>IF(AND(BO606=0, BP606=0), 0, 2 * ABS(MIN(BO606, 100-BO606) - MIN(BP606, 100-BP606)) / (ABS(MIN(BO606, 100-BO606)) + ABS(MIN(BP606, 100-BP606))))</f>
        <v/>
      </c>
      <c r="BR606">
        <f>ABS(MIN(BO606, 100-BO606)- MIN(BP606, 100-BP606))</f>
        <v/>
      </c>
      <c r="BS606">
        <f>IF(AND(MIN(BP606, 100-BP606) &lt;= 1.2*MIN(BO606, 100- BO606), MIN(BP606,100-BP606) &gt;= 0.8*MIN(BO606, 100 -BO606)), 1, 0)</f>
        <v/>
      </c>
    </row>
    <row r="607">
      <c r="AQ607" t="n">
        <v>0</v>
      </c>
      <c r="AR607" t="n">
        <v>0</v>
      </c>
      <c r="AS607" s="24">
        <f>IF(AND(AQ607=0, AR607=0), 0, 2 * ABS(MIN(AQ607, 100-AQ607) - MIN(AR607, 100-AR607)) / (ABS(MIN(AQ607, 100-AQ607)) + ABS(MIN(AR607, 100-AR607))))</f>
        <v/>
      </c>
      <c r="AT607">
        <f>ABS(MIN(AQ607, 100-AQ607)- MIN(AR607, 100-AR607))</f>
        <v/>
      </c>
      <c r="AU607">
        <f>IF(AND(MIN(AR607, 100-AR607) &lt;= 1.2*MIN(AQ607, 100- AQ607), MIN(AR607,100-AR607) &gt;= 0.8*MIN(AQ607, 100 -AQ607)), 1, 0)</f>
        <v/>
      </c>
      <c r="BO607" t="n">
        <v>0</v>
      </c>
      <c r="BP607" t="n">
        <v>0</v>
      </c>
      <c r="BQ607" s="24">
        <f>IF(AND(BO607=0, BP607=0), 0, 2 * ABS(MIN(BO607, 100-BO607) - MIN(BP607, 100-BP607)) / (ABS(MIN(BO607, 100-BO607)) + ABS(MIN(BP607, 100-BP607))))</f>
        <v/>
      </c>
      <c r="BR607">
        <f>ABS(MIN(BO607, 100-BO607)- MIN(BP607, 100-BP607))</f>
        <v/>
      </c>
      <c r="BS607">
        <f>IF(AND(MIN(BP607, 100-BP607) &lt;= 1.2*MIN(BO607, 100- BO607), MIN(BP607,100-BP607) &gt;= 0.8*MIN(BO607, 100 -BO607)), 1, 0)</f>
        <v/>
      </c>
    </row>
    <row r="608">
      <c r="AQ608" t="n">
        <v>0</v>
      </c>
      <c r="AR608" t="n">
        <v>0</v>
      </c>
      <c r="AS608" s="24">
        <f>IF(AND(AQ608=0, AR608=0), 0, 2 * ABS(MIN(AQ608, 100-AQ608) - MIN(AR608, 100-AR608)) / (ABS(MIN(AQ608, 100-AQ608)) + ABS(MIN(AR608, 100-AR608))))</f>
        <v/>
      </c>
      <c r="AT608">
        <f>ABS(MIN(AQ608, 100-AQ608)- MIN(AR608, 100-AR608))</f>
        <v/>
      </c>
      <c r="AU608">
        <f>IF(AND(MIN(AR608, 100-AR608) &lt;= 1.2*MIN(AQ608, 100- AQ608), MIN(AR608,100-AR608) &gt;= 0.8*MIN(AQ608, 100 -AQ608)), 1, 0)</f>
        <v/>
      </c>
      <c r="BO608" t="n">
        <v>0</v>
      </c>
      <c r="BP608" t="n">
        <v>0</v>
      </c>
      <c r="BQ608" s="24">
        <f>IF(AND(BO608=0, BP608=0), 0, 2 * ABS(MIN(BO608, 100-BO608) - MIN(BP608, 100-BP608)) / (ABS(MIN(BO608, 100-BO608)) + ABS(MIN(BP608, 100-BP608))))</f>
        <v/>
      </c>
      <c r="BR608">
        <f>ABS(MIN(BO608, 100-BO608)- MIN(BP608, 100-BP608))</f>
        <v/>
      </c>
      <c r="BS608">
        <f>IF(AND(MIN(BP608, 100-BP608) &lt;= 1.2*MIN(BO608, 100- BO608), MIN(BP608,100-BP608) &gt;= 0.8*MIN(BO608, 100 -BO608)), 1, 0)</f>
        <v/>
      </c>
    </row>
    <row r="609">
      <c r="AQ609" t="n">
        <v>0</v>
      </c>
      <c r="AR609" t="n">
        <v>0</v>
      </c>
      <c r="AS609" s="24">
        <f>IF(AND(AQ609=0, AR609=0), 0, 2 * ABS(MIN(AQ609, 100-AQ609) - MIN(AR609, 100-AR609)) / (ABS(MIN(AQ609, 100-AQ609)) + ABS(MIN(AR609, 100-AR609))))</f>
        <v/>
      </c>
      <c r="AT609">
        <f>ABS(MIN(AQ609, 100-AQ609)- MIN(AR609, 100-AR609))</f>
        <v/>
      </c>
      <c r="AU609">
        <f>IF(AND(MIN(AR609, 100-AR609) &lt;= 1.2*MIN(AQ609, 100- AQ609), MIN(AR609,100-AR609) &gt;= 0.8*MIN(AQ609, 100 -AQ609)), 1, 0)</f>
        <v/>
      </c>
      <c r="BO609" t="n">
        <v>0</v>
      </c>
      <c r="BP609" t="n">
        <v>0</v>
      </c>
      <c r="BQ609" s="24">
        <f>IF(AND(BO609=0, BP609=0), 0, 2 * ABS(MIN(BO609, 100-BO609) - MIN(BP609, 100-BP609)) / (ABS(MIN(BO609, 100-BO609)) + ABS(MIN(BP609, 100-BP609))))</f>
        <v/>
      </c>
      <c r="BR609">
        <f>ABS(MIN(BO609, 100-BO609)- MIN(BP609, 100-BP609))</f>
        <v/>
      </c>
      <c r="BS609">
        <f>IF(AND(MIN(BP609, 100-BP609) &lt;= 1.2*MIN(BO609, 100- BO609), MIN(BP609,100-BP609) &gt;= 0.8*MIN(BO609, 100 -BO609)), 1, 0)</f>
        <v/>
      </c>
    </row>
    <row r="610">
      <c r="AQ610" t="n">
        <v>0</v>
      </c>
      <c r="AR610" t="n">
        <v>0</v>
      </c>
      <c r="AS610" s="24">
        <f>IF(AND(AQ610=0, AR610=0), 0, 2 * ABS(MIN(AQ610, 100-AQ610) - MIN(AR610, 100-AR610)) / (ABS(MIN(AQ610, 100-AQ610)) + ABS(MIN(AR610, 100-AR610))))</f>
        <v/>
      </c>
      <c r="AT610">
        <f>ABS(MIN(AQ610, 100-AQ610)- MIN(AR610, 100-AR610))</f>
        <v/>
      </c>
      <c r="AU610">
        <f>IF(AND(MIN(AR610, 100-AR610) &lt;= 1.2*MIN(AQ610, 100- AQ610), MIN(AR610,100-AR610) &gt;= 0.8*MIN(AQ610, 100 -AQ610)), 1, 0)</f>
        <v/>
      </c>
      <c r="BO610" t="n">
        <v>0</v>
      </c>
      <c r="BP610" t="n">
        <v>0</v>
      </c>
      <c r="BQ610" s="24">
        <f>IF(AND(BO610=0, BP610=0), 0, 2 * ABS(MIN(BO610, 100-BO610) - MIN(BP610, 100-BP610)) / (ABS(MIN(BO610, 100-BO610)) + ABS(MIN(BP610, 100-BP610))))</f>
        <v/>
      </c>
      <c r="BR610">
        <f>ABS(MIN(BO610, 100-BO610)- MIN(BP610, 100-BP610))</f>
        <v/>
      </c>
      <c r="BS610">
        <f>IF(AND(MIN(BP610, 100-BP610) &lt;= 1.2*MIN(BO610, 100- BO610), MIN(BP610,100-BP610) &gt;= 0.8*MIN(BO610, 100 -BO610)), 1, 0)</f>
        <v/>
      </c>
    </row>
    <row r="611">
      <c r="AQ611" t="n">
        <v>0</v>
      </c>
      <c r="AR611" t="n">
        <v>0.0002692727481617647</v>
      </c>
      <c r="AS611" s="24">
        <f>IF(AND(AQ611=0, AR611=0), 0, 2 * ABS(MIN(AQ611, 100-AQ611) - MIN(AR611, 100-AR611)) / (ABS(MIN(AQ611, 100-AQ611)) + ABS(MIN(AR611, 100-AR611))))</f>
        <v/>
      </c>
      <c r="AT611">
        <f>ABS(MIN(AQ611, 100-AQ611)- MIN(AR611, 100-AR611))</f>
        <v/>
      </c>
      <c r="AU611">
        <f>IF(AND(MIN(AR611, 100-AR611) &lt;= 1.2*MIN(AQ611, 100- AQ611), MIN(AR611,100-AR611) &gt;= 0.8*MIN(AQ611, 100 -AQ611)), 1, 0)</f>
        <v/>
      </c>
      <c r="BO611" t="n">
        <v>0</v>
      </c>
      <c r="BP611" t="n">
        <v>0</v>
      </c>
      <c r="BQ611" s="24">
        <f>IF(AND(BO611=0, BP611=0), 0, 2 * ABS(MIN(BO611, 100-BO611) - MIN(BP611, 100-BP611)) / (ABS(MIN(BO611, 100-BO611)) + ABS(MIN(BP611, 100-BP611))))</f>
        <v/>
      </c>
      <c r="BR611">
        <f>ABS(MIN(BO611, 100-BO611)- MIN(BP611, 100-BP611))</f>
        <v/>
      </c>
      <c r="BS611">
        <f>IF(AND(MIN(BP611, 100-BP611) &lt;= 1.2*MIN(BO611, 100- BO611), MIN(BP611,100-BP611) &gt;= 0.8*MIN(BO611, 100 -BO611)), 1, 0)</f>
        <v/>
      </c>
    </row>
    <row r="612">
      <c r="AQ612" t="n">
        <v>0</v>
      </c>
      <c r="AR612" t="n">
        <v>0.5212783813476562</v>
      </c>
      <c r="AS612" s="24">
        <f>IF(AND(AQ612=0, AR612=0), 0, 2 * ABS(MIN(AQ612, 100-AQ612) - MIN(AR612, 100-AR612)) / (ABS(MIN(AQ612, 100-AQ612)) + ABS(MIN(AR612, 100-AR612))))</f>
        <v/>
      </c>
      <c r="AT612">
        <f>ABS(MIN(AQ612, 100-AQ612)- MIN(AR612, 100-AR612))</f>
        <v/>
      </c>
      <c r="AU612">
        <f>IF(AND(MIN(AR612, 100-AR612) &lt;= 1.2*MIN(AQ612, 100- AQ612), MIN(AR612,100-AR612) &gt;= 0.8*MIN(AQ612, 100 -AQ612)), 1, 0)</f>
        <v/>
      </c>
      <c r="BO612" t="n">
        <v>0</v>
      </c>
      <c r="BP612" t="n">
        <v>0</v>
      </c>
      <c r="BQ612" s="24">
        <f>IF(AND(BO612=0, BP612=0), 0, 2 * ABS(MIN(BO612, 100-BO612) - MIN(BP612, 100-BP612)) / (ABS(MIN(BO612, 100-BO612)) + ABS(MIN(BP612, 100-BP612))))</f>
        <v/>
      </c>
      <c r="BR612">
        <f>ABS(MIN(BO612, 100-BO612)- MIN(BP612, 100-BP612))</f>
        <v/>
      </c>
      <c r="BS612">
        <f>IF(AND(MIN(BP612, 100-BP612) &lt;= 1.2*MIN(BO612, 100- BO612), MIN(BP612,100-BP612) &gt;= 0.8*MIN(BO612, 100 -BO612)), 1, 0)</f>
        <v/>
      </c>
    </row>
    <row r="613">
      <c r="AQ613" t="n">
        <v>0.2147674560546875</v>
      </c>
      <c r="AR613" t="n">
        <v>1.369476318359375</v>
      </c>
      <c r="AS613" s="24">
        <f>IF(AND(AQ613=0, AR613=0), 0, 2 * ABS(MIN(AQ613, 100-AQ613) - MIN(AR613, 100-AR613)) / (ABS(MIN(AQ613, 100-AQ613)) + ABS(MIN(AR613, 100-AR613))))</f>
        <v/>
      </c>
      <c r="AT613">
        <f>ABS(MIN(AQ613, 100-AQ613)- MIN(AR613, 100-AR613))</f>
        <v/>
      </c>
      <c r="AU613">
        <f>IF(AND(MIN(AR613, 100-AR613) &lt;= 1.2*MIN(AQ613, 100- AQ613), MIN(AR613,100-AR613) &gt;= 0.8*MIN(AQ613, 100 -AQ613)), 1, 0)</f>
        <v/>
      </c>
      <c r="BO613" t="n">
        <v>0.2147674560546875</v>
      </c>
      <c r="BP613" t="n">
        <v>1.369476318359375</v>
      </c>
      <c r="BQ613" s="24">
        <f>IF(AND(BO613=0, BP613=0), 0, 2 * ABS(MIN(BO613, 100-BO613) - MIN(BP613, 100-BP613)) / (ABS(MIN(BO613, 100-BO613)) + ABS(MIN(BP613, 100-BP613))))</f>
        <v/>
      </c>
      <c r="BR613">
        <f>ABS(MIN(BO613, 100-BO613)- MIN(BP613, 100-BP613))</f>
        <v/>
      </c>
      <c r="BS613">
        <f>IF(AND(MIN(BP613, 100-BP613) &lt;= 1.2*MIN(BO613, 100- BO613), MIN(BP613,100-BP613) &gt;= 0.8*MIN(BO613, 100 -BO613)), 1, 0)</f>
        <v/>
      </c>
    </row>
    <row r="614">
      <c r="AQ614" t="n">
        <v>0</v>
      </c>
      <c r="AR614" t="n">
        <v>0</v>
      </c>
      <c r="AS614" s="24">
        <f>IF(AND(AQ614=0, AR614=0), 0, 2 * ABS(MIN(AQ614, 100-AQ614) - MIN(AR614, 100-AR614)) / (ABS(MIN(AQ614, 100-AQ614)) + ABS(MIN(AR614, 100-AR614))))</f>
        <v/>
      </c>
      <c r="AT614">
        <f>ABS(MIN(AQ614, 100-AQ614)- MIN(AR614, 100-AR614))</f>
        <v/>
      </c>
      <c r="AU614">
        <f>IF(AND(MIN(AR614, 100-AR614) &lt;= 1.2*MIN(AQ614, 100- AQ614), MIN(AR614,100-AR614) &gt;= 0.8*MIN(AQ614, 100 -AQ614)), 1, 0)</f>
        <v/>
      </c>
      <c r="BO614" t="n">
        <v>0</v>
      </c>
      <c r="BP614" t="n">
        <v>0</v>
      </c>
      <c r="BQ614" s="24">
        <f>IF(AND(BO614=0, BP614=0), 0, 2 * ABS(MIN(BO614, 100-BO614) - MIN(BP614, 100-BP614)) / (ABS(MIN(BO614, 100-BO614)) + ABS(MIN(BP614, 100-BP614))))</f>
        <v/>
      </c>
      <c r="BR614">
        <f>ABS(MIN(BO614, 100-BO614)- MIN(BP614, 100-BP614))</f>
        <v/>
      </c>
      <c r="BS614">
        <f>IF(AND(MIN(BP614, 100-BP614) &lt;= 1.2*MIN(BO614, 100- BO614), MIN(BP614,100-BP614) &gt;= 0.8*MIN(BO614, 100 -BO614)), 1, 0)</f>
        <v/>
      </c>
    </row>
    <row r="615">
      <c r="AQ615" t="n">
        <v>0</v>
      </c>
      <c r="AR615" t="n">
        <v>0</v>
      </c>
      <c r="AS615" s="24">
        <f>IF(AND(AQ615=0, AR615=0), 0, 2 * ABS(MIN(AQ615, 100-AQ615) - MIN(AR615, 100-AR615)) / (ABS(MIN(AQ615, 100-AQ615)) + ABS(MIN(AR615, 100-AR615))))</f>
        <v/>
      </c>
      <c r="AT615">
        <f>ABS(MIN(AQ615, 100-AQ615)- MIN(AR615, 100-AR615))</f>
        <v/>
      </c>
      <c r="AU615">
        <f>IF(AND(MIN(AR615, 100-AR615) &lt;= 1.2*MIN(AQ615, 100- AQ615), MIN(AR615,100-AR615) &gt;= 0.8*MIN(AQ615, 100 -AQ615)), 1, 0)</f>
        <v/>
      </c>
      <c r="BO615" t="n">
        <v>0</v>
      </c>
      <c r="BP615" t="n">
        <v>0</v>
      </c>
      <c r="BQ615" s="24">
        <f>IF(AND(BO615=0, BP615=0), 0, 2 * ABS(MIN(BO615, 100-BO615) - MIN(BP615, 100-BP615)) / (ABS(MIN(BO615, 100-BO615)) + ABS(MIN(BP615, 100-BP615))))</f>
        <v/>
      </c>
      <c r="BR615">
        <f>ABS(MIN(BO615, 100-BO615)- MIN(BP615, 100-BP615))</f>
        <v/>
      </c>
      <c r="BS615">
        <f>IF(AND(MIN(BP615, 100-BP615) &lt;= 1.2*MIN(BO615, 100- BO615), MIN(BP615,100-BP615) &gt;= 0.8*MIN(BO615, 100 -BO615)), 1, 0)</f>
        <v/>
      </c>
    </row>
    <row r="616">
      <c r="AQ616" t="n">
        <v>0.1071929931640625</v>
      </c>
      <c r="AR616" t="n">
        <v>0</v>
      </c>
      <c r="AS616" s="24">
        <f>IF(AND(AQ616=0, AR616=0), 0, 2 * ABS(MIN(AQ616, 100-AQ616) - MIN(AR616, 100-AR616)) / (ABS(MIN(AQ616, 100-AQ616)) + ABS(MIN(AR616, 100-AR616))))</f>
        <v/>
      </c>
      <c r="AT616">
        <f>ABS(MIN(AQ616, 100-AQ616)- MIN(AR616, 100-AR616))</f>
        <v/>
      </c>
      <c r="AU616">
        <f>IF(AND(MIN(AR616, 100-AR616) &lt;= 1.2*MIN(AQ616, 100- AQ616), MIN(AR616,100-AR616) &gt;= 0.8*MIN(AQ616, 100 -AQ616)), 1, 0)</f>
        <v/>
      </c>
      <c r="BO616" t="n">
        <v>0.1071929931640625</v>
      </c>
      <c r="BP616" t="n">
        <v>0</v>
      </c>
      <c r="BQ616" s="24">
        <f>IF(AND(BO616=0, BP616=0), 0, 2 * ABS(MIN(BO616, 100-BO616) - MIN(BP616, 100-BP616)) / (ABS(MIN(BO616, 100-BO616)) + ABS(MIN(BP616, 100-BP616))))</f>
        <v/>
      </c>
      <c r="BR616">
        <f>ABS(MIN(BO616, 100-BO616)- MIN(BP616, 100-BP616))</f>
        <v/>
      </c>
      <c r="BS616">
        <f>IF(AND(MIN(BP616, 100-BP616) &lt;= 1.2*MIN(BO616, 100- BO616), MIN(BP616,100-BP616) &gt;= 0.8*MIN(BO616, 100 -BO616)), 1, 0)</f>
        <v/>
      </c>
    </row>
    <row r="617">
      <c r="AQ617" t="n">
        <v>0</v>
      </c>
      <c r="AR617" t="n">
        <v>0</v>
      </c>
      <c r="AS617" s="24">
        <f>IF(AND(AQ617=0, AR617=0), 0, 2 * ABS(MIN(AQ617, 100-AQ617) - MIN(AR617, 100-AR617)) / (ABS(MIN(AQ617, 100-AQ617)) + ABS(MIN(AR617, 100-AR617))))</f>
        <v/>
      </c>
      <c r="AT617">
        <f>ABS(MIN(AQ617, 100-AQ617)- MIN(AR617, 100-AR617))</f>
        <v/>
      </c>
      <c r="AU617">
        <f>IF(AND(MIN(AR617, 100-AR617) &lt;= 1.2*MIN(AQ617, 100- AQ617), MIN(AR617,100-AR617) &gt;= 0.8*MIN(AQ617, 100 -AQ617)), 1, 0)</f>
        <v/>
      </c>
      <c r="BO617" t="n">
        <v>0</v>
      </c>
      <c r="BP617" t="n">
        <v>0</v>
      </c>
      <c r="BQ617" s="24">
        <f>IF(AND(BO617=0, BP617=0), 0, 2 * ABS(MIN(BO617, 100-BO617) - MIN(BP617, 100-BP617)) / (ABS(MIN(BO617, 100-BO617)) + ABS(MIN(BP617, 100-BP617))))</f>
        <v/>
      </c>
      <c r="BR617">
        <f>ABS(MIN(BO617, 100-BO617)- MIN(BP617, 100-BP617))</f>
        <v/>
      </c>
      <c r="BS617">
        <f>IF(AND(MIN(BP617, 100-BP617) &lt;= 1.2*MIN(BO617, 100- BO617), MIN(BP617,100-BP617) &gt;= 0.8*MIN(BO617, 100 -BO617)), 1, 0)</f>
        <v/>
      </c>
    </row>
    <row r="618">
      <c r="AQ618" t="n">
        <v>49.95288848876953</v>
      </c>
      <c r="AR618" t="n">
        <v>49.94468688964844</v>
      </c>
      <c r="AS618" s="24">
        <f>IF(AND(AQ618=0, AR618=0), 0, 2 * ABS(MIN(AQ618, 100-AQ618) - MIN(AR618, 100-AR618)) / (ABS(MIN(AQ618, 100-AQ618)) + ABS(MIN(AR618, 100-AR618))))</f>
        <v/>
      </c>
      <c r="AT618">
        <f>ABS(MIN(AQ618, 100-AQ618)- MIN(AR618, 100-AR618))</f>
        <v/>
      </c>
      <c r="AU618">
        <f>IF(AND(MIN(AR618, 100-AR618) &lt;= 1.2*MIN(AQ618, 100- AQ618), MIN(AR618,100-AR618) &gt;= 0.8*MIN(AQ618, 100 -AQ618)), 1, 0)</f>
        <v/>
      </c>
      <c r="BO618" t="n">
        <v>49.95288848876953</v>
      </c>
      <c r="BP618" t="n">
        <v>49.94659423828125</v>
      </c>
      <c r="BQ618" s="24">
        <f>IF(AND(BO618=0, BP618=0), 0, 2 * ABS(MIN(BO618, 100-BO618) - MIN(BP618, 100-BP618)) / (ABS(MIN(BO618, 100-BO618)) + ABS(MIN(BP618, 100-BP618))))</f>
        <v/>
      </c>
      <c r="BR618">
        <f>ABS(MIN(BO618, 100-BO618)- MIN(BP618, 100-BP618))</f>
        <v/>
      </c>
      <c r="BS618">
        <f>IF(AND(MIN(BP618, 100-BP618) &lt;= 1.2*MIN(BO618, 100- BO618), MIN(BP618,100-BP618) &gt;= 0.8*MIN(BO618, 100 -BO618)), 1, 0)</f>
        <v/>
      </c>
    </row>
    <row r="619">
      <c r="AQ619" t="n">
        <v>7.481765747070312</v>
      </c>
      <c r="AR619" t="n">
        <v>7.49138423374721</v>
      </c>
      <c r="AS619" s="24">
        <f>IF(AND(AQ619=0, AR619=0), 0, 2 * ABS(MIN(AQ619, 100-AQ619) - MIN(AR619, 100-AR619)) / (ABS(MIN(AQ619, 100-AQ619)) + ABS(MIN(AR619, 100-AR619))))</f>
        <v/>
      </c>
      <c r="AT619">
        <f>ABS(MIN(AQ619, 100-AQ619)- MIN(AR619, 100-AR619))</f>
        <v/>
      </c>
      <c r="AU619">
        <f>IF(AND(MIN(AR619, 100-AR619) &lt;= 1.2*MIN(AQ619, 100- AQ619), MIN(AR619,100-AR619) &gt;= 0.8*MIN(AQ619, 100 -AQ619)), 1, 0)</f>
        <v/>
      </c>
      <c r="BO619" t="n">
        <v>7.481765747070312</v>
      </c>
      <c r="BP619" t="n">
        <v>8.672523498535156</v>
      </c>
      <c r="BQ619" s="24">
        <f>IF(AND(BO619=0, BP619=0), 0, 2 * ABS(MIN(BO619, 100-BO619) - MIN(BP619, 100-BP619)) / (ABS(MIN(BO619, 100-BO619)) + ABS(MIN(BP619, 100-BP619))))</f>
        <v/>
      </c>
      <c r="BR619">
        <f>ABS(MIN(BO619, 100-BO619)- MIN(BP619, 100-BP619))</f>
        <v/>
      </c>
      <c r="BS619">
        <f>IF(AND(MIN(BP619, 100-BP619) &lt;= 1.2*MIN(BO619, 100- BO619), MIN(BP619,100-BP619) &gt;= 0.8*MIN(BO619, 100 -BO619)), 1, 0)</f>
        <v/>
      </c>
    </row>
    <row r="620">
      <c r="AQ620" t="n">
        <v>0</v>
      </c>
      <c r="AR620" t="n">
        <v>0.0002524432014016544</v>
      </c>
      <c r="AS620" s="24">
        <f>IF(AND(AQ620=0, AR620=0), 0, 2 * ABS(MIN(AQ620, 100-AQ620) - MIN(AR620, 100-AR620)) / (ABS(MIN(AQ620, 100-AQ620)) + ABS(MIN(AR620, 100-AR620))))</f>
        <v/>
      </c>
      <c r="AT620">
        <f>ABS(MIN(AQ620, 100-AQ620)- MIN(AR620, 100-AR620))</f>
        <v/>
      </c>
      <c r="AU620">
        <f>IF(AND(MIN(AR620, 100-AR620) &lt;= 1.2*MIN(AQ620, 100- AQ620), MIN(AR620,100-AR620) &gt;= 0.8*MIN(AQ620, 100 -AQ620)), 1, 0)</f>
        <v/>
      </c>
      <c r="BO620" t="n">
        <v>0</v>
      </c>
      <c r="BP620" t="n">
        <v>0</v>
      </c>
      <c r="BQ620" s="24">
        <f>IF(AND(BO620=0, BP620=0), 0, 2 * ABS(MIN(BO620, 100-BO620) - MIN(BP620, 100-BP620)) / (ABS(MIN(BO620, 100-BO620)) + ABS(MIN(BP620, 100-BP620))))</f>
        <v/>
      </c>
      <c r="BR620">
        <f>ABS(MIN(BO620, 100-BO620)- MIN(BP620, 100-BP620))</f>
        <v/>
      </c>
      <c r="BS620">
        <f>IF(AND(MIN(BP620, 100-BP620) &lt;= 1.2*MIN(BO620, 100- BO620), MIN(BP620,100-BP620) &gt;= 0.8*MIN(BO620, 100 -BO620)), 1, 0)</f>
        <v/>
      </c>
    </row>
    <row r="621">
      <c r="AQ621" t="n">
        <v>46.86393737792969</v>
      </c>
      <c r="AR621" t="n">
        <v>47.46315900017233</v>
      </c>
      <c r="AS621" s="24">
        <f>IF(AND(AQ621=0, AR621=0), 0, 2 * ABS(MIN(AQ621, 100-AQ621) - MIN(AR621, 100-AR621)) / (ABS(MIN(AQ621, 100-AQ621)) + ABS(MIN(AR621, 100-AR621))))</f>
        <v/>
      </c>
      <c r="AT621">
        <f>ABS(MIN(AQ621, 100-AQ621)- MIN(AR621, 100-AR621))</f>
        <v/>
      </c>
      <c r="AU621">
        <f>IF(AND(MIN(AR621, 100-AR621) &lt;= 1.2*MIN(AQ621, 100- AQ621), MIN(AR621,100-AR621) &gt;= 0.8*MIN(AQ621, 100 -AQ621)), 1, 0)</f>
        <v/>
      </c>
      <c r="BO621" t="n">
        <v>46.86393737792969</v>
      </c>
      <c r="BP621" t="n">
        <v>46.37870788574219</v>
      </c>
      <c r="BQ621" s="24">
        <f>IF(AND(BO621=0, BP621=0), 0, 2 * ABS(MIN(BO621, 100-BO621) - MIN(BP621, 100-BP621)) / (ABS(MIN(BO621, 100-BO621)) + ABS(MIN(BP621, 100-BP621))))</f>
        <v/>
      </c>
      <c r="BR621">
        <f>ABS(MIN(BO621, 100-BO621)- MIN(BP621, 100-BP621))</f>
        <v/>
      </c>
      <c r="BS621">
        <f>IF(AND(MIN(BP621, 100-BP621) &lt;= 1.2*MIN(BO621, 100- BO621), MIN(BP621,100-BP621) &gt;= 0.8*MIN(BO621, 100 -BO621)), 1, 0)</f>
        <v/>
      </c>
    </row>
    <row r="622">
      <c r="AQ622" t="n">
        <v>0.66986083984375</v>
      </c>
      <c r="AR622" t="n">
        <v>0.7251739501953125</v>
      </c>
      <c r="AS622" s="24">
        <f>IF(AND(AQ622=0, AR622=0), 0, 2 * ABS(MIN(AQ622, 100-AQ622) - MIN(AR622, 100-AR622)) / (ABS(MIN(AQ622, 100-AQ622)) + ABS(MIN(AR622, 100-AR622))))</f>
        <v/>
      </c>
      <c r="AT622">
        <f>ABS(MIN(AQ622, 100-AQ622)- MIN(AR622, 100-AR622))</f>
        <v/>
      </c>
      <c r="AU622">
        <f>IF(AND(MIN(AR622, 100-AR622) &lt;= 1.2*MIN(AQ622, 100- AQ622), MIN(AR622,100-AR622) &gt;= 0.8*MIN(AQ622, 100 -AQ622)), 1, 0)</f>
        <v/>
      </c>
      <c r="BO622" t="n">
        <v>0.66986083984375</v>
      </c>
      <c r="BP622" t="n">
        <v>0.6853103637695312</v>
      </c>
      <c r="BQ622" s="24">
        <f>IF(AND(BO622=0, BP622=0), 0, 2 * ABS(MIN(BO622, 100-BO622) - MIN(BP622, 100-BP622)) / (ABS(MIN(BO622, 100-BO622)) + ABS(MIN(BP622, 100-BP622))))</f>
        <v/>
      </c>
      <c r="BR622">
        <f>ABS(MIN(BO622, 100-BO622)- MIN(BP622, 100-BP622))</f>
        <v/>
      </c>
      <c r="BS622">
        <f>IF(AND(MIN(BP622, 100-BP622) &lt;= 1.2*MIN(BO622, 100- BO622), MIN(BP622,100-BP622) &gt;= 0.8*MIN(BO622, 100 -BO622)), 1, 0)</f>
        <v/>
      </c>
    </row>
    <row r="623">
      <c r="AQ623" t="n">
        <v>1.452827453613281</v>
      </c>
      <c r="AR623" t="n">
        <v>0.8543014526367188</v>
      </c>
      <c r="AS623" s="24">
        <f>IF(AND(AQ623=0, AR623=0), 0, 2 * ABS(MIN(AQ623, 100-AQ623) - MIN(AR623, 100-AR623)) / (ABS(MIN(AQ623, 100-AQ623)) + ABS(MIN(AR623, 100-AR623))))</f>
        <v/>
      </c>
      <c r="AT623">
        <f>ABS(MIN(AQ623, 100-AQ623)- MIN(AR623, 100-AR623))</f>
        <v/>
      </c>
      <c r="AU623">
        <f>IF(AND(MIN(AR623, 100-AR623) &lt;= 1.2*MIN(AQ623, 100- AQ623), MIN(AR623,100-AR623) &gt;= 0.8*MIN(AQ623, 100 -AQ623)), 1, 0)</f>
        <v/>
      </c>
      <c r="BO623" t="n">
        <v>1.452827453613281</v>
      </c>
      <c r="BP623" t="n">
        <v>0.434112548828125</v>
      </c>
      <c r="BQ623" s="24">
        <f>IF(AND(BO623=0, BP623=0), 0, 2 * ABS(MIN(BO623, 100-BO623) - MIN(BP623, 100-BP623)) / (ABS(MIN(BO623, 100-BO623)) + ABS(MIN(BP623, 100-BP623))))</f>
        <v/>
      </c>
      <c r="BR623">
        <f>ABS(MIN(BO623, 100-BO623)- MIN(BP623, 100-BP623))</f>
        <v/>
      </c>
      <c r="BS623">
        <f>IF(AND(MIN(BP623, 100-BP623) &lt;= 1.2*MIN(BO623, 100- BO623), MIN(BP623,100-BP623) &gt;= 0.8*MIN(BO623, 100 -BO623)), 1, 0)</f>
        <v/>
      </c>
    </row>
    <row r="624">
      <c r="AQ624" t="n">
        <v>0</v>
      </c>
      <c r="AR624" t="n">
        <v>0</v>
      </c>
      <c r="AS624" s="24">
        <f>IF(AND(AQ624=0, AR624=0), 0, 2 * ABS(MIN(AQ624, 100-AQ624) - MIN(AR624, 100-AR624)) / (ABS(MIN(AQ624, 100-AQ624)) + ABS(MIN(AR624, 100-AR624))))</f>
        <v/>
      </c>
      <c r="AT624">
        <f>ABS(MIN(AQ624, 100-AQ624)- MIN(AR624, 100-AR624))</f>
        <v/>
      </c>
      <c r="AU624">
        <f>IF(AND(MIN(AR624, 100-AR624) &lt;= 1.2*MIN(AQ624, 100- AQ624), MIN(AR624,100-AR624) &gt;= 0.8*MIN(AQ624, 100 -AQ624)), 1, 0)</f>
        <v/>
      </c>
      <c r="BO624" t="n">
        <v>0</v>
      </c>
      <c r="BP624" t="n">
        <v>0</v>
      </c>
      <c r="BQ624" s="24">
        <f>IF(AND(BO624=0, BP624=0), 0, 2 * ABS(MIN(BO624, 100-BO624) - MIN(BP624, 100-BP624)) / (ABS(MIN(BO624, 100-BO624)) + ABS(MIN(BP624, 100-BP624))))</f>
        <v/>
      </c>
      <c r="BR624">
        <f>ABS(MIN(BO624, 100-BO624)- MIN(BP624, 100-BP624))</f>
        <v/>
      </c>
      <c r="BS624">
        <f>IF(AND(MIN(BP624, 100-BP624) &lt;= 1.2*MIN(BO624, 100- BO624), MIN(BP624,100-BP624) &gt;= 0.8*MIN(BO624, 100 -BO624)), 1, 0)</f>
        <v/>
      </c>
    </row>
    <row r="625">
      <c r="AQ625" t="n">
        <v>0</v>
      </c>
      <c r="AR625" t="n">
        <v>0</v>
      </c>
      <c r="AS625" s="24">
        <f>IF(AND(AQ625=0, AR625=0), 0, 2 * ABS(MIN(AQ625, 100-AQ625) - MIN(AR625, 100-AR625)) / (ABS(MIN(AQ625, 100-AQ625)) + ABS(MIN(AR625, 100-AR625))))</f>
        <v/>
      </c>
      <c r="AT625">
        <f>ABS(MIN(AQ625, 100-AQ625)- MIN(AR625, 100-AR625))</f>
        <v/>
      </c>
      <c r="AU625">
        <f>IF(AND(MIN(AR625, 100-AR625) &lt;= 1.2*MIN(AQ625, 100- AQ625), MIN(AR625,100-AR625) &gt;= 0.8*MIN(AQ625, 100 -AQ625)), 1, 0)</f>
        <v/>
      </c>
      <c r="BO625" t="n">
        <v>0</v>
      </c>
      <c r="BP625" t="n">
        <v>0</v>
      </c>
      <c r="BQ625" s="24">
        <f>IF(AND(BO625=0, BP625=0), 0, 2 * ABS(MIN(BO625, 100-BO625) - MIN(BP625, 100-BP625)) / (ABS(MIN(BO625, 100-BO625)) + ABS(MIN(BP625, 100-BP625))))</f>
        <v/>
      </c>
      <c r="BR625">
        <f>ABS(MIN(BO625, 100-BO625)- MIN(BP625, 100-BP625))</f>
        <v/>
      </c>
      <c r="BS625">
        <f>IF(AND(MIN(BP625, 100-BP625) &lt;= 1.2*MIN(BO625, 100- BO625), MIN(BP625,100-BP625) &gt;= 0.8*MIN(BO625, 100 -BO625)), 1, 0)</f>
        <v/>
      </c>
    </row>
    <row r="626">
      <c r="AQ626" t="n">
        <v>0</v>
      </c>
      <c r="AR626" t="n">
        <v>0</v>
      </c>
      <c r="AS626" s="24">
        <f>IF(AND(AQ626=0, AR626=0), 0, 2 * ABS(MIN(AQ626, 100-AQ626) - MIN(AR626, 100-AR626)) / (ABS(MIN(AQ626, 100-AQ626)) + ABS(MIN(AR626, 100-AR626))))</f>
        <v/>
      </c>
      <c r="AT626">
        <f>ABS(MIN(AQ626, 100-AQ626)- MIN(AR626, 100-AR626))</f>
        <v/>
      </c>
      <c r="AU626">
        <f>IF(AND(MIN(AR626, 100-AR626) &lt;= 1.2*MIN(AQ626, 100- AQ626), MIN(AR626,100-AR626) &gt;= 0.8*MIN(AQ626, 100 -AQ626)), 1, 0)</f>
        <v/>
      </c>
      <c r="BO626" t="n">
        <v>0</v>
      </c>
      <c r="BP626" t="n">
        <v>0</v>
      </c>
      <c r="BQ626" s="24">
        <f>IF(AND(BO626=0, BP626=0), 0, 2 * ABS(MIN(BO626, 100-BO626) - MIN(BP626, 100-BP626)) / (ABS(MIN(BO626, 100-BO626)) + ABS(MIN(BP626, 100-BP626))))</f>
        <v/>
      </c>
      <c r="BR626">
        <f>ABS(MIN(BO626, 100-BO626)- MIN(BP626, 100-BP626))</f>
        <v/>
      </c>
      <c r="BS626">
        <f>IF(AND(MIN(BP626, 100-BP626) &lt;= 1.2*MIN(BO626, 100- BO626), MIN(BP626,100-BP626) &gt;= 0.8*MIN(BO626, 100 -BO626)), 1, 0)</f>
        <v/>
      </c>
    </row>
    <row r="627">
      <c r="AQ627" t="n">
        <v>0</v>
      </c>
      <c r="AR627" t="n">
        <v>0</v>
      </c>
      <c r="AS627" s="24">
        <f>IF(AND(AQ627=0, AR627=0), 0, 2 * ABS(MIN(AQ627, 100-AQ627) - MIN(AR627, 100-AR627)) / (ABS(MIN(AQ627, 100-AQ627)) + ABS(MIN(AR627, 100-AR627))))</f>
        <v/>
      </c>
      <c r="AT627">
        <f>ABS(MIN(AQ627, 100-AQ627)- MIN(AR627, 100-AR627))</f>
        <v/>
      </c>
      <c r="AU627">
        <f>IF(AND(MIN(AR627, 100-AR627) &lt;= 1.2*MIN(AQ627, 100- AQ627), MIN(AR627,100-AR627) &gt;= 0.8*MIN(AQ627, 100 -AQ627)), 1, 0)</f>
        <v/>
      </c>
      <c r="BO627" t="n">
        <v>0</v>
      </c>
      <c r="BP627" t="n">
        <v>0</v>
      </c>
      <c r="BQ627" s="24">
        <f>IF(AND(BO627=0, BP627=0), 0, 2 * ABS(MIN(BO627, 100-BO627) - MIN(BP627, 100-BP627)) / (ABS(MIN(BO627, 100-BO627)) + ABS(MIN(BP627, 100-BP627))))</f>
        <v/>
      </c>
      <c r="BR627">
        <f>ABS(MIN(BO627, 100-BO627)- MIN(BP627, 100-BP627))</f>
        <v/>
      </c>
      <c r="BS627">
        <f>IF(AND(MIN(BP627, 100-BP627) &lt;= 1.2*MIN(BO627, 100- BO627), MIN(BP627,100-BP627) &gt;= 0.8*MIN(BO627, 100 -BO627)), 1, 0)</f>
        <v/>
      </c>
    </row>
    <row r="628">
      <c r="AQ628" t="n">
        <v>0</v>
      </c>
      <c r="AR628" t="n">
        <v>0</v>
      </c>
      <c r="AS628" s="24">
        <f>IF(AND(AQ628=0, AR628=0), 0, 2 * ABS(MIN(AQ628, 100-AQ628) - MIN(AR628, 100-AR628)) / (ABS(MIN(AQ628, 100-AQ628)) + ABS(MIN(AR628, 100-AR628))))</f>
        <v/>
      </c>
      <c r="AT628">
        <f>ABS(MIN(AQ628, 100-AQ628)- MIN(AR628, 100-AR628))</f>
        <v/>
      </c>
      <c r="AU628">
        <f>IF(AND(MIN(AR628, 100-AR628) &lt;= 1.2*MIN(AQ628, 100- AQ628), MIN(AR628,100-AR628) &gt;= 0.8*MIN(AQ628, 100 -AQ628)), 1, 0)</f>
        <v/>
      </c>
      <c r="BO628" t="n">
        <v>0</v>
      </c>
      <c r="BP628" t="n">
        <v>0</v>
      </c>
      <c r="BQ628" s="24">
        <f>IF(AND(BO628=0, BP628=0), 0, 2 * ABS(MIN(BO628, 100-BO628) - MIN(BP628, 100-BP628)) / (ABS(MIN(BO628, 100-BO628)) + ABS(MIN(BP628, 100-BP628))))</f>
        <v/>
      </c>
      <c r="BR628">
        <f>ABS(MIN(BO628, 100-BO628)- MIN(BP628, 100-BP628))</f>
        <v/>
      </c>
      <c r="BS628">
        <f>IF(AND(MIN(BP628, 100-BP628) &lt;= 1.2*MIN(BO628, 100- BO628), MIN(BP628,100-BP628) &gt;= 0.8*MIN(BO628, 100 -BO628)), 1, 0)</f>
        <v/>
      </c>
    </row>
    <row r="629">
      <c r="AQ629" t="n">
        <v>5.630874633789062</v>
      </c>
      <c r="AR629" t="n">
        <v>5.978012084960938</v>
      </c>
      <c r="AS629" s="24">
        <f>IF(AND(AQ629=0, AR629=0), 0, 2 * ABS(MIN(AQ629, 100-AQ629) - MIN(AR629, 100-AR629)) / (ABS(MIN(AQ629, 100-AQ629)) + ABS(MIN(AR629, 100-AR629))))</f>
        <v/>
      </c>
      <c r="AT629">
        <f>ABS(MIN(AQ629, 100-AQ629)- MIN(AR629, 100-AR629))</f>
        <v/>
      </c>
      <c r="AU629">
        <f>IF(AND(MIN(AR629, 100-AR629) &lt;= 1.2*MIN(AQ629, 100- AQ629), MIN(AR629,100-AR629) &gt;= 0.8*MIN(AQ629, 100 -AQ629)), 1, 0)</f>
        <v/>
      </c>
      <c r="BO629" t="n">
        <v>5.630874633789062</v>
      </c>
      <c r="BP629" t="n">
        <v>5.978012084960938</v>
      </c>
      <c r="BQ629" s="24">
        <f>IF(AND(BO629=0, BP629=0), 0, 2 * ABS(MIN(BO629, 100-BO629) - MIN(BP629, 100-BP629)) / (ABS(MIN(BO629, 100-BO629)) + ABS(MIN(BP629, 100-BP629))))</f>
        <v/>
      </c>
      <c r="BR629">
        <f>ABS(MIN(BO629, 100-BO629)- MIN(BP629, 100-BP629))</f>
        <v/>
      </c>
      <c r="BS629">
        <f>IF(AND(MIN(BP629, 100-BP629) &lt;= 1.2*MIN(BO629, 100- BO629), MIN(BP629,100-BP629) &gt;= 0.8*MIN(BO629, 100 -BO629)), 1, 0)</f>
        <v/>
      </c>
    </row>
    <row r="630">
      <c r="AQ630" t="n">
        <v>0</v>
      </c>
      <c r="AR630" t="n">
        <v>0</v>
      </c>
      <c r="AS630" s="24">
        <f>IF(AND(AQ630=0, AR630=0), 0, 2 * ABS(MIN(AQ630, 100-AQ630) - MIN(AR630, 100-AR630)) / (ABS(MIN(AQ630, 100-AQ630)) + ABS(MIN(AR630, 100-AR630))))</f>
        <v/>
      </c>
      <c r="AT630">
        <f>ABS(MIN(AQ630, 100-AQ630)- MIN(AR630, 100-AR630))</f>
        <v/>
      </c>
      <c r="AU630">
        <f>IF(AND(MIN(AR630, 100-AR630) &lt;= 1.2*MIN(AQ630, 100- AQ630), MIN(AR630,100-AR630) &gt;= 0.8*MIN(AQ630, 100 -AQ630)), 1, 0)</f>
        <v/>
      </c>
      <c r="BO630" t="n">
        <v>0</v>
      </c>
      <c r="BP630" t="n">
        <v>0</v>
      </c>
      <c r="BQ630" s="24">
        <f>IF(AND(BO630=0, BP630=0), 0, 2 * ABS(MIN(BO630, 100-BO630) - MIN(BP630, 100-BP630)) / (ABS(MIN(BO630, 100-BO630)) + ABS(MIN(BP630, 100-BP630))))</f>
        <v/>
      </c>
      <c r="BR630">
        <f>ABS(MIN(BO630, 100-BO630)- MIN(BP630, 100-BP630))</f>
        <v/>
      </c>
      <c r="BS630">
        <f>IF(AND(MIN(BP630, 100-BP630) &lt;= 1.2*MIN(BO630, 100- BO630), MIN(BP630,100-BP630) &gt;= 0.8*MIN(BO630, 100 -BO630)), 1, 0)</f>
        <v/>
      </c>
    </row>
    <row r="631">
      <c r="AQ631" t="n">
        <v>0</v>
      </c>
      <c r="AR631" t="n">
        <v>0</v>
      </c>
      <c r="AS631" s="24">
        <f>IF(AND(AQ631=0, AR631=0), 0, 2 * ABS(MIN(AQ631, 100-AQ631) - MIN(AR631, 100-AR631)) / (ABS(MIN(AQ631, 100-AQ631)) + ABS(MIN(AR631, 100-AR631))))</f>
        <v/>
      </c>
      <c r="AT631">
        <f>ABS(MIN(AQ631, 100-AQ631)- MIN(AR631, 100-AR631))</f>
        <v/>
      </c>
      <c r="AU631">
        <f>IF(AND(MIN(AR631, 100-AR631) &lt;= 1.2*MIN(AQ631, 100- AQ631), MIN(AR631,100-AR631) &gt;= 0.8*MIN(AQ631, 100 -AQ631)), 1, 0)</f>
        <v/>
      </c>
      <c r="BO631" t="n">
        <v>0</v>
      </c>
      <c r="BP631" t="n">
        <v>0</v>
      </c>
      <c r="BQ631" s="24">
        <f>IF(AND(BO631=0, BP631=0), 0, 2 * ABS(MIN(BO631, 100-BO631) - MIN(BP631, 100-BP631)) / (ABS(MIN(BO631, 100-BO631)) + ABS(MIN(BP631, 100-BP631))))</f>
        <v/>
      </c>
      <c r="BR631">
        <f>ABS(MIN(BO631, 100-BO631)- MIN(BP631, 100-BP631))</f>
        <v/>
      </c>
      <c r="BS631">
        <f>IF(AND(MIN(BP631, 100-BP631) &lt;= 1.2*MIN(BO631, 100- BO631), MIN(BP631,100-BP631) &gt;= 0.8*MIN(BO631, 100 -BO631)), 1, 0)</f>
        <v/>
      </c>
    </row>
    <row r="632">
      <c r="AQ632" t="n">
        <v>14.92290496826172</v>
      </c>
      <c r="AR632" t="n">
        <v>14.91985321044922</v>
      </c>
      <c r="AS632" s="24">
        <f>IF(AND(AQ632=0, AR632=0), 0, 2 * ABS(MIN(AQ632, 100-AQ632) - MIN(AR632, 100-AR632)) / (ABS(MIN(AQ632, 100-AQ632)) + ABS(MIN(AR632, 100-AR632))))</f>
        <v/>
      </c>
      <c r="AT632">
        <f>ABS(MIN(AQ632, 100-AQ632)- MIN(AR632, 100-AR632))</f>
        <v/>
      </c>
      <c r="AU632">
        <f>IF(AND(MIN(AR632, 100-AR632) &lt;= 1.2*MIN(AQ632, 100- AQ632), MIN(AR632,100-AR632) &gt;= 0.8*MIN(AQ632, 100 -AQ632)), 1, 0)</f>
        <v/>
      </c>
      <c r="BO632" t="n">
        <v>14.92290496826172</v>
      </c>
      <c r="BP632" t="n">
        <v>14.91985321044922</v>
      </c>
      <c r="BQ632" s="24">
        <f>IF(AND(BO632=0, BP632=0), 0, 2 * ABS(MIN(BO632, 100-BO632) - MIN(BP632, 100-BP632)) / (ABS(MIN(BO632, 100-BO632)) + ABS(MIN(BP632, 100-BP632))))</f>
        <v/>
      </c>
      <c r="BR632">
        <f>ABS(MIN(BO632, 100-BO632)- MIN(BP632, 100-BP632))</f>
        <v/>
      </c>
      <c r="BS632">
        <f>IF(AND(MIN(BP632, 100-BP632) &lt;= 1.2*MIN(BO632, 100- BO632), MIN(BP632,100-BP632) &gt;= 0.8*MIN(BO632, 100 -BO632)), 1, 0)</f>
        <v/>
      </c>
    </row>
    <row r="633">
      <c r="AQ633" t="n">
        <v>2.000808715820312</v>
      </c>
      <c r="AR633" t="n">
        <v>1.245212554931641</v>
      </c>
      <c r="AS633" s="24">
        <f>IF(AND(AQ633=0, AR633=0), 0, 2 * ABS(MIN(AQ633, 100-AQ633) - MIN(AR633, 100-AR633)) / (ABS(MIN(AQ633, 100-AQ633)) + ABS(MIN(AR633, 100-AR633))))</f>
        <v/>
      </c>
      <c r="AT633">
        <f>ABS(MIN(AQ633, 100-AQ633)- MIN(AR633, 100-AR633))</f>
        <v/>
      </c>
      <c r="AU633">
        <f>IF(AND(MIN(AR633, 100-AR633) &lt;= 1.2*MIN(AQ633, 100- AQ633), MIN(AR633,100-AR633) &gt;= 0.8*MIN(AQ633, 100 -AQ633)), 1, 0)</f>
        <v/>
      </c>
      <c r="BO633" t="n">
        <v>2.000808715820312</v>
      </c>
      <c r="BP633" t="n">
        <v>2.377891540527344</v>
      </c>
      <c r="BQ633" s="24">
        <f>IF(AND(BO633=0, BP633=0), 0, 2 * ABS(MIN(BO633, 100-BO633) - MIN(BP633, 100-BP633)) / (ABS(MIN(BO633, 100-BO633)) + ABS(MIN(BP633, 100-BP633))))</f>
        <v/>
      </c>
      <c r="BR633">
        <f>ABS(MIN(BO633, 100-BO633)- MIN(BP633, 100-BP633))</f>
        <v/>
      </c>
      <c r="BS633">
        <f>IF(AND(MIN(BP633, 100-BP633) &lt;= 1.2*MIN(BO633, 100- BO633), MIN(BP633,100-BP633) &gt;= 0.8*MIN(BO633, 100 -BO633)), 1, 0)</f>
        <v/>
      </c>
    </row>
    <row r="634">
      <c r="AQ634" t="n">
        <v>0</v>
      </c>
      <c r="AR634" t="n">
        <v>0</v>
      </c>
      <c r="AS634" s="24">
        <f>IF(AND(AQ634=0, AR634=0), 0, 2 * ABS(MIN(AQ634, 100-AQ634) - MIN(AR634, 100-AR634)) / (ABS(MIN(AQ634, 100-AQ634)) + ABS(MIN(AR634, 100-AR634))))</f>
        <v/>
      </c>
      <c r="AT634">
        <f>ABS(MIN(AQ634, 100-AQ634)- MIN(AR634, 100-AR634))</f>
        <v/>
      </c>
      <c r="AU634">
        <f>IF(AND(MIN(AR634, 100-AR634) &lt;= 1.2*MIN(AQ634, 100- AQ634), MIN(AR634,100-AR634) &gt;= 0.8*MIN(AQ634, 100 -AQ634)), 1, 0)</f>
        <v/>
      </c>
      <c r="BO634" t="n">
        <v>0</v>
      </c>
      <c r="BP634" t="n">
        <v>0</v>
      </c>
      <c r="BQ634" s="24">
        <f>IF(AND(BO634=0, BP634=0), 0, 2 * ABS(MIN(BO634, 100-BO634) - MIN(BP634, 100-BP634)) / (ABS(MIN(BO634, 100-BO634)) + ABS(MIN(BP634, 100-BP634))))</f>
        <v/>
      </c>
      <c r="BR634">
        <f>ABS(MIN(BO634, 100-BO634)- MIN(BP634, 100-BP634))</f>
        <v/>
      </c>
      <c r="BS634">
        <f>IF(AND(MIN(BP634, 100-BP634) &lt;= 1.2*MIN(BO634, 100- BO634), MIN(BP634,100-BP634) &gt;= 0.8*MIN(BO634, 100 -BO634)), 1, 0)</f>
        <v/>
      </c>
    </row>
    <row r="635">
      <c r="AQ635" t="n">
        <v>0</v>
      </c>
      <c r="AR635" t="n">
        <v>0</v>
      </c>
      <c r="AS635" s="24">
        <f>IF(AND(AQ635=0, AR635=0), 0, 2 * ABS(MIN(AQ635, 100-AQ635) - MIN(AR635, 100-AR635)) / (ABS(MIN(AQ635, 100-AQ635)) + ABS(MIN(AR635, 100-AR635))))</f>
        <v/>
      </c>
      <c r="AT635">
        <f>ABS(MIN(AQ635, 100-AQ635)- MIN(AR635, 100-AR635))</f>
        <v/>
      </c>
      <c r="AU635">
        <f>IF(AND(MIN(AR635, 100-AR635) &lt;= 1.2*MIN(AQ635, 100- AQ635), MIN(AR635,100-AR635) &gt;= 0.8*MIN(AQ635, 100 -AQ635)), 1, 0)</f>
        <v/>
      </c>
      <c r="BO635" t="n">
        <v>0</v>
      </c>
      <c r="BP635" t="n">
        <v>0</v>
      </c>
      <c r="BQ635" s="24">
        <f>IF(AND(BO635=0, BP635=0), 0, 2 * ABS(MIN(BO635, 100-BO635) - MIN(BP635, 100-BP635)) / (ABS(MIN(BO635, 100-BO635)) + ABS(MIN(BP635, 100-BP635))))</f>
        <v/>
      </c>
      <c r="BR635">
        <f>ABS(MIN(BO635, 100-BO635)- MIN(BP635, 100-BP635))</f>
        <v/>
      </c>
      <c r="BS635">
        <f>IF(AND(MIN(BP635, 100-BP635) &lt;= 1.2*MIN(BO635, 100- BO635), MIN(BP635,100-BP635) &gt;= 0.8*MIN(BO635, 100 -BO635)), 1, 0)</f>
        <v/>
      </c>
    </row>
    <row r="636">
      <c r="AQ636" t="n">
        <v>0.077056884765625</v>
      </c>
      <c r="AR636" t="n">
        <v>0.138092041015625</v>
      </c>
      <c r="AS636" s="24">
        <f>IF(AND(AQ636=0, AR636=0), 0, 2 * ABS(MIN(AQ636, 100-AQ636) - MIN(AR636, 100-AR636)) / (ABS(MIN(AQ636, 100-AQ636)) + ABS(MIN(AR636, 100-AR636))))</f>
        <v/>
      </c>
      <c r="AT636">
        <f>ABS(MIN(AQ636, 100-AQ636)- MIN(AR636, 100-AR636))</f>
        <v/>
      </c>
      <c r="AU636">
        <f>IF(AND(MIN(AR636, 100-AR636) &lt;= 1.2*MIN(AQ636, 100- AQ636), MIN(AR636,100-AR636) &gt;= 0.8*MIN(AQ636, 100 -AQ636)), 1, 0)</f>
        <v/>
      </c>
      <c r="BO636" t="n">
        <v>0.077056884765625</v>
      </c>
      <c r="BP636" t="n">
        <v>0</v>
      </c>
      <c r="BQ636" s="24">
        <f>IF(AND(BO636=0, BP636=0), 0, 2 * ABS(MIN(BO636, 100-BO636) - MIN(BP636, 100-BP636)) / (ABS(MIN(BO636, 100-BO636)) + ABS(MIN(BP636, 100-BP636))))</f>
        <v/>
      </c>
      <c r="BR636">
        <f>ABS(MIN(BO636, 100-BO636)- MIN(BP636, 100-BP636))</f>
        <v/>
      </c>
      <c r="BS636">
        <f>IF(AND(MIN(BP636, 100-BP636) &lt;= 1.2*MIN(BO636, 100- BO636), MIN(BP636,100-BP636) &gt;= 0.8*MIN(BO636, 100 -BO636)), 1, 0)</f>
        <v/>
      </c>
    </row>
    <row r="637">
      <c r="AQ637" t="n">
        <v>0.4354476928710938</v>
      </c>
      <c r="AR637" t="n">
        <v>0.5178451538085938</v>
      </c>
      <c r="AS637" s="24">
        <f>IF(AND(AQ637=0, AR637=0), 0, 2 * ABS(MIN(AQ637, 100-AQ637) - MIN(AR637, 100-AR637)) / (ABS(MIN(AQ637, 100-AQ637)) + ABS(MIN(AR637, 100-AR637))))</f>
        <v/>
      </c>
      <c r="AT637">
        <f>ABS(MIN(AQ637, 100-AQ637)- MIN(AR637, 100-AR637))</f>
        <v/>
      </c>
      <c r="AU637">
        <f>IF(AND(MIN(AR637, 100-AR637) &lt;= 1.2*MIN(AQ637, 100- AQ637), MIN(AR637,100-AR637) &gt;= 0.8*MIN(AQ637, 100 -AQ637)), 1, 0)</f>
        <v/>
      </c>
      <c r="BO637" t="n">
        <v>0.4354476928710938</v>
      </c>
      <c r="BP637" t="n">
        <v>0.5178451538085938</v>
      </c>
      <c r="BQ637" s="24">
        <f>IF(AND(BO637=0, BP637=0), 0, 2 * ABS(MIN(BO637, 100-BO637) - MIN(BP637, 100-BP637)) / (ABS(MIN(BO637, 100-BO637)) + ABS(MIN(BP637, 100-BP637))))</f>
        <v/>
      </c>
      <c r="BR637">
        <f>ABS(MIN(BO637, 100-BO637)- MIN(BP637, 100-BP637))</f>
        <v/>
      </c>
      <c r="BS637">
        <f>IF(AND(MIN(BP637, 100-BP637) &lt;= 1.2*MIN(BO637, 100- BO637), MIN(BP637,100-BP637) &gt;= 0.8*MIN(BO637, 100 -BO637)), 1, 0)</f>
        <v/>
      </c>
    </row>
    <row r="638">
      <c r="AQ638" t="n">
        <v>0.2439498901367188</v>
      </c>
      <c r="AR638" t="n">
        <v>0.2355575561523438</v>
      </c>
      <c r="AS638" s="24">
        <f>IF(AND(AQ638=0, AR638=0), 0, 2 * ABS(MIN(AQ638, 100-AQ638) - MIN(AR638, 100-AR638)) / (ABS(MIN(AQ638, 100-AQ638)) + ABS(MIN(AR638, 100-AR638))))</f>
        <v/>
      </c>
      <c r="AT638">
        <f>ABS(MIN(AQ638, 100-AQ638)- MIN(AR638, 100-AR638))</f>
        <v/>
      </c>
      <c r="AU638">
        <f>IF(AND(MIN(AR638, 100-AR638) &lt;= 1.2*MIN(AQ638, 100- AQ638), MIN(AR638,100-AR638) &gt;= 0.8*MIN(AQ638, 100 -AQ638)), 1, 0)</f>
        <v/>
      </c>
      <c r="BO638" t="n">
        <v>0.2439498901367188</v>
      </c>
      <c r="BP638" t="n">
        <v>0.1234054565429688</v>
      </c>
      <c r="BQ638" s="24">
        <f>IF(AND(BO638=0, BP638=0), 0, 2 * ABS(MIN(BO638, 100-BO638) - MIN(BP638, 100-BP638)) / (ABS(MIN(BO638, 100-BO638)) + ABS(MIN(BP638, 100-BP638))))</f>
        <v/>
      </c>
      <c r="BR638">
        <f>ABS(MIN(BO638, 100-BO638)- MIN(BP638, 100-BP638))</f>
        <v/>
      </c>
      <c r="BS638">
        <f>IF(AND(MIN(BP638, 100-BP638) &lt;= 1.2*MIN(BO638, 100- BO638), MIN(BP638,100-BP638) &gt;= 0.8*MIN(BO638, 100 -BO638)), 1, 0)</f>
        <v/>
      </c>
    </row>
    <row r="639">
      <c r="AQ639" t="n">
        <v>0</v>
      </c>
      <c r="AR639" t="n">
        <v>0</v>
      </c>
      <c r="AS639" s="24">
        <f>IF(AND(AQ639=0, AR639=0), 0, 2 * ABS(MIN(AQ639, 100-AQ639) - MIN(AR639, 100-AR639)) / (ABS(MIN(AQ639, 100-AQ639)) + ABS(MIN(AR639, 100-AR639))))</f>
        <v/>
      </c>
      <c r="AT639">
        <f>ABS(MIN(AQ639, 100-AQ639)- MIN(AR639, 100-AR639))</f>
        <v/>
      </c>
      <c r="AU639">
        <f>IF(AND(MIN(AR639, 100-AR639) &lt;= 1.2*MIN(AQ639, 100- AQ639), MIN(AR639,100-AR639) &gt;= 0.8*MIN(AQ639, 100 -AQ639)), 1, 0)</f>
        <v/>
      </c>
      <c r="BO639" t="n">
        <v>0</v>
      </c>
      <c r="BP639" t="n">
        <v>0</v>
      </c>
      <c r="BQ639" s="24">
        <f>IF(AND(BO639=0, BP639=0), 0, 2 * ABS(MIN(BO639, 100-BO639) - MIN(BP639, 100-BP639)) / (ABS(MIN(BO639, 100-BO639)) + ABS(MIN(BP639, 100-BP639))))</f>
        <v/>
      </c>
      <c r="BR639">
        <f>ABS(MIN(BO639, 100-BO639)- MIN(BP639, 100-BP639))</f>
        <v/>
      </c>
      <c r="BS639">
        <f>IF(AND(MIN(BP639, 100-BP639) &lt;= 1.2*MIN(BO639, 100- BO639), MIN(BP639,100-BP639) &gt;= 0.8*MIN(BO639, 100 -BO639)), 1, 0)</f>
        <v/>
      </c>
    </row>
    <row r="640">
      <c r="AQ640" t="n">
        <v>42.02766418457031</v>
      </c>
      <c r="AR640" t="n">
        <v>37.30866114298502</v>
      </c>
      <c r="AS640" s="24">
        <f>IF(AND(AQ640=0, AR640=0), 0, 2 * ABS(MIN(AQ640, 100-AQ640) - MIN(AR640, 100-AR640)) / (ABS(MIN(AQ640, 100-AQ640)) + ABS(MIN(AR640, 100-AR640))))</f>
        <v/>
      </c>
      <c r="AT640">
        <f>ABS(MIN(AQ640, 100-AQ640)- MIN(AR640, 100-AR640))</f>
        <v/>
      </c>
      <c r="AU640">
        <f>IF(AND(MIN(AR640, 100-AR640) &lt;= 1.2*MIN(AQ640, 100- AQ640), MIN(AR640,100-AR640) &gt;= 0.8*MIN(AQ640, 100 -AQ640)), 1, 0)</f>
        <v/>
      </c>
      <c r="BO640" t="n">
        <v>42.02766418457031</v>
      </c>
      <c r="BP640" t="n">
        <v>44.88315582275391</v>
      </c>
      <c r="BQ640" s="24">
        <f>IF(AND(BO640=0, BP640=0), 0, 2 * ABS(MIN(BO640, 100-BO640) - MIN(BP640, 100-BP640)) / (ABS(MIN(BO640, 100-BO640)) + ABS(MIN(BP640, 100-BP640))))</f>
        <v/>
      </c>
      <c r="BR640">
        <f>ABS(MIN(BO640, 100-BO640)- MIN(BP640, 100-BP640))</f>
        <v/>
      </c>
      <c r="BS640">
        <f>IF(AND(MIN(BP640, 100-BP640) &lt;= 1.2*MIN(BO640, 100- BO640), MIN(BP640,100-BP640) &gt;= 0.8*MIN(BO640, 100 -BO640)), 1, 0)</f>
        <v/>
      </c>
    </row>
    <row r="641">
      <c r="AQ641" t="n">
        <v>2.280235290527344</v>
      </c>
      <c r="AR641" t="n">
        <v>3.352928161621094</v>
      </c>
      <c r="AS641" s="24">
        <f>IF(AND(AQ641=0, AR641=0), 0, 2 * ABS(MIN(AQ641, 100-AQ641) - MIN(AR641, 100-AR641)) / (ABS(MIN(AQ641, 100-AQ641)) + ABS(MIN(AR641, 100-AR641))))</f>
        <v/>
      </c>
      <c r="AT641">
        <f>ABS(MIN(AQ641, 100-AQ641)- MIN(AR641, 100-AR641))</f>
        <v/>
      </c>
      <c r="AU641">
        <f>IF(AND(MIN(AR641, 100-AR641) &lt;= 1.2*MIN(AQ641, 100- AQ641), MIN(AR641,100-AR641) &gt;= 0.8*MIN(AQ641, 100 -AQ641)), 1, 0)</f>
        <v/>
      </c>
      <c r="BO641" t="n">
        <v>2.280235290527344</v>
      </c>
      <c r="BP641" t="n">
        <v>2.471160888671875</v>
      </c>
      <c r="BQ641" s="24">
        <f>IF(AND(BO641=0, BP641=0), 0, 2 * ABS(MIN(BO641, 100-BO641) - MIN(BP641, 100-BP641)) / (ABS(MIN(BO641, 100-BO641)) + ABS(MIN(BP641, 100-BP641))))</f>
        <v/>
      </c>
      <c r="BR641">
        <f>ABS(MIN(BO641, 100-BO641)- MIN(BP641, 100-BP641))</f>
        <v/>
      </c>
      <c r="BS641">
        <f>IF(AND(MIN(BP641, 100-BP641) &lt;= 1.2*MIN(BO641, 100- BO641), MIN(BP641,100-BP641) &gt;= 0.8*MIN(BO641, 100 -BO641)), 1, 0)</f>
        <v/>
      </c>
    </row>
    <row r="642">
      <c r="AQ642" t="n">
        <v>0</v>
      </c>
      <c r="AR642" t="n">
        <v>0.0299072265625</v>
      </c>
      <c r="AS642" s="24">
        <f>IF(AND(AQ642=0, AR642=0), 0, 2 * ABS(MIN(AQ642, 100-AQ642) - MIN(AR642, 100-AR642)) / (ABS(MIN(AQ642, 100-AQ642)) + ABS(MIN(AR642, 100-AR642))))</f>
        <v/>
      </c>
      <c r="AT642">
        <f>ABS(MIN(AQ642, 100-AQ642)- MIN(AR642, 100-AR642))</f>
        <v/>
      </c>
      <c r="AU642">
        <f>IF(AND(MIN(AR642, 100-AR642) &lt;= 1.2*MIN(AQ642, 100- AQ642), MIN(AR642,100-AR642) &gt;= 0.8*MIN(AQ642, 100 -AQ642)), 1, 0)</f>
        <v/>
      </c>
      <c r="BO642" t="n">
        <v>0</v>
      </c>
      <c r="BP642" t="n">
        <v>0</v>
      </c>
      <c r="BQ642" s="24">
        <f>IF(AND(BO642=0, BP642=0), 0, 2 * ABS(MIN(BO642, 100-BO642) - MIN(BP642, 100-BP642)) / (ABS(MIN(BO642, 100-BO642)) + ABS(MIN(BP642, 100-BP642))))</f>
        <v/>
      </c>
      <c r="BR642">
        <f>ABS(MIN(BO642, 100-BO642)- MIN(BP642, 100-BP642))</f>
        <v/>
      </c>
      <c r="BS642">
        <f>IF(AND(MIN(BP642, 100-BP642) &lt;= 1.2*MIN(BO642, 100- BO642), MIN(BP642,100-BP642) &gt;= 0.8*MIN(BO642, 100 -BO642)), 1, 0)</f>
        <v/>
      </c>
    </row>
    <row r="643">
      <c r="AQ643" t="n">
        <v>47.06993103027344</v>
      </c>
      <c r="AR643" t="n">
        <v>47.0703125</v>
      </c>
      <c r="AS643" s="24">
        <f>IF(AND(AQ643=0, AR643=0), 0, 2 * ABS(MIN(AQ643, 100-AQ643) - MIN(AR643, 100-AR643)) / (ABS(MIN(AQ643, 100-AQ643)) + ABS(MIN(AR643, 100-AR643))))</f>
        <v/>
      </c>
      <c r="AT643">
        <f>ABS(MIN(AQ643, 100-AQ643)- MIN(AR643, 100-AR643))</f>
        <v/>
      </c>
      <c r="AU643">
        <f>IF(AND(MIN(AR643, 100-AR643) &lt;= 1.2*MIN(AQ643, 100- AQ643), MIN(AR643,100-AR643) &gt;= 0.8*MIN(AQ643, 100 -AQ643)), 1, 0)</f>
        <v/>
      </c>
      <c r="BO643" t="n">
        <v>47.06993103027344</v>
      </c>
      <c r="BP643" t="n">
        <v>46.45347595214844</v>
      </c>
      <c r="BQ643" s="24">
        <f>IF(AND(BO643=0, BP643=0), 0, 2 * ABS(MIN(BO643, 100-BO643) - MIN(BP643, 100-BP643)) / (ABS(MIN(BO643, 100-BO643)) + ABS(MIN(BP643, 100-BP643))))</f>
        <v/>
      </c>
      <c r="BR643">
        <f>ABS(MIN(BO643, 100-BO643)- MIN(BP643, 100-BP643))</f>
        <v/>
      </c>
      <c r="BS643">
        <f>IF(AND(MIN(BP643, 100-BP643) &lt;= 1.2*MIN(BO643, 100- BO643), MIN(BP643,100-BP643) &gt;= 0.8*MIN(BO643, 100 -BO643)), 1, 0)</f>
        <v/>
      </c>
    </row>
    <row r="644">
      <c r="AQ644" t="n">
        <v>0</v>
      </c>
      <c r="AR644" t="n">
        <v>0</v>
      </c>
      <c r="AS644" s="24">
        <f>IF(AND(AQ644=0, AR644=0), 0, 2 * ABS(MIN(AQ644, 100-AQ644) - MIN(AR644, 100-AR644)) / (ABS(MIN(AQ644, 100-AQ644)) + ABS(MIN(AR644, 100-AR644))))</f>
        <v/>
      </c>
      <c r="AT644">
        <f>ABS(MIN(AQ644, 100-AQ644)- MIN(AR644, 100-AR644))</f>
        <v/>
      </c>
      <c r="AU644">
        <f>IF(AND(MIN(AR644, 100-AR644) &lt;= 1.2*MIN(AQ644, 100- AQ644), MIN(AR644,100-AR644) &gt;= 0.8*MIN(AQ644, 100 -AQ644)), 1, 0)</f>
        <v/>
      </c>
      <c r="BO644" t="n">
        <v>0</v>
      </c>
      <c r="BP644" t="n">
        <v>0</v>
      </c>
      <c r="BQ644" s="24">
        <f>IF(AND(BO644=0, BP644=0), 0, 2 * ABS(MIN(BO644, 100-BO644) - MIN(BP644, 100-BP644)) / (ABS(MIN(BO644, 100-BO644)) + ABS(MIN(BP644, 100-BP644))))</f>
        <v/>
      </c>
      <c r="BR644">
        <f>ABS(MIN(BO644, 100-BO644)- MIN(BP644, 100-BP644))</f>
        <v/>
      </c>
      <c r="BS644">
        <f>IF(AND(MIN(BP644, 100-BP644) &lt;= 1.2*MIN(BO644, 100- BO644), MIN(BP644,100-BP644) &gt;= 0.8*MIN(BO644, 100 -BO644)), 1, 0)</f>
        <v/>
      </c>
    </row>
    <row r="645">
      <c r="AQ645" t="n">
        <v>0</v>
      </c>
      <c r="AR645" t="n">
        <v>0</v>
      </c>
      <c r="AS645" s="24">
        <f>IF(AND(AQ645=0, AR645=0), 0, 2 * ABS(MIN(AQ645, 100-AQ645) - MIN(AR645, 100-AR645)) / (ABS(MIN(AQ645, 100-AQ645)) + ABS(MIN(AR645, 100-AR645))))</f>
        <v/>
      </c>
      <c r="AT645">
        <f>ABS(MIN(AQ645, 100-AQ645)- MIN(AR645, 100-AR645))</f>
        <v/>
      </c>
      <c r="AU645">
        <f>IF(AND(MIN(AR645, 100-AR645) &lt;= 1.2*MIN(AQ645, 100- AQ645), MIN(AR645,100-AR645) &gt;= 0.8*MIN(AQ645, 100 -AQ645)), 1, 0)</f>
        <v/>
      </c>
      <c r="BO645" t="n">
        <v>0</v>
      </c>
      <c r="BP645" t="n">
        <v>0</v>
      </c>
      <c r="BQ645" s="24">
        <f>IF(AND(BO645=0, BP645=0), 0, 2 * ABS(MIN(BO645, 100-BO645) - MIN(BP645, 100-BP645)) / (ABS(MIN(BO645, 100-BO645)) + ABS(MIN(BP645, 100-BP645))))</f>
        <v/>
      </c>
      <c r="BR645">
        <f>ABS(MIN(BO645, 100-BO645)- MIN(BP645, 100-BP645))</f>
        <v/>
      </c>
      <c r="BS645">
        <f>IF(AND(MIN(BP645, 100-BP645) &lt;= 1.2*MIN(BO645, 100- BO645), MIN(BP645,100-BP645) &gt;= 0.8*MIN(BO645, 100 -BO645)), 1, 0)</f>
        <v/>
      </c>
    </row>
    <row r="646">
      <c r="AQ646" t="n">
        <v>0.8174896240234375</v>
      </c>
      <c r="AR646" t="n">
        <v>0.8669853210449219</v>
      </c>
      <c r="AS646" s="24">
        <f>IF(AND(AQ646=0, AR646=0), 0, 2 * ABS(MIN(AQ646, 100-AQ646) - MIN(AR646, 100-AR646)) / (ABS(MIN(AQ646, 100-AQ646)) + ABS(MIN(AR646, 100-AR646))))</f>
        <v/>
      </c>
      <c r="AT646">
        <f>ABS(MIN(AQ646, 100-AQ646)- MIN(AR646, 100-AR646))</f>
        <v/>
      </c>
      <c r="AU646">
        <f>IF(AND(MIN(AR646, 100-AR646) &lt;= 1.2*MIN(AQ646, 100- AQ646), MIN(AR646,100-AR646) &gt;= 0.8*MIN(AQ646, 100 -AQ646)), 1, 0)</f>
        <v/>
      </c>
      <c r="BO646" t="n">
        <v>0.8174896240234375</v>
      </c>
      <c r="BP646" t="n">
        <v>0.809478759765625</v>
      </c>
      <c r="BQ646" s="24">
        <f>IF(AND(BO646=0, BP646=0), 0, 2 * ABS(MIN(BO646, 100-BO646) - MIN(BP646, 100-BP646)) / (ABS(MIN(BO646, 100-BO646)) + ABS(MIN(BP646, 100-BP646))))</f>
        <v/>
      </c>
      <c r="BR646">
        <f>ABS(MIN(BO646, 100-BO646)- MIN(BP646, 100-BP646))</f>
        <v/>
      </c>
      <c r="BS646">
        <f>IF(AND(MIN(BP646, 100-BP646) &lt;= 1.2*MIN(BO646, 100- BO646), MIN(BP646,100-BP646) &gt;= 0.8*MIN(BO646, 100 -BO646)), 1, 0)</f>
        <v/>
      </c>
    </row>
    <row r="647">
      <c r="AQ647" t="n">
        <v>31.75411224365234</v>
      </c>
      <c r="AR647" t="n">
        <v>27.54287719726562</v>
      </c>
      <c r="AS647" s="24">
        <f>IF(AND(AQ647=0, AR647=0), 0, 2 * ABS(MIN(AQ647, 100-AQ647) - MIN(AR647, 100-AR647)) / (ABS(MIN(AQ647, 100-AQ647)) + ABS(MIN(AR647, 100-AR647))))</f>
        <v/>
      </c>
      <c r="AT647">
        <f>ABS(MIN(AQ647, 100-AQ647)- MIN(AR647, 100-AR647))</f>
        <v/>
      </c>
      <c r="AU647">
        <f>IF(AND(MIN(AR647, 100-AR647) &lt;= 1.2*MIN(AQ647, 100- AQ647), MIN(AR647,100-AR647) &gt;= 0.8*MIN(AQ647, 100 -AQ647)), 1, 0)</f>
        <v/>
      </c>
      <c r="BO647" t="n">
        <v>31.75411224365234</v>
      </c>
      <c r="BP647" t="n">
        <v>27.54287719726562</v>
      </c>
      <c r="BQ647" s="24">
        <f>IF(AND(BO647=0, BP647=0), 0, 2 * ABS(MIN(BO647, 100-BO647) - MIN(BP647, 100-BP647)) / (ABS(MIN(BO647, 100-BO647)) + ABS(MIN(BP647, 100-BP647))))</f>
        <v/>
      </c>
      <c r="BR647">
        <f>ABS(MIN(BO647, 100-BO647)- MIN(BP647, 100-BP647))</f>
        <v/>
      </c>
      <c r="BS647">
        <f>IF(AND(MIN(BP647, 100-BP647) &lt;= 1.2*MIN(BO647, 100- BO647), MIN(BP647,100-BP647) &gt;= 0.8*MIN(BO647, 100 -BO647)), 1, 0)</f>
        <v/>
      </c>
    </row>
    <row r="648">
      <c r="AQ648" t="n">
        <v>0.356292724609375</v>
      </c>
      <c r="AR648" t="n">
        <v>0.7196426391601562</v>
      </c>
      <c r="AS648" s="24">
        <f>IF(AND(AQ648=0, AR648=0), 0, 2 * ABS(MIN(AQ648, 100-AQ648) - MIN(AR648, 100-AR648)) / (ABS(MIN(AQ648, 100-AQ648)) + ABS(MIN(AR648, 100-AR648))))</f>
        <v/>
      </c>
      <c r="AT648">
        <f>ABS(MIN(AQ648, 100-AQ648)- MIN(AR648, 100-AR648))</f>
        <v/>
      </c>
      <c r="AU648">
        <f>IF(AND(MIN(AR648, 100-AR648) &lt;= 1.2*MIN(AQ648, 100- AQ648), MIN(AR648,100-AR648) &gt;= 0.8*MIN(AQ648, 100 -AQ648)), 1, 0)</f>
        <v/>
      </c>
      <c r="BO648" t="n">
        <v>0.356292724609375</v>
      </c>
      <c r="BP648" t="n">
        <v>0.8459091186523438</v>
      </c>
      <c r="BQ648" s="24">
        <f>IF(AND(BO648=0, BP648=0), 0, 2 * ABS(MIN(BO648, 100-BO648) - MIN(BP648, 100-BP648)) / (ABS(MIN(BO648, 100-BO648)) + ABS(MIN(BP648, 100-BP648))))</f>
        <v/>
      </c>
      <c r="BR648">
        <f>ABS(MIN(BO648, 100-BO648)- MIN(BP648, 100-BP648))</f>
        <v/>
      </c>
      <c r="BS648">
        <f>IF(AND(MIN(BP648, 100-BP648) &lt;= 1.2*MIN(BO648, 100- BO648), MIN(BP648,100-BP648) &gt;= 0.8*MIN(BO648, 100 -BO648)), 1, 0)</f>
        <v/>
      </c>
    </row>
    <row r="649">
      <c r="AQ649" t="n">
        <v>0.5159378051757812</v>
      </c>
      <c r="AR649" t="n">
        <v>0.138092041015625</v>
      </c>
      <c r="AS649" s="24">
        <f>IF(AND(AQ649=0, AR649=0), 0, 2 * ABS(MIN(AQ649, 100-AQ649) - MIN(AR649, 100-AR649)) / (ABS(MIN(AQ649, 100-AQ649)) + ABS(MIN(AR649, 100-AR649))))</f>
        <v/>
      </c>
      <c r="AT649">
        <f>ABS(MIN(AQ649, 100-AQ649)- MIN(AR649, 100-AR649))</f>
        <v/>
      </c>
      <c r="AU649">
        <f>IF(AND(MIN(AR649, 100-AR649) &lt;= 1.2*MIN(AQ649, 100- AQ649), MIN(AR649,100-AR649) &gt;= 0.8*MIN(AQ649, 100 -AQ649)), 1, 0)</f>
        <v/>
      </c>
      <c r="BO649" t="n">
        <v>0.5159378051757812</v>
      </c>
      <c r="BP649" t="n">
        <v>0</v>
      </c>
      <c r="BQ649" s="24">
        <f>IF(AND(BO649=0, BP649=0), 0, 2 * ABS(MIN(BO649, 100-BO649) - MIN(BP649, 100-BP649)) / (ABS(MIN(BO649, 100-BO649)) + ABS(MIN(BP649, 100-BP649))))</f>
        <v/>
      </c>
      <c r="BR649">
        <f>ABS(MIN(BO649, 100-BO649)- MIN(BP649, 100-BP649))</f>
        <v/>
      </c>
      <c r="BS649">
        <f>IF(AND(MIN(BP649, 100-BP649) &lt;= 1.2*MIN(BO649, 100- BO649), MIN(BP649,100-BP649) &gt;= 0.8*MIN(BO649, 100 -BO649)), 1, 0)</f>
        <v/>
      </c>
    </row>
    <row r="650">
      <c r="AQ650" t="n">
        <v>0</v>
      </c>
      <c r="AR650" t="n">
        <v>0</v>
      </c>
      <c r="AS650" s="24">
        <f>IF(AND(AQ650=0, AR650=0), 0, 2 * ABS(MIN(AQ650, 100-AQ650) - MIN(AR650, 100-AR650)) / (ABS(MIN(AQ650, 100-AQ650)) + ABS(MIN(AR650, 100-AR650))))</f>
        <v/>
      </c>
      <c r="AT650">
        <f>ABS(MIN(AQ650, 100-AQ650)- MIN(AR650, 100-AR650))</f>
        <v/>
      </c>
      <c r="AU650">
        <f>IF(AND(MIN(AR650, 100-AR650) &lt;= 1.2*MIN(AQ650, 100- AQ650), MIN(AR650,100-AR650) &gt;= 0.8*MIN(AQ650, 100 -AQ650)), 1, 0)</f>
        <v/>
      </c>
      <c r="BO650" t="n">
        <v>0</v>
      </c>
      <c r="BP650" t="n">
        <v>0</v>
      </c>
      <c r="BQ650" s="24">
        <f>IF(AND(BO650=0, BP650=0), 0, 2 * ABS(MIN(BO650, 100-BO650) - MIN(BP650, 100-BP650)) / (ABS(MIN(BO650, 100-BO650)) + ABS(MIN(BP650, 100-BP650))))</f>
        <v/>
      </c>
      <c r="BR650">
        <f>ABS(MIN(BO650, 100-BO650)- MIN(BP650, 100-BP650))</f>
        <v/>
      </c>
      <c r="BS650">
        <f>IF(AND(MIN(BP650, 100-BP650) &lt;= 1.2*MIN(BO650, 100- BO650), MIN(BP650,100-BP650) &gt;= 0.8*MIN(BO650, 100 -BO650)), 1, 0)</f>
        <v/>
      </c>
    </row>
    <row r="651">
      <c r="AQ651" t="n">
        <v>0</v>
      </c>
      <c r="AR651" t="n">
        <v>0</v>
      </c>
      <c r="AS651" s="24">
        <f>IF(AND(AQ651=0, AR651=0), 0, 2 * ABS(MIN(AQ651, 100-AQ651) - MIN(AR651, 100-AR651)) / (ABS(MIN(AQ651, 100-AQ651)) + ABS(MIN(AR651, 100-AR651))))</f>
        <v/>
      </c>
      <c r="AT651">
        <f>ABS(MIN(AQ651, 100-AQ651)- MIN(AR651, 100-AR651))</f>
        <v/>
      </c>
      <c r="AU651">
        <f>IF(AND(MIN(AR651, 100-AR651) &lt;= 1.2*MIN(AQ651, 100- AQ651), MIN(AR651,100-AR651) &gt;= 0.8*MIN(AQ651, 100 -AQ651)), 1, 0)</f>
        <v/>
      </c>
      <c r="BO651" t="n">
        <v>0</v>
      </c>
      <c r="BP651" t="n">
        <v>0</v>
      </c>
      <c r="BQ651" s="24">
        <f>IF(AND(BO651=0, BP651=0), 0, 2 * ABS(MIN(BO651, 100-BO651) - MIN(BP651, 100-BP651)) / (ABS(MIN(BO651, 100-BO651)) + ABS(MIN(BP651, 100-BP651))))</f>
        <v/>
      </c>
      <c r="BR651">
        <f>ABS(MIN(BO651, 100-BO651)- MIN(BP651, 100-BP651))</f>
        <v/>
      </c>
      <c r="BS651">
        <f>IF(AND(MIN(BP651, 100-BP651) &lt;= 1.2*MIN(BO651, 100- BO651), MIN(BP651,100-BP651) &gt;= 0.8*MIN(BO651, 100 -BO651)), 1, 0)</f>
        <v/>
      </c>
    </row>
    <row r="652">
      <c r="AQ652" t="n">
        <v>1.170539855957031</v>
      </c>
      <c r="AR652" t="n">
        <v>1.153945922851562</v>
      </c>
      <c r="AS652" s="24">
        <f>IF(AND(AQ652=0, AR652=0), 0, 2 * ABS(MIN(AQ652, 100-AQ652) - MIN(AR652, 100-AR652)) / (ABS(MIN(AQ652, 100-AQ652)) + ABS(MIN(AR652, 100-AR652))))</f>
        <v/>
      </c>
      <c r="AT652">
        <f>ABS(MIN(AQ652, 100-AQ652)- MIN(AR652, 100-AR652))</f>
        <v/>
      </c>
      <c r="AU652">
        <f>IF(AND(MIN(AR652, 100-AR652) &lt;= 1.2*MIN(AQ652, 100- AQ652), MIN(AR652,100-AR652) &gt;= 0.8*MIN(AQ652, 100 -AQ652)), 1, 0)</f>
        <v/>
      </c>
      <c r="BO652" t="n">
        <v>1.170539855957031</v>
      </c>
      <c r="BP652" t="n">
        <v>1.533317565917969</v>
      </c>
      <c r="BQ652" s="24">
        <f>IF(AND(BO652=0, BP652=0), 0, 2 * ABS(MIN(BO652, 100-BO652) - MIN(BP652, 100-BP652)) / (ABS(MIN(BO652, 100-BO652)) + ABS(MIN(BP652, 100-BP652))))</f>
        <v/>
      </c>
      <c r="BR652">
        <f>ABS(MIN(BO652, 100-BO652)- MIN(BP652, 100-BP652))</f>
        <v/>
      </c>
      <c r="BS652">
        <f>IF(AND(MIN(BP652, 100-BP652) &lt;= 1.2*MIN(BO652, 100- BO652), MIN(BP652,100-BP652) &gt;= 0.8*MIN(BO652, 100 -BO652)), 1, 0)</f>
        <v/>
      </c>
    </row>
    <row r="653">
      <c r="AQ653" t="n">
        <v>0</v>
      </c>
      <c r="AR653" t="n">
        <v>0</v>
      </c>
      <c r="AS653" s="24">
        <f>IF(AND(AQ653=0, AR653=0), 0, 2 * ABS(MIN(AQ653, 100-AQ653) - MIN(AR653, 100-AR653)) / (ABS(MIN(AQ653, 100-AQ653)) + ABS(MIN(AR653, 100-AR653))))</f>
        <v/>
      </c>
      <c r="AT653">
        <f>ABS(MIN(AQ653, 100-AQ653)- MIN(AR653, 100-AR653))</f>
        <v/>
      </c>
      <c r="AU653">
        <f>IF(AND(MIN(AR653, 100-AR653) &lt;= 1.2*MIN(AQ653, 100- AQ653), MIN(AR653,100-AR653) &gt;= 0.8*MIN(AQ653, 100 -AQ653)), 1, 0)</f>
        <v/>
      </c>
      <c r="BO653" t="n">
        <v>0</v>
      </c>
      <c r="BP653" t="n">
        <v>0</v>
      </c>
      <c r="BQ653" s="24">
        <f>IF(AND(BO653=0, BP653=0), 0, 2 * ABS(MIN(BO653, 100-BO653) - MIN(BP653, 100-BP653)) / (ABS(MIN(BO653, 100-BO653)) + ABS(MIN(BP653, 100-BP653))))</f>
        <v/>
      </c>
      <c r="BR653">
        <f>ABS(MIN(BO653, 100-BO653)- MIN(BP653, 100-BP653))</f>
        <v/>
      </c>
      <c r="BS653">
        <f>IF(AND(MIN(BP653, 100-BP653) &lt;= 1.2*MIN(BO653, 100- BO653), MIN(BP653,100-BP653) &gt;= 0.8*MIN(BO653, 100 -BO653)), 1, 0)</f>
        <v/>
      </c>
    </row>
    <row r="654">
      <c r="AQ654" t="n">
        <v>4.492568969726562</v>
      </c>
      <c r="AR654" t="n">
        <v>5.45654296875</v>
      </c>
      <c r="AS654" s="24">
        <f>IF(AND(AQ654=0, AR654=0), 0, 2 * ABS(MIN(AQ654, 100-AQ654) - MIN(AR654, 100-AR654)) / (ABS(MIN(AQ654, 100-AQ654)) + ABS(MIN(AR654, 100-AR654))))</f>
        <v/>
      </c>
      <c r="AT654">
        <f>ABS(MIN(AQ654, 100-AQ654)- MIN(AR654, 100-AR654))</f>
        <v/>
      </c>
      <c r="AU654">
        <f>IF(AND(MIN(AR654, 100-AR654) &lt;= 1.2*MIN(AQ654, 100- AQ654), MIN(AR654,100-AR654) &gt;= 0.8*MIN(AQ654, 100 -AQ654)), 1, 0)</f>
        <v/>
      </c>
      <c r="BO654" t="n">
        <v>4.492568969726562</v>
      </c>
      <c r="BP654" t="n">
        <v>3.611183166503906</v>
      </c>
      <c r="BQ654" s="24">
        <f>IF(AND(BO654=0, BP654=0), 0, 2 * ABS(MIN(BO654, 100-BO654) - MIN(BP654, 100-BP654)) / (ABS(MIN(BO654, 100-BO654)) + ABS(MIN(BP654, 100-BP654))))</f>
        <v/>
      </c>
      <c r="BR654">
        <f>ABS(MIN(BO654, 100-BO654)- MIN(BP654, 100-BP654))</f>
        <v/>
      </c>
      <c r="BS654">
        <f>IF(AND(MIN(BP654, 100-BP654) &lt;= 1.2*MIN(BO654, 100- BO654), MIN(BP654,100-BP654) &gt;= 0.8*MIN(BO654, 100 -BO654)), 1, 0)</f>
        <v/>
      </c>
    </row>
    <row r="655">
      <c r="AQ655" t="n">
        <v>40.09571075439453</v>
      </c>
      <c r="AR655" t="n">
        <v>40.32058715820312</v>
      </c>
      <c r="AS655" s="24">
        <f>IF(AND(AQ655=0, AR655=0), 0, 2 * ABS(MIN(AQ655, 100-AQ655) - MIN(AR655, 100-AR655)) / (ABS(MIN(AQ655, 100-AQ655)) + ABS(MIN(AR655, 100-AR655))))</f>
        <v/>
      </c>
      <c r="AT655">
        <f>ABS(MIN(AQ655, 100-AQ655)- MIN(AR655, 100-AR655))</f>
        <v/>
      </c>
      <c r="AU655">
        <f>IF(AND(MIN(AR655, 100-AR655) &lt;= 1.2*MIN(AQ655, 100- AQ655), MIN(AR655,100-AR655) &gt;= 0.8*MIN(AQ655, 100 -AQ655)), 1, 0)</f>
        <v/>
      </c>
      <c r="BO655" t="n">
        <v>40.09571075439453</v>
      </c>
      <c r="BP655" t="n">
        <v>40.32058715820312</v>
      </c>
      <c r="BQ655" s="24">
        <f>IF(AND(BO655=0, BP655=0), 0, 2 * ABS(MIN(BO655, 100-BO655) - MIN(BP655, 100-BP655)) / (ABS(MIN(BO655, 100-BO655)) + ABS(MIN(BP655, 100-BP655))))</f>
        <v/>
      </c>
      <c r="BR655">
        <f>ABS(MIN(BO655, 100-BO655)- MIN(BP655, 100-BP655))</f>
        <v/>
      </c>
      <c r="BS655">
        <f>IF(AND(MIN(BP655, 100-BP655) &lt;= 1.2*MIN(BO655, 100- BO655), MIN(BP655,100-BP655) &gt;= 0.8*MIN(BO655, 100 -BO655)), 1, 0)</f>
        <v/>
      </c>
    </row>
    <row r="656">
      <c r="AQ656" t="n">
        <v>0</v>
      </c>
      <c r="AR656" t="n">
        <v>0</v>
      </c>
      <c r="AS656" s="24">
        <f>IF(AND(AQ656=0, AR656=0), 0, 2 * ABS(MIN(AQ656, 100-AQ656) - MIN(AR656, 100-AR656)) / (ABS(MIN(AQ656, 100-AQ656)) + ABS(MIN(AR656, 100-AR656))))</f>
        <v/>
      </c>
      <c r="AT656">
        <f>ABS(MIN(AQ656, 100-AQ656)- MIN(AR656, 100-AR656))</f>
        <v/>
      </c>
      <c r="AU656">
        <f>IF(AND(MIN(AR656, 100-AR656) &lt;= 1.2*MIN(AQ656, 100- AQ656), MIN(AR656,100-AR656) &gt;= 0.8*MIN(AQ656, 100 -AQ656)), 1, 0)</f>
        <v/>
      </c>
      <c r="BO656" t="n">
        <v>0</v>
      </c>
      <c r="BP656" t="n">
        <v>0</v>
      </c>
      <c r="BQ656" s="24">
        <f>IF(AND(BO656=0, BP656=0), 0, 2 * ABS(MIN(BO656, 100-BO656) - MIN(BP656, 100-BP656)) / (ABS(MIN(BO656, 100-BO656)) + ABS(MIN(BP656, 100-BP656))))</f>
        <v/>
      </c>
      <c r="BR656">
        <f>ABS(MIN(BO656, 100-BO656)- MIN(BP656, 100-BP656))</f>
        <v/>
      </c>
      <c r="BS656">
        <f>IF(AND(MIN(BP656, 100-BP656) &lt;= 1.2*MIN(BO656, 100- BO656), MIN(BP656,100-BP656) &gt;= 0.8*MIN(BO656, 100 -BO656)), 1, 0)</f>
        <v/>
      </c>
    </row>
    <row r="657">
      <c r="AQ657" t="n">
        <v>0</v>
      </c>
      <c r="AR657" t="n">
        <v>0</v>
      </c>
      <c r="AS657" s="24">
        <f>IF(AND(AQ657=0, AR657=0), 0, 2 * ABS(MIN(AQ657, 100-AQ657) - MIN(AR657, 100-AR657)) / (ABS(MIN(AQ657, 100-AQ657)) + ABS(MIN(AR657, 100-AR657))))</f>
        <v/>
      </c>
      <c r="AT657">
        <f>ABS(MIN(AQ657, 100-AQ657)- MIN(AR657, 100-AR657))</f>
        <v/>
      </c>
      <c r="AU657">
        <f>IF(AND(MIN(AR657, 100-AR657) &lt;= 1.2*MIN(AQ657, 100- AQ657), MIN(AR657,100-AR657) &gt;= 0.8*MIN(AQ657, 100 -AQ657)), 1, 0)</f>
        <v/>
      </c>
      <c r="BO657" t="n">
        <v>0</v>
      </c>
      <c r="BP657" t="n">
        <v>0</v>
      </c>
      <c r="BQ657" s="24">
        <f>IF(AND(BO657=0, BP657=0), 0, 2 * ABS(MIN(BO657, 100-BO657) - MIN(BP657, 100-BP657)) / (ABS(MIN(BO657, 100-BO657)) + ABS(MIN(BP657, 100-BP657))))</f>
        <v/>
      </c>
      <c r="BR657">
        <f>ABS(MIN(BO657, 100-BO657)- MIN(BP657, 100-BP657))</f>
        <v/>
      </c>
      <c r="BS657">
        <f>IF(AND(MIN(BP657, 100-BP657) &lt;= 1.2*MIN(BO657, 100- BO657), MIN(BP657,100-BP657) &gt;= 0.8*MIN(BO657, 100 -BO657)), 1, 0)</f>
        <v/>
      </c>
    </row>
    <row r="658">
      <c r="AQ658" t="n">
        <v>1.085853576660156</v>
      </c>
      <c r="AR658" t="n">
        <v>1.369476318359375</v>
      </c>
      <c r="AS658" s="24">
        <f>IF(AND(AQ658=0, AR658=0), 0, 2 * ABS(MIN(AQ658, 100-AQ658) - MIN(AR658, 100-AR658)) / (ABS(MIN(AQ658, 100-AQ658)) + ABS(MIN(AR658, 100-AR658))))</f>
        <v/>
      </c>
      <c r="AT658">
        <f>ABS(MIN(AQ658, 100-AQ658)- MIN(AR658, 100-AR658))</f>
        <v/>
      </c>
      <c r="AU658">
        <f>IF(AND(MIN(AR658, 100-AR658) &lt;= 1.2*MIN(AQ658, 100- AQ658), MIN(AR658,100-AR658) &gt;= 0.8*MIN(AQ658, 100 -AQ658)), 1, 0)</f>
        <v/>
      </c>
      <c r="BO658" t="n">
        <v>1.085853576660156</v>
      </c>
      <c r="BP658" t="n">
        <v>1.369476318359375</v>
      </c>
      <c r="BQ658" s="24">
        <f>IF(AND(BO658=0, BP658=0), 0, 2 * ABS(MIN(BO658, 100-BO658) - MIN(BP658, 100-BP658)) / (ABS(MIN(BO658, 100-BO658)) + ABS(MIN(BP658, 100-BP658))))</f>
        <v/>
      </c>
      <c r="BR658">
        <f>ABS(MIN(BO658, 100-BO658)- MIN(BP658, 100-BP658))</f>
        <v/>
      </c>
      <c r="BS658">
        <f>IF(AND(MIN(BP658, 100-BP658) &lt;= 1.2*MIN(BO658, 100- BO658), MIN(BP658,100-BP658) &gt;= 0.8*MIN(BO658, 100 -BO658)), 1, 0)</f>
        <v/>
      </c>
    </row>
    <row r="659">
      <c r="AQ659" t="n">
        <v>0</v>
      </c>
      <c r="AR659" t="n">
        <v>0</v>
      </c>
      <c r="AS659" s="24">
        <f>IF(AND(AQ659=0, AR659=0), 0, 2 * ABS(MIN(AQ659, 100-AQ659) - MIN(AR659, 100-AR659)) / (ABS(MIN(AQ659, 100-AQ659)) + ABS(MIN(AR659, 100-AR659))))</f>
        <v/>
      </c>
      <c r="AT659">
        <f>ABS(MIN(AQ659, 100-AQ659)- MIN(AR659, 100-AR659))</f>
        <v/>
      </c>
      <c r="AU659">
        <f>IF(AND(MIN(AR659, 100-AR659) &lt;= 1.2*MIN(AQ659, 100- AQ659), MIN(AR659,100-AR659) &gt;= 0.8*MIN(AQ659, 100 -AQ659)), 1, 0)</f>
        <v/>
      </c>
      <c r="BO659" t="n">
        <v>0</v>
      </c>
      <c r="BP659" t="n">
        <v>0</v>
      </c>
      <c r="BQ659" s="24">
        <f>IF(AND(BO659=0, BP659=0), 0, 2 * ABS(MIN(BO659, 100-BO659) - MIN(BP659, 100-BP659)) / (ABS(MIN(BO659, 100-BO659)) + ABS(MIN(BP659, 100-BP659))))</f>
        <v/>
      </c>
      <c r="BR659">
        <f>ABS(MIN(BO659, 100-BO659)- MIN(BP659, 100-BP659))</f>
        <v/>
      </c>
      <c r="BS659">
        <f>IF(AND(MIN(BP659, 100-BP659) &lt;= 1.2*MIN(BO659, 100- BO659), MIN(BP659,100-BP659) &gt;= 0.8*MIN(BO659, 100 -BO659)), 1, 0)</f>
        <v/>
      </c>
    </row>
    <row r="660">
      <c r="AQ660" t="n">
        <v>0</v>
      </c>
      <c r="AR660" t="n">
        <v>0</v>
      </c>
      <c r="AS660" s="24">
        <f>IF(AND(AQ660=0, AR660=0), 0, 2 * ABS(MIN(AQ660, 100-AQ660) - MIN(AR660, 100-AR660)) / (ABS(MIN(AQ660, 100-AQ660)) + ABS(MIN(AR660, 100-AR660))))</f>
        <v/>
      </c>
      <c r="AT660">
        <f>ABS(MIN(AQ660, 100-AQ660)- MIN(AR660, 100-AR660))</f>
        <v/>
      </c>
      <c r="AU660">
        <f>IF(AND(MIN(AR660, 100-AR660) &lt;= 1.2*MIN(AQ660, 100- AQ660), MIN(AR660,100-AR660) &gt;= 0.8*MIN(AQ660, 100 -AQ660)), 1, 0)</f>
        <v/>
      </c>
      <c r="BO660" t="n">
        <v>0</v>
      </c>
      <c r="BP660" t="n">
        <v>0</v>
      </c>
      <c r="BQ660" s="24">
        <f>IF(AND(BO660=0, BP660=0), 0, 2 * ABS(MIN(BO660, 100-BO660) - MIN(BP660, 100-BP660)) / (ABS(MIN(BO660, 100-BO660)) + ABS(MIN(BP660, 100-BP660))))</f>
        <v/>
      </c>
      <c r="BR660">
        <f>ABS(MIN(BO660, 100-BO660)- MIN(BP660, 100-BP660))</f>
        <v/>
      </c>
      <c r="BS660">
        <f>IF(AND(MIN(BP660, 100-BP660) &lt;= 1.2*MIN(BO660, 100- BO660), MIN(BP660,100-BP660) &gt;= 0.8*MIN(BO660, 100 -BO660)), 1, 0)</f>
        <v/>
      </c>
    </row>
    <row r="661">
      <c r="AQ661" t="n">
        <v>7.38372802734375</v>
      </c>
      <c r="AR661" t="n">
        <v>9.749167306082589</v>
      </c>
      <c r="AS661" s="24">
        <f>IF(AND(AQ661=0, AR661=0), 0, 2 * ABS(MIN(AQ661, 100-AQ661) - MIN(AR661, 100-AR661)) / (ABS(MIN(AQ661, 100-AQ661)) + ABS(MIN(AR661, 100-AR661))))</f>
        <v/>
      </c>
      <c r="AT661">
        <f>ABS(MIN(AQ661, 100-AQ661)- MIN(AR661, 100-AR661))</f>
        <v/>
      </c>
      <c r="AU661">
        <f>IF(AND(MIN(AR661, 100-AR661) &lt;= 1.2*MIN(AQ661, 100- AQ661), MIN(AR661,100-AR661) &gt;= 0.8*MIN(AQ661, 100 -AQ661)), 1, 0)</f>
        <v/>
      </c>
      <c r="BO661" t="n">
        <v>7.38372802734375</v>
      </c>
      <c r="BP661" t="n">
        <v>8.046340942382812</v>
      </c>
      <c r="BQ661" s="24">
        <f>IF(AND(BO661=0, BP661=0), 0, 2 * ABS(MIN(BO661, 100-BO661) - MIN(BP661, 100-BP661)) / (ABS(MIN(BO661, 100-BO661)) + ABS(MIN(BP661, 100-BP661))))</f>
        <v/>
      </c>
      <c r="BR661">
        <f>ABS(MIN(BO661, 100-BO661)- MIN(BP661, 100-BP661))</f>
        <v/>
      </c>
      <c r="BS661">
        <f>IF(AND(MIN(BP661, 100-BP661) &lt;= 1.2*MIN(BO661, 100- BO661), MIN(BP661,100-BP661) &gt;= 0.8*MIN(BO661, 100 -BO661)), 1, 0)</f>
        <v/>
      </c>
    </row>
    <row r="662">
      <c r="AQ662" t="n">
        <v>13.88530731201172</v>
      </c>
      <c r="AR662" t="n">
        <v>14.00413513183594</v>
      </c>
      <c r="AS662" s="24">
        <f>IF(AND(AQ662=0, AR662=0), 0, 2 * ABS(MIN(AQ662, 100-AQ662) - MIN(AR662, 100-AR662)) / (ABS(MIN(AQ662, 100-AQ662)) + ABS(MIN(AR662, 100-AR662))))</f>
        <v/>
      </c>
      <c r="AT662">
        <f>ABS(MIN(AQ662, 100-AQ662)- MIN(AR662, 100-AR662))</f>
        <v/>
      </c>
      <c r="AU662">
        <f>IF(AND(MIN(AR662, 100-AR662) &lt;= 1.2*MIN(AQ662, 100- AQ662), MIN(AR662,100-AR662) &gt;= 0.8*MIN(AQ662, 100 -AQ662)), 1, 0)</f>
        <v/>
      </c>
      <c r="BO662" t="n">
        <v>13.88530731201172</v>
      </c>
      <c r="BP662" t="n">
        <v>14.00413513183594</v>
      </c>
      <c r="BQ662" s="24">
        <f>IF(AND(BO662=0, BP662=0), 0, 2 * ABS(MIN(BO662, 100-BO662) - MIN(BP662, 100-BP662)) / (ABS(MIN(BO662, 100-BO662)) + ABS(MIN(BP662, 100-BP662))))</f>
        <v/>
      </c>
      <c r="BR662">
        <f>ABS(MIN(BO662, 100-BO662)- MIN(BP662, 100-BP662))</f>
        <v/>
      </c>
      <c r="BS662">
        <f>IF(AND(MIN(BP662, 100-BP662) &lt;= 1.2*MIN(BO662, 100- BO662), MIN(BP662,100-BP662) &gt;= 0.8*MIN(BO662, 100 -BO662)), 1, 0)</f>
        <v/>
      </c>
    </row>
    <row r="663">
      <c r="AQ663" t="n">
        <v>0.1308441162109375</v>
      </c>
      <c r="AR663" t="n">
        <v>0.179086412702288</v>
      </c>
      <c r="AS663" s="24">
        <f>IF(AND(AQ663=0, AR663=0), 0, 2 * ABS(MIN(AQ663, 100-AQ663) - MIN(AR663, 100-AR663)) / (ABS(MIN(AQ663, 100-AQ663)) + ABS(MIN(AR663, 100-AR663))))</f>
        <v/>
      </c>
      <c r="AT663">
        <f>ABS(MIN(AQ663, 100-AQ663)- MIN(AR663, 100-AR663))</f>
        <v/>
      </c>
      <c r="AU663">
        <f>IF(AND(MIN(AR663, 100-AR663) &lt;= 1.2*MIN(AQ663, 100- AQ663), MIN(AR663,100-AR663) &gt;= 0.8*MIN(AQ663, 100 -AQ663)), 1, 0)</f>
        <v/>
      </c>
      <c r="BO663" t="n">
        <v>0.1308441162109375</v>
      </c>
      <c r="BP663" t="n">
        <v>0.1758575439453125</v>
      </c>
      <c r="BQ663" s="24">
        <f>IF(AND(BO663=0, BP663=0), 0, 2 * ABS(MIN(BO663, 100-BO663) - MIN(BP663, 100-BP663)) / (ABS(MIN(BO663, 100-BO663)) + ABS(MIN(BP663, 100-BP663))))</f>
        <v/>
      </c>
      <c r="BR663">
        <f>ABS(MIN(BO663, 100-BO663)- MIN(BP663, 100-BP663))</f>
        <v/>
      </c>
      <c r="BS663">
        <f>IF(AND(MIN(BP663, 100-BP663) &lt;= 1.2*MIN(BO663, 100- BO663), MIN(BP663,100-BP663) &gt;= 0.8*MIN(BO663, 100 -BO663)), 1, 0)</f>
        <v/>
      </c>
    </row>
    <row r="664">
      <c r="AQ664" t="n">
        <v>0</v>
      </c>
      <c r="AR664" t="n">
        <v>0</v>
      </c>
      <c r="AS664" s="24">
        <f>IF(AND(AQ664=0, AR664=0), 0, 2 * ABS(MIN(AQ664, 100-AQ664) - MIN(AR664, 100-AR664)) / (ABS(MIN(AQ664, 100-AQ664)) + ABS(MIN(AR664, 100-AR664))))</f>
        <v/>
      </c>
      <c r="AT664">
        <f>ABS(MIN(AQ664, 100-AQ664)- MIN(AR664, 100-AR664))</f>
        <v/>
      </c>
      <c r="AU664">
        <f>IF(AND(MIN(AR664, 100-AR664) &lt;= 1.2*MIN(AQ664, 100- AQ664), MIN(AR664,100-AR664) &gt;= 0.8*MIN(AQ664, 100 -AQ664)), 1, 0)</f>
        <v/>
      </c>
      <c r="BO664" t="n">
        <v>0</v>
      </c>
      <c r="BP664" t="n">
        <v>0</v>
      </c>
      <c r="BQ664" s="24">
        <f>IF(AND(BO664=0, BP664=0), 0, 2 * ABS(MIN(BO664, 100-BO664) - MIN(BP664, 100-BP664)) / (ABS(MIN(BO664, 100-BO664)) + ABS(MIN(BP664, 100-BP664))))</f>
        <v/>
      </c>
      <c r="BR664">
        <f>ABS(MIN(BO664, 100-BO664)- MIN(BP664, 100-BP664))</f>
        <v/>
      </c>
      <c r="BS664">
        <f>IF(AND(MIN(BP664, 100-BP664) &lt;= 1.2*MIN(BO664, 100- BO664), MIN(BP664,100-BP664) &gt;= 0.8*MIN(BO664, 100 -BO664)), 1, 0)</f>
        <v/>
      </c>
    </row>
    <row r="665">
      <c r="AQ665" t="n">
        <v>0.4011154174804688</v>
      </c>
      <c r="AR665" t="n">
        <v>0.8209500994001117</v>
      </c>
      <c r="AS665" s="24">
        <f>IF(AND(AQ665=0, AR665=0), 0, 2 * ABS(MIN(AQ665, 100-AQ665) - MIN(AR665, 100-AR665)) / (ABS(MIN(AQ665, 100-AQ665)) + ABS(MIN(AR665, 100-AR665))))</f>
        <v/>
      </c>
      <c r="AT665">
        <f>ABS(MIN(AQ665, 100-AQ665)- MIN(AR665, 100-AR665))</f>
        <v/>
      </c>
      <c r="AU665">
        <f>IF(AND(MIN(AR665, 100-AR665) &lt;= 1.2*MIN(AQ665, 100- AQ665), MIN(AR665,100-AR665) &gt;= 0.8*MIN(AQ665, 100 -AQ665)), 1, 0)</f>
        <v/>
      </c>
      <c r="BO665" t="n">
        <v>0.4011154174804688</v>
      </c>
      <c r="BP665" t="n">
        <v>0.8459091186523438</v>
      </c>
      <c r="BQ665" s="24">
        <f>IF(AND(BO665=0, BP665=0), 0, 2 * ABS(MIN(BO665, 100-BO665) - MIN(BP665, 100-BP665)) / (ABS(MIN(BO665, 100-BO665)) + ABS(MIN(BP665, 100-BP665))))</f>
        <v/>
      </c>
      <c r="BR665">
        <f>ABS(MIN(BO665, 100-BO665)- MIN(BP665, 100-BP665))</f>
        <v/>
      </c>
      <c r="BS665">
        <f>IF(AND(MIN(BP665, 100-BP665) &lt;= 1.2*MIN(BO665, 100- BO665), MIN(BP665,100-BP665) &gt;= 0.8*MIN(BO665, 100 -BO665)), 1, 0)</f>
        <v/>
      </c>
    </row>
    <row r="666">
      <c r="AQ666" t="n">
        <v>0</v>
      </c>
      <c r="AR666" t="n">
        <v>0</v>
      </c>
      <c r="AS666" s="24">
        <f>IF(AND(AQ666=0, AR666=0), 0, 2 * ABS(MIN(AQ666, 100-AQ666) - MIN(AR666, 100-AR666)) / (ABS(MIN(AQ666, 100-AQ666)) + ABS(MIN(AR666, 100-AR666))))</f>
        <v/>
      </c>
      <c r="AT666">
        <f>ABS(MIN(AQ666, 100-AQ666)- MIN(AR666, 100-AR666))</f>
        <v/>
      </c>
      <c r="AU666">
        <f>IF(AND(MIN(AR666, 100-AR666) &lt;= 1.2*MIN(AQ666, 100- AQ666), MIN(AR666,100-AR666) &gt;= 0.8*MIN(AQ666, 100 -AQ666)), 1, 0)</f>
        <v/>
      </c>
      <c r="BO666" t="n">
        <v>0</v>
      </c>
      <c r="BP666" t="n">
        <v>0</v>
      </c>
      <c r="BQ666" s="24">
        <f>IF(AND(BO666=0, BP666=0), 0, 2 * ABS(MIN(BO666, 100-BO666) - MIN(BP666, 100-BP666)) / (ABS(MIN(BO666, 100-BO666)) + ABS(MIN(BP666, 100-BP666))))</f>
        <v/>
      </c>
      <c r="BR666">
        <f>ABS(MIN(BO666, 100-BO666)- MIN(BP666, 100-BP666))</f>
        <v/>
      </c>
      <c r="BS666">
        <f>IF(AND(MIN(BP666, 100-BP666) &lt;= 1.2*MIN(BO666, 100- BO666), MIN(BP666,100-BP666) &gt;= 0.8*MIN(BO666, 100 -BO666)), 1, 0)</f>
        <v/>
      </c>
    </row>
    <row r="667">
      <c r="AQ667" t="n">
        <v>0</v>
      </c>
      <c r="AR667" t="n">
        <v>0</v>
      </c>
      <c r="AS667" s="24">
        <f>IF(AND(AQ667=0, AR667=0), 0, 2 * ABS(MIN(AQ667, 100-AQ667) - MIN(AR667, 100-AR667)) / (ABS(MIN(AQ667, 100-AQ667)) + ABS(MIN(AR667, 100-AR667))))</f>
        <v/>
      </c>
      <c r="AT667">
        <f>ABS(MIN(AQ667, 100-AQ667)- MIN(AR667, 100-AR667))</f>
        <v/>
      </c>
      <c r="AU667">
        <f>IF(AND(MIN(AR667, 100-AR667) &lt;= 1.2*MIN(AQ667, 100- AQ667), MIN(AR667,100-AR667) &gt;= 0.8*MIN(AQ667, 100 -AQ667)), 1, 0)</f>
        <v/>
      </c>
      <c r="BO667" t="n">
        <v>0</v>
      </c>
      <c r="BP667" t="n">
        <v>0</v>
      </c>
      <c r="BQ667" s="24">
        <f>IF(AND(BO667=0, BP667=0), 0, 2 * ABS(MIN(BO667, 100-BO667) - MIN(BP667, 100-BP667)) / (ABS(MIN(BO667, 100-BO667)) + ABS(MIN(BP667, 100-BP667))))</f>
        <v/>
      </c>
      <c r="BR667">
        <f>ABS(MIN(BO667, 100-BO667)- MIN(BP667, 100-BP667))</f>
        <v/>
      </c>
      <c r="BS667">
        <f>IF(AND(MIN(BP667, 100-BP667) &lt;= 1.2*MIN(BO667, 100- BO667), MIN(BP667,100-BP667) &gt;= 0.8*MIN(BO667, 100 -BO667)), 1, 0)</f>
        <v/>
      </c>
    </row>
    <row r="668">
      <c r="AQ668" t="n">
        <v>0</v>
      </c>
      <c r="AR668" t="n">
        <v>0</v>
      </c>
      <c r="AS668" s="24">
        <f>IF(AND(AQ668=0, AR668=0), 0, 2 * ABS(MIN(AQ668, 100-AQ668) - MIN(AR668, 100-AR668)) / (ABS(MIN(AQ668, 100-AQ668)) + ABS(MIN(AR668, 100-AR668))))</f>
        <v/>
      </c>
      <c r="AT668">
        <f>ABS(MIN(AQ668, 100-AQ668)- MIN(AR668, 100-AR668))</f>
        <v/>
      </c>
      <c r="AU668">
        <f>IF(AND(MIN(AR668, 100-AR668) &lt;= 1.2*MIN(AQ668, 100- AQ668), MIN(AR668,100-AR668) &gt;= 0.8*MIN(AQ668, 100 -AQ668)), 1, 0)</f>
        <v/>
      </c>
      <c r="BO668" t="n">
        <v>0</v>
      </c>
      <c r="BP668" t="n">
        <v>0</v>
      </c>
      <c r="BQ668" s="24">
        <f>IF(AND(BO668=0, BP668=0), 0, 2 * ABS(MIN(BO668, 100-BO668) - MIN(BP668, 100-BP668)) / (ABS(MIN(BO668, 100-BO668)) + ABS(MIN(BP668, 100-BP668))))</f>
        <v/>
      </c>
      <c r="BR668">
        <f>ABS(MIN(BO668, 100-BO668)- MIN(BP668, 100-BP668))</f>
        <v/>
      </c>
      <c r="BS668">
        <f>IF(AND(MIN(BP668, 100-BP668) &lt;= 1.2*MIN(BO668, 100- BO668), MIN(BP668,100-BP668) &gt;= 0.8*MIN(BO668, 100 -BO668)), 1, 0)</f>
        <v/>
      </c>
    </row>
    <row r="669">
      <c r="AQ669" t="n">
        <v>0</v>
      </c>
      <c r="AR669" t="n">
        <v>0</v>
      </c>
      <c r="AS669" s="24">
        <f>IF(AND(AQ669=0, AR669=0), 0, 2 * ABS(MIN(AQ669, 100-AQ669) - MIN(AR669, 100-AR669)) / (ABS(MIN(AQ669, 100-AQ669)) + ABS(MIN(AR669, 100-AR669))))</f>
        <v/>
      </c>
      <c r="AT669">
        <f>ABS(MIN(AQ669, 100-AQ669)- MIN(AR669, 100-AR669))</f>
        <v/>
      </c>
      <c r="AU669">
        <f>IF(AND(MIN(AR669, 100-AR669) &lt;= 1.2*MIN(AQ669, 100- AQ669), MIN(AR669,100-AR669) &gt;= 0.8*MIN(AQ669, 100 -AQ669)), 1, 0)</f>
        <v/>
      </c>
      <c r="BO669" t="n">
        <v>0</v>
      </c>
      <c r="BP669" t="n">
        <v>0</v>
      </c>
      <c r="BQ669" s="24">
        <f>IF(AND(BO669=0, BP669=0), 0, 2 * ABS(MIN(BO669, 100-BO669) - MIN(BP669, 100-BP669)) / (ABS(MIN(BO669, 100-BO669)) + ABS(MIN(BP669, 100-BP669))))</f>
        <v/>
      </c>
      <c r="BR669">
        <f>ABS(MIN(BO669, 100-BO669)- MIN(BP669, 100-BP669))</f>
        <v/>
      </c>
      <c r="BS669">
        <f>IF(AND(MIN(BP669, 100-BP669) &lt;= 1.2*MIN(BO669, 100- BO669), MIN(BP669,100-BP669) &gt;= 0.8*MIN(BO669, 100 -BO669)), 1, 0)</f>
        <v/>
      </c>
    </row>
    <row r="670">
      <c r="AQ670" t="n">
        <v>0</v>
      </c>
      <c r="AR670" t="n">
        <v>0</v>
      </c>
      <c r="AS670" s="24">
        <f>IF(AND(AQ670=0, AR670=0), 0, 2 * ABS(MIN(AQ670, 100-AQ670) - MIN(AR670, 100-AR670)) / (ABS(MIN(AQ670, 100-AQ670)) + ABS(MIN(AR670, 100-AR670))))</f>
        <v/>
      </c>
      <c r="AT670">
        <f>ABS(MIN(AQ670, 100-AQ670)- MIN(AR670, 100-AR670))</f>
        <v/>
      </c>
      <c r="AU670">
        <f>IF(AND(MIN(AR670, 100-AR670) &lt;= 1.2*MIN(AQ670, 100- AQ670), MIN(AR670,100-AR670) &gt;= 0.8*MIN(AQ670, 100 -AQ670)), 1, 0)</f>
        <v/>
      </c>
      <c r="BO670" t="n">
        <v>0</v>
      </c>
      <c r="BP670" t="n">
        <v>0</v>
      </c>
      <c r="BQ670" s="24">
        <f>IF(AND(BO670=0, BP670=0), 0, 2 * ABS(MIN(BO670, 100-BO670) - MIN(BP670, 100-BP670)) / (ABS(MIN(BO670, 100-BO670)) + ABS(MIN(BP670, 100-BP670))))</f>
        <v/>
      </c>
      <c r="BR670">
        <f>ABS(MIN(BO670, 100-BO670)- MIN(BP670, 100-BP670))</f>
        <v/>
      </c>
      <c r="BS670">
        <f>IF(AND(MIN(BP670, 100-BP670) &lt;= 1.2*MIN(BO670, 100- BO670), MIN(BP670,100-BP670) &gt;= 0.8*MIN(BO670, 100 -BO670)), 1, 0)</f>
        <v/>
      </c>
    </row>
    <row r="671">
      <c r="AQ671" t="n">
        <v>0</v>
      </c>
      <c r="AR671" t="n">
        <v>0</v>
      </c>
      <c r="AS671" s="24">
        <f>IF(AND(AQ671=0, AR671=0), 0, 2 * ABS(MIN(AQ671, 100-AQ671) - MIN(AR671, 100-AR671)) / (ABS(MIN(AQ671, 100-AQ671)) + ABS(MIN(AR671, 100-AR671))))</f>
        <v/>
      </c>
      <c r="AT671">
        <f>ABS(MIN(AQ671, 100-AQ671)- MIN(AR671, 100-AR671))</f>
        <v/>
      </c>
      <c r="AU671">
        <f>IF(AND(MIN(AR671, 100-AR671) &lt;= 1.2*MIN(AQ671, 100- AQ671), MIN(AR671,100-AR671) &gt;= 0.8*MIN(AQ671, 100 -AQ671)), 1, 0)</f>
        <v/>
      </c>
      <c r="BO671" t="n">
        <v>0</v>
      </c>
      <c r="BP671" t="n">
        <v>0</v>
      </c>
      <c r="BQ671" s="24">
        <f>IF(AND(BO671=0, BP671=0), 0, 2 * ABS(MIN(BO671, 100-BO671) - MIN(BP671, 100-BP671)) / (ABS(MIN(BO671, 100-BO671)) + ABS(MIN(BP671, 100-BP671))))</f>
        <v/>
      </c>
      <c r="BR671">
        <f>ABS(MIN(BO671, 100-BO671)- MIN(BP671, 100-BP671))</f>
        <v/>
      </c>
      <c r="BS671">
        <f>IF(AND(MIN(BP671, 100-BP671) &lt;= 1.2*MIN(BO671, 100- BO671), MIN(BP671,100-BP671) &gt;= 0.8*MIN(BO671, 100 -BO671)), 1, 0)</f>
        <v/>
      </c>
    </row>
    <row r="672">
      <c r="AQ672" t="n">
        <v>0</v>
      </c>
      <c r="AR672" t="n">
        <v>0</v>
      </c>
      <c r="AS672" s="24">
        <f>IF(AND(AQ672=0, AR672=0), 0, 2 * ABS(MIN(AQ672, 100-AQ672) - MIN(AR672, 100-AR672)) / (ABS(MIN(AQ672, 100-AQ672)) + ABS(MIN(AR672, 100-AR672))))</f>
        <v/>
      </c>
      <c r="AT672">
        <f>ABS(MIN(AQ672, 100-AQ672)- MIN(AR672, 100-AR672))</f>
        <v/>
      </c>
      <c r="AU672">
        <f>IF(AND(MIN(AR672, 100-AR672) &lt;= 1.2*MIN(AQ672, 100- AQ672), MIN(AR672,100-AR672) &gt;= 0.8*MIN(AQ672, 100 -AQ672)), 1, 0)</f>
        <v/>
      </c>
      <c r="BO672" t="n">
        <v>0</v>
      </c>
      <c r="BP672" t="n">
        <v>0</v>
      </c>
      <c r="BQ672" s="24">
        <f>IF(AND(BO672=0, BP672=0), 0, 2 * ABS(MIN(BO672, 100-BO672) - MIN(BP672, 100-BP672)) / (ABS(MIN(BO672, 100-BO672)) + ABS(MIN(BP672, 100-BP672))))</f>
        <v/>
      </c>
      <c r="BR672">
        <f>ABS(MIN(BO672, 100-BO672)- MIN(BP672, 100-BP672))</f>
        <v/>
      </c>
      <c r="BS672">
        <f>IF(AND(MIN(BP672, 100-BP672) &lt;= 1.2*MIN(BO672, 100- BO672), MIN(BP672,100-BP672) &gt;= 0.8*MIN(BO672, 100 -BO672)), 1, 0)</f>
        <v/>
      </c>
    </row>
    <row r="673">
      <c r="AQ673" t="n">
        <v>29.89311218261719</v>
      </c>
      <c r="AR673" t="n">
        <v>29.20437273771866</v>
      </c>
      <c r="AS673" s="24">
        <f>IF(AND(AQ673=0, AR673=0), 0, 2 * ABS(MIN(AQ673, 100-AQ673) - MIN(AR673, 100-AR673)) / (ABS(MIN(AQ673, 100-AQ673)) + ABS(MIN(AR673, 100-AR673))))</f>
        <v/>
      </c>
      <c r="AT673">
        <f>ABS(MIN(AQ673, 100-AQ673)- MIN(AR673, 100-AR673))</f>
        <v/>
      </c>
      <c r="AU673">
        <f>IF(AND(MIN(AR673, 100-AR673) &lt;= 1.2*MIN(AQ673, 100- AQ673), MIN(AR673,100-AR673) &gt;= 0.8*MIN(AQ673, 100 -AQ673)), 1, 0)</f>
        <v/>
      </c>
      <c r="BO673" t="n">
        <v>29.89311218261719</v>
      </c>
      <c r="BP673" t="n">
        <v>33.07533264160156</v>
      </c>
      <c r="BQ673" s="24">
        <f>IF(AND(BO673=0, BP673=0), 0, 2 * ABS(MIN(BO673, 100-BO673) - MIN(BP673, 100-BP673)) / (ABS(MIN(BO673, 100-BO673)) + ABS(MIN(BP673, 100-BP673))))</f>
        <v/>
      </c>
      <c r="BR673">
        <f>ABS(MIN(BO673, 100-BO673)- MIN(BP673, 100-BP673))</f>
        <v/>
      </c>
      <c r="BS673">
        <f>IF(AND(MIN(BP673, 100-BP673) &lt;= 1.2*MIN(BO673, 100- BO673), MIN(BP673,100-BP673) &gt;= 0.8*MIN(BO673, 100 -BO673)), 1, 0)</f>
        <v/>
      </c>
    </row>
    <row r="674">
      <c r="AQ674" t="n">
        <v>0</v>
      </c>
      <c r="AR674" t="n">
        <v>0</v>
      </c>
      <c r="AS674" s="24">
        <f>IF(AND(AQ674=0, AR674=0), 0, 2 * ABS(MIN(AQ674, 100-AQ674) - MIN(AR674, 100-AR674)) / (ABS(MIN(AQ674, 100-AQ674)) + ABS(MIN(AR674, 100-AR674))))</f>
        <v/>
      </c>
      <c r="AT674">
        <f>ABS(MIN(AQ674, 100-AQ674)- MIN(AR674, 100-AR674))</f>
        <v/>
      </c>
      <c r="AU674">
        <f>IF(AND(MIN(AR674, 100-AR674) &lt;= 1.2*MIN(AQ674, 100- AQ674), MIN(AR674,100-AR674) &gt;= 0.8*MIN(AQ674, 100 -AQ674)), 1, 0)</f>
        <v/>
      </c>
      <c r="BO674" t="n">
        <v>0</v>
      </c>
      <c r="BP674" t="n">
        <v>0</v>
      </c>
      <c r="BQ674" s="24">
        <f>IF(AND(BO674=0, BP674=0), 0, 2 * ABS(MIN(BO674, 100-BO674) - MIN(BP674, 100-BP674)) / (ABS(MIN(BO674, 100-BO674)) + ABS(MIN(BP674, 100-BP674))))</f>
        <v/>
      </c>
      <c r="BR674">
        <f>ABS(MIN(BO674, 100-BO674)- MIN(BP674, 100-BP674))</f>
        <v/>
      </c>
      <c r="BS674">
        <f>IF(AND(MIN(BP674, 100-BP674) &lt;= 1.2*MIN(BO674, 100- BO674), MIN(BP674,100-BP674) &gt;= 0.8*MIN(BO674, 100 -BO674)), 1, 0)</f>
        <v/>
      </c>
    </row>
    <row r="675">
      <c r="AQ675" t="n">
        <v>1.194953918457031</v>
      </c>
      <c r="AR675" t="n">
        <v>0.8768717447916666</v>
      </c>
      <c r="AS675" s="24">
        <f>IF(AND(AQ675=0, AR675=0), 0, 2 * ABS(MIN(AQ675, 100-AQ675) - MIN(AR675, 100-AR675)) / (ABS(MIN(AQ675, 100-AQ675)) + ABS(MIN(AR675, 100-AR675))))</f>
        <v/>
      </c>
      <c r="AT675">
        <f>ABS(MIN(AQ675, 100-AQ675)- MIN(AR675, 100-AR675))</f>
        <v/>
      </c>
      <c r="AU675">
        <f>IF(AND(MIN(AR675, 100-AR675) &lt;= 1.2*MIN(AQ675, 100- AQ675), MIN(AR675,100-AR675) &gt;= 0.8*MIN(AQ675, 100 -AQ675)), 1, 0)</f>
        <v/>
      </c>
      <c r="BO675" t="n">
        <v>1.194953918457031</v>
      </c>
      <c r="BP675" t="n">
        <v>1.219749450683594</v>
      </c>
      <c r="BQ675" s="24">
        <f>IF(AND(BO675=0, BP675=0), 0, 2 * ABS(MIN(BO675, 100-BO675) - MIN(BP675, 100-BP675)) / (ABS(MIN(BO675, 100-BO675)) + ABS(MIN(BP675, 100-BP675))))</f>
        <v/>
      </c>
      <c r="BR675">
        <f>ABS(MIN(BO675, 100-BO675)- MIN(BP675, 100-BP675))</f>
        <v/>
      </c>
      <c r="BS675">
        <f>IF(AND(MIN(BP675, 100-BP675) &lt;= 1.2*MIN(BO675, 100- BO675), MIN(BP675,100-BP675) &gt;= 0.8*MIN(BO675, 100 -BO675)), 1, 0)</f>
        <v/>
      </c>
    </row>
    <row r="676">
      <c r="AQ676" t="n">
        <v>4.044723510742188</v>
      </c>
      <c r="AR676" t="n">
        <v>4.106712341308594</v>
      </c>
      <c r="AS676" s="24">
        <f>IF(AND(AQ676=0, AR676=0), 0, 2 * ABS(MIN(AQ676, 100-AQ676) - MIN(AR676, 100-AR676)) / (ABS(MIN(AQ676, 100-AQ676)) + ABS(MIN(AR676, 100-AR676))))</f>
        <v/>
      </c>
      <c r="AT676">
        <f>ABS(MIN(AQ676, 100-AQ676)- MIN(AR676, 100-AR676))</f>
        <v/>
      </c>
      <c r="AU676">
        <f>IF(AND(MIN(AR676, 100-AR676) &lt;= 1.2*MIN(AQ676, 100- AQ676), MIN(AR676,100-AR676) &gt;= 0.8*MIN(AQ676, 100 -AQ676)), 1, 0)</f>
        <v/>
      </c>
      <c r="BO676" t="n">
        <v>4.044723510742188</v>
      </c>
      <c r="BP676" t="n">
        <v>4.106712341308594</v>
      </c>
      <c r="BQ676" s="24">
        <f>IF(AND(BO676=0, BP676=0), 0, 2 * ABS(MIN(BO676, 100-BO676) - MIN(BP676, 100-BP676)) / (ABS(MIN(BO676, 100-BO676)) + ABS(MIN(BP676, 100-BP676))))</f>
        <v/>
      </c>
      <c r="BR676">
        <f>ABS(MIN(BO676, 100-BO676)- MIN(BP676, 100-BP676))</f>
        <v/>
      </c>
      <c r="BS676">
        <f>IF(AND(MIN(BP676, 100-BP676) &lt;= 1.2*MIN(BO676, 100- BO676), MIN(BP676,100-BP676) &gt;= 0.8*MIN(BO676, 100 -BO676)), 1, 0)</f>
        <v/>
      </c>
    </row>
    <row r="677">
      <c r="AQ677" t="n">
        <v>10.43434143066406</v>
      </c>
      <c r="AR677" t="n">
        <v>8.471250534057617</v>
      </c>
      <c r="AS677" s="24">
        <f>IF(AND(AQ677=0, AR677=0), 0, 2 * ABS(MIN(AQ677, 100-AQ677) - MIN(AR677, 100-AR677)) / (ABS(MIN(AQ677, 100-AQ677)) + ABS(MIN(AR677, 100-AR677))))</f>
        <v/>
      </c>
      <c r="AT677">
        <f>ABS(MIN(AQ677, 100-AQ677)- MIN(AR677, 100-AR677))</f>
        <v/>
      </c>
      <c r="AU677">
        <f>IF(AND(MIN(AR677, 100-AR677) &lt;= 1.2*MIN(AQ677, 100- AQ677), MIN(AR677,100-AR677) &gt;= 0.8*MIN(AQ677, 100 -AQ677)), 1, 0)</f>
        <v/>
      </c>
      <c r="BO677" t="n">
        <v>10.43434143066406</v>
      </c>
      <c r="BP677" t="n">
        <v>8.156776428222656</v>
      </c>
      <c r="BQ677" s="24">
        <f>IF(AND(BO677=0, BP677=0), 0, 2 * ABS(MIN(BO677, 100-BO677) - MIN(BP677, 100-BP677)) / (ABS(MIN(BO677, 100-BO677)) + ABS(MIN(BP677, 100-BP677))))</f>
        <v/>
      </c>
      <c r="BR677">
        <f>ABS(MIN(BO677, 100-BO677)- MIN(BP677, 100-BP677))</f>
        <v/>
      </c>
      <c r="BS677">
        <f>IF(AND(MIN(BP677, 100-BP677) &lt;= 1.2*MIN(BO677, 100- BO677), MIN(BP677,100-BP677) &gt;= 0.8*MIN(BO677, 100 -BO677)), 1, 0)</f>
        <v/>
      </c>
    </row>
    <row r="678">
      <c r="AQ678" t="n">
        <v>22.27401733398438</v>
      </c>
      <c r="AR678" t="n">
        <v>22.52849578857422</v>
      </c>
      <c r="AS678" s="24">
        <f>IF(AND(AQ678=0, AR678=0), 0, 2 * ABS(MIN(AQ678, 100-AQ678) - MIN(AR678, 100-AR678)) / (ABS(MIN(AQ678, 100-AQ678)) + ABS(MIN(AR678, 100-AR678))))</f>
        <v/>
      </c>
      <c r="AT678">
        <f>ABS(MIN(AQ678, 100-AQ678)- MIN(AR678, 100-AR678))</f>
        <v/>
      </c>
      <c r="AU678">
        <f>IF(AND(MIN(AR678, 100-AR678) &lt;= 1.2*MIN(AQ678, 100- AQ678), MIN(AR678,100-AR678) &gt;= 0.8*MIN(AQ678, 100 -AQ678)), 1, 0)</f>
        <v/>
      </c>
      <c r="BO678" t="n">
        <v>22.27401733398438</v>
      </c>
      <c r="BP678" t="n">
        <v>19.05498504638672</v>
      </c>
      <c r="BQ678" s="24">
        <f>IF(AND(BO678=0, BP678=0), 0, 2 * ABS(MIN(BO678, 100-BO678) - MIN(BP678, 100-BP678)) / (ABS(MIN(BO678, 100-BO678)) + ABS(MIN(BP678, 100-BP678))))</f>
        <v/>
      </c>
      <c r="BR678">
        <f>ABS(MIN(BO678, 100-BO678)- MIN(BP678, 100-BP678))</f>
        <v/>
      </c>
      <c r="BS678">
        <f>IF(AND(MIN(BP678, 100-BP678) &lt;= 1.2*MIN(BO678, 100- BO678), MIN(BP678,100-BP678) &gt;= 0.8*MIN(BO678, 100 -BO678)), 1, 0)</f>
        <v/>
      </c>
    </row>
    <row r="679">
      <c r="AQ679" t="n">
        <v>0</v>
      </c>
      <c r="AR679" t="n">
        <v>0</v>
      </c>
      <c r="AS679" s="24">
        <f>IF(AND(AQ679=0, AR679=0), 0, 2 * ABS(MIN(AQ679, 100-AQ679) - MIN(AR679, 100-AR679)) / (ABS(MIN(AQ679, 100-AQ679)) + ABS(MIN(AR679, 100-AR679))))</f>
        <v/>
      </c>
      <c r="AT679">
        <f>ABS(MIN(AQ679, 100-AQ679)- MIN(AR679, 100-AR679))</f>
        <v/>
      </c>
      <c r="AU679">
        <f>IF(AND(MIN(AR679, 100-AR679) &lt;= 1.2*MIN(AQ679, 100- AQ679), MIN(AR679,100-AR679) &gt;= 0.8*MIN(AQ679, 100 -AQ679)), 1, 0)</f>
        <v/>
      </c>
      <c r="BO679" t="n">
        <v>0</v>
      </c>
      <c r="BP679" t="n">
        <v>0</v>
      </c>
      <c r="BQ679" s="24">
        <f>IF(AND(BO679=0, BP679=0), 0, 2 * ABS(MIN(BO679, 100-BO679) - MIN(BP679, 100-BP679)) / (ABS(MIN(BO679, 100-BO679)) + ABS(MIN(BP679, 100-BP679))))</f>
        <v/>
      </c>
      <c r="BR679">
        <f>ABS(MIN(BO679, 100-BO679)- MIN(BP679, 100-BP679))</f>
        <v/>
      </c>
      <c r="BS679">
        <f>IF(AND(MIN(BP679, 100-BP679) &lt;= 1.2*MIN(BO679, 100- BO679), MIN(BP679,100-BP679) &gt;= 0.8*MIN(BO679, 100 -BO679)), 1, 0)</f>
        <v/>
      </c>
    </row>
    <row r="680">
      <c r="AQ680" t="n">
        <v>0</v>
      </c>
      <c r="AR680" t="n">
        <v>0</v>
      </c>
      <c r="AS680" s="24">
        <f>IF(AND(AQ680=0, AR680=0), 0, 2 * ABS(MIN(AQ680, 100-AQ680) - MIN(AR680, 100-AR680)) / (ABS(MIN(AQ680, 100-AQ680)) + ABS(MIN(AR680, 100-AR680))))</f>
        <v/>
      </c>
      <c r="AT680">
        <f>ABS(MIN(AQ680, 100-AQ680)- MIN(AR680, 100-AR680))</f>
        <v/>
      </c>
      <c r="AU680">
        <f>IF(AND(MIN(AR680, 100-AR680) &lt;= 1.2*MIN(AQ680, 100- AQ680), MIN(AR680,100-AR680) &gt;= 0.8*MIN(AQ680, 100 -AQ680)), 1, 0)</f>
        <v/>
      </c>
      <c r="BO680" t="n">
        <v>0</v>
      </c>
      <c r="BP680" t="n">
        <v>0</v>
      </c>
      <c r="BQ680" s="24">
        <f>IF(AND(BO680=0, BP680=0), 0, 2 * ABS(MIN(BO680, 100-BO680) - MIN(BP680, 100-BP680)) / (ABS(MIN(BO680, 100-BO680)) + ABS(MIN(BP680, 100-BP680))))</f>
        <v/>
      </c>
      <c r="BR680">
        <f>ABS(MIN(BO680, 100-BO680)- MIN(BP680, 100-BP680))</f>
        <v/>
      </c>
      <c r="BS680">
        <f>IF(AND(MIN(BP680, 100-BP680) &lt;= 1.2*MIN(BO680, 100- BO680), MIN(BP680,100-BP680) &gt;= 0.8*MIN(BO680, 100 -BO680)), 1, 0)</f>
        <v/>
      </c>
    </row>
    <row r="681">
      <c r="AQ681" t="n">
        <v>50.00591278076172</v>
      </c>
      <c r="AR681" t="n">
        <v>49.86661275227865</v>
      </c>
      <c r="AS681" s="24">
        <f>IF(AND(AQ681=0, AR681=0), 0, 2 * ABS(MIN(AQ681, 100-AQ681) - MIN(AR681, 100-AR681)) / (ABS(MIN(AQ681, 100-AQ681)) + ABS(MIN(AR681, 100-AR681))))</f>
        <v/>
      </c>
      <c r="AT681">
        <f>ABS(MIN(AQ681, 100-AQ681)- MIN(AR681, 100-AR681))</f>
        <v/>
      </c>
      <c r="AU681">
        <f>IF(AND(MIN(AR681, 100-AR681) &lt;= 1.2*MIN(AQ681, 100- AQ681), MIN(AR681,100-AR681) &gt;= 0.8*MIN(AQ681, 100 -AQ681)), 1, 0)</f>
        <v/>
      </c>
      <c r="BO681" t="n">
        <v>50.00591278076172</v>
      </c>
      <c r="BP681" t="n">
        <v>49.94544982910156</v>
      </c>
      <c r="BQ681" s="24">
        <f>IF(AND(BO681=0, BP681=0), 0, 2 * ABS(MIN(BO681, 100-BO681) - MIN(BP681, 100-BP681)) / (ABS(MIN(BO681, 100-BO681)) + ABS(MIN(BP681, 100-BP681))))</f>
        <v/>
      </c>
      <c r="BR681">
        <f>ABS(MIN(BO681, 100-BO681)- MIN(BP681, 100-BP681))</f>
        <v/>
      </c>
      <c r="BS681">
        <f>IF(AND(MIN(BP681, 100-BP681) &lt;= 1.2*MIN(BO681, 100- BO681), MIN(BP681,100-BP681) &gt;= 0.8*MIN(BO681, 100 -BO681)), 1, 0)</f>
        <v/>
      </c>
    </row>
    <row r="682">
      <c r="AQ682" t="n">
        <v>0</v>
      </c>
      <c r="AR682" t="n">
        <v>0</v>
      </c>
      <c r="AS682" s="24">
        <f>IF(AND(AQ682=0, AR682=0), 0, 2 * ABS(MIN(AQ682, 100-AQ682) - MIN(AR682, 100-AR682)) / (ABS(MIN(AQ682, 100-AQ682)) + ABS(MIN(AR682, 100-AR682))))</f>
        <v/>
      </c>
      <c r="AT682">
        <f>ABS(MIN(AQ682, 100-AQ682)- MIN(AR682, 100-AR682))</f>
        <v/>
      </c>
      <c r="AU682">
        <f>IF(AND(MIN(AR682, 100-AR682) &lt;= 1.2*MIN(AQ682, 100- AQ682), MIN(AR682,100-AR682) &gt;= 0.8*MIN(AQ682, 100 -AQ682)), 1, 0)</f>
        <v/>
      </c>
      <c r="BO682" t="n">
        <v>0</v>
      </c>
      <c r="BP682" t="n">
        <v>0</v>
      </c>
      <c r="BQ682" s="24">
        <f>IF(AND(BO682=0, BP682=0), 0, 2 * ABS(MIN(BO682, 100-BO682) - MIN(BP682, 100-BP682)) / (ABS(MIN(BO682, 100-BO682)) + ABS(MIN(BP682, 100-BP682))))</f>
        <v/>
      </c>
      <c r="BR682">
        <f>ABS(MIN(BO682, 100-BO682)- MIN(BP682, 100-BP682))</f>
        <v/>
      </c>
      <c r="BS682">
        <f>IF(AND(MIN(BP682, 100-BP682) &lt;= 1.2*MIN(BO682, 100- BO682), MIN(BP682,100-BP682) &gt;= 0.8*MIN(BO682, 100 -BO682)), 1, 0)</f>
        <v/>
      </c>
    </row>
    <row r="683">
      <c r="AQ683" t="n">
        <v>9.143829345703125</v>
      </c>
      <c r="AR683" t="n">
        <v>14.8434321085612</v>
      </c>
      <c r="AS683" s="24">
        <f>IF(AND(AQ683=0, AR683=0), 0, 2 * ABS(MIN(AQ683, 100-AQ683) - MIN(AR683, 100-AR683)) / (ABS(MIN(AQ683, 100-AQ683)) + ABS(MIN(AR683, 100-AR683))))</f>
        <v/>
      </c>
      <c r="AT683">
        <f>ABS(MIN(AQ683, 100-AQ683)- MIN(AR683, 100-AR683))</f>
        <v/>
      </c>
      <c r="AU683">
        <f>IF(AND(MIN(AR683, 100-AR683) &lt;= 1.2*MIN(AQ683, 100- AQ683), MIN(AR683,100-AR683) &gt;= 0.8*MIN(AQ683, 100 -AQ683)), 1, 0)</f>
        <v/>
      </c>
      <c r="BO683" t="n">
        <v>9.143829345703125</v>
      </c>
      <c r="BP683" t="n">
        <v>12.96024322509766</v>
      </c>
      <c r="BQ683" s="24">
        <f>IF(AND(BO683=0, BP683=0), 0, 2 * ABS(MIN(BO683, 100-BO683) - MIN(BP683, 100-BP683)) / (ABS(MIN(BO683, 100-BO683)) + ABS(MIN(BP683, 100-BP683))))</f>
        <v/>
      </c>
      <c r="BR683">
        <f>ABS(MIN(BO683, 100-BO683)- MIN(BP683, 100-BP683))</f>
        <v/>
      </c>
      <c r="BS683">
        <f>IF(AND(MIN(BP683, 100-BP683) &lt;= 1.2*MIN(BO683, 100- BO683), MIN(BP683,100-BP683) &gt;= 0.8*MIN(BO683, 100 -BO683)), 1, 0)</f>
        <v/>
      </c>
    </row>
    <row r="684">
      <c r="AQ684" t="n">
        <v>0</v>
      </c>
      <c r="AR684" t="n">
        <v>0.02811749776204427</v>
      </c>
      <c r="AS684" s="24">
        <f>IF(AND(AQ684=0, AR684=0), 0, 2 * ABS(MIN(AQ684, 100-AQ684) - MIN(AR684, 100-AR684)) / (ABS(MIN(AQ684, 100-AQ684)) + ABS(MIN(AR684, 100-AR684))))</f>
        <v/>
      </c>
      <c r="AT684">
        <f>ABS(MIN(AQ684, 100-AQ684)- MIN(AR684, 100-AR684))</f>
        <v/>
      </c>
      <c r="AU684">
        <f>IF(AND(MIN(AR684, 100-AR684) &lt;= 1.2*MIN(AQ684, 100- AQ684), MIN(AR684,100-AR684) &gt;= 0.8*MIN(AQ684, 100 -AQ684)), 1, 0)</f>
        <v/>
      </c>
      <c r="BO684" t="n">
        <v>0</v>
      </c>
      <c r="BP684" t="n">
        <v>0</v>
      </c>
      <c r="BQ684" s="24">
        <f>IF(AND(BO684=0, BP684=0), 0, 2 * ABS(MIN(BO684, 100-BO684) - MIN(BP684, 100-BP684)) / (ABS(MIN(BO684, 100-BO684)) + ABS(MIN(BP684, 100-BP684))))</f>
        <v/>
      </c>
      <c r="BR684">
        <f>ABS(MIN(BO684, 100-BO684)- MIN(BP684, 100-BP684))</f>
        <v/>
      </c>
      <c r="BS684">
        <f>IF(AND(MIN(BP684, 100-BP684) &lt;= 1.2*MIN(BO684, 100- BO684), MIN(BP684,100-BP684) &gt;= 0.8*MIN(BO684, 100 -BO684)), 1, 0)</f>
        <v/>
      </c>
    </row>
    <row r="685">
      <c r="AQ685" t="n">
        <v>0</v>
      </c>
      <c r="AR685" t="n">
        <v>0</v>
      </c>
      <c r="AS685" s="24">
        <f>IF(AND(AQ685=0, AR685=0), 0, 2 * ABS(MIN(AQ685, 100-AQ685) - MIN(AR685, 100-AR685)) / (ABS(MIN(AQ685, 100-AQ685)) + ABS(MIN(AR685, 100-AR685))))</f>
        <v/>
      </c>
      <c r="AT685">
        <f>ABS(MIN(AQ685, 100-AQ685)- MIN(AR685, 100-AR685))</f>
        <v/>
      </c>
      <c r="AU685">
        <f>IF(AND(MIN(AR685, 100-AR685) &lt;= 1.2*MIN(AQ685, 100- AQ685), MIN(AR685,100-AR685) &gt;= 0.8*MIN(AQ685, 100 -AQ685)), 1, 0)</f>
        <v/>
      </c>
      <c r="BO685" t="n">
        <v>0</v>
      </c>
      <c r="BP685" t="n">
        <v>0</v>
      </c>
      <c r="BQ685" s="24">
        <f>IF(AND(BO685=0, BP685=0), 0, 2 * ABS(MIN(BO685, 100-BO685) - MIN(BP685, 100-BP685)) / (ABS(MIN(BO685, 100-BO685)) + ABS(MIN(BP685, 100-BP685))))</f>
        <v/>
      </c>
      <c r="BR685">
        <f>ABS(MIN(BO685, 100-BO685)- MIN(BP685, 100-BP685))</f>
        <v/>
      </c>
      <c r="BS685">
        <f>IF(AND(MIN(BP685, 100-BP685) &lt;= 1.2*MIN(BO685, 100- BO685), MIN(BP685,100-BP685) &gt;= 0.8*MIN(BO685, 100 -BO685)), 1, 0)</f>
        <v/>
      </c>
    </row>
    <row r="686">
      <c r="AQ686" t="n">
        <v>5.784034729003906</v>
      </c>
      <c r="AR686" t="n">
        <v>6.566556294759114</v>
      </c>
      <c r="AS686" s="24">
        <f>IF(AND(AQ686=0, AR686=0), 0, 2 * ABS(MIN(AQ686, 100-AQ686) - MIN(AR686, 100-AR686)) / (ABS(MIN(AQ686, 100-AQ686)) + ABS(MIN(AR686, 100-AR686))))</f>
        <v/>
      </c>
      <c r="AT686">
        <f>ABS(MIN(AQ686, 100-AQ686)- MIN(AR686, 100-AR686))</f>
        <v/>
      </c>
      <c r="AU686">
        <f>IF(AND(MIN(AR686, 100-AR686) &lt;= 1.2*MIN(AQ686, 100- AQ686), MIN(AR686,100-AR686) &gt;= 0.8*MIN(AQ686, 100 -AQ686)), 1, 0)</f>
        <v/>
      </c>
      <c r="BO686" t="n">
        <v>5.784034729003906</v>
      </c>
      <c r="BP686" t="n">
        <v>6.355476379394531</v>
      </c>
      <c r="BQ686" s="24">
        <f>IF(AND(BO686=0, BP686=0), 0, 2 * ABS(MIN(BO686, 100-BO686) - MIN(BP686, 100-BP686)) / (ABS(MIN(BO686, 100-BO686)) + ABS(MIN(BP686, 100-BP686))))</f>
        <v/>
      </c>
      <c r="BR686">
        <f>ABS(MIN(BO686, 100-BO686)- MIN(BP686, 100-BP686))</f>
        <v/>
      </c>
      <c r="BS686">
        <f>IF(AND(MIN(BP686, 100-BP686) &lt;= 1.2*MIN(BO686, 100- BO686), MIN(BP686,100-BP686) &gt;= 0.8*MIN(BO686, 100 -BO686)), 1, 0)</f>
        <v/>
      </c>
    </row>
    <row r="687">
      <c r="AQ687" t="n">
        <v>11.56692504882812</v>
      </c>
      <c r="AR687" t="n">
        <v>12.09392547607422</v>
      </c>
      <c r="AS687" s="24">
        <f>IF(AND(AQ687=0, AR687=0), 0, 2 * ABS(MIN(AQ687, 100-AQ687) - MIN(AR687, 100-AR687)) / (ABS(MIN(AQ687, 100-AQ687)) + ABS(MIN(AR687, 100-AR687))))</f>
        <v/>
      </c>
      <c r="AT687">
        <f>ABS(MIN(AQ687, 100-AQ687)- MIN(AR687, 100-AR687))</f>
        <v/>
      </c>
      <c r="AU687">
        <f>IF(AND(MIN(AR687, 100-AR687) &lt;= 1.2*MIN(AQ687, 100- AQ687), MIN(AR687,100-AR687) &gt;= 0.8*MIN(AQ687, 100 -AQ687)), 1, 0)</f>
        <v/>
      </c>
      <c r="BO687" t="n">
        <v>11.56692504882812</v>
      </c>
      <c r="BP687" t="n">
        <v>12.09392547607422</v>
      </c>
      <c r="BQ687" s="24">
        <f>IF(AND(BO687=0, BP687=0), 0, 2 * ABS(MIN(BO687, 100-BO687) - MIN(BP687, 100-BP687)) / (ABS(MIN(BO687, 100-BO687)) + ABS(MIN(BP687, 100-BP687))))</f>
        <v/>
      </c>
      <c r="BR687">
        <f>ABS(MIN(BO687, 100-BO687)- MIN(BP687, 100-BP687))</f>
        <v/>
      </c>
      <c r="BS687">
        <f>IF(AND(MIN(BP687, 100-BP687) &lt;= 1.2*MIN(BO687, 100- BO687), MIN(BP687,100-BP687) &gt;= 0.8*MIN(BO687, 100 -BO687)), 1, 0)</f>
        <v/>
      </c>
    </row>
    <row r="688">
      <c r="AQ688" t="n">
        <v>0</v>
      </c>
      <c r="AR688" t="n">
        <v>0</v>
      </c>
      <c r="AS688" s="24">
        <f>IF(AND(AQ688=0, AR688=0), 0, 2 * ABS(MIN(AQ688, 100-AQ688) - MIN(AR688, 100-AR688)) / (ABS(MIN(AQ688, 100-AQ688)) + ABS(MIN(AR688, 100-AR688))))</f>
        <v/>
      </c>
      <c r="AT688">
        <f>ABS(MIN(AQ688, 100-AQ688)- MIN(AR688, 100-AR688))</f>
        <v/>
      </c>
      <c r="AU688">
        <f>IF(AND(MIN(AR688, 100-AR688) &lt;= 1.2*MIN(AQ688, 100- AQ688), MIN(AR688,100-AR688) &gt;= 0.8*MIN(AQ688, 100 -AQ688)), 1, 0)</f>
        <v/>
      </c>
      <c r="BO688" t="n">
        <v>0</v>
      </c>
      <c r="BP688" t="n">
        <v>0</v>
      </c>
      <c r="BQ688" s="24">
        <f>IF(AND(BO688=0, BP688=0), 0, 2 * ABS(MIN(BO688, 100-BO688) - MIN(BP688, 100-BP688)) / (ABS(MIN(BO688, 100-BO688)) + ABS(MIN(BP688, 100-BP688))))</f>
        <v/>
      </c>
      <c r="BR688">
        <f>ABS(MIN(BO688, 100-BO688)- MIN(BP688, 100-BP688))</f>
        <v/>
      </c>
      <c r="BS688">
        <f>IF(AND(MIN(BP688, 100-BP688) &lt;= 1.2*MIN(BO688, 100- BO688), MIN(BP688,100-BP688) &gt;= 0.8*MIN(BO688, 100 -BO688)), 1, 0)</f>
        <v/>
      </c>
    </row>
    <row r="689">
      <c r="AQ689" t="n">
        <v>34.27867889404297</v>
      </c>
      <c r="AR689" t="n">
        <v>35.40439605712891</v>
      </c>
      <c r="AS689" s="24">
        <f>IF(AND(AQ689=0, AR689=0), 0, 2 * ABS(MIN(AQ689, 100-AQ689) - MIN(AR689, 100-AR689)) / (ABS(MIN(AQ689, 100-AQ689)) + ABS(MIN(AR689, 100-AR689))))</f>
        <v/>
      </c>
      <c r="AT689">
        <f>ABS(MIN(AQ689, 100-AQ689)- MIN(AR689, 100-AR689))</f>
        <v/>
      </c>
      <c r="AU689">
        <f>IF(AND(MIN(AR689, 100-AR689) &lt;= 1.2*MIN(AQ689, 100- AQ689), MIN(AR689,100-AR689) &gt;= 0.8*MIN(AQ689, 100 -AQ689)), 1, 0)</f>
        <v/>
      </c>
      <c r="BO689" t="n">
        <v>34.27867889404297</v>
      </c>
      <c r="BP689" t="n">
        <v>35.40439605712891</v>
      </c>
      <c r="BQ689" s="24">
        <f>IF(AND(BO689=0, BP689=0), 0, 2 * ABS(MIN(BO689, 100-BO689) - MIN(BP689, 100-BP689)) / (ABS(MIN(BO689, 100-BO689)) + ABS(MIN(BP689, 100-BP689))))</f>
        <v/>
      </c>
      <c r="BR689">
        <f>ABS(MIN(BO689, 100-BO689)- MIN(BP689, 100-BP689))</f>
        <v/>
      </c>
      <c r="BS689">
        <f>IF(AND(MIN(BP689, 100-BP689) &lt;= 1.2*MIN(BO689, 100- BO689), MIN(BP689,100-BP689) &gt;= 0.8*MIN(BO689, 100 -BO689)), 1, 0)</f>
        <v/>
      </c>
    </row>
    <row r="690">
      <c r="AQ690" t="n">
        <v>0</v>
      </c>
      <c r="AR690" t="n">
        <v>0</v>
      </c>
      <c r="AS690" s="24">
        <f>IF(AND(AQ690=0, AR690=0), 0, 2 * ABS(MIN(AQ690, 100-AQ690) - MIN(AR690, 100-AR690)) / (ABS(MIN(AQ690, 100-AQ690)) + ABS(MIN(AR690, 100-AR690))))</f>
        <v/>
      </c>
      <c r="AT690">
        <f>ABS(MIN(AQ690, 100-AQ690)- MIN(AR690, 100-AR690))</f>
        <v/>
      </c>
      <c r="AU690">
        <f>IF(AND(MIN(AR690, 100-AR690) &lt;= 1.2*MIN(AQ690, 100- AQ690), MIN(AR690,100-AR690) &gt;= 0.8*MIN(AQ690, 100 -AQ690)), 1, 0)</f>
        <v/>
      </c>
      <c r="BO690" t="n">
        <v>0</v>
      </c>
      <c r="BP690" t="n">
        <v>0</v>
      </c>
      <c r="BQ690" s="24">
        <f>IF(AND(BO690=0, BP690=0), 0, 2 * ABS(MIN(BO690, 100-BO690) - MIN(BP690, 100-BP690)) / (ABS(MIN(BO690, 100-BO690)) + ABS(MIN(BP690, 100-BP690))))</f>
        <v/>
      </c>
      <c r="BR690">
        <f>ABS(MIN(BO690, 100-BO690)- MIN(BP690, 100-BP690))</f>
        <v/>
      </c>
      <c r="BS690">
        <f>IF(AND(MIN(BP690, 100-BP690) &lt;= 1.2*MIN(BO690, 100- BO690), MIN(BP690,100-BP690) &gt;= 0.8*MIN(BO690, 100 -BO690)), 1, 0)</f>
        <v/>
      </c>
    </row>
    <row r="691">
      <c r="AQ691" t="n">
        <v>0</v>
      </c>
      <c r="AR691" t="n">
        <v>0</v>
      </c>
      <c r="AS691" s="24">
        <f>IF(AND(AQ691=0, AR691=0), 0, 2 * ABS(MIN(AQ691, 100-AQ691) - MIN(AR691, 100-AR691)) / (ABS(MIN(AQ691, 100-AQ691)) + ABS(MIN(AR691, 100-AR691))))</f>
        <v/>
      </c>
      <c r="AT691">
        <f>ABS(MIN(AQ691, 100-AQ691)- MIN(AR691, 100-AR691))</f>
        <v/>
      </c>
      <c r="AU691">
        <f>IF(AND(MIN(AR691, 100-AR691) &lt;= 1.2*MIN(AQ691, 100- AQ691), MIN(AR691,100-AR691) &gt;= 0.8*MIN(AQ691, 100 -AQ691)), 1, 0)</f>
        <v/>
      </c>
      <c r="BO691" t="n">
        <v>0</v>
      </c>
      <c r="BP691" t="n">
        <v>0</v>
      </c>
      <c r="BQ691" s="24">
        <f>IF(AND(BO691=0, BP691=0), 0, 2 * ABS(MIN(BO691, 100-BO691) - MIN(BP691, 100-BP691)) / (ABS(MIN(BO691, 100-BO691)) + ABS(MIN(BP691, 100-BP691))))</f>
        <v/>
      </c>
      <c r="BR691">
        <f>ABS(MIN(BO691, 100-BO691)- MIN(BP691, 100-BP691))</f>
        <v/>
      </c>
      <c r="BS691">
        <f>IF(AND(MIN(BP691, 100-BP691) &lt;= 1.2*MIN(BO691, 100- BO691), MIN(BP691,100-BP691) &gt;= 0.8*MIN(BO691, 100 -BO691)), 1, 0)</f>
        <v/>
      </c>
    </row>
    <row r="692">
      <c r="AQ692" t="n">
        <v>45.67317962646484</v>
      </c>
      <c r="AR692" t="n">
        <v>45.65181732177734</v>
      </c>
      <c r="AS692" s="24">
        <f>IF(AND(AQ692=0, AR692=0), 0, 2 * ABS(MIN(AQ692, 100-AQ692) - MIN(AR692, 100-AR692)) / (ABS(MIN(AQ692, 100-AQ692)) + ABS(MIN(AR692, 100-AR692))))</f>
        <v/>
      </c>
      <c r="AT692">
        <f>ABS(MIN(AQ692, 100-AQ692)- MIN(AR692, 100-AR692))</f>
        <v/>
      </c>
      <c r="AU692">
        <f>IF(AND(MIN(AR692, 100-AR692) &lt;= 1.2*MIN(AQ692, 100- AQ692), MIN(AR692,100-AR692) &gt;= 0.8*MIN(AQ692, 100 -AQ692)), 1, 0)</f>
        <v/>
      </c>
      <c r="BO692" t="n">
        <v>45.67317962646484</v>
      </c>
      <c r="BP692" t="n">
        <v>45.66459655761719</v>
      </c>
      <c r="BQ692" s="24">
        <f>IF(AND(BO692=0, BP692=0), 0, 2 * ABS(MIN(BO692, 100-BO692) - MIN(BP692, 100-BP692)) / (ABS(MIN(BO692, 100-BO692)) + ABS(MIN(BP692, 100-BP692))))</f>
        <v/>
      </c>
      <c r="BR692">
        <f>ABS(MIN(BO692, 100-BO692)- MIN(BP692, 100-BP692))</f>
        <v/>
      </c>
      <c r="BS692">
        <f>IF(AND(MIN(BP692, 100-BP692) &lt;= 1.2*MIN(BO692, 100- BO692), MIN(BP692,100-BP692) &gt;= 0.8*MIN(BO692, 100 -BO692)), 1, 0)</f>
        <v/>
      </c>
    </row>
    <row r="693">
      <c r="AQ693" t="n">
        <v>0</v>
      </c>
      <c r="AR693" t="n">
        <v>0</v>
      </c>
      <c r="AS693" s="24">
        <f>IF(AND(AQ693=0, AR693=0), 0, 2 * ABS(MIN(AQ693, 100-AQ693) - MIN(AR693, 100-AR693)) / (ABS(MIN(AQ693, 100-AQ693)) + ABS(MIN(AR693, 100-AR693))))</f>
        <v/>
      </c>
      <c r="AT693">
        <f>ABS(MIN(AQ693, 100-AQ693)- MIN(AR693, 100-AR693))</f>
        <v/>
      </c>
      <c r="AU693">
        <f>IF(AND(MIN(AR693, 100-AR693) &lt;= 1.2*MIN(AQ693, 100- AQ693), MIN(AR693,100-AR693) &gt;= 0.8*MIN(AQ693, 100 -AQ693)), 1, 0)</f>
        <v/>
      </c>
      <c r="BO693" t="n">
        <v>0</v>
      </c>
      <c r="BP693" t="n">
        <v>0</v>
      </c>
      <c r="BQ693" s="24">
        <f>IF(AND(BO693=0, BP693=0), 0, 2 * ABS(MIN(BO693, 100-BO693) - MIN(BP693, 100-BP693)) / (ABS(MIN(BO693, 100-BO693)) + ABS(MIN(BP693, 100-BP693))))</f>
        <v/>
      </c>
      <c r="BR693">
        <f>ABS(MIN(BO693, 100-BO693)- MIN(BP693, 100-BP693))</f>
        <v/>
      </c>
      <c r="BS693">
        <f>IF(AND(MIN(BP693, 100-BP693) &lt;= 1.2*MIN(BO693, 100- BO693), MIN(BP693,100-BP693) &gt;= 0.8*MIN(BO693, 100 -BO693)), 1, 0)</f>
        <v/>
      </c>
    </row>
    <row r="694">
      <c r="AQ694" t="n">
        <v>0.6214141845703125</v>
      </c>
      <c r="AR694" t="n">
        <v>0.6036758422851562</v>
      </c>
      <c r="AS694" s="24">
        <f>IF(AND(AQ694=0, AR694=0), 0, 2 * ABS(MIN(AQ694, 100-AQ694) - MIN(AR694, 100-AR694)) / (ABS(MIN(AQ694, 100-AQ694)) + ABS(MIN(AR694, 100-AR694))))</f>
        <v/>
      </c>
      <c r="AT694">
        <f>ABS(MIN(AQ694, 100-AQ694)- MIN(AR694, 100-AR694))</f>
        <v/>
      </c>
      <c r="AU694">
        <f>IF(AND(MIN(AR694, 100-AR694) &lt;= 1.2*MIN(AQ694, 100- AQ694), MIN(AR694,100-AR694) &gt;= 0.8*MIN(AQ694, 100 -AQ694)), 1, 0)</f>
        <v/>
      </c>
      <c r="BO694" t="n">
        <v>0.6214141845703125</v>
      </c>
      <c r="BP694" t="n">
        <v>0.9717941284179688</v>
      </c>
      <c r="BQ694" s="24">
        <f>IF(AND(BO694=0, BP694=0), 0, 2 * ABS(MIN(BO694, 100-BO694) - MIN(BP694, 100-BP694)) / (ABS(MIN(BO694, 100-BO694)) + ABS(MIN(BP694, 100-BP694))))</f>
        <v/>
      </c>
      <c r="BR694">
        <f>ABS(MIN(BO694, 100-BO694)- MIN(BP694, 100-BP694))</f>
        <v/>
      </c>
      <c r="BS694">
        <f>IF(AND(MIN(BP694, 100-BP694) &lt;= 1.2*MIN(BO694, 100- BO694), MIN(BP694,100-BP694) &gt;= 0.8*MIN(BO694, 100 -BO694)), 1, 0)</f>
        <v/>
      </c>
    </row>
    <row r="695">
      <c r="AQ695" t="n">
        <v>0</v>
      </c>
      <c r="AR695" t="n">
        <v>0</v>
      </c>
      <c r="AS695" s="24">
        <f>IF(AND(AQ695=0, AR695=0), 0, 2 * ABS(MIN(AQ695, 100-AQ695) - MIN(AR695, 100-AR695)) / (ABS(MIN(AQ695, 100-AQ695)) + ABS(MIN(AR695, 100-AR695))))</f>
        <v/>
      </c>
      <c r="AT695">
        <f>ABS(MIN(AQ695, 100-AQ695)- MIN(AR695, 100-AR695))</f>
        <v/>
      </c>
      <c r="AU695">
        <f>IF(AND(MIN(AR695, 100-AR695) &lt;= 1.2*MIN(AQ695, 100- AQ695), MIN(AR695,100-AR695) &gt;= 0.8*MIN(AQ695, 100 -AQ695)), 1, 0)</f>
        <v/>
      </c>
      <c r="BO695" t="n">
        <v>0</v>
      </c>
      <c r="BP695" t="n">
        <v>0</v>
      </c>
      <c r="BQ695" s="24">
        <f>IF(AND(BO695=0, BP695=0), 0, 2 * ABS(MIN(BO695, 100-BO695) - MIN(BP695, 100-BP695)) / (ABS(MIN(BO695, 100-BO695)) + ABS(MIN(BP695, 100-BP695))))</f>
        <v/>
      </c>
      <c r="BR695">
        <f>ABS(MIN(BO695, 100-BO695)- MIN(BP695, 100-BP695))</f>
        <v/>
      </c>
      <c r="BS695">
        <f>IF(AND(MIN(BP695, 100-BP695) &lt;= 1.2*MIN(BO695, 100- BO695), MIN(BP695,100-BP695) &gt;= 0.8*MIN(BO695, 100 -BO695)), 1, 0)</f>
        <v/>
      </c>
    </row>
    <row r="696">
      <c r="AQ696" t="n">
        <v>0</v>
      </c>
      <c r="AR696" t="n">
        <v>0</v>
      </c>
      <c r="AS696" s="24">
        <f>IF(AND(AQ696=0, AR696=0), 0, 2 * ABS(MIN(AQ696, 100-AQ696) - MIN(AR696, 100-AR696)) / (ABS(MIN(AQ696, 100-AQ696)) + ABS(MIN(AR696, 100-AR696))))</f>
        <v/>
      </c>
      <c r="AT696">
        <f>ABS(MIN(AQ696, 100-AQ696)- MIN(AR696, 100-AR696))</f>
        <v/>
      </c>
      <c r="AU696">
        <f>IF(AND(MIN(AR696, 100-AR696) &lt;= 1.2*MIN(AQ696, 100- AQ696), MIN(AR696,100-AR696) &gt;= 0.8*MIN(AQ696, 100 -AQ696)), 1, 0)</f>
        <v/>
      </c>
      <c r="BO696" t="n">
        <v>0</v>
      </c>
      <c r="BP696" t="n">
        <v>0</v>
      </c>
      <c r="BQ696" s="24">
        <f>IF(AND(BO696=0, BP696=0), 0, 2 * ABS(MIN(BO696, 100-BO696) - MIN(BP696, 100-BP696)) / (ABS(MIN(BO696, 100-BO696)) + ABS(MIN(BP696, 100-BP696))))</f>
        <v/>
      </c>
      <c r="BR696">
        <f>ABS(MIN(BO696, 100-BO696)- MIN(BP696, 100-BP696))</f>
        <v/>
      </c>
      <c r="BS696">
        <f>IF(AND(MIN(BP696, 100-BP696) &lt;= 1.2*MIN(BO696, 100- BO696), MIN(BP696,100-BP696) &gt;= 0.8*MIN(BO696, 100 -BO696)), 1, 0)</f>
        <v/>
      </c>
    </row>
    <row r="697">
      <c r="AQ697" t="n">
        <v>0</v>
      </c>
      <c r="AR697" t="n">
        <v>0</v>
      </c>
      <c r="AS697" s="24">
        <f>IF(AND(AQ697=0, AR697=0), 0, 2 * ABS(MIN(AQ697, 100-AQ697) - MIN(AR697, 100-AR697)) / (ABS(MIN(AQ697, 100-AQ697)) + ABS(MIN(AR697, 100-AR697))))</f>
        <v/>
      </c>
      <c r="AT697">
        <f>ABS(MIN(AQ697, 100-AQ697)- MIN(AR697, 100-AR697))</f>
        <v/>
      </c>
      <c r="AU697">
        <f>IF(AND(MIN(AR697, 100-AR697) &lt;= 1.2*MIN(AQ697, 100- AQ697), MIN(AR697,100-AR697) &gt;= 0.8*MIN(AQ697, 100 -AQ697)), 1, 0)</f>
        <v/>
      </c>
      <c r="BO697" t="n">
        <v>0</v>
      </c>
      <c r="BP697" t="n">
        <v>0</v>
      </c>
      <c r="BQ697" s="24">
        <f>IF(AND(BO697=0, BP697=0), 0, 2 * ABS(MIN(BO697, 100-BO697) - MIN(BP697, 100-BP697)) / (ABS(MIN(BO697, 100-BO697)) + ABS(MIN(BP697, 100-BP697))))</f>
        <v/>
      </c>
      <c r="BR697">
        <f>ABS(MIN(BO697, 100-BO697)- MIN(BP697, 100-BP697))</f>
        <v/>
      </c>
      <c r="BS697">
        <f>IF(AND(MIN(BP697, 100-BP697) &lt;= 1.2*MIN(BO697, 100- BO697), MIN(BP697,100-BP697) &gt;= 0.8*MIN(BO697, 100 -BO697)), 1, 0)</f>
        <v/>
      </c>
    </row>
    <row r="698">
      <c r="AQ698" t="n">
        <v>2.219772338867188</v>
      </c>
      <c r="AR698" t="n">
        <v>2.849006652832031</v>
      </c>
      <c r="AS698" s="24">
        <f>IF(AND(AQ698=0, AR698=0), 0, 2 * ABS(MIN(AQ698, 100-AQ698) - MIN(AR698, 100-AR698)) / (ABS(MIN(AQ698, 100-AQ698)) + ABS(MIN(AR698, 100-AR698))))</f>
        <v/>
      </c>
      <c r="AT698">
        <f>ABS(MIN(AQ698, 100-AQ698)- MIN(AR698, 100-AR698))</f>
        <v/>
      </c>
      <c r="AU698">
        <f>IF(AND(MIN(AR698, 100-AR698) &lt;= 1.2*MIN(AQ698, 100- AQ698), MIN(AR698,100-AR698) &gt;= 0.8*MIN(AQ698, 100 -AQ698)), 1, 0)</f>
        <v/>
      </c>
      <c r="BO698" t="n">
        <v>2.219772338867188</v>
      </c>
      <c r="BP698" t="n">
        <v>2.177619934082031</v>
      </c>
      <c r="BQ698" s="24">
        <f>IF(AND(BO698=0, BP698=0), 0, 2 * ABS(MIN(BO698, 100-BO698) - MIN(BP698, 100-BP698)) / (ABS(MIN(BO698, 100-BO698)) + ABS(MIN(BP698, 100-BP698))))</f>
        <v/>
      </c>
      <c r="BR698">
        <f>ABS(MIN(BO698, 100-BO698)- MIN(BP698, 100-BP698))</f>
        <v/>
      </c>
      <c r="BS698">
        <f>IF(AND(MIN(BP698, 100-BP698) &lt;= 1.2*MIN(BO698, 100- BO698), MIN(BP698,100-BP698) &gt;= 0.8*MIN(BO698, 100 -BO698)), 1, 0)</f>
        <v/>
      </c>
    </row>
    <row r="699">
      <c r="AQ699" t="n">
        <v>0</v>
      </c>
      <c r="AR699" t="n">
        <v>0</v>
      </c>
      <c r="AS699" s="24">
        <f>IF(AND(AQ699=0, AR699=0), 0, 2 * ABS(MIN(AQ699, 100-AQ699) - MIN(AR699, 100-AR699)) / (ABS(MIN(AQ699, 100-AQ699)) + ABS(MIN(AR699, 100-AR699))))</f>
        <v/>
      </c>
      <c r="AT699">
        <f>ABS(MIN(AQ699, 100-AQ699)- MIN(AR699, 100-AR699))</f>
        <v/>
      </c>
      <c r="AU699">
        <f>IF(AND(MIN(AR699, 100-AR699) &lt;= 1.2*MIN(AQ699, 100- AQ699), MIN(AR699,100-AR699) &gt;= 0.8*MIN(AQ699, 100 -AQ699)), 1, 0)</f>
        <v/>
      </c>
      <c r="BO699" t="n">
        <v>0</v>
      </c>
      <c r="BP699" t="n">
        <v>0</v>
      </c>
      <c r="BQ699" s="24">
        <f>IF(AND(BO699=0, BP699=0), 0, 2 * ABS(MIN(BO699, 100-BO699) - MIN(BP699, 100-BP699)) / (ABS(MIN(BO699, 100-BO699)) + ABS(MIN(BP699, 100-BP699))))</f>
        <v/>
      </c>
      <c r="BR699">
        <f>ABS(MIN(BO699, 100-BO699)- MIN(BP699, 100-BP699))</f>
        <v/>
      </c>
      <c r="BS699">
        <f>IF(AND(MIN(BP699, 100-BP699) &lt;= 1.2*MIN(BO699, 100- BO699), MIN(BP699,100-BP699) &gt;= 0.8*MIN(BO699, 100 -BO699)), 1, 0)</f>
        <v/>
      </c>
    </row>
    <row r="700">
      <c r="AQ700" t="n">
        <v>0</v>
      </c>
      <c r="AR700" t="n">
        <v>0</v>
      </c>
      <c r="AS700" s="24">
        <f>IF(AND(AQ700=0, AR700=0), 0, 2 * ABS(MIN(AQ700, 100-AQ700) - MIN(AR700, 100-AR700)) / (ABS(MIN(AQ700, 100-AQ700)) + ABS(MIN(AR700, 100-AR700))))</f>
        <v/>
      </c>
      <c r="AT700">
        <f>ABS(MIN(AQ700, 100-AQ700)- MIN(AR700, 100-AR700))</f>
        <v/>
      </c>
      <c r="AU700">
        <f>IF(AND(MIN(AR700, 100-AR700) &lt;= 1.2*MIN(AQ700, 100- AQ700), MIN(AR700,100-AR700) &gt;= 0.8*MIN(AQ700, 100 -AQ700)), 1, 0)</f>
        <v/>
      </c>
      <c r="BO700" t="n">
        <v>0</v>
      </c>
      <c r="BP700" t="n">
        <v>0</v>
      </c>
      <c r="BQ700" s="24">
        <f>IF(AND(BO700=0, BP700=0), 0, 2 * ABS(MIN(BO700, 100-BO700) - MIN(BP700, 100-BP700)) / (ABS(MIN(BO700, 100-BO700)) + ABS(MIN(BP700, 100-BP700))))</f>
        <v/>
      </c>
      <c r="BR700">
        <f>ABS(MIN(BO700, 100-BO700)- MIN(BP700, 100-BP700))</f>
        <v/>
      </c>
      <c r="BS700">
        <f>IF(AND(MIN(BP700, 100-BP700) &lt;= 1.2*MIN(BO700, 100- BO700), MIN(BP700,100-BP700) &gt;= 0.8*MIN(BO700, 100 -BO700)), 1, 0)</f>
        <v/>
      </c>
    </row>
    <row r="701">
      <c r="AQ701" t="n">
        <v>0.0766754150390625</v>
      </c>
      <c r="AR701" t="n">
        <v>0.3933473066850142</v>
      </c>
      <c r="AS701" s="24">
        <f>IF(AND(AQ701=0, AR701=0), 0, 2 * ABS(MIN(AQ701, 100-AQ701) - MIN(AR701, 100-AR701)) / (ABS(MIN(AQ701, 100-AQ701)) + ABS(MIN(AR701, 100-AR701))))</f>
        <v/>
      </c>
      <c r="AT701">
        <f>ABS(MIN(AQ701, 100-AQ701)- MIN(AR701, 100-AR701))</f>
        <v/>
      </c>
      <c r="AU701">
        <f>IF(AND(MIN(AR701, 100-AR701) &lt;= 1.2*MIN(AQ701, 100- AQ701), MIN(AR701,100-AR701) &gt;= 0.8*MIN(AQ701, 100 -AQ701)), 1, 0)</f>
        <v/>
      </c>
      <c r="BO701" t="n">
        <v>0.0766754150390625</v>
      </c>
      <c r="BP701" t="n">
        <v>0.3625869750976562</v>
      </c>
      <c r="BQ701" s="24">
        <f>IF(AND(BO701=0, BP701=0), 0, 2 * ABS(MIN(BO701, 100-BO701) - MIN(BP701, 100-BP701)) / (ABS(MIN(BO701, 100-BO701)) + ABS(MIN(BP701, 100-BP701))))</f>
        <v/>
      </c>
      <c r="BR701">
        <f>ABS(MIN(BO701, 100-BO701)- MIN(BP701, 100-BP701))</f>
        <v/>
      </c>
      <c r="BS701">
        <f>IF(AND(MIN(BP701, 100-BP701) &lt;= 1.2*MIN(BO701, 100- BO701), MIN(BP701,100-BP701) &gt;= 0.8*MIN(BO701, 100 -BO701)), 1, 0)</f>
        <v/>
      </c>
    </row>
    <row r="702">
      <c r="AQ702" t="n">
        <v>0.0408172607421875</v>
      </c>
      <c r="AR702" t="n">
        <v>0.1886844635009766</v>
      </c>
      <c r="AS702" s="24">
        <f>IF(AND(AQ702=0, AR702=0), 0, 2 * ABS(MIN(AQ702, 100-AQ702) - MIN(AR702, 100-AR702)) / (ABS(MIN(AQ702, 100-AQ702)) + ABS(MIN(AR702, 100-AR702))))</f>
        <v/>
      </c>
      <c r="AT702">
        <f>ABS(MIN(AQ702, 100-AQ702)- MIN(AR702, 100-AR702))</f>
        <v/>
      </c>
      <c r="AU702">
        <f>IF(AND(MIN(AR702, 100-AR702) &lt;= 1.2*MIN(AQ702, 100- AQ702), MIN(AR702,100-AR702) &gt;= 0.8*MIN(AQ702, 100 -AQ702)), 1, 0)</f>
        <v/>
      </c>
      <c r="BO702" t="n">
        <v>0.0408172607421875</v>
      </c>
      <c r="BP702" t="n">
        <v>0.4024505615234375</v>
      </c>
      <c r="BQ702" s="24">
        <f>IF(AND(BO702=0, BP702=0), 0, 2 * ABS(MIN(BO702, 100-BO702) - MIN(BP702, 100-BP702)) / (ABS(MIN(BO702, 100-BO702)) + ABS(MIN(BP702, 100-BP702))))</f>
        <v/>
      </c>
      <c r="BR702">
        <f>ABS(MIN(BO702, 100-BO702)- MIN(BP702, 100-BP702))</f>
        <v/>
      </c>
      <c r="BS702">
        <f>IF(AND(MIN(BP702, 100-BP702) &lt;= 1.2*MIN(BO702, 100- BO702), MIN(BP702,100-BP702) &gt;= 0.8*MIN(BO702, 100 -BO702)), 1, 0)</f>
        <v/>
      </c>
    </row>
    <row r="703">
      <c r="AQ703" t="n">
        <v>0</v>
      </c>
      <c r="AR703" t="n">
        <v>0</v>
      </c>
      <c r="AS703" s="24">
        <f>IF(AND(AQ703=0, AR703=0), 0, 2 * ABS(MIN(AQ703, 100-AQ703) - MIN(AR703, 100-AR703)) / (ABS(MIN(AQ703, 100-AQ703)) + ABS(MIN(AR703, 100-AR703))))</f>
        <v/>
      </c>
      <c r="AT703">
        <f>ABS(MIN(AQ703, 100-AQ703)- MIN(AR703, 100-AR703))</f>
        <v/>
      </c>
      <c r="AU703">
        <f>IF(AND(MIN(AR703, 100-AR703) &lt;= 1.2*MIN(AQ703, 100- AQ703), MIN(AR703,100-AR703) &gt;= 0.8*MIN(AQ703, 100 -AQ703)), 1, 0)</f>
        <v/>
      </c>
      <c r="BO703" t="n">
        <v>0</v>
      </c>
      <c r="BP703" t="n">
        <v>0</v>
      </c>
      <c r="BQ703" s="24">
        <f>IF(AND(BO703=0, BP703=0), 0, 2 * ABS(MIN(BO703, 100-BO703) - MIN(BP703, 100-BP703)) / (ABS(MIN(BO703, 100-BO703)) + ABS(MIN(BP703, 100-BP703))))</f>
        <v/>
      </c>
      <c r="BR703">
        <f>ABS(MIN(BO703, 100-BO703)- MIN(BP703, 100-BP703))</f>
        <v/>
      </c>
      <c r="BS703">
        <f>IF(AND(MIN(BP703, 100-BP703) &lt;= 1.2*MIN(BO703, 100- BO703), MIN(BP703,100-BP703) &gt;= 0.8*MIN(BO703, 100 -BO703)), 1, 0)</f>
        <v/>
      </c>
    </row>
    <row r="704">
      <c r="AQ704" t="n">
        <v>0.8880615234375</v>
      </c>
      <c r="AR704" t="n">
        <v>1.195144653320312</v>
      </c>
      <c r="AS704" s="24">
        <f>IF(AND(AQ704=0, AR704=0), 0, 2 * ABS(MIN(AQ704, 100-AQ704) - MIN(AR704, 100-AR704)) / (ABS(MIN(AQ704, 100-AQ704)) + ABS(MIN(AR704, 100-AR704))))</f>
        <v/>
      </c>
      <c r="AT704">
        <f>ABS(MIN(AQ704, 100-AQ704)- MIN(AR704, 100-AR704))</f>
        <v/>
      </c>
      <c r="AU704">
        <f>IF(AND(MIN(AR704, 100-AR704) &lt;= 1.2*MIN(AQ704, 100- AQ704), MIN(AR704,100-AR704) &gt;= 0.8*MIN(AQ704, 100 -AQ704)), 1, 0)</f>
        <v/>
      </c>
      <c r="BO704" t="n">
        <v>0.8880615234375</v>
      </c>
      <c r="BP704" t="n">
        <v>1.195144653320312</v>
      </c>
      <c r="BQ704" s="24">
        <f>IF(AND(BO704=0, BP704=0), 0, 2 * ABS(MIN(BO704, 100-BO704) - MIN(BP704, 100-BP704)) / (ABS(MIN(BO704, 100-BO704)) + ABS(MIN(BP704, 100-BP704))))</f>
        <v/>
      </c>
      <c r="BR704">
        <f>ABS(MIN(BO704, 100-BO704)- MIN(BP704, 100-BP704))</f>
        <v/>
      </c>
      <c r="BS704">
        <f>IF(AND(MIN(BP704, 100-BP704) &lt;= 1.2*MIN(BO704, 100- BO704), MIN(BP704,100-BP704) &gt;= 0.8*MIN(BO704, 100 -BO704)), 1, 0)</f>
        <v/>
      </c>
    </row>
    <row r="705">
      <c r="AQ705" t="n">
        <v>0.580596923828125</v>
      </c>
      <c r="AR705" t="n">
        <v>0.8543014526367188</v>
      </c>
      <c r="AS705" s="24">
        <f>IF(AND(AQ705=0, AR705=0), 0, 2 * ABS(MIN(AQ705, 100-AQ705) - MIN(AR705, 100-AR705)) / (ABS(MIN(AQ705, 100-AQ705)) + ABS(MIN(AR705, 100-AR705))))</f>
        <v/>
      </c>
      <c r="AT705">
        <f>ABS(MIN(AQ705, 100-AQ705)- MIN(AR705, 100-AR705))</f>
        <v/>
      </c>
      <c r="AU705">
        <f>IF(AND(MIN(AR705, 100-AR705) &lt;= 1.2*MIN(AQ705, 100- AQ705), MIN(AR705,100-AR705) &gt;= 0.8*MIN(AQ705, 100 -AQ705)), 1, 0)</f>
        <v/>
      </c>
      <c r="BO705" t="n">
        <v>0.580596923828125</v>
      </c>
      <c r="BP705" t="n">
        <v>0.8686065673828125</v>
      </c>
      <c r="BQ705" s="24">
        <f>IF(AND(BO705=0, BP705=0), 0, 2 * ABS(MIN(BO705, 100-BO705) - MIN(BP705, 100-BP705)) / (ABS(MIN(BO705, 100-BO705)) + ABS(MIN(BP705, 100-BP705))))</f>
        <v/>
      </c>
      <c r="BR705">
        <f>ABS(MIN(BO705, 100-BO705)- MIN(BP705, 100-BP705))</f>
        <v/>
      </c>
      <c r="BS705">
        <f>IF(AND(MIN(BP705, 100-BP705) &lt;= 1.2*MIN(BO705, 100- BO705), MIN(BP705,100-BP705) &gt;= 0.8*MIN(BO705, 100 -BO705)), 1, 0)</f>
        <v/>
      </c>
    </row>
    <row r="706">
      <c r="AQ706" t="n">
        <v>0</v>
      </c>
      <c r="AR706" t="n">
        <v>0</v>
      </c>
      <c r="AS706" s="24">
        <f>IF(AND(AQ706=0, AR706=0), 0, 2 * ABS(MIN(AQ706, 100-AQ706) - MIN(AR706, 100-AR706)) / (ABS(MIN(AQ706, 100-AQ706)) + ABS(MIN(AR706, 100-AR706))))</f>
        <v/>
      </c>
      <c r="AT706">
        <f>ABS(MIN(AQ706, 100-AQ706)- MIN(AR706, 100-AR706))</f>
        <v/>
      </c>
      <c r="AU706">
        <f>IF(AND(MIN(AR706, 100-AR706) &lt;= 1.2*MIN(AQ706, 100- AQ706), MIN(AR706,100-AR706) &gt;= 0.8*MIN(AQ706, 100 -AQ706)), 1, 0)</f>
        <v/>
      </c>
      <c r="BO706" t="n">
        <v>0</v>
      </c>
      <c r="BP706" t="n">
        <v>0</v>
      </c>
      <c r="BQ706" s="24">
        <f>IF(AND(BO706=0, BP706=0), 0, 2 * ABS(MIN(BO706, 100-BO706) - MIN(BP706, 100-BP706)) / (ABS(MIN(BO706, 100-BO706)) + ABS(MIN(BP706, 100-BP706))))</f>
        <v/>
      </c>
      <c r="BR706">
        <f>ABS(MIN(BO706, 100-BO706)- MIN(BP706, 100-BP706))</f>
        <v/>
      </c>
      <c r="BS706">
        <f>IF(AND(MIN(BP706, 100-BP706) &lt;= 1.2*MIN(BO706, 100- BO706), MIN(BP706,100-BP706) &gt;= 0.8*MIN(BO706, 100 -BO706)), 1, 0)</f>
        <v/>
      </c>
    </row>
    <row r="707">
      <c r="AQ707" t="n">
        <v>9.599113464355469</v>
      </c>
      <c r="AR707" t="n">
        <v>8.38165283203125</v>
      </c>
      <c r="AS707" s="24">
        <f>IF(AND(AQ707=0, AR707=0), 0, 2 * ABS(MIN(AQ707, 100-AQ707) - MIN(AR707, 100-AR707)) / (ABS(MIN(AQ707, 100-AQ707)) + ABS(MIN(AR707, 100-AR707))))</f>
        <v/>
      </c>
      <c r="AT707">
        <f>ABS(MIN(AQ707, 100-AQ707)- MIN(AR707, 100-AR707))</f>
        <v/>
      </c>
      <c r="AU707">
        <f>IF(AND(MIN(AR707, 100-AR707) &lt;= 1.2*MIN(AQ707, 100- AQ707), MIN(AR707,100-AR707) &gt;= 0.8*MIN(AQ707, 100 -AQ707)), 1, 0)</f>
        <v/>
      </c>
      <c r="BO707" t="n">
        <v>9.599113464355469</v>
      </c>
      <c r="BP707" t="n">
        <v>8.38165283203125</v>
      </c>
      <c r="BQ707" s="24">
        <f>IF(AND(BO707=0, BP707=0), 0, 2 * ABS(MIN(BO707, 100-BO707) - MIN(BP707, 100-BP707)) / (ABS(MIN(BO707, 100-BO707)) + ABS(MIN(BP707, 100-BP707))))</f>
        <v/>
      </c>
      <c r="BR707">
        <f>ABS(MIN(BO707, 100-BO707)- MIN(BP707, 100-BP707))</f>
        <v/>
      </c>
      <c r="BS707">
        <f>IF(AND(MIN(BP707, 100-BP707) &lt;= 1.2*MIN(BO707, 100- BO707), MIN(BP707,100-BP707) &gt;= 0.8*MIN(BO707, 100 -BO707)), 1, 0)</f>
        <v/>
      </c>
    </row>
    <row r="708">
      <c r="AQ708" t="n">
        <v>0.133514404296875</v>
      </c>
      <c r="AR708" t="n">
        <v>1.45233154296875</v>
      </c>
      <c r="AS708" s="24">
        <f>IF(AND(AQ708=0, AR708=0), 0, 2 * ABS(MIN(AQ708, 100-AQ708) - MIN(AR708, 100-AR708)) / (ABS(MIN(AQ708, 100-AQ708)) + ABS(MIN(AR708, 100-AR708))))</f>
        <v/>
      </c>
      <c r="AT708">
        <f>ABS(MIN(AQ708, 100-AQ708)- MIN(AR708, 100-AR708))</f>
        <v/>
      </c>
      <c r="AU708">
        <f>IF(AND(MIN(AR708, 100-AR708) &lt;= 1.2*MIN(AQ708, 100- AQ708), MIN(AR708,100-AR708) &gt;= 0.8*MIN(AQ708, 100 -AQ708)), 1, 0)</f>
        <v/>
      </c>
      <c r="BO708" t="n">
        <v>0.133514404296875</v>
      </c>
      <c r="BP708" t="n">
        <v>1.576614379882812</v>
      </c>
      <c r="BQ708" s="24">
        <f>IF(AND(BO708=0, BP708=0), 0, 2 * ABS(MIN(BO708, 100-BO708) - MIN(BP708, 100-BP708)) / (ABS(MIN(BO708, 100-BO708)) + ABS(MIN(BP708, 100-BP708))))</f>
        <v/>
      </c>
      <c r="BR708">
        <f>ABS(MIN(BO708, 100-BO708)- MIN(BP708, 100-BP708))</f>
        <v/>
      </c>
      <c r="BS708">
        <f>IF(AND(MIN(BP708, 100-BP708) &lt;= 1.2*MIN(BO708, 100- BO708), MIN(BP708,100-BP708) &gt;= 0.8*MIN(BO708, 100 -BO708)), 1, 0)</f>
        <v/>
      </c>
    </row>
    <row r="709">
      <c r="AQ709" t="n">
        <v>0.0034332275390625</v>
      </c>
      <c r="AR709" t="n">
        <v>0.0006357828776041666</v>
      </c>
      <c r="AS709" s="24">
        <f>IF(AND(AQ709=0, AR709=0), 0, 2 * ABS(MIN(AQ709, 100-AQ709) - MIN(AR709, 100-AR709)) / (ABS(MIN(AQ709, 100-AQ709)) + ABS(MIN(AR709, 100-AR709))))</f>
        <v/>
      </c>
      <c r="AT709">
        <f>ABS(MIN(AQ709, 100-AQ709)- MIN(AR709, 100-AR709))</f>
        <v/>
      </c>
      <c r="AU709">
        <f>IF(AND(MIN(AR709, 100-AR709) &lt;= 1.2*MIN(AQ709, 100- AQ709), MIN(AR709,100-AR709) &gt;= 0.8*MIN(AQ709, 100 -AQ709)), 1, 0)</f>
        <v/>
      </c>
      <c r="BO709" t="n">
        <v>0.0034332275390625</v>
      </c>
      <c r="BP709" t="n">
        <v>0.00057220458984375</v>
      </c>
      <c r="BQ709" s="24">
        <f>IF(AND(BO709=0, BP709=0), 0, 2 * ABS(MIN(BO709, 100-BO709) - MIN(BP709, 100-BP709)) / (ABS(MIN(BO709, 100-BO709)) + ABS(MIN(BP709, 100-BP709))))</f>
        <v/>
      </c>
      <c r="BR709">
        <f>ABS(MIN(BO709, 100-BO709)- MIN(BP709, 100-BP709))</f>
        <v/>
      </c>
      <c r="BS709">
        <f>IF(AND(MIN(BP709, 100-BP709) &lt;= 1.2*MIN(BO709, 100- BO709), MIN(BP709,100-BP709) &gt;= 0.8*MIN(BO709, 100 -BO709)), 1, 0)</f>
        <v/>
      </c>
    </row>
    <row r="710">
      <c r="AQ710" t="n">
        <v>0</v>
      </c>
      <c r="AR710" t="n">
        <v>0</v>
      </c>
      <c r="AS710" s="24">
        <f>IF(AND(AQ710=0, AR710=0), 0, 2 * ABS(MIN(AQ710, 100-AQ710) - MIN(AR710, 100-AR710)) / (ABS(MIN(AQ710, 100-AQ710)) + ABS(MIN(AR710, 100-AR710))))</f>
        <v/>
      </c>
      <c r="AT710">
        <f>ABS(MIN(AQ710, 100-AQ710)- MIN(AR710, 100-AR710))</f>
        <v/>
      </c>
      <c r="AU710">
        <f>IF(AND(MIN(AR710, 100-AR710) &lt;= 1.2*MIN(AQ710, 100- AQ710), MIN(AR710,100-AR710) &gt;= 0.8*MIN(AQ710, 100 -AQ710)), 1, 0)</f>
        <v/>
      </c>
      <c r="BO710" t="n">
        <v>0</v>
      </c>
      <c r="BP710" t="n">
        <v>0</v>
      </c>
      <c r="BQ710" s="24">
        <f>IF(AND(BO710=0, BP710=0), 0, 2 * ABS(MIN(BO710, 100-BO710) - MIN(BP710, 100-BP710)) / (ABS(MIN(BO710, 100-BO710)) + ABS(MIN(BP710, 100-BP710))))</f>
        <v/>
      </c>
      <c r="BR710">
        <f>ABS(MIN(BO710, 100-BO710)- MIN(BP710, 100-BP710))</f>
        <v/>
      </c>
      <c r="BS710">
        <f>IF(AND(MIN(BP710, 100-BP710) &lt;= 1.2*MIN(BO710, 100- BO710), MIN(BP710,100-BP710) &gt;= 0.8*MIN(BO710, 100 -BO710)), 1, 0)</f>
        <v/>
      </c>
    </row>
    <row r="711">
      <c r="AQ711" t="n">
        <v>48.48117828369141</v>
      </c>
      <c r="AR711" t="n">
        <v>47.31039047241211</v>
      </c>
      <c r="AS711" s="24">
        <f>IF(AND(AQ711=0, AR711=0), 0, 2 * ABS(MIN(AQ711, 100-AQ711) - MIN(AR711, 100-AR711)) / (ABS(MIN(AQ711, 100-AQ711)) + ABS(MIN(AR711, 100-AR711))))</f>
        <v/>
      </c>
      <c r="AT711">
        <f>ABS(MIN(AQ711, 100-AQ711)- MIN(AR711, 100-AR711))</f>
        <v/>
      </c>
      <c r="AU711">
        <f>IF(AND(MIN(AR711, 100-AR711) &lt;= 1.2*MIN(AQ711, 100- AQ711), MIN(AR711,100-AR711) &gt;= 0.8*MIN(AQ711, 100 -AQ711)), 1, 0)</f>
        <v/>
      </c>
      <c r="BO711" t="n">
        <v>48.48117828369141</v>
      </c>
      <c r="BP711" t="n">
        <v>46.37870788574219</v>
      </c>
      <c r="BQ711" s="24">
        <f>IF(AND(BO711=0, BP711=0), 0, 2 * ABS(MIN(BO711, 100-BO711) - MIN(BP711, 100-BP711)) / (ABS(MIN(BO711, 100-BO711)) + ABS(MIN(BP711, 100-BP711))))</f>
        <v/>
      </c>
      <c r="BR711">
        <f>ABS(MIN(BO711, 100-BO711)- MIN(BP711, 100-BP711))</f>
        <v/>
      </c>
      <c r="BS711">
        <f>IF(AND(MIN(BP711, 100-BP711) &lt;= 1.2*MIN(BO711, 100- BO711), MIN(BP711,100-BP711) &gt;= 0.8*MIN(BO711, 100 -BO711)), 1, 0)</f>
        <v/>
      </c>
    </row>
    <row r="712">
      <c r="AQ712" t="n">
        <v>0</v>
      </c>
      <c r="AR712" t="n">
        <v>0</v>
      </c>
      <c r="AS712" s="24">
        <f>IF(AND(AQ712=0, AR712=0), 0, 2 * ABS(MIN(AQ712, 100-AQ712) - MIN(AR712, 100-AR712)) / (ABS(MIN(AQ712, 100-AQ712)) + ABS(MIN(AR712, 100-AR712))))</f>
        <v/>
      </c>
      <c r="AT712">
        <f>ABS(MIN(AQ712, 100-AQ712)- MIN(AR712, 100-AR712))</f>
        <v/>
      </c>
      <c r="AU712">
        <f>IF(AND(MIN(AR712, 100-AR712) &lt;= 1.2*MIN(AQ712, 100- AQ712), MIN(AR712,100-AR712) &gt;= 0.8*MIN(AQ712, 100 -AQ712)), 1, 0)</f>
        <v/>
      </c>
      <c r="BO712" t="n">
        <v>0</v>
      </c>
      <c r="BP712" t="n">
        <v>0</v>
      </c>
      <c r="BQ712" s="24">
        <f>IF(AND(BO712=0, BP712=0), 0, 2 * ABS(MIN(BO712, 100-BO712) - MIN(BP712, 100-BP712)) / (ABS(MIN(BO712, 100-BO712)) + ABS(MIN(BP712, 100-BP712))))</f>
        <v/>
      </c>
      <c r="BR712">
        <f>ABS(MIN(BO712, 100-BO712)- MIN(BP712, 100-BP712))</f>
        <v/>
      </c>
      <c r="BS712">
        <f>IF(AND(MIN(BP712, 100-BP712) &lt;= 1.2*MIN(BO712, 100- BO712), MIN(BP712,100-BP712) &gt;= 0.8*MIN(BO712, 100 -BO712)), 1, 0)</f>
        <v/>
      </c>
    </row>
    <row r="713">
      <c r="AQ713" t="n">
        <v>27.99491882324219</v>
      </c>
      <c r="AR713" t="n">
        <v>28.24172973632812</v>
      </c>
      <c r="AS713" s="24">
        <f>IF(AND(AQ713=0, AR713=0), 0, 2 * ABS(MIN(AQ713, 100-AQ713) - MIN(AR713, 100-AR713)) / (ABS(MIN(AQ713, 100-AQ713)) + ABS(MIN(AR713, 100-AR713))))</f>
        <v/>
      </c>
      <c r="AT713">
        <f>ABS(MIN(AQ713, 100-AQ713)- MIN(AR713, 100-AR713))</f>
        <v/>
      </c>
      <c r="AU713">
        <f>IF(AND(MIN(AR713, 100-AR713) &lt;= 1.2*MIN(AQ713, 100- AQ713), MIN(AR713,100-AR713) &gt;= 0.8*MIN(AQ713, 100 -AQ713)), 1, 0)</f>
        <v/>
      </c>
      <c r="BO713" t="n">
        <v>27.99491882324219</v>
      </c>
      <c r="BP713" t="n">
        <v>28.24172973632812</v>
      </c>
      <c r="BQ713" s="24">
        <f>IF(AND(BO713=0, BP713=0), 0, 2 * ABS(MIN(BO713, 100-BO713) - MIN(BP713, 100-BP713)) / (ABS(MIN(BO713, 100-BO713)) + ABS(MIN(BP713, 100-BP713))))</f>
        <v/>
      </c>
      <c r="BR713">
        <f>ABS(MIN(BO713, 100-BO713)- MIN(BP713, 100-BP713))</f>
        <v/>
      </c>
      <c r="BS713">
        <f>IF(AND(MIN(BP713, 100-BP713) &lt;= 1.2*MIN(BO713, 100- BO713), MIN(BP713,100-BP713) &gt;= 0.8*MIN(BO713, 100 -BO713)), 1, 0)</f>
        <v/>
      </c>
    </row>
    <row r="714">
      <c r="AQ714" t="n">
        <v>1.163482666015625</v>
      </c>
      <c r="AR714" t="n">
        <v>2.056503295898438</v>
      </c>
      <c r="AS714" s="24">
        <f>IF(AND(AQ714=0, AR714=0), 0, 2 * ABS(MIN(AQ714, 100-AQ714) - MIN(AR714, 100-AR714)) / (ABS(MIN(AQ714, 100-AQ714)) + ABS(MIN(AR714, 100-AR714))))</f>
        <v/>
      </c>
      <c r="AT714">
        <f>ABS(MIN(AQ714, 100-AQ714)- MIN(AR714, 100-AR714))</f>
        <v/>
      </c>
      <c r="AU714">
        <f>IF(AND(MIN(AR714, 100-AR714) &lt;= 1.2*MIN(AQ714, 100- AQ714), MIN(AR714,100-AR714) &gt;= 0.8*MIN(AQ714, 100 -AQ714)), 1, 0)</f>
        <v/>
      </c>
      <c r="BO714" t="n">
        <v>1.163482666015625</v>
      </c>
      <c r="BP714" t="n">
        <v>2.058029174804688</v>
      </c>
      <c r="BQ714" s="24">
        <f>IF(AND(BO714=0, BP714=0), 0, 2 * ABS(MIN(BO714, 100-BO714) - MIN(BP714, 100-BP714)) / (ABS(MIN(BO714, 100-BO714)) + ABS(MIN(BP714, 100-BP714))))</f>
        <v/>
      </c>
      <c r="BR714">
        <f>ABS(MIN(BO714, 100-BO714)- MIN(BP714, 100-BP714))</f>
        <v/>
      </c>
      <c r="BS714">
        <f>IF(AND(MIN(BP714, 100-BP714) &lt;= 1.2*MIN(BO714, 100- BO714), MIN(BP714,100-BP714) &gt;= 0.8*MIN(BO714, 100 -BO714)), 1, 0)</f>
        <v/>
      </c>
    </row>
    <row r="715">
      <c r="AQ715" t="n">
        <v>0</v>
      </c>
      <c r="AR715" t="n">
        <v>0</v>
      </c>
      <c r="AS715" s="24">
        <f>IF(AND(AQ715=0, AR715=0), 0, 2 * ABS(MIN(AQ715, 100-AQ715) - MIN(AR715, 100-AR715)) / (ABS(MIN(AQ715, 100-AQ715)) + ABS(MIN(AR715, 100-AR715))))</f>
        <v/>
      </c>
      <c r="AT715">
        <f>ABS(MIN(AQ715, 100-AQ715)- MIN(AR715, 100-AR715))</f>
        <v/>
      </c>
      <c r="AU715">
        <f>IF(AND(MIN(AR715, 100-AR715) &lt;= 1.2*MIN(AQ715, 100- AQ715), MIN(AR715,100-AR715) &gt;= 0.8*MIN(AQ715, 100 -AQ715)), 1, 0)</f>
        <v/>
      </c>
      <c r="BO715" t="n">
        <v>0</v>
      </c>
      <c r="BP715" t="n">
        <v>0</v>
      </c>
      <c r="BQ715" s="24">
        <f>IF(AND(BO715=0, BP715=0), 0, 2 * ABS(MIN(BO715, 100-BO715) - MIN(BP715, 100-BP715)) / (ABS(MIN(BO715, 100-BO715)) + ABS(MIN(BP715, 100-BP715))))</f>
        <v/>
      </c>
      <c r="BR715">
        <f>ABS(MIN(BO715, 100-BO715)- MIN(BP715, 100-BP715))</f>
        <v/>
      </c>
      <c r="BS715">
        <f>IF(AND(MIN(BP715, 100-BP715) &lt;= 1.2*MIN(BO715, 100- BO715), MIN(BP715,100-BP715) &gt;= 0.8*MIN(BO715, 100 -BO715)), 1, 0)</f>
        <v/>
      </c>
    </row>
    <row r="716">
      <c r="AQ716" t="n">
        <v>4.335594177246094</v>
      </c>
      <c r="AR716" t="n">
        <v>4.962444305419922</v>
      </c>
      <c r="AS716" s="24">
        <f>IF(AND(AQ716=0, AR716=0), 0, 2 * ABS(MIN(AQ716, 100-AQ716) - MIN(AR716, 100-AR716)) / (ABS(MIN(AQ716, 100-AQ716)) + ABS(MIN(AR716, 100-AR716))))</f>
        <v/>
      </c>
      <c r="AT716">
        <f>ABS(MIN(AQ716, 100-AQ716)- MIN(AR716, 100-AR716))</f>
        <v/>
      </c>
      <c r="AU716">
        <f>IF(AND(MIN(AR716, 100-AR716) &lt;= 1.2*MIN(AQ716, 100- AQ716), MIN(AR716,100-AR716) &gt;= 0.8*MIN(AQ716, 100 -AQ716)), 1, 0)</f>
        <v/>
      </c>
      <c r="BO716" t="n">
        <v>4.335594177246094</v>
      </c>
      <c r="BP716" t="n">
        <v>4.461669921875</v>
      </c>
      <c r="BQ716" s="24">
        <f>IF(AND(BO716=0, BP716=0), 0, 2 * ABS(MIN(BO716, 100-BO716) - MIN(BP716, 100-BP716)) / (ABS(MIN(BO716, 100-BO716)) + ABS(MIN(BP716, 100-BP716))))</f>
        <v/>
      </c>
      <c r="BR716">
        <f>ABS(MIN(BO716, 100-BO716)- MIN(BP716, 100-BP716))</f>
        <v/>
      </c>
      <c r="BS716">
        <f>IF(AND(MIN(BP716, 100-BP716) &lt;= 1.2*MIN(BO716, 100- BO716), MIN(BP716,100-BP716) &gt;= 0.8*MIN(BO716, 100 -BO716)), 1, 0)</f>
        <v/>
      </c>
    </row>
    <row r="717">
      <c r="AQ717" t="n">
        <v>5.744171142578125</v>
      </c>
      <c r="AR717" t="n">
        <v>7.612762451171875</v>
      </c>
      <c r="AS717" s="24">
        <f>IF(AND(AQ717=0, AR717=0), 0, 2 * ABS(MIN(AQ717, 100-AQ717) - MIN(AR717, 100-AR717)) / (ABS(MIN(AQ717, 100-AQ717)) + ABS(MIN(AR717, 100-AR717))))</f>
        <v/>
      </c>
      <c r="AT717">
        <f>ABS(MIN(AQ717, 100-AQ717)- MIN(AR717, 100-AR717))</f>
        <v/>
      </c>
      <c r="AU717">
        <f>IF(AND(MIN(AR717, 100-AR717) &lt;= 1.2*MIN(AQ717, 100- AQ717), MIN(AR717,100-AR717) &gt;= 0.8*MIN(AQ717, 100 -AQ717)), 1, 0)</f>
        <v/>
      </c>
      <c r="BO717" t="n">
        <v>5.744171142578125</v>
      </c>
      <c r="BP717" t="n">
        <v>4.906845092773438</v>
      </c>
      <c r="BQ717" s="24">
        <f>IF(AND(BO717=0, BP717=0), 0, 2 * ABS(MIN(BO717, 100-BO717) - MIN(BP717, 100-BP717)) / (ABS(MIN(BO717, 100-BO717)) + ABS(MIN(BP717, 100-BP717))))</f>
        <v/>
      </c>
      <c r="BR717">
        <f>ABS(MIN(BO717, 100-BO717)- MIN(BP717, 100-BP717))</f>
        <v/>
      </c>
      <c r="BS717">
        <f>IF(AND(MIN(BP717, 100-BP717) &lt;= 1.2*MIN(BO717, 100- BO717), MIN(BP717,100-BP717) &gt;= 0.8*MIN(BO717, 100 -BO717)), 1, 0)</f>
        <v/>
      </c>
    </row>
    <row r="718">
      <c r="AQ718" t="n">
        <v>2.68096923828125</v>
      </c>
      <c r="AR718" t="n">
        <v>1.48932933807373</v>
      </c>
      <c r="AS718" s="24">
        <f>IF(AND(AQ718=0, AR718=0), 0, 2 * ABS(MIN(AQ718, 100-AQ718) - MIN(AR718, 100-AR718)) / (ABS(MIN(AQ718, 100-AQ718)) + ABS(MIN(AR718, 100-AR718))))</f>
        <v/>
      </c>
      <c r="AT718">
        <f>ABS(MIN(AQ718, 100-AQ718)- MIN(AR718, 100-AR718))</f>
        <v/>
      </c>
      <c r="AU718">
        <f>IF(AND(MIN(AR718, 100-AR718) &lt;= 1.2*MIN(AQ718, 100- AQ718), MIN(AR718,100-AR718) &gt;= 0.8*MIN(AQ718, 100 -AQ718)), 1, 0)</f>
        <v/>
      </c>
      <c r="BO718" t="n">
        <v>2.68096923828125</v>
      </c>
      <c r="BP718" t="n">
        <v>0.4726409912109375</v>
      </c>
      <c r="BQ718" s="24">
        <f>IF(AND(BO718=0, BP718=0), 0, 2 * ABS(MIN(BO718, 100-BO718) - MIN(BP718, 100-BP718)) / (ABS(MIN(BO718, 100-BO718)) + ABS(MIN(BP718, 100-BP718))))</f>
        <v/>
      </c>
      <c r="BR718">
        <f>ABS(MIN(BO718, 100-BO718)- MIN(BP718, 100-BP718))</f>
        <v/>
      </c>
      <c r="BS718">
        <f>IF(AND(MIN(BP718, 100-BP718) &lt;= 1.2*MIN(BO718, 100- BO718), MIN(BP718,100-BP718) &gt;= 0.8*MIN(BO718, 100 -BO718)), 1, 0)</f>
        <v/>
      </c>
    </row>
    <row r="719">
      <c r="AQ719" t="n">
        <v>0</v>
      </c>
      <c r="AR719" t="n">
        <v>0</v>
      </c>
      <c r="AS719" s="24">
        <f>IF(AND(AQ719=0, AR719=0), 0, 2 * ABS(MIN(AQ719, 100-AQ719) - MIN(AR719, 100-AR719)) / (ABS(MIN(AQ719, 100-AQ719)) + ABS(MIN(AR719, 100-AR719))))</f>
        <v/>
      </c>
      <c r="AT719">
        <f>ABS(MIN(AQ719, 100-AQ719)- MIN(AR719, 100-AR719))</f>
        <v/>
      </c>
      <c r="AU719">
        <f>IF(AND(MIN(AR719, 100-AR719) &lt;= 1.2*MIN(AQ719, 100- AQ719), MIN(AR719,100-AR719) &gt;= 0.8*MIN(AQ719, 100 -AQ719)), 1, 0)</f>
        <v/>
      </c>
      <c r="BO719" t="n">
        <v>0</v>
      </c>
      <c r="BP719" t="n">
        <v>0</v>
      </c>
      <c r="BQ719" s="24">
        <f>IF(AND(BO719=0, BP719=0), 0, 2 * ABS(MIN(BO719, 100-BO719) - MIN(BP719, 100-BP719)) / (ABS(MIN(BO719, 100-BO719)) + ABS(MIN(BP719, 100-BP719))))</f>
        <v/>
      </c>
      <c r="BR719">
        <f>ABS(MIN(BO719, 100-BO719)- MIN(BP719, 100-BP719))</f>
        <v/>
      </c>
      <c r="BS719">
        <f>IF(AND(MIN(BP719, 100-BP719) &lt;= 1.2*MIN(BO719, 100- BO719), MIN(BP719,100-BP719) &gt;= 0.8*MIN(BO719, 100 -BO719)), 1, 0)</f>
        <v/>
      </c>
    </row>
    <row r="720">
      <c r="AQ720" t="n">
        <v>0</v>
      </c>
      <c r="AR720" t="n">
        <v>0</v>
      </c>
      <c r="AS720" s="24">
        <f>IF(AND(AQ720=0, AR720=0), 0, 2 * ABS(MIN(AQ720, 100-AQ720) - MIN(AR720, 100-AR720)) / (ABS(MIN(AQ720, 100-AQ720)) + ABS(MIN(AR720, 100-AR720))))</f>
        <v/>
      </c>
      <c r="AT720">
        <f>ABS(MIN(AQ720, 100-AQ720)- MIN(AR720, 100-AR720))</f>
        <v/>
      </c>
      <c r="AU720">
        <f>IF(AND(MIN(AR720, 100-AR720) &lt;= 1.2*MIN(AQ720, 100- AQ720), MIN(AR720,100-AR720) &gt;= 0.8*MIN(AQ720, 100 -AQ720)), 1, 0)</f>
        <v/>
      </c>
      <c r="BO720" t="n">
        <v>0</v>
      </c>
      <c r="BP720" t="n">
        <v>0</v>
      </c>
      <c r="BQ720" s="24">
        <f>IF(AND(BO720=0, BP720=0), 0, 2 * ABS(MIN(BO720, 100-BO720) - MIN(BP720, 100-BP720)) / (ABS(MIN(BO720, 100-BO720)) + ABS(MIN(BP720, 100-BP720))))</f>
        <v/>
      </c>
      <c r="BR720">
        <f>ABS(MIN(BO720, 100-BO720)- MIN(BP720, 100-BP720))</f>
        <v/>
      </c>
      <c r="BS720">
        <f>IF(AND(MIN(BP720, 100-BP720) &lt;= 1.2*MIN(BO720, 100- BO720), MIN(BP720,100-BP720) &gt;= 0.8*MIN(BO720, 100 -BO720)), 1, 0)</f>
        <v/>
      </c>
    </row>
    <row r="721">
      <c r="AQ721" t="n">
        <v>0.2101898193359375</v>
      </c>
      <c r="AR721" t="n">
        <v>0.3964424133300781</v>
      </c>
      <c r="AS721" s="24">
        <f>IF(AND(AQ721=0, AR721=0), 0, 2 * ABS(MIN(AQ721, 100-AQ721) - MIN(AR721, 100-AR721)) / (ABS(MIN(AQ721, 100-AQ721)) + ABS(MIN(AR721, 100-AR721))))</f>
        <v/>
      </c>
      <c r="AT721">
        <f>ABS(MIN(AQ721, 100-AQ721)- MIN(AR721, 100-AR721))</f>
        <v/>
      </c>
      <c r="AU721">
        <f>IF(AND(MIN(AR721, 100-AR721) &lt;= 1.2*MIN(AQ721, 100- AQ721), MIN(AR721,100-AR721) &gt;= 0.8*MIN(AQ721, 100 -AQ721)), 1, 0)</f>
        <v/>
      </c>
      <c r="BO721" t="n">
        <v>0.2101898193359375</v>
      </c>
      <c r="BP721" t="n">
        <v>0.494384765625</v>
      </c>
      <c r="BQ721" s="24">
        <f>IF(AND(BO721=0, BP721=0), 0, 2 * ABS(MIN(BO721, 100-BO721) - MIN(BP721, 100-BP721)) / (ABS(MIN(BO721, 100-BO721)) + ABS(MIN(BP721, 100-BP721))))</f>
        <v/>
      </c>
      <c r="BR721">
        <f>ABS(MIN(BO721, 100-BO721)- MIN(BP721, 100-BP721))</f>
        <v/>
      </c>
      <c r="BS721">
        <f>IF(AND(MIN(BP721, 100-BP721) &lt;= 1.2*MIN(BO721, 100- BO721), MIN(BP721,100-BP721) &gt;= 0.8*MIN(BO721, 100 -BO721)), 1, 0)</f>
        <v/>
      </c>
    </row>
    <row r="722">
      <c r="AQ722" t="n">
        <v>12.56999969482422</v>
      </c>
      <c r="AR722" t="n">
        <v>13.92402648925781</v>
      </c>
      <c r="AS722" s="24">
        <f>IF(AND(AQ722=0, AR722=0), 0, 2 * ABS(MIN(AQ722, 100-AQ722) - MIN(AR722, 100-AR722)) / (ABS(MIN(AQ722, 100-AQ722)) + ABS(MIN(AR722, 100-AR722))))</f>
        <v/>
      </c>
      <c r="AT722">
        <f>ABS(MIN(AQ722, 100-AQ722)- MIN(AR722, 100-AR722))</f>
        <v/>
      </c>
      <c r="AU722">
        <f>IF(AND(MIN(AR722, 100-AR722) &lt;= 1.2*MIN(AQ722, 100- AQ722), MIN(AR722,100-AR722) &gt;= 0.8*MIN(AQ722, 100 -AQ722)), 1, 0)</f>
        <v/>
      </c>
      <c r="BO722" t="n">
        <v>12.56999969482422</v>
      </c>
      <c r="BP722" t="n">
        <v>13.92402648925781</v>
      </c>
      <c r="BQ722" s="24">
        <f>IF(AND(BO722=0, BP722=0), 0, 2 * ABS(MIN(BO722, 100-BO722) - MIN(BP722, 100-BP722)) / (ABS(MIN(BO722, 100-BO722)) + ABS(MIN(BP722, 100-BP722))))</f>
        <v/>
      </c>
      <c r="BR722">
        <f>ABS(MIN(BO722, 100-BO722)- MIN(BP722, 100-BP722))</f>
        <v/>
      </c>
      <c r="BS722">
        <f>IF(AND(MIN(BP722, 100-BP722) &lt;= 1.2*MIN(BO722, 100- BO722), MIN(BP722,100-BP722) &gt;= 0.8*MIN(BO722, 100 -BO722)), 1, 0)</f>
        <v/>
      </c>
    </row>
    <row r="723">
      <c r="AQ723" t="n">
        <v>0.9988784790039062</v>
      </c>
      <c r="AR723" t="n">
        <v>0.775909423828125</v>
      </c>
      <c r="AS723" s="24">
        <f>IF(AND(AQ723=0, AR723=0), 0, 2 * ABS(MIN(AQ723, 100-AQ723) - MIN(AR723, 100-AR723)) / (ABS(MIN(AQ723, 100-AQ723)) + ABS(MIN(AR723, 100-AR723))))</f>
        <v/>
      </c>
      <c r="AT723">
        <f>ABS(MIN(AQ723, 100-AQ723)- MIN(AR723, 100-AR723))</f>
        <v/>
      </c>
      <c r="AU723">
        <f>IF(AND(MIN(AR723, 100-AR723) &lt;= 1.2*MIN(AQ723, 100- AQ723), MIN(AR723,100-AR723) &gt;= 0.8*MIN(AQ723, 100 -AQ723)), 1, 0)</f>
        <v/>
      </c>
      <c r="BO723" t="n">
        <v>0.9988784790039062</v>
      </c>
      <c r="BP723" t="n">
        <v>0.775909423828125</v>
      </c>
      <c r="BQ723" s="24">
        <f>IF(AND(BO723=0, BP723=0), 0, 2 * ABS(MIN(BO723, 100-BO723) - MIN(BP723, 100-BP723)) / (ABS(MIN(BO723, 100-BO723)) + ABS(MIN(BP723, 100-BP723))))</f>
        <v/>
      </c>
      <c r="BR723">
        <f>ABS(MIN(BO723, 100-BO723)- MIN(BP723, 100-BP723))</f>
        <v/>
      </c>
      <c r="BS723">
        <f>IF(AND(MIN(BP723, 100-BP723) &lt;= 1.2*MIN(BO723, 100- BO723), MIN(BP723,100-BP723) &gt;= 0.8*MIN(BO723, 100 -BO723)), 1, 0)</f>
        <v/>
      </c>
    </row>
    <row r="724">
      <c r="AQ724" t="n">
        <v>0</v>
      </c>
      <c r="AR724" t="n">
        <v>0</v>
      </c>
      <c r="AS724" s="24">
        <f>IF(AND(AQ724=0, AR724=0), 0, 2 * ABS(MIN(AQ724, 100-AQ724) - MIN(AR724, 100-AR724)) / (ABS(MIN(AQ724, 100-AQ724)) + ABS(MIN(AR724, 100-AR724))))</f>
        <v/>
      </c>
      <c r="AT724">
        <f>ABS(MIN(AQ724, 100-AQ724)- MIN(AR724, 100-AR724))</f>
        <v/>
      </c>
      <c r="AU724">
        <f>IF(AND(MIN(AR724, 100-AR724) &lt;= 1.2*MIN(AQ724, 100- AQ724), MIN(AR724,100-AR724) &gt;= 0.8*MIN(AQ724, 100 -AQ724)), 1, 0)</f>
        <v/>
      </c>
      <c r="BO724" t="n">
        <v>0</v>
      </c>
      <c r="BP724" t="n">
        <v>0</v>
      </c>
      <c r="BQ724" s="24">
        <f>IF(AND(BO724=0, BP724=0), 0, 2 * ABS(MIN(BO724, 100-BO724) - MIN(BP724, 100-BP724)) / (ABS(MIN(BO724, 100-BO724)) + ABS(MIN(BP724, 100-BP724))))</f>
        <v/>
      </c>
      <c r="BR724">
        <f>ABS(MIN(BO724, 100-BO724)- MIN(BP724, 100-BP724))</f>
        <v/>
      </c>
      <c r="BS724">
        <f>IF(AND(MIN(BP724, 100-BP724) &lt;= 1.2*MIN(BO724, 100- BO724), MIN(BP724,100-BP724) &gt;= 0.8*MIN(BO724, 100 -BO724)), 1, 0)</f>
        <v/>
      </c>
    </row>
    <row r="725">
      <c r="AQ725" t="n">
        <v>0</v>
      </c>
      <c r="AR725" t="n">
        <v>0</v>
      </c>
      <c r="AS725" s="24">
        <f>IF(AND(AQ725=0, AR725=0), 0, 2 * ABS(MIN(AQ725, 100-AQ725) - MIN(AR725, 100-AR725)) / (ABS(MIN(AQ725, 100-AQ725)) + ABS(MIN(AR725, 100-AR725))))</f>
        <v/>
      </c>
      <c r="AT725">
        <f>ABS(MIN(AQ725, 100-AQ725)- MIN(AR725, 100-AR725))</f>
        <v/>
      </c>
      <c r="AU725">
        <f>IF(AND(MIN(AR725, 100-AR725) &lt;= 1.2*MIN(AQ725, 100- AQ725), MIN(AR725,100-AR725) &gt;= 0.8*MIN(AQ725, 100 -AQ725)), 1, 0)</f>
        <v/>
      </c>
      <c r="BO725" t="n">
        <v>0</v>
      </c>
      <c r="BP725" t="n">
        <v>0</v>
      </c>
      <c r="BQ725" s="24">
        <f>IF(AND(BO725=0, BP725=0), 0, 2 * ABS(MIN(BO725, 100-BO725) - MIN(BP725, 100-BP725)) / (ABS(MIN(BO725, 100-BO725)) + ABS(MIN(BP725, 100-BP725))))</f>
        <v/>
      </c>
      <c r="BR725">
        <f>ABS(MIN(BO725, 100-BO725)- MIN(BP725, 100-BP725))</f>
        <v/>
      </c>
      <c r="BS725">
        <f>IF(AND(MIN(BP725, 100-BP725) &lt;= 1.2*MIN(BO725, 100- BO725), MIN(BP725,100-BP725) &gt;= 0.8*MIN(BO725, 100 -BO725)), 1, 0)</f>
        <v/>
      </c>
    </row>
    <row r="726">
      <c r="AQ726" t="n">
        <v>28.07960510253906</v>
      </c>
      <c r="AR726" t="n">
        <v>27.53963470458984</v>
      </c>
      <c r="AS726" s="24">
        <f>IF(AND(AQ726=0, AR726=0), 0, 2 * ABS(MIN(AQ726, 100-AQ726) - MIN(AR726, 100-AR726)) / (ABS(MIN(AQ726, 100-AQ726)) + ABS(MIN(AR726, 100-AR726))))</f>
        <v/>
      </c>
      <c r="AT726">
        <f>ABS(MIN(AQ726, 100-AQ726)- MIN(AR726, 100-AR726))</f>
        <v/>
      </c>
      <c r="AU726">
        <f>IF(AND(MIN(AR726, 100-AR726) &lt;= 1.2*MIN(AQ726, 100- AQ726), MIN(AR726,100-AR726) &gt;= 0.8*MIN(AQ726, 100 -AQ726)), 1, 0)</f>
        <v/>
      </c>
      <c r="BO726" t="n">
        <v>28.07960510253906</v>
      </c>
      <c r="BP726" t="n">
        <v>27.53963470458984</v>
      </c>
      <c r="BQ726" s="24">
        <f>IF(AND(BO726=0, BP726=0), 0, 2 * ABS(MIN(BO726, 100-BO726) - MIN(BP726, 100-BP726)) / (ABS(MIN(BO726, 100-BO726)) + ABS(MIN(BP726, 100-BP726))))</f>
        <v/>
      </c>
      <c r="BR726">
        <f>ABS(MIN(BO726, 100-BO726)- MIN(BP726, 100-BP726))</f>
        <v/>
      </c>
      <c r="BS726">
        <f>IF(AND(MIN(BP726, 100-BP726) &lt;= 1.2*MIN(BO726, 100- BO726), MIN(BP726,100-BP726) &gt;= 0.8*MIN(BO726, 100 -BO726)), 1, 0)</f>
        <v/>
      </c>
    </row>
    <row r="727">
      <c r="AQ727" t="n">
        <v>0</v>
      </c>
      <c r="AR727" t="n">
        <v>0</v>
      </c>
      <c r="AS727" s="24">
        <f>IF(AND(AQ727=0, AR727=0), 0, 2 * ABS(MIN(AQ727, 100-AQ727) - MIN(AR727, 100-AR727)) / (ABS(MIN(AQ727, 100-AQ727)) + ABS(MIN(AR727, 100-AR727))))</f>
        <v/>
      </c>
      <c r="AT727">
        <f>ABS(MIN(AQ727, 100-AQ727)- MIN(AR727, 100-AR727))</f>
        <v/>
      </c>
      <c r="AU727">
        <f>IF(AND(MIN(AR727, 100-AR727) &lt;= 1.2*MIN(AQ727, 100- AQ727), MIN(AR727,100-AR727) &gt;= 0.8*MIN(AQ727, 100 -AQ727)), 1, 0)</f>
        <v/>
      </c>
      <c r="BO727" t="n">
        <v>0</v>
      </c>
      <c r="BP727" t="n">
        <v>0</v>
      </c>
      <c r="BQ727" s="24">
        <f>IF(AND(BO727=0, BP727=0), 0, 2 * ABS(MIN(BO727, 100-BO727) - MIN(BP727, 100-BP727)) / (ABS(MIN(BO727, 100-BO727)) + ABS(MIN(BP727, 100-BP727))))</f>
        <v/>
      </c>
      <c r="BR727">
        <f>ABS(MIN(BO727, 100-BO727)- MIN(BP727, 100-BP727))</f>
        <v/>
      </c>
      <c r="BS727">
        <f>IF(AND(MIN(BP727, 100-BP727) &lt;= 1.2*MIN(BO727, 100- BO727), MIN(BP727,100-BP727) &gt;= 0.8*MIN(BO727, 100 -BO727)), 1, 0)</f>
        <v/>
      </c>
    </row>
    <row r="728">
      <c r="AQ728" t="n">
        <v>0</v>
      </c>
      <c r="AR728" t="n">
        <v>0</v>
      </c>
      <c r="AS728" s="24">
        <f>IF(AND(AQ728=0, AR728=0), 0, 2 * ABS(MIN(AQ728, 100-AQ728) - MIN(AR728, 100-AR728)) / (ABS(MIN(AQ728, 100-AQ728)) + ABS(MIN(AR728, 100-AR728))))</f>
        <v/>
      </c>
      <c r="AT728">
        <f>ABS(MIN(AQ728, 100-AQ728)- MIN(AR728, 100-AR728))</f>
        <v/>
      </c>
      <c r="AU728">
        <f>IF(AND(MIN(AR728, 100-AR728) &lt;= 1.2*MIN(AQ728, 100- AQ728), MIN(AR728,100-AR728) &gt;= 0.8*MIN(AQ728, 100 -AQ728)), 1, 0)</f>
        <v/>
      </c>
      <c r="BO728" t="n">
        <v>0</v>
      </c>
      <c r="BP728" t="n">
        <v>0</v>
      </c>
      <c r="BQ728" s="24">
        <f>IF(AND(BO728=0, BP728=0), 0, 2 * ABS(MIN(BO728, 100-BO728) - MIN(BP728, 100-BP728)) / (ABS(MIN(BO728, 100-BO728)) + ABS(MIN(BP728, 100-BP728))))</f>
        <v/>
      </c>
      <c r="BR728">
        <f>ABS(MIN(BO728, 100-BO728)- MIN(BP728, 100-BP728))</f>
        <v/>
      </c>
      <c r="BS728">
        <f>IF(AND(MIN(BP728, 100-BP728) &lt;= 1.2*MIN(BO728, 100- BO728), MIN(BP728,100-BP728) &gt;= 0.8*MIN(BO728, 100 -BO728)), 1, 0)</f>
        <v/>
      </c>
    </row>
    <row r="729">
      <c r="AQ729" t="n">
        <v>0.1512527465820312</v>
      </c>
      <c r="AR729" t="n">
        <v>0.0118108896108774</v>
      </c>
      <c r="AS729" s="24">
        <f>IF(AND(AQ729=0, AR729=0), 0, 2 * ABS(MIN(AQ729, 100-AQ729) - MIN(AR729, 100-AR729)) / (ABS(MIN(AQ729, 100-AQ729)) + ABS(MIN(AR729, 100-AR729))))</f>
        <v/>
      </c>
      <c r="AT729">
        <f>ABS(MIN(AQ729, 100-AQ729)- MIN(AR729, 100-AR729))</f>
        <v/>
      </c>
      <c r="AU729">
        <f>IF(AND(MIN(AR729, 100-AR729) &lt;= 1.2*MIN(AQ729, 100- AQ729), MIN(AR729,100-AR729) &gt;= 0.8*MIN(AQ729, 100 -AQ729)), 1, 0)</f>
        <v/>
      </c>
      <c r="BO729" t="n">
        <v>0.1512527465820312</v>
      </c>
      <c r="BP729" t="n">
        <v>0.084686279296875</v>
      </c>
      <c r="BQ729" s="24">
        <f>IF(AND(BO729=0, BP729=0), 0, 2 * ABS(MIN(BO729, 100-BO729) - MIN(BP729, 100-BP729)) / (ABS(MIN(BO729, 100-BO729)) + ABS(MIN(BP729, 100-BP729))))</f>
        <v/>
      </c>
      <c r="BR729">
        <f>ABS(MIN(BO729, 100-BO729)- MIN(BP729, 100-BP729))</f>
        <v/>
      </c>
      <c r="BS729">
        <f>IF(AND(MIN(BP729, 100-BP729) &lt;= 1.2*MIN(BO729, 100- BO729), MIN(BP729,100-BP729) &gt;= 0.8*MIN(BO729, 100 -BO729)), 1, 0)</f>
        <v/>
      </c>
    </row>
    <row r="730">
      <c r="AQ730" t="n">
        <v>0</v>
      </c>
      <c r="AR730" t="n">
        <v>0</v>
      </c>
      <c r="AS730" s="24">
        <f>IF(AND(AQ730=0, AR730=0), 0, 2 * ABS(MIN(AQ730, 100-AQ730) - MIN(AR730, 100-AR730)) / (ABS(MIN(AQ730, 100-AQ730)) + ABS(MIN(AR730, 100-AR730))))</f>
        <v/>
      </c>
      <c r="AT730">
        <f>ABS(MIN(AQ730, 100-AQ730)- MIN(AR730, 100-AR730))</f>
        <v/>
      </c>
      <c r="AU730">
        <f>IF(AND(MIN(AR730, 100-AR730) &lt;= 1.2*MIN(AQ730, 100- AQ730), MIN(AR730,100-AR730) &gt;= 0.8*MIN(AQ730, 100 -AQ730)), 1, 0)</f>
        <v/>
      </c>
      <c r="BO730" t="n">
        <v>0</v>
      </c>
      <c r="BP730" t="n">
        <v>0</v>
      </c>
      <c r="BQ730" s="24">
        <f>IF(AND(BO730=0, BP730=0), 0, 2 * ABS(MIN(BO730, 100-BO730) - MIN(BP730, 100-BP730)) / (ABS(MIN(BO730, 100-BO730)) + ABS(MIN(BP730, 100-BP730))))</f>
        <v/>
      </c>
      <c r="BR730">
        <f>ABS(MIN(BO730, 100-BO730)- MIN(BP730, 100-BP730))</f>
        <v/>
      </c>
      <c r="BS730">
        <f>IF(AND(MIN(BP730, 100-BP730) &lt;= 1.2*MIN(BO730, 100- BO730), MIN(BP730,100-BP730) &gt;= 0.8*MIN(BO730, 100 -BO730)), 1, 0)</f>
        <v/>
      </c>
    </row>
    <row r="731">
      <c r="AQ731" t="n">
        <v>0</v>
      </c>
      <c r="AR731" t="n">
        <v>0</v>
      </c>
      <c r="AS731" s="24">
        <f>IF(AND(AQ731=0, AR731=0), 0, 2 * ABS(MIN(AQ731, 100-AQ731) - MIN(AR731, 100-AR731)) / (ABS(MIN(AQ731, 100-AQ731)) + ABS(MIN(AR731, 100-AR731))))</f>
        <v/>
      </c>
      <c r="AT731">
        <f>ABS(MIN(AQ731, 100-AQ731)- MIN(AR731, 100-AR731))</f>
        <v/>
      </c>
      <c r="AU731">
        <f>IF(AND(MIN(AR731, 100-AR731) &lt;= 1.2*MIN(AQ731, 100- AQ731), MIN(AR731,100-AR731) &gt;= 0.8*MIN(AQ731, 100 -AQ731)), 1, 0)</f>
        <v/>
      </c>
      <c r="BO731" t="n">
        <v>0</v>
      </c>
      <c r="BP731" t="n">
        <v>0</v>
      </c>
      <c r="BQ731" s="24">
        <f>IF(AND(BO731=0, BP731=0), 0, 2 * ABS(MIN(BO731, 100-BO731) - MIN(BP731, 100-BP731)) / (ABS(MIN(BO731, 100-BO731)) + ABS(MIN(BP731, 100-BP731))))</f>
        <v/>
      </c>
      <c r="BR731">
        <f>ABS(MIN(BO731, 100-BO731)- MIN(BP731, 100-BP731))</f>
        <v/>
      </c>
      <c r="BS731">
        <f>IF(AND(MIN(BP731, 100-BP731) &lt;= 1.2*MIN(BO731, 100- BO731), MIN(BP731,100-BP731) &gt;= 0.8*MIN(BO731, 100 -BO731)), 1, 0)</f>
        <v/>
      </c>
    </row>
    <row r="732">
      <c r="AQ732" t="n">
        <v>0</v>
      </c>
      <c r="AR732" t="n">
        <v>0</v>
      </c>
      <c r="AS732" s="24">
        <f>IF(AND(AQ732=0, AR732=0), 0, 2 * ABS(MIN(AQ732, 100-AQ732) - MIN(AR732, 100-AR732)) / (ABS(MIN(AQ732, 100-AQ732)) + ABS(MIN(AR732, 100-AR732))))</f>
        <v/>
      </c>
      <c r="AT732">
        <f>ABS(MIN(AQ732, 100-AQ732)- MIN(AR732, 100-AR732))</f>
        <v/>
      </c>
      <c r="AU732">
        <f>IF(AND(MIN(AR732, 100-AR732) &lt;= 1.2*MIN(AQ732, 100- AQ732), MIN(AR732,100-AR732) &gt;= 0.8*MIN(AQ732, 100 -AQ732)), 1, 0)</f>
        <v/>
      </c>
      <c r="BO732" t="n">
        <v>0</v>
      </c>
      <c r="BP732" t="n">
        <v>0</v>
      </c>
      <c r="BQ732" s="24">
        <f>IF(AND(BO732=0, BP732=0), 0, 2 * ABS(MIN(BO732, 100-BO732) - MIN(BP732, 100-BP732)) / (ABS(MIN(BO732, 100-BO732)) + ABS(MIN(BP732, 100-BP732))))</f>
        <v/>
      </c>
      <c r="BR732">
        <f>ABS(MIN(BO732, 100-BO732)- MIN(BP732, 100-BP732))</f>
        <v/>
      </c>
      <c r="BS732">
        <f>IF(AND(MIN(BP732, 100-BP732) &lt;= 1.2*MIN(BO732, 100- BO732), MIN(BP732,100-BP732) &gt;= 0.8*MIN(BO732, 100 -BO732)), 1, 0)</f>
        <v/>
      </c>
    </row>
    <row r="733">
      <c r="AQ733" t="n">
        <v>0</v>
      </c>
      <c r="AR733" t="n">
        <v>0</v>
      </c>
      <c r="AS733" s="24">
        <f>IF(AND(AQ733=0, AR733=0), 0, 2 * ABS(MIN(AQ733, 100-AQ733) - MIN(AR733, 100-AR733)) / (ABS(MIN(AQ733, 100-AQ733)) + ABS(MIN(AR733, 100-AR733))))</f>
        <v/>
      </c>
      <c r="AT733">
        <f>ABS(MIN(AQ733, 100-AQ733)- MIN(AR733, 100-AR733))</f>
        <v/>
      </c>
      <c r="AU733">
        <f>IF(AND(MIN(AR733, 100-AR733) &lt;= 1.2*MIN(AQ733, 100- AQ733), MIN(AR733,100-AR733) &gt;= 0.8*MIN(AQ733, 100 -AQ733)), 1, 0)</f>
        <v/>
      </c>
      <c r="BO733" t="n">
        <v>0</v>
      </c>
      <c r="BP733" t="n">
        <v>0</v>
      </c>
      <c r="BQ733" s="24">
        <f>IF(AND(BO733=0, BP733=0), 0, 2 * ABS(MIN(BO733, 100-BO733) - MIN(BP733, 100-BP733)) / (ABS(MIN(BO733, 100-BO733)) + ABS(MIN(BP733, 100-BP733))))</f>
        <v/>
      </c>
      <c r="BR733">
        <f>ABS(MIN(BO733, 100-BO733)- MIN(BP733, 100-BP733))</f>
        <v/>
      </c>
      <c r="BS733">
        <f>IF(AND(MIN(BP733, 100-BP733) &lt;= 1.2*MIN(BO733, 100- BO733), MIN(BP733,100-BP733) &gt;= 0.8*MIN(BO733, 100 -BO733)), 1, 0)</f>
        <v/>
      </c>
    </row>
    <row r="734">
      <c r="AQ734" t="n">
        <v>2.920913696289062</v>
      </c>
      <c r="AR734" t="n">
        <v>2.294731140136719</v>
      </c>
      <c r="AS734" s="24">
        <f>IF(AND(AQ734=0, AR734=0), 0, 2 * ABS(MIN(AQ734, 100-AQ734) - MIN(AR734, 100-AR734)) / (ABS(MIN(AQ734, 100-AQ734)) + ABS(MIN(AR734, 100-AR734))))</f>
        <v/>
      </c>
      <c r="AT734">
        <f>ABS(MIN(AQ734, 100-AQ734)- MIN(AR734, 100-AR734))</f>
        <v/>
      </c>
      <c r="AU734">
        <f>IF(AND(MIN(AR734, 100-AR734) &lt;= 1.2*MIN(AQ734, 100- AQ734), MIN(AR734,100-AR734) &gt;= 0.8*MIN(AQ734, 100 -AQ734)), 1, 0)</f>
        <v/>
      </c>
      <c r="BO734" t="n">
        <v>2.920913696289062</v>
      </c>
      <c r="BP734" t="n">
        <v>2.294731140136719</v>
      </c>
      <c r="BQ734" s="24">
        <f>IF(AND(BO734=0, BP734=0), 0, 2 * ABS(MIN(BO734, 100-BO734) - MIN(BP734, 100-BP734)) / (ABS(MIN(BO734, 100-BO734)) + ABS(MIN(BP734, 100-BP734))))</f>
        <v/>
      </c>
      <c r="BR734">
        <f>ABS(MIN(BO734, 100-BO734)- MIN(BP734, 100-BP734))</f>
        <v/>
      </c>
      <c r="BS734">
        <f>IF(AND(MIN(BP734, 100-BP734) &lt;= 1.2*MIN(BO734, 100- BO734), MIN(BP734,100-BP734) &gt;= 0.8*MIN(BO734, 100 -BO734)), 1, 0)</f>
        <v/>
      </c>
    </row>
    <row r="735">
      <c r="AQ735" t="n">
        <v>5.70220947265625</v>
      </c>
      <c r="AR735" t="n">
        <v>5.109214782714844</v>
      </c>
      <c r="AS735" s="24">
        <f>IF(AND(AQ735=0, AR735=0), 0, 2 * ABS(MIN(AQ735, 100-AQ735) - MIN(AR735, 100-AR735)) / (ABS(MIN(AQ735, 100-AQ735)) + ABS(MIN(AR735, 100-AR735))))</f>
        <v/>
      </c>
      <c r="AT735">
        <f>ABS(MIN(AQ735, 100-AQ735)- MIN(AR735, 100-AR735))</f>
        <v/>
      </c>
      <c r="AU735">
        <f>IF(AND(MIN(AR735, 100-AR735) &lt;= 1.2*MIN(AQ735, 100- AQ735), MIN(AR735,100-AR735) &gt;= 0.8*MIN(AQ735, 100 -AQ735)), 1, 0)</f>
        <v/>
      </c>
      <c r="BO735" t="n">
        <v>5.70220947265625</v>
      </c>
      <c r="BP735" t="n">
        <v>5.492210388183594</v>
      </c>
      <c r="BQ735" s="24">
        <f>IF(AND(BO735=0, BP735=0), 0, 2 * ABS(MIN(BO735, 100-BO735) - MIN(BP735, 100-BP735)) / (ABS(MIN(BO735, 100-BO735)) + ABS(MIN(BP735, 100-BP735))))</f>
        <v/>
      </c>
      <c r="BR735">
        <f>ABS(MIN(BO735, 100-BO735)- MIN(BP735, 100-BP735))</f>
        <v/>
      </c>
      <c r="BS735">
        <f>IF(AND(MIN(BP735, 100-BP735) &lt;= 1.2*MIN(BO735, 100- BO735), MIN(BP735,100-BP735) &gt;= 0.8*MIN(BO735, 100 -BO735)), 1, 0)</f>
        <v/>
      </c>
    </row>
    <row r="736">
      <c r="AQ736" t="n">
        <v>7.723617553710938</v>
      </c>
      <c r="AR736" t="n">
        <v>6.778335571289062</v>
      </c>
      <c r="AS736" s="24">
        <f>IF(AND(AQ736=0, AR736=0), 0, 2 * ABS(MIN(AQ736, 100-AQ736) - MIN(AR736, 100-AR736)) / (ABS(MIN(AQ736, 100-AQ736)) + ABS(MIN(AR736, 100-AR736))))</f>
        <v/>
      </c>
      <c r="AT736">
        <f>ABS(MIN(AQ736, 100-AQ736)- MIN(AR736, 100-AR736))</f>
        <v/>
      </c>
      <c r="AU736">
        <f>IF(AND(MIN(AR736, 100-AR736) &lt;= 1.2*MIN(AQ736, 100- AQ736), MIN(AR736,100-AR736) &gt;= 0.8*MIN(AQ736, 100 -AQ736)), 1, 0)</f>
        <v/>
      </c>
      <c r="BO736" t="n">
        <v>7.723617553710938</v>
      </c>
      <c r="BP736" t="n">
        <v>6.778335571289062</v>
      </c>
      <c r="BQ736" s="24">
        <f>IF(AND(BO736=0, BP736=0), 0, 2 * ABS(MIN(BO736, 100-BO736) - MIN(BP736, 100-BP736)) / (ABS(MIN(BO736, 100-BO736)) + ABS(MIN(BP736, 100-BP736))))</f>
        <v/>
      </c>
      <c r="BR736">
        <f>ABS(MIN(BO736, 100-BO736)- MIN(BP736, 100-BP736))</f>
        <v/>
      </c>
      <c r="BS736">
        <f>IF(AND(MIN(BP736, 100-BP736) &lt;= 1.2*MIN(BO736, 100- BO736), MIN(BP736,100-BP736) &gt;= 0.8*MIN(BO736, 100 -BO736)), 1, 0)</f>
        <v/>
      </c>
    </row>
    <row r="737">
      <c r="AQ737" t="n">
        <v>50.00896453857422</v>
      </c>
      <c r="AR737" t="n">
        <v>49.89433288574219</v>
      </c>
      <c r="AS737" s="24">
        <f>IF(AND(AQ737=0, AR737=0), 0, 2 * ABS(MIN(AQ737, 100-AQ737) - MIN(AR737, 100-AR737)) / (ABS(MIN(AQ737, 100-AQ737)) + ABS(MIN(AR737, 100-AR737))))</f>
        <v/>
      </c>
      <c r="AT737">
        <f>ABS(MIN(AQ737, 100-AQ737)- MIN(AR737, 100-AR737))</f>
        <v/>
      </c>
      <c r="AU737">
        <f>IF(AND(MIN(AR737, 100-AR737) &lt;= 1.2*MIN(AQ737, 100- AQ737), MIN(AR737,100-AR737) &gt;= 0.8*MIN(AQ737, 100 -AQ737)), 1, 0)</f>
        <v/>
      </c>
      <c r="BO737" t="n">
        <v>50.00896453857422</v>
      </c>
      <c r="BP737" t="n">
        <v>49.93400573730469</v>
      </c>
      <c r="BQ737" s="24">
        <f>IF(AND(BO737=0, BP737=0), 0, 2 * ABS(MIN(BO737, 100-BO737) - MIN(BP737, 100-BP737)) / (ABS(MIN(BO737, 100-BO737)) + ABS(MIN(BP737, 100-BP737))))</f>
        <v/>
      </c>
      <c r="BR737">
        <f>ABS(MIN(BO737, 100-BO737)- MIN(BP737, 100-BP737))</f>
        <v/>
      </c>
      <c r="BS737">
        <f>IF(AND(MIN(BP737, 100-BP737) &lt;= 1.2*MIN(BO737, 100- BO737), MIN(BP737,100-BP737) &gt;= 0.8*MIN(BO737, 100 -BO737)), 1, 0)</f>
        <v/>
      </c>
    </row>
    <row r="738">
      <c r="AQ738" t="n">
        <v>0</v>
      </c>
      <c r="AR738" t="n">
        <v>0.02025604248046875</v>
      </c>
      <c r="AS738" s="24">
        <f>IF(AND(AQ738=0, AR738=0), 0, 2 * ABS(MIN(AQ738, 100-AQ738) - MIN(AR738, 100-AR738)) / (ABS(MIN(AQ738, 100-AQ738)) + ABS(MIN(AR738, 100-AR738))))</f>
        <v/>
      </c>
      <c r="AT738">
        <f>ABS(MIN(AQ738, 100-AQ738)- MIN(AR738, 100-AR738))</f>
        <v/>
      </c>
      <c r="AU738">
        <f>IF(AND(MIN(AR738, 100-AR738) &lt;= 1.2*MIN(AQ738, 100- AQ738), MIN(AR738,100-AR738) &gt;= 0.8*MIN(AQ738, 100 -AQ738)), 1, 0)</f>
        <v/>
      </c>
      <c r="BO738" t="n">
        <v>0</v>
      </c>
      <c r="BP738" t="n">
        <v>0</v>
      </c>
      <c r="BQ738" s="24">
        <f>IF(AND(BO738=0, BP738=0), 0, 2 * ABS(MIN(BO738, 100-BO738) - MIN(BP738, 100-BP738)) / (ABS(MIN(BO738, 100-BO738)) + ABS(MIN(BP738, 100-BP738))))</f>
        <v/>
      </c>
      <c r="BR738">
        <f>ABS(MIN(BO738, 100-BO738)- MIN(BP738, 100-BP738))</f>
        <v/>
      </c>
      <c r="BS738">
        <f>IF(AND(MIN(BP738, 100-BP738) &lt;= 1.2*MIN(BO738, 100- BO738), MIN(BP738,100-BP738) &gt;= 0.8*MIN(BO738, 100 -BO738)), 1, 0)</f>
        <v/>
      </c>
    </row>
    <row r="739">
      <c r="AQ739" t="n">
        <v>0</v>
      </c>
      <c r="AR739" t="n">
        <v>0</v>
      </c>
      <c r="AS739" s="24">
        <f>IF(AND(AQ739=0, AR739=0), 0, 2 * ABS(MIN(AQ739, 100-AQ739) - MIN(AR739, 100-AR739)) / (ABS(MIN(AQ739, 100-AQ739)) + ABS(MIN(AR739, 100-AR739))))</f>
        <v/>
      </c>
      <c r="AT739">
        <f>ABS(MIN(AQ739, 100-AQ739)- MIN(AR739, 100-AR739))</f>
        <v/>
      </c>
      <c r="AU739">
        <f>IF(AND(MIN(AR739, 100-AR739) &lt;= 1.2*MIN(AQ739, 100- AQ739), MIN(AR739,100-AR739) &gt;= 0.8*MIN(AQ739, 100 -AQ739)), 1, 0)</f>
        <v/>
      </c>
      <c r="BO739" t="n">
        <v>0</v>
      </c>
      <c r="BP739" t="n">
        <v>0</v>
      </c>
      <c r="BQ739" s="24">
        <f>IF(AND(BO739=0, BP739=0), 0, 2 * ABS(MIN(BO739, 100-BO739) - MIN(BP739, 100-BP739)) / (ABS(MIN(BO739, 100-BO739)) + ABS(MIN(BP739, 100-BP739))))</f>
        <v/>
      </c>
      <c r="BR739">
        <f>ABS(MIN(BO739, 100-BO739)- MIN(BP739, 100-BP739))</f>
        <v/>
      </c>
      <c r="BS739">
        <f>IF(AND(MIN(BP739, 100-BP739) &lt;= 1.2*MIN(BO739, 100- BO739), MIN(BP739,100-BP739) &gt;= 0.8*MIN(BO739, 100 -BO739)), 1, 0)</f>
        <v/>
      </c>
    </row>
    <row r="740">
      <c r="AQ740" t="n">
        <v>1.76239013671875</v>
      </c>
      <c r="AR740" t="n">
        <v>1.883471012115479</v>
      </c>
      <c r="AS740" s="24">
        <f>IF(AND(AQ740=0, AR740=0), 0, 2 * ABS(MIN(AQ740, 100-AQ740) - MIN(AR740, 100-AR740)) / (ABS(MIN(AQ740, 100-AQ740)) + ABS(MIN(AR740, 100-AR740))))</f>
        <v/>
      </c>
      <c r="AT740">
        <f>ABS(MIN(AQ740, 100-AQ740)- MIN(AR740, 100-AR740))</f>
        <v/>
      </c>
      <c r="AU740">
        <f>IF(AND(MIN(AR740, 100-AR740) &lt;= 1.2*MIN(AQ740, 100- AQ740), MIN(AR740,100-AR740) &gt;= 0.8*MIN(AQ740, 100 -AQ740)), 1, 0)</f>
        <v/>
      </c>
      <c r="BO740" t="n">
        <v>1.76239013671875</v>
      </c>
      <c r="BP740" t="n">
        <v>1.623725891113281</v>
      </c>
      <c r="BQ740" s="24">
        <f>IF(AND(BO740=0, BP740=0), 0, 2 * ABS(MIN(BO740, 100-BO740) - MIN(BP740, 100-BP740)) / (ABS(MIN(BO740, 100-BO740)) + ABS(MIN(BP740, 100-BP740))))</f>
        <v/>
      </c>
      <c r="BR740">
        <f>ABS(MIN(BO740, 100-BO740)- MIN(BP740, 100-BP740))</f>
        <v/>
      </c>
      <c r="BS740">
        <f>IF(AND(MIN(BP740, 100-BP740) &lt;= 1.2*MIN(BO740, 100- BO740), MIN(BP740,100-BP740) &gt;= 0.8*MIN(BO740, 100 -BO740)), 1, 0)</f>
        <v/>
      </c>
    </row>
    <row r="741">
      <c r="AQ741" t="n">
        <v>0</v>
      </c>
      <c r="AR741" t="n">
        <v>0</v>
      </c>
      <c r="AS741" s="24">
        <f>IF(AND(AQ741=0, AR741=0), 0, 2 * ABS(MIN(AQ741, 100-AQ741) - MIN(AR741, 100-AR741)) / (ABS(MIN(AQ741, 100-AQ741)) + ABS(MIN(AR741, 100-AR741))))</f>
        <v/>
      </c>
      <c r="AT741">
        <f>ABS(MIN(AQ741, 100-AQ741)- MIN(AR741, 100-AR741))</f>
        <v/>
      </c>
      <c r="AU741">
        <f>IF(AND(MIN(AR741, 100-AR741) &lt;= 1.2*MIN(AQ741, 100- AQ741), MIN(AR741,100-AR741) &gt;= 0.8*MIN(AQ741, 100 -AQ741)), 1, 0)</f>
        <v/>
      </c>
      <c r="BO741" t="n">
        <v>0</v>
      </c>
      <c r="BP741" t="n">
        <v>0</v>
      </c>
      <c r="BQ741" s="24">
        <f>IF(AND(BO741=0, BP741=0), 0, 2 * ABS(MIN(BO741, 100-BO741) - MIN(BP741, 100-BP741)) / (ABS(MIN(BO741, 100-BO741)) + ABS(MIN(BP741, 100-BP741))))</f>
        <v/>
      </c>
      <c r="BR741">
        <f>ABS(MIN(BO741, 100-BO741)- MIN(BP741, 100-BP741))</f>
        <v/>
      </c>
      <c r="BS741">
        <f>IF(AND(MIN(BP741, 100-BP741) &lt;= 1.2*MIN(BO741, 100- BO741), MIN(BP741,100-BP741) &gt;= 0.8*MIN(BO741, 100 -BO741)), 1, 0)</f>
        <v/>
      </c>
    </row>
    <row r="742">
      <c r="AQ742" t="n">
        <v>0</v>
      </c>
      <c r="AR742" t="n">
        <v>0</v>
      </c>
      <c r="AS742" s="24">
        <f>IF(AND(AQ742=0, AR742=0), 0, 2 * ABS(MIN(AQ742, 100-AQ742) - MIN(AR742, 100-AR742)) / (ABS(MIN(AQ742, 100-AQ742)) + ABS(MIN(AR742, 100-AR742))))</f>
        <v/>
      </c>
      <c r="AT742">
        <f>ABS(MIN(AQ742, 100-AQ742)- MIN(AR742, 100-AR742))</f>
        <v/>
      </c>
      <c r="AU742">
        <f>IF(AND(MIN(AR742, 100-AR742) &lt;= 1.2*MIN(AQ742, 100- AQ742), MIN(AR742,100-AR742) &gt;= 0.8*MIN(AQ742, 100 -AQ742)), 1, 0)</f>
        <v/>
      </c>
      <c r="BO742" t="n">
        <v>0</v>
      </c>
      <c r="BP742" t="n">
        <v>0</v>
      </c>
      <c r="BQ742" s="24">
        <f>IF(AND(BO742=0, BP742=0), 0, 2 * ABS(MIN(BO742, 100-BO742) - MIN(BP742, 100-BP742)) / (ABS(MIN(BO742, 100-BO742)) + ABS(MIN(BP742, 100-BP742))))</f>
        <v/>
      </c>
      <c r="BR742">
        <f>ABS(MIN(BO742, 100-BO742)- MIN(BP742, 100-BP742))</f>
        <v/>
      </c>
      <c r="BS742">
        <f>IF(AND(MIN(BP742, 100-BP742) &lt;= 1.2*MIN(BO742, 100- BO742), MIN(BP742,100-BP742) &gt;= 0.8*MIN(BO742, 100 -BO742)), 1, 0)</f>
        <v/>
      </c>
    </row>
    <row r="743">
      <c r="AQ743" t="n">
        <v>0.06046295166015625</v>
      </c>
      <c r="AR743" t="n">
        <v>0.1377105712890625</v>
      </c>
      <c r="AS743" s="24">
        <f>IF(AND(AQ743=0, AR743=0), 0, 2 * ABS(MIN(AQ743, 100-AQ743) - MIN(AR743, 100-AR743)) / (ABS(MIN(AQ743, 100-AQ743)) + ABS(MIN(AR743, 100-AR743))))</f>
        <v/>
      </c>
      <c r="AT743">
        <f>ABS(MIN(AQ743, 100-AQ743)- MIN(AR743, 100-AR743))</f>
        <v/>
      </c>
      <c r="AU743">
        <f>IF(AND(MIN(AR743, 100-AR743) &lt;= 1.2*MIN(AQ743, 100- AQ743), MIN(AR743,100-AR743) &gt;= 0.8*MIN(AQ743, 100 -AQ743)), 1, 0)</f>
        <v/>
      </c>
      <c r="BO743" t="n">
        <v>0.06046295166015625</v>
      </c>
      <c r="BP743" t="n">
        <v>0.05645751953125</v>
      </c>
      <c r="BQ743" s="24">
        <f>IF(AND(BO743=0, BP743=0), 0, 2 * ABS(MIN(BO743, 100-BO743) - MIN(BP743, 100-BP743)) / (ABS(MIN(BO743, 100-BO743)) + ABS(MIN(BP743, 100-BP743))))</f>
        <v/>
      </c>
      <c r="BR743">
        <f>ABS(MIN(BO743, 100-BO743)- MIN(BP743, 100-BP743))</f>
        <v/>
      </c>
      <c r="BS743">
        <f>IF(AND(MIN(BP743, 100-BP743) &lt;= 1.2*MIN(BO743, 100- BO743), MIN(BP743,100-BP743) &gt;= 0.8*MIN(BO743, 100 -BO743)), 1, 0)</f>
        <v/>
      </c>
    </row>
    <row r="744">
      <c r="AQ744" t="n">
        <v>0</v>
      </c>
      <c r="AR744" t="n">
        <v>0</v>
      </c>
      <c r="AS744" s="24">
        <f>IF(AND(AQ744=0, AR744=0), 0, 2 * ABS(MIN(AQ744, 100-AQ744) - MIN(AR744, 100-AR744)) / (ABS(MIN(AQ744, 100-AQ744)) + ABS(MIN(AR744, 100-AR744))))</f>
        <v/>
      </c>
      <c r="AT744">
        <f>ABS(MIN(AQ744, 100-AQ744)- MIN(AR744, 100-AR744))</f>
        <v/>
      </c>
      <c r="AU744">
        <f>IF(AND(MIN(AR744, 100-AR744) &lt;= 1.2*MIN(AQ744, 100- AQ744), MIN(AR744,100-AR744) &gt;= 0.8*MIN(AQ744, 100 -AQ744)), 1, 0)</f>
        <v/>
      </c>
      <c r="BO744" t="n">
        <v>0</v>
      </c>
      <c r="BP744" t="n">
        <v>0</v>
      </c>
      <c r="BQ744" s="24">
        <f>IF(AND(BO744=0, BP744=0), 0, 2 * ABS(MIN(BO744, 100-BO744) - MIN(BP744, 100-BP744)) / (ABS(MIN(BO744, 100-BO744)) + ABS(MIN(BP744, 100-BP744))))</f>
        <v/>
      </c>
      <c r="BR744">
        <f>ABS(MIN(BO744, 100-BO744)- MIN(BP744, 100-BP744))</f>
        <v/>
      </c>
      <c r="BS744">
        <f>IF(AND(MIN(BP744, 100-BP744) &lt;= 1.2*MIN(BO744, 100- BO744), MIN(BP744,100-BP744) &gt;= 0.8*MIN(BO744, 100 -BO744)), 1, 0)</f>
        <v/>
      </c>
    </row>
    <row r="745">
      <c r="AQ745" t="n">
        <v>0</v>
      </c>
      <c r="AR745" t="n">
        <v>0.000667572021484375</v>
      </c>
      <c r="AS745" s="24">
        <f>IF(AND(AQ745=0, AR745=0), 0, 2 * ABS(MIN(AQ745, 100-AQ745) - MIN(AR745, 100-AR745)) / (ABS(MIN(AQ745, 100-AQ745)) + ABS(MIN(AR745, 100-AR745))))</f>
        <v/>
      </c>
      <c r="AT745">
        <f>ABS(MIN(AQ745, 100-AQ745)- MIN(AR745, 100-AR745))</f>
        <v/>
      </c>
      <c r="AU745">
        <f>IF(AND(MIN(AR745, 100-AR745) &lt;= 1.2*MIN(AQ745, 100- AQ745), MIN(AR745,100-AR745) &gt;= 0.8*MIN(AQ745, 100 -AQ745)), 1, 0)</f>
        <v/>
      </c>
      <c r="BO745" t="n">
        <v>0</v>
      </c>
      <c r="BP745" t="n">
        <v>0.00019073486328125</v>
      </c>
      <c r="BQ745" s="24">
        <f>IF(AND(BO745=0, BP745=0), 0, 2 * ABS(MIN(BO745, 100-BO745) - MIN(BP745, 100-BP745)) / (ABS(MIN(BO745, 100-BO745)) + ABS(MIN(BP745, 100-BP745))))</f>
        <v/>
      </c>
      <c r="BR745">
        <f>ABS(MIN(BO745, 100-BO745)- MIN(BP745, 100-BP745))</f>
        <v/>
      </c>
      <c r="BS745">
        <f>IF(AND(MIN(BP745, 100-BP745) &lt;= 1.2*MIN(BO745, 100- BO745), MIN(BP745,100-BP745) &gt;= 0.8*MIN(BO745, 100 -BO745)), 1, 0)</f>
        <v/>
      </c>
    </row>
    <row r="746">
      <c r="AQ746" t="n">
        <v>0.6877899169921875</v>
      </c>
      <c r="AR746" t="n">
        <v>0.5384445190429688</v>
      </c>
      <c r="AS746" s="24">
        <f>IF(AND(AQ746=0, AR746=0), 0, 2 * ABS(MIN(AQ746, 100-AQ746) - MIN(AR746, 100-AR746)) / (ABS(MIN(AQ746, 100-AQ746)) + ABS(MIN(AR746, 100-AR746))))</f>
        <v/>
      </c>
      <c r="AT746">
        <f>ABS(MIN(AQ746, 100-AQ746)- MIN(AR746, 100-AR746))</f>
        <v/>
      </c>
      <c r="AU746">
        <f>IF(AND(MIN(AR746, 100-AR746) &lt;= 1.2*MIN(AQ746, 100- AQ746), MIN(AR746,100-AR746) &gt;= 0.8*MIN(AQ746, 100 -AQ746)), 1, 0)</f>
        <v/>
      </c>
      <c r="BO746" t="n">
        <v>0.6877899169921875</v>
      </c>
      <c r="BP746" t="n">
        <v>0.518798828125</v>
      </c>
      <c r="BQ746" s="24">
        <f>IF(AND(BO746=0, BP746=0), 0, 2 * ABS(MIN(BO746, 100-BO746) - MIN(BP746, 100-BP746)) / (ABS(MIN(BO746, 100-BO746)) + ABS(MIN(BP746, 100-BP746))))</f>
        <v/>
      </c>
      <c r="BR746">
        <f>ABS(MIN(BO746, 100-BO746)- MIN(BP746, 100-BP746))</f>
        <v/>
      </c>
      <c r="BS746">
        <f>IF(AND(MIN(BP746, 100-BP746) &lt;= 1.2*MIN(BO746, 100- BO746), MIN(BP746,100-BP746) &gt;= 0.8*MIN(BO746, 100 -BO746)), 1, 0)</f>
        <v/>
      </c>
    </row>
    <row r="747">
      <c r="AQ747" t="n">
        <v>0</v>
      </c>
      <c r="AR747" t="n">
        <v>0</v>
      </c>
      <c r="AS747" s="24">
        <f>IF(AND(AQ747=0, AR747=0), 0, 2 * ABS(MIN(AQ747, 100-AQ747) - MIN(AR747, 100-AR747)) / (ABS(MIN(AQ747, 100-AQ747)) + ABS(MIN(AR747, 100-AR747))))</f>
        <v/>
      </c>
      <c r="AT747">
        <f>ABS(MIN(AQ747, 100-AQ747)- MIN(AR747, 100-AR747))</f>
        <v/>
      </c>
      <c r="AU747">
        <f>IF(AND(MIN(AR747, 100-AR747) &lt;= 1.2*MIN(AQ747, 100- AQ747), MIN(AR747,100-AR747) &gt;= 0.8*MIN(AQ747, 100 -AQ747)), 1, 0)</f>
        <v/>
      </c>
      <c r="BO747" t="n">
        <v>0</v>
      </c>
      <c r="BP747" t="n">
        <v>0</v>
      </c>
      <c r="BQ747" s="24">
        <f>IF(AND(BO747=0, BP747=0), 0, 2 * ABS(MIN(BO747, 100-BO747) - MIN(BP747, 100-BP747)) / (ABS(MIN(BO747, 100-BO747)) + ABS(MIN(BP747, 100-BP747))))</f>
        <v/>
      </c>
      <c r="BR747">
        <f>ABS(MIN(BO747, 100-BO747)- MIN(BP747, 100-BP747))</f>
        <v/>
      </c>
      <c r="BS747">
        <f>IF(AND(MIN(BP747, 100-BP747) &lt;= 1.2*MIN(BO747, 100- BO747), MIN(BP747,100-BP747) &gt;= 0.8*MIN(BO747, 100 -BO747)), 1, 0)</f>
        <v/>
      </c>
    </row>
    <row r="748">
      <c r="AQ748" t="n">
        <v>0</v>
      </c>
      <c r="AR748" t="n">
        <v>0</v>
      </c>
      <c r="AS748" s="24">
        <f>IF(AND(AQ748=0, AR748=0), 0, 2 * ABS(MIN(AQ748, 100-AQ748) - MIN(AR748, 100-AR748)) / (ABS(MIN(AQ748, 100-AQ748)) + ABS(MIN(AR748, 100-AR748))))</f>
        <v/>
      </c>
      <c r="AT748">
        <f>ABS(MIN(AQ748, 100-AQ748)- MIN(AR748, 100-AR748))</f>
        <v/>
      </c>
      <c r="AU748">
        <f>IF(AND(MIN(AR748, 100-AR748) &lt;= 1.2*MIN(AQ748, 100- AQ748), MIN(AR748,100-AR748) &gt;= 0.8*MIN(AQ748, 100 -AQ748)), 1, 0)</f>
        <v/>
      </c>
      <c r="BO748" t="n">
        <v>0</v>
      </c>
      <c r="BP748" t="n">
        <v>0</v>
      </c>
      <c r="BQ748" s="24">
        <f>IF(AND(BO748=0, BP748=0), 0, 2 * ABS(MIN(BO748, 100-BO748) - MIN(BP748, 100-BP748)) / (ABS(MIN(BO748, 100-BO748)) + ABS(MIN(BP748, 100-BP748))))</f>
        <v/>
      </c>
      <c r="BR748">
        <f>ABS(MIN(BO748, 100-BO748)- MIN(BP748, 100-BP748))</f>
        <v/>
      </c>
      <c r="BS748">
        <f>IF(AND(MIN(BP748, 100-BP748) &lt;= 1.2*MIN(BO748, 100- BO748), MIN(BP748,100-BP748) &gt;= 0.8*MIN(BO748, 100 -BO748)), 1, 0)</f>
        <v/>
      </c>
    </row>
    <row r="749">
      <c r="AQ749" t="n">
        <v>15.9637451171875</v>
      </c>
      <c r="AR749" t="n">
        <v>14.72812652587891</v>
      </c>
      <c r="AS749" s="24">
        <f>IF(AND(AQ749=0, AR749=0), 0, 2 * ABS(MIN(AQ749, 100-AQ749) - MIN(AR749, 100-AR749)) / (ABS(MIN(AQ749, 100-AQ749)) + ABS(MIN(AR749, 100-AR749))))</f>
        <v/>
      </c>
      <c r="AT749">
        <f>ABS(MIN(AQ749, 100-AQ749)- MIN(AR749, 100-AR749))</f>
        <v/>
      </c>
      <c r="AU749">
        <f>IF(AND(MIN(AR749, 100-AR749) &lt;= 1.2*MIN(AQ749, 100- AQ749), MIN(AR749,100-AR749) &gt;= 0.8*MIN(AQ749, 100 -AQ749)), 1, 0)</f>
        <v/>
      </c>
      <c r="BO749" t="n">
        <v>15.9637451171875</v>
      </c>
      <c r="BP749" t="n">
        <v>14.00966644287109</v>
      </c>
      <c r="BQ749" s="24">
        <f>IF(AND(BO749=0, BP749=0), 0, 2 * ABS(MIN(BO749, 100-BO749) - MIN(BP749, 100-BP749)) / (ABS(MIN(BO749, 100-BO749)) + ABS(MIN(BP749, 100-BP749))))</f>
        <v/>
      </c>
      <c r="BR749">
        <f>ABS(MIN(BO749, 100-BO749)- MIN(BP749, 100-BP749))</f>
        <v/>
      </c>
      <c r="BS749">
        <f>IF(AND(MIN(BP749, 100-BP749) &lt;= 1.2*MIN(BO749, 100- BO749), MIN(BP749,100-BP749) &gt;= 0.8*MIN(BO749, 100 -BO749)), 1, 0)</f>
        <v/>
      </c>
    </row>
    <row r="750">
      <c r="AQ750" t="n">
        <v>0</v>
      </c>
      <c r="AR750" t="n">
        <v>0</v>
      </c>
      <c r="AS750" s="24">
        <f>IF(AND(AQ750=0, AR750=0), 0, 2 * ABS(MIN(AQ750, 100-AQ750) - MIN(AR750, 100-AR750)) / (ABS(MIN(AQ750, 100-AQ750)) + ABS(MIN(AR750, 100-AR750))))</f>
        <v/>
      </c>
      <c r="AT750">
        <f>ABS(MIN(AQ750, 100-AQ750)- MIN(AR750, 100-AR750))</f>
        <v/>
      </c>
      <c r="AU750">
        <f>IF(AND(MIN(AR750, 100-AR750) &lt;= 1.2*MIN(AQ750, 100- AQ750), MIN(AR750,100-AR750) &gt;= 0.8*MIN(AQ750, 100 -AQ750)), 1, 0)</f>
        <v/>
      </c>
      <c r="BO750" t="n">
        <v>0</v>
      </c>
      <c r="BP750" t="n">
        <v>0</v>
      </c>
      <c r="BQ750" s="24">
        <f>IF(AND(BO750=0, BP750=0), 0, 2 * ABS(MIN(BO750, 100-BO750) - MIN(BP750, 100-BP750)) / (ABS(MIN(BO750, 100-BO750)) + ABS(MIN(BP750, 100-BP750))))</f>
        <v/>
      </c>
      <c r="BR750">
        <f>ABS(MIN(BO750, 100-BO750)- MIN(BP750, 100-BP750))</f>
        <v/>
      </c>
      <c r="BS750">
        <f>IF(AND(MIN(BP750, 100-BP750) &lt;= 1.2*MIN(BO750, 100- BO750), MIN(BP750,100-BP750) &gt;= 0.8*MIN(BO750, 100 -BO750)), 1, 0)</f>
        <v/>
      </c>
    </row>
    <row r="751">
      <c r="AQ751" t="n">
        <v>0</v>
      </c>
      <c r="AR751" t="n">
        <v>0</v>
      </c>
      <c r="AS751" s="24">
        <f>IF(AND(AQ751=0, AR751=0), 0, 2 * ABS(MIN(AQ751, 100-AQ751) - MIN(AR751, 100-AR751)) / (ABS(MIN(AQ751, 100-AQ751)) + ABS(MIN(AR751, 100-AR751))))</f>
        <v/>
      </c>
      <c r="AT751">
        <f>ABS(MIN(AQ751, 100-AQ751)- MIN(AR751, 100-AR751))</f>
        <v/>
      </c>
      <c r="AU751">
        <f>IF(AND(MIN(AR751, 100-AR751) &lt;= 1.2*MIN(AQ751, 100- AQ751), MIN(AR751,100-AR751) &gt;= 0.8*MIN(AQ751, 100 -AQ751)), 1, 0)</f>
        <v/>
      </c>
      <c r="BO751" t="n">
        <v>0</v>
      </c>
      <c r="BP751" t="n">
        <v>0</v>
      </c>
      <c r="BQ751" s="24">
        <f>IF(AND(BO751=0, BP751=0), 0, 2 * ABS(MIN(BO751, 100-BO751) - MIN(BP751, 100-BP751)) / (ABS(MIN(BO751, 100-BO751)) + ABS(MIN(BP751, 100-BP751))))</f>
        <v/>
      </c>
      <c r="BR751">
        <f>ABS(MIN(BO751, 100-BO751)- MIN(BP751, 100-BP751))</f>
        <v/>
      </c>
      <c r="BS751">
        <f>IF(AND(MIN(BP751, 100-BP751) &lt;= 1.2*MIN(BO751, 100- BO751), MIN(BP751,100-BP751) &gt;= 0.8*MIN(BO751, 100 -BO751)), 1, 0)</f>
        <v/>
      </c>
    </row>
    <row r="752">
      <c r="AQ752" t="n">
        <v>0</v>
      </c>
      <c r="AR752" t="n">
        <v>0</v>
      </c>
      <c r="AS752" s="24">
        <f>IF(AND(AQ752=0, AR752=0), 0, 2 * ABS(MIN(AQ752, 100-AQ752) - MIN(AR752, 100-AR752)) / (ABS(MIN(AQ752, 100-AQ752)) + ABS(MIN(AR752, 100-AR752))))</f>
        <v/>
      </c>
      <c r="AT752">
        <f>ABS(MIN(AQ752, 100-AQ752)- MIN(AR752, 100-AR752))</f>
        <v/>
      </c>
      <c r="AU752">
        <f>IF(AND(MIN(AR752, 100-AR752) &lt;= 1.2*MIN(AQ752, 100- AQ752), MIN(AR752,100-AR752) &gt;= 0.8*MIN(AQ752, 100 -AQ752)), 1, 0)</f>
        <v/>
      </c>
      <c r="BO752" t="n">
        <v>0</v>
      </c>
      <c r="BP752" t="n">
        <v>0</v>
      </c>
      <c r="BQ752" s="24">
        <f>IF(AND(BO752=0, BP752=0), 0, 2 * ABS(MIN(BO752, 100-BO752) - MIN(BP752, 100-BP752)) / (ABS(MIN(BO752, 100-BO752)) + ABS(MIN(BP752, 100-BP752))))</f>
        <v/>
      </c>
      <c r="BR752">
        <f>ABS(MIN(BO752, 100-BO752)- MIN(BP752, 100-BP752))</f>
        <v/>
      </c>
      <c r="BS752">
        <f>IF(AND(MIN(BP752, 100-BP752) &lt;= 1.2*MIN(BO752, 100- BO752), MIN(BP752,100-BP752) &gt;= 0.8*MIN(BO752, 100 -BO752)), 1, 0)</f>
        <v/>
      </c>
    </row>
    <row r="753">
      <c r="AQ753" t="n">
        <v>1.992034912109375</v>
      </c>
      <c r="AR753" t="n">
        <v>0.9340013776506696</v>
      </c>
      <c r="AS753" s="24">
        <f>IF(AND(AQ753=0, AR753=0), 0, 2 * ABS(MIN(AQ753, 100-AQ753) - MIN(AR753, 100-AR753)) / (ABS(MIN(AQ753, 100-AQ753)) + ABS(MIN(AR753, 100-AR753))))</f>
        <v/>
      </c>
      <c r="AT753">
        <f>ABS(MIN(AQ753, 100-AQ753)- MIN(AR753, 100-AR753))</f>
        <v/>
      </c>
      <c r="AU753">
        <f>IF(AND(MIN(AR753, 100-AR753) &lt;= 1.2*MIN(AQ753, 100- AQ753), MIN(AR753,100-AR753) &gt;= 0.8*MIN(AQ753, 100 -AQ753)), 1, 0)</f>
        <v/>
      </c>
      <c r="BO753" t="n">
        <v>1.992034912109375</v>
      </c>
      <c r="BP753" t="n">
        <v>1.252937316894531</v>
      </c>
      <c r="BQ753" s="24">
        <f>IF(AND(BO753=0, BP753=0), 0, 2 * ABS(MIN(BO753, 100-BO753) - MIN(BP753, 100-BP753)) / (ABS(MIN(BO753, 100-BO753)) + ABS(MIN(BP753, 100-BP753))))</f>
        <v/>
      </c>
      <c r="BR753">
        <f>ABS(MIN(BO753, 100-BO753)- MIN(BP753, 100-BP753))</f>
        <v/>
      </c>
      <c r="BS753">
        <f>IF(AND(MIN(BP753, 100-BP753) &lt;= 1.2*MIN(BO753, 100- BO753), MIN(BP753,100-BP753) &gt;= 0.8*MIN(BO753, 100 -BO753)), 1, 0)</f>
        <v/>
      </c>
    </row>
    <row r="754">
      <c r="AQ754" t="n">
        <v>0</v>
      </c>
      <c r="AR754" t="n">
        <v>0</v>
      </c>
      <c r="AS754" s="24">
        <f>IF(AND(AQ754=0, AR754=0), 0, 2 * ABS(MIN(AQ754, 100-AQ754) - MIN(AR754, 100-AR754)) / (ABS(MIN(AQ754, 100-AQ754)) + ABS(MIN(AR754, 100-AR754))))</f>
        <v/>
      </c>
      <c r="AT754">
        <f>ABS(MIN(AQ754, 100-AQ754)- MIN(AR754, 100-AR754))</f>
        <v/>
      </c>
      <c r="AU754">
        <f>IF(AND(MIN(AR754, 100-AR754) &lt;= 1.2*MIN(AQ754, 100- AQ754), MIN(AR754,100-AR754) &gt;= 0.8*MIN(AQ754, 100 -AQ754)), 1, 0)</f>
        <v/>
      </c>
      <c r="BO754" t="n">
        <v>0</v>
      </c>
      <c r="BP754" t="n">
        <v>0</v>
      </c>
      <c r="BQ754" s="24">
        <f>IF(AND(BO754=0, BP754=0), 0, 2 * ABS(MIN(BO754, 100-BO754) - MIN(BP754, 100-BP754)) / (ABS(MIN(BO754, 100-BO754)) + ABS(MIN(BP754, 100-BP754))))</f>
        <v/>
      </c>
      <c r="BR754">
        <f>ABS(MIN(BO754, 100-BO754)- MIN(BP754, 100-BP754))</f>
        <v/>
      </c>
      <c r="BS754">
        <f>IF(AND(MIN(BP754, 100-BP754) &lt;= 1.2*MIN(BO754, 100- BO754), MIN(BP754,100-BP754) &gt;= 0.8*MIN(BO754, 100 -BO754)), 1, 0)</f>
        <v/>
      </c>
    </row>
    <row r="755">
      <c r="AQ755" t="n">
        <v>47.03121185302734</v>
      </c>
      <c r="AR755" t="n">
        <v>45.57571411132812</v>
      </c>
      <c r="AS755" s="24">
        <f>IF(AND(AQ755=0, AR755=0), 0, 2 * ABS(MIN(AQ755, 100-AQ755) - MIN(AR755, 100-AR755)) / (ABS(MIN(AQ755, 100-AQ755)) + ABS(MIN(AR755, 100-AR755))))</f>
        <v/>
      </c>
      <c r="AT755">
        <f>ABS(MIN(AQ755, 100-AQ755)- MIN(AR755, 100-AR755))</f>
        <v/>
      </c>
      <c r="AU755">
        <f>IF(AND(MIN(AR755, 100-AR755) &lt;= 1.2*MIN(AQ755, 100- AQ755), MIN(AR755,100-AR755) &gt;= 0.8*MIN(AQ755, 100 -AQ755)), 1, 0)</f>
        <v/>
      </c>
      <c r="BO755" t="n">
        <v>47.03121185302734</v>
      </c>
      <c r="BP755" t="n">
        <v>47.49336242675781</v>
      </c>
      <c r="BQ755" s="24">
        <f>IF(AND(BO755=0, BP755=0), 0, 2 * ABS(MIN(BO755, 100-BO755) - MIN(BP755, 100-BP755)) / (ABS(MIN(BO755, 100-BO755)) + ABS(MIN(BP755, 100-BP755))))</f>
        <v/>
      </c>
      <c r="BR755">
        <f>ABS(MIN(BO755, 100-BO755)- MIN(BP755, 100-BP755))</f>
        <v/>
      </c>
      <c r="BS755">
        <f>IF(AND(MIN(BP755, 100-BP755) &lt;= 1.2*MIN(BO755, 100- BO755), MIN(BP755,100-BP755) &gt;= 0.8*MIN(BO755, 100 -BO755)), 1, 0)</f>
        <v/>
      </c>
    </row>
    <row r="756">
      <c r="AQ756" t="n">
        <v>0</v>
      </c>
      <c r="AR756" t="n">
        <v>0</v>
      </c>
      <c r="AS756" s="24">
        <f>IF(AND(AQ756=0, AR756=0), 0, 2 * ABS(MIN(AQ756, 100-AQ756) - MIN(AR756, 100-AR756)) / (ABS(MIN(AQ756, 100-AQ756)) + ABS(MIN(AR756, 100-AR756))))</f>
        <v/>
      </c>
      <c r="AT756">
        <f>ABS(MIN(AQ756, 100-AQ756)- MIN(AR756, 100-AR756))</f>
        <v/>
      </c>
      <c r="AU756">
        <f>IF(AND(MIN(AR756, 100-AR756) &lt;= 1.2*MIN(AQ756, 100- AQ756), MIN(AR756,100-AR756) &gt;= 0.8*MIN(AQ756, 100 -AQ756)), 1, 0)</f>
        <v/>
      </c>
      <c r="BO756" t="n">
        <v>0</v>
      </c>
      <c r="BP756" t="n">
        <v>0</v>
      </c>
      <c r="BQ756" s="24">
        <f>IF(AND(BO756=0, BP756=0), 0, 2 * ABS(MIN(BO756, 100-BO756) - MIN(BP756, 100-BP756)) / (ABS(MIN(BO756, 100-BO756)) + ABS(MIN(BP756, 100-BP756))))</f>
        <v/>
      </c>
      <c r="BR756">
        <f>ABS(MIN(BO756, 100-BO756)- MIN(BP756, 100-BP756))</f>
        <v/>
      </c>
      <c r="BS756">
        <f>IF(AND(MIN(BP756, 100-BP756) &lt;= 1.2*MIN(BO756, 100- BO756), MIN(BP756,100-BP756) &gt;= 0.8*MIN(BO756, 100 -BO756)), 1, 0)</f>
        <v/>
      </c>
    </row>
    <row r="757">
      <c r="AQ757" t="n">
        <v>0</v>
      </c>
      <c r="AR757" t="n">
        <v>0</v>
      </c>
      <c r="AS757" s="24">
        <f>IF(AND(AQ757=0, AR757=0), 0, 2 * ABS(MIN(AQ757, 100-AQ757) - MIN(AR757, 100-AR757)) / (ABS(MIN(AQ757, 100-AQ757)) + ABS(MIN(AR757, 100-AR757))))</f>
        <v/>
      </c>
      <c r="AT757">
        <f>ABS(MIN(AQ757, 100-AQ757)- MIN(AR757, 100-AR757))</f>
        <v/>
      </c>
      <c r="AU757">
        <f>IF(AND(MIN(AR757, 100-AR757) &lt;= 1.2*MIN(AQ757, 100- AQ757), MIN(AR757,100-AR757) &gt;= 0.8*MIN(AQ757, 100 -AQ757)), 1, 0)</f>
        <v/>
      </c>
      <c r="BO757" t="n">
        <v>0</v>
      </c>
      <c r="BP757" t="n">
        <v>0</v>
      </c>
      <c r="BQ757" s="24">
        <f>IF(AND(BO757=0, BP757=0), 0, 2 * ABS(MIN(BO757, 100-BO757) - MIN(BP757, 100-BP757)) / (ABS(MIN(BO757, 100-BO757)) + ABS(MIN(BP757, 100-BP757))))</f>
        <v/>
      </c>
      <c r="BR757">
        <f>ABS(MIN(BO757, 100-BO757)- MIN(BP757, 100-BP757))</f>
        <v/>
      </c>
      <c r="BS757">
        <f>IF(AND(MIN(BP757, 100-BP757) &lt;= 1.2*MIN(BO757, 100- BO757), MIN(BP757,100-BP757) &gt;= 0.8*MIN(BO757, 100 -BO757)), 1, 0)</f>
        <v/>
      </c>
    </row>
    <row r="758">
      <c r="AQ758" t="n">
        <v>3.434181213378906</v>
      </c>
      <c r="AR758" t="n">
        <v>2.106571197509766</v>
      </c>
      <c r="AS758" s="24">
        <f>IF(AND(AQ758=0, AR758=0), 0, 2 * ABS(MIN(AQ758, 100-AQ758) - MIN(AR758, 100-AR758)) / (ABS(MIN(AQ758, 100-AQ758)) + ABS(MIN(AR758, 100-AR758))))</f>
        <v/>
      </c>
      <c r="AT758">
        <f>ABS(MIN(AQ758, 100-AQ758)- MIN(AR758, 100-AR758))</f>
        <v/>
      </c>
      <c r="AU758">
        <f>IF(AND(MIN(AR758, 100-AR758) &lt;= 1.2*MIN(AQ758, 100- AQ758), MIN(AR758,100-AR758) &gt;= 0.8*MIN(AQ758, 100 -AQ758)), 1, 0)</f>
        <v/>
      </c>
      <c r="BO758" t="n">
        <v>3.434181213378906</v>
      </c>
      <c r="BP758" t="n">
        <v>2.294731140136719</v>
      </c>
      <c r="BQ758" s="24">
        <f>IF(AND(BO758=0, BP758=0), 0, 2 * ABS(MIN(BO758, 100-BO758) - MIN(BP758, 100-BP758)) / (ABS(MIN(BO758, 100-BO758)) + ABS(MIN(BP758, 100-BP758))))</f>
        <v/>
      </c>
      <c r="BR758">
        <f>ABS(MIN(BO758, 100-BO758)- MIN(BP758, 100-BP758))</f>
        <v/>
      </c>
      <c r="BS758">
        <f>IF(AND(MIN(BP758, 100-BP758) &lt;= 1.2*MIN(BO758, 100- BO758), MIN(BP758,100-BP758) &gt;= 0.8*MIN(BO758, 100 -BO758)), 1, 0)</f>
        <v/>
      </c>
    </row>
    <row r="759">
      <c r="AQ759" t="n">
        <v>27.7099609375</v>
      </c>
      <c r="AR759" t="n">
        <v>28.23843955993652</v>
      </c>
      <c r="AS759" s="24">
        <f>IF(AND(AQ759=0, AR759=0), 0, 2 * ABS(MIN(AQ759, 100-AQ759) - MIN(AR759, 100-AR759)) / (ABS(MIN(AQ759, 100-AQ759)) + ABS(MIN(AR759, 100-AR759))))</f>
        <v/>
      </c>
      <c r="AT759">
        <f>ABS(MIN(AQ759, 100-AQ759)- MIN(AR759, 100-AR759))</f>
        <v/>
      </c>
      <c r="AU759">
        <f>IF(AND(MIN(AR759, 100-AR759) &lt;= 1.2*MIN(AQ759, 100- AQ759), MIN(AR759,100-AR759) &gt;= 0.8*MIN(AQ759, 100 -AQ759)), 1, 0)</f>
        <v/>
      </c>
      <c r="BO759" t="n">
        <v>27.7099609375</v>
      </c>
      <c r="BP759" t="n">
        <v>28.43170166015625</v>
      </c>
      <c r="BQ759" s="24">
        <f>IF(AND(BO759=0, BP759=0), 0, 2 * ABS(MIN(BO759, 100-BO759) - MIN(BP759, 100-BP759)) / (ABS(MIN(BO759, 100-BO759)) + ABS(MIN(BP759, 100-BP759))))</f>
        <v/>
      </c>
      <c r="BR759">
        <f>ABS(MIN(BO759, 100-BO759)- MIN(BP759, 100-BP759))</f>
        <v/>
      </c>
      <c r="BS759">
        <f>IF(AND(MIN(BP759, 100-BP759) &lt;= 1.2*MIN(BO759, 100- BO759), MIN(BP759,100-BP759) &gt;= 0.8*MIN(BO759, 100 -BO759)), 1, 0)</f>
        <v/>
      </c>
    </row>
    <row r="760">
      <c r="AQ760" t="n">
        <v>0</v>
      </c>
      <c r="AR760" t="n">
        <v>0</v>
      </c>
      <c r="AS760" s="24">
        <f>IF(AND(AQ760=0, AR760=0), 0, 2 * ABS(MIN(AQ760, 100-AQ760) - MIN(AR760, 100-AR760)) / (ABS(MIN(AQ760, 100-AQ760)) + ABS(MIN(AR760, 100-AR760))))</f>
        <v/>
      </c>
      <c r="AT760">
        <f>ABS(MIN(AQ760, 100-AQ760)- MIN(AR760, 100-AR760))</f>
        <v/>
      </c>
      <c r="AU760">
        <f>IF(AND(MIN(AR760, 100-AR760) &lt;= 1.2*MIN(AQ760, 100- AQ760), MIN(AR760,100-AR760) &gt;= 0.8*MIN(AQ760, 100 -AQ760)), 1, 0)</f>
        <v/>
      </c>
      <c r="BO760" t="n">
        <v>0</v>
      </c>
      <c r="BP760" t="n">
        <v>0</v>
      </c>
      <c r="BQ760" s="24">
        <f>IF(AND(BO760=0, BP760=0), 0, 2 * ABS(MIN(BO760, 100-BO760) - MIN(BP760, 100-BP760)) / (ABS(MIN(BO760, 100-BO760)) + ABS(MIN(BP760, 100-BP760))))</f>
        <v/>
      </c>
      <c r="BR760">
        <f>ABS(MIN(BO760, 100-BO760)- MIN(BP760, 100-BP760))</f>
        <v/>
      </c>
      <c r="BS760">
        <f>IF(AND(MIN(BP760, 100-BP760) &lt;= 1.2*MIN(BO760, 100- BO760), MIN(BP760,100-BP760) &gt;= 0.8*MIN(BO760, 100 -BO760)), 1, 0)</f>
        <v/>
      </c>
    </row>
    <row r="761">
      <c r="AQ761" t="n">
        <v>23.92330169677734</v>
      </c>
      <c r="AR761" t="n">
        <v>24.34272766113281</v>
      </c>
      <c r="AS761" s="24">
        <f>IF(AND(AQ761=0, AR761=0), 0, 2 * ABS(MIN(AQ761, 100-AQ761) - MIN(AR761, 100-AR761)) / (ABS(MIN(AQ761, 100-AQ761)) + ABS(MIN(AR761, 100-AR761))))</f>
        <v/>
      </c>
      <c r="AT761">
        <f>ABS(MIN(AQ761, 100-AQ761)- MIN(AR761, 100-AR761))</f>
        <v/>
      </c>
      <c r="AU761">
        <f>IF(AND(MIN(AR761, 100-AR761) &lt;= 1.2*MIN(AQ761, 100- AQ761), MIN(AR761,100-AR761) &gt;= 0.8*MIN(AQ761, 100 -AQ761)), 1, 0)</f>
        <v/>
      </c>
      <c r="BO761" t="n">
        <v>23.92330169677734</v>
      </c>
      <c r="BP761" t="n">
        <v>24.34272766113281</v>
      </c>
      <c r="BQ761" s="24">
        <f>IF(AND(BO761=0, BP761=0), 0, 2 * ABS(MIN(BO761, 100-BO761) - MIN(BP761, 100-BP761)) / (ABS(MIN(BO761, 100-BO761)) + ABS(MIN(BP761, 100-BP761))))</f>
        <v/>
      </c>
      <c r="BR761">
        <f>ABS(MIN(BO761, 100-BO761)- MIN(BP761, 100-BP761))</f>
        <v/>
      </c>
      <c r="BS761">
        <f>IF(AND(MIN(BP761, 100-BP761) &lt;= 1.2*MIN(BO761, 100- BO761), MIN(BP761,100-BP761) &gt;= 0.8*MIN(BO761, 100 -BO761)), 1, 0)</f>
        <v/>
      </c>
    </row>
    <row r="762">
      <c r="AQ762" t="n">
        <v>0</v>
      </c>
      <c r="AR762" t="n">
        <v>0</v>
      </c>
      <c r="AS762" s="24">
        <f>IF(AND(AQ762=0, AR762=0), 0, 2 * ABS(MIN(AQ762, 100-AQ762) - MIN(AR762, 100-AR762)) / (ABS(MIN(AQ762, 100-AQ762)) + ABS(MIN(AR762, 100-AR762))))</f>
        <v/>
      </c>
      <c r="AT762">
        <f>ABS(MIN(AQ762, 100-AQ762)- MIN(AR762, 100-AR762))</f>
        <v/>
      </c>
      <c r="AU762">
        <f>IF(AND(MIN(AR762, 100-AR762) &lt;= 1.2*MIN(AQ762, 100- AQ762), MIN(AR762,100-AR762) &gt;= 0.8*MIN(AQ762, 100 -AQ762)), 1, 0)</f>
        <v/>
      </c>
      <c r="BO762" t="n">
        <v>0</v>
      </c>
      <c r="BP762" t="n">
        <v>0</v>
      </c>
      <c r="BQ762" s="24">
        <f>IF(AND(BO762=0, BP762=0), 0, 2 * ABS(MIN(BO762, 100-BO762) - MIN(BP762, 100-BP762)) / (ABS(MIN(BO762, 100-BO762)) + ABS(MIN(BP762, 100-BP762))))</f>
        <v/>
      </c>
      <c r="BR762">
        <f>ABS(MIN(BO762, 100-BO762)- MIN(BP762, 100-BP762))</f>
        <v/>
      </c>
      <c r="BS762">
        <f>IF(AND(MIN(BP762, 100-BP762) &lt;= 1.2*MIN(BO762, 100- BO762), MIN(BP762,100-BP762) &gt;= 0.8*MIN(BO762, 100 -BO762)), 1, 0)</f>
        <v/>
      </c>
    </row>
    <row r="763">
      <c r="AQ763" t="n">
        <v>0</v>
      </c>
      <c r="AR763" t="n">
        <v>0</v>
      </c>
      <c r="AS763" s="24">
        <f>IF(AND(AQ763=0, AR763=0), 0, 2 * ABS(MIN(AQ763, 100-AQ763) - MIN(AR763, 100-AR763)) / (ABS(MIN(AQ763, 100-AQ763)) + ABS(MIN(AR763, 100-AR763))))</f>
        <v/>
      </c>
      <c r="AT763">
        <f>ABS(MIN(AQ763, 100-AQ763)- MIN(AR763, 100-AR763))</f>
        <v/>
      </c>
      <c r="AU763">
        <f>IF(AND(MIN(AR763, 100-AR763) &lt;= 1.2*MIN(AQ763, 100- AQ763), MIN(AR763,100-AR763) &gt;= 0.8*MIN(AQ763, 100 -AQ763)), 1, 0)</f>
        <v/>
      </c>
      <c r="BO763" t="n">
        <v>0</v>
      </c>
      <c r="BP763" t="n">
        <v>0</v>
      </c>
      <c r="BQ763" s="24">
        <f>IF(AND(BO763=0, BP763=0), 0, 2 * ABS(MIN(BO763, 100-BO763) - MIN(BP763, 100-BP763)) / (ABS(MIN(BO763, 100-BO763)) + ABS(MIN(BP763, 100-BP763))))</f>
        <v/>
      </c>
      <c r="BR763">
        <f>ABS(MIN(BO763, 100-BO763)- MIN(BP763, 100-BP763))</f>
        <v/>
      </c>
      <c r="BS763">
        <f>IF(AND(MIN(BP763, 100-BP763) &lt;= 1.2*MIN(BO763, 100- BO763), MIN(BP763,100-BP763) &gt;= 0.8*MIN(BO763, 100 -BO763)), 1, 0)</f>
        <v/>
      </c>
    </row>
    <row r="764">
      <c r="AQ764" t="n">
        <v>1.317405700683594</v>
      </c>
      <c r="AR764" t="n">
        <v>1.153945922851562</v>
      </c>
      <c r="AS764" s="24">
        <f>IF(AND(AQ764=0, AR764=0), 0, 2 * ABS(MIN(AQ764, 100-AQ764) - MIN(AR764, 100-AR764)) / (ABS(MIN(AQ764, 100-AQ764)) + ABS(MIN(AR764, 100-AR764))))</f>
        <v/>
      </c>
      <c r="AT764">
        <f>ABS(MIN(AQ764, 100-AQ764)- MIN(AR764, 100-AR764))</f>
        <v/>
      </c>
      <c r="AU764">
        <f>IF(AND(MIN(AR764, 100-AR764) &lt;= 1.2*MIN(AQ764, 100- AQ764), MIN(AR764,100-AR764) &gt;= 0.8*MIN(AQ764, 100 -AQ764)), 1, 0)</f>
        <v/>
      </c>
      <c r="BO764" t="n">
        <v>1.317405700683594</v>
      </c>
      <c r="BP764" t="n">
        <v>1.153945922851562</v>
      </c>
      <c r="BQ764" s="24">
        <f>IF(AND(BO764=0, BP764=0), 0, 2 * ABS(MIN(BO764, 100-BO764) - MIN(BP764, 100-BP764)) / (ABS(MIN(BO764, 100-BO764)) + ABS(MIN(BP764, 100-BP764))))</f>
        <v/>
      </c>
      <c r="BR764">
        <f>ABS(MIN(BO764, 100-BO764)- MIN(BP764, 100-BP764))</f>
        <v/>
      </c>
      <c r="BS764">
        <f>IF(AND(MIN(BP764, 100-BP764) &lt;= 1.2*MIN(BO764, 100- BO764), MIN(BP764,100-BP764) &gt;= 0.8*MIN(BO764, 100 -BO764)), 1, 0)</f>
        <v/>
      </c>
    </row>
    <row r="765">
      <c r="AR765" s="6" t="inlineStr">
        <is>
          <t>Average</t>
        </is>
      </c>
      <c r="AS765" s="27">
        <f>AVERAGE(AS9:AS764)</f>
        <v/>
      </c>
      <c r="AT765">
        <f>AVERAGE(AT9:AT764)</f>
        <v/>
      </c>
      <c r="AU765" s="6">
        <f>(SUM(AU9:AU764)/COUNT(AU9:AU764))</f>
        <v/>
      </c>
      <c r="BP765" s="6" t="inlineStr">
        <is>
          <t>Average</t>
        </is>
      </c>
      <c r="BQ765" s="27">
        <f>AVERAGE(BQ9:BQ764)</f>
        <v/>
      </c>
      <c r="BR765">
        <f>AVERAGE(BR9:BR764)</f>
        <v/>
      </c>
      <c r="BS765" s="6">
        <f>(SUM(BS9:BS764)/COUNT(BS9:BS764))</f>
        <v/>
      </c>
    </row>
  </sheetData>
  <conditionalFormatting sqref="E6:E2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C4:BZ765"/>
  <sheetViews>
    <sheetView topLeftCell="AS1" zoomScale="72" workbookViewId="0">
      <selection activeCell="BN27" sqref="BN27"/>
    </sheetView>
  </sheetViews>
  <sheetFormatPr baseColWidth="8" defaultRowHeight="14.4"/>
  <cols>
    <col width="11.5546875" bestFit="1" customWidth="1" min="6" max="20"/>
  </cols>
  <sheetData>
    <row r="4">
      <c r="D4" s="6" t="inlineStr">
        <is>
          <t>SMAPE</t>
        </is>
      </c>
      <c r="E4" t="inlineStr">
        <is>
          <t>lr = 0.1, depth = 13</t>
        </is>
      </c>
      <c r="W4" s="6" t="inlineStr">
        <is>
          <t>A20</t>
        </is>
      </c>
      <c r="X4" t="inlineStr">
        <is>
          <t>lr = 0.1, depth = 13</t>
        </is>
      </c>
      <c r="AQ4" s="6" t="inlineStr">
        <is>
          <t>depth = 13, n_estimators = 35, lr = 0.15</t>
        </is>
      </c>
      <c r="AR4" s="6" t="n"/>
      <c r="AS4" s="6" t="n"/>
      <c r="BO4" s="6" t="inlineStr">
        <is>
          <t>depth = 13, n_estimators = 100, lr = 0.15</t>
        </is>
      </c>
      <c r="BP4" s="6" t="n"/>
      <c r="BQ4" s="6" t="n"/>
    </row>
    <row r="5">
      <c r="D5" s="18" t="inlineStr">
        <is>
          <t>n_estimators</t>
        </is>
      </c>
      <c r="E5" s="18" t="inlineStr">
        <is>
          <t>Average</t>
        </is>
      </c>
      <c r="F5" s="18" t="inlineStr">
        <is>
          <t>Fold 1</t>
        </is>
      </c>
      <c r="G5" s="18" t="inlineStr">
        <is>
          <t>Fold 2</t>
        </is>
      </c>
      <c r="H5" s="18" t="inlineStr">
        <is>
          <t>Fold 3</t>
        </is>
      </c>
      <c r="I5" s="18" t="inlineStr">
        <is>
          <t>Fold 4</t>
        </is>
      </c>
      <c r="J5" s="18" t="inlineStr">
        <is>
          <t>Fold 5</t>
        </is>
      </c>
      <c r="K5" s="18" t="inlineStr">
        <is>
          <t>Fold 6</t>
        </is>
      </c>
      <c r="L5" s="18" t="inlineStr">
        <is>
          <t>Fold 7</t>
        </is>
      </c>
      <c r="M5" s="18" t="inlineStr">
        <is>
          <t>Fold 8</t>
        </is>
      </c>
      <c r="N5" s="18" t="inlineStr">
        <is>
          <t>Fold 9</t>
        </is>
      </c>
      <c r="O5" s="18" t="inlineStr">
        <is>
          <t>Fold 10</t>
        </is>
      </c>
      <c r="P5" s="18" t="inlineStr">
        <is>
          <t>Fold 11</t>
        </is>
      </c>
      <c r="Q5" s="18" t="inlineStr">
        <is>
          <t>Fold 12</t>
        </is>
      </c>
      <c r="R5" s="18" t="inlineStr">
        <is>
          <t>Fold 13</t>
        </is>
      </c>
      <c r="S5" s="18" t="inlineStr">
        <is>
          <t>Fold 14</t>
        </is>
      </c>
      <c r="T5" s="18" t="inlineStr">
        <is>
          <t>Fold 15</t>
        </is>
      </c>
      <c r="W5" s="18" t="inlineStr">
        <is>
          <t>n_estimators</t>
        </is>
      </c>
      <c r="X5" s="18" t="inlineStr">
        <is>
          <t>Average</t>
        </is>
      </c>
      <c r="Y5" s="18" t="inlineStr">
        <is>
          <t>Fold 1</t>
        </is>
      </c>
      <c r="Z5" s="18" t="inlineStr">
        <is>
          <t>Fold 2</t>
        </is>
      </c>
      <c r="AA5" s="18" t="inlineStr">
        <is>
          <t>Fold 3</t>
        </is>
      </c>
      <c r="AB5" s="18" t="inlineStr">
        <is>
          <t>Fold 4</t>
        </is>
      </c>
      <c r="AC5" s="18" t="inlineStr">
        <is>
          <t>Fold 5</t>
        </is>
      </c>
      <c r="AD5" s="18" t="inlineStr">
        <is>
          <t>Fold 6</t>
        </is>
      </c>
      <c r="AE5" s="18" t="inlineStr">
        <is>
          <t>Fold 7</t>
        </is>
      </c>
      <c r="AF5" s="18" t="inlineStr">
        <is>
          <t>Fold 8</t>
        </is>
      </c>
      <c r="AG5" s="18" t="inlineStr">
        <is>
          <t>Fold 9</t>
        </is>
      </c>
      <c r="AH5" s="18" t="inlineStr">
        <is>
          <t>Fold 10</t>
        </is>
      </c>
      <c r="AI5" s="18" t="inlineStr">
        <is>
          <t>Fold 11</t>
        </is>
      </c>
      <c r="AJ5" s="18" t="inlineStr">
        <is>
          <t>Fold 12</t>
        </is>
      </c>
      <c r="AK5" s="18" t="inlineStr">
        <is>
          <t>Fold 13</t>
        </is>
      </c>
      <c r="AL5" s="18" t="inlineStr">
        <is>
          <t>Fold 14</t>
        </is>
      </c>
      <c r="AM5" s="18" t="inlineStr">
        <is>
          <t>Fold 15</t>
        </is>
      </c>
      <c r="AQ5" s="10" t="inlineStr">
        <is>
          <t>SMAPE</t>
        </is>
      </c>
      <c r="AR5" s="10" t="inlineStr">
        <is>
          <t>MAE</t>
        </is>
      </c>
      <c r="AS5" s="10" t="inlineStr">
        <is>
          <t>RMSE</t>
        </is>
      </c>
      <c r="AT5" s="10" t="inlineStr">
        <is>
          <t>A-20</t>
        </is>
      </c>
      <c r="BO5" s="10" t="inlineStr">
        <is>
          <t>SMAPE</t>
        </is>
      </c>
      <c r="BP5" s="10" t="inlineStr">
        <is>
          <t>MAE</t>
        </is>
      </c>
      <c r="BQ5" s="10" t="inlineStr">
        <is>
          <t>RMSE</t>
        </is>
      </c>
      <c r="BR5" s="10" t="inlineStr">
        <is>
          <t>A-20</t>
        </is>
      </c>
    </row>
    <row r="6">
      <c r="C6" t="n">
        <v>1</v>
      </c>
      <c r="D6" s="18" t="n">
        <v>5</v>
      </c>
      <c r="E6" s="19">
        <f>AVERAGE(F6:T6)</f>
        <v/>
      </c>
      <c r="F6" t="n">
        <v>0.4230435917567446</v>
      </c>
      <c r="G6" t="n">
        <v>0.4016721946751632</v>
      </c>
      <c r="H6" t="n">
        <v>0.405973239277064</v>
      </c>
      <c r="I6" t="n">
        <v>0.3729969082420803</v>
      </c>
      <c r="J6" t="n">
        <v>0.4174412769269203</v>
      </c>
      <c r="K6" t="n">
        <v>0.430488658671933</v>
      </c>
      <c r="L6" t="n">
        <v>0.3385245161196987</v>
      </c>
      <c r="M6" t="n">
        <v>0.377961839564413</v>
      </c>
      <c r="N6" t="n">
        <v>0.4157005466552311</v>
      </c>
      <c r="O6" t="n">
        <v>0.4088808917589669</v>
      </c>
      <c r="P6" t="n">
        <v>0.3648449131176811</v>
      </c>
      <c r="Q6" t="n">
        <v>0.407283253774968</v>
      </c>
      <c r="R6" t="n">
        <v>0.4146301020178852</v>
      </c>
      <c r="S6" t="n">
        <v>0.4273001780684637</v>
      </c>
      <c r="T6" t="n">
        <v>0.3671424008963972</v>
      </c>
      <c r="V6" t="n">
        <v>1</v>
      </c>
      <c r="W6" s="18" t="n">
        <v>5</v>
      </c>
      <c r="X6" s="28">
        <f>AVERAGE(Y6:AM6)</f>
        <v/>
      </c>
      <c r="Y6" t="n">
        <v>0.7762039660056658</v>
      </c>
      <c r="Z6" t="n">
        <v>0.7620396600566572</v>
      </c>
      <c r="AA6" t="n">
        <v>0.7790368271954674</v>
      </c>
      <c r="AB6" t="n">
        <v>0.7960339943342776</v>
      </c>
      <c r="AC6" t="n">
        <v>0.8039772727272727</v>
      </c>
      <c r="AD6" t="n">
        <v>0.773371104815864</v>
      </c>
      <c r="AE6" t="n">
        <v>0.7932011331444759</v>
      </c>
      <c r="AF6" t="n">
        <v>0.7932011331444759</v>
      </c>
      <c r="AG6" t="n">
        <v>0.7988668555240793</v>
      </c>
      <c r="AH6" t="n">
        <v>0.7585227272727273</v>
      </c>
      <c r="AI6" t="n">
        <v>0.8045325779036827</v>
      </c>
      <c r="AJ6" t="n">
        <v>0.7677053824362606</v>
      </c>
      <c r="AK6" t="n">
        <v>0.7705382436260623</v>
      </c>
      <c r="AL6" t="n">
        <v>0.8045325779036827</v>
      </c>
      <c r="AM6" t="n">
        <v>0.7670454545454546</v>
      </c>
      <c r="AP6" t="inlineStr">
        <is>
          <t>Average</t>
        </is>
      </c>
      <c r="AQ6" s="17">
        <f>AS765</f>
        <v/>
      </c>
      <c r="AR6" s="10">
        <f>AT765</f>
        <v/>
      </c>
      <c r="AS6" s="10">
        <f t="array" ref="AS6">SQRT(SUMSQ(AQ9:AQ764-AR9:AR764)/COUNTA(AQ9:AQ764))</f>
        <v/>
      </c>
      <c r="AT6" s="11">
        <f>AU765</f>
        <v/>
      </c>
      <c r="BN6" t="inlineStr">
        <is>
          <t>Average</t>
        </is>
      </c>
      <c r="BO6" s="17">
        <f>BQ765</f>
        <v/>
      </c>
      <c r="BP6" s="10">
        <f>BR765</f>
        <v/>
      </c>
      <c r="BQ6" s="10">
        <f t="array" ref="BQ6">SQRT(SUMSQ(BO9:BO764-BP9:BP764)/COUNTA(BO9:BO764))</f>
        <v/>
      </c>
      <c r="BR6" s="11">
        <f>BS765</f>
        <v/>
      </c>
    </row>
    <row r="7">
      <c r="C7" t="n">
        <v>2</v>
      </c>
      <c r="D7" s="18" t="n">
        <v>25</v>
      </c>
      <c r="E7" s="19">
        <f>AVERAGE(F7:T7)</f>
        <v/>
      </c>
      <c r="F7" t="n">
        <v>0.3691750951484316</v>
      </c>
      <c r="G7" t="n">
        <v>0.3761207056305374</v>
      </c>
      <c r="H7" t="n">
        <v>0.3748506550135534</v>
      </c>
      <c r="I7" t="n">
        <v>0.3593646423270543</v>
      </c>
      <c r="J7" t="n">
        <v>0.39592914489403</v>
      </c>
      <c r="K7" t="n">
        <v>0.434535450996417</v>
      </c>
      <c r="L7" t="n">
        <v>0.3229294553573409</v>
      </c>
      <c r="M7" t="n">
        <v>0.3820986842044601</v>
      </c>
      <c r="N7" t="n">
        <v>0.3946522717921548</v>
      </c>
      <c r="O7" t="n">
        <v>0.354585979949301</v>
      </c>
      <c r="P7" t="n">
        <v>0.3190015548016043</v>
      </c>
      <c r="Q7" t="n">
        <v>0.3697629017946714</v>
      </c>
      <c r="R7" t="n">
        <v>0.3899902948944946</v>
      </c>
      <c r="S7" t="n">
        <v>0.3950942637855151</v>
      </c>
      <c r="T7" t="n">
        <v>0.370173354103028</v>
      </c>
      <c r="V7" t="n">
        <v>2</v>
      </c>
      <c r="W7" s="18" t="n">
        <v>25</v>
      </c>
      <c r="X7" s="28">
        <f>AVERAGE(Y7:AM7)</f>
        <v/>
      </c>
      <c r="Y7" t="n">
        <v>0.7960339943342776</v>
      </c>
      <c r="Z7" t="n">
        <v>0.7818696883852692</v>
      </c>
      <c r="AA7" t="n">
        <v>0.8130311614730878</v>
      </c>
      <c r="AB7" t="n">
        <v>0.8158640226628895</v>
      </c>
      <c r="AC7" t="n">
        <v>0.8125</v>
      </c>
      <c r="AD7" t="n">
        <v>0.7790368271954674</v>
      </c>
      <c r="AE7" t="n">
        <v>0.8215297450424929</v>
      </c>
      <c r="AF7" t="n">
        <v>0.7875354107648725</v>
      </c>
      <c r="AG7" t="n">
        <v>0.7903682719546742</v>
      </c>
      <c r="AH7" t="n">
        <v>0.78125</v>
      </c>
      <c r="AI7" t="n">
        <v>0.8328611898016998</v>
      </c>
      <c r="AJ7" t="n">
        <v>0.8101983002832861</v>
      </c>
      <c r="AK7" t="n">
        <v>0.7818696883852692</v>
      </c>
      <c r="AL7" t="n">
        <v>0.8158640226628895</v>
      </c>
      <c r="AM7" t="n">
        <v>0.7755681818181818</v>
      </c>
    </row>
    <row r="8">
      <c r="C8" t="n">
        <v>3</v>
      </c>
      <c r="D8" s="18" t="n">
        <v>35</v>
      </c>
      <c r="E8" s="19">
        <f>AVERAGE(F8:T8)</f>
        <v/>
      </c>
      <c r="F8" t="n">
        <v>0.3678412025774105</v>
      </c>
      <c r="G8" t="n">
        <v>0.3622063590700992</v>
      </c>
      <c r="H8" t="n">
        <v>0.3606781716550718</v>
      </c>
      <c r="I8" t="n">
        <v>0.3580523616595991</v>
      </c>
      <c r="J8" t="n">
        <v>0.3944376665165109</v>
      </c>
      <c r="K8" t="n">
        <v>0.4271416555455675</v>
      </c>
      <c r="L8" t="n">
        <v>0.3247920340069605</v>
      </c>
      <c r="M8" t="n">
        <v>0.3726211342149701</v>
      </c>
      <c r="N8" t="n">
        <v>0.3935253796008413</v>
      </c>
      <c r="O8" t="n">
        <v>0.3688386088043802</v>
      </c>
      <c r="P8" t="n">
        <v>0.3234822680193231</v>
      </c>
      <c r="Q8" t="n">
        <v>0.3687081336495841</v>
      </c>
      <c r="R8" t="n">
        <v>0.3742874400234078</v>
      </c>
      <c r="S8" t="n">
        <v>0.387571471779817</v>
      </c>
      <c r="T8" t="n">
        <v>0.3693828125843432</v>
      </c>
      <c r="V8" t="n">
        <v>3</v>
      </c>
      <c r="W8" s="18" t="n">
        <v>35</v>
      </c>
      <c r="X8" s="28">
        <f>AVERAGE(Y8:AM8)</f>
        <v/>
      </c>
      <c r="Y8" t="n">
        <v>0.8016997167138811</v>
      </c>
      <c r="Z8" t="n">
        <v>0.7875354107648725</v>
      </c>
      <c r="AA8" t="n">
        <v>0.8186968838526912</v>
      </c>
      <c r="AB8" t="n">
        <v>0.8186968838526912</v>
      </c>
      <c r="AC8" t="n">
        <v>0.8181818181818182</v>
      </c>
      <c r="AD8" t="n">
        <v>0.7818696883852692</v>
      </c>
      <c r="AE8" t="n">
        <v>0.8215297450424929</v>
      </c>
      <c r="AF8" t="n">
        <v>0.7932011331444759</v>
      </c>
      <c r="AG8" t="n">
        <v>0.7932011331444759</v>
      </c>
      <c r="AH8" t="n">
        <v>0.78125</v>
      </c>
      <c r="AI8" t="n">
        <v>0.830028328611898</v>
      </c>
      <c r="AJ8" t="n">
        <v>0.8073654390934845</v>
      </c>
      <c r="AK8" t="n">
        <v>0.7960339943342776</v>
      </c>
      <c r="AL8" t="n">
        <v>0.8130311614730878</v>
      </c>
      <c r="AM8" t="n">
        <v>0.7784090909090909</v>
      </c>
      <c r="AQ8" s="66" t="inlineStr">
        <is>
          <t>Expected/Test</t>
        </is>
      </c>
      <c r="AR8" s="66" t="inlineStr">
        <is>
          <t>Predicted</t>
        </is>
      </c>
      <c r="AS8" s="24" t="inlineStr">
        <is>
          <t>SMAPE</t>
        </is>
      </c>
      <c r="AT8" s="25" t="inlineStr">
        <is>
          <t>MAE</t>
        </is>
      </c>
      <c r="AU8" s="72" t="inlineStr">
        <is>
          <t>A_20</t>
        </is>
      </c>
      <c r="AW8" t="n">
        <v>49.26433563232422</v>
      </c>
      <c r="AX8">
        <f>ROUND(AR9, 3)</f>
        <v/>
      </c>
      <c r="AZ8" t="inlineStr">
        <is>
          <t>Final Results</t>
        </is>
      </c>
      <c r="BJ8" t="inlineStr">
        <is>
          <t>Final Results</t>
        </is>
      </c>
      <c r="BO8" s="56" t="inlineStr">
        <is>
          <t>Expected/Test</t>
        </is>
      </c>
      <c r="BP8" s="56" t="inlineStr">
        <is>
          <t>Predicted</t>
        </is>
      </c>
      <c r="BQ8" s="24" t="inlineStr">
        <is>
          <t>SMAPE</t>
        </is>
      </c>
      <c r="BR8" s="25" t="inlineStr">
        <is>
          <t>MAE</t>
        </is>
      </c>
      <c r="BS8" s="72" t="inlineStr">
        <is>
          <t>A_20</t>
        </is>
      </c>
    </row>
    <row r="9">
      <c r="C9" t="n">
        <v>4</v>
      </c>
      <c r="D9" s="18" t="n">
        <v>50</v>
      </c>
      <c r="E9" s="19">
        <f>AVERAGE(F9:T9)</f>
        <v/>
      </c>
      <c r="F9" t="n">
        <v>0.3528624497820346</v>
      </c>
      <c r="G9" t="n">
        <v>0.3764997033314771</v>
      </c>
      <c r="H9" t="n">
        <v>0.368663844382485</v>
      </c>
      <c r="I9" t="n">
        <v>0.3686388303657462</v>
      </c>
      <c r="J9" t="n">
        <v>0.3903298178714012</v>
      </c>
      <c r="K9" t="n">
        <v>0.4317984531198105</v>
      </c>
      <c r="L9" t="n">
        <v>0.314081099048642</v>
      </c>
      <c r="M9" t="n">
        <v>0.3865053416504912</v>
      </c>
      <c r="N9" t="n">
        <v>0.3936501262819062</v>
      </c>
      <c r="O9" t="n">
        <v>0.3709610826814941</v>
      </c>
      <c r="P9" t="n">
        <v>0.3346717370893694</v>
      </c>
      <c r="Q9" t="n">
        <v>0.3763398829372954</v>
      </c>
      <c r="R9" t="n">
        <v>0.3711643588382997</v>
      </c>
      <c r="S9" t="n">
        <v>0.3964287251747775</v>
      </c>
      <c r="T9" t="n">
        <v>0.3575611319416535</v>
      </c>
      <c r="V9" t="n">
        <v>4</v>
      </c>
      <c r="W9" s="18" t="n">
        <v>50</v>
      </c>
      <c r="X9" s="28">
        <f>AVERAGE(Y9:AM9)</f>
        <v/>
      </c>
      <c r="Y9" t="n">
        <v>0.7988668555240793</v>
      </c>
      <c r="Z9" t="n">
        <v>0.7903682719546742</v>
      </c>
      <c r="AA9" t="n">
        <v>0.8101983002832861</v>
      </c>
      <c r="AB9" t="n">
        <v>0.8186968838526912</v>
      </c>
      <c r="AC9" t="n">
        <v>0.8238636363636364</v>
      </c>
      <c r="AD9" t="n">
        <v>0.7903682719546742</v>
      </c>
      <c r="AE9" t="n">
        <v>0.8271954674220963</v>
      </c>
      <c r="AF9" t="n">
        <v>0.7960339943342776</v>
      </c>
      <c r="AG9" t="n">
        <v>0.7932011331444759</v>
      </c>
      <c r="AH9" t="n">
        <v>0.7755681818181818</v>
      </c>
      <c r="AI9" t="n">
        <v>0.8243626062322946</v>
      </c>
      <c r="AJ9" t="n">
        <v>0.8045325779036827</v>
      </c>
      <c r="AK9" t="n">
        <v>0.7903682719546742</v>
      </c>
      <c r="AL9" t="n">
        <v>0.8101983002832861</v>
      </c>
      <c r="AM9" t="n">
        <v>0.78125</v>
      </c>
      <c r="AQ9" t="n">
        <v>0.4939174652099609</v>
      </c>
      <c r="AR9" t="n">
        <v>0.4926433563232422</v>
      </c>
      <c r="AS9" s="24">
        <f>(ABS(EXP(AQ9) - EXP(AR9)) / ABS(EXP(AQ9)))</f>
        <v/>
      </c>
      <c r="AT9">
        <f>ABS(MIN(AQ9, 1-AQ9)- MIN(AR9, 1-AR9))</f>
        <v/>
      </c>
      <c r="AU9">
        <f>IF(AND(MIN(AR9, 100-AR9) &lt;= 1.2*MIN(AQ9, 100- AQ9), MIN(AR9,100-AR9) &gt;= 0.8*MIN(AQ9, 100 -AQ9)), 1, 0)</f>
        <v/>
      </c>
      <c r="AW9" t="n">
        <v>1.230621337890625</v>
      </c>
      <c r="AX9">
        <f>ROUND(AR10, 3)</f>
        <v/>
      </c>
      <c r="AZ9" s="6" t="n"/>
      <c r="BA9" s="6" t="n"/>
      <c r="BJ9" s="6" t="n"/>
      <c r="BK9" s="6" t="n"/>
      <c r="BO9" t="n">
        <v>49.39174652099609</v>
      </c>
      <c r="BP9" t="n">
        <v>49.25251007080078</v>
      </c>
      <c r="BQ9" s="24">
        <f>(ABS(EXP(AQ9) - EXP(AR9)) / ABS(EXP(AQ9)))</f>
        <v/>
      </c>
      <c r="BR9">
        <f>ABS(MIN(BO9, 100-BO9)- MIN(BP9, 100-BP9))</f>
        <v/>
      </c>
      <c r="BS9">
        <f>IF(AND(MIN(BP9, 100-BP9) &lt;= 1.2*MIN(BO9, 100- BO9), MIN(BP9,100-BP9) &gt;= 0.8*MIN(BO9, 100 -BO9)), 1, 0)</f>
        <v/>
      </c>
      <c r="BV9" t="n">
        <v>0.4939174652099609</v>
      </c>
      <c r="BW9" t="n">
        <v>0.4926433563232422</v>
      </c>
      <c r="BY9">
        <f>100*BV9</f>
        <v/>
      </c>
      <c r="BZ9">
        <f>100*BW9</f>
        <v/>
      </c>
    </row>
    <row r="10">
      <c r="C10" t="n">
        <v>5</v>
      </c>
      <c r="D10" s="18" t="n">
        <v>75</v>
      </c>
      <c r="E10" s="19">
        <f>AVERAGE(F10:T10)</f>
        <v/>
      </c>
      <c r="F10" t="n">
        <v>0.3841699061997444</v>
      </c>
      <c r="G10" t="n">
        <v>0.3814466310953396</v>
      </c>
      <c r="H10" t="n">
        <v>0.3714242232407017</v>
      </c>
      <c r="I10" t="n">
        <v>0.3577012187542172</v>
      </c>
      <c r="J10" t="n">
        <v>0.3890269203067872</v>
      </c>
      <c r="K10" t="n">
        <v>0.4378544049815027</v>
      </c>
      <c r="L10" t="n">
        <v>0.3461255399669361</v>
      </c>
      <c r="M10" t="n">
        <v>0.3908329265150968</v>
      </c>
      <c r="N10" t="n">
        <v>0.3864938021166478</v>
      </c>
      <c r="O10" t="n">
        <v>0.3627018300891314</v>
      </c>
      <c r="P10" t="n">
        <v>0.324308970820507</v>
      </c>
      <c r="Q10" t="n">
        <v>0.3774157702354481</v>
      </c>
      <c r="R10" t="n">
        <v>0.3755995648370056</v>
      </c>
      <c r="S10" t="n">
        <v>0.4097312267720298</v>
      </c>
      <c r="T10" t="n">
        <v>0.3547165610995309</v>
      </c>
      <c r="V10" t="n">
        <v>5</v>
      </c>
      <c r="W10" s="18" t="n">
        <v>75</v>
      </c>
      <c r="X10" s="28">
        <f>AVERAGE(Y10:AM10)</f>
        <v/>
      </c>
      <c r="Y10" t="n">
        <v>0.7903682719546742</v>
      </c>
      <c r="Z10" t="n">
        <v>0.7875354107648725</v>
      </c>
      <c r="AA10" t="n">
        <v>0.8130311614730878</v>
      </c>
      <c r="AB10" t="n">
        <v>0.8215297450424929</v>
      </c>
      <c r="AC10" t="n">
        <v>0.8267045454545454</v>
      </c>
      <c r="AD10" t="n">
        <v>0.7818696883852692</v>
      </c>
      <c r="AE10" t="n">
        <v>0.8186968838526912</v>
      </c>
      <c r="AF10" t="n">
        <v>0.7875354107648725</v>
      </c>
      <c r="AG10" t="n">
        <v>0.7988668555240793</v>
      </c>
      <c r="AH10" t="n">
        <v>0.7926136363636364</v>
      </c>
      <c r="AI10" t="n">
        <v>0.8271954674220963</v>
      </c>
      <c r="AJ10" t="n">
        <v>0.8130311614730878</v>
      </c>
      <c r="AK10" t="n">
        <v>0.7932011331444759</v>
      </c>
      <c r="AL10" t="n">
        <v>0.8101983002832861</v>
      </c>
      <c r="AM10" t="n">
        <v>0.7784090909090909</v>
      </c>
      <c r="AQ10" t="n">
        <v>0.008230209350585938</v>
      </c>
      <c r="AR10" t="n">
        <v>0.01230621337890625</v>
      </c>
      <c r="AS10" s="24">
        <f>(ABS(EXP(AQ10) - EXP(AR10)) / ABS(EXP(AQ10)))</f>
        <v/>
      </c>
      <c r="AT10">
        <f>ABS(MIN(AQ10, 1-AQ10)- MIN(AR10, 1-AR10))</f>
        <v/>
      </c>
      <c r="AU10">
        <f>IF(AND(MIN(AR10, 100-AR10) &lt;= 1.2*MIN(AQ10, 100- AQ10), MIN(AR10,100-AR10) &gt;= 0.8*MIN(AQ10, 100 -AQ10)), 1, 0)</f>
        <v/>
      </c>
      <c r="AW10" t="n">
        <v>26.20391845703125</v>
      </c>
      <c r="AX10">
        <f>ROUND(AR11, 3)</f>
        <v/>
      </c>
      <c r="AZ10" s="6" t="inlineStr">
        <is>
          <t>FINAL SMAPE</t>
        </is>
      </c>
      <c r="BA10" s="6" t="inlineStr">
        <is>
          <t>FINAL A20</t>
        </is>
      </c>
      <c r="BJ10" s="6" t="inlineStr">
        <is>
          <t>FINAL SMAPE</t>
        </is>
      </c>
      <c r="BK10" s="6" t="inlineStr">
        <is>
          <t>FINAL A20</t>
        </is>
      </c>
      <c r="BO10" t="n">
        <v>0.8230209350585938</v>
      </c>
      <c r="BP10" t="n">
        <v>1.230621337890625</v>
      </c>
      <c r="BQ10" s="24">
        <f>AVERAGE((ABS(EXP(AQ10) - EXP(AR10)) / ABS(EXP(AQ10))))</f>
        <v/>
      </c>
      <c r="BR10">
        <f>ABS(MIN(BO10, 100-BO10)- MIN(BP10, 100-BP10))</f>
        <v/>
      </c>
      <c r="BS10">
        <f>IF(AND(MIN(BP10, 100-BP10) &lt;= 1.2*MIN(BO10, 100- BO10), MIN(BP10,100-BP10) &gt;= 0.8*MIN(BO10, 100 -BO10)), 1, 0)</f>
        <v/>
      </c>
      <c r="BV10" t="n">
        <v>0.008230209350585938</v>
      </c>
      <c r="BW10" t="n">
        <v>0.01230621337890625</v>
      </c>
      <c r="BY10">
        <f>100*BV10</f>
        <v/>
      </c>
      <c r="BZ10">
        <f>100*BW10</f>
        <v/>
      </c>
    </row>
    <row r="11">
      <c r="C11" t="n">
        <v>6</v>
      </c>
      <c r="D11" s="18" t="n">
        <v>100</v>
      </c>
      <c r="E11" s="19">
        <f>AVERAGE(F11:T11)</f>
        <v/>
      </c>
      <c r="F11" t="n">
        <v>0.3890467742142278</v>
      </c>
      <c r="G11" t="n">
        <v>0.3714495213705872</v>
      </c>
      <c r="H11" t="n">
        <v>0.3776101405536805</v>
      </c>
      <c r="I11" t="n">
        <v>0.3657277013460921</v>
      </c>
      <c r="J11" t="n">
        <v>0.388032634896834</v>
      </c>
      <c r="K11" t="n">
        <v>0.4190908349694202</v>
      </c>
      <c r="L11" t="n">
        <v>0.3561472590146383</v>
      </c>
      <c r="M11" t="n">
        <v>0.3813990973393688</v>
      </c>
      <c r="N11" t="n">
        <v>0.3780180966246013</v>
      </c>
      <c r="O11" t="n">
        <v>0.3766256841292668</v>
      </c>
      <c r="P11" t="n">
        <v>0.327640159761213</v>
      </c>
      <c r="Q11" t="n">
        <v>0.3763508417771345</v>
      </c>
      <c r="R11" t="n">
        <v>0.3664723737681692</v>
      </c>
      <c r="S11" t="n">
        <v>0.4105111176260295</v>
      </c>
      <c r="T11" t="n">
        <v>0.3428123844895237</v>
      </c>
      <c r="V11" t="n">
        <v>6</v>
      </c>
      <c r="W11" s="18" t="n">
        <v>100</v>
      </c>
      <c r="X11" s="28">
        <f>AVERAGE(Y11:AM11)</f>
        <v/>
      </c>
      <c r="Y11" t="n">
        <v>0.7903682719546742</v>
      </c>
      <c r="Z11" t="n">
        <v>0.7903682719546742</v>
      </c>
      <c r="AA11" t="n">
        <v>0.8130311614730878</v>
      </c>
      <c r="AB11" t="n">
        <v>0.8243626062322946</v>
      </c>
      <c r="AC11" t="n">
        <v>0.8238636363636364</v>
      </c>
      <c r="AD11" t="n">
        <v>0.7875354107648725</v>
      </c>
      <c r="AE11" t="n">
        <v>0.8186968838526912</v>
      </c>
      <c r="AF11" t="n">
        <v>0.7932011331444759</v>
      </c>
      <c r="AG11" t="n">
        <v>0.8101983002832861</v>
      </c>
      <c r="AH11" t="n">
        <v>0.7926136363636364</v>
      </c>
      <c r="AI11" t="n">
        <v>0.8271954674220963</v>
      </c>
      <c r="AJ11" t="n">
        <v>0.8073654390934845</v>
      </c>
      <c r="AK11" t="n">
        <v>0.7932011331444759</v>
      </c>
      <c r="AL11" t="n">
        <v>0.8158640226628895</v>
      </c>
      <c r="AM11" t="n">
        <v>0.78125</v>
      </c>
      <c r="AQ11" t="n">
        <v>0.2711391448974609</v>
      </c>
      <c r="AR11" t="n">
        <v>0.2620391845703125</v>
      </c>
      <c r="AS11" s="24">
        <f>(ABS(EXP(AQ11) - EXP(AR11)) / ABS(EXP(AQ11)))</f>
        <v/>
      </c>
      <c r="AT11">
        <f>ABS(MIN(AQ11, 1-AQ11)- MIN(AR11, 1-AR11))</f>
        <v/>
      </c>
      <c r="AU11">
        <f>IF(AND(MIN(AR11, 100-AR11) &lt;= 1.2*MIN(AQ11, 100- AQ11), MIN(AR11,100-AR11) &gt;= 0.8*MIN(AQ11, 100 -AQ11)), 1, 0)</f>
        <v/>
      </c>
      <c r="AW11" t="n">
        <v>0</v>
      </c>
      <c r="AX11">
        <f>ROUND(AR12, 3)</f>
        <v/>
      </c>
      <c r="AZ11" t="n">
        <v>0.3088960768448136</v>
      </c>
      <c r="BA11" t="n">
        <v>0.8194444444444444</v>
      </c>
      <c r="BJ11" t="n">
        <v>0.3050257661667194</v>
      </c>
      <c r="BK11" t="n">
        <v>0.8174603174603174</v>
      </c>
      <c r="BO11" t="n">
        <v>27.11391448974609</v>
      </c>
      <c r="BP11" t="n">
        <v>25.55332183837891</v>
      </c>
      <c r="BQ11" s="24">
        <f>AVERAGE((ABS(EXP(AQ11) - EXP(AR11)) / ABS(EXP(AQ11))))</f>
        <v/>
      </c>
      <c r="BR11">
        <f>ABS(MIN(BO11, 100-BO11)- MIN(BP11, 100-BP11))</f>
        <v/>
      </c>
      <c r="BS11">
        <f>IF(AND(MIN(BP11, 100-BP11) &lt;= 1.2*MIN(BO11, 100- BO11), MIN(BP11,100-BP11) &gt;= 0.8*MIN(BO11, 100 -BO11)), 1, 0)</f>
        <v/>
      </c>
      <c r="BV11" t="n">
        <v>0.2711391448974609</v>
      </c>
      <c r="BW11" t="n">
        <v>0.2620391845703125</v>
      </c>
      <c r="BY11">
        <f>100*BV11</f>
        <v/>
      </c>
      <c r="BZ11">
        <f>100*BW11</f>
        <v/>
      </c>
    </row>
    <row r="12">
      <c r="C12" t="n">
        <v>7</v>
      </c>
      <c r="D12" s="18" t="n">
        <v>250</v>
      </c>
      <c r="E12" s="19">
        <f>AVERAGE(F12:T12)</f>
        <v/>
      </c>
      <c r="F12" t="n">
        <v>0.3688338679934688</v>
      </c>
      <c r="G12" t="n">
        <v>0.3686865884411507</v>
      </c>
      <c r="H12" t="n">
        <v>0.3865277792945335</v>
      </c>
      <c r="I12" t="n">
        <v>0.369792772901392</v>
      </c>
      <c r="J12" t="n">
        <v>0.3940888719608859</v>
      </c>
      <c r="K12" t="n">
        <v>0.4211178576536063</v>
      </c>
      <c r="L12" t="n">
        <v>0.360390087350814</v>
      </c>
      <c r="M12" t="n">
        <v>0.3737250874296877</v>
      </c>
      <c r="N12" t="n">
        <v>0.3854134216831352</v>
      </c>
      <c r="O12" t="n">
        <v>0.3834126582871116</v>
      </c>
      <c r="P12" t="n">
        <v>0.3351912222230239</v>
      </c>
      <c r="Q12" t="n">
        <v>0.3728578842853228</v>
      </c>
      <c r="R12" t="n">
        <v>0.3732777844233061</v>
      </c>
      <c r="S12" t="n">
        <v>0.4113461668431406</v>
      </c>
      <c r="T12" t="n">
        <v>0.363134017160216</v>
      </c>
      <c r="V12" t="n">
        <v>7</v>
      </c>
      <c r="W12" s="18" t="n">
        <v>250</v>
      </c>
      <c r="X12" s="28">
        <f>AVERAGE(Y12:AM12)</f>
        <v/>
      </c>
      <c r="Y12" t="n">
        <v>0.7932011331444759</v>
      </c>
      <c r="Z12" t="n">
        <v>0.7875354107648725</v>
      </c>
      <c r="AA12" t="n">
        <v>0.8130311614730878</v>
      </c>
      <c r="AB12" t="n">
        <v>0.8243626062322946</v>
      </c>
      <c r="AC12" t="n">
        <v>0.8210227272727273</v>
      </c>
      <c r="AD12" t="n">
        <v>0.7903682719546742</v>
      </c>
      <c r="AE12" t="n">
        <v>0.8186968838526912</v>
      </c>
      <c r="AF12" t="n">
        <v>0.8045325779036827</v>
      </c>
      <c r="AG12" t="n">
        <v>0.8073654390934845</v>
      </c>
      <c r="AH12" t="n">
        <v>0.7840909090909091</v>
      </c>
      <c r="AI12" t="n">
        <v>0.8271954674220963</v>
      </c>
      <c r="AJ12" t="n">
        <v>0.8130311614730878</v>
      </c>
      <c r="AK12" t="n">
        <v>0.7903682719546742</v>
      </c>
      <c r="AL12" t="n">
        <v>0.8130311614730878</v>
      </c>
      <c r="AM12" t="n">
        <v>0.7784090909090909</v>
      </c>
      <c r="AQ12" t="n">
        <v>0</v>
      </c>
      <c r="AR12" t="n">
        <v>0</v>
      </c>
      <c r="AS12" s="24">
        <f>(ABS(EXP(AQ12) - EXP(AR12)) / ABS(EXP(AQ12)))</f>
        <v/>
      </c>
      <c r="AT12">
        <f>ABS(MIN(AQ12, 1-AQ12)- MIN(AR12, 1-AR12))</f>
        <v/>
      </c>
      <c r="AU12">
        <f>IF(AND(MIN(AR12, 100-AR12) &lt;= 1.2*MIN(AQ12, 100- AQ12), MIN(AR12,100-AR12) &gt;= 0.8*MIN(AQ12, 100 -AQ12)), 1, 0)</f>
        <v/>
      </c>
      <c r="AW12" t="n">
        <v>0.9222030639648438</v>
      </c>
      <c r="AX12">
        <f>ROUND(AR13, 3)</f>
        <v/>
      </c>
      <c r="AZ12" t="n">
        <v>0.3642596537596464</v>
      </c>
      <c r="BA12" t="n">
        <v>0.8055555555555556</v>
      </c>
      <c r="BJ12" t="n">
        <v>0.3550775367550427</v>
      </c>
      <c r="BK12" t="n">
        <v>0.8035714285714286</v>
      </c>
      <c r="BO12" t="n">
        <v>0</v>
      </c>
      <c r="BP12" t="n">
        <v>0</v>
      </c>
      <c r="BQ12" s="24">
        <f>AVERAGE((ABS(EXP(AQ12) - EXP(AR12)) / ABS(EXP(AQ12))))</f>
        <v/>
      </c>
      <c r="BR12">
        <f>ABS(MIN(BO12, 100-BO12)- MIN(BP12, 100-BP12))</f>
        <v/>
      </c>
      <c r="BS12">
        <f>IF(AND(MIN(BP12, 100-BP12) &lt;= 1.2*MIN(BO12, 100- BO12), MIN(BP12,100-BP12) &gt;= 0.8*MIN(BO12, 100 -BO12)), 1, 0)</f>
        <v/>
      </c>
      <c r="BV12" t="n">
        <v>0</v>
      </c>
      <c r="BW12" t="n">
        <v>0</v>
      </c>
      <c r="BY12">
        <f>100*BV12</f>
        <v/>
      </c>
      <c r="BZ12">
        <f>100*BW12</f>
        <v/>
      </c>
    </row>
    <row r="13">
      <c r="C13" t="n">
        <v>8</v>
      </c>
      <c r="D13" s="18" t="n">
        <v>500</v>
      </c>
      <c r="E13" s="19">
        <f>AVERAGE(F13:T13)</f>
        <v/>
      </c>
      <c r="F13" t="n">
        <v>0.3378359894249064</v>
      </c>
      <c r="G13" t="n">
        <v>0.3642330943464084</v>
      </c>
      <c r="H13" t="n">
        <v>0.3860971440713869</v>
      </c>
      <c r="I13" t="n">
        <v>0.3741424815799377</v>
      </c>
      <c r="J13" t="n">
        <v>0.3769047574071501</v>
      </c>
      <c r="K13" t="n">
        <v>0.4231070515108387</v>
      </c>
      <c r="L13" t="n">
        <v>0.3678356036503385</v>
      </c>
      <c r="M13" t="n">
        <v>0.3715756509817822</v>
      </c>
      <c r="N13" t="n">
        <v>0.3626348964162066</v>
      </c>
      <c r="O13" t="n">
        <v>0.3955523180214133</v>
      </c>
      <c r="P13" t="n">
        <v>0.3336509367323423</v>
      </c>
      <c r="Q13" t="n">
        <v>0.3852381961275015</v>
      </c>
      <c r="R13" t="n">
        <v>0.3992831355732518</v>
      </c>
      <c r="S13" t="n">
        <v>0.4235991779426009</v>
      </c>
      <c r="T13" t="n">
        <v>0.3604863183651353</v>
      </c>
      <c r="V13" t="n">
        <v>8</v>
      </c>
      <c r="W13" s="18" t="n">
        <v>500</v>
      </c>
      <c r="X13" s="28">
        <f>AVERAGE(Y13:AM13)</f>
        <v/>
      </c>
      <c r="Y13" t="n">
        <v>0.7960339943342776</v>
      </c>
      <c r="Z13" t="n">
        <v>0.7818696883852692</v>
      </c>
      <c r="AA13" t="n">
        <v>0.8073654390934845</v>
      </c>
      <c r="AB13" t="n">
        <v>0.8271954674220963</v>
      </c>
      <c r="AC13" t="n">
        <v>0.8267045454545454</v>
      </c>
      <c r="AD13" t="n">
        <v>0.7903682719546742</v>
      </c>
      <c r="AE13" t="n">
        <v>0.8130311614730878</v>
      </c>
      <c r="AF13" t="n">
        <v>0.7988668555240793</v>
      </c>
      <c r="AG13" t="n">
        <v>0.8130311614730878</v>
      </c>
      <c r="AH13" t="n">
        <v>0.7727272727272727</v>
      </c>
      <c r="AI13" t="n">
        <v>0.8328611898016998</v>
      </c>
      <c r="AJ13" t="n">
        <v>0.8130311614730878</v>
      </c>
      <c r="AK13" t="n">
        <v>0.7875354107648725</v>
      </c>
      <c r="AL13" t="n">
        <v>0.8101983002832861</v>
      </c>
      <c r="AM13" t="n">
        <v>0.7755681818181818</v>
      </c>
      <c r="AQ13" t="n">
        <v>0.00502777099609375</v>
      </c>
      <c r="AR13" t="n">
        <v>0.009222030639648438</v>
      </c>
      <c r="AS13" s="24">
        <f>(ABS(EXP(AQ13) - EXP(AR13)) / ABS(EXP(AQ13)))</f>
        <v/>
      </c>
      <c r="AT13">
        <f>ABS(MIN(AQ13, 1-AQ13)- MIN(AR13, 1-AR13))</f>
        <v/>
      </c>
      <c r="AU13">
        <f>IF(AND(MIN(AR13, 100-AR13) &lt;= 1.2*MIN(AQ13, 100- AQ13), MIN(AR13,100-AR13) &gt;= 0.8*MIN(AQ13, 100 -AQ13)), 1, 0)</f>
        <v/>
      </c>
      <c r="AW13" t="n">
        <v>0.9717941284179688</v>
      </c>
      <c r="AX13">
        <f>ROUND(AR14, 3)</f>
        <v/>
      </c>
      <c r="AZ13" t="n">
        <v>0.3516754853573297</v>
      </c>
      <c r="BA13" t="n">
        <v>0.8253968253968254</v>
      </c>
      <c r="BJ13" t="n">
        <v>0.3648720680122478</v>
      </c>
      <c r="BK13" t="n">
        <v>0.8174603174603174</v>
      </c>
      <c r="BO13" t="n">
        <v>0.502777099609375</v>
      </c>
      <c r="BP13" t="n">
        <v>0.9222030639648438</v>
      </c>
      <c r="BQ13" s="24">
        <f>AVERAGE((ABS(EXP(AQ13) - EXP(AR13)) / ABS(EXP(AQ13))))</f>
        <v/>
      </c>
      <c r="BR13">
        <f>ABS(MIN(BO13, 100-BO13)- MIN(BP13, 100-BP13))</f>
        <v/>
      </c>
      <c r="BS13">
        <f>IF(AND(MIN(BP13, 100-BP13) &lt;= 1.2*MIN(BO13, 100- BO13), MIN(BP13,100-BP13) &gt;= 0.8*MIN(BO13, 100 -BO13)), 1, 0)</f>
        <v/>
      </c>
      <c r="BV13" t="n">
        <v>0.00502777099609375</v>
      </c>
      <c r="BW13" t="n">
        <v>0.009222030639648438</v>
      </c>
      <c r="BY13">
        <f>100*BV13</f>
        <v/>
      </c>
      <c r="BZ13">
        <f>100*BW13</f>
        <v/>
      </c>
    </row>
    <row r="14">
      <c r="C14" t="n">
        <v>9</v>
      </c>
      <c r="D14" s="18" t="n">
        <v>750</v>
      </c>
      <c r="E14" s="19">
        <f>AVERAGE(F14:T14)</f>
        <v/>
      </c>
      <c r="F14" t="n">
        <v>0.3732284301983034</v>
      </c>
      <c r="G14" t="n">
        <v>0.34730442210287</v>
      </c>
      <c r="H14" t="n">
        <v>0.4220794810977537</v>
      </c>
      <c r="I14" t="n">
        <v>0.3601272364501151</v>
      </c>
      <c r="J14" t="n">
        <v>0.3858561254664323</v>
      </c>
      <c r="K14" t="n">
        <v>0.4029086264627263</v>
      </c>
      <c r="L14" t="n">
        <v>0.3452824670562396</v>
      </c>
      <c r="M14" t="n">
        <v>0.3720052782419491</v>
      </c>
      <c r="N14" t="n">
        <v>0.3634302904555325</v>
      </c>
      <c r="O14" t="n">
        <v>0.4282399804396341</v>
      </c>
      <c r="P14" t="n">
        <v>0.3421662709504713</v>
      </c>
      <c r="Q14" t="n">
        <v>0.4074446982813472</v>
      </c>
      <c r="R14" t="n">
        <v>0.3944267373441518</v>
      </c>
      <c r="S14" t="n">
        <v>0.4546845484761009</v>
      </c>
      <c r="T14" t="n">
        <v>0.3601781034061802</v>
      </c>
      <c r="V14" t="n">
        <v>9</v>
      </c>
      <c r="W14" s="18" t="n">
        <v>750</v>
      </c>
      <c r="X14" s="28">
        <f>AVERAGE(Y14:AM14)</f>
        <v/>
      </c>
      <c r="Y14" t="n">
        <v>0.7875354107648725</v>
      </c>
      <c r="Z14" t="n">
        <v>0.7875354107648725</v>
      </c>
      <c r="AA14" t="n">
        <v>0.7932011331444759</v>
      </c>
      <c r="AB14" t="n">
        <v>0.830028328611898</v>
      </c>
      <c r="AC14" t="n">
        <v>0.8210227272727273</v>
      </c>
      <c r="AD14" t="n">
        <v>0.7932011331444759</v>
      </c>
      <c r="AE14" t="n">
        <v>0.8130311614730878</v>
      </c>
      <c r="AF14" t="n">
        <v>0.8016997167138811</v>
      </c>
      <c r="AG14" t="n">
        <v>0.8101983002832861</v>
      </c>
      <c r="AH14" t="n">
        <v>0.7698863636363636</v>
      </c>
      <c r="AI14" t="n">
        <v>0.8328611898016998</v>
      </c>
      <c r="AJ14" t="n">
        <v>0.7988668555240793</v>
      </c>
      <c r="AK14" t="n">
        <v>0.7903682719546742</v>
      </c>
      <c r="AL14" t="n">
        <v>0.8016997167138811</v>
      </c>
      <c r="AM14" t="n">
        <v>0.78125</v>
      </c>
      <c r="AQ14" t="n">
        <v>0.00611114501953125</v>
      </c>
      <c r="AR14" t="n">
        <v>0.009717941284179688</v>
      </c>
      <c r="AS14" s="24">
        <f>(ABS(EXP(AQ14) - EXP(AR14)) / ABS(EXP(AQ14)))</f>
        <v/>
      </c>
      <c r="AT14">
        <f>ABS(MIN(AQ14, 1-AQ14)- MIN(AR14, 1-AR14))</f>
        <v/>
      </c>
      <c r="AU14">
        <f>IF(AND(MIN(AR14, 100-AR14) &lt;= 1.2*MIN(AQ14, 100- AQ14), MIN(AR14,100-AR14) &gt;= 0.8*MIN(AQ14, 100 -AQ14)), 1, 0)</f>
        <v/>
      </c>
      <c r="AW14" t="n">
        <v>0.0339508056640625</v>
      </c>
      <c r="AX14">
        <f>ROUND(AR15, 3)</f>
        <v/>
      </c>
      <c r="AZ14" t="n">
        <v>0.3262075102836478</v>
      </c>
      <c r="BA14" t="n">
        <v>0.8571428571428571</v>
      </c>
      <c r="BJ14" t="n">
        <v>0.323529603365599</v>
      </c>
      <c r="BK14" t="n">
        <v>0.8650793650793651</v>
      </c>
      <c r="BO14" t="n">
        <v>0.611114501953125</v>
      </c>
      <c r="BP14" t="n">
        <v>0.9717941284179688</v>
      </c>
      <c r="BQ14" s="24">
        <f>AVERAGE((ABS(EXP(AQ14) - EXP(AR14)) / ABS(EXP(AQ14))))</f>
        <v/>
      </c>
      <c r="BR14">
        <f>ABS(MIN(BO14, 100-BO14)- MIN(BP14, 100-BP14))</f>
        <v/>
      </c>
      <c r="BS14">
        <f>IF(AND(MIN(BP14, 100-BP14) &lt;= 1.2*MIN(BO14, 100- BO14), MIN(BP14,100-BP14) &gt;= 0.8*MIN(BO14, 100 -BO14)), 1, 0)</f>
        <v/>
      </c>
      <c r="BV14" t="n">
        <v>0.00611114501953125</v>
      </c>
      <c r="BW14" t="n">
        <v>0.009717941284179688</v>
      </c>
      <c r="BY14">
        <f>100*BV14</f>
        <v/>
      </c>
      <c r="BZ14">
        <f>100*BW14</f>
        <v/>
      </c>
    </row>
    <row r="15">
      <c r="C15" t="n">
        <v>10</v>
      </c>
      <c r="D15" s="18" t="n">
        <v>1000</v>
      </c>
      <c r="E15" s="19">
        <f>AVERAGE(F15:T15)</f>
        <v/>
      </c>
      <c r="F15" t="n">
        <v>0.3942951825196804</v>
      </c>
      <c r="G15" t="n">
        <v>0.3649738405789858</v>
      </c>
      <c r="H15" t="n">
        <v>0.4357282437938606</v>
      </c>
      <c r="I15" t="n">
        <v>0.3780423894165865</v>
      </c>
      <c r="J15" t="n">
        <v>0.4131965697480021</v>
      </c>
      <c r="K15" t="n">
        <v>0.4395834550056081</v>
      </c>
      <c r="L15" t="n">
        <v>0.3401836646756327</v>
      </c>
      <c r="M15" t="n">
        <v>0.3862385677013351</v>
      </c>
      <c r="N15" t="n">
        <v>0.3785339027255433</v>
      </c>
      <c r="O15" t="n">
        <v>0.4566377339884203</v>
      </c>
      <c r="P15" t="n">
        <v>0.355955499545296</v>
      </c>
      <c r="Q15" t="n">
        <v>0.4094322270715669</v>
      </c>
      <c r="R15" t="n">
        <v>0.4132236711643209</v>
      </c>
      <c r="S15" t="n">
        <v>0.4626669129234087</v>
      </c>
      <c r="T15" t="n">
        <v>0.3937026706013255</v>
      </c>
      <c r="V15" t="n">
        <v>10</v>
      </c>
      <c r="W15" s="18" t="n">
        <v>1000</v>
      </c>
      <c r="X15" s="28">
        <f>AVERAGE(Y15:AM15)</f>
        <v/>
      </c>
      <c r="Y15" t="n">
        <v>0.7790368271954674</v>
      </c>
      <c r="Z15" t="n">
        <v>0.7875354107648725</v>
      </c>
      <c r="AA15" t="n">
        <v>0.7903682719546742</v>
      </c>
      <c r="AB15" t="n">
        <v>0.8243626062322946</v>
      </c>
      <c r="AC15" t="n">
        <v>0.8181818181818182</v>
      </c>
      <c r="AD15" t="n">
        <v>0.7847025495750708</v>
      </c>
      <c r="AE15" t="n">
        <v>0.8101983002832861</v>
      </c>
      <c r="AF15" t="n">
        <v>0.7932011331444759</v>
      </c>
      <c r="AG15" t="n">
        <v>0.8073654390934845</v>
      </c>
      <c r="AH15" t="n">
        <v>0.7585227272727273</v>
      </c>
      <c r="AI15" t="n">
        <v>0.8271954674220963</v>
      </c>
      <c r="AJ15" t="n">
        <v>0.7960339943342776</v>
      </c>
      <c r="AK15" t="n">
        <v>0.7847025495750708</v>
      </c>
      <c r="AL15" t="n">
        <v>0.8016997167138811</v>
      </c>
      <c r="AM15" t="n">
        <v>0.7784090909090909</v>
      </c>
      <c r="AQ15" t="n">
        <v>0.0005588531494140625</v>
      </c>
      <c r="AR15" t="n">
        <v>0.000339508056640625</v>
      </c>
      <c r="AS15" s="24">
        <f>(ABS(EXP(AQ15) - EXP(AR15)) / ABS(EXP(AQ15)))</f>
        <v/>
      </c>
      <c r="AT15">
        <f>ABS(MIN(AQ15, 1-AQ15)- MIN(AR15, 1-AR15))</f>
        <v/>
      </c>
      <c r="AU15">
        <f>IF(AND(MIN(AR15, 100-AR15) &lt;= 1.2*MIN(AQ15, 100- AQ15), MIN(AR15,100-AR15) &gt;= 0.8*MIN(AQ15, 100 -AQ15)), 1, 0)</f>
        <v/>
      </c>
      <c r="AW15" t="n">
        <v>0</v>
      </c>
      <c r="AX15">
        <f>ROUND(AR16, 3)</f>
        <v/>
      </c>
      <c r="AZ15" t="n">
        <v>0.3413147926942271</v>
      </c>
      <c r="BA15" t="n">
        <v>0.8015873015873016</v>
      </c>
      <c r="BJ15" t="n">
        <v>0.3674939543535946</v>
      </c>
      <c r="BK15" t="n">
        <v>0.7956349206349206</v>
      </c>
      <c r="BO15" t="n">
        <v>0.05588531494140625</v>
      </c>
      <c r="BP15" t="n">
        <v>0.0377655029296875</v>
      </c>
      <c r="BQ15" s="24">
        <f>AVERAGE((ABS(EXP(AQ15) - EXP(AR15)) / ABS(EXP(AQ15))))</f>
        <v/>
      </c>
      <c r="BR15">
        <f>ABS(MIN(BO15, 100-BO15)- MIN(BP15, 100-BP15))</f>
        <v/>
      </c>
      <c r="BS15">
        <f>IF(AND(MIN(BP15, 100-BP15) &lt;= 1.2*MIN(BO15, 100- BO15), MIN(BP15,100-BP15) &gt;= 0.8*MIN(BO15, 100 -BO15)), 1, 0)</f>
        <v/>
      </c>
      <c r="BV15" t="n">
        <v>0.0005588531494140625</v>
      </c>
      <c r="BW15" t="n">
        <v>0.000339508056640625</v>
      </c>
      <c r="BY15">
        <f>100*BV15</f>
        <v/>
      </c>
      <c r="BZ15">
        <f>100*BW15</f>
        <v/>
      </c>
    </row>
    <row r="16">
      <c r="C16" t="n">
        <v>11</v>
      </c>
      <c r="D16" s="18" t="n">
        <v>1250</v>
      </c>
      <c r="E16" s="19">
        <f>AVERAGE(F16:T16)</f>
        <v/>
      </c>
      <c r="F16" t="n">
        <v>0.4132120806191891</v>
      </c>
      <c r="G16" t="n">
        <v>0.4024940385462036</v>
      </c>
      <c r="H16" t="n">
        <v>0.4596381811351096</v>
      </c>
      <c r="I16" t="n">
        <v>0.3901625432010249</v>
      </c>
      <c r="J16" t="n">
        <v>0.4160846214402986</v>
      </c>
      <c r="K16" t="n">
        <v>0.4574030736183401</v>
      </c>
      <c r="L16" t="n">
        <v>0.3655131415491549</v>
      </c>
      <c r="M16" t="n">
        <v>0.3857669396424293</v>
      </c>
      <c r="N16" t="n">
        <v>0.4309254828819294</v>
      </c>
      <c r="O16" t="n">
        <v>0.4687249394885043</v>
      </c>
      <c r="P16" t="n">
        <v>0.3956750452551728</v>
      </c>
      <c r="Q16" t="n">
        <v>0.430559584325191</v>
      </c>
      <c r="R16" t="n">
        <v>0.4336045427456826</v>
      </c>
      <c r="S16" t="n">
        <v>0.4999176820519812</v>
      </c>
      <c r="T16" t="n">
        <v>0.404338373724894</v>
      </c>
      <c r="V16" t="n">
        <v>11</v>
      </c>
      <c r="W16" s="18" t="n">
        <v>1250</v>
      </c>
      <c r="X16" s="28">
        <f>AVERAGE(Y16:AM16)</f>
        <v/>
      </c>
      <c r="Y16" t="n">
        <v>0.773371104815864</v>
      </c>
      <c r="Z16" t="n">
        <v>0.7705382436260623</v>
      </c>
      <c r="AA16" t="n">
        <v>0.7847025495750708</v>
      </c>
      <c r="AB16" t="n">
        <v>0.8215297450424929</v>
      </c>
      <c r="AC16" t="n">
        <v>0.8096590909090909</v>
      </c>
      <c r="AD16" t="n">
        <v>0.7762039660056658</v>
      </c>
      <c r="AE16" t="n">
        <v>0.8016997167138811</v>
      </c>
      <c r="AF16" t="n">
        <v>0.7875354107648725</v>
      </c>
      <c r="AG16" t="n">
        <v>0.7932011331444759</v>
      </c>
      <c r="AH16" t="n">
        <v>0.7556818181818182</v>
      </c>
      <c r="AI16" t="n">
        <v>0.8158640226628895</v>
      </c>
      <c r="AJ16" t="n">
        <v>0.7875354107648725</v>
      </c>
      <c r="AK16" t="n">
        <v>0.7790368271954674</v>
      </c>
      <c r="AL16" t="n">
        <v>0.7875354107648725</v>
      </c>
      <c r="AM16" t="n">
        <v>0.7755681818181818</v>
      </c>
      <c r="AQ16" t="n">
        <v>0</v>
      </c>
      <c r="AR16" t="n">
        <v>0</v>
      </c>
      <c r="AS16" s="24">
        <f>(ABS(EXP(AQ16) - EXP(AR16)) / ABS(EXP(AQ16)))</f>
        <v/>
      </c>
      <c r="AT16">
        <f>ABS(MIN(AQ16, 1-AQ16)- MIN(AR16, 1-AR16))</f>
        <v/>
      </c>
      <c r="AU16">
        <f>IF(AND(MIN(AR16, 100-AR16) &lt;= 1.2*MIN(AQ16, 100- AQ16), MIN(AR16,100-AR16) &gt;= 0.8*MIN(AQ16, 100 -AQ16)), 1, 0)</f>
        <v/>
      </c>
      <c r="AW16" t="n">
        <v>5.480575561523438</v>
      </c>
      <c r="AX16">
        <f>ROUND(AR17, 3)</f>
        <v/>
      </c>
      <c r="AZ16" t="n">
        <v>0.3365149952182157</v>
      </c>
      <c r="BA16" t="n">
        <v>0.8373015873015873</v>
      </c>
      <c r="BJ16" t="n">
        <v>0.336250545585946</v>
      </c>
      <c r="BK16" t="n">
        <v>0.8353174603174603</v>
      </c>
      <c r="BO16" t="n">
        <v>0</v>
      </c>
      <c r="BP16" t="n">
        <v>0</v>
      </c>
      <c r="BQ16" s="24">
        <f>AVERAGE((ABS(EXP(AQ16) - EXP(AR16)) / ABS(EXP(AQ16))))</f>
        <v/>
      </c>
      <c r="BR16">
        <f>ABS(MIN(BO16, 100-BO16)- MIN(BP16, 100-BP16))</f>
        <v/>
      </c>
      <c r="BS16">
        <f>IF(AND(MIN(BP16, 100-BP16) &lt;= 1.2*MIN(BO16, 100- BO16), MIN(BP16,100-BP16) &gt;= 0.8*MIN(BO16, 100 -BO16)), 1, 0)</f>
        <v/>
      </c>
      <c r="BV16" t="n">
        <v>0</v>
      </c>
      <c r="BW16" t="n">
        <v>0</v>
      </c>
      <c r="BY16">
        <f>100*BV16</f>
        <v/>
      </c>
      <c r="BZ16">
        <f>100*BW16</f>
        <v/>
      </c>
    </row>
    <row r="17">
      <c r="C17" t="n">
        <v>12</v>
      </c>
      <c r="D17" s="18" t="n">
        <v>1750</v>
      </c>
      <c r="E17" s="19">
        <f>AVERAGE(F17:T17)</f>
        <v/>
      </c>
      <c r="F17" t="n">
        <v>0.4583160779664418</v>
      </c>
      <c r="G17" t="n">
        <v>0.4741763863098288</v>
      </c>
      <c r="H17" t="n">
        <v>0.4904688984096758</v>
      </c>
      <c r="I17" t="n">
        <v>0.4347590282004442</v>
      </c>
      <c r="J17" t="n">
        <v>0.4314980321580351</v>
      </c>
      <c r="K17" t="n">
        <v>0.478086463798538</v>
      </c>
      <c r="L17" t="n">
        <v>0.4125916789852301</v>
      </c>
      <c r="M17" t="n">
        <v>0.4270556275857809</v>
      </c>
      <c r="N17" t="n">
        <v>0.5308443824721766</v>
      </c>
      <c r="O17" t="n">
        <v>0.4719120177256892</v>
      </c>
      <c r="P17" t="n">
        <v>0.4416159705092396</v>
      </c>
      <c r="Q17" t="n">
        <v>0.4888841529324813</v>
      </c>
      <c r="R17" t="n">
        <v>0.4661468870389273</v>
      </c>
      <c r="S17" t="n">
        <v>0.5744489402511981</v>
      </c>
      <c r="T17" t="n">
        <v>0.4610832764945332</v>
      </c>
      <c r="V17" t="n">
        <v>12</v>
      </c>
      <c r="W17" s="18" t="n">
        <v>1750</v>
      </c>
      <c r="X17" s="28">
        <f>AVERAGE(Y17:AM17)</f>
        <v/>
      </c>
      <c r="Y17" t="n">
        <v>0.7592067988668555</v>
      </c>
      <c r="Z17" t="n">
        <v>0.7507082152974505</v>
      </c>
      <c r="AA17" t="n">
        <v>0.7762039660056658</v>
      </c>
      <c r="AB17" t="n">
        <v>0.8073654390934845</v>
      </c>
      <c r="AC17" t="n">
        <v>0.8039772727272727</v>
      </c>
      <c r="AD17" t="n">
        <v>0.7648725212464589</v>
      </c>
      <c r="AE17" t="n">
        <v>0.7960339943342776</v>
      </c>
      <c r="AF17" t="n">
        <v>0.773371104815864</v>
      </c>
      <c r="AG17" t="n">
        <v>0.7620396600566572</v>
      </c>
      <c r="AH17" t="n">
        <v>0.7556818181818182</v>
      </c>
      <c r="AI17" t="n">
        <v>0.8016997167138811</v>
      </c>
      <c r="AJ17" t="n">
        <v>0.7648725212464589</v>
      </c>
      <c r="AK17" t="n">
        <v>0.7648725212464589</v>
      </c>
      <c r="AL17" t="n">
        <v>0.7563739376770539</v>
      </c>
      <c r="AM17" t="n">
        <v>0.7585227272727273</v>
      </c>
      <c r="AQ17" t="n">
        <v>0.03943252563476562</v>
      </c>
      <c r="AR17" t="n">
        <v>0.05480575561523438</v>
      </c>
      <c r="AS17" s="24">
        <f>(ABS(EXP(AQ17) - EXP(AR17)) / ABS(EXP(AQ17)))</f>
        <v/>
      </c>
      <c r="AT17">
        <f>ABS(MIN(AQ17, 1-AQ17)- MIN(AR17, 1-AR17))</f>
        <v/>
      </c>
      <c r="AU17">
        <f>IF(AND(MIN(AR17, 100-AR17) &lt;= 1.2*MIN(AQ17, 100- AQ17), MIN(AR17,100-AR17) &gt;= 0.8*MIN(AQ17, 100 -AQ17)), 1, 0)</f>
        <v/>
      </c>
      <c r="AW17" t="n">
        <v>0</v>
      </c>
      <c r="AX17">
        <f>ROUND(AR18, 3)</f>
        <v/>
      </c>
      <c r="AZ17" t="n">
        <v>0.3158188564698807</v>
      </c>
      <c r="BA17" t="n">
        <v>0.8095238095238095</v>
      </c>
      <c r="BJ17" t="n">
        <v>0.2918123810476621</v>
      </c>
      <c r="BK17" t="n">
        <v>0.8174603174603174</v>
      </c>
      <c r="BO17" t="n">
        <v>3.943252563476562</v>
      </c>
      <c r="BP17" t="n">
        <v>5.480575561523438</v>
      </c>
      <c r="BQ17" s="24">
        <f>AVERAGE((ABS(EXP(AQ17) - EXP(AR17)) / ABS(EXP(AQ17))))</f>
        <v/>
      </c>
      <c r="BR17">
        <f>ABS(MIN(BO17, 100-BO17)- MIN(BP17, 100-BP17))</f>
        <v/>
      </c>
      <c r="BS17">
        <f>IF(AND(MIN(BP17, 100-BP17) &lt;= 1.2*MIN(BO17, 100- BO17), MIN(BP17,100-BP17) &gt;= 0.8*MIN(BO17, 100 -BO17)), 1, 0)</f>
        <v/>
      </c>
      <c r="BV17" t="n">
        <v>0.03943252563476562</v>
      </c>
      <c r="BW17" t="n">
        <v>0.05480575561523438</v>
      </c>
      <c r="BY17">
        <f>100*BV17</f>
        <v/>
      </c>
      <c r="BZ17">
        <f>100*BW17</f>
        <v/>
      </c>
    </row>
    <row r="18">
      <c r="C18" t="n">
        <v>13</v>
      </c>
      <c r="D18" s="18" t="n">
        <v>2000</v>
      </c>
      <c r="E18" s="19">
        <f>AVERAGE(F18:T18)</f>
        <v/>
      </c>
      <c r="F18" t="n">
        <v>0.4672840602445925</v>
      </c>
      <c r="G18" t="n">
        <v>0.4909991789961797</v>
      </c>
      <c r="H18" t="n">
        <v>0.4961762075168742</v>
      </c>
      <c r="I18" t="n">
        <v>0.4563209921535156</v>
      </c>
      <c r="J18" t="n">
        <v>0.4660238281874504</v>
      </c>
      <c r="K18" t="n">
        <v>0.4794369193226021</v>
      </c>
      <c r="L18" t="n">
        <v>0.4128196501940843</v>
      </c>
      <c r="M18" t="n">
        <v>0.4291427884527448</v>
      </c>
      <c r="N18" t="n">
        <v>0.5504344629408042</v>
      </c>
      <c r="O18" t="n">
        <v>0.4972388012631282</v>
      </c>
      <c r="P18" t="n">
        <v>0.4503662068764436</v>
      </c>
      <c r="Q18" t="n">
        <v>0.5051102031423272</v>
      </c>
      <c r="R18" t="n">
        <v>0.4809721503858098</v>
      </c>
      <c r="S18" t="n">
        <v>0.609568966558784</v>
      </c>
      <c r="T18" t="n">
        <v>0.5024520056210242</v>
      </c>
      <c r="V18" t="n">
        <v>13</v>
      </c>
      <c r="W18" s="18" t="n">
        <v>2000</v>
      </c>
      <c r="X18" s="28">
        <f>AVERAGE(Y18:AM18)</f>
        <v/>
      </c>
      <c r="Y18" t="n">
        <v>0.7563739376770539</v>
      </c>
      <c r="Z18" t="n">
        <v>0.7478753541076487</v>
      </c>
      <c r="AA18" t="n">
        <v>0.7762039660056658</v>
      </c>
      <c r="AB18" t="n">
        <v>0.7988668555240793</v>
      </c>
      <c r="AC18" t="n">
        <v>0.7897727272727273</v>
      </c>
      <c r="AD18" t="n">
        <v>0.7648725212464589</v>
      </c>
      <c r="AE18" t="n">
        <v>0.7960339943342776</v>
      </c>
      <c r="AF18" t="n">
        <v>0.773371104815864</v>
      </c>
      <c r="AG18" t="n">
        <v>0.7535410764872521</v>
      </c>
      <c r="AH18" t="n">
        <v>0.7471590909090909</v>
      </c>
      <c r="AI18" t="n">
        <v>0.7960339943342776</v>
      </c>
      <c r="AJ18" t="n">
        <v>0.7592067988668555</v>
      </c>
      <c r="AK18" t="n">
        <v>0.7592067988668555</v>
      </c>
      <c r="AL18" t="n">
        <v>0.7478753541076487</v>
      </c>
      <c r="AM18" t="n">
        <v>0.7443181818181818</v>
      </c>
      <c r="AQ18" t="n">
        <v>0</v>
      </c>
      <c r="AR18" t="n">
        <v>0</v>
      </c>
      <c r="AS18" s="24">
        <f>(ABS(EXP(AQ18) - EXP(AR18)) / ABS(EXP(AQ18)))</f>
        <v/>
      </c>
      <c r="AT18">
        <f>ABS(MIN(AQ18, 1-AQ18)- MIN(AR18, 1-AR18))</f>
        <v/>
      </c>
      <c r="AU18">
        <f>IF(AND(MIN(AR18, 100-AR18) &lt;= 1.2*MIN(AQ18, 100- AQ18), MIN(AR18,100-AR18) &gt;= 0.8*MIN(AQ18, 100 -AQ18)), 1, 0)</f>
        <v/>
      </c>
      <c r="AW18" t="n">
        <v>0</v>
      </c>
      <c r="AX18">
        <f>ROUND(AR19, 3)</f>
        <v/>
      </c>
      <c r="AZ18" t="n">
        <v>0.3290248225925684</v>
      </c>
      <c r="BA18" t="n">
        <v>0.8273809523809523</v>
      </c>
      <c r="BJ18" t="n">
        <v>0.3155014929039622</v>
      </c>
      <c r="BK18" t="n">
        <v>0.8273809523809523</v>
      </c>
      <c r="BO18" t="n">
        <v>0</v>
      </c>
      <c r="BP18" t="n">
        <v>0</v>
      </c>
      <c r="BQ18" s="24">
        <f>AVERAGE((ABS(EXP(AQ18) - EXP(AR18)) / ABS(EXP(AQ18))))</f>
        <v/>
      </c>
      <c r="BR18">
        <f>ABS(MIN(BO18, 100-BO18)- MIN(BP18, 100-BP18))</f>
        <v/>
      </c>
      <c r="BS18">
        <f>IF(AND(MIN(BP18, 100-BP18) &lt;= 1.2*MIN(BO18, 100- BO18), MIN(BP18,100-BP18) &gt;= 0.8*MIN(BO18, 100 -BO18)), 1, 0)</f>
        <v/>
      </c>
      <c r="BV18" t="n">
        <v>0</v>
      </c>
      <c r="BW18" t="n">
        <v>0</v>
      </c>
      <c r="BY18">
        <f>100*BV18</f>
        <v/>
      </c>
      <c r="BZ18">
        <f>100*BW18</f>
        <v/>
      </c>
    </row>
    <row r="19">
      <c r="C19" t="n">
        <v>14</v>
      </c>
      <c r="D19" s="18" t="n">
        <v>2500</v>
      </c>
      <c r="E19" s="19">
        <f>AVERAGE(F19:T19)</f>
        <v/>
      </c>
      <c r="F19" t="n">
        <v>0.5262346733121082</v>
      </c>
      <c r="G19" t="n">
        <v>0.5196580318816073</v>
      </c>
      <c r="H19" t="n">
        <v>0.610940461127461</v>
      </c>
      <c r="I19" t="n">
        <v>0.535631498693813</v>
      </c>
      <c r="J19" t="n">
        <v>0.535580666190865</v>
      </c>
      <c r="K19" t="n">
        <v>0.5063527955013007</v>
      </c>
      <c r="L19" t="n">
        <v>0.4658782281711953</v>
      </c>
      <c r="M19" t="n">
        <v>0.4769353261673011</v>
      </c>
      <c r="N19" t="n">
        <v>0.7367663257248303</v>
      </c>
      <c r="O19" t="n">
        <v>0.5456690313280129</v>
      </c>
      <c r="P19" t="n">
        <v>0.4840072654478325</v>
      </c>
      <c r="Q19" t="n">
        <v>0.5382901061445446</v>
      </c>
      <c r="R19" t="n">
        <v>0.5392699876060714</v>
      </c>
      <c r="S19" t="n">
        <v>0.6938163469698536</v>
      </c>
      <c r="T19" t="n">
        <v>0.5945821065777511</v>
      </c>
      <c r="V19" t="n">
        <v>14</v>
      </c>
      <c r="W19" s="18" t="n">
        <v>2500</v>
      </c>
      <c r="X19" s="28">
        <f>AVERAGE(Y19:AM19)</f>
        <v/>
      </c>
      <c r="Y19" t="n">
        <v>0.7365439093484419</v>
      </c>
      <c r="Z19" t="n">
        <v>0.7422096317280453</v>
      </c>
      <c r="AA19" t="n">
        <v>0.7337110481586402</v>
      </c>
      <c r="AB19" t="n">
        <v>0.773371104815864</v>
      </c>
      <c r="AC19" t="n">
        <v>0.7642045454545454</v>
      </c>
      <c r="AD19" t="n">
        <v>0.7535410764872521</v>
      </c>
      <c r="AE19" t="n">
        <v>0.7818696883852692</v>
      </c>
      <c r="AF19" t="n">
        <v>0.7592067988668555</v>
      </c>
      <c r="AG19" t="n">
        <v>0.6770538243626062</v>
      </c>
      <c r="AH19" t="n">
        <v>0.7301136363636364</v>
      </c>
      <c r="AI19" t="n">
        <v>0.7847025495750708</v>
      </c>
      <c r="AJ19" t="n">
        <v>0.7478753541076487</v>
      </c>
      <c r="AK19" t="n">
        <v>0.7393767705382436</v>
      </c>
      <c r="AL19" t="n">
        <v>0.71671388101983</v>
      </c>
      <c r="AM19" t="n">
        <v>0.7102272727272727</v>
      </c>
      <c r="AQ19" t="n">
        <v>0</v>
      </c>
      <c r="AR19" t="n">
        <v>0</v>
      </c>
      <c r="AS19" s="24">
        <f>(ABS(EXP(AQ19) - EXP(AR19)) / ABS(EXP(AQ19)))</f>
        <v/>
      </c>
      <c r="AT19">
        <f>ABS(MIN(AQ19, 1-AQ19)- MIN(AR19, 1-AR19))</f>
        <v/>
      </c>
      <c r="AU19">
        <f>IF(AND(MIN(AR19, 100-AR19) &lt;= 1.2*MIN(AQ19, 100- AQ19), MIN(AR19,100-AR19) &gt;= 0.8*MIN(AQ19, 100 -AQ19)), 1, 0)</f>
        <v/>
      </c>
      <c r="AW19" t="n">
        <v>13.90438079833984</v>
      </c>
      <c r="AX19">
        <f>ROUND(AR20, 3)</f>
        <v/>
      </c>
      <c r="AZ19" t="n">
        <v>0.4087030813741687</v>
      </c>
      <c r="BA19" t="n">
        <v>0.7936507936507936</v>
      </c>
      <c r="BJ19" t="n">
        <v>0.4074435270576911</v>
      </c>
      <c r="BK19" t="n">
        <v>0.7936507936507936</v>
      </c>
      <c r="BO19" t="n">
        <v>0</v>
      </c>
      <c r="BP19" t="n">
        <v>0</v>
      </c>
      <c r="BQ19" s="24">
        <f>AVERAGE((ABS(EXP(AQ19) - EXP(AR19)) / ABS(EXP(AQ19))))</f>
        <v/>
      </c>
      <c r="BR19">
        <f>ABS(MIN(BO19, 100-BO19)- MIN(BP19, 100-BP19))</f>
        <v/>
      </c>
      <c r="BS19">
        <f>IF(AND(MIN(BP19, 100-BP19) &lt;= 1.2*MIN(BO19, 100- BO19), MIN(BP19,100-BP19) &gt;= 0.8*MIN(BO19, 100 -BO19)), 1, 0)</f>
        <v/>
      </c>
      <c r="BV19" t="n">
        <v>0</v>
      </c>
      <c r="BW19" t="n">
        <v>0</v>
      </c>
      <c r="BY19">
        <f>100*BV19</f>
        <v/>
      </c>
      <c r="BZ19">
        <f>100*BW19</f>
        <v/>
      </c>
    </row>
    <row r="20">
      <c r="C20" t="n">
        <v>15</v>
      </c>
      <c r="D20" s="18" t="n">
        <v>3000</v>
      </c>
      <c r="E20" s="19">
        <f>AVERAGE(F20:T20)</f>
        <v/>
      </c>
      <c r="F20" t="n">
        <v>0.5427168940632283</v>
      </c>
      <c r="G20" t="n">
        <v>0.5518505901607056</v>
      </c>
      <c r="H20" t="n">
        <v>0.6529912068494444</v>
      </c>
      <c r="I20" t="n">
        <v>0.5710141181165164</v>
      </c>
      <c r="J20" t="n">
        <v>0.5890926883734603</v>
      </c>
      <c r="K20" t="n">
        <v>0.5257294929452475</v>
      </c>
      <c r="L20" t="n">
        <v>0.5571111033598434</v>
      </c>
      <c r="M20" t="n">
        <v>0.5285495309111349</v>
      </c>
      <c r="N20" t="n">
        <v>0.803989424917012</v>
      </c>
      <c r="O20" t="n">
        <v>0.6413639319415381</v>
      </c>
      <c r="P20" t="n">
        <v>0.5543650388457827</v>
      </c>
      <c r="Q20" t="n">
        <v>0.590105518901706</v>
      </c>
      <c r="R20" t="n">
        <v>0.5739018495110961</v>
      </c>
      <c r="S20" t="n">
        <v>0.7095894025626895</v>
      </c>
      <c r="T20" t="n">
        <v>0.6997730326737669</v>
      </c>
      <c r="V20" t="n">
        <v>15</v>
      </c>
      <c r="W20" s="18" t="n">
        <v>3000</v>
      </c>
      <c r="X20" s="28">
        <f>AVERAGE(Y20:AM20)</f>
        <v/>
      </c>
      <c r="Y20" t="n">
        <v>0.7308781869688386</v>
      </c>
      <c r="Z20" t="n">
        <v>0.7337110481586402</v>
      </c>
      <c r="AA20" t="n">
        <v>0.71671388101983</v>
      </c>
      <c r="AB20" t="n">
        <v>0.7620396600566572</v>
      </c>
      <c r="AC20" t="n">
        <v>0.7471590909090909</v>
      </c>
      <c r="AD20" t="n">
        <v>0.7478753541076487</v>
      </c>
      <c r="AE20" t="n">
        <v>0.7507082152974505</v>
      </c>
      <c r="AF20" t="n">
        <v>0.7365439093484419</v>
      </c>
      <c r="AG20" t="n">
        <v>0.6430594900849859</v>
      </c>
      <c r="AH20" t="n">
        <v>0.6931818181818182</v>
      </c>
      <c r="AI20" t="n">
        <v>0.7592067988668555</v>
      </c>
      <c r="AJ20" t="n">
        <v>0.7308781869688386</v>
      </c>
      <c r="AK20" t="n">
        <v>0.7308781869688386</v>
      </c>
      <c r="AL20" t="n">
        <v>0.7110481586402266</v>
      </c>
      <c r="AM20" t="n">
        <v>0.6647727272727273</v>
      </c>
      <c r="AQ20" t="n">
        <v>0.1343154907226562</v>
      </c>
      <c r="AR20" t="n">
        <v>0.1390438079833984</v>
      </c>
      <c r="AS20" s="24">
        <f>(ABS(EXP(AQ20) - EXP(AR20)) / ABS(EXP(AQ20)))</f>
        <v/>
      </c>
      <c r="AT20">
        <f>ABS(MIN(AQ20, 1-AQ20)- MIN(AR20, 1-AR20))</f>
        <v/>
      </c>
      <c r="AU20">
        <f>IF(AND(MIN(AR20, 100-AR20) &lt;= 1.2*MIN(AQ20, 100- AQ20), MIN(AR20,100-AR20) &gt;= 0.8*MIN(AQ20, 100 -AQ20)), 1, 0)</f>
        <v/>
      </c>
      <c r="AW20" t="n">
        <v>33.07533264160156</v>
      </c>
      <c r="AX20">
        <f>ROUND(AR21, 3)</f>
        <v/>
      </c>
      <c r="AZ20" t="n">
        <v>0.3520662565561393</v>
      </c>
      <c r="BA20" t="n">
        <v>0.8234126984126984</v>
      </c>
      <c r="BJ20" t="n">
        <v>0.357286546754974</v>
      </c>
      <c r="BK20" t="n">
        <v>0.8095238095238095</v>
      </c>
      <c r="BO20" t="n">
        <v>13.43154907226562</v>
      </c>
      <c r="BP20" t="n">
        <v>13.90438079833984</v>
      </c>
      <c r="BQ20" s="24">
        <f>(ABS(EXP(AQ20) - EXP(AR20)) / ABS(EXP(AQ20)))</f>
        <v/>
      </c>
      <c r="BR20">
        <f>ABS(MIN(BO20, 100-BO20)- MIN(BP20, 100-BP20))</f>
        <v/>
      </c>
      <c r="BS20">
        <f>IF(AND(MIN(BP20, 100-BP20) &lt;= 1.2*MIN(BO20, 100- BO20), MIN(BP20,100-BP20) &gt;= 0.8*MIN(BO20, 100 -BO20)), 1, 0)</f>
        <v/>
      </c>
      <c r="BV20" t="n">
        <v>0.1343154907226562</v>
      </c>
      <c r="BW20" t="n">
        <v>0.1390438079833984</v>
      </c>
      <c r="BY20">
        <f>100*BV20</f>
        <v/>
      </c>
      <c r="BZ20">
        <f>100*BW20</f>
        <v/>
      </c>
    </row>
    <row r="21">
      <c r="AQ21" t="n">
        <v>0.370697021484375</v>
      </c>
      <c r="AR21" t="n">
        <v>0.3307533264160156</v>
      </c>
      <c r="AS21" s="24">
        <f>(ABS(EXP(AQ21) - EXP(AR21)) / ABS(EXP(AQ21)))</f>
        <v/>
      </c>
      <c r="AT21">
        <f>ABS(MIN(AQ21, 1-AQ21)- MIN(AR21, 1-AR21))</f>
        <v/>
      </c>
      <c r="AU21">
        <f>IF(AND(MIN(AR21, 100-AR21) &lt;= 1.2*MIN(AQ21, 100- AQ21), MIN(AR21,100-AR21) &gt;= 0.8*MIN(AQ21, 100 -AQ21)), 1, 0)</f>
        <v/>
      </c>
      <c r="AW21" t="n">
        <v>0</v>
      </c>
      <c r="AX21">
        <f>ROUND(AR22, 3)</f>
        <v/>
      </c>
      <c r="AZ21" t="n">
        <v>0.3175062673929138</v>
      </c>
      <c r="BA21" t="n">
        <v>0.8472222222222222</v>
      </c>
      <c r="BJ21" t="n">
        <v>0.3058564720674699</v>
      </c>
      <c r="BK21" t="n">
        <v>0.8511904761904762</v>
      </c>
      <c r="BO21" t="n">
        <v>37.0697021484375</v>
      </c>
      <c r="BP21" t="n">
        <v>33.07533264160156</v>
      </c>
      <c r="BQ21" s="24">
        <f>(ABS(EXP(AQ21) - EXP(AR21)) / ABS(EXP(AQ21)))</f>
        <v/>
      </c>
      <c r="BR21">
        <f>ABS(MIN(BO21, 100-BO21)- MIN(BP21, 100-BP21))</f>
        <v/>
      </c>
      <c r="BS21">
        <f>IF(AND(MIN(BP21, 100-BP21) &lt;= 1.2*MIN(BO21, 100- BO21), MIN(BP21,100-BP21) &gt;= 0.8*MIN(BO21, 100 -BO21)), 1, 0)</f>
        <v/>
      </c>
      <c r="BV21" t="n">
        <v>0.370697021484375</v>
      </c>
      <c r="BW21" t="n">
        <v>0.3307533264160156</v>
      </c>
      <c r="BY21">
        <f>100*BV21</f>
        <v/>
      </c>
      <c r="BZ21">
        <f>100*BW21</f>
        <v/>
      </c>
    </row>
    <row r="22">
      <c r="AQ22" t="n">
        <v>0.003879547119140625</v>
      </c>
      <c r="AR22" t="n">
        <v>0</v>
      </c>
      <c r="AS22" s="24">
        <f>(ABS(EXP(AQ22) - EXP(AR22)) / ABS(EXP(AQ22)))</f>
        <v/>
      </c>
      <c r="AT22">
        <f>ABS(MIN(AQ22, 1-AQ22)- MIN(AR22, 1-AR22))</f>
        <v/>
      </c>
      <c r="AU22">
        <f>IF(AND(MIN(AR22, 100-AR22) &lt;= 1.2*MIN(AQ22, 100- AQ22), MIN(AR22,100-AR22) &gt;= 0.8*MIN(AQ22, 100 -AQ22)), 1, 0)</f>
        <v/>
      </c>
      <c r="AW22" t="n">
        <v>0</v>
      </c>
      <c r="AX22">
        <f>ROUND(AR23, 3)</f>
        <v/>
      </c>
      <c r="AZ22" t="n">
        <v>0.3377059391632156</v>
      </c>
      <c r="BA22" t="n">
        <v>0.8333333333333334</v>
      </c>
      <c r="BJ22" t="n">
        <v>0.3487908992892121</v>
      </c>
      <c r="BK22" t="n">
        <v>0.8333333333333334</v>
      </c>
      <c r="BO22" t="n">
        <v>0.3879547119140625</v>
      </c>
      <c r="BP22" t="n">
        <v>0</v>
      </c>
      <c r="BQ22" s="24">
        <f>(ABS(EXP(AQ22) - EXP(AR22)) / ABS(EXP(AQ22)))</f>
        <v/>
      </c>
      <c r="BR22">
        <f>ABS(MIN(BO22, 100-BO22)- MIN(BP22, 100-BP22))</f>
        <v/>
      </c>
      <c r="BS22">
        <f>IF(AND(MIN(BP22, 100-BP22) &lt;= 1.2*MIN(BO22, 100- BO22), MIN(BP22,100-BP22) &gt;= 0.8*MIN(BO22, 100 -BO22)), 1, 0)</f>
        <v/>
      </c>
      <c r="BV22" t="n">
        <v>0.003879547119140625</v>
      </c>
      <c r="BW22" t="n">
        <v>0</v>
      </c>
      <c r="BY22">
        <f>100*BV22</f>
        <v/>
      </c>
      <c r="BZ22">
        <f>100*BW22</f>
        <v/>
      </c>
    </row>
    <row r="23">
      <c r="D23" s="6" t="inlineStr">
        <is>
          <t>SMAPE</t>
        </is>
      </c>
      <c r="E23" t="inlineStr">
        <is>
          <t>n_estimators = 35, depth = 13</t>
        </is>
      </c>
      <c r="AQ23" t="n">
        <v>0</v>
      </c>
      <c r="AR23" t="n">
        <v>0</v>
      </c>
      <c r="AS23" s="24">
        <f>(ABS(EXP(AQ23) - EXP(AR23)) / ABS(EXP(AQ23)))</f>
        <v/>
      </c>
      <c r="AT23">
        <f>ABS(MIN(AQ23, 1-AQ23)- MIN(AR23, 1-AR23))</f>
        <v/>
      </c>
      <c r="AU23">
        <f>IF(AND(MIN(AR23, 100-AR23) &lt;= 1.2*MIN(AQ23, 100- AQ23), MIN(AR23,100-AR23) &gt;= 0.8*MIN(AQ23, 100 -AQ23)), 1, 0)</f>
        <v/>
      </c>
      <c r="AW23" t="n">
        <v>0</v>
      </c>
      <c r="AX23">
        <f>ROUND(AR24, 3)</f>
        <v/>
      </c>
      <c r="AZ23" t="n">
        <v>0.391151802461224</v>
      </c>
      <c r="BA23" t="n">
        <v>0.8035714285714286</v>
      </c>
      <c r="BJ23" t="n">
        <v>0.3731445313110912</v>
      </c>
      <c r="BK23" t="n">
        <v>0.8075396825396826</v>
      </c>
      <c r="BO23" t="n">
        <v>0</v>
      </c>
      <c r="BP23" t="n">
        <v>0</v>
      </c>
      <c r="BQ23" s="24">
        <f>(ABS(EXP(AQ23) - EXP(AR23)) / ABS(EXP(AQ23)))</f>
        <v/>
      </c>
      <c r="BR23">
        <f>ABS(MIN(BO23, 100-BO23)- MIN(BP23, 100-BP23))</f>
        <v/>
      </c>
      <c r="BS23">
        <f>IF(AND(MIN(BP23, 100-BP23) &lt;= 1.2*MIN(BO23, 100- BO23), MIN(BP23,100-BP23) &gt;= 0.8*MIN(BO23, 100 -BO23)), 1, 0)</f>
        <v/>
      </c>
      <c r="BV23" t="n">
        <v>0</v>
      </c>
      <c r="BW23" t="n">
        <v>0</v>
      </c>
      <c r="BY23">
        <f>100*BV23</f>
        <v/>
      </c>
      <c r="BZ23">
        <f>100*BW23</f>
        <v/>
      </c>
    </row>
    <row r="24">
      <c r="D24" s="20" t="inlineStr">
        <is>
          <t>Lr</t>
        </is>
      </c>
      <c r="E24" s="20" t="inlineStr">
        <is>
          <t>Average</t>
        </is>
      </c>
      <c r="F24" s="20" t="inlineStr">
        <is>
          <t>Fold 1</t>
        </is>
      </c>
      <c r="G24" s="20" t="inlineStr">
        <is>
          <t>Fold 2</t>
        </is>
      </c>
      <c r="H24" s="20" t="inlineStr">
        <is>
          <t>Fold 3</t>
        </is>
      </c>
      <c r="I24" s="20" t="inlineStr">
        <is>
          <t>Fold 4</t>
        </is>
      </c>
      <c r="J24" s="20" t="inlineStr">
        <is>
          <t>Fold 5</t>
        </is>
      </c>
      <c r="K24" s="20" t="inlineStr">
        <is>
          <t>Fold 6</t>
        </is>
      </c>
      <c r="L24" s="20" t="inlineStr">
        <is>
          <t>Fold 7</t>
        </is>
      </c>
      <c r="M24" s="20" t="inlineStr">
        <is>
          <t>Fold 8</t>
        </is>
      </c>
      <c r="N24" s="20" t="inlineStr">
        <is>
          <t>Fold 9</t>
        </is>
      </c>
      <c r="O24" s="20" t="inlineStr">
        <is>
          <t>Fold 10</t>
        </is>
      </c>
      <c r="P24" s="20" t="inlineStr">
        <is>
          <t>Fold 11</t>
        </is>
      </c>
      <c r="Q24" s="20" t="inlineStr">
        <is>
          <t>Fold 12</t>
        </is>
      </c>
      <c r="R24" s="20" t="inlineStr">
        <is>
          <t>Fold 13</t>
        </is>
      </c>
      <c r="S24" s="20" t="inlineStr">
        <is>
          <t>Fold 14</t>
        </is>
      </c>
      <c r="T24" s="20" t="inlineStr">
        <is>
          <t>Fold 15</t>
        </is>
      </c>
      <c r="W24" s="6" t="inlineStr">
        <is>
          <t>A20</t>
        </is>
      </c>
      <c r="X24" t="inlineStr">
        <is>
          <t>n_estimators= 35, depth = 13</t>
        </is>
      </c>
      <c r="AQ24" t="n">
        <v>0</v>
      </c>
      <c r="AR24" t="n">
        <v>0</v>
      </c>
      <c r="AS24" s="24">
        <f>(ABS(EXP(AQ24) - EXP(AR24)) / ABS(EXP(AQ24)))</f>
        <v/>
      </c>
      <c r="AT24">
        <f>ABS(MIN(AQ24, 1-AQ24)- MIN(AR24, 1-AR24))</f>
        <v/>
      </c>
      <c r="AU24">
        <f>IF(AND(MIN(AR24, 100-AR24) &lt;= 1.2*MIN(AQ24, 100- AQ24), MIN(AR24,100-AR24) &gt;= 0.8*MIN(AQ24, 100 -AQ24)), 1, 0)</f>
        <v/>
      </c>
      <c r="AW24" t="n">
        <v>0</v>
      </c>
      <c r="AX24">
        <f>ROUND(AR25, 3)</f>
        <v/>
      </c>
      <c r="AZ24" t="n">
        <v>0.3665043951462135</v>
      </c>
      <c r="BA24" t="n">
        <v>0.8234126984126984</v>
      </c>
      <c r="BJ24" t="n">
        <v>0.3622030691368366</v>
      </c>
      <c r="BK24" t="n">
        <v>0.8214285714285714</v>
      </c>
      <c r="BO24" t="n">
        <v>0</v>
      </c>
      <c r="BP24" t="n">
        <v>0</v>
      </c>
      <c r="BQ24" s="24">
        <f>(ABS(EXP(AQ24) - EXP(AR24)) / ABS(EXP(AQ24)))</f>
        <v/>
      </c>
      <c r="BR24">
        <f>ABS(MIN(BO24, 100-BO24)- MIN(BP24, 100-BP24))</f>
        <v/>
      </c>
      <c r="BS24">
        <f>IF(AND(MIN(BP24, 100-BP24) &lt;= 1.2*MIN(BO24, 100- BO24), MIN(BP24,100-BP24) &gt;= 0.8*MIN(BO24, 100 -BO24)), 1, 0)</f>
        <v/>
      </c>
      <c r="BV24" t="n">
        <v>0</v>
      </c>
      <c r="BW24" t="n">
        <v>0</v>
      </c>
      <c r="BY24">
        <f>100*BV24</f>
        <v/>
      </c>
      <c r="BZ24">
        <f>100*BW24</f>
        <v/>
      </c>
    </row>
    <row r="25">
      <c r="D25" s="20" t="n">
        <v>0.01</v>
      </c>
      <c r="E25" s="21">
        <f>AVERAGE(F25:T25)</f>
        <v/>
      </c>
      <c r="F25" t="n">
        <v>0.3744869756156982</v>
      </c>
      <c r="G25" t="n">
        <v>0.3661821531914949</v>
      </c>
      <c r="H25" t="n">
        <v>0.3655215030550136</v>
      </c>
      <c r="I25" t="n">
        <v>0.3237967788121867</v>
      </c>
      <c r="J25" t="n">
        <v>0.3863211228588335</v>
      </c>
      <c r="K25" t="n">
        <v>0.4178997000992399</v>
      </c>
      <c r="L25" t="n">
        <v>0.3388275591796214</v>
      </c>
      <c r="M25" t="n">
        <v>0.3685430638876469</v>
      </c>
      <c r="N25" t="n">
        <v>0.3721189898051859</v>
      </c>
      <c r="O25" t="n">
        <v>0.3876317023953705</v>
      </c>
      <c r="P25" t="n">
        <v>0.3440585353761235</v>
      </c>
      <c r="Q25" t="n">
        <v>0.3874274146971782</v>
      </c>
      <c r="R25" t="n">
        <v>0.3753184634412831</v>
      </c>
      <c r="S25" t="n">
        <v>0.4031868568045906</v>
      </c>
      <c r="T25" t="n">
        <v>0.3363421305288578</v>
      </c>
      <c r="W25" s="20" t="inlineStr">
        <is>
          <t>Lr</t>
        </is>
      </c>
      <c r="X25" s="18" t="inlineStr">
        <is>
          <t>Average</t>
        </is>
      </c>
      <c r="Y25" s="18" t="inlineStr">
        <is>
          <t>Fold 1</t>
        </is>
      </c>
      <c r="Z25" s="18" t="inlineStr">
        <is>
          <t>Fold 2</t>
        </is>
      </c>
      <c r="AA25" s="18" t="inlineStr">
        <is>
          <t>Fold 3</t>
        </is>
      </c>
      <c r="AB25" s="18" t="inlineStr">
        <is>
          <t>Fold 4</t>
        </is>
      </c>
      <c r="AC25" s="18" t="inlineStr">
        <is>
          <t>Fold 5</t>
        </is>
      </c>
      <c r="AD25" s="18" t="inlineStr">
        <is>
          <t>Fold 6</t>
        </is>
      </c>
      <c r="AE25" s="18" t="inlineStr">
        <is>
          <t>Fold 7</t>
        </is>
      </c>
      <c r="AF25" s="18" t="inlineStr">
        <is>
          <t>Fold 8</t>
        </is>
      </c>
      <c r="AG25" s="18" t="inlineStr">
        <is>
          <t>Fold 9</t>
        </is>
      </c>
      <c r="AH25" s="18" t="inlineStr">
        <is>
          <t>Fold 10</t>
        </is>
      </c>
      <c r="AI25" s="18" t="inlineStr">
        <is>
          <t>Fold 11</t>
        </is>
      </c>
      <c r="AJ25" s="18" t="inlineStr">
        <is>
          <t>Fold 12</t>
        </is>
      </c>
      <c r="AK25" s="18" t="inlineStr">
        <is>
          <t>Fold 13</t>
        </is>
      </c>
      <c r="AL25" s="18" t="inlineStr">
        <is>
          <t>Fold 14</t>
        </is>
      </c>
      <c r="AM25" s="18" t="inlineStr">
        <is>
          <t>Fold 15</t>
        </is>
      </c>
      <c r="AQ25" t="n">
        <v>0</v>
      </c>
      <c r="AR25" t="n">
        <v>0</v>
      </c>
      <c r="AS25" s="24">
        <f>(ABS(EXP(AQ25) - EXP(AR25)) / ABS(EXP(AQ25)))</f>
        <v/>
      </c>
      <c r="AT25">
        <f>ABS(MIN(AQ25, 1-AQ25)- MIN(AR25, 1-AR25))</f>
        <v/>
      </c>
      <c r="AU25">
        <f>IF(AND(MIN(AR25, 100-AR25) &lt;= 1.2*MIN(AQ25, 100- AQ25), MIN(AR25,100-AR25) &gt;= 0.8*MIN(AQ25, 100 -AQ25)), 1, 0)</f>
        <v/>
      </c>
      <c r="AW25" t="n">
        <v>0</v>
      </c>
      <c r="AX25">
        <f>ROUND(AR26, 3)</f>
        <v/>
      </c>
      <c r="AZ25" t="n">
        <v>0.2953676431284288</v>
      </c>
      <c r="BA25" t="n">
        <v>0.8333333333333334</v>
      </c>
      <c r="BJ25" t="n">
        <v>0.2997045966393958</v>
      </c>
      <c r="BK25" t="n">
        <v>0.8293650793650794</v>
      </c>
      <c r="BO25" t="n">
        <v>0</v>
      </c>
      <c r="BP25" t="n">
        <v>0</v>
      </c>
      <c r="BQ25" s="24">
        <f>(ABS(EXP(AQ25) - EXP(AR25)) / ABS(EXP(AQ25)))</f>
        <v/>
      </c>
      <c r="BR25">
        <f>ABS(MIN(BO25, 100-BO25)- MIN(BP25, 100-BP25))</f>
        <v/>
      </c>
      <c r="BS25">
        <f>IF(AND(MIN(BP25, 100-BP25) &lt;= 1.2*MIN(BO25, 100- BO25), MIN(BP25,100-BP25) &gt;= 0.8*MIN(BO25, 100 -BO25)), 1, 0)</f>
        <v/>
      </c>
      <c r="BV25" t="n">
        <v>0</v>
      </c>
      <c r="BW25" t="n">
        <v>0</v>
      </c>
      <c r="BY25">
        <f>100*BV25</f>
        <v/>
      </c>
      <c r="BZ25">
        <f>100*BW25</f>
        <v/>
      </c>
    </row>
    <row r="26">
      <c r="D26" s="20" t="n">
        <v>0.05</v>
      </c>
      <c r="E26" s="21">
        <f>AVERAGE(F26:T26)</f>
        <v/>
      </c>
      <c r="F26" t="n">
        <v>0.3721221862028102</v>
      </c>
      <c r="G26" t="n">
        <v>0.3635049052048851</v>
      </c>
      <c r="H26" t="n">
        <v>0.3683388832827917</v>
      </c>
      <c r="I26" t="n">
        <v>0.326275594125312</v>
      </c>
      <c r="J26" t="n">
        <v>0.3816431888893418</v>
      </c>
      <c r="K26" t="n">
        <v>0.4061152576176436</v>
      </c>
      <c r="L26" t="n">
        <v>0.3379095841721232</v>
      </c>
      <c r="M26" t="n">
        <v>0.3920989248312002</v>
      </c>
      <c r="N26" t="n">
        <v>0.3670969668076868</v>
      </c>
      <c r="O26" t="n">
        <v>0.3715635116610541</v>
      </c>
      <c r="P26" t="n">
        <v>0.3165492811129793</v>
      </c>
      <c r="Q26" t="n">
        <v>0.3822191199205611</v>
      </c>
      <c r="R26" t="n">
        <v>0.391965423828675</v>
      </c>
      <c r="S26" t="n">
        <v>0.4015774537910387</v>
      </c>
      <c r="T26" t="n">
        <v>0.3517300039744083</v>
      </c>
      <c r="V26" t="n">
        <v>1</v>
      </c>
      <c r="W26" s="20" t="n">
        <v>0.01</v>
      </c>
      <c r="X26" s="19">
        <f>AVERAGE(Y26:AM26)</f>
        <v/>
      </c>
      <c r="Y26" t="n">
        <v>0.7847025495750708</v>
      </c>
      <c r="Z26" t="n">
        <v>0.7875354107648725</v>
      </c>
      <c r="AA26" t="n">
        <v>0.8158640226628895</v>
      </c>
      <c r="AB26" t="n">
        <v>0.830028328611898</v>
      </c>
      <c r="AC26" t="n">
        <v>0.8153409090909091</v>
      </c>
      <c r="AD26" t="n">
        <v>0.7960339943342776</v>
      </c>
      <c r="AE26" t="n">
        <v>0.8158640226628895</v>
      </c>
      <c r="AF26" t="n">
        <v>0.8073654390934845</v>
      </c>
      <c r="AG26" t="n">
        <v>0.8016997167138811</v>
      </c>
      <c r="AH26" t="n">
        <v>0.7840909090909091</v>
      </c>
      <c r="AI26" t="n">
        <v>0.8328611898016998</v>
      </c>
      <c r="AJ26" t="n">
        <v>0.8101983002832861</v>
      </c>
      <c r="AK26" t="n">
        <v>0.7847025495750708</v>
      </c>
      <c r="AL26" t="n">
        <v>0.8130311614730878</v>
      </c>
      <c r="AM26" t="n">
        <v>0.7840909090909091</v>
      </c>
      <c r="AQ26" t="n">
        <v>0</v>
      </c>
      <c r="AR26" t="n">
        <v>0</v>
      </c>
      <c r="AS26" s="24">
        <f>(ABS(EXP(AQ26) - EXP(AR26)) / ABS(EXP(AQ26)))</f>
        <v/>
      </c>
      <c r="AT26">
        <f>ABS(MIN(AQ26, 1-AQ26)- MIN(AR26, 1-AR26))</f>
        <v/>
      </c>
      <c r="AU26">
        <f>IF(AND(MIN(AR26, 100-AR26) &lt;= 1.2*MIN(AQ26, 100- AQ26), MIN(AR26,100-AR26) &gt;= 0.8*MIN(AQ26, 100 -AQ26)), 1, 0)</f>
        <v/>
      </c>
      <c r="AW26" t="n">
        <v>0.5046844482421875</v>
      </c>
      <c r="AX26">
        <f>ROUND(AR27, 3)</f>
        <v/>
      </c>
      <c r="AY26" s="6" t="inlineStr">
        <is>
          <t>Average:</t>
        </is>
      </c>
      <c r="AZ26" s="6">
        <f>AVERAGE(AZ11:AZ25)</f>
        <v/>
      </c>
      <c r="BA26" s="6">
        <f>AVERAGE(BA11:BA25)</f>
        <v/>
      </c>
      <c r="BI26" s="6" t="inlineStr">
        <is>
          <t>Average:</t>
        </is>
      </c>
      <c r="BJ26" s="6">
        <f>AVERAGE(BJ11:BJ25)</f>
        <v/>
      </c>
      <c r="BK26" s="6">
        <f>AVERAGE(BK11:BK25)</f>
        <v/>
      </c>
      <c r="BO26" t="n">
        <v>0</v>
      </c>
      <c r="BP26" t="n">
        <v>0</v>
      </c>
      <c r="BQ26" s="24">
        <f>(ABS(EXP(AQ26) - EXP(AR26)) / ABS(EXP(AQ26)))</f>
        <v/>
      </c>
      <c r="BR26">
        <f>ABS(MIN(BO26, 100-BO26)- MIN(BP26, 100-BP26))</f>
        <v/>
      </c>
      <c r="BS26">
        <f>IF(AND(MIN(BP26, 100-BP26) &lt;= 1.2*MIN(BO26, 100- BO26), MIN(BP26,100-BP26) &gt;= 0.8*MIN(BO26, 100 -BO26)), 1, 0)</f>
        <v/>
      </c>
      <c r="BV26" t="n">
        <v>0</v>
      </c>
      <c r="BW26" t="n">
        <v>0</v>
      </c>
      <c r="BY26">
        <f>100*BV26</f>
        <v/>
      </c>
      <c r="BZ26">
        <f>100*BW26</f>
        <v/>
      </c>
    </row>
    <row r="27">
      <c r="D27" s="20" t="n">
        <v>0.06</v>
      </c>
      <c r="E27" s="21">
        <f>AVERAGE(F27:T27)</f>
        <v/>
      </c>
      <c r="F27" t="n">
        <v>0.3883237423249327</v>
      </c>
      <c r="G27" t="n">
        <v>0.3576956513952012</v>
      </c>
      <c r="H27" t="n">
        <v>0.3737717012337078</v>
      </c>
      <c r="I27" t="n">
        <v>0.3382784146537782</v>
      </c>
      <c r="J27" t="n">
        <v>0.3837320952363962</v>
      </c>
      <c r="K27" t="n">
        <v>0.3986691629122436</v>
      </c>
      <c r="L27" t="n">
        <v>0.3506168492822778</v>
      </c>
      <c r="M27" t="n">
        <v>0.3794942390133019</v>
      </c>
      <c r="N27" t="n">
        <v>0.378293740333989</v>
      </c>
      <c r="O27" t="n">
        <v>0.3790462515873998</v>
      </c>
      <c r="P27" t="n">
        <v>0.3231016475650826</v>
      </c>
      <c r="Q27" t="n">
        <v>0.3901897381783241</v>
      </c>
      <c r="R27" t="n">
        <v>0.374953567198706</v>
      </c>
      <c r="S27" t="n">
        <v>0.4037372861840077</v>
      </c>
      <c r="T27" t="n">
        <v>0.3677489549787175</v>
      </c>
      <c r="V27" t="n">
        <v>2</v>
      </c>
      <c r="W27" s="20" t="n">
        <v>0.05</v>
      </c>
      <c r="X27" s="19">
        <f>AVERAGE(Y27:AM27)</f>
        <v/>
      </c>
      <c r="Y27" t="n">
        <v>0.8016997167138811</v>
      </c>
      <c r="Z27" t="n">
        <v>0.7847025495750708</v>
      </c>
      <c r="AA27" t="n">
        <v>0.8101983002832861</v>
      </c>
      <c r="AB27" t="n">
        <v>0.830028328611898</v>
      </c>
      <c r="AC27" t="n">
        <v>0.8210227272727273</v>
      </c>
      <c r="AD27" t="n">
        <v>0.7932011331444759</v>
      </c>
      <c r="AE27" t="n">
        <v>0.8130311614730878</v>
      </c>
      <c r="AF27" t="n">
        <v>0.8016997167138811</v>
      </c>
      <c r="AG27" t="n">
        <v>0.8073654390934845</v>
      </c>
      <c r="AH27" t="n">
        <v>0.7727272727272727</v>
      </c>
      <c r="AI27" t="n">
        <v>0.8328611898016998</v>
      </c>
      <c r="AJ27" t="n">
        <v>0.8158640226628895</v>
      </c>
      <c r="AK27" t="n">
        <v>0.7903682719546742</v>
      </c>
      <c r="AL27" t="n">
        <v>0.8130311614730878</v>
      </c>
      <c r="AM27" t="n">
        <v>0.7840909090909091</v>
      </c>
      <c r="AQ27" t="n">
        <v>0.004430770874023438</v>
      </c>
      <c r="AR27" t="n">
        <v>0.005046844482421875</v>
      </c>
      <c r="AS27" s="24">
        <f>(ABS(EXP(AQ27) - EXP(AR27)) / ABS(EXP(AQ27)))</f>
        <v/>
      </c>
      <c r="AT27">
        <f>ABS(MIN(AQ27, 1-AQ27)- MIN(AR27, 1-AR27))</f>
        <v/>
      </c>
      <c r="AU27">
        <f>IF(AND(MIN(AR27, 100-AR27) &lt;= 1.2*MIN(AQ27, 100- AQ27), MIN(AR27,100-AR27) &gt;= 0.8*MIN(AQ27, 100 -AQ27)), 1, 0)</f>
        <v/>
      </c>
      <c r="AW27" t="n">
        <v>0</v>
      </c>
      <c r="AX27">
        <f>ROUND(AR28, 3)</f>
        <v/>
      </c>
      <c r="BO27" t="n">
        <v>0.4430770874023438</v>
      </c>
      <c r="BP27" t="n">
        <v>0.41046142578125</v>
      </c>
      <c r="BQ27" s="24">
        <f>(ABS(EXP(AQ27) - EXP(AR27)) / ABS(EXP(AQ27)))</f>
        <v/>
      </c>
      <c r="BR27">
        <f>ABS(MIN(BO27, 100-BO27)- MIN(BP27, 100-BP27))</f>
        <v/>
      </c>
      <c r="BS27">
        <f>IF(AND(MIN(BP27, 100-BP27) &lt;= 1.2*MIN(BO27, 100- BO27), MIN(BP27,100-BP27) &gt;= 0.8*MIN(BO27, 100 -BO27)), 1, 0)</f>
        <v/>
      </c>
      <c r="BV27" t="n">
        <v>0.004430770874023438</v>
      </c>
      <c r="BW27" t="n">
        <v>0.005046844482421875</v>
      </c>
      <c r="BY27">
        <f>100*BV27</f>
        <v/>
      </c>
      <c r="BZ27">
        <f>100*BW27</f>
        <v/>
      </c>
    </row>
    <row r="28">
      <c r="D28" s="20" t="n">
        <v>0.07000000000000001</v>
      </c>
      <c r="E28" s="21">
        <f>AVERAGE(F28:T28)</f>
        <v/>
      </c>
      <c r="F28" t="n">
        <v>0.3773692682737536</v>
      </c>
      <c r="G28" t="n">
        <v>0.3780101281105339</v>
      </c>
      <c r="H28" t="n">
        <v>0.379459043210392</v>
      </c>
      <c r="I28" t="n">
        <v>0.372209224709324</v>
      </c>
      <c r="J28" t="n">
        <v>0.3757871228224712</v>
      </c>
      <c r="K28" t="n">
        <v>0.4139538416845187</v>
      </c>
      <c r="L28" t="n">
        <v>0.3205915019535346</v>
      </c>
      <c r="M28" t="n">
        <v>0.3773585886442594</v>
      </c>
      <c r="N28" t="n">
        <v>0.3646724485017702</v>
      </c>
      <c r="O28" t="n">
        <v>0.3569207618697216</v>
      </c>
      <c r="P28" t="n">
        <v>0.3411432470459325</v>
      </c>
      <c r="Q28" t="n">
        <v>0.3965840871811175</v>
      </c>
      <c r="R28" t="n">
        <v>0.3642080029446897</v>
      </c>
      <c r="S28" t="n">
        <v>0.4086896736104598</v>
      </c>
      <c r="T28" t="n">
        <v>0.353701852270651</v>
      </c>
      <c r="V28" t="n">
        <v>3</v>
      </c>
      <c r="W28" s="20" t="n">
        <v>0.06</v>
      </c>
      <c r="X28" s="19">
        <f>AVERAGE(Y28:AM28)</f>
        <v/>
      </c>
      <c r="Y28" t="n">
        <v>0.7988668555240793</v>
      </c>
      <c r="Z28" t="n">
        <v>0.7932011331444759</v>
      </c>
      <c r="AA28" t="n">
        <v>0.8158640226628895</v>
      </c>
      <c r="AB28" t="n">
        <v>0.8243626062322946</v>
      </c>
      <c r="AC28" t="n">
        <v>0.8295454545454546</v>
      </c>
      <c r="AD28" t="n">
        <v>0.8045325779036827</v>
      </c>
      <c r="AE28" t="n">
        <v>0.8073654390934845</v>
      </c>
      <c r="AF28" t="n">
        <v>0.8045325779036827</v>
      </c>
      <c r="AG28" t="n">
        <v>0.8045325779036827</v>
      </c>
      <c r="AH28" t="n">
        <v>0.7784090909090909</v>
      </c>
      <c r="AI28" t="n">
        <v>0.8385269121813032</v>
      </c>
      <c r="AJ28" t="n">
        <v>0.8073654390934845</v>
      </c>
      <c r="AK28" t="n">
        <v>0.7932011331444759</v>
      </c>
      <c r="AL28" t="n">
        <v>0.8130311614730878</v>
      </c>
      <c r="AM28" t="n">
        <v>0.7755681818181818</v>
      </c>
      <c r="AQ28" t="n">
        <v>0</v>
      </c>
      <c r="AR28" t="n">
        <v>0</v>
      </c>
      <c r="AS28" s="24">
        <f>(ABS(EXP(AQ28) - EXP(AR28)) / ABS(EXP(AQ28)))</f>
        <v/>
      </c>
      <c r="AT28">
        <f>ABS(MIN(AQ28, 1-AQ28)- MIN(AR28, 1-AR28))</f>
        <v/>
      </c>
      <c r="AU28">
        <f>IF(AND(MIN(AR28, 100-AR28) &lt;= 1.2*MIN(AQ28, 100- AQ28), MIN(AR28,100-AR28) &gt;= 0.8*MIN(AQ28, 100 -AQ28)), 1, 0)</f>
        <v/>
      </c>
      <c r="AW28" t="n">
        <v>0</v>
      </c>
      <c r="AX28">
        <f>ROUND(AR29, 3)</f>
        <v/>
      </c>
      <c r="BO28" t="n">
        <v>0</v>
      </c>
      <c r="BP28" t="n">
        <v>0</v>
      </c>
      <c r="BQ28" s="24">
        <f>(ABS(EXP(AQ28) - EXP(AR28)) / ABS(EXP(AQ28)))</f>
        <v/>
      </c>
      <c r="BR28">
        <f>ABS(MIN(BO28, 100-BO28)- MIN(BP28, 100-BP28))</f>
        <v/>
      </c>
      <c r="BS28">
        <f>IF(AND(MIN(BP28, 100-BP28) &lt;= 1.2*MIN(BO28, 100- BO28), MIN(BP28,100-BP28) &gt;= 0.8*MIN(BO28, 100 -BO28)), 1, 0)</f>
        <v/>
      </c>
      <c r="BV28" t="n">
        <v>0</v>
      </c>
      <c r="BW28" t="n">
        <v>0</v>
      </c>
      <c r="BY28">
        <f>100*BV28</f>
        <v/>
      </c>
      <c r="BZ28">
        <f>100*BW28</f>
        <v/>
      </c>
    </row>
    <row r="29">
      <c r="D29" s="20" t="n">
        <v>0.08</v>
      </c>
      <c r="E29" s="21">
        <f>AVERAGE(F29:T29)</f>
        <v/>
      </c>
      <c r="F29" t="n">
        <v>0.3839400508022324</v>
      </c>
      <c r="G29" t="n">
        <v>0.3544895769372283</v>
      </c>
      <c r="H29" t="n">
        <v>0.367251652856433</v>
      </c>
      <c r="I29" t="n">
        <v>0.3292802469757868</v>
      </c>
      <c r="J29" t="n">
        <v>0.3842036055932512</v>
      </c>
      <c r="K29" t="n">
        <v>0.4239805790913324</v>
      </c>
      <c r="L29" t="n">
        <v>0.3286642317835957</v>
      </c>
      <c r="M29" t="n">
        <v>0.36850540128197</v>
      </c>
      <c r="N29" t="n">
        <v>0.3791406023083366</v>
      </c>
      <c r="O29" t="n">
        <v>0.3830220799761099</v>
      </c>
      <c r="P29" t="n">
        <v>0.3361898675235793</v>
      </c>
      <c r="Q29" t="n">
        <v>0.3631601869552184</v>
      </c>
      <c r="R29" t="n">
        <v>0.3563702897790584</v>
      </c>
      <c r="S29" t="n">
        <v>0.3966477927237594</v>
      </c>
      <c r="T29" t="n">
        <v>0.3438671869764333</v>
      </c>
      <c r="V29" t="n">
        <v>4</v>
      </c>
      <c r="W29" s="20" t="n">
        <v>0.07000000000000001</v>
      </c>
      <c r="X29" s="19">
        <f>AVERAGE(Y29:AM29)</f>
        <v/>
      </c>
      <c r="Y29" t="n">
        <v>0.8045325779036827</v>
      </c>
      <c r="Z29" t="n">
        <v>0.7903682719546742</v>
      </c>
      <c r="AA29" t="n">
        <v>0.8101983002832861</v>
      </c>
      <c r="AB29" t="n">
        <v>0.8215297450424929</v>
      </c>
      <c r="AC29" t="n">
        <v>0.8238636363636364</v>
      </c>
      <c r="AD29" t="n">
        <v>0.7988668555240793</v>
      </c>
      <c r="AE29" t="n">
        <v>0.8215297450424929</v>
      </c>
      <c r="AF29" t="n">
        <v>0.8073654390934845</v>
      </c>
      <c r="AG29" t="n">
        <v>0.8101983002832861</v>
      </c>
      <c r="AH29" t="n">
        <v>0.7954545454545454</v>
      </c>
      <c r="AI29" t="n">
        <v>0.8186968838526912</v>
      </c>
      <c r="AJ29" t="n">
        <v>0.8073654390934845</v>
      </c>
      <c r="AK29" t="n">
        <v>0.7960339943342776</v>
      </c>
      <c r="AL29" t="n">
        <v>0.8073654390934845</v>
      </c>
      <c r="AM29" t="n">
        <v>0.7840909090909091</v>
      </c>
      <c r="AQ29" t="n">
        <v>0</v>
      </c>
      <c r="AR29" t="n">
        <v>0</v>
      </c>
      <c r="AS29" s="24">
        <f>(ABS(EXP(AQ29) - EXP(AR29)) / ABS(EXP(AQ29)))</f>
        <v/>
      </c>
      <c r="AT29">
        <f>ABS(MIN(AQ29, 1-AQ29)- MIN(AR29, 1-AR29))</f>
        <v/>
      </c>
      <c r="AU29">
        <f>IF(AND(MIN(AR29, 100-AR29) &lt;= 1.2*MIN(AQ29, 100- AQ29), MIN(AR29,100-AR29) &gt;= 0.8*MIN(AQ29, 100 -AQ29)), 1, 0)</f>
        <v/>
      </c>
      <c r="AW29" t="n">
        <v>5.283164978027344</v>
      </c>
      <c r="AX29">
        <f>ROUND(AR30, 3)</f>
        <v/>
      </c>
      <c r="BO29" t="n">
        <v>0</v>
      </c>
      <c r="BP29" t="n">
        <v>0</v>
      </c>
      <c r="BQ29" s="24">
        <f>(ABS(EXP(AQ29) - EXP(AR29)) / ABS(EXP(AQ29)))</f>
        <v/>
      </c>
      <c r="BR29">
        <f>ABS(MIN(BO29, 100-BO29)- MIN(BP29, 100-BP29))</f>
        <v/>
      </c>
      <c r="BS29">
        <f>IF(AND(MIN(BP29, 100-BP29) &lt;= 1.2*MIN(BO29, 100- BO29), MIN(BP29,100-BP29) &gt;= 0.8*MIN(BO29, 100 -BO29)), 1, 0)</f>
        <v/>
      </c>
      <c r="BV29" t="n">
        <v>0</v>
      </c>
      <c r="BW29" t="n">
        <v>0</v>
      </c>
      <c r="BY29">
        <f>100*BV29</f>
        <v/>
      </c>
      <c r="BZ29">
        <f>100*BW29</f>
        <v/>
      </c>
    </row>
    <row r="30">
      <c r="D30" s="20" t="n">
        <v>0.09</v>
      </c>
      <c r="E30" s="21">
        <f>AVERAGE(F30:T30)</f>
        <v/>
      </c>
      <c r="F30" t="n">
        <v>0.359400509801832</v>
      </c>
      <c r="G30" t="n">
        <v>0.3791824572545387</v>
      </c>
      <c r="H30" t="n">
        <v>0.3667009469751713</v>
      </c>
      <c r="I30" t="n">
        <v>0.3521898922132815</v>
      </c>
      <c r="J30" t="n">
        <v>0.3946155199299776</v>
      </c>
      <c r="K30" t="n">
        <v>0.4112976379082097</v>
      </c>
      <c r="L30" t="n">
        <v>0.3254409188433068</v>
      </c>
      <c r="M30" t="n">
        <v>0.3929536971499432</v>
      </c>
      <c r="N30" t="n">
        <v>0.3505371821755509</v>
      </c>
      <c r="O30" t="n">
        <v>0.3613420417363815</v>
      </c>
      <c r="P30" t="n">
        <v>0.3214535585486389</v>
      </c>
      <c r="Q30" t="n">
        <v>0.3643401950114177</v>
      </c>
      <c r="R30" t="n">
        <v>0.3674392846586367</v>
      </c>
      <c r="S30" t="n">
        <v>0.4062117800964438</v>
      </c>
      <c r="T30" t="n">
        <v>0.3602253816314425</v>
      </c>
      <c r="V30" t="n">
        <v>5</v>
      </c>
      <c r="W30" s="20" t="n">
        <v>0.08</v>
      </c>
      <c r="X30" s="19">
        <f>AVERAGE(Y30:AM30)</f>
        <v/>
      </c>
      <c r="Y30" t="n">
        <v>0.7903682719546742</v>
      </c>
      <c r="Z30" t="n">
        <v>0.7875354107648725</v>
      </c>
      <c r="AA30" t="n">
        <v>0.8130311614730878</v>
      </c>
      <c r="AB30" t="n">
        <v>0.8328611898016998</v>
      </c>
      <c r="AC30" t="n">
        <v>0.8238636363636364</v>
      </c>
      <c r="AD30" t="n">
        <v>0.7847025495750708</v>
      </c>
      <c r="AE30" t="n">
        <v>0.8158640226628895</v>
      </c>
      <c r="AF30" t="n">
        <v>0.8073654390934845</v>
      </c>
      <c r="AG30" t="n">
        <v>0.8073654390934845</v>
      </c>
      <c r="AH30" t="n">
        <v>0.7869318181818182</v>
      </c>
      <c r="AI30" t="n">
        <v>0.8243626062322946</v>
      </c>
      <c r="AJ30" t="n">
        <v>0.8186968838526912</v>
      </c>
      <c r="AK30" t="n">
        <v>0.8016997167138811</v>
      </c>
      <c r="AL30" t="n">
        <v>0.8158640226628895</v>
      </c>
      <c r="AM30" t="n">
        <v>0.7784090909090909</v>
      </c>
      <c r="AQ30" t="n">
        <v>0.04266738891601562</v>
      </c>
      <c r="AR30" t="n">
        <v>0.05283164978027344</v>
      </c>
      <c r="AS30" s="24">
        <f>(ABS(EXP(AQ30) - EXP(AR30)) / ABS(EXP(AQ30)))</f>
        <v/>
      </c>
      <c r="AT30">
        <f>ABS(MIN(AQ30, 1-AQ30)- MIN(AR30, 1-AR30))</f>
        <v/>
      </c>
      <c r="AU30">
        <f>IF(AND(MIN(AR30, 100-AR30) &lt;= 1.2*MIN(AQ30, 100- AQ30), MIN(AR30,100-AR30) &gt;= 0.8*MIN(AQ30, 100 -AQ30)), 1, 0)</f>
        <v/>
      </c>
      <c r="AW30" t="n">
        <v>3.068161010742188</v>
      </c>
      <c r="AX30">
        <f>ROUND(AR31, 3)</f>
        <v/>
      </c>
      <c r="BO30" t="n">
        <v>4.266738891601562</v>
      </c>
      <c r="BP30" t="n">
        <v>5.283164978027344</v>
      </c>
      <c r="BQ30" s="24">
        <f>(ABS(EXP(AQ30) - EXP(AR30)) / ABS(EXP(AQ30)))</f>
        <v/>
      </c>
      <c r="BR30">
        <f>ABS(MIN(BO30, 100-BO30)- MIN(BP30, 100-BP30))</f>
        <v/>
      </c>
      <c r="BS30">
        <f>IF(AND(MIN(BP30, 100-BP30) &lt;= 1.2*MIN(BO30, 100- BO30), MIN(BP30,100-BP30) &gt;= 0.8*MIN(BO30, 100 -BO30)), 1, 0)</f>
        <v/>
      </c>
      <c r="BV30" t="n">
        <v>0.04266738891601562</v>
      </c>
      <c r="BW30" t="n">
        <v>0.05283164978027344</v>
      </c>
      <c r="BY30">
        <f>100*BV30</f>
        <v/>
      </c>
      <c r="BZ30">
        <f>100*BW30</f>
        <v/>
      </c>
    </row>
    <row r="31">
      <c r="D31" s="20" t="n">
        <v>0.1</v>
      </c>
      <c r="E31" s="21">
        <f>AVERAGE(F31:T31)</f>
        <v/>
      </c>
      <c r="F31" t="n">
        <v>0.3678412025774105</v>
      </c>
      <c r="G31" t="n">
        <v>0.3622063590700992</v>
      </c>
      <c r="H31" t="n">
        <v>0.3606781716550718</v>
      </c>
      <c r="I31" t="n">
        <v>0.3580523616595991</v>
      </c>
      <c r="J31" t="n">
        <v>0.3944376665165109</v>
      </c>
      <c r="K31" t="n">
        <v>0.4271416555455675</v>
      </c>
      <c r="L31" t="n">
        <v>0.3247920340069605</v>
      </c>
      <c r="M31" t="n">
        <v>0.3726211342149701</v>
      </c>
      <c r="N31" t="n">
        <v>0.3935253796008413</v>
      </c>
      <c r="O31" t="n">
        <v>0.3688386088043802</v>
      </c>
      <c r="P31" t="n">
        <v>0.3234822680193231</v>
      </c>
      <c r="Q31" t="n">
        <v>0.3687081336495841</v>
      </c>
      <c r="R31" t="n">
        <v>0.3742874400234078</v>
      </c>
      <c r="S31" t="n">
        <v>0.387571471779817</v>
      </c>
      <c r="T31" t="n">
        <v>0.3693828125843432</v>
      </c>
      <c r="V31" t="n">
        <v>6</v>
      </c>
      <c r="W31" s="20" t="n">
        <v>0.09</v>
      </c>
      <c r="X31" s="19">
        <f>AVERAGE(Y31:AM31)</f>
        <v/>
      </c>
      <c r="Y31" t="n">
        <v>0.8073654390934845</v>
      </c>
      <c r="Z31" t="n">
        <v>0.7932011331444759</v>
      </c>
      <c r="AA31" t="n">
        <v>0.8186968838526912</v>
      </c>
      <c r="AB31" t="n">
        <v>0.830028328611898</v>
      </c>
      <c r="AC31" t="n">
        <v>0.8181818181818182</v>
      </c>
      <c r="AD31" t="n">
        <v>0.8045325779036827</v>
      </c>
      <c r="AE31" t="n">
        <v>0.8186968838526912</v>
      </c>
      <c r="AF31" t="n">
        <v>0.7932011331444759</v>
      </c>
      <c r="AG31" t="n">
        <v>0.8158640226628895</v>
      </c>
      <c r="AH31" t="n">
        <v>0.7982954545454546</v>
      </c>
      <c r="AI31" t="n">
        <v>0.8356940509915014</v>
      </c>
      <c r="AJ31" t="n">
        <v>0.8186968838526912</v>
      </c>
      <c r="AK31" t="n">
        <v>0.7960339943342776</v>
      </c>
      <c r="AL31" t="n">
        <v>0.8045325779036827</v>
      </c>
      <c r="AM31" t="n">
        <v>0.7784090909090909</v>
      </c>
      <c r="AQ31" t="n">
        <v>0.05418968200683594</v>
      </c>
      <c r="AR31" t="n">
        <v>0.03068161010742188</v>
      </c>
      <c r="AS31" s="24">
        <f>(ABS(EXP(AQ31) - EXP(AR31)) / ABS(EXP(AQ31)))</f>
        <v/>
      </c>
      <c r="AT31">
        <f>ABS(MIN(AQ31, 1-AQ31)- MIN(AR31, 1-AR31))</f>
        <v/>
      </c>
      <c r="AU31">
        <f>IF(AND(MIN(AR31, 100-AR31) &lt;= 1.2*MIN(AQ31, 100- AQ31), MIN(AR31,100-AR31) &gt;= 0.8*MIN(AQ31, 100 -AQ31)), 1, 0)</f>
        <v/>
      </c>
      <c r="AW31" t="n">
        <v>4.461669921875</v>
      </c>
      <c r="AX31">
        <f>ROUND(AR32, 3)</f>
        <v/>
      </c>
      <c r="BO31" t="n">
        <v>5.418968200683594</v>
      </c>
      <c r="BP31" t="n">
        <v>3.042793273925781</v>
      </c>
      <c r="BQ31" s="24">
        <f>(ABS(EXP(AQ31) - EXP(AR31)) / ABS(EXP(AQ31)))</f>
        <v/>
      </c>
      <c r="BR31">
        <f>ABS(MIN(BO31, 100-BO31)- MIN(BP31, 100-BP31))</f>
        <v/>
      </c>
      <c r="BS31">
        <f>IF(AND(MIN(BP31, 100-BP31) &lt;= 1.2*MIN(BO31, 100- BO31), MIN(BP31,100-BP31) &gt;= 0.8*MIN(BO31, 100 -BO31)), 1, 0)</f>
        <v/>
      </c>
      <c r="BV31" t="n">
        <v>0.05418968200683594</v>
      </c>
      <c r="BW31" t="n">
        <v>0.03068161010742188</v>
      </c>
      <c r="BY31">
        <f>100*BV31</f>
        <v/>
      </c>
      <c r="BZ31">
        <f>100*BW31</f>
        <v/>
      </c>
    </row>
    <row r="32">
      <c r="D32" s="20" t="n">
        <v>0.11</v>
      </c>
      <c r="E32" s="21">
        <f>AVERAGE(F32:T32)</f>
        <v/>
      </c>
      <c r="F32" t="n">
        <v>0.3629700716853693</v>
      </c>
      <c r="G32" t="n">
        <v>0.3609385042015008</v>
      </c>
      <c r="H32" t="n">
        <v>0.3680216730075636</v>
      </c>
      <c r="I32" t="n">
        <v>0.3171816889526649</v>
      </c>
      <c r="J32" t="n">
        <v>0.3938558630056974</v>
      </c>
      <c r="K32" t="n">
        <v>0.4170659422334966</v>
      </c>
      <c r="L32" t="n">
        <v>0.3505284762001143</v>
      </c>
      <c r="M32" t="n">
        <v>0.3739481408568474</v>
      </c>
      <c r="N32" t="n">
        <v>0.3669222448935263</v>
      </c>
      <c r="O32" t="n">
        <v>0.3736586792827056</v>
      </c>
      <c r="P32" t="n">
        <v>0.3392951793529603</v>
      </c>
      <c r="Q32" t="n">
        <v>0.3632427211421345</v>
      </c>
      <c r="R32" t="n">
        <v>0.3721536382594002</v>
      </c>
      <c r="S32" t="n">
        <v>0.399488696673459</v>
      </c>
      <c r="T32" t="n">
        <v>0.3623466540322431</v>
      </c>
      <c r="V32" t="n">
        <v>7</v>
      </c>
      <c r="W32" s="20" t="n">
        <v>0.1</v>
      </c>
      <c r="X32" s="19">
        <f>AVERAGE(Y32:AM32)</f>
        <v/>
      </c>
      <c r="Y32" t="n">
        <v>0.8016997167138811</v>
      </c>
      <c r="Z32" t="n">
        <v>0.7875354107648725</v>
      </c>
      <c r="AA32" t="n">
        <v>0.8186968838526912</v>
      </c>
      <c r="AB32" t="n">
        <v>0.8186968838526912</v>
      </c>
      <c r="AC32" t="n">
        <v>0.8181818181818182</v>
      </c>
      <c r="AD32" t="n">
        <v>0.7818696883852692</v>
      </c>
      <c r="AE32" t="n">
        <v>0.8215297450424929</v>
      </c>
      <c r="AF32" t="n">
        <v>0.7932011331444759</v>
      </c>
      <c r="AG32" t="n">
        <v>0.7932011331444759</v>
      </c>
      <c r="AH32" t="n">
        <v>0.78125</v>
      </c>
      <c r="AI32" t="n">
        <v>0.830028328611898</v>
      </c>
      <c r="AJ32" t="n">
        <v>0.8073654390934845</v>
      </c>
      <c r="AK32" t="n">
        <v>0.7960339943342776</v>
      </c>
      <c r="AL32" t="n">
        <v>0.8130311614730878</v>
      </c>
      <c r="AM32" t="n">
        <v>0.7784090909090909</v>
      </c>
      <c r="AQ32" t="n">
        <v>0.04486274719238281</v>
      </c>
      <c r="AR32" t="n">
        <v>0.04461669921875</v>
      </c>
      <c r="AS32" s="24">
        <f>(ABS(EXP(AQ32) - EXP(AR32)) / ABS(EXP(AQ32)))</f>
        <v/>
      </c>
      <c r="AT32">
        <f>ABS(MIN(AQ32, 1-AQ32)- MIN(AR32, 1-AR32))</f>
        <v/>
      </c>
      <c r="AU32">
        <f>IF(AND(MIN(AR32, 100-AR32) &lt;= 1.2*MIN(AQ32, 100- AQ32), MIN(AR32,100-AR32) &gt;= 0.8*MIN(AQ32, 100 -AQ32)), 1, 0)</f>
        <v/>
      </c>
      <c r="AW32" t="n">
        <v>1.009941101074219</v>
      </c>
      <c r="AX32">
        <f>ROUND(AR33, 3)</f>
        <v/>
      </c>
      <c r="BO32" t="n">
        <v>4.486274719238281</v>
      </c>
      <c r="BP32" t="n">
        <v>4.461669921875</v>
      </c>
      <c r="BQ32" s="24">
        <f>(ABS(EXP(AQ32) - EXP(AR32)) / ABS(EXP(AQ32)))</f>
        <v/>
      </c>
      <c r="BR32">
        <f>ABS(MIN(BO32, 100-BO32)- MIN(BP32, 100-BP32))</f>
        <v/>
      </c>
      <c r="BS32">
        <f>IF(AND(MIN(BP32, 100-BP32) &lt;= 1.2*MIN(BO32, 100- BO32), MIN(BP32,100-BP32) &gt;= 0.8*MIN(BO32, 100 -BO32)), 1, 0)</f>
        <v/>
      </c>
      <c r="BV32" t="n">
        <v>0.04486274719238281</v>
      </c>
      <c r="BW32" t="n">
        <v>0.04461669921875</v>
      </c>
      <c r="BY32">
        <f>100*BV32</f>
        <v/>
      </c>
      <c r="BZ32">
        <f>100*BW32</f>
        <v/>
      </c>
    </row>
    <row r="33">
      <c r="D33" s="20" t="n">
        <v>0.12</v>
      </c>
      <c r="E33" s="21">
        <f>AVERAGE(F33:T33)</f>
        <v/>
      </c>
      <c r="F33" t="n">
        <v>0.3981689926938326</v>
      </c>
      <c r="G33" t="n">
        <v>0.3878142889858425</v>
      </c>
      <c r="H33" t="n">
        <v>0.36439446631601</v>
      </c>
      <c r="I33" t="n">
        <v>0.331805401467912</v>
      </c>
      <c r="J33" t="n">
        <v>0.3839958146188017</v>
      </c>
      <c r="K33" t="n">
        <v>0.3971723255412275</v>
      </c>
      <c r="L33" t="n">
        <v>0.3372470242026157</v>
      </c>
      <c r="M33" t="n">
        <v>0.37969268355357</v>
      </c>
      <c r="N33" t="n">
        <v>0.3602970457858112</v>
      </c>
      <c r="O33" t="n">
        <v>0.3633825437025039</v>
      </c>
      <c r="P33" t="n">
        <v>0.3556245957557789</v>
      </c>
      <c r="Q33" t="n">
        <v>0.367960291007733</v>
      </c>
      <c r="R33" t="n">
        <v>0.3564994959049413</v>
      </c>
      <c r="S33" t="n">
        <v>0.3881660255847986</v>
      </c>
      <c r="T33" t="n">
        <v>0.3603010550512789</v>
      </c>
      <c r="V33" t="n">
        <v>8</v>
      </c>
      <c r="W33" s="20" t="n">
        <v>0.11</v>
      </c>
      <c r="X33" s="19">
        <f>AVERAGE(Y33:AM33)</f>
        <v/>
      </c>
      <c r="Y33" t="n">
        <v>0.8016997167138811</v>
      </c>
      <c r="Z33" t="n">
        <v>0.7818696883852692</v>
      </c>
      <c r="AA33" t="n">
        <v>0.8130311614730878</v>
      </c>
      <c r="AB33" t="n">
        <v>0.830028328611898</v>
      </c>
      <c r="AC33" t="n">
        <v>0.8210227272727273</v>
      </c>
      <c r="AD33" t="n">
        <v>0.7960339943342776</v>
      </c>
      <c r="AE33" t="n">
        <v>0.8186968838526912</v>
      </c>
      <c r="AF33" t="n">
        <v>0.8101983002832861</v>
      </c>
      <c r="AG33" t="n">
        <v>0.8045325779036827</v>
      </c>
      <c r="AH33" t="n">
        <v>0.7840909090909091</v>
      </c>
      <c r="AI33" t="n">
        <v>0.830028328611898</v>
      </c>
      <c r="AJ33" t="n">
        <v>0.8158640226628895</v>
      </c>
      <c r="AK33" t="n">
        <v>0.7932011331444759</v>
      </c>
      <c r="AL33" t="n">
        <v>0.8130311614730878</v>
      </c>
      <c r="AM33" t="n">
        <v>0.7727272727272727</v>
      </c>
      <c r="AQ33" t="n">
        <v>0.006540298461914062</v>
      </c>
      <c r="AR33" t="n">
        <v>0.01009941101074219</v>
      </c>
      <c r="AS33" s="24">
        <f>(ABS(EXP(AQ33) - EXP(AR33)) / ABS(EXP(AQ33)))</f>
        <v/>
      </c>
      <c r="AT33">
        <f>ABS(MIN(AQ33, 1-AQ33)- MIN(AR33, 1-AR33))</f>
        <v/>
      </c>
      <c r="AU33">
        <f>IF(AND(MIN(AR33, 100-AR33) &lt;= 1.2*MIN(AQ33, 100- AQ33), MIN(AR33,100-AR33) &gt;= 0.8*MIN(AQ33, 100 -AQ33)), 1, 0)</f>
        <v/>
      </c>
      <c r="AW33" t="n">
        <v>0</v>
      </c>
      <c r="AX33">
        <f>ROUND(AR34, 3)</f>
        <v/>
      </c>
      <c r="BO33" t="n">
        <v>0.6540298461914062</v>
      </c>
      <c r="BP33" t="n">
        <v>1.009941101074219</v>
      </c>
      <c r="BQ33" s="24">
        <f>(ABS(EXP(AQ33) - EXP(AR33)) / ABS(EXP(AQ33)))</f>
        <v/>
      </c>
      <c r="BR33">
        <f>ABS(MIN(BO33, 100-BO33)- MIN(BP33, 100-BP33))</f>
        <v/>
      </c>
      <c r="BS33">
        <f>IF(AND(MIN(BP33, 100-BP33) &lt;= 1.2*MIN(BO33, 100- BO33), MIN(BP33,100-BP33) &gt;= 0.8*MIN(BO33, 100 -BO33)), 1, 0)</f>
        <v/>
      </c>
      <c r="BV33" t="n">
        <v>0.006540298461914062</v>
      </c>
      <c r="BW33" t="n">
        <v>0.01009941101074219</v>
      </c>
      <c r="BY33">
        <f>100*BV33</f>
        <v/>
      </c>
      <c r="BZ33">
        <f>100*BW33</f>
        <v/>
      </c>
    </row>
    <row r="34">
      <c r="D34" s="20" t="n">
        <v>0.13</v>
      </c>
      <c r="E34" s="21">
        <f>AVERAGE(F34:T34)</f>
        <v/>
      </c>
      <c r="F34" t="n">
        <v>0.391106636993543</v>
      </c>
      <c r="G34" t="n">
        <v>0.3419050681304144</v>
      </c>
      <c r="H34" t="n">
        <v>0.3937423694563</v>
      </c>
      <c r="I34" t="n">
        <v>0.3430668252424491</v>
      </c>
      <c r="J34" t="n">
        <v>0.3861758713641851</v>
      </c>
      <c r="K34" t="n">
        <v>0.421741920422719</v>
      </c>
      <c r="L34" t="n">
        <v>0.3174903736952201</v>
      </c>
      <c r="M34" t="n">
        <v>0.3728314205434813</v>
      </c>
      <c r="N34" t="n">
        <v>0.3888056913461037</v>
      </c>
      <c r="O34" t="n">
        <v>0.3533200700972079</v>
      </c>
      <c r="P34" t="n">
        <v>0.3362265790015525</v>
      </c>
      <c r="Q34" t="n">
        <v>0.38232468382812</v>
      </c>
      <c r="R34" t="n">
        <v>0.3713554306893851</v>
      </c>
      <c r="S34" t="n">
        <v>0.4090562093676716</v>
      </c>
      <c r="T34" t="n">
        <v>0.3327929689581651</v>
      </c>
      <c r="V34" t="n">
        <v>9</v>
      </c>
      <c r="W34" s="20" t="n">
        <v>0.12</v>
      </c>
      <c r="X34" s="19">
        <f>AVERAGE(Y34:AM34)</f>
        <v/>
      </c>
      <c r="Y34" t="n">
        <v>0.7932011331444759</v>
      </c>
      <c r="Z34" t="n">
        <v>0.7847025495750708</v>
      </c>
      <c r="AA34" t="n">
        <v>0.8158640226628895</v>
      </c>
      <c r="AB34" t="n">
        <v>0.830028328611898</v>
      </c>
      <c r="AC34" t="n">
        <v>0.8238636363636364</v>
      </c>
      <c r="AD34" t="n">
        <v>0.7875354107648725</v>
      </c>
      <c r="AE34" t="n">
        <v>0.8215297450424929</v>
      </c>
      <c r="AF34" t="n">
        <v>0.7960339943342776</v>
      </c>
      <c r="AG34" t="n">
        <v>0.8158640226628895</v>
      </c>
      <c r="AH34" t="n">
        <v>0.7954545454545454</v>
      </c>
      <c r="AI34" t="n">
        <v>0.8186968838526912</v>
      </c>
      <c r="AJ34" t="n">
        <v>0.8186968838526912</v>
      </c>
      <c r="AK34" t="n">
        <v>0.7988668555240793</v>
      </c>
      <c r="AL34" t="n">
        <v>0.8186968838526912</v>
      </c>
      <c r="AM34" t="n">
        <v>0.78125</v>
      </c>
      <c r="AQ34" t="n">
        <v>0</v>
      </c>
      <c r="AR34" t="n">
        <v>0</v>
      </c>
      <c r="AS34" s="24">
        <f>(ABS(EXP(AQ34) - EXP(AR34)) / ABS(EXP(AQ34)))</f>
        <v/>
      </c>
      <c r="AT34">
        <f>ABS(MIN(AQ34, 1-AQ34)- MIN(AR34, 1-AR34))</f>
        <v/>
      </c>
      <c r="AU34">
        <f>IF(AND(MIN(AR34, 100-AR34) &lt;= 1.2*MIN(AQ34, 100- AQ34), MIN(AR34,100-AR34) &gt;= 0.8*MIN(AQ34, 100 -AQ34)), 1, 0)</f>
        <v/>
      </c>
      <c r="AW34" t="n">
        <v>43.24321746826172</v>
      </c>
      <c r="AX34">
        <f>ROUND(AR35, 3)</f>
        <v/>
      </c>
      <c r="BO34" t="n">
        <v>0</v>
      </c>
      <c r="BP34" t="n">
        <v>0</v>
      </c>
      <c r="BQ34" s="24">
        <f>(ABS(EXP(AQ34) - EXP(AR34)) / ABS(EXP(AQ34)))</f>
        <v/>
      </c>
      <c r="BR34">
        <f>ABS(MIN(BO34, 100-BO34)- MIN(BP34, 100-BP34))</f>
        <v/>
      </c>
      <c r="BS34">
        <f>IF(AND(MIN(BP34, 100-BP34) &lt;= 1.2*MIN(BO34, 100- BO34), MIN(BP34,100-BP34) &gt;= 0.8*MIN(BO34, 100 -BO34)), 1, 0)</f>
        <v/>
      </c>
      <c r="BV34" t="n">
        <v>0</v>
      </c>
      <c r="BW34" t="n">
        <v>0</v>
      </c>
      <c r="BY34">
        <f>100*BV34</f>
        <v/>
      </c>
      <c r="BZ34">
        <f>100*BW34</f>
        <v/>
      </c>
    </row>
    <row r="35">
      <c r="D35" s="20" t="n">
        <v>0.14</v>
      </c>
      <c r="E35" s="21">
        <f>AVERAGE(F35:T35)</f>
        <v/>
      </c>
      <c r="F35" t="n">
        <v>0.3888150362020609</v>
      </c>
      <c r="G35" t="n">
        <v>0.3511116689068254</v>
      </c>
      <c r="H35" t="n">
        <v>0.3782136427811328</v>
      </c>
      <c r="I35" t="n">
        <v>0.3297165210449746</v>
      </c>
      <c r="J35" t="n">
        <v>0.3903279841447931</v>
      </c>
      <c r="K35" t="n">
        <v>0.4159504553680429</v>
      </c>
      <c r="L35" t="n">
        <v>0.3388496275480186</v>
      </c>
      <c r="M35" t="n">
        <v>0.3808232691435003</v>
      </c>
      <c r="N35" t="n">
        <v>0.3946632475643333</v>
      </c>
      <c r="O35" t="n">
        <v>0.3697154126285933</v>
      </c>
      <c r="P35" t="n">
        <v>0.3367330826546605</v>
      </c>
      <c r="Q35" t="n">
        <v>0.3604202944387048</v>
      </c>
      <c r="R35" t="n">
        <v>0.3803787534926095</v>
      </c>
      <c r="S35" t="n">
        <v>0.3938352569468538</v>
      </c>
      <c r="T35" t="n">
        <v>0.3559730749608131</v>
      </c>
      <c r="V35" t="n">
        <v>10</v>
      </c>
      <c r="W35" s="20" t="n">
        <v>0.13</v>
      </c>
      <c r="X35" s="19">
        <f>AVERAGE(Y35:AM35)</f>
        <v/>
      </c>
      <c r="Y35" t="n">
        <v>0.7932011331444759</v>
      </c>
      <c r="Z35" t="n">
        <v>0.7960339943342776</v>
      </c>
      <c r="AA35" t="n">
        <v>0.8073654390934845</v>
      </c>
      <c r="AB35" t="n">
        <v>0.8243626062322946</v>
      </c>
      <c r="AC35" t="n">
        <v>0.8181818181818182</v>
      </c>
      <c r="AD35" t="n">
        <v>0.7847025495750708</v>
      </c>
      <c r="AE35" t="n">
        <v>0.8243626062322946</v>
      </c>
      <c r="AF35" t="n">
        <v>0.8101983002832861</v>
      </c>
      <c r="AG35" t="n">
        <v>0.8045325779036827</v>
      </c>
      <c r="AH35" t="n">
        <v>0.7869318181818182</v>
      </c>
      <c r="AI35" t="n">
        <v>0.830028328611898</v>
      </c>
      <c r="AJ35" t="n">
        <v>0.8101983002832861</v>
      </c>
      <c r="AK35" t="n">
        <v>0.7960339943342776</v>
      </c>
      <c r="AL35" t="n">
        <v>0.8130311614730878</v>
      </c>
      <c r="AM35" t="n">
        <v>0.7840909090909091</v>
      </c>
      <c r="AQ35" t="n">
        <v>0.4427089691162109</v>
      </c>
      <c r="AR35" t="n">
        <v>0.4324321746826172</v>
      </c>
      <c r="AS35" s="24">
        <f>(ABS(EXP(AQ35) - EXP(AR35)) / ABS(EXP(AQ35)))</f>
        <v/>
      </c>
      <c r="AT35">
        <f>ABS(MIN(AQ35, 1-AQ35)- MIN(AR35, 1-AR35))</f>
        <v/>
      </c>
      <c r="AU35">
        <f>IF(AND(MIN(AR35, 100-AR35) &lt;= 1.2*MIN(AQ35, 100- AQ35), MIN(AR35,100-AR35) &gt;= 0.8*MIN(AQ35, 100 -AQ35)), 1, 0)</f>
        <v/>
      </c>
      <c r="AW35" t="n">
        <v>0.000762939453125</v>
      </c>
      <c r="AX35">
        <f>ROUND(AR36, 3)</f>
        <v/>
      </c>
      <c r="BO35" t="n">
        <v>44.27089691162109</v>
      </c>
      <c r="BP35" t="n">
        <v>43.24321746826172</v>
      </c>
      <c r="BQ35" s="24">
        <f>(ABS(EXP(AQ35) - EXP(AR35)) / ABS(EXP(AQ35)))</f>
        <v/>
      </c>
      <c r="BR35">
        <f>ABS(MIN(BO35, 100-BO35)- MIN(BP35, 100-BP35))</f>
        <v/>
      </c>
      <c r="BS35">
        <f>IF(AND(MIN(BP35, 100-BP35) &lt;= 1.2*MIN(BO35, 100- BO35), MIN(BP35,100-BP35) &gt;= 0.8*MIN(BO35, 100 -BO35)), 1, 0)</f>
        <v/>
      </c>
      <c r="BV35" t="n">
        <v>0.4427089691162109</v>
      </c>
      <c r="BW35" t="n">
        <v>0.4324321746826172</v>
      </c>
      <c r="BY35">
        <f>100*BV35</f>
        <v/>
      </c>
      <c r="BZ35">
        <f>100*BW35</f>
        <v/>
      </c>
    </row>
    <row r="36">
      <c r="D36" s="20" t="n">
        <v>0.15</v>
      </c>
      <c r="E36" s="21">
        <f>AVERAGE(F36:T36)</f>
        <v/>
      </c>
      <c r="F36" t="n">
        <v>0.3688596431418619</v>
      </c>
      <c r="G36" t="n">
        <v>0.3589156649783949</v>
      </c>
      <c r="H36" t="n">
        <v>0.3646300051572817</v>
      </c>
      <c r="I36" t="n">
        <v>0.3490308588852407</v>
      </c>
      <c r="J36" t="n">
        <v>0.3773658669919029</v>
      </c>
      <c r="K36" t="n">
        <v>0.4089587624777091</v>
      </c>
      <c r="L36" t="n">
        <v>0.3286351112929425</v>
      </c>
      <c r="M36" t="n">
        <v>0.3856318029137278</v>
      </c>
      <c r="N36" t="n">
        <v>0.3720549700382708</v>
      </c>
      <c r="O36" t="n">
        <v>0.3646965990703204</v>
      </c>
      <c r="P36" t="n">
        <v>0.3203312971606722</v>
      </c>
      <c r="Q36" t="n">
        <v>0.3843434894634171</v>
      </c>
      <c r="R36" t="n">
        <v>0.3580687832680381</v>
      </c>
      <c r="S36" t="n">
        <v>0.3921391165744344</v>
      </c>
      <c r="T36" t="n">
        <v>0.3425097101832683</v>
      </c>
      <c r="V36" t="n">
        <v>11</v>
      </c>
      <c r="W36" s="20" t="n">
        <v>0.14</v>
      </c>
      <c r="X36" s="19">
        <f>AVERAGE(Y36:AM36)</f>
        <v/>
      </c>
      <c r="Y36" t="n">
        <v>0.7988668555240793</v>
      </c>
      <c r="Z36" t="n">
        <v>0.7932011331444759</v>
      </c>
      <c r="AA36" t="n">
        <v>0.8073654390934845</v>
      </c>
      <c r="AB36" t="n">
        <v>0.830028328611898</v>
      </c>
      <c r="AC36" t="n">
        <v>0.8125</v>
      </c>
      <c r="AD36" t="n">
        <v>0.7818696883852692</v>
      </c>
      <c r="AE36" t="n">
        <v>0.8158640226628895</v>
      </c>
      <c r="AF36" t="n">
        <v>0.7988668555240793</v>
      </c>
      <c r="AG36" t="n">
        <v>0.7988668555240793</v>
      </c>
      <c r="AH36" t="n">
        <v>0.7954545454545454</v>
      </c>
      <c r="AI36" t="n">
        <v>0.8215297450424929</v>
      </c>
      <c r="AJ36" t="n">
        <v>0.8158640226628895</v>
      </c>
      <c r="AK36" t="n">
        <v>0.7932011331444759</v>
      </c>
      <c r="AL36" t="n">
        <v>0.8130311614730878</v>
      </c>
      <c r="AM36" t="n">
        <v>0.7755681818181818</v>
      </c>
      <c r="AQ36" t="n">
        <v>7.62939453125e-06</v>
      </c>
      <c r="AR36" t="n">
        <v>7.62939453125e-06</v>
      </c>
      <c r="AS36" s="24">
        <f>(ABS(EXP(AQ36) - EXP(AR36)) / ABS(EXP(AQ36)))</f>
        <v/>
      </c>
      <c r="AT36">
        <f>ABS(MIN(AQ36, 1-AQ36)- MIN(AR36, 1-AR36))</f>
        <v/>
      </c>
      <c r="AU36">
        <f>IF(AND(MIN(AR36, 100-AR36) &lt;= 1.2*MIN(AQ36, 100- AQ36), MIN(AR36,100-AR36) &gt;= 0.8*MIN(AQ36, 100 -AQ36)), 1, 0)</f>
        <v/>
      </c>
      <c r="AW36" t="n">
        <v>0.025177001953125</v>
      </c>
      <c r="AX36">
        <f>ROUND(AR37, 3)</f>
        <v/>
      </c>
      <c r="BO36" t="n">
        <v>0.000762939453125</v>
      </c>
      <c r="BP36" t="n">
        <v>0.00091552734375</v>
      </c>
      <c r="BQ36" s="24">
        <f>(ABS(EXP(AQ36) - EXP(AR36)) / ABS(EXP(AQ36)))</f>
        <v/>
      </c>
      <c r="BR36">
        <f>ABS(MIN(BO36, 100-BO36)- MIN(BP36, 100-BP36))</f>
        <v/>
      </c>
      <c r="BS36">
        <f>IF(AND(MIN(BP36, 100-BP36) &lt;= 1.2*MIN(BO36, 100- BO36), MIN(BP36,100-BP36) &gt;= 0.8*MIN(BO36, 100 -BO36)), 1, 0)</f>
        <v/>
      </c>
      <c r="BV36" t="n">
        <v>7.62939453125e-06</v>
      </c>
      <c r="BW36" t="n">
        <v>7.62939453125e-06</v>
      </c>
      <c r="BY36">
        <f>100*BV36</f>
        <v/>
      </c>
      <c r="BZ36">
        <f>100*BW36</f>
        <v/>
      </c>
    </row>
    <row r="37">
      <c r="D37" s="20" t="n">
        <v>0.25</v>
      </c>
      <c r="E37" s="21">
        <f>AVERAGE(F37:T37)</f>
        <v/>
      </c>
      <c r="F37" t="n">
        <v>0.3460556427747856</v>
      </c>
      <c r="G37" t="n">
        <v>0.3603905390871179</v>
      </c>
      <c r="H37" t="n">
        <v>0.3535994115389113</v>
      </c>
      <c r="I37" t="n">
        <v>0.334054477592728</v>
      </c>
      <c r="J37" t="n">
        <v>0.381866036630331</v>
      </c>
      <c r="K37" t="n">
        <v>0.4036256703860502</v>
      </c>
      <c r="L37" t="n">
        <v>0.3809680168714938</v>
      </c>
      <c r="M37" t="n">
        <v>0.3730635954152967</v>
      </c>
      <c r="N37" t="n">
        <v>0.3552088632801255</v>
      </c>
      <c r="O37" t="n">
        <v>0.3631996356767889</v>
      </c>
      <c r="P37" t="n">
        <v>0.3422350534003101</v>
      </c>
      <c r="Q37" t="n">
        <v>0.3771407884728698</v>
      </c>
      <c r="R37" t="n">
        <v>0.3652494803441824</v>
      </c>
      <c r="S37" t="n">
        <v>0.3955182513846823</v>
      </c>
      <c r="T37" t="n">
        <v>0.3412046670468991</v>
      </c>
      <c r="V37" t="n">
        <v>12</v>
      </c>
      <c r="W37" s="20" t="n">
        <v>0.15</v>
      </c>
      <c r="X37" s="19">
        <f>AVERAGE(Y37:AM37)</f>
        <v/>
      </c>
      <c r="Y37" t="n">
        <v>0.8073654390934845</v>
      </c>
      <c r="Z37" t="n">
        <v>0.7960339943342776</v>
      </c>
      <c r="AA37" t="n">
        <v>0.8158640226628895</v>
      </c>
      <c r="AB37" t="n">
        <v>0.8158640226628895</v>
      </c>
      <c r="AC37" t="n">
        <v>0.8238636363636364</v>
      </c>
      <c r="AD37" t="n">
        <v>0.7903682719546742</v>
      </c>
      <c r="AE37" t="n">
        <v>0.8271954674220963</v>
      </c>
      <c r="AF37" t="n">
        <v>0.7988668555240793</v>
      </c>
      <c r="AG37" t="n">
        <v>0.8130311614730878</v>
      </c>
      <c r="AH37" t="n">
        <v>0.7840909090909091</v>
      </c>
      <c r="AI37" t="n">
        <v>0.8356940509915014</v>
      </c>
      <c r="AJ37" t="n">
        <v>0.8158640226628895</v>
      </c>
      <c r="AK37" t="n">
        <v>0.7988668555240793</v>
      </c>
      <c r="AL37" t="n">
        <v>0.8158640226628895</v>
      </c>
      <c r="AM37" t="n">
        <v>0.7840909090909091</v>
      </c>
      <c r="AQ37" t="n">
        <v>0.0020751953125</v>
      </c>
      <c r="AR37" t="n">
        <v>0.00025177001953125</v>
      </c>
      <c r="AS37" s="24">
        <f>(ABS(EXP(AQ37) - EXP(AR37)) / ABS(EXP(AQ37)))</f>
        <v/>
      </c>
      <c r="AT37">
        <f>ABS(MIN(AQ37, 1-AQ37)- MIN(AR37, 1-AR37))</f>
        <v/>
      </c>
      <c r="AU37">
        <f>IF(AND(MIN(AR37, 100-AR37) &lt;= 1.2*MIN(AQ37, 100- AQ37), MIN(AR37,100-AR37) &gt;= 0.8*MIN(AQ37, 100 -AQ37)), 1, 0)</f>
        <v/>
      </c>
      <c r="AW37" t="n">
        <v>0.9222030639648438</v>
      </c>
      <c r="AX37">
        <f>ROUND(AR38, 3)</f>
        <v/>
      </c>
      <c r="BO37" t="n">
        <v>0.20751953125</v>
      </c>
      <c r="BP37" t="n">
        <v>0.025177001953125</v>
      </c>
      <c r="BQ37" s="24">
        <f>(ABS(EXP(AQ37) - EXP(AR37)) / ABS(EXP(AQ37)))</f>
        <v/>
      </c>
      <c r="BR37">
        <f>ABS(MIN(BO37, 100-BO37)- MIN(BP37, 100-BP37))</f>
        <v/>
      </c>
      <c r="BS37">
        <f>IF(AND(MIN(BP37, 100-BP37) &lt;= 1.2*MIN(BO37, 100- BO37), MIN(BP37,100-BP37) &gt;= 0.8*MIN(BO37, 100 -BO37)), 1, 0)</f>
        <v/>
      </c>
      <c r="BV37" t="n">
        <v>0.0020751953125</v>
      </c>
      <c r="BW37" t="n">
        <v>0.00025177001953125</v>
      </c>
      <c r="BY37">
        <f>100*BV37</f>
        <v/>
      </c>
      <c r="BZ37">
        <f>100*BW37</f>
        <v/>
      </c>
    </row>
    <row r="38">
      <c r="D38" s="20" t="n">
        <v>0.5</v>
      </c>
      <c r="E38" s="21">
        <f>AVERAGE(F38:T38)</f>
        <v/>
      </c>
      <c r="F38" t="n">
        <v>0.3828244460266643</v>
      </c>
      <c r="G38" t="n">
        <v>0.3481984044692237</v>
      </c>
      <c r="H38" t="n">
        <v>0.3913909976387391</v>
      </c>
      <c r="I38" t="n">
        <v>0.350980483607343</v>
      </c>
      <c r="J38" t="n">
        <v>0.3862373762456336</v>
      </c>
      <c r="K38" t="n">
        <v>0.4405418406180656</v>
      </c>
      <c r="L38" t="n">
        <v>0.3533287573612123</v>
      </c>
      <c r="M38" t="n">
        <v>0.4296118518459742</v>
      </c>
      <c r="N38" t="n">
        <v>0.3765033860411579</v>
      </c>
      <c r="O38" t="n">
        <v>0.3721948378801972</v>
      </c>
      <c r="P38" t="n">
        <v>0.3445776093608106</v>
      </c>
      <c r="Q38" t="n">
        <v>0.3793475807061466</v>
      </c>
      <c r="R38" t="n">
        <v>0.3725639056998221</v>
      </c>
      <c r="S38" t="n">
        <v>0.389327603681412</v>
      </c>
      <c r="T38" t="n">
        <v>0.4031201770020976</v>
      </c>
      <c r="V38" t="n">
        <v>13</v>
      </c>
      <c r="W38" s="20" t="n">
        <v>0.25</v>
      </c>
      <c r="X38" s="19">
        <f>AVERAGE(Y38:AM38)</f>
        <v/>
      </c>
      <c r="Y38" t="n">
        <v>0.8130311614730878</v>
      </c>
      <c r="Z38" t="n">
        <v>0.7903682719546742</v>
      </c>
      <c r="AA38" t="n">
        <v>0.8101983002832861</v>
      </c>
      <c r="AB38" t="n">
        <v>0.8271954674220963</v>
      </c>
      <c r="AC38" t="n">
        <v>0.8238636363636364</v>
      </c>
      <c r="AD38" t="n">
        <v>0.7903682719546742</v>
      </c>
      <c r="AE38" t="n">
        <v>0.8130311614730878</v>
      </c>
      <c r="AF38" t="n">
        <v>0.7960339943342776</v>
      </c>
      <c r="AG38" t="n">
        <v>0.8101983002832861</v>
      </c>
      <c r="AH38" t="n">
        <v>0.7869318181818182</v>
      </c>
      <c r="AI38" t="n">
        <v>0.8186968838526912</v>
      </c>
      <c r="AJ38" t="n">
        <v>0.8045325779036827</v>
      </c>
      <c r="AK38" t="n">
        <v>0.7960339943342776</v>
      </c>
      <c r="AL38" t="n">
        <v>0.8130311614730878</v>
      </c>
      <c r="AM38" t="n">
        <v>0.7784090909090909</v>
      </c>
      <c r="AQ38" t="n">
        <v>0.005992889404296875</v>
      </c>
      <c r="AR38" t="n">
        <v>0.009222030639648438</v>
      </c>
      <c r="AS38" s="24">
        <f>(ABS(EXP(AQ38) - EXP(AR38)) / ABS(EXP(AQ38)))</f>
        <v/>
      </c>
      <c r="AT38">
        <f>ABS(MIN(AQ38, 1-AQ38)- MIN(AR38, 1-AR38))</f>
        <v/>
      </c>
      <c r="AU38">
        <f>IF(AND(MIN(AR38, 100-AR38) &lt;= 1.2*MIN(AQ38, 100- AQ38), MIN(AR38,100-AR38) &gt;= 0.8*MIN(AQ38, 100 -AQ38)), 1, 0)</f>
        <v/>
      </c>
      <c r="AW38" t="n">
        <v>0</v>
      </c>
      <c r="AX38">
        <f>ROUND(AR39, 3)</f>
        <v/>
      </c>
      <c r="BO38" t="n">
        <v>0.5992889404296875</v>
      </c>
      <c r="BP38" t="n">
        <v>0.9222030639648438</v>
      </c>
      <c r="BQ38" s="24">
        <f>(ABS(EXP(AQ38) - EXP(AR38)) / ABS(EXP(AQ38)))</f>
        <v/>
      </c>
      <c r="BR38">
        <f>ABS(MIN(BO38, 100-BO38)- MIN(BP38, 100-BP38))</f>
        <v/>
      </c>
      <c r="BS38">
        <f>IF(AND(MIN(BP38, 100-BP38) &lt;= 1.2*MIN(BO38, 100- BO38), MIN(BP38,100-BP38) &gt;= 0.8*MIN(BO38, 100 -BO38)), 1, 0)</f>
        <v/>
      </c>
      <c r="BV38" t="n">
        <v>0.005992889404296875</v>
      </c>
      <c r="BW38" t="n">
        <v>0.009222030639648438</v>
      </c>
      <c r="BY38">
        <f>100*BV38</f>
        <v/>
      </c>
      <c r="BZ38">
        <f>100*BW38</f>
        <v/>
      </c>
    </row>
    <row r="39">
      <c r="D39" s="20" t="n">
        <v>1</v>
      </c>
      <c r="E39" s="21">
        <f>AVERAGE(F39:T39)</f>
        <v/>
      </c>
      <c r="F39" t="n">
        <v>0.4602735905480534</v>
      </c>
      <c r="G39" t="n">
        <v>0.4549796617529914</v>
      </c>
      <c r="H39" t="n">
        <v>0.4878603685079291</v>
      </c>
      <c r="I39" t="n">
        <v>0.4436811862396516</v>
      </c>
      <c r="J39" t="n">
        <v>0.3980718892729853</v>
      </c>
      <c r="K39" t="n">
        <v>0.4852864340170523</v>
      </c>
      <c r="L39" t="n">
        <v>0.4559622950704745</v>
      </c>
      <c r="M39" t="n">
        <v>0.4254324666373266</v>
      </c>
      <c r="N39" t="n">
        <v>0.4833641355823597</v>
      </c>
      <c r="O39" t="n">
        <v>0.4349405797348156</v>
      </c>
      <c r="P39" t="n">
        <v>0.3818003694570549</v>
      </c>
      <c r="Q39" t="n">
        <v>0.4439030125646948</v>
      </c>
      <c r="R39" t="n">
        <v>0.4309816631439585</v>
      </c>
      <c r="S39" t="n">
        <v>0.5107399609307628</v>
      </c>
      <c r="T39" t="n">
        <v>0.3735763049054494</v>
      </c>
      <c r="V39" t="n">
        <v>14</v>
      </c>
      <c r="W39" s="20" t="n">
        <v>0.5</v>
      </c>
      <c r="X39" s="19">
        <f>AVERAGE(Y39:AM39)</f>
        <v/>
      </c>
      <c r="Y39" t="n">
        <v>0.8045325779036827</v>
      </c>
      <c r="Z39" t="n">
        <v>0.7818696883852692</v>
      </c>
      <c r="AA39" t="n">
        <v>0.8073654390934845</v>
      </c>
      <c r="AB39" t="n">
        <v>0.8073654390934845</v>
      </c>
      <c r="AC39" t="n">
        <v>0.8238636363636364</v>
      </c>
      <c r="AD39" t="n">
        <v>0.7705382436260623</v>
      </c>
      <c r="AE39" t="n">
        <v>0.8186968838526912</v>
      </c>
      <c r="AF39" t="n">
        <v>0.7875354107648725</v>
      </c>
      <c r="AG39" t="n">
        <v>0.8101983002832861</v>
      </c>
      <c r="AH39" t="n">
        <v>0.7926136363636364</v>
      </c>
      <c r="AI39" t="n">
        <v>0.8186968838526912</v>
      </c>
      <c r="AJ39" t="n">
        <v>0.8101983002832861</v>
      </c>
      <c r="AK39" t="n">
        <v>0.7818696883852692</v>
      </c>
      <c r="AL39" t="n">
        <v>0.8158640226628895</v>
      </c>
      <c r="AM39" t="n">
        <v>0.7784090909090909</v>
      </c>
      <c r="AQ39" t="n">
        <v>0</v>
      </c>
      <c r="AR39" t="n">
        <v>0</v>
      </c>
      <c r="AS39" s="24">
        <f>(ABS(EXP(AQ39) - EXP(AR39)) / ABS(EXP(AQ39)))</f>
        <v/>
      </c>
      <c r="AT39">
        <f>ABS(MIN(AQ39, 1-AQ39)- MIN(AR39, 1-AR39))</f>
        <v/>
      </c>
      <c r="AU39">
        <f>IF(AND(MIN(AR39, 100-AR39) &lt;= 1.2*MIN(AQ39, 100- AQ39), MIN(AR39,100-AR39) &gt;= 0.8*MIN(AQ39, 100 -AQ39)), 1, 0)</f>
        <v/>
      </c>
      <c r="AW39" t="n">
        <v>0</v>
      </c>
      <c r="AX39">
        <f>ROUND(AR40, 3)</f>
        <v/>
      </c>
      <c r="BO39" t="n">
        <v>0</v>
      </c>
      <c r="BP39" t="n">
        <v>0</v>
      </c>
      <c r="BQ39" s="24">
        <f>(ABS(EXP(AQ39) - EXP(AR39)) / ABS(EXP(AQ39)))</f>
        <v/>
      </c>
      <c r="BR39">
        <f>ABS(MIN(BO39, 100-BO39)- MIN(BP39, 100-BP39))</f>
        <v/>
      </c>
      <c r="BS39">
        <f>IF(AND(MIN(BP39, 100-BP39) &lt;= 1.2*MIN(BO39, 100- BO39), MIN(BP39,100-BP39) &gt;= 0.8*MIN(BO39, 100 -BO39)), 1, 0)</f>
        <v/>
      </c>
      <c r="BV39" t="n">
        <v>0</v>
      </c>
      <c r="BW39" t="n">
        <v>0</v>
      </c>
      <c r="BY39">
        <f>100*BV39</f>
        <v/>
      </c>
      <c r="BZ39">
        <f>100*BW39</f>
        <v/>
      </c>
    </row>
    <row r="40">
      <c r="D40" s="20" t="n">
        <v>2</v>
      </c>
      <c r="E40" s="21">
        <f>AVERAGE(F40:T40)</f>
        <v/>
      </c>
      <c r="F40" t="n">
        <v>1.344363943149915</v>
      </c>
      <c r="G40" t="n">
        <v>1.284720779695744</v>
      </c>
      <c r="H40" t="n">
        <v>1.168925115708763</v>
      </c>
      <c r="I40" t="n">
        <v>1.360197957210023</v>
      </c>
      <c r="J40" t="n">
        <v>1.314477299909504</v>
      </c>
      <c r="K40" t="n">
        <v>1.358626898694173</v>
      </c>
      <c r="L40" t="n">
        <v>1.254955020008498</v>
      </c>
      <c r="M40" t="n">
        <v>1.315393057724467</v>
      </c>
      <c r="N40" t="n">
        <v>1.322672526302179</v>
      </c>
      <c r="O40" t="n">
        <v>1.375042977740971</v>
      </c>
      <c r="P40" t="n">
        <v>1.291520437903152</v>
      </c>
      <c r="Q40" t="n">
        <v>1.358023427757202</v>
      </c>
      <c r="R40" t="n">
        <v>1.360948649497441</v>
      </c>
      <c r="S40" t="n">
        <v>1.389570232015151</v>
      </c>
      <c r="T40" t="n">
        <v>1.347820661945266</v>
      </c>
      <c r="V40" t="n">
        <v>15</v>
      </c>
      <c r="W40" s="20" t="n">
        <v>1</v>
      </c>
      <c r="X40" s="19">
        <f>AVERAGE(Y40:AM40)</f>
        <v/>
      </c>
      <c r="Y40" t="n">
        <v>0.7705382436260623</v>
      </c>
      <c r="Z40" t="n">
        <v>0.7592067988668555</v>
      </c>
      <c r="AA40" t="n">
        <v>0.7677053824362606</v>
      </c>
      <c r="AB40" t="n">
        <v>0.7847025495750708</v>
      </c>
      <c r="AC40" t="n">
        <v>0.8039772727272727</v>
      </c>
      <c r="AD40" t="n">
        <v>0.7450424929178471</v>
      </c>
      <c r="AE40" t="n">
        <v>0.7790368271954674</v>
      </c>
      <c r="AF40" t="n">
        <v>0.7677053824362606</v>
      </c>
      <c r="AG40" t="n">
        <v>0.7592067988668555</v>
      </c>
      <c r="AH40" t="n">
        <v>0.7670454545454546</v>
      </c>
      <c r="AI40" t="n">
        <v>0.8016997167138811</v>
      </c>
      <c r="AJ40" t="n">
        <v>0.7875354107648725</v>
      </c>
      <c r="AK40" t="n">
        <v>0.7620396600566572</v>
      </c>
      <c r="AL40" t="n">
        <v>0.7705382436260623</v>
      </c>
      <c r="AM40" t="n">
        <v>0.7698863636363636</v>
      </c>
      <c r="AQ40" t="n">
        <v>0</v>
      </c>
      <c r="AR40" t="n">
        <v>0</v>
      </c>
      <c r="AS40" s="24">
        <f>(ABS(EXP(AQ40) - EXP(AR40)) / ABS(EXP(AQ40)))</f>
        <v/>
      </c>
      <c r="AT40">
        <f>ABS(MIN(AQ40, 1-AQ40)- MIN(AR40, 1-AR40))</f>
        <v/>
      </c>
      <c r="AU40">
        <f>IF(AND(MIN(AR40, 100-AR40) &lt;= 1.2*MIN(AQ40, 100- AQ40), MIN(AR40,100-AR40) &gt;= 0.8*MIN(AQ40, 100 -AQ40)), 1, 0)</f>
        <v/>
      </c>
      <c r="AW40" t="n">
        <v>0</v>
      </c>
      <c r="AX40">
        <f>ROUND(AR41, 3)</f>
        <v/>
      </c>
      <c r="BO40" t="n">
        <v>0</v>
      </c>
      <c r="BP40" t="n">
        <v>0</v>
      </c>
      <c r="BQ40" s="24">
        <f>(ABS(EXP(AQ40) - EXP(AR40)) / ABS(EXP(AQ40)))</f>
        <v/>
      </c>
      <c r="BR40">
        <f>ABS(MIN(BO40, 100-BO40)- MIN(BP40, 100-BP40))</f>
        <v/>
      </c>
      <c r="BS40">
        <f>IF(AND(MIN(BP40, 100-BP40) &lt;= 1.2*MIN(BO40, 100- BO40), MIN(BP40,100-BP40) &gt;= 0.8*MIN(BO40, 100 -BO40)), 1, 0)</f>
        <v/>
      </c>
      <c r="BV40" t="n">
        <v>0</v>
      </c>
      <c r="BW40" t="n">
        <v>0</v>
      </c>
      <c r="BY40">
        <f>100*BV40</f>
        <v/>
      </c>
      <c r="BZ40">
        <f>100*BW40</f>
        <v/>
      </c>
    </row>
    <row r="41">
      <c r="W41" s="20" t="n">
        <v>2</v>
      </c>
      <c r="X41" s="19">
        <f>AVERAGE(Y41:AM41)</f>
        <v/>
      </c>
      <c r="Y41" t="n">
        <v>0.2407932011331445</v>
      </c>
      <c r="Z41" t="n">
        <v>0.3059490084985836</v>
      </c>
      <c r="AA41" t="n">
        <v>0.3711048158640227</v>
      </c>
      <c r="AB41" t="n">
        <v>0.2152974504249292</v>
      </c>
      <c r="AC41" t="n">
        <v>0.2215909090909091</v>
      </c>
      <c r="AD41" t="n">
        <v>0.2662889518413598</v>
      </c>
      <c r="AE41" t="n">
        <v>0.3286118980169972</v>
      </c>
      <c r="AF41" t="n">
        <v>0.2322946175637394</v>
      </c>
      <c r="AG41" t="n">
        <v>0.2322946175637394</v>
      </c>
      <c r="AH41" t="n">
        <v>0.1960227272727273</v>
      </c>
      <c r="AI41" t="n">
        <v>0.2804532577903683</v>
      </c>
      <c r="AJ41" t="n">
        <v>0.2237960339943343</v>
      </c>
      <c r="AK41" t="n">
        <v>0.2124645892351275</v>
      </c>
      <c r="AL41" t="n">
        <v>0.2464589235127479</v>
      </c>
      <c r="AM41" t="n">
        <v>0.1931818181818182</v>
      </c>
      <c r="AQ41" t="n">
        <v>0</v>
      </c>
      <c r="AR41" t="n">
        <v>0</v>
      </c>
      <c r="AS41" s="24">
        <f>(ABS(EXP(AQ41) - EXP(AR41)) / ABS(EXP(AQ41)))</f>
        <v/>
      </c>
      <c r="AT41">
        <f>ABS(MIN(AQ41, 1-AQ41)- MIN(AR41, 1-AR41))</f>
        <v/>
      </c>
      <c r="AU41">
        <f>IF(AND(MIN(AR41, 100-AR41) &lt;= 1.2*MIN(AQ41, 100- AQ41), MIN(AR41,100-AR41) &gt;= 0.8*MIN(AQ41, 100 -AQ41)), 1, 0)</f>
        <v/>
      </c>
      <c r="AW41" t="n">
        <v>46.82788848876953</v>
      </c>
      <c r="AX41">
        <f>ROUND(AR42, 3)</f>
        <v/>
      </c>
      <c r="BO41" t="n">
        <v>0</v>
      </c>
      <c r="BP41" t="n">
        <v>0</v>
      </c>
      <c r="BQ41" s="24">
        <f>(ABS(EXP(AQ41) - EXP(AR41)) / ABS(EXP(AQ41)))</f>
        <v/>
      </c>
      <c r="BR41">
        <f>ABS(MIN(BO41, 100-BO41)- MIN(BP41, 100-BP41))</f>
        <v/>
      </c>
      <c r="BS41">
        <f>IF(AND(MIN(BP41, 100-BP41) &lt;= 1.2*MIN(BO41, 100- BO41), MIN(BP41,100-BP41) &gt;= 0.8*MIN(BO41, 100 -BO41)), 1, 0)</f>
        <v/>
      </c>
      <c r="BV41" t="n">
        <v>0</v>
      </c>
      <c r="BW41" t="n">
        <v>0</v>
      </c>
      <c r="BY41">
        <f>100*BV41</f>
        <v/>
      </c>
      <c r="BZ41">
        <f>100*BW41</f>
        <v/>
      </c>
    </row>
    <row r="42">
      <c r="AQ42" t="n">
        <v>0.4852027893066406</v>
      </c>
      <c r="AR42" t="n">
        <v>0.4682788848876953</v>
      </c>
      <c r="AS42" s="24">
        <f>(ABS(EXP(AQ42) - EXP(AR42)) / ABS(EXP(AQ42)))</f>
        <v/>
      </c>
      <c r="AT42">
        <f>ABS(MIN(AQ42, 1-AQ42)- MIN(AR42, 1-AR42))</f>
        <v/>
      </c>
      <c r="AU42">
        <f>IF(AND(MIN(AR42, 100-AR42) &lt;= 1.2*MIN(AQ42, 100- AQ42), MIN(AR42,100-AR42) &gt;= 0.8*MIN(AQ42, 100 -AQ42)), 1, 0)</f>
        <v/>
      </c>
      <c r="AW42" t="n">
        <v>1.533317565917969</v>
      </c>
      <c r="AX42">
        <f>ROUND(AR43, 3)</f>
        <v/>
      </c>
      <c r="BO42" t="n">
        <v>48.52027893066406</v>
      </c>
      <c r="BP42" t="n">
        <v>46.82788848876953</v>
      </c>
      <c r="BQ42" s="24">
        <f>(ABS(EXP(AQ42) - EXP(AR42)) / ABS(EXP(AQ42)))</f>
        <v/>
      </c>
      <c r="BR42">
        <f>ABS(MIN(BO42, 100-BO42)- MIN(BP42, 100-BP42))</f>
        <v/>
      </c>
      <c r="BS42">
        <f>IF(AND(MIN(BP42, 100-BP42) &lt;= 1.2*MIN(BO42, 100- BO42), MIN(BP42,100-BP42) &gt;= 0.8*MIN(BO42, 100 -BO42)), 1, 0)</f>
        <v/>
      </c>
      <c r="BV42" t="n">
        <v>0.4852027893066406</v>
      </c>
      <c r="BW42" t="n">
        <v>0.4682788848876953</v>
      </c>
      <c r="BY42">
        <f>100*BV42</f>
        <v/>
      </c>
      <c r="BZ42">
        <f>100*BW42</f>
        <v/>
      </c>
    </row>
    <row r="43">
      <c r="AQ43" t="n">
        <v>0.01473808288574219</v>
      </c>
      <c r="AR43" t="n">
        <v>0.01533317565917969</v>
      </c>
      <c r="AS43" s="24">
        <f>(ABS(EXP(AQ43) - EXP(AR43)) / ABS(EXP(AQ43)))</f>
        <v/>
      </c>
      <c r="AT43">
        <f>ABS(MIN(AQ43, 1-AQ43)- MIN(AR43, 1-AR43))</f>
        <v/>
      </c>
      <c r="AU43">
        <f>IF(AND(MIN(AR43, 100-AR43) &lt;= 1.2*MIN(AQ43, 100- AQ43), MIN(AR43,100-AR43) &gt;= 0.8*MIN(AQ43, 100 -AQ43)), 1, 0)</f>
        <v/>
      </c>
      <c r="AW43" t="n">
        <v>1.150321960449219</v>
      </c>
      <c r="AX43">
        <f>ROUND(AR44, 3)</f>
        <v/>
      </c>
      <c r="BO43" t="n">
        <v>1.473808288574219</v>
      </c>
      <c r="BP43" t="n">
        <v>1.533317565917969</v>
      </c>
      <c r="BQ43" s="24">
        <f>(ABS(EXP(AQ43) - EXP(AR43)) / ABS(EXP(AQ43)))</f>
        <v/>
      </c>
      <c r="BR43">
        <f>ABS(MIN(BO43, 100-BO43)- MIN(BP43, 100-BP43))</f>
        <v/>
      </c>
      <c r="BS43">
        <f>IF(AND(MIN(BP43, 100-BP43) &lt;= 1.2*MIN(BO43, 100- BO43), MIN(BP43,100-BP43) &gt;= 0.8*MIN(BO43, 100 -BO43)), 1, 0)</f>
        <v/>
      </c>
      <c r="BV43" t="n">
        <v>0.01473808288574219</v>
      </c>
      <c r="BW43" t="n">
        <v>0.01533317565917969</v>
      </c>
      <c r="BY43">
        <f>100*BV43</f>
        <v/>
      </c>
      <c r="BZ43">
        <f>100*BW43</f>
        <v/>
      </c>
    </row>
    <row r="44">
      <c r="D44" s="6" t="inlineStr">
        <is>
          <t>SMAPE</t>
        </is>
      </c>
      <c r="E44" t="inlineStr">
        <is>
          <t>n_estimators = 35, lr = 0.15</t>
        </is>
      </c>
      <c r="W44" s="6" t="inlineStr">
        <is>
          <t>A20</t>
        </is>
      </c>
      <c r="X44" t="inlineStr">
        <is>
          <t>n_estimators = 35, lr = 0.15</t>
        </is>
      </c>
      <c r="AQ44" t="n">
        <v>0.01714897155761719</v>
      </c>
      <c r="AR44" t="n">
        <v>0.01150321960449219</v>
      </c>
      <c r="AS44" s="24">
        <f>(ABS(EXP(AQ44) - EXP(AR44)) / ABS(EXP(AQ44)))</f>
        <v/>
      </c>
      <c r="AT44">
        <f>ABS(MIN(AQ44, 1-AQ44)- MIN(AR44, 1-AR44))</f>
        <v/>
      </c>
      <c r="AU44">
        <f>IF(AND(MIN(AR44, 100-AR44) &lt;= 1.2*MIN(AQ44, 100- AQ44), MIN(AR44,100-AR44) &gt;= 0.8*MIN(AQ44, 100 -AQ44)), 1, 0)</f>
        <v/>
      </c>
      <c r="AW44" t="n">
        <v>0</v>
      </c>
      <c r="AX44">
        <f>ROUND(AR45, 3)</f>
        <v/>
      </c>
      <c r="BO44" t="n">
        <v>1.714897155761719</v>
      </c>
      <c r="BP44" t="n">
        <v>1.150321960449219</v>
      </c>
      <c r="BQ44" s="24">
        <f>(ABS(EXP(AQ44) - EXP(AR44)) / ABS(EXP(AQ44)))</f>
        <v/>
      </c>
      <c r="BR44">
        <f>ABS(MIN(BO44, 100-BO44)- MIN(BP44, 100-BP44))</f>
        <v/>
      </c>
      <c r="BS44">
        <f>IF(AND(MIN(BP44, 100-BP44) &lt;= 1.2*MIN(BO44, 100- BO44), MIN(BP44,100-BP44) &gt;= 0.8*MIN(BO44, 100 -BO44)), 1, 0)</f>
        <v/>
      </c>
      <c r="BV44" t="n">
        <v>0.01714897155761719</v>
      </c>
      <c r="BW44" t="n">
        <v>0.01150321960449219</v>
      </c>
      <c r="BY44">
        <f>100*BV44</f>
        <v/>
      </c>
      <c r="BZ44">
        <f>100*BW44</f>
        <v/>
      </c>
    </row>
    <row r="45">
      <c r="D45" s="22" t="inlineStr">
        <is>
          <t>Depth</t>
        </is>
      </c>
      <c r="E45" s="22" t="inlineStr">
        <is>
          <t>Average</t>
        </is>
      </c>
      <c r="F45" s="22" t="inlineStr">
        <is>
          <t>Fold 1</t>
        </is>
      </c>
      <c r="G45" s="22" t="inlineStr">
        <is>
          <t>Fold 2</t>
        </is>
      </c>
      <c r="H45" s="22" t="inlineStr">
        <is>
          <t>Fold 3</t>
        </is>
      </c>
      <c r="I45" s="22" t="inlineStr">
        <is>
          <t>Fold 4</t>
        </is>
      </c>
      <c r="J45" s="22" t="inlineStr">
        <is>
          <t>Fold 5</t>
        </is>
      </c>
      <c r="K45" s="22" t="inlineStr">
        <is>
          <t>Fold 6</t>
        </is>
      </c>
      <c r="L45" s="22" t="inlineStr">
        <is>
          <t>Fold 7</t>
        </is>
      </c>
      <c r="M45" s="22" t="inlineStr">
        <is>
          <t>Fold 8</t>
        </is>
      </c>
      <c r="N45" s="22" t="inlineStr">
        <is>
          <t>Fold 9</t>
        </is>
      </c>
      <c r="O45" s="22" t="inlineStr">
        <is>
          <t>Fold 10</t>
        </is>
      </c>
      <c r="P45" s="22" t="inlineStr">
        <is>
          <t>Fold 11</t>
        </is>
      </c>
      <c r="Q45" s="22" t="inlineStr">
        <is>
          <t>Fold 12</t>
        </is>
      </c>
      <c r="R45" s="22" t="inlineStr">
        <is>
          <t>Fold 13</t>
        </is>
      </c>
      <c r="S45" s="22" t="inlineStr">
        <is>
          <t>Fold 14</t>
        </is>
      </c>
      <c r="T45" s="22" t="inlineStr">
        <is>
          <t>Fold 15</t>
        </is>
      </c>
      <c r="W45" s="22" t="inlineStr">
        <is>
          <t>Depth</t>
        </is>
      </c>
      <c r="X45" s="22" t="inlineStr">
        <is>
          <t>Average</t>
        </is>
      </c>
      <c r="Y45" s="22" t="inlineStr">
        <is>
          <t>Fold 1</t>
        </is>
      </c>
      <c r="Z45" s="22" t="inlineStr">
        <is>
          <t>Fold 2</t>
        </is>
      </c>
      <c r="AA45" s="22" t="inlineStr">
        <is>
          <t>Fold 3</t>
        </is>
      </c>
      <c r="AB45" s="22" t="inlineStr">
        <is>
          <t>Fold 4</t>
        </is>
      </c>
      <c r="AC45" s="22" t="inlineStr">
        <is>
          <t>Fold 5</t>
        </is>
      </c>
      <c r="AD45" s="22" t="inlineStr">
        <is>
          <t>Fold 6</t>
        </is>
      </c>
      <c r="AE45" s="22" t="inlineStr">
        <is>
          <t>Fold 7</t>
        </is>
      </c>
      <c r="AF45" s="22" t="inlineStr">
        <is>
          <t>Fold 8</t>
        </is>
      </c>
      <c r="AG45" s="22" t="inlineStr">
        <is>
          <t>Fold 9</t>
        </is>
      </c>
      <c r="AH45" s="22" t="inlineStr">
        <is>
          <t>Fold 10</t>
        </is>
      </c>
      <c r="AI45" s="22" t="inlineStr">
        <is>
          <t>Fold 11</t>
        </is>
      </c>
      <c r="AJ45" s="22" t="inlineStr">
        <is>
          <t>Fold 12</t>
        </is>
      </c>
      <c r="AK45" s="22" t="inlineStr">
        <is>
          <t>Fold 13</t>
        </is>
      </c>
      <c r="AL45" s="22" t="inlineStr">
        <is>
          <t>Fold 14</t>
        </is>
      </c>
      <c r="AM45" s="22" t="inlineStr">
        <is>
          <t>Fold 15</t>
        </is>
      </c>
      <c r="AQ45" t="n">
        <v>0.002010345458984375</v>
      </c>
      <c r="AR45" t="n">
        <v>0</v>
      </c>
      <c r="AS45" s="24">
        <f>(ABS(EXP(AQ45) - EXP(AR45)) / ABS(EXP(AQ45)))</f>
        <v/>
      </c>
      <c r="AT45">
        <f>ABS(MIN(AQ45, 1-AQ45)- MIN(AR45, 1-AR45))</f>
        <v/>
      </c>
      <c r="AU45">
        <f>IF(AND(MIN(AR45, 100-AR45) &lt;= 1.2*MIN(AQ45, 100- AQ45), MIN(AR45,100-AR45) &gt;= 0.8*MIN(AQ45, 100 -AQ45)), 1, 0)</f>
        <v/>
      </c>
      <c r="AW45" t="n">
        <v>0.11444091796875</v>
      </c>
      <c r="AX45">
        <f>ROUND(AR46, 3)</f>
        <v/>
      </c>
      <c r="BO45" t="n">
        <v>0.2010345458984375</v>
      </c>
      <c r="BP45" t="n">
        <v>0</v>
      </c>
      <c r="BQ45" s="24">
        <f>(ABS(EXP(AQ45) - EXP(AR45)) / ABS(EXP(AQ45)))</f>
        <v/>
      </c>
      <c r="BR45">
        <f>ABS(MIN(BO45, 100-BO45)- MIN(BP45, 100-BP45))</f>
        <v/>
      </c>
      <c r="BS45">
        <f>IF(AND(MIN(BP45, 100-BP45) &lt;= 1.2*MIN(BO45, 100- BO45), MIN(BP45,100-BP45) &gt;= 0.8*MIN(BO45, 100 -BO45)), 1, 0)</f>
        <v/>
      </c>
      <c r="BV45" t="n">
        <v>0.002010345458984375</v>
      </c>
      <c r="BW45" t="n">
        <v>0</v>
      </c>
      <c r="BY45">
        <f>100*BV45</f>
        <v/>
      </c>
      <c r="BZ45">
        <f>100*BW45</f>
        <v/>
      </c>
    </row>
    <row r="46">
      <c r="D46" s="22" t="n">
        <v>1</v>
      </c>
      <c r="E46" s="23">
        <f>AVERAGE(F46:T46)</f>
        <v/>
      </c>
      <c r="F46" t="n">
        <v>1.560054587361019</v>
      </c>
      <c r="G46" t="n">
        <v>1.575276660386378</v>
      </c>
      <c r="H46" t="n">
        <v>1.54711437313252</v>
      </c>
      <c r="I46" t="n">
        <v>1.625240449767263</v>
      </c>
      <c r="J46" t="n">
        <v>1.57786626812956</v>
      </c>
      <c r="K46" t="n">
        <v>1.584766716172251</v>
      </c>
      <c r="L46" t="n">
        <v>1.584689964727446</v>
      </c>
      <c r="M46" t="n">
        <v>1.541252806478842</v>
      </c>
      <c r="N46" t="n">
        <v>1.546199923822833</v>
      </c>
      <c r="O46" t="n">
        <v>1.621384512743841</v>
      </c>
      <c r="P46" t="n">
        <v>1.521573401813943</v>
      </c>
      <c r="Q46" t="n">
        <v>1.551484346951072</v>
      </c>
      <c r="R46" t="n">
        <v>1.565903577869742</v>
      </c>
      <c r="S46" t="n">
        <v>1.617683786461806</v>
      </c>
      <c r="T46" t="n">
        <v>1.577950999203963</v>
      </c>
      <c r="W46" s="22" t="n">
        <v>1</v>
      </c>
      <c r="X46" s="23">
        <f>AVERAGE(Y46:AM46)</f>
        <v/>
      </c>
      <c r="Y46" t="n">
        <v>0.0453257790368272</v>
      </c>
      <c r="Z46" t="n">
        <v>0.0311614730878187</v>
      </c>
      <c r="AA46" t="n">
        <v>0.0339943342776204</v>
      </c>
      <c r="AB46" t="n">
        <v>0.0226628895184136</v>
      </c>
      <c r="AC46" t="n">
        <v>0.02556818181818182</v>
      </c>
      <c r="AD46" t="n">
        <v>0.03682719546742209</v>
      </c>
      <c r="AE46" t="n">
        <v>0.0453257790368272</v>
      </c>
      <c r="AF46" t="n">
        <v>0.0396600566572238</v>
      </c>
      <c r="AG46" t="n">
        <v>0.028328611898017</v>
      </c>
      <c r="AH46" t="n">
        <v>0.01704545454545454</v>
      </c>
      <c r="AI46" t="n">
        <v>0.05382436260623229</v>
      </c>
      <c r="AJ46" t="n">
        <v>0.0424929178470255</v>
      </c>
      <c r="AK46" t="n">
        <v>0.04815864022662889</v>
      </c>
      <c r="AL46" t="n">
        <v>0.0169971671388102</v>
      </c>
      <c r="AM46" t="n">
        <v>0.02556818181818182</v>
      </c>
      <c r="AQ46" t="n">
        <v>0.00188446044921875</v>
      </c>
      <c r="AR46" t="n">
        <v>0.0011444091796875</v>
      </c>
      <c r="AS46" s="24">
        <f>(ABS(EXP(AQ46) - EXP(AR46)) / ABS(EXP(AQ46)))</f>
        <v/>
      </c>
      <c r="AT46">
        <f>ABS(MIN(AQ46, 1-AQ46)- MIN(AR46, 1-AR46))</f>
        <v/>
      </c>
      <c r="AU46">
        <f>IF(AND(MIN(AR46, 100-AR46) &lt;= 1.2*MIN(AQ46, 100- AQ46), MIN(AR46,100-AR46) &gt;= 0.8*MIN(AQ46, 100 -AQ46)), 1, 0)</f>
        <v/>
      </c>
      <c r="AW46" t="n">
        <v>0</v>
      </c>
      <c r="AX46">
        <f>ROUND(AR47, 3)</f>
        <v/>
      </c>
      <c r="BO46" t="n">
        <v>0.188446044921875</v>
      </c>
      <c r="BP46" t="n">
        <v>0.11444091796875</v>
      </c>
      <c r="BQ46" s="24">
        <f>(ABS(EXP(AQ46) - EXP(AR46)) / ABS(EXP(AQ46)))</f>
        <v/>
      </c>
      <c r="BR46">
        <f>ABS(MIN(BO46, 100-BO46)- MIN(BP46, 100-BP46))</f>
        <v/>
      </c>
      <c r="BS46">
        <f>IF(AND(MIN(BP46, 100-BP46) &lt;= 1.2*MIN(BO46, 100- BO46), MIN(BP46,100-BP46) &gt;= 0.8*MIN(BO46, 100 -BO46)), 1, 0)</f>
        <v/>
      </c>
      <c r="BV46" t="n">
        <v>0.00188446044921875</v>
      </c>
      <c r="BW46" t="n">
        <v>0.0011444091796875</v>
      </c>
      <c r="BY46">
        <f>100*BV46</f>
        <v/>
      </c>
      <c r="BZ46">
        <f>100*BW46</f>
        <v/>
      </c>
    </row>
    <row r="47">
      <c r="D47" s="22" t="n">
        <v>2</v>
      </c>
      <c r="E47" s="23">
        <f>AVERAGE(F47:T47)</f>
        <v/>
      </c>
      <c r="F47" t="n">
        <v>1.484581310496905</v>
      </c>
      <c r="G47" t="n">
        <v>1.509273787560197</v>
      </c>
      <c r="H47" t="n">
        <v>1.454155880228903</v>
      </c>
      <c r="I47" t="n">
        <v>1.493653963727452</v>
      </c>
      <c r="J47" t="n">
        <v>1.48160342937722</v>
      </c>
      <c r="K47" t="n">
        <v>1.511137879837006</v>
      </c>
      <c r="L47" t="n">
        <v>1.499024524438075</v>
      </c>
      <c r="M47" t="n">
        <v>1.453667288111173</v>
      </c>
      <c r="N47" t="n">
        <v>1.442786610127464</v>
      </c>
      <c r="O47" t="n">
        <v>1.52250393137836</v>
      </c>
      <c r="P47" t="n">
        <v>1.45548149699582</v>
      </c>
      <c r="Q47" t="n">
        <v>1.491585117403729</v>
      </c>
      <c r="R47" t="n">
        <v>1.496277744016771</v>
      </c>
      <c r="S47" t="n">
        <v>1.538583868375782</v>
      </c>
      <c r="T47" t="n">
        <v>1.47298608759023</v>
      </c>
      <c r="W47" s="22" t="n">
        <v>2</v>
      </c>
      <c r="X47" s="23">
        <f>AVERAGE(Y47:AM47)</f>
        <v/>
      </c>
      <c r="Y47" t="n">
        <v>0.07365439093484419</v>
      </c>
      <c r="Z47" t="n">
        <v>0.0594900849858357</v>
      </c>
      <c r="AA47" t="n">
        <v>0.07365439093484419</v>
      </c>
      <c r="AB47" t="n">
        <v>0.07082152974504249</v>
      </c>
      <c r="AC47" t="n">
        <v>0.08522727272727272</v>
      </c>
      <c r="AD47" t="n">
        <v>0.06515580736543909</v>
      </c>
      <c r="AE47" t="n">
        <v>0.0821529745042493</v>
      </c>
      <c r="AF47" t="n">
        <v>0.07082152974504249</v>
      </c>
      <c r="AG47" t="n">
        <v>0.0764872521246459</v>
      </c>
      <c r="AH47" t="n">
        <v>0.06818181818181818</v>
      </c>
      <c r="AI47" t="n">
        <v>0.1019830028328612</v>
      </c>
      <c r="AJ47" t="n">
        <v>0.07365439093484419</v>
      </c>
      <c r="AK47" t="n">
        <v>0.07082152974504249</v>
      </c>
      <c r="AL47" t="n">
        <v>0.05099150141643059</v>
      </c>
      <c r="AM47" t="n">
        <v>0.07102272727272728</v>
      </c>
      <c r="AQ47" t="n">
        <v>0</v>
      </c>
      <c r="AR47" t="n">
        <v>0</v>
      </c>
      <c r="AS47" s="24">
        <f>(ABS(EXP(AQ47) - EXP(AR47)) / ABS(EXP(AQ47)))</f>
        <v/>
      </c>
      <c r="AT47">
        <f>ABS(MIN(AQ47, 1-AQ47)- MIN(AR47, 1-AR47))</f>
        <v/>
      </c>
      <c r="AU47">
        <f>IF(AND(MIN(AR47, 100-AR47) &lt;= 1.2*MIN(AQ47, 100- AQ47), MIN(AR47,100-AR47) &gt;= 0.8*MIN(AQ47, 100 -AQ47)), 1, 0)</f>
        <v/>
      </c>
      <c r="AW47" t="n">
        <v>0.00858306884765625</v>
      </c>
      <c r="AX47">
        <f>ROUND(AR48, 3)</f>
        <v/>
      </c>
      <c r="BO47" t="n">
        <v>0</v>
      </c>
      <c r="BP47" t="n">
        <v>0</v>
      </c>
      <c r="BQ47" s="24">
        <f>(ABS(EXP(AQ47) - EXP(AR47)) / ABS(EXP(AQ47)))</f>
        <v/>
      </c>
      <c r="BR47">
        <f>ABS(MIN(BO47, 100-BO47)- MIN(BP47, 100-BP47))</f>
        <v/>
      </c>
      <c r="BS47">
        <f>IF(AND(MIN(BP47, 100-BP47) &lt;= 1.2*MIN(BO47, 100- BO47), MIN(BP47,100-BP47) &gt;= 0.8*MIN(BO47, 100 -BO47)), 1, 0)</f>
        <v/>
      </c>
      <c r="BV47" t="n">
        <v>0</v>
      </c>
      <c r="BW47" t="n">
        <v>0</v>
      </c>
      <c r="BY47">
        <f>100*BV47</f>
        <v/>
      </c>
      <c r="BZ47">
        <f>100*BW47</f>
        <v/>
      </c>
    </row>
    <row r="48">
      <c r="D48" s="22" t="n">
        <v>3</v>
      </c>
      <c r="E48" s="23">
        <f>AVERAGE(F48:T48)</f>
        <v/>
      </c>
      <c r="F48" t="n">
        <v>1.441898760238579</v>
      </c>
      <c r="G48" t="n">
        <v>1.457590625902156</v>
      </c>
      <c r="H48" t="n">
        <v>1.382939032843685</v>
      </c>
      <c r="I48" t="n">
        <v>1.41974719923111</v>
      </c>
      <c r="J48" t="n">
        <v>1.419626816245131</v>
      </c>
      <c r="K48" t="n">
        <v>1.461184008203894</v>
      </c>
      <c r="L48" t="n">
        <v>1.428262090977169</v>
      </c>
      <c r="M48" t="n">
        <v>1.393103787009998</v>
      </c>
      <c r="N48" t="n">
        <v>1.382134504212268</v>
      </c>
      <c r="O48" t="n">
        <v>1.467197937558113</v>
      </c>
      <c r="P48" t="n">
        <v>1.409489083284624</v>
      </c>
      <c r="Q48" t="n">
        <v>1.424465506675457</v>
      </c>
      <c r="R48" t="n">
        <v>1.409500638571681</v>
      </c>
      <c r="S48" t="n">
        <v>1.473462044194142</v>
      </c>
      <c r="T48" t="n">
        <v>1.403268148981468</v>
      </c>
      <c r="W48" s="22" t="n">
        <v>3</v>
      </c>
      <c r="X48" s="23">
        <f>AVERAGE(Y48:AM48)</f>
        <v/>
      </c>
      <c r="Y48" t="n">
        <v>0.1388101983002833</v>
      </c>
      <c r="Z48" t="n">
        <v>0.1019830028328612</v>
      </c>
      <c r="AA48" t="n">
        <v>0.1558073654390935</v>
      </c>
      <c r="AB48" t="n">
        <v>0.1444759206798867</v>
      </c>
      <c r="AC48" t="n">
        <v>0.1221590909090909</v>
      </c>
      <c r="AD48" t="n">
        <v>0.1274787535410765</v>
      </c>
      <c r="AE48" t="n">
        <v>0.1246458923512748</v>
      </c>
      <c r="AF48" t="n">
        <v>0.1331444759206799</v>
      </c>
      <c r="AG48" t="n">
        <v>0.1473087818696884</v>
      </c>
      <c r="AH48" t="n">
        <v>0.1107954545454545</v>
      </c>
      <c r="AI48" t="n">
        <v>0.1331444759206799</v>
      </c>
      <c r="AJ48" t="n">
        <v>0.1246458923512748</v>
      </c>
      <c r="AK48" t="n">
        <v>0.1359773371104816</v>
      </c>
      <c r="AL48" t="n">
        <v>0.1359773371104816</v>
      </c>
      <c r="AM48" t="n">
        <v>0.1392045454545454</v>
      </c>
      <c r="AQ48" t="n">
        <v>2.09808349609375e-05</v>
      </c>
      <c r="AR48" t="n">
        <v>8.58306884765625e-05</v>
      </c>
      <c r="AS48" s="24">
        <f>(ABS(EXP(AQ48) - EXP(AR48)) / ABS(EXP(AQ48)))</f>
        <v/>
      </c>
      <c r="AT48">
        <f>ABS(MIN(AQ48, 1-AQ48)- MIN(AR48, 1-AR48))</f>
        <v/>
      </c>
      <c r="AU48">
        <f>IF(AND(MIN(AR48, 100-AR48) &lt;= 1.2*MIN(AQ48, 100- AQ48), MIN(AR48,100-AR48) &gt;= 0.8*MIN(AQ48, 100 -AQ48)), 1, 0)</f>
        <v/>
      </c>
      <c r="AW48" t="n">
        <v>49.99752044677734</v>
      </c>
      <c r="AX48">
        <f>ROUND(AR49, 3)</f>
        <v/>
      </c>
      <c r="BO48" t="n">
        <v>0.00209808349609375</v>
      </c>
      <c r="BP48" t="n">
        <v>0.00858306884765625</v>
      </c>
      <c r="BQ48" s="24">
        <f>(ABS(EXP(AQ48) - EXP(AR48)) / ABS(EXP(AQ48)))</f>
        <v/>
      </c>
      <c r="BR48">
        <f>ABS(MIN(BO48, 100-BO48)- MIN(BP48, 100-BP48))</f>
        <v/>
      </c>
      <c r="BS48">
        <f>IF(AND(MIN(BP48, 100-BP48) &lt;= 1.2*MIN(BO48, 100- BO48), MIN(BP48,100-BP48) &gt;= 0.8*MIN(BO48, 100 -BO48)), 1, 0)</f>
        <v/>
      </c>
      <c r="BV48" t="n">
        <v>2.09808349609375e-05</v>
      </c>
      <c r="BW48" t="n">
        <v>8.58306884765625e-05</v>
      </c>
      <c r="BY48">
        <f>100*BV48</f>
        <v/>
      </c>
      <c r="BZ48">
        <f>100*BW48</f>
        <v/>
      </c>
    </row>
    <row r="49">
      <c r="D49" s="22" t="n">
        <v>4</v>
      </c>
      <c r="E49" s="23">
        <f>AVERAGE(F49:T49)</f>
        <v/>
      </c>
      <c r="F49" t="n">
        <v>1.392842277011867</v>
      </c>
      <c r="G49" t="n">
        <v>1.409582056349439</v>
      </c>
      <c r="H49" t="n">
        <v>1.314476096136901</v>
      </c>
      <c r="I49" t="n">
        <v>1.333618835534211</v>
      </c>
      <c r="J49" t="n">
        <v>1.300578634136328</v>
      </c>
      <c r="K49" t="n">
        <v>1.419959788072302</v>
      </c>
      <c r="L49" t="n">
        <v>1.360745335474098</v>
      </c>
      <c r="M49" t="n">
        <v>1.314719562920839</v>
      </c>
      <c r="N49" t="n">
        <v>1.334136699991445</v>
      </c>
      <c r="O49" t="n">
        <v>1.361871923740855</v>
      </c>
      <c r="P49" t="n">
        <v>1.350327609868951</v>
      </c>
      <c r="Q49" t="n">
        <v>1.346964985040046</v>
      </c>
      <c r="R49" t="n">
        <v>1.335989336841831</v>
      </c>
      <c r="S49" t="n">
        <v>1.410606955679861</v>
      </c>
      <c r="T49" t="n">
        <v>1.322538815976726</v>
      </c>
      <c r="W49" s="22" t="n">
        <v>4</v>
      </c>
      <c r="X49" s="23">
        <f>AVERAGE(Y49:AM49)</f>
        <v/>
      </c>
      <c r="Y49" t="n">
        <v>0.1586402266288952</v>
      </c>
      <c r="Z49" t="n">
        <v>0.1303116147308782</v>
      </c>
      <c r="AA49" t="n">
        <v>0.2124645892351275</v>
      </c>
      <c r="AB49" t="n">
        <v>0.1926345609065156</v>
      </c>
      <c r="AC49" t="n">
        <v>0.1875</v>
      </c>
      <c r="AD49" t="n">
        <v>0.1756373937677054</v>
      </c>
      <c r="AE49" t="n">
        <v>0.1813031161473088</v>
      </c>
      <c r="AF49" t="n">
        <v>0.1926345609065156</v>
      </c>
      <c r="AG49" t="n">
        <v>0.1926345609065156</v>
      </c>
      <c r="AH49" t="n">
        <v>0.1619318181818182</v>
      </c>
      <c r="AI49" t="n">
        <v>0.1671388101983003</v>
      </c>
      <c r="AJ49" t="n">
        <v>0.1728045325779037</v>
      </c>
      <c r="AK49" t="n">
        <v>0.1898016997167139</v>
      </c>
      <c r="AL49" t="n">
        <v>0.1728045325779037</v>
      </c>
      <c r="AM49" t="n">
        <v>0.1875</v>
      </c>
      <c r="AQ49" t="n">
        <v>0.5000743865966797</v>
      </c>
      <c r="AR49" t="n">
        <v>0.4999752044677734</v>
      </c>
      <c r="AS49" s="24">
        <f>(ABS(EXP(AQ49) - EXP(AR49)) / ABS(EXP(AQ49)))</f>
        <v/>
      </c>
      <c r="AT49">
        <f>ABS(MIN(AQ49, 1-AQ49)- MIN(AR49, 1-AR49))</f>
        <v/>
      </c>
      <c r="AU49">
        <f>IF(AND(MIN(AR49, 100-AR49) &lt;= 1.2*MIN(AQ49, 100- AQ49), MIN(AR49,100-AR49) &gt;= 0.8*MIN(AQ49, 100 -AQ49)), 1, 0)</f>
        <v/>
      </c>
      <c r="AW49" t="n">
        <v>0</v>
      </c>
      <c r="AX49">
        <f>ROUND(AR50, 3)</f>
        <v/>
      </c>
      <c r="BO49" t="n">
        <v>50.00743865966797</v>
      </c>
      <c r="BP49" t="n">
        <v>49.99752044677734</v>
      </c>
      <c r="BQ49" s="24">
        <f>(ABS(EXP(AQ49) - EXP(AR49)) / ABS(EXP(AQ49)))</f>
        <v/>
      </c>
      <c r="BR49">
        <f>ABS(MIN(BO49, 100-BO49)- MIN(BP49, 100-BP49))</f>
        <v/>
      </c>
      <c r="BS49">
        <f>IF(AND(MIN(BP49, 100-BP49) &lt;= 1.2*MIN(BO49, 100- BO49), MIN(BP49,100-BP49) &gt;= 0.8*MIN(BO49, 100 -BO49)), 1, 0)</f>
        <v/>
      </c>
      <c r="BV49" t="n">
        <v>0.5000743865966797</v>
      </c>
      <c r="BW49" t="n">
        <v>0.4999752044677734</v>
      </c>
      <c r="BY49">
        <f>100*BV49</f>
        <v/>
      </c>
      <c r="BZ49">
        <f>100*BW49</f>
        <v/>
      </c>
    </row>
    <row r="50">
      <c r="D50" s="22" t="n">
        <v>5</v>
      </c>
      <c r="E50" s="23">
        <f>AVERAGE(F50:T50)</f>
        <v/>
      </c>
      <c r="F50" t="n">
        <v>1.31434971470484</v>
      </c>
      <c r="G50" t="n">
        <v>1.351175778709472</v>
      </c>
      <c r="H50" t="n">
        <v>1.281844127023866</v>
      </c>
      <c r="I50" t="n">
        <v>1.289797973281078</v>
      </c>
      <c r="J50" t="n">
        <v>1.267035614213686</v>
      </c>
      <c r="K50" t="n">
        <v>1.348523869944304</v>
      </c>
      <c r="L50" t="n">
        <v>1.316615534558439</v>
      </c>
      <c r="M50" t="n">
        <v>1.248425134127811</v>
      </c>
      <c r="N50" t="n">
        <v>1.286132170338474</v>
      </c>
      <c r="O50" t="n">
        <v>1.295704825008817</v>
      </c>
      <c r="P50" t="n">
        <v>1.262027467715193</v>
      </c>
      <c r="Q50" t="n">
        <v>1.301370948287782</v>
      </c>
      <c r="R50" t="n">
        <v>1.253799414693854</v>
      </c>
      <c r="S50" t="n">
        <v>1.36996432568908</v>
      </c>
      <c r="T50" t="n">
        <v>1.286298331708067</v>
      </c>
      <c r="W50" s="22" t="n">
        <v>5</v>
      </c>
      <c r="X50" s="23">
        <f>AVERAGE(Y50:AM50)</f>
        <v/>
      </c>
      <c r="Y50" t="n">
        <v>0.2039660056657224</v>
      </c>
      <c r="Z50" t="n">
        <v>0.1756373937677054</v>
      </c>
      <c r="AA50" t="n">
        <v>0.2181303116147309</v>
      </c>
      <c r="AB50" t="n">
        <v>0.2181303116147309</v>
      </c>
      <c r="AC50" t="n">
        <v>0.2215909090909091</v>
      </c>
      <c r="AD50" t="n">
        <v>0.1926345609065156</v>
      </c>
      <c r="AE50" t="n">
        <v>0.2011331444759207</v>
      </c>
      <c r="AF50" t="n">
        <v>0.226628895184136</v>
      </c>
      <c r="AG50" t="n">
        <v>0.2096317280453258</v>
      </c>
      <c r="AH50" t="n">
        <v>0.1988636363636364</v>
      </c>
      <c r="AI50" t="n">
        <v>0.2181303116147309</v>
      </c>
      <c r="AJ50" t="n">
        <v>0.2181303116147309</v>
      </c>
      <c r="AK50" t="n">
        <v>0.2521246458923513</v>
      </c>
      <c r="AL50" t="n">
        <v>0.1869688385269122</v>
      </c>
      <c r="AM50" t="n">
        <v>0.1818181818181818</v>
      </c>
      <c r="AQ50" t="n">
        <v>0</v>
      </c>
      <c r="AR50" t="n">
        <v>0</v>
      </c>
      <c r="AS50" s="24">
        <f>(ABS(EXP(AQ50) - EXP(AR50)) / ABS(EXP(AQ50)))</f>
        <v/>
      </c>
      <c r="AT50">
        <f>ABS(MIN(AQ50, 1-AQ50)- MIN(AR50, 1-AR50))</f>
        <v/>
      </c>
      <c r="AU50">
        <f>IF(AND(MIN(AR50, 100-AR50) &lt;= 1.2*MIN(AQ50, 100- AQ50), MIN(AR50,100-AR50) &gt;= 0.8*MIN(AQ50, 100 -AQ50)), 1, 0)</f>
        <v/>
      </c>
      <c r="AW50" t="n">
        <v>0</v>
      </c>
      <c r="AX50">
        <f>ROUND(AR51, 3)</f>
        <v/>
      </c>
      <c r="BO50" t="n">
        <v>0</v>
      </c>
      <c r="BP50" t="n">
        <v>0</v>
      </c>
      <c r="BQ50" s="24">
        <f>(ABS(EXP(AQ50) - EXP(AR50)) / ABS(EXP(AQ50)))</f>
        <v/>
      </c>
      <c r="BR50">
        <f>ABS(MIN(BO50, 100-BO50)- MIN(BP50, 100-BP50))</f>
        <v/>
      </c>
      <c r="BS50">
        <f>IF(AND(MIN(BP50, 100-BP50) &lt;= 1.2*MIN(BO50, 100- BO50), MIN(BP50,100-BP50) &gt;= 0.8*MIN(BO50, 100 -BO50)), 1, 0)</f>
        <v/>
      </c>
      <c r="BV50" t="n">
        <v>0</v>
      </c>
      <c r="BW50" t="n">
        <v>0</v>
      </c>
      <c r="BY50">
        <f>100*BV50</f>
        <v/>
      </c>
      <c r="BZ50">
        <f>100*BW50</f>
        <v/>
      </c>
    </row>
    <row r="51">
      <c r="D51" s="22" t="n">
        <v>6</v>
      </c>
      <c r="E51" s="23">
        <f>AVERAGE(F51:T51)</f>
        <v/>
      </c>
      <c r="F51" t="n">
        <v>1.293290978332717</v>
      </c>
      <c r="G51" t="n">
        <v>1.159674523260221</v>
      </c>
      <c r="H51" t="n">
        <v>1.242379982279181</v>
      </c>
      <c r="I51" t="n">
        <v>1.26078846141675</v>
      </c>
      <c r="J51" t="n">
        <v>1.24333938092039</v>
      </c>
      <c r="K51" t="n">
        <v>1.306589778310617</v>
      </c>
      <c r="L51" t="n">
        <v>1.274305336225655</v>
      </c>
      <c r="M51" t="n">
        <v>1.223892982946729</v>
      </c>
      <c r="N51" t="n">
        <v>1.03347026310711</v>
      </c>
      <c r="O51" t="n">
        <v>1.278943417157785</v>
      </c>
      <c r="P51" t="n">
        <v>1.218150080577881</v>
      </c>
      <c r="Q51" t="n">
        <v>1.264722194779488</v>
      </c>
      <c r="R51" t="n">
        <v>1.245554553990915</v>
      </c>
      <c r="S51" t="n">
        <v>1.339327671428258</v>
      </c>
      <c r="T51" t="n">
        <v>1.252382442957891</v>
      </c>
      <c r="W51" s="22" t="n">
        <v>6</v>
      </c>
      <c r="X51" s="23">
        <f>AVERAGE(Y51:AM51)</f>
        <v/>
      </c>
      <c r="Y51" t="n">
        <v>0.226628895184136</v>
      </c>
      <c r="Z51" t="n">
        <v>0.3767705382436261</v>
      </c>
      <c r="AA51" t="n">
        <v>0.2577903682719547</v>
      </c>
      <c r="AB51" t="n">
        <v>0.2492917847025496</v>
      </c>
      <c r="AC51" t="n">
        <v>0.2414772727272727</v>
      </c>
      <c r="AD51" t="n">
        <v>0.2039660056657224</v>
      </c>
      <c r="AE51" t="n">
        <v>0.2436260623229462</v>
      </c>
      <c r="AF51" t="n">
        <v>0.2521246458923513</v>
      </c>
      <c r="AG51" t="n">
        <v>0.4844192634560907</v>
      </c>
      <c r="AH51" t="n">
        <v>0.2073863636363636</v>
      </c>
      <c r="AI51" t="n">
        <v>0.2464589235127479</v>
      </c>
      <c r="AJ51" t="n">
        <v>0.2577903682719547</v>
      </c>
      <c r="AK51" t="n">
        <v>0.2606232294617564</v>
      </c>
      <c r="AL51" t="n">
        <v>0.2237960339943343</v>
      </c>
      <c r="AM51" t="n">
        <v>0.2244318181818182</v>
      </c>
      <c r="AQ51" t="n">
        <v>0</v>
      </c>
      <c r="AR51" t="n">
        <v>0</v>
      </c>
      <c r="AS51" s="24">
        <f>(ABS(EXP(AQ51) - EXP(AR51)) / ABS(EXP(AQ51)))</f>
        <v/>
      </c>
      <c r="AT51">
        <f>ABS(MIN(AQ51, 1-AQ51)- MIN(AR51, 1-AR51))</f>
        <v/>
      </c>
      <c r="AU51">
        <f>IF(AND(MIN(AR51, 100-AR51) &lt;= 1.2*MIN(AQ51, 100- AQ51), MIN(AR51,100-AR51) &gt;= 0.8*MIN(AQ51, 100 -AQ51)), 1, 0)</f>
        <v/>
      </c>
      <c r="AW51" t="n">
        <v>37.01896667480469</v>
      </c>
      <c r="AX51">
        <f>ROUND(AR52, 3)</f>
        <v/>
      </c>
      <c r="BO51" t="n">
        <v>0</v>
      </c>
      <c r="BP51" t="n">
        <v>0</v>
      </c>
      <c r="BQ51" s="24">
        <f>(ABS(EXP(AQ51) - EXP(AR51)) / ABS(EXP(AQ51)))</f>
        <v/>
      </c>
      <c r="BR51">
        <f>ABS(MIN(BO51, 100-BO51)- MIN(BP51, 100-BP51))</f>
        <v/>
      </c>
      <c r="BS51">
        <f>IF(AND(MIN(BP51, 100-BP51) &lt;= 1.2*MIN(BO51, 100- BO51), MIN(BP51,100-BP51) &gt;= 0.8*MIN(BO51, 100 -BO51)), 1, 0)</f>
        <v/>
      </c>
      <c r="BV51" t="n">
        <v>0</v>
      </c>
      <c r="BW51" t="n">
        <v>0</v>
      </c>
      <c r="BY51">
        <f>100*BV51</f>
        <v/>
      </c>
      <c r="BZ51">
        <f>100*BW51</f>
        <v/>
      </c>
    </row>
    <row r="52">
      <c r="D52" s="22" t="n">
        <v>7</v>
      </c>
      <c r="E52" s="23">
        <f>AVERAGE(F52:T52)</f>
        <v/>
      </c>
      <c r="F52" t="n">
        <v>0.8739495057849656</v>
      </c>
      <c r="G52" t="n">
        <v>0.7536177861529942</v>
      </c>
      <c r="H52" t="n">
        <v>0.8112791720190595</v>
      </c>
      <c r="I52" t="n">
        <v>0.8831137461899837</v>
      </c>
      <c r="J52" t="n">
        <v>0.8691031927633439</v>
      </c>
      <c r="K52" t="n">
        <v>0.871182138855095</v>
      </c>
      <c r="L52" t="n">
        <v>0.87205481097004</v>
      </c>
      <c r="M52" t="n">
        <v>0.8102873065665271</v>
      </c>
      <c r="N52" t="n">
        <v>0.8881378836245978</v>
      </c>
      <c r="O52" t="n">
        <v>0.9065623405909415</v>
      </c>
      <c r="P52" t="n">
        <v>0.8786078527698638</v>
      </c>
      <c r="Q52" t="n">
        <v>0.6613777165618167</v>
      </c>
      <c r="R52" t="n">
        <v>0.8591345870251873</v>
      </c>
      <c r="S52" t="n">
        <v>0.8711360521984077</v>
      </c>
      <c r="T52" t="n">
        <v>1.043810301728985</v>
      </c>
      <c r="W52" s="22" t="n">
        <v>7</v>
      </c>
      <c r="X52" s="23">
        <f>AVERAGE(Y52:AM52)</f>
        <v/>
      </c>
      <c r="Y52" t="n">
        <v>0.5722379603399433</v>
      </c>
      <c r="Z52" t="n">
        <v>0.6487252124645893</v>
      </c>
      <c r="AA52" t="n">
        <v>0.6090651558073654</v>
      </c>
      <c r="AB52" t="n">
        <v>0.5949008498583569</v>
      </c>
      <c r="AC52" t="n">
        <v>0.5539772727272727</v>
      </c>
      <c r="AD52" t="n">
        <v>0.5864022662889519</v>
      </c>
      <c r="AE52" t="n">
        <v>0.5779036827195467</v>
      </c>
      <c r="AF52" t="n">
        <v>0.6175637393767706</v>
      </c>
      <c r="AG52" t="n">
        <v>0.5892351274787535</v>
      </c>
      <c r="AH52" t="n">
        <v>0.5369318181818182</v>
      </c>
      <c r="AI52" t="n">
        <v>0.5694050991501416</v>
      </c>
      <c r="AJ52" t="n">
        <v>0.6968838526912181</v>
      </c>
      <c r="AK52" t="n">
        <v>0.5864022662889519</v>
      </c>
      <c r="AL52" t="n">
        <v>0.6203966005665722</v>
      </c>
      <c r="AM52" t="n">
        <v>0.4431818181818182</v>
      </c>
      <c r="AQ52" t="n">
        <v>0.3685798645019531</v>
      </c>
      <c r="AR52" t="n">
        <v>0.3701896667480469</v>
      </c>
      <c r="AS52" s="24">
        <f>(ABS(EXP(AQ52) - EXP(AR52)) / ABS(EXP(AQ52)))</f>
        <v/>
      </c>
      <c r="AT52">
        <f>ABS(MIN(AQ52, 1-AQ52)- MIN(AR52, 1-AR52))</f>
        <v/>
      </c>
      <c r="AU52">
        <f>IF(AND(MIN(AR52, 100-AR52) &lt;= 1.2*MIN(AQ52, 100- AQ52), MIN(AR52,100-AR52) &gt;= 0.8*MIN(AQ52, 100 -AQ52)), 1, 0)</f>
        <v/>
      </c>
      <c r="AW52" t="n">
        <v>0</v>
      </c>
      <c r="AX52">
        <f>ROUND(AR53, 3)</f>
        <v/>
      </c>
      <c r="BO52" t="n">
        <v>36.85798645019531</v>
      </c>
      <c r="BP52" t="n">
        <v>36.46297454833984</v>
      </c>
      <c r="BQ52" s="24">
        <f>(ABS(EXP(AQ52) - EXP(AR52)) / ABS(EXP(AQ52)))</f>
        <v/>
      </c>
      <c r="BR52">
        <f>ABS(MIN(BO52, 100-BO52)- MIN(BP52, 100-BP52))</f>
        <v/>
      </c>
      <c r="BS52">
        <f>IF(AND(MIN(BP52, 100-BP52) &lt;= 1.2*MIN(BO52, 100- BO52), MIN(BP52,100-BP52) &gt;= 0.8*MIN(BO52, 100 -BO52)), 1, 0)</f>
        <v/>
      </c>
      <c r="BV52" t="n">
        <v>0.3685798645019531</v>
      </c>
      <c r="BW52" t="n">
        <v>0.3701896667480469</v>
      </c>
      <c r="BY52">
        <f>100*BV52</f>
        <v/>
      </c>
      <c r="BZ52">
        <f>100*BW52</f>
        <v/>
      </c>
    </row>
    <row r="53">
      <c r="D53" s="22" t="n">
        <v>8</v>
      </c>
      <c r="E53" s="23">
        <f>AVERAGE(F53:T53)</f>
        <v/>
      </c>
      <c r="F53" t="n">
        <v>0.4917389124820358</v>
      </c>
      <c r="G53" t="n">
        <v>0.497713625987354</v>
      </c>
      <c r="H53" t="n">
        <v>0.4791616680781269</v>
      </c>
      <c r="I53" t="n">
        <v>0.443132972501006</v>
      </c>
      <c r="J53" t="n">
        <v>0.4694026941596911</v>
      </c>
      <c r="K53" t="n">
        <v>0.527865281826269</v>
      </c>
      <c r="L53" t="n">
        <v>0.4624390746737427</v>
      </c>
      <c r="M53" t="n">
        <v>0.4753055150611444</v>
      </c>
      <c r="N53" t="n">
        <v>0.5340633479644845</v>
      </c>
      <c r="O53" t="n">
        <v>0.5274087404529794</v>
      </c>
      <c r="P53" t="n">
        <v>0.4330193757943497</v>
      </c>
      <c r="Q53" t="n">
        <v>0.4182265500036894</v>
      </c>
      <c r="R53" t="n">
        <v>0.4316772948524313</v>
      </c>
      <c r="S53" t="n">
        <v>0.5456158842747095</v>
      </c>
      <c r="T53" t="n">
        <v>0.4517955050830434</v>
      </c>
      <c r="W53" s="22" t="n">
        <v>8</v>
      </c>
      <c r="X53" s="23">
        <f>AVERAGE(Y53:AM53)</f>
        <v/>
      </c>
      <c r="Y53" t="n">
        <v>0.7478753541076487</v>
      </c>
      <c r="Z53" t="n">
        <v>0.7535410764872521</v>
      </c>
      <c r="AA53" t="n">
        <v>0.7563739376770539</v>
      </c>
      <c r="AB53" t="n">
        <v>0.7818696883852692</v>
      </c>
      <c r="AC53" t="n">
        <v>0.7670454545454546</v>
      </c>
      <c r="AD53" t="n">
        <v>0.7308781869688386</v>
      </c>
      <c r="AE53" t="n">
        <v>0.7677053824362606</v>
      </c>
      <c r="AF53" t="n">
        <v>0.7592067988668555</v>
      </c>
      <c r="AG53" t="n">
        <v>0.7422096317280453</v>
      </c>
      <c r="AH53" t="n">
        <v>0.71875</v>
      </c>
      <c r="AI53" t="n">
        <v>0.773371104815864</v>
      </c>
      <c r="AJ53" t="n">
        <v>0.7875354107648725</v>
      </c>
      <c r="AK53" t="n">
        <v>0.7592067988668555</v>
      </c>
      <c r="AL53" t="n">
        <v>0.7620396600566572</v>
      </c>
      <c r="AM53" t="n">
        <v>0.7613636363636364</v>
      </c>
      <c r="AQ53" t="n">
        <v>0</v>
      </c>
      <c r="AR53" t="n">
        <v>0</v>
      </c>
      <c r="AS53" s="24">
        <f>(ABS(EXP(AQ53) - EXP(AR53)) / ABS(EXP(AQ53)))</f>
        <v/>
      </c>
      <c r="AT53">
        <f>ABS(MIN(AQ53, 1-AQ53)- MIN(AR53, 1-AR53))</f>
        <v/>
      </c>
      <c r="AU53">
        <f>IF(AND(MIN(AR53, 100-AR53) &lt;= 1.2*MIN(AQ53, 100- AQ53), MIN(AR53,100-AR53) &gt;= 0.8*MIN(AQ53, 100 -AQ53)), 1, 0)</f>
        <v/>
      </c>
      <c r="AW53" t="n">
        <v>40.32058715820312</v>
      </c>
      <c r="AX53">
        <f>ROUND(AR54, 3)</f>
        <v/>
      </c>
      <c r="BO53" t="n">
        <v>0</v>
      </c>
      <c r="BP53" t="n">
        <v>0</v>
      </c>
      <c r="BQ53" s="24">
        <f>(ABS(EXP(AQ53) - EXP(AR53)) / ABS(EXP(AQ53)))</f>
        <v/>
      </c>
      <c r="BR53">
        <f>ABS(MIN(BO53, 100-BO53)- MIN(BP53, 100-BP53))</f>
        <v/>
      </c>
      <c r="BS53">
        <f>IF(AND(MIN(BP53, 100-BP53) &lt;= 1.2*MIN(BO53, 100- BO53), MIN(BP53,100-BP53) &gt;= 0.8*MIN(BO53, 100 -BO53)), 1, 0)</f>
        <v/>
      </c>
      <c r="BV53" t="n">
        <v>0</v>
      </c>
      <c r="BW53" t="n">
        <v>0</v>
      </c>
      <c r="BY53">
        <f>100*BV53</f>
        <v/>
      </c>
      <c r="BZ53">
        <f>100*BW53</f>
        <v/>
      </c>
    </row>
    <row r="54">
      <c r="D54" s="22" t="n">
        <v>9</v>
      </c>
      <c r="E54" s="23">
        <f>AVERAGE(F54:T54)</f>
        <v/>
      </c>
      <c r="F54" t="n">
        <v>0.4313070401231457</v>
      </c>
      <c r="G54" t="n">
        <v>0.421824368317242</v>
      </c>
      <c r="H54" t="n">
        <v>0.3974406998866311</v>
      </c>
      <c r="I54" t="n">
        <v>0.3371772891078082</v>
      </c>
      <c r="J54" t="n">
        <v>0.4236011331456086</v>
      </c>
      <c r="K54" t="n">
        <v>0.4238102364671497</v>
      </c>
      <c r="L54" t="n">
        <v>0.3292250171267885</v>
      </c>
      <c r="M54" t="n">
        <v>0.4267954547051191</v>
      </c>
      <c r="N54" t="n">
        <v>0.400260857436887</v>
      </c>
      <c r="O54" t="n">
        <v>0.3694405702677929</v>
      </c>
      <c r="P54" t="n">
        <v>0.3349531576883356</v>
      </c>
      <c r="Q54" t="n">
        <v>0.4037256397010086</v>
      </c>
      <c r="R54" t="n">
        <v>0.4169594296100418</v>
      </c>
      <c r="S54" t="n">
        <v>0.4490237131144596</v>
      </c>
      <c r="T54" t="n">
        <v>0.398782332808336</v>
      </c>
      <c r="W54" s="22" t="n">
        <v>9</v>
      </c>
      <c r="X54" s="23">
        <f>AVERAGE(Y54:AM54)</f>
        <v/>
      </c>
      <c r="Y54" t="n">
        <v>0.7847025495750708</v>
      </c>
      <c r="Z54" t="n">
        <v>0.7762039660056658</v>
      </c>
      <c r="AA54" t="n">
        <v>0.7875354107648725</v>
      </c>
      <c r="AB54" t="n">
        <v>0.8243626062322946</v>
      </c>
      <c r="AC54" t="n">
        <v>0.7982954545454546</v>
      </c>
      <c r="AD54" t="n">
        <v>0.7875354107648725</v>
      </c>
      <c r="AE54" t="n">
        <v>0.8271954674220963</v>
      </c>
      <c r="AF54" t="n">
        <v>0.7790368271954674</v>
      </c>
      <c r="AG54" t="n">
        <v>0.7903682719546742</v>
      </c>
      <c r="AH54" t="n">
        <v>0.7784090909090909</v>
      </c>
      <c r="AI54" t="n">
        <v>0.8186968838526912</v>
      </c>
      <c r="AJ54" t="n">
        <v>0.8016997167138811</v>
      </c>
      <c r="AK54" t="n">
        <v>0.7903682719546742</v>
      </c>
      <c r="AL54" t="n">
        <v>0.7932011331444759</v>
      </c>
      <c r="AM54" t="n">
        <v>0.7727272727272727</v>
      </c>
      <c r="AQ54" t="n">
        <v>0.3993434906005859</v>
      </c>
      <c r="AR54" t="n">
        <v>0.4032058715820312</v>
      </c>
      <c r="AS54" s="24">
        <f>(ABS(EXP(AQ54) - EXP(AR54)) / ABS(EXP(AQ54)))</f>
        <v/>
      </c>
      <c r="AT54">
        <f>ABS(MIN(AQ54, 1-AQ54)- MIN(AR54, 1-AR54))</f>
        <v/>
      </c>
      <c r="AU54">
        <f>IF(AND(MIN(AR54, 100-AR54) &lt;= 1.2*MIN(AQ54, 100- AQ54), MIN(AR54,100-AR54) &gt;= 0.8*MIN(AQ54, 100 -AQ54)), 1, 0)</f>
        <v/>
      </c>
      <c r="AW54" t="n">
        <v>1.230621337890625</v>
      </c>
      <c r="AX54">
        <f>ROUND(AR55, 3)</f>
        <v/>
      </c>
      <c r="BO54" t="n">
        <v>39.93434906005859</v>
      </c>
      <c r="BP54" t="n">
        <v>40.32058715820312</v>
      </c>
      <c r="BQ54" s="24">
        <f>(ABS(EXP(AQ54) - EXP(AR54)) / ABS(EXP(AQ54)))</f>
        <v/>
      </c>
      <c r="BR54">
        <f>ABS(MIN(BO54, 100-BO54)- MIN(BP54, 100-BP54))</f>
        <v/>
      </c>
      <c r="BS54">
        <f>IF(AND(MIN(BP54, 100-BP54) &lt;= 1.2*MIN(BO54, 100- BO54), MIN(BP54,100-BP54) &gt;= 0.8*MIN(BO54, 100 -BO54)), 1, 0)</f>
        <v/>
      </c>
      <c r="BV54" t="n">
        <v>0.3993434906005859</v>
      </c>
      <c r="BW54" t="n">
        <v>0.4032058715820312</v>
      </c>
      <c r="BY54">
        <f>100*BV54</f>
        <v/>
      </c>
      <c r="BZ54">
        <f>100*BW54</f>
        <v/>
      </c>
    </row>
    <row r="55">
      <c r="D55" s="22" t="n">
        <v>10</v>
      </c>
      <c r="E55" s="23">
        <f>AVERAGE(F55:T55)</f>
        <v/>
      </c>
      <c r="F55" t="n">
        <v>0.4034897066496185</v>
      </c>
      <c r="G55" t="n">
        <v>0.3914838371166313</v>
      </c>
      <c r="H55" t="n">
        <v>0.3653077822530656</v>
      </c>
      <c r="I55" t="n">
        <v>0.3396468408002999</v>
      </c>
      <c r="J55" t="n">
        <v>0.3947881762827612</v>
      </c>
      <c r="K55" t="n">
        <v>0.4265643891113408</v>
      </c>
      <c r="L55" t="n">
        <v>0.3245786800585516</v>
      </c>
      <c r="M55" t="n">
        <v>0.3878278445230513</v>
      </c>
      <c r="N55" t="n">
        <v>0.415658322756602</v>
      </c>
      <c r="O55" t="n">
        <v>0.3757051962835825</v>
      </c>
      <c r="P55" t="n">
        <v>0.3558174087571058</v>
      </c>
      <c r="Q55" t="n">
        <v>0.3821649038098269</v>
      </c>
      <c r="R55" t="n">
        <v>0.3943026469128708</v>
      </c>
      <c r="S55" t="n">
        <v>0.3986838634888878</v>
      </c>
      <c r="T55" t="n">
        <v>0.3700711568615545</v>
      </c>
      <c r="W55" s="22" t="n">
        <v>10</v>
      </c>
      <c r="X55" s="23">
        <f>AVERAGE(Y55:AM55)</f>
        <v/>
      </c>
      <c r="Y55" t="n">
        <v>0.7988668555240793</v>
      </c>
      <c r="Z55" t="n">
        <v>0.7903682719546742</v>
      </c>
      <c r="AA55" t="n">
        <v>0.8073654390934845</v>
      </c>
      <c r="AB55" t="n">
        <v>0.8158640226628895</v>
      </c>
      <c r="AC55" t="n">
        <v>0.8238636363636364</v>
      </c>
      <c r="AD55" t="n">
        <v>0.7818696883852692</v>
      </c>
      <c r="AE55" t="n">
        <v>0.8243626062322946</v>
      </c>
      <c r="AF55" t="n">
        <v>0.7903682719546742</v>
      </c>
      <c r="AG55" t="n">
        <v>0.7875354107648725</v>
      </c>
      <c r="AH55" t="n">
        <v>0.7869318181818182</v>
      </c>
      <c r="AI55" t="n">
        <v>0.8186968838526912</v>
      </c>
      <c r="AJ55" t="n">
        <v>0.8073654390934845</v>
      </c>
      <c r="AK55" t="n">
        <v>0.7932011331444759</v>
      </c>
      <c r="AL55" t="n">
        <v>0.8073654390934845</v>
      </c>
      <c r="AM55" t="n">
        <v>0.7698863636363636</v>
      </c>
      <c r="AQ55" t="n">
        <v>0.01436424255371094</v>
      </c>
      <c r="AR55" t="n">
        <v>0.01230621337890625</v>
      </c>
      <c r="AS55" s="24">
        <f>(ABS(EXP(AQ55) - EXP(AR55)) / ABS(EXP(AQ55)))</f>
        <v/>
      </c>
      <c r="AT55">
        <f>ABS(MIN(AQ55, 1-AQ55)- MIN(AR55, 1-AR55))</f>
        <v/>
      </c>
      <c r="AU55">
        <f>IF(AND(MIN(AR55, 100-AR55) &lt;= 1.2*MIN(AQ55, 100- AQ55), MIN(AR55,100-AR55) &gt;= 0.8*MIN(AQ55, 100 -AQ55)), 1, 0)</f>
        <v/>
      </c>
      <c r="AW55" t="n">
        <v>0.2107620239257812</v>
      </c>
      <c r="AX55">
        <f>ROUND(AR56, 3)</f>
        <v/>
      </c>
      <c r="BO55" t="n">
        <v>1.436424255371094</v>
      </c>
      <c r="BP55" t="n">
        <v>1.230621337890625</v>
      </c>
      <c r="BQ55" s="24">
        <f>(ABS(EXP(AQ55) - EXP(AR55)) / ABS(EXP(AQ55)))</f>
        <v/>
      </c>
      <c r="BR55">
        <f>ABS(MIN(BO55, 100-BO55)- MIN(BP55, 100-BP55))</f>
        <v/>
      </c>
      <c r="BS55">
        <f>IF(AND(MIN(BP55, 100-BP55) &lt;= 1.2*MIN(BO55, 100- BO55), MIN(BP55,100-BP55) &gt;= 0.8*MIN(BO55, 100 -BO55)), 1, 0)</f>
        <v/>
      </c>
      <c r="BV55" t="n">
        <v>0.01436424255371094</v>
      </c>
      <c r="BW55" t="n">
        <v>0.01230621337890625</v>
      </c>
      <c r="BY55">
        <f>100*BV55</f>
        <v/>
      </c>
      <c r="BZ55">
        <f>100*BW55</f>
        <v/>
      </c>
    </row>
    <row r="56">
      <c r="D56" s="22" t="n">
        <v>11</v>
      </c>
      <c r="E56" s="23">
        <f>AVERAGE(F56:T56)</f>
        <v/>
      </c>
      <c r="F56" t="n">
        <v>0.380267791184552</v>
      </c>
      <c r="G56" t="n">
        <v>0.3831958777551749</v>
      </c>
      <c r="H56" t="n">
        <v>0.3499309642796345</v>
      </c>
      <c r="I56" t="n">
        <v>0.3445429733748955</v>
      </c>
      <c r="J56" t="n">
        <v>0.3868286257331864</v>
      </c>
      <c r="K56" t="n">
        <v>0.4012769977945549</v>
      </c>
      <c r="L56" t="n">
        <v>0.3258885328761358</v>
      </c>
      <c r="M56" t="n">
        <v>0.3574047141173322</v>
      </c>
      <c r="N56" t="n">
        <v>0.3776854263991716</v>
      </c>
      <c r="O56" t="n">
        <v>0.3538669792505352</v>
      </c>
      <c r="P56" t="n">
        <v>0.3420712264069162</v>
      </c>
      <c r="Q56" t="n">
        <v>0.3846901242792774</v>
      </c>
      <c r="R56" t="n">
        <v>0.3731679666841852</v>
      </c>
      <c r="S56" t="n">
        <v>0.4072799408154538</v>
      </c>
      <c r="T56" t="n">
        <v>0.353079077263402</v>
      </c>
      <c r="W56" s="22" t="n">
        <v>11</v>
      </c>
      <c r="X56" s="23">
        <f>AVERAGE(Y56:AM56)</f>
        <v/>
      </c>
      <c r="Y56" t="n">
        <v>0.7932011331444759</v>
      </c>
      <c r="Z56" t="n">
        <v>0.7875354107648725</v>
      </c>
      <c r="AA56" t="n">
        <v>0.8158640226628895</v>
      </c>
      <c r="AB56" t="n">
        <v>0.8215297450424929</v>
      </c>
      <c r="AC56" t="n">
        <v>0.8181818181818182</v>
      </c>
      <c r="AD56" t="n">
        <v>0.7932011331444759</v>
      </c>
      <c r="AE56" t="n">
        <v>0.8215297450424929</v>
      </c>
      <c r="AF56" t="n">
        <v>0.8073654390934845</v>
      </c>
      <c r="AG56" t="n">
        <v>0.8073654390934845</v>
      </c>
      <c r="AH56" t="n">
        <v>0.7982954545454546</v>
      </c>
      <c r="AI56" t="n">
        <v>0.8271954674220963</v>
      </c>
      <c r="AJ56" t="n">
        <v>0.8073654390934845</v>
      </c>
      <c r="AK56" t="n">
        <v>0.7960339943342776</v>
      </c>
      <c r="AL56" t="n">
        <v>0.8186968838526912</v>
      </c>
      <c r="AM56" t="n">
        <v>0.7755681818181818</v>
      </c>
      <c r="AQ56" t="n">
        <v>0.001760482788085938</v>
      </c>
      <c r="AR56" t="n">
        <v>0.002107620239257812</v>
      </c>
      <c r="AS56" s="24">
        <f>(ABS(EXP(AQ56) - EXP(AR56)) / ABS(EXP(AQ56)))</f>
        <v/>
      </c>
      <c r="AT56">
        <f>ABS(MIN(AQ56, 1-AQ56)- MIN(AR56, 1-AR56))</f>
        <v/>
      </c>
      <c r="AU56">
        <f>IF(AND(MIN(AR56, 100-AR56) &lt;= 1.2*MIN(AQ56, 100- AQ56), MIN(AR56,100-AR56) &gt;= 0.8*MIN(AQ56, 100 -AQ56)), 1, 0)</f>
        <v/>
      </c>
      <c r="AW56" t="n">
        <v>45.98217010498047</v>
      </c>
      <c r="AX56">
        <f>ROUND(AR57, 3)</f>
        <v/>
      </c>
      <c r="BO56" t="n">
        <v>0.1760482788085938</v>
      </c>
      <c r="BP56" t="n">
        <v>0.2107620239257812</v>
      </c>
      <c r="BQ56" s="24">
        <f>(ABS(EXP(AQ56) - EXP(AR56)) / ABS(EXP(AQ56)))</f>
        <v/>
      </c>
      <c r="BR56">
        <f>ABS(MIN(BO56, 100-BO56)- MIN(BP56, 100-BP56))</f>
        <v/>
      </c>
      <c r="BS56">
        <f>IF(AND(MIN(BP56, 100-BP56) &lt;= 1.2*MIN(BO56, 100- BO56), MIN(BP56,100-BP56) &gt;= 0.8*MIN(BO56, 100 -BO56)), 1, 0)</f>
        <v/>
      </c>
      <c r="BV56" t="n">
        <v>0.001760482788085938</v>
      </c>
      <c r="BW56" t="n">
        <v>0.002107620239257812</v>
      </c>
      <c r="BY56">
        <f>100*BV56</f>
        <v/>
      </c>
      <c r="BZ56">
        <f>100*BW56</f>
        <v/>
      </c>
    </row>
    <row r="57">
      <c r="D57" s="22" t="n">
        <v>12</v>
      </c>
      <c r="E57" s="23">
        <f>AVERAGE(F57:T57)</f>
        <v/>
      </c>
      <c r="F57" t="n">
        <v>0.3832392492013123</v>
      </c>
      <c r="G57" t="n">
        <v>0.349870097785403</v>
      </c>
      <c r="H57" t="n">
        <v>0.3612419739975961</v>
      </c>
      <c r="I57" t="n">
        <v>0.3493440670015396</v>
      </c>
      <c r="J57" t="n">
        <v>0.3907700976005146</v>
      </c>
      <c r="K57" t="n">
        <v>0.4079250412628841</v>
      </c>
      <c r="L57" t="n">
        <v>0.356873316951646</v>
      </c>
      <c r="M57" t="n">
        <v>0.3732146028361134</v>
      </c>
      <c r="N57" t="n">
        <v>0.3602318278761855</v>
      </c>
      <c r="O57" t="n">
        <v>0.3638164612298901</v>
      </c>
      <c r="P57" t="n">
        <v>0.3232795357866617</v>
      </c>
      <c r="Q57" t="n">
        <v>0.3889000868168757</v>
      </c>
      <c r="R57" t="n">
        <v>0.3790762232594487</v>
      </c>
      <c r="S57" t="n">
        <v>0.393601727376387</v>
      </c>
      <c r="T57" t="n">
        <v>0.3551087018080118</v>
      </c>
      <c r="W57" s="22" t="n">
        <v>12</v>
      </c>
      <c r="X57" s="23">
        <f>AVERAGE(Y57:AM57)</f>
        <v/>
      </c>
      <c r="Y57" t="n">
        <v>0.8016997167138811</v>
      </c>
      <c r="Z57" t="n">
        <v>0.7960339943342776</v>
      </c>
      <c r="AA57" t="n">
        <v>0.8130311614730878</v>
      </c>
      <c r="AB57" t="n">
        <v>0.8215297450424929</v>
      </c>
      <c r="AC57" t="n">
        <v>0.8181818181818182</v>
      </c>
      <c r="AD57" t="n">
        <v>0.7903682719546742</v>
      </c>
      <c r="AE57" t="n">
        <v>0.8130311614730878</v>
      </c>
      <c r="AF57" t="n">
        <v>0.8073654390934845</v>
      </c>
      <c r="AG57" t="n">
        <v>0.8158640226628895</v>
      </c>
      <c r="AH57" t="n">
        <v>0.7926136363636364</v>
      </c>
      <c r="AI57" t="n">
        <v>0.830028328611898</v>
      </c>
      <c r="AJ57" t="n">
        <v>0.8016997167138811</v>
      </c>
      <c r="AK57" t="n">
        <v>0.7960339943342776</v>
      </c>
      <c r="AL57" t="n">
        <v>0.8101983002832861</v>
      </c>
      <c r="AM57" t="n">
        <v>0.7698863636363636</v>
      </c>
      <c r="AQ57" t="n">
        <v>0.4588909149169922</v>
      </c>
      <c r="AR57" t="n">
        <v>0.4598217010498047</v>
      </c>
      <c r="AS57" s="24">
        <f>(ABS(EXP(AQ57) - EXP(AR57)) / ABS(EXP(AQ57)))</f>
        <v/>
      </c>
      <c r="AT57">
        <f>ABS(MIN(AQ57, 1-AQ57)- MIN(AR57, 1-AR57))</f>
        <v/>
      </c>
      <c r="AU57">
        <f>IF(AND(MIN(AR57, 100-AR57) &lt;= 1.2*MIN(AQ57, 100- AQ57), MIN(AR57,100-AR57) &gt;= 0.8*MIN(AQ57, 100 -AQ57)), 1, 0)</f>
        <v/>
      </c>
      <c r="AW57" t="n">
        <v>48.28472137451172</v>
      </c>
      <c r="AX57">
        <f>ROUND(AR58, 3)</f>
        <v/>
      </c>
      <c r="BO57" t="n">
        <v>45.88909149169922</v>
      </c>
      <c r="BP57" t="n">
        <v>45.98217010498047</v>
      </c>
      <c r="BQ57" s="24">
        <f>(ABS(EXP(AQ57) - EXP(AR57)) / ABS(EXP(AQ57)))</f>
        <v/>
      </c>
      <c r="BR57">
        <f>ABS(MIN(BO57, 100-BO57)- MIN(BP57, 100-BP57))</f>
        <v/>
      </c>
      <c r="BS57">
        <f>IF(AND(MIN(BP57, 100-BP57) &lt;= 1.2*MIN(BO57, 100- BO57), MIN(BP57,100-BP57) &gt;= 0.8*MIN(BO57, 100 -BO57)), 1, 0)</f>
        <v/>
      </c>
      <c r="BV57" t="n">
        <v>0.4588909149169922</v>
      </c>
      <c r="BW57" t="n">
        <v>0.4598217010498047</v>
      </c>
      <c r="BY57">
        <f>100*BV57</f>
        <v/>
      </c>
      <c r="BZ57">
        <f>100*BW57</f>
        <v/>
      </c>
    </row>
    <row r="58">
      <c r="D58" s="22" t="n">
        <v>13</v>
      </c>
      <c r="E58" s="23">
        <f>AVERAGE(F58:T58)</f>
        <v/>
      </c>
      <c r="F58" t="n">
        <v>0.3688596431418619</v>
      </c>
      <c r="G58" t="n">
        <v>0.3589156649783949</v>
      </c>
      <c r="H58" t="n">
        <v>0.3646300051572817</v>
      </c>
      <c r="I58" t="n">
        <v>0.3490308588852407</v>
      </c>
      <c r="J58" t="n">
        <v>0.3773658669919029</v>
      </c>
      <c r="K58" t="n">
        <v>0.4089587624777091</v>
      </c>
      <c r="L58" t="n">
        <v>0.3286351112929425</v>
      </c>
      <c r="M58" t="n">
        <v>0.3856318029137278</v>
      </c>
      <c r="N58" t="n">
        <v>0.3720549700382708</v>
      </c>
      <c r="O58" t="n">
        <v>0.3646965990703204</v>
      </c>
      <c r="P58" t="n">
        <v>0.3203312971606722</v>
      </c>
      <c r="Q58" t="n">
        <v>0.3843434894634171</v>
      </c>
      <c r="R58" t="n">
        <v>0.3580687832680381</v>
      </c>
      <c r="S58" t="n">
        <v>0.3921391165744344</v>
      </c>
      <c r="T58" t="n">
        <v>0.3425097101832683</v>
      </c>
      <c r="W58" s="22" t="n">
        <v>13</v>
      </c>
      <c r="X58" s="23">
        <f>AVERAGE(Y58:AM58)</f>
        <v/>
      </c>
      <c r="Y58" t="n">
        <v>0.8073654390934845</v>
      </c>
      <c r="Z58" t="n">
        <v>0.7960339943342776</v>
      </c>
      <c r="AA58" t="n">
        <v>0.8158640226628895</v>
      </c>
      <c r="AB58" t="n">
        <v>0.8158640226628895</v>
      </c>
      <c r="AC58" t="n">
        <v>0.8238636363636364</v>
      </c>
      <c r="AD58" t="n">
        <v>0.7903682719546742</v>
      </c>
      <c r="AE58" t="n">
        <v>0.8271954674220963</v>
      </c>
      <c r="AF58" t="n">
        <v>0.7988668555240793</v>
      </c>
      <c r="AG58" t="n">
        <v>0.8130311614730878</v>
      </c>
      <c r="AH58" t="n">
        <v>0.7840909090909091</v>
      </c>
      <c r="AI58" t="n">
        <v>0.8356940509915014</v>
      </c>
      <c r="AJ58" t="n">
        <v>0.8158640226628895</v>
      </c>
      <c r="AK58" t="n">
        <v>0.7988668555240793</v>
      </c>
      <c r="AL58" t="n">
        <v>0.8158640226628895</v>
      </c>
      <c r="AM58" t="n">
        <v>0.7840909090909091</v>
      </c>
      <c r="AQ58" t="n">
        <v>0.4906330108642578</v>
      </c>
      <c r="AR58" t="n">
        <v>0.4828472137451172</v>
      </c>
      <c r="AS58" s="24">
        <f>(ABS(EXP(AQ58) - EXP(AR58)) / ABS(EXP(AQ58)))</f>
        <v/>
      </c>
      <c r="AT58">
        <f>ABS(MIN(AQ58, 1-AQ58)- MIN(AR58, 1-AR58))</f>
        <v/>
      </c>
      <c r="AU58">
        <f>IF(AND(MIN(AR58, 100-AR58) &lt;= 1.2*MIN(AQ58, 100- AQ58), MIN(AR58,100-AR58) &gt;= 0.8*MIN(AQ58, 100 -AQ58)), 1, 0)</f>
        <v/>
      </c>
      <c r="AW58" t="n">
        <v>10.65769195556641</v>
      </c>
      <c r="AX58">
        <f>ROUND(AR59, 3)</f>
        <v/>
      </c>
      <c r="BO58" t="n">
        <v>49.06330108642578</v>
      </c>
      <c r="BP58" t="n">
        <v>48.28472137451172</v>
      </c>
      <c r="BQ58" s="24">
        <f>(ABS(EXP(AQ58) - EXP(AR58)) / ABS(EXP(AQ58)))</f>
        <v/>
      </c>
      <c r="BR58">
        <f>ABS(MIN(BO58, 100-BO58)- MIN(BP58, 100-BP58))</f>
        <v/>
      </c>
      <c r="BS58">
        <f>IF(AND(MIN(BP58, 100-BP58) &lt;= 1.2*MIN(BO58, 100- BO58), MIN(BP58,100-BP58) &gt;= 0.8*MIN(BO58, 100 -BO58)), 1, 0)</f>
        <v/>
      </c>
      <c r="BV58" t="n">
        <v>0.4906330108642578</v>
      </c>
      <c r="BW58" t="n">
        <v>0.4828472137451172</v>
      </c>
      <c r="BY58">
        <f>100*BV58</f>
        <v/>
      </c>
      <c r="BZ58">
        <f>100*BW58</f>
        <v/>
      </c>
    </row>
    <row r="59">
      <c r="D59" s="22" t="n">
        <v>14</v>
      </c>
      <c r="E59" s="23">
        <f>AVERAGE(F59:T59)</f>
        <v/>
      </c>
      <c r="F59" t="n">
        <v>0.3617520927441571</v>
      </c>
      <c r="G59" t="n">
        <v>0.3617833156685009</v>
      </c>
      <c r="H59" t="n">
        <v>0.3715225202785463</v>
      </c>
      <c r="I59" t="n">
        <v>0.3251559055262999</v>
      </c>
      <c r="J59" t="n">
        <v>0.388517269918115</v>
      </c>
      <c r="K59" t="n">
        <v>0.4124989583780594</v>
      </c>
      <c r="L59" t="n">
        <v>0.3691168839322257</v>
      </c>
      <c r="M59" t="n">
        <v>0.3842379307994843</v>
      </c>
      <c r="N59" t="n">
        <v>0.3749869863125709</v>
      </c>
      <c r="O59" t="n">
        <v>0.3504489991873388</v>
      </c>
      <c r="P59" t="n">
        <v>0.3088556018302086</v>
      </c>
      <c r="Q59" t="n">
        <v>0.372614498089706</v>
      </c>
      <c r="R59" t="n">
        <v>0.3774404330849296</v>
      </c>
      <c r="S59" t="n">
        <v>0.398558291040957</v>
      </c>
      <c r="T59" t="n">
        <v>0.3523440853413295</v>
      </c>
      <c r="W59" s="22" t="n">
        <v>14</v>
      </c>
      <c r="X59" s="23">
        <f>AVERAGE(Y59:AM59)</f>
        <v/>
      </c>
      <c r="Y59" t="n">
        <v>0.8073654390934845</v>
      </c>
      <c r="Z59" t="n">
        <v>0.7903682719546742</v>
      </c>
      <c r="AA59" t="n">
        <v>0.8158640226628895</v>
      </c>
      <c r="AB59" t="n">
        <v>0.830028328611898</v>
      </c>
      <c r="AC59" t="n">
        <v>0.8153409090909091</v>
      </c>
      <c r="AD59" t="n">
        <v>0.7960339943342776</v>
      </c>
      <c r="AE59" t="n">
        <v>0.8186968838526912</v>
      </c>
      <c r="AF59" t="n">
        <v>0.8016997167138811</v>
      </c>
      <c r="AG59" t="n">
        <v>0.8045325779036827</v>
      </c>
      <c r="AH59" t="n">
        <v>0.7982954545454546</v>
      </c>
      <c r="AI59" t="n">
        <v>0.8271954674220963</v>
      </c>
      <c r="AJ59" t="n">
        <v>0.8130311614730878</v>
      </c>
      <c r="AK59" t="n">
        <v>0.7932011331444759</v>
      </c>
      <c r="AL59" t="n">
        <v>0.8130311614730878</v>
      </c>
      <c r="AM59" t="n">
        <v>0.78125</v>
      </c>
      <c r="AQ59" t="n">
        <v>0.1441287994384766</v>
      </c>
      <c r="AR59" t="n">
        <v>0.1065769195556641</v>
      </c>
      <c r="AS59" s="24">
        <f>(ABS(EXP(AQ59) - EXP(AR59)) / ABS(EXP(AQ59)))</f>
        <v/>
      </c>
      <c r="AT59">
        <f>ABS(MIN(AQ59, 1-AQ59)- MIN(AR59, 1-AR59))</f>
        <v/>
      </c>
      <c r="AU59">
        <f>IF(AND(MIN(AR59, 100-AR59) &lt;= 1.2*MIN(AQ59, 100- AQ59), MIN(AR59,100-AR59) &gt;= 0.8*MIN(AQ59, 100 -AQ59)), 1, 0)</f>
        <v/>
      </c>
      <c r="AW59" t="n">
        <v>0</v>
      </c>
      <c r="AX59">
        <f>ROUND(AR60, 3)</f>
        <v/>
      </c>
      <c r="BO59" t="n">
        <v>14.41287994384766</v>
      </c>
      <c r="BP59" t="n">
        <v>17.80128479003906</v>
      </c>
      <c r="BQ59" s="24">
        <f>(ABS(EXP(AQ59) - EXP(AR59)) / ABS(EXP(AQ59)))</f>
        <v/>
      </c>
      <c r="BR59">
        <f>ABS(MIN(BO59, 100-BO59)- MIN(BP59, 100-BP59))</f>
        <v/>
      </c>
      <c r="BS59">
        <f>IF(AND(MIN(BP59, 100-BP59) &lt;= 1.2*MIN(BO59, 100- BO59), MIN(BP59,100-BP59) &gt;= 0.8*MIN(BO59, 100 -BO59)), 1, 0)</f>
        <v/>
      </c>
      <c r="BV59" t="n">
        <v>0.1441287994384766</v>
      </c>
      <c r="BW59" t="n">
        <v>0.1065769195556641</v>
      </c>
      <c r="BY59">
        <f>100*BV59</f>
        <v/>
      </c>
      <c r="BZ59">
        <f>100*BW59</f>
        <v/>
      </c>
    </row>
    <row r="60">
      <c r="D60" s="22" t="n">
        <v>15</v>
      </c>
      <c r="E60" s="23">
        <f>AVERAGE(F60:T60)</f>
        <v/>
      </c>
      <c r="F60" t="n">
        <v>0.360224019944506</v>
      </c>
      <c r="G60" t="n">
        <v>0.3586102290783329</v>
      </c>
      <c r="H60" t="n">
        <v>0.3601648300121914</v>
      </c>
      <c r="I60" t="n">
        <v>0.3179253931524515</v>
      </c>
      <c r="J60" t="n">
        <v>0.3831100117038918</v>
      </c>
      <c r="K60" t="n">
        <v>0.4124989583780594</v>
      </c>
      <c r="L60" t="n">
        <v>0.3691168839322257</v>
      </c>
      <c r="M60" t="n">
        <v>0.3829681987108379</v>
      </c>
      <c r="N60" t="n">
        <v>0.3441100910927596</v>
      </c>
      <c r="O60" t="n">
        <v>0.3870048429887319</v>
      </c>
      <c r="P60" t="n">
        <v>0.3318490804034926</v>
      </c>
      <c r="Q60" t="n">
        <v>0.3637047305080772</v>
      </c>
      <c r="R60" t="n">
        <v>0.3649910436355127</v>
      </c>
      <c r="S60" t="n">
        <v>0.4010583744689701</v>
      </c>
      <c r="T60" t="n">
        <v>0.3437927829780406</v>
      </c>
      <c r="W60" s="22" t="n">
        <v>15</v>
      </c>
      <c r="X60" s="23">
        <f>AVERAGE(Y60:AM60)</f>
        <v/>
      </c>
      <c r="Y60" t="n">
        <v>0.7988668555240793</v>
      </c>
      <c r="Z60" t="n">
        <v>0.7988668555240793</v>
      </c>
      <c r="AA60" t="n">
        <v>0.8073654390934845</v>
      </c>
      <c r="AB60" t="n">
        <v>0.8243626062322946</v>
      </c>
      <c r="AC60" t="n">
        <v>0.8238636363636364</v>
      </c>
      <c r="AD60" t="n">
        <v>0.7960339943342776</v>
      </c>
      <c r="AE60" t="n">
        <v>0.8186968838526912</v>
      </c>
      <c r="AF60" t="n">
        <v>0.8016997167138811</v>
      </c>
      <c r="AG60" t="n">
        <v>0.8073654390934845</v>
      </c>
      <c r="AH60" t="n">
        <v>0.78125</v>
      </c>
      <c r="AI60" t="n">
        <v>0.8215297450424929</v>
      </c>
      <c r="AJ60" t="n">
        <v>0.7988668555240793</v>
      </c>
      <c r="AK60" t="n">
        <v>0.7988668555240793</v>
      </c>
      <c r="AL60" t="n">
        <v>0.8073654390934845</v>
      </c>
      <c r="AM60" t="n">
        <v>0.7840909090909091</v>
      </c>
      <c r="AQ60" t="n">
        <v>0</v>
      </c>
      <c r="AR60" t="n">
        <v>0</v>
      </c>
      <c r="AS60" s="24">
        <f>(ABS(EXP(AQ60) - EXP(AR60)) / ABS(EXP(AQ60)))</f>
        <v/>
      </c>
      <c r="AT60">
        <f>ABS(MIN(AQ60, 1-AQ60)- MIN(AR60, 1-AR60))</f>
        <v/>
      </c>
      <c r="AU60">
        <f>IF(AND(MIN(AR60, 100-AR60) &lt;= 1.2*MIN(AQ60, 100- AQ60), MIN(AR60,100-AR60) &gt;= 0.8*MIN(AQ60, 100 -AQ60)), 1, 0)</f>
        <v/>
      </c>
      <c r="AW60" t="n">
        <v>0</v>
      </c>
      <c r="AX60">
        <f>ROUND(AR61, 3)</f>
        <v/>
      </c>
      <c r="BO60" t="n">
        <v>0</v>
      </c>
      <c r="BP60" t="n">
        <v>0</v>
      </c>
      <c r="BQ60" s="24">
        <f>(ABS(EXP(AQ60) - EXP(AR60)) / ABS(EXP(AQ60)))</f>
        <v/>
      </c>
      <c r="BR60">
        <f>ABS(MIN(BO60, 100-BO60)- MIN(BP60, 100-BP60))</f>
        <v/>
      </c>
      <c r="BS60">
        <f>IF(AND(MIN(BP60, 100-BP60) &lt;= 1.2*MIN(BO60, 100- BO60), MIN(BP60,100-BP60) &gt;= 0.8*MIN(BO60, 100 -BO60)), 1, 0)</f>
        <v/>
      </c>
      <c r="BV60" t="n">
        <v>0</v>
      </c>
      <c r="BW60" t="n">
        <v>0</v>
      </c>
      <c r="BY60">
        <f>100*BV60</f>
        <v/>
      </c>
      <c r="BZ60">
        <f>100*BW60</f>
        <v/>
      </c>
    </row>
    <row r="61">
      <c r="AQ61" t="n">
        <v>0</v>
      </c>
      <c r="AR61" t="n">
        <v>0</v>
      </c>
      <c r="AS61" s="24">
        <f>(ABS(EXP(AQ61) - EXP(AR61)) / ABS(EXP(AQ61)))</f>
        <v/>
      </c>
      <c r="AT61">
        <f>ABS(MIN(AQ61, 1-AQ61)- MIN(AR61, 1-AR61))</f>
        <v/>
      </c>
      <c r="AU61">
        <f>IF(AND(MIN(AR61, 100-AR61) &lt;= 1.2*MIN(AQ61, 100- AQ61), MIN(AR61,100-AR61) &gt;= 0.8*MIN(AQ61, 100 -AQ61)), 1, 0)</f>
        <v/>
      </c>
      <c r="AW61" t="n">
        <v>0</v>
      </c>
      <c r="AX61">
        <f>ROUND(AR62, 3)</f>
        <v/>
      </c>
      <c r="BO61" t="n">
        <v>0</v>
      </c>
      <c r="BP61" t="n">
        <v>0</v>
      </c>
      <c r="BQ61" s="24">
        <f>(ABS(EXP(AQ61) - EXP(AR61)) / ABS(EXP(AQ61)))</f>
        <v/>
      </c>
      <c r="BR61">
        <f>ABS(MIN(BO61, 100-BO61)- MIN(BP61, 100-BP61))</f>
        <v/>
      </c>
      <c r="BS61">
        <f>IF(AND(MIN(BP61, 100-BP61) &lt;= 1.2*MIN(BO61, 100- BO61), MIN(BP61,100-BP61) &gt;= 0.8*MIN(BO61, 100 -BO61)), 1, 0)</f>
        <v/>
      </c>
      <c r="BV61" t="n">
        <v>0</v>
      </c>
      <c r="BW61" t="n">
        <v>0</v>
      </c>
      <c r="BY61">
        <f>100*BV61</f>
        <v/>
      </c>
      <c r="BZ61">
        <f>100*BW61</f>
        <v/>
      </c>
    </row>
    <row r="62">
      <c r="AQ62" t="n">
        <v>0</v>
      </c>
      <c r="AR62" t="n">
        <v>0</v>
      </c>
      <c r="AS62" s="24">
        <f>(ABS(EXP(AQ62) - EXP(AR62)) / ABS(EXP(AQ62)))</f>
        <v/>
      </c>
      <c r="AT62">
        <f>ABS(MIN(AQ62, 1-AQ62)- MIN(AR62, 1-AR62))</f>
        <v/>
      </c>
      <c r="AU62">
        <f>IF(AND(MIN(AR62, 100-AR62) &lt;= 1.2*MIN(AQ62, 100- AQ62), MIN(AR62,100-AR62) &gt;= 0.8*MIN(AQ62, 100 -AQ62)), 1, 0)</f>
        <v/>
      </c>
      <c r="AW62" t="n">
        <v>0</v>
      </c>
      <c r="AX62">
        <f>ROUND(AR63, 3)</f>
        <v/>
      </c>
      <c r="BO62" t="n">
        <v>0</v>
      </c>
      <c r="BP62" t="n">
        <v>0</v>
      </c>
      <c r="BQ62" s="24">
        <f>(ABS(EXP(AQ62) - EXP(AR62)) / ABS(EXP(AQ62)))</f>
        <v/>
      </c>
      <c r="BR62">
        <f>ABS(MIN(BO62, 100-BO62)- MIN(BP62, 100-BP62))</f>
        <v/>
      </c>
      <c r="BS62">
        <f>IF(AND(MIN(BP62, 100-BP62) &lt;= 1.2*MIN(BO62, 100- BO62), MIN(BP62,100-BP62) &gt;= 0.8*MIN(BO62, 100 -BO62)), 1, 0)</f>
        <v/>
      </c>
      <c r="BV62" t="n">
        <v>0</v>
      </c>
      <c r="BW62" t="n">
        <v>0</v>
      </c>
      <c r="BY62">
        <f>100*BV62</f>
        <v/>
      </c>
      <c r="BZ62">
        <f>100*BW62</f>
        <v/>
      </c>
    </row>
    <row r="63">
      <c r="O63" t="inlineStr">
        <is>
          <t># of Features</t>
        </is>
      </c>
      <c r="T63" t="inlineStr">
        <is>
          <t>Selected Features</t>
        </is>
      </c>
      <c r="AQ63" t="n">
        <v>0</v>
      </c>
      <c r="AR63" t="n">
        <v>0</v>
      </c>
      <c r="AS63" s="24">
        <f>(ABS(EXP(AQ63) - EXP(AR63)) / ABS(EXP(AQ63)))</f>
        <v/>
      </c>
      <c r="AT63">
        <f>ABS(MIN(AQ63, 1-AQ63)- MIN(AR63, 1-AR63))</f>
        <v/>
      </c>
      <c r="AU63">
        <f>IF(AND(MIN(AR63, 100-AR63) &lt;= 1.2*MIN(AQ63, 100- AQ63), MIN(AR63,100-AR63) &gt;= 0.8*MIN(AQ63, 100 -AQ63)), 1, 0)</f>
        <v/>
      </c>
      <c r="AW63" t="n">
        <v>0</v>
      </c>
      <c r="AX63">
        <f>ROUND(AR64, 3)</f>
        <v/>
      </c>
      <c r="BO63" t="n">
        <v>0</v>
      </c>
      <c r="BP63" t="n">
        <v>0</v>
      </c>
      <c r="BQ63" s="24">
        <f>(ABS(EXP(AQ63) - EXP(AR63)) / ABS(EXP(AQ63)))</f>
        <v/>
      </c>
      <c r="BR63">
        <f>ABS(MIN(BO63, 100-BO63)- MIN(BP63, 100-BP63))</f>
        <v/>
      </c>
      <c r="BS63">
        <f>IF(AND(MIN(BP63, 100-BP63) &lt;= 1.2*MIN(BO63, 100- BO63), MIN(BP63,100-BP63) &gt;= 0.8*MIN(BO63, 100 -BO63)), 1, 0)</f>
        <v/>
      </c>
      <c r="BV63" t="n">
        <v>0</v>
      </c>
      <c r="BW63" t="n">
        <v>0</v>
      </c>
      <c r="BY63">
        <f>100*BV63</f>
        <v/>
      </c>
      <c r="BZ63">
        <f>100*BW63</f>
        <v/>
      </c>
    </row>
    <row r="64">
      <c r="O64" s="3" t="n">
        <v>1</v>
      </c>
      <c r="P64" s="3" t="n">
        <v>2</v>
      </c>
      <c r="Q64" s="3" t="n">
        <v>3</v>
      </c>
      <c r="R64" s="3" t="n">
        <v>4</v>
      </c>
      <c r="T64" s="5" t="inlineStr">
        <is>
          <t>PN</t>
        </is>
      </c>
      <c r="U64" s="5" t="inlineStr">
        <is>
          <t>PN</t>
        </is>
      </c>
      <c r="V64" s="5" t="inlineStr">
        <is>
          <t>PN</t>
        </is>
      </c>
      <c r="W64" s="5" t="inlineStr">
        <is>
          <t>PN</t>
        </is>
      </c>
      <c r="AQ64" t="n">
        <v>0</v>
      </c>
      <c r="AR64" t="n">
        <v>0</v>
      </c>
      <c r="AS64" s="24">
        <f>(ABS(EXP(AQ64) - EXP(AR64)) / ABS(EXP(AQ64)))</f>
        <v/>
      </c>
      <c r="AT64">
        <f>ABS(MIN(AQ64, 1-AQ64)- MIN(AR64, 1-AR64))</f>
        <v/>
      </c>
      <c r="AU64">
        <f>IF(AND(MIN(AR64, 100-AR64) &lt;= 1.2*MIN(AQ64, 100- AQ64), MIN(AR64,100-AR64) &gt;= 0.8*MIN(AQ64, 100 -AQ64)), 1, 0)</f>
        <v/>
      </c>
      <c r="AW64" t="n">
        <v>0</v>
      </c>
      <c r="AX64">
        <f>ROUND(AR65, 3)</f>
        <v/>
      </c>
      <c r="BO64" t="n">
        <v>0</v>
      </c>
      <c r="BP64" t="n">
        <v>0</v>
      </c>
      <c r="BQ64" s="24">
        <f>(ABS(EXP(AQ64) - EXP(AR64)) / ABS(EXP(AQ64)))</f>
        <v/>
      </c>
      <c r="BR64">
        <f>ABS(MIN(BO64, 100-BO64)- MIN(BP64, 100-BP64))</f>
        <v/>
      </c>
      <c r="BS64">
        <f>IF(AND(MIN(BP64, 100-BP64) &lt;= 1.2*MIN(BO64, 100- BO64), MIN(BP64,100-BP64) &gt;= 0.8*MIN(BO64, 100 -BO64)), 1, 0)</f>
        <v/>
      </c>
      <c r="BV64" t="n">
        <v>0</v>
      </c>
      <c r="BW64" t="n">
        <v>0</v>
      </c>
      <c r="BY64">
        <f>100*BV64</f>
        <v/>
      </c>
      <c r="BZ64">
        <f>100*BW64</f>
        <v/>
      </c>
    </row>
    <row r="65">
      <c r="O65" t="n">
        <v>0.5681258138638144</v>
      </c>
      <c r="P65" t="n">
        <v>0.3697642868489717</v>
      </c>
      <c r="Q65" t="n">
        <v>0.3166995619521478</v>
      </c>
      <c r="R65" t="n">
        <v>0.2860872115742119</v>
      </c>
      <c r="T65" s="5" t="n"/>
      <c r="U65" s="5" t="inlineStr">
        <is>
          <t>SR</t>
        </is>
      </c>
      <c r="V65" s="5" t="inlineStr">
        <is>
          <t>SR</t>
        </is>
      </c>
      <c r="W65" s="5" t="inlineStr">
        <is>
          <t>SR</t>
        </is>
      </c>
      <c r="AQ65" t="n">
        <v>0</v>
      </c>
      <c r="AR65" t="n">
        <v>0</v>
      </c>
      <c r="AS65" s="24">
        <f>(ABS(EXP(AQ65) - EXP(AR65)) / ABS(EXP(AQ65)))</f>
        <v/>
      </c>
      <c r="AT65">
        <f>ABS(MIN(AQ65, 1-AQ65)- MIN(AR65, 1-AR65))</f>
        <v/>
      </c>
      <c r="AU65">
        <f>IF(AND(MIN(AR65, 100-AR65) &lt;= 1.2*MIN(AQ65, 100- AQ65), MIN(AR65,100-AR65) &gt;= 0.8*MIN(AQ65, 100 -AQ65)), 1, 0)</f>
        <v/>
      </c>
      <c r="AW65" t="n">
        <v>0</v>
      </c>
      <c r="AX65">
        <f>ROUND(AR66, 3)</f>
        <v/>
      </c>
      <c r="BO65" t="n">
        <v>0</v>
      </c>
      <c r="BP65" t="n">
        <v>0</v>
      </c>
      <c r="BQ65" s="24">
        <f>(ABS(EXP(AQ65) - EXP(AR65)) / ABS(EXP(AQ65)))</f>
        <v/>
      </c>
      <c r="BR65">
        <f>ABS(MIN(BO65, 100-BO65)- MIN(BP65, 100-BP65))</f>
        <v/>
      </c>
      <c r="BS65">
        <f>IF(AND(MIN(BP65, 100-BP65) &lt;= 1.2*MIN(BO65, 100- BO65), MIN(BP65,100-BP65) &gt;= 0.8*MIN(BO65, 100 -BO65)), 1, 0)</f>
        <v/>
      </c>
      <c r="BV65" t="n">
        <v>0</v>
      </c>
      <c r="BW65" t="n">
        <v>0</v>
      </c>
      <c r="BY65">
        <f>100*BV65</f>
        <v/>
      </c>
      <c r="BZ65">
        <f>100*BW65</f>
        <v/>
      </c>
    </row>
    <row r="66">
      <c r="O66" t="n">
        <v>0.5379136132944513</v>
      </c>
      <c r="P66" t="n">
        <v>0.3286409498696002</v>
      </c>
      <c r="Q66" t="n">
        <v>0.2725797161629179</v>
      </c>
      <c r="R66" t="n">
        <v>0.2820864709199293</v>
      </c>
      <c r="T66" s="5" t="n"/>
      <c r="U66" s="5" t="n"/>
      <c r="V66" s="5" t="inlineStr">
        <is>
          <t>PS</t>
        </is>
      </c>
      <c r="W66" s="5" t="inlineStr">
        <is>
          <t>PS</t>
        </is>
      </c>
      <c r="AQ66" t="n">
        <v>0</v>
      </c>
      <c r="AR66" t="n">
        <v>0</v>
      </c>
      <c r="AS66" s="24">
        <f>(ABS(EXP(AQ66) - EXP(AR66)) / ABS(EXP(AQ66)))</f>
        <v/>
      </c>
      <c r="AT66">
        <f>ABS(MIN(AQ66, 1-AQ66)- MIN(AR66, 1-AR66))</f>
        <v/>
      </c>
      <c r="AU66">
        <f>IF(AND(MIN(AR66, 100-AR66) &lt;= 1.2*MIN(AQ66, 100- AQ66), MIN(AR66,100-AR66) &gt;= 0.8*MIN(AQ66, 100 -AQ66)), 1, 0)</f>
        <v/>
      </c>
      <c r="AW66" t="n">
        <v>0</v>
      </c>
      <c r="AX66">
        <f>ROUND(AR67, 3)</f>
        <v/>
      </c>
      <c r="BO66" t="n">
        <v>0</v>
      </c>
      <c r="BP66" t="n">
        <v>0</v>
      </c>
      <c r="BQ66" s="24">
        <f>(ABS(EXP(AQ66) - EXP(AR66)) / ABS(EXP(AQ66)))</f>
        <v/>
      </c>
      <c r="BR66">
        <f>ABS(MIN(BO66, 100-BO66)- MIN(BP66, 100-BP66))</f>
        <v/>
      </c>
      <c r="BS66">
        <f>IF(AND(MIN(BP66, 100-BP66) &lt;= 1.2*MIN(BO66, 100- BO66), MIN(BP66,100-BP66) &gt;= 0.8*MIN(BO66, 100 -BO66)), 1, 0)</f>
        <v/>
      </c>
      <c r="BV66" t="n">
        <v>0</v>
      </c>
      <c r="BW66" t="n">
        <v>0</v>
      </c>
      <c r="BY66">
        <f>100*BV66</f>
        <v/>
      </c>
      <c r="BZ66">
        <f>100*BW66</f>
        <v/>
      </c>
    </row>
    <row r="67">
      <c r="O67" t="n">
        <v>0.548719313029402</v>
      </c>
      <c r="P67" t="n">
        <v>0.3419194164885088</v>
      </c>
      <c r="Q67" t="n">
        <v>0.2675643735246715</v>
      </c>
      <c r="R67" t="n">
        <v>0.2556573934504815</v>
      </c>
      <c r="T67" s="5" t="n"/>
      <c r="U67" s="5" t="n"/>
      <c r="V67" s="5" t="n"/>
      <c r="W67" s="5" t="inlineStr">
        <is>
          <t>PL</t>
        </is>
      </c>
      <c r="AQ67" t="n">
        <v>0</v>
      </c>
      <c r="AR67" t="n">
        <v>0</v>
      </c>
      <c r="AS67" s="24">
        <f>(ABS(EXP(AQ67) - EXP(AR67)) / ABS(EXP(AQ67)))</f>
        <v/>
      </c>
      <c r="AT67">
        <f>ABS(MIN(AQ67, 1-AQ67)- MIN(AR67, 1-AR67))</f>
        <v/>
      </c>
      <c r="AU67">
        <f>IF(AND(MIN(AR67, 100-AR67) &lt;= 1.2*MIN(AQ67, 100- AQ67), MIN(AR67,100-AR67) &gt;= 0.8*MIN(AQ67, 100 -AQ67)), 1, 0)</f>
        <v/>
      </c>
      <c r="AW67" t="n">
        <v>0</v>
      </c>
      <c r="AX67">
        <f>ROUND(AR68, 3)</f>
        <v/>
      </c>
      <c r="BO67" t="n">
        <v>0</v>
      </c>
      <c r="BP67" t="n">
        <v>0</v>
      </c>
      <c r="BQ67" s="24">
        <f>(ABS(EXP(AQ67) - EXP(AR67)) / ABS(EXP(AQ67)))</f>
        <v/>
      </c>
      <c r="BR67">
        <f>ABS(MIN(BO67, 100-BO67)- MIN(BP67, 100-BP67))</f>
        <v/>
      </c>
      <c r="BS67">
        <f>IF(AND(MIN(BP67, 100-BP67) &lt;= 1.2*MIN(BO67, 100- BO67), MIN(BP67,100-BP67) &gt;= 0.8*MIN(BO67, 100 -BO67)), 1, 0)</f>
        <v/>
      </c>
      <c r="BV67" t="n">
        <v>0</v>
      </c>
      <c r="BW67" t="n">
        <v>0</v>
      </c>
      <c r="BY67">
        <f>100*BV67</f>
        <v/>
      </c>
      <c r="BZ67">
        <f>100*BW67</f>
        <v/>
      </c>
    </row>
    <row r="68">
      <c r="O68" t="n">
        <v>0.6072318521977063</v>
      </c>
      <c r="P68" t="n">
        <v>0.3343432872483945</v>
      </c>
      <c r="Q68" t="n">
        <v>0.2816434388451715</v>
      </c>
      <c r="R68" t="n">
        <v>0.2851966911153773</v>
      </c>
      <c r="AQ68" t="n">
        <v>0</v>
      </c>
      <c r="AR68" t="n">
        <v>0</v>
      </c>
      <c r="AS68" s="24">
        <f>(ABS(EXP(AQ68) - EXP(AR68)) / ABS(EXP(AQ68)))</f>
        <v/>
      </c>
      <c r="AT68">
        <f>ABS(MIN(AQ68, 1-AQ68)- MIN(AR68, 1-AR68))</f>
        <v/>
      </c>
      <c r="AU68">
        <f>IF(AND(MIN(AR68, 100-AR68) &lt;= 1.2*MIN(AQ68, 100- AQ68), MIN(AR68,100-AR68) &gt;= 0.8*MIN(AQ68, 100 -AQ68)), 1, 0)</f>
        <v/>
      </c>
      <c r="AW68" t="n">
        <v>49.48616027832031</v>
      </c>
      <c r="AX68">
        <f>ROUND(AR69, 3)</f>
        <v/>
      </c>
      <c r="BO68" t="n">
        <v>0</v>
      </c>
      <c r="BP68" t="n">
        <v>0</v>
      </c>
      <c r="BQ68" s="24">
        <f>(ABS(EXP(AQ68) - EXP(AR68)) / ABS(EXP(AQ68)))</f>
        <v/>
      </c>
      <c r="BR68">
        <f>ABS(MIN(BO68, 100-BO68)- MIN(BP68, 100-BP68))</f>
        <v/>
      </c>
      <c r="BS68">
        <f>IF(AND(MIN(BP68, 100-BP68) &lt;= 1.2*MIN(BO68, 100- BO68), MIN(BP68,100-BP68) &gt;= 0.8*MIN(BO68, 100 -BO68)), 1, 0)</f>
        <v/>
      </c>
      <c r="BV68" t="n">
        <v>0</v>
      </c>
      <c r="BW68" t="n">
        <v>0</v>
      </c>
      <c r="BY68">
        <f>100*BV68</f>
        <v/>
      </c>
      <c r="BZ68">
        <f>100*BW68</f>
        <v/>
      </c>
    </row>
    <row r="69">
      <c r="O69" t="n">
        <v>0.6659052918193685</v>
      </c>
      <c r="P69" t="n">
        <v>0.2645839734797052</v>
      </c>
      <c r="Q69" t="n">
        <v>0.281735631848642</v>
      </c>
      <c r="R69" t="n">
        <v>0.2721332559215769</v>
      </c>
      <c r="AQ69" t="n">
        <v>0.4938621520996094</v>
      </c>
      <c r="AR69" t="n">
        <v>0.4948616027832031</v>
      </c>
      <c r="AS69" s="24">
        <f>(ABS(EXP(AQ69) - EXP(AR69)) / ABS(EXP(AQ69)))</f>
        <v/>
      </c>
      <c r="AT69">
        <f>ABS(MIN(AQ69, 1-AQ69)- MIN(AR69, 1-AR69))</f>
        <v/>
      </c>
      <c r="AU69">
        <f>IF(AND(MIN(AR69, 100-AR69) &lt;= 1.2*MIN(AQ69, 100- AQ69), MIN(AR69,100-AR69) &gt;= 0.8*MIN(AQ69, 100 -AQ69)), 1, 0)</f>
        <v/>
      </c>
      <c r="AW69" t="n">
        <v>0</v>
      </c>
      <c r="AX69">
        <f>ROUND(AR70, 3)</f>
        <v/>
      </c>
      <c r="BO69" t="n">
        <v>49.38621520996094</v>
      </c>
      <c r="BP69" t="n">
        <v>49.48616027832031</v>
      </c>
      <c r="BQ69" s="24">
        <f>(ABS(EXP(AQ69) - EXP(AR69)) / ABS(EXP(AQ69)))</f>
        <v/>
      </c>
      <c r="BR69">
        <f>ABS(MIN(BO69, 100-BO69)- MIN(BP69, 100-BP69))</f>
        <v/>
      </c>
      <c r="BS69">
        <f>IF(AND(MIN(BP69, 100-BP69) &lt;= 1.2*MIN(BO69, 100- BO69), MIN(BP69,100-BP69) &gt;= 0.8*MIN(BO69, 100 -BO69)), 1, 0)</f>
        <v/>
      </c>
      <c r="BV69" t="n">
        <v>0.4938621520996094</v>
      </c>
      <c r="BW69" t="n">
        <v>0.4948616027832031</v>
      </c>
      <c r="BY69">
        <f>100*BV69</f>
        <v/>
      </c>
      <c r="BZ69">
        <f>100*BW69</f>
        <v/>
      </c>
    </row>
    <row r="70">
      <c r="O70" t="n">
        <v>0.5502158144611411</v>
      </c>
      <c r="P70" t="n">
        <v>0.3668866342317179</v>
      </c>
      <c r="Q70" t="n">
        <v>0.3274569349397302</v>
      </c>
      <c r="R70" t="n">
        <v>0.3033842176983688</v>
      </c>
      <c r="AQ70" t="n">
        <v>0</v>
      </c>
      <c r="AR70" t="n">
        <v>0</v>
      </c>
      <c r="AS70" s="24">
        <f>(ABS(EXP(AQ70) - EXP(AR70)) / ABS(EXP(AQ70)))</f>
        <v/>
      </c>
      <c r="AT70">
        <f>ABS(MIN(AQ70, 1-AQ70)- MIN(AR70, 1-AR70))</f>
        <v/>
      </c>
      <c r="AU70">
        <f>IF(AND(MIN(AR70, 100-AR70) &lt;= 1.2*MIN(AQ70, 100- AQ70), MIN(AR70,100-AR70) &gt;= 0.8*MIN(AQ70, 100 -AQ70)), 1, 0)</f>
        <v/>
      </c>
      <c r="AW70" t="n">
        <v>18.06182861328125</v>
      </c>
      <c r="AX70">
        <f>ROUND(AR71, 3)</f>
        <v/>
      </c>
      <c r="BO70" t="n">
        <v>0</v>
      </c>
      <c r="BP70" t="n">
        <v>0</v>
      </c>
      <c r="BQ70" s="24">
        <f>(ABS(EXP(AQ70) - EXP(AR70)) / ABS(EXP(AQ70)))</f>
        <v/>
      </c>
      <c r="BR70">
        <f>ABS(MIN(BO70, 100-BO70)- MIN(BP70, 100-BP70))</f>
        <v/>
      </c>
      <c r="BS70">
        <f>IF(AND(MIN(BP70, 100-BP70) &lt;= 1.2*MIN(BO70, 100- BO70), MIN(BP70,100-BP70) &gt;= 0.8*MIN(BO70, 100 -BO70)), 1, 0)</f>
        <v/>
      </c>
      <c r="BV70" t="n">
        <v>0</v>
      </c>
      <c r="BW70" t="n">
        <v>0</v>
      </c>
      <c r="BY70">
        <f>100*BV70</f>
        <v/>
      </c>
      <c r="BZ70">
        <f>100*BW70</f>
        <v/>
      </c>
    </row>
    <row r="71">
      <c r="O71" t="n">
        <v>0.754073857509176</v>
      </c>
      <c r="P71" t="n">
        <v>0.3228920628686049</v>
      </c>
      <c r="Q71" t="n">
        <v>0.355223145414178</v>
      </c>
      <c r="R71" t="n">
        <v>0.3036232125565952</v>
      </c>
      <c r="AQ71" t="n">
        <v>0.1829833984375</v>
      </c>
      <c r="AR71" t="n">
        <v>0.1806182861328125</v>
      </c>
      <c r="AS71" s="24">
        <f>(ABS(EXP(AQ71) - EXP(AR71)) / ABS(EXP(AQ71)))</f>
        <v/>
      </c>
      <c r="AT71">
        <f>ABS(MIN(AQ71, 1-AQ71)- MIN(AR71, 1-AR71))</f>
        <v/>
      </c>
      <c r="AU71">
        <f>IF(AND(MIN(AR71, 100-AR71) &lt;= 1.2*MIN(AQ71, 100- AQ71), MIN(AR71,100-AR71) &gt;= 0.8*MIN(AQ71, 100 -AQ71)), 1, 0)</f>
        <v/>
      </c>
      <c r="AW71" t="n">
        <v>0</v>
      </c>
      <c r="AX71">
        <f>ROUND(AR72, 3)</f>
        <v/>
      </c>
      <c r="BO71" t="n">
        <v>18.29833984375</v>
      </c>
      <c r="BP71" t="n">
        <v>18.06182861328125</v>
      </c>
      <c r="BQ71" s="24">
        <f>(ABS(EXP(AQ71) - EXP(AR71)) / ABS(EXP(AQ71)))</f>
        <v/>
      </c>
      <c r="BR71">
        <f>ABS(MIN(BO71, 100-BO71)- MIN(BP71, 100-BP71))</f>
        <v/>
      </c>
      <c r="BS71">
        <f>IF(AND(MIN(BP71, 100-BP71) &lt;= 1.2*MIN(BO71, 100- BO71), MIN(BP71,100-BP71) &gt;= 0.8*MIN(BO71, 100 -BO71)), 1, 0)</f>
        <v/>
      </c>
      <c r="BV71" t="n">
        <v>0.1829833984375</v>
      </c>
      <c r="BW71" t="n">
        <v>0.1806182861328125</v>
      </c>
      <c r="BY71">
        <f>100*BV71</f>
        <v/>
      </c>
      <c r="BZ71">
        <f>100*BW71</f>
        <v/>
      </c>
    </row>
    <row r="72">
      <c r="O72" t="n">
        <v>0.6184443850012198</v>
      </c>
      <c r="P72" t="n">
        <v>0.2979773595125506</v>
      </c>
      <c r="Q72" t="n">
        <v>0.2620162152039197</v>
      </c>
      <c r="R72" t="n">
        <v>0.2864781353337311</v>
      </c>
      <c r="AQ72" t="n">
        <v>0</v>
      </c>
      <c r="AR72" t="n">
        <v>0</v>
      </c>
      <c r="AS72" s="24">
        <f>(ABS(EXP(AQ72) - EXP(AR72)) / ABS(EXP(AQ72)))</f>
        <v/>
      </c>
      <c r="AT72">
        <f>ABS(MIN(AQ72, 1-AQ72)- MIN(AR72, 1-AR72))</f>
        <v/>
      </c>
      <c r="AU72">
        <f>IF(AND(MIN(AR72, 100-AR72) &lt;= 1.2*MIN(AQ72, 100- AQ72), MIN(AR72,100-AR72) &gt;= 0.8*MIN(AQ72, 100 -AQ72)), 1, 0)</f>
        <v/>
      </c>
      <c r="AW72" t="n">
        <v>28.43170166015625</v>
      </c>
      <c r="AX72">
        <f>ROUND(AR73, 3)</f>
        <v/>
      </c>
      <c r="BO72" t="n">
        <v>0</v>
      </c>
      <c r="BP72" t="n">
        <v>0</v>
      </c>
      <c r="BQ72" s="24">
        <f>(ABS(EXP(AQ72) - EXP(AR72)) / ABS(EXP(AQ72)))</f>
        <v/>
      </c>
      <c r="BR72">
        <f>ABS(MIN(BO72, 100-BO72)- MIN(BP72, 100-BP72))</f>
        <v/>
      </c>
      <c r="BS72">
        <f>IF(AND(MIN(BP72, 100-BP72) &lt;= 1.2*MIN(BO72, 100- BO72), MIN(BP72,100-BP72) &gt;= 0.8*MIN(BO72, 100 -BO72)), 1, 0)</f>
        <v/>
      </c>
      <c r="BV72" t="n">
        <v>0</v>
      </c>
      <c r="BW72" t="n">
        <v>0</v>
      </c>
      <c r="BY72">
        <f>100*BV72</f>
        <v/>
      </c>
      <c r="BZ72">
        <f>100*BW72</f>
        <v/>
      </c>
    </row>
    <row r="73">
      <c r="O73" t="n">
        <v>0.5822540332818252</v>
      </c>
      <c r="P73" t="n">
        <v>0.2898644069158459</v>
      </c>
      <c r="Q73" t="n">
        <v>0.2132787528587001</v>
      </c>
      <c r="R73" t="n">
        <v>0.2302604207686089</v>
      </c>
      <c r="AQ73" t="n">
        <v>0.2976245880126953</v>
      </c>
      <c r="AR73" t="n">
        <v>0.2843170166015625</v>
      </c>
      <c r="AS73" s="24">
        <f>(ABS(EXP(AQ73) - EXP(AR73)) / ABS(EXP(AQ73)))</f>
        <v/>
      </c>
      <c r="AT73">
        <f>ABS(MIN(AQ73, 1-AQ73)- MIN(AR73, 1-AR73))</f>
        <v/>
      </c>
      <c r="AU73">
        <f>IF(AND(MIN(AR73, 100-AR73) &lt;= 1.2*MIN(AQ73, 100- AQ73), MIN(AR73,100-AR73) &gt;= 0.8*MIN(AQ73, 100 -AQ73)), 1, 0)</f>
        <v/>
      </c>
      <c r="AW73" t="n">
        <v>0</v>
      </c>
      <c r="AX73">
        <f>ROUND(AR74, 3)</f>
        <v/>
      </c>
      <c r="BO73" t="n">
        <v>29.76245880126953</v>
      </c>
      <c r="BP73" t="n">
        <v>28.65810394287109</v>
      </c>
      <c r="BQ73" s="24">
        <f>(ABS(EXP(AQ73) - EXP(AR73)) / ABS(EXP(AQ73)))</f>
        <v/>
      </c>
      <c r="BR73">
        <f>ABS(MIN(BO73, 100-BO73)- MIN(BP73, 100-BP73))</f>
        <v/>
      </c>
      <c r="BS73">
        <f>IF(AND(MIN(BP73, 100-BP73) &lt;= 1.2*MIN(BO73, 100- BO73), MIN(BP73,100-BP73) &gt;= 0.8*MIN(BO73, 100 -BO73)), 1, 0)</f>
        <v/>
      </c>
      <c r="BV73" t="n">
        <v>0.2976245880126953</v>
      </c>
      <c r="BW73" t="n">
        <v>0.2843170166015625</v>
      </c>
      <c r="BY73">
        <f>100*BV73</f>
        <v/>
      </c>
      <c r="BZ73">
        <f>100*BW73</f>
        <v/>
      </c>
    </row>
    <row r="74">
      <c r="O74" t="n">
        <v>0.7261744465558024</v>
      </c>
      <c r="P74" t="n">
        <v>0.364313836842911</v>
      </c>
      <c r="Q74" t="n">
        <v>0.2854748580023764</v>
      </c>
      <c r="R74" t="n">
        <v>0.2806430280149908</v>
      </c>
      <c r="AQ74" t="n">
        <v>0</v>
      </c>
      <c r="AR74" t="n">
        <v>0</v>
      </c>
      <c r="AS74" s="24">
        <f>(ABS(EXP(AQ74) - EXP(AR74)) / ABS(EXP(AQ74)))</f>
        <v/>
      </c>
      <c r="AT74">
        <f>ABS(MIN(AQ74, 1-AQ74)- MIN(AR74, 1-AR74))</f>
        <v/>
      </c>
      <c r="AU74">
        <f>IF(AND(MIN(AR74, 100-AR74) &lt;= 1.2*MIN(AQ74, 100- AQ74), MIN(AR74,100-AR74) &gt;= 0.8*MIN(AQ74, 100 -AQ74)), 1, 0)</f>
        <v/>
      </c>
      <c r="AW74" t="n">
        <v>19.83261108398438</v>
      </c>
      <c r="AX74">
        <f>ROUND(AR75, 3)</f>
        <v/>
      </c>
      <c r="BO74" t="n">
        <v>0</v>
      </c>
      <c r="BP74" t="n">
        <v>0</v>
      </c>
      <c r="BQ74" s="24">
        <f>(ABS(EXP(AQ74) - EXP(AR74)) / ABS(EXP(AQ74)))</f>
        <v/>
      </c>
      <c r="BR74">
        <f>ABS(MIN(BO74, 100-BO74)- MIN(BP74, 100-BP74))</f>
        <v/>
      </c>
      <c r="BS74">
        <f>IF(AND(MIN(BP74, 100-BP74) &lt;= 1.2*MIN(BO74, 100- BO74), MIN(BP74,100-BP74) &gt;= 0.8*MIN(BO74, 100 -BO74)), 1, 0)</f>
        <v/>
      </c>
      <c r="BV74" t="n">
        <v>0</v>
      </c>
      <c r="BW74" t="n">
        <v>0</v>
      </c>
      <c r="BY74">
        <f>100*BV74</f>
        <v/>
      </c>
      <c r="BZ74">
        <f>100*BW74</f>
        <v/>
      </c>
    </row>
    <row r="75">
      <c r="O75" t="n">
        <v>0.550307557214689</v>
      </c>
      <c r="P75" t="n">
        <v>0.3053497765174439</v>
      </c>
      <c r="Q75" t="n">
        <v>0.2994757357031336</v>
      </c>
      <c r="R75" t="n">
        <v>0.2860928075777962</v>
      </c>
      <c r="AQ75" t="n">
        <v>0.1641159057617188</v>
      </c>
      <c r="AR75" t="n">
        <v>0.1983261108398438</v>
      </c>
      <c r="AS75" s="24">
        <f>(ABS(EXP(AQ75) - EXP(AR75)) / ABS(EXP(AQ75)))</f>
        <v/>
      </c>
      <c r="AT75">
        <f>ABS(MIN(AQ75, 1-AQ75)- MIN(AR75, 1-AR75))</f>
        <v/>
      </c>
      <c r="AU75">
        <f>IF(AND(MIN(AR75, 100-AR75) &lt;= 1.2*MIN(AQ75, 100- AQ75), MIN(AR75,100-AR75) &gt;= 0.8*MIN(AQ75, 100 -AQ75)), 1, 0)</f>
        <v/>
      </c>
      <c r="AW75" t="n">
        <v>0.00209808349609375</v>
      </c>
      <c r="AX75">
        <f>ROUND(AR76, 3)</f>
        <v/>
      </c>
      <c r="BO75" t="n">
        <v>16.41159057617188</v>
      </c>
      <c r="BP75" t="n">
        <v>19.83261108398438</v>
      </c>
      <c r="BQ75" s="24">
        <f>(ABS(EXP(AQ75) - EXP(AR75)) / ABS(EXP(AQ75)))</f>
        <v/>
      </c>
      <c r="BR75">
        <f>ABS(MIN(BO75, 100-BO75)- MIN(BP75, 100-BP75))</f>
        <v/>
      </c>
      <c r="BS75">
        <f>IF(AND(MIN(BP75, 100-BP75) &lt;= 1.2*MIN(BO75, 100- BO75), MIN(BP75,100-BP75) &gt;= 0.8*MIN(BO75, 100 -BO75)), 1, 0)</f>
        <v/>
      </c>
      <c r="BV75" t="n">
        <v>0.1641159057617188</v>
      </c>
      <c r="BW75" t="n">
        <v>0.1983261108398438</v>
      </c>
      <c r="BY75">
        <f>100*BV75</f>
        <v/>
      </c>
      <c r="BZ75">
        <f>100*BW75</f>
        <v/>
      </c>
    </row>
    <row r="76">
      <c r="O76" t="n">
        <v>0.6738064153188357</v>
      </c>
      <c r="P76" t="n">
        <v>0.3204403878745312</v>
      </c>
      <c r="Q76" t="n">
        <v>0.2875301624321162</v>
      </c>
      <c r="R76" t="n">
        <v>0.2845559329319375</v>
      </c>
      <c r="AQ76" t="n">
        <v>2.47955322265625e-05</v>
      </c>
      <c r="AR76" t="n">
        <v>2.09808349609375e-05</v>
      </c>
      <c r="AS76" s="24">
        <f>(ABS(EXP(AQ76) - EXP(AR76)) / ABS(EXP(AQ76)))</f>
        <v/>
      </c>
      <c r="AT76">
        <f>ABS(MIN(AQ76, 1-AQ76)- MIN(AR76, 1-AR76))</f>
        <v/>
      </c>
      <c r="AU76">
        <f>IF(AND(MIN(AR76, 100-AR76) &lt;= 1.2*MIN(AQ76, 100- AQ76), MIN(AR76,100-AR76) &gt;= 0.8*MIN(AQ76, 100 -AQ76)), 1, 0)</f>
        <v/>
      </c>
      <c r="AW76" t="n">
        <v>0</v>
      </c>
      <c r="AX76">
        <f>ROUND(AR77, 3)</f>
        <v/>
      </c>
      <c r="BO76" t="n">
        <v>0.00247955322265625</v>
      </c>
      <c r="BP76" t="n">
        <v>0.014495849609375</v>
      </c>
      <c r="BQ76" s="24">
        <f>(ABS(EXP(AQ76) - EXP(AR76)) / ABS(EXP(AQ76)))</f>
        <v/>
      </c>
      <c r="BR76">
        <f>ABS(MIN(BO76, 100-BO76)- MIN(BP76, 100-BP76))</f>
        <v/>
      </c>
      <c r="BS76">
        <f>IF(AND(MIN(BP76, 100-BP76) &lt;= 1.2*MIN(BO76, 100- BO76), MIN(BP76,100-BP76) &gt;= 0.8*MIN(BO76, 100 -BO76)), 1, 0)</f>
        <v/>
      </c>
      <c r="BV76" t="n">
        <v>2.47955322265625e-05</v>
      </c>
      <c r="BW76" t="n">
        <v>2.09808349609375e-05</v>
      </c>
      <c r="BY76">
        <f>100*BV76</f>
        <v/>
      </c>
      <c r="BZ76">
        <f>100*BW76</f>
        <v/>
      </c>
    </row>
    <row r="77">
      <c r="O77" t="n">
        <v>0.7094146010751585</v>
      </c>
      <c r="P77" t="n">
        <v>0.3031374992153232</v>
      </c>
      <c r="Q77" t="n">
        <v>0.2776243600791063</v>
      </c>
      <c r="R77" t="n">
        <v>0.2994998388994128</v>
      </c>
      <c r="AQ77" t="n">
        <v>0</v>
      </c>
      <c r="AR77" t="n">
        <v>0</v>
      </c>
      <c r="AS77" s="24">
        <f>(ABS(EXP(AQ77) - EXP(AR77)) / ABS(EXP(AQ77)))</f>
        <v/>
      </c>
      <c r="AT77">
        <f>ABS(MIN(AQ77, 1-AQ77)- MIN(AR77, 1-AR77))</f>
        <v/>
      </c>
      <c r="AU77">
        <f>IF(AND(MIN(AR77, 100-AR77) &lt;= 1.2*MIN(AQ77, 100- AQ77), MIN(AR77,100-AR77) &gt;= 0.8*MIN(AQ77, 100 -AQ77)), 1, 0)</f>
        <v/>
      </c>
      <c r="AW77" t="n">
        <v>20.96042633056641</v>
      </c>
      <c r="AX77">
        <f>ROUND(AR78, 3)</f>
        <v/>
      </c>
      <c r="BO77" t="n">
        <v>0</v>
      </c>
      <c r="BP77" t="n">
        <v>0</v>
      </c>
      <c r="BQ77" s="24">
        <f>(ABS(EXP(AQ77) - EXP(AR77)) / ABS(EXP(AQ77)))</f>
        <v/>
      </c>
      <c r="BR77">
        <f>ABS(MIN(BO77, 100-BO77)- MIN(BP77, 100-BP77))</f>
        <v/>
      </c>
      <c r="BS77">
        <f>IF(AND(MIN(BP77, 100-BP77) &lt;= 1.2*MIN(BO77, 100- BO77), MIN(BP77,100-BP77) &gt;= 0.8*MIN(BO77, 100 -BO77)), 1, 0)</f>
        <v/>
      </c>
      <c r="BV77" t="n">
        <v>0</v>
      </c>
      <c r="BW77" t="n">
        <v>0</v>
      </c>
      <c r="BY77">
        <f>100*BV77</f>
        <v/>
      </c>
      <c r="BZ77">
        <f>100*BW77</f>
        <v/>
      </c>
    </row>
    <row r="78">
      <c r="O78" t="n">
        <v>0.5612391539913841</v>
      </c>
      <c r="P78" t="n">
        <v>0.3573488478431542</v>
      </c>
      <c r="Q78" t="n">
        <v>0.2689223454988789</v>
      </c>
      <c r="R78" t="n">
        <v>0.2827546886947934</v>
      </c>
      <c r="AQ78" t="n">
        <v>0.2188873291015625</v>
      </c>
      <c r="AR78" t="n">
        <v>0.2096042633056641</v>
      </c>
      <c r="AS78" s="24">
        <f>(ABS(EXP(AQ78) - EXP(AR78)) / ABS(EXP(AQ78)))</f>
        <v/>
      </c>
      <c r="AT78">
        <f>ABS(MIN(AQ78, 1-AQ78)- MIN(AR78, 1-AR78))</f>
        <v/>
      </c>
      <c r="AU78">
        <f>IF(AND(MIN(AR78, 100-AR78) &lt;= 1.2*MIN(AQ78, 100- AQ78), MIN(AR78,100-AR78) &gt;= 0.8*MIN(AQ78, 100 -AQ78)), 1, 0)</f>
        <v/>
      </c>
      <c r="AW78" t="n">
        <v>27.63996124267578</v>
      </c>
      <c r="AX78">
        <f>ROUND(AR79, 3)</f>
        <v/>
      </c>
      <c r="BO78" t="n">
        <v>21.88873291015625</v>
      </c>
      <c r="BP78" t="n">
        <v>20.96042633056641</v>
      </c>
      <c r="BQ78" s="24">
        <f>(ABS(EXP(AQ78) - EXP(AR78)) / ABS(EXP(AQ78)))</f>
        <v/>
      </c>
      <c r="BR78">
        <f>ABS(MIN(BO78, 100-BO78)- MIN(BP78, 100-BP78))</f>
        <v/>
      </c>
      <c r="BS78">
        <f>IF(AND(MIN(BP78, 100-BP78) &lt;= 1.2*MIN(BO78, 100- BO78), MIN(BP78,100-BP78) &gt;= 0.8*MIN(BO78, 100 -BO78)), 1, 0)</f>
        <v/>
      </c>
      <c r="BV78" t="n">
        <v>0.2188873291015625</v>
      </c>
      <c r="BW78" t="n">
        <v>0.2096042633056641</v>
      </c>
      <c r="BY78">
        <f>100*BV78</f>
        <v/>
      </c>
      <c r="BZ78">
        <f>100*BW78</f>
        <v/>
      </c>
    </row>
    <row r="79">
      <c r="O79" t="n">
        <v>0.6389309220239446</v>
      </c>
      <c r="P79" t="n">
        <v>0.3505552050027817</v>
      </c>
      <c r="Q79" t="n">
        <v>0.279817622345009</v>
      </c>
      <c r="R79" t="n">
        <v>0.2858946845062215</v>
      </c>
      <c r="AQ79" t="n">
        <v>0.2562294006347656</v>
      </c>
      <c r="AR79" t="n">
        <v>0.2763996124267578</v>
      </c>
      <c r="AS79" s="24">
        <f>(ABS(EXP(AQ79) - EXP(AR79)) / ABS(EXP(AQ79)))</f>
        <v/>
      </c>
      <c r="AT79">
        <f>ABS(MIN(AQ79, 1-AQ79)- MIN(AR79, 1-AR79))</f>
        <v/>
      </c>
      <c r="AU79">
        <f>IF(AND(MIN(AR79, 100-AR79) &lt;= 1.2*MIN(AQ79, 100- AQ79), MIN(AR79,100-AR79) &gt;= 0.8*MIN(AQ79, 100 -AQ79)), 1, 0)</f>
        <v/>
      </c>
      <c r="AW79" t="n">
        <v>0</v>
      </c>
      <c r="AX79">
        <f>ROUND(AR80, 3)</f>
        <v/>
      </c>
      <c r="BO79" t="n">
        <v>25.62294006347656</v>
      </c>
      <c r="BP79" t="n">
        <v>27.63996124267578</v>
      </c>
      <c r="BQ79" s="24">
        <f>(ABS(EXP(AQ79) - EXP(AR79)) / ABS(EXP(AQ79)))</f>
        <v/>
      </c>
      <c r="BR79">
        <f>ABS(MIN(BO79, 100-BO79)- MIN(BP79, 100-BP79))</f>
        <v/>
      </c>
      <c r="BS79">
        <f>IF(AND(MIN(BP79, 100-BP79) &lt;= 1.2*MIN(BO79, 100- BO79), MIN(BP79,100-BP79) &gt;= 0.8*MIN(BO79, 100 -BO79)), 1, 0)</f>
        <v/>
      </c>
      <c r="BV79" t="n">
        <v>0.2562294006347656</v>
      </c>
      <c r="BW79" t="n">
        <v>0.2763996124267578</v>
      </c>
      <c r="BY79">
        <f>100*BV79</f>
        <v/>
      </c>
      <c r="BZ79">
        <f>100*BW79</f>
        <v/>
      </c>
    </row>
    <row r="80">
      <c r="N80" t="inlineStr">
        <is>
          <t>Average</t>
        </is>
      </c>
      <c r="O80" s="4">
        <f>AVERAGE(O65:O79)</f>
        <v/>
      </c>
      <c r="P80" s="4">
        <f>AVERAGE(P65:P79)</f>
        <v/>
      </c>
      <c r="Q80" s="4">
        <f>AVERAGE(Q65:Q79)</f>
        <v/>
      </c>
      <c r="R80" s="4">
        <f>AVERAGE(R65:R79)</f>
        <v/>
      </c>
      <c r="AQ80" t="n">
        <v>0</v>
      </c>
      <c r="AR80" t="n">
        <v>0</v>
      </c>
      <c r="AS80" s="24">
        <f>(ABS(EXP(AQ80) - EXP(AR80)) / ABS(EXP(AQ80)))</f>
        <v/>
      </c>
      <c r="AT80">
        <f>ABS(MIN(AQ80, 1-AQ80)- MIN(AR80, 1-AR80))</f>
        <v/>
      </c>
      <c r="AU80">
        <f>IF(AND(MIN(AR80, 100-AR80) &lt;= 1.2*MIN(AQ80, 100- AQ80), MIN(AR80,100-AR80) &gt;= 0.8*MIN(AQ80, 100 -AQ80)), 1, 0)</f>
        <v/>
      </c>
      <c r="AW80" t="n">
        <v>0</v>
      </c>
      <c r="AX80">
        <f>ROUND(AR81, 3)</f>
        <v/>
      </c>
      <c r="BO80" t="n">
        <v>0</v>
      </c>
      <c r="BP80" t="n">
        <v>0</v>
      </c>
      <c r="BQ80" s="24">
        <f>(ABS(EXP(AQ80) - EXP(AR80)) / ABS(EXP(AQ80)))</f>
        <v/>
      </c>
      <c r="BR80">
        <f>ABS(MIN(BO80, 100-BO80)- MIN(BP80, 100-BP80))</f>
        <v/>
      </c>
      <c r="BS80">
        <f>IF(AND(MIN(BP80, 100-BP80) &lt;= 1.2*MIN(BO80, 100- BO80), MIN(BP80,100-BP80) &gt;= 0.8*MIN(BO80, 100 -BO80)), 1, 0)</f>
        <v/>
      </c>
      <c r="BV80" t="n">
        <v>0</v>
      </c>
      <c r="BW80" t="n">
        <v>0</v>
      </c>
      <c r="BY80">
        <f>100*BV80</f>
        <v/>
      </c>
      <c r="BZ80">
        <f>100*BW80</f>
        <v/>
      </c>
    </row>
    <row r="81">
      <c r="AQ81" t="n">
        <v>0</v>
      </c>
      <c r="AR81" t="n">
        <v>0</v>
      </c>
      <c r="AS81" s="24">
        <f>(ABS(EXP(AQ81) - EXP(AR81)) / ABS(EXP(AQ81)))</f>
        <v/>
      </c>
      <c r="AT81">
        <f>ABS(MIN(AQ81, 1-AQ81)- MIN(AR81, 1-AR81))</f>
        <v/>
      </c>
      <c r="AU81">
        <f>IF(AND(MIN(AR81, 100-AR81) &lt;= 1.2*MIN(AQ81, 100- AQ81), MIN(AR81,100-AR81) &gt;= 0.8*MIN(AQ81, 100 -AQ81)), 1, 0)</f>
        <v/>
      </c>
      <c r="AW81" t="n">
        <v>0</v>
      </c>
      <c r="AX81">
        <f>ROUND(AR82, 3)</f>
        <v/>
      </c>
      <c r="BO81" t="n">
        <v>0</v>
      </c>
      <c r="BP81" t="n">
        <v>0</v>
      </c>
      <c r="BQ81" s="24">
        <f>(ABS(EXP(AQ81) - EXP(AR81)) / ABS(EXP(AQ81)))</f>
        <v/>
      </c>
      <c r="BR81">
        <f>ABS(MIN(BO81, 100-BO81)- MIN(BP81, 100-BP81))</f>
        <v/>
      </c>
      <c r="BS81">
        <f>IF(AND(MIN(BP81, 100-BP81) &lt;= 1.2*MIN(BO81, 100- BO81), MIN(BP81,100-BP81) &gt;= 0.8*MIN(BO81, 100 -BO81)), 1, 0)</f>
        <v/>
      </c>
      <c r="BV81" t="n">
        <v>0</v>
      </c>
      <c r="BW81" t="n">
        <v>0</v>
      </c>
      <c r="BY81">
        <f>100*BV81</f>
        <v/>
      </c>
      <c r="BZ81">
        <f>100*BW81</f>
        <v/>
      </c>
    </row>
    <row r="82">
      <c r="AQ82" t="n">
        <v>0</v>
      </c>
      <c r="AR82" t="n">
        <v>0</v>
      </c>
      <c r="AS82" s="24">
        <f>(ABS(EXP(AQ82) - EXP(AR82)) / ABS(EXP(AQ82)))</f>
        <v/>
      </c>
      <c r="AT82">
        <f>ABS(MIN(AQ82, 1-AQ82)- MIN(AR82, 1-AR82))</f>
        <v/>
      </c>
      <c r="AU82">
        <f>IF(AND(MIN(AR82, 100-AR82) &lt;= 1.2*MIN(AQ82, 100- AQ82), MIN(AR82,100-AR82) &gt;= 0.8*MIN(AQ82, 100 -AQ82)), 1, 0)</f>
        <v/>
      </c>
      <c r="AW82" t="n">
        <v>0</v>
      </c>
      <c r="AX82">
        <f>ROUND(AR83, 3)</f>
        <v/>
      </c>
      <c r="BO82" t="n">
        <v>0</v>
      </c>
      <c r="BP82" t="n">
        <v>0</v>
      </c>
      <c r="BQ82" s="24">
        <f>(ABS(EXP(AQ82) - EXP(AR82)) / ABS(EXP(AQ82)))</f>
        <v/>
      </c>
      <c r="BR82">
        <f>ABS(MIN(BO82, 100-BO82)- MIN(BP82, 100-BP82))</f>
        <v/>
      </c>
      <c r="BS82">
        <f>IF(AND(MIN(BP82, 100-BP82) &lt;= 1.2*MIN(BO82, 100- BO82), MIN(BP82,100-BP82) &gt;= 0.8*MIN(BO82, 100 -BO82)), 1, 0)</f>
        <v/>
      </c>
      <c r="BV82" t="n">
        <v>0</v>
      </c>
      <c r="BW82" t="n">
        <v>0</v>
      </c>
      <c r="BY82">
        <f>100*BV82</f>
        <v/>
      </c>
      <c r="BZ82">
        <f>100*BW82</f>
        <v/>
      </c>
    </row>
    <row r="83">
      <c r="AQ83" t="n">
        <v>0</v>
      </c>
      <c r="AR83" t="n">
        <v>0</v>
      </c>
      <c r="AS83" s="24">
        <f>(ABS(EXP(AQ83) - EXP(AR83)) / ABS(EXP(AQ83)))</f>
        <v/>
      </c>
      <c r="AT83">
        <f>ABS(MIN(AQ83, 1-AQ83)- MIN(AR83, 1-AR83))</f>
        <v/>
      </c>
      <c r="AU83">
        <f>IF(AND(MIN(AR83, 100-AR83) &lt;= 1.2*MIN(AQ83, 100- AQ83), MIN(AR83,100-AR83) &gt;= 0.8*MIN(AQ83, 100 -AQ83)), 1, 0)</f>
        <v/>
      </c>
      <c r="AW83" t="n">
        <v>46.9970703125</v>
      </c>
      <c r="AX83">
        <f>ROUND(AR84, 3)</f>
        <v/>
      </c>
      <c r="BO83" t="n">
        <v>0</v>
      </c>
      <c r="BP83" t="n">
        <v>0</v>
      </c>
      <c r="BQ83" s="24">
        <f>(ABS(EXP(AQ83) - EXP(AR83)) / ABS(EXP(AQ83)))</f>
        <v/>
      </c>
      <c r="BR83">
        <f>ABS(MIN(BO83, 100-BO83)- MIN(BP83, 100-BP83))</f>
        <v/>
      </c>
      <c r="BS83">
        <f>IF(AND(MIN(BP83, 100-BP83) &lt;= 1.2*MIN(BO83, 100- BO83), MIN(BP83,100-BP83) &gt;= 0.8*MIN(BO83, 100 -BO83)), 1, 0)</f>
        <v/>
      </c>
      <c r="BV83" t="n">
        <v>0</v>
      </c>
      <c r="BW83" t="n">
        <v>0</v>
      </c>
      <c r="BY83">
        <f>100*BV83</f>
        <v/>
      </c>
      <c r="BZ83">
        <f>100*BW83</f>
        <v/>
      </c>
    </row>
    <row r="84">
      <c r="AQ84" t="n">
        <v>0.4539527893066406</v>
      </c>
      <c r="AR84" t="n">
        <v>0.469970703125</v>
      </c>
      <c r="AS84" s="24">
        <f>(ABS(EXP(AQ84) - EXP(AR84)) / ABS(EXP(AQ84)))</f>
        <v/>
      </c>
      <c r="AT84">
        <f>ABS(MIN(AQ84, 1-AQ84)- MIN(AR84, 1-AR84))</f>
        <v/>
      </c>
      <c r="AU84">
        <f>IF(AND(MIN(AR84, 100-AR84) &lt;= 1.2*MIN(AQ84, 100- AQ84), MIN(AR84,100-AR84) &gt;= 0.8*MIN(AQ84, 100 -AQ84)), 1, 0)</f>
        <v/>
      </c>
      <c r="AW84" t="n">
        <v>0</v>
      </c>
      <c r="AX84">
        <f>ROUND(AR85, 3)</f>
        <v/>
      </c>
      <c r="BO84" t="n">
        <v>45.39527893066406</v>
      </c>
      <c r="BP84" t="n">
        <v>46.9970703125</v>
      </c>
      <c r="BQ84" s="24">
        <f>(ABS(EXP(AQ84) - EXP(AR84)) / ABS(EXP(AQ84)))</f>
        <v/>
      </c>
      <c r="BR84">
        <f>ABS(MIN(BO84, 100-BO84)- MIN(BP84, 100-BP84))</f>
        <v/>
      </c>
      <c r="BS84">
        <f>IF(AND(MIN(BP84, 100-BP84) &lt;= 1.2*MIN(BO84, 100- BO84), MIN(BP84,100-BP84) &gt;= 0.8*MIN(BO84, 100 -BO84)), 1, 0)</f>
        <v/>
      </c>
      <c r="BV84" t="n">
        <v>0.4539527893066406</v>
      </c>
      <c r="BW84" t="n">
        <v>0.469970703125</v>
      </c>
      <c r="BY84">
        <f>100*BV84</f>
        <v/>
      </c>
      <c r="BZ84">
        <f>100*BW84</f>
        <v/>
      </c>
    </row>
    <row r="85">
      <c r="AQ85" t="n">
        <v>0</v>
      </c>
      <c r="AR85" t="n">
        <v>0</v>
      </c>
      <c r="AS85" s="24">
        <f>(ABS(EXP(AQ85) - EXP(AR85)) / ABS(EXP(AQ85)))</f>
        <v/>
      </c>
      <c r="AT85">
        <f>ABS(MIN(AQ85, 1-AQ85)- MIN(AR85, 1-AR85))</f>
        <v/>
      </c>
      <c r="AU85">
        <f>IF(AND(MIN(AR85, 100-AR85) &lt;= 1.2*MIN(AQ85, 100- AQ85), MIN(AR85,100-AR85) &gt;= 0.8*MIN(AQ85, 100 -AQ85)), 1, 0)</f>
        <v/>
      </c>
      <c r="AW85" t="n">
        <v>0.3139495849609375</v>
      </c>
      <c r="AX85">
        <f>ROUND(AR86, 3)</f>
        <v/>
      </c>
      <c r="BO85" t="n">
        <v>0</v>
      </c>
      <c r="BP85" t="n">
        <v>0</v>
      </c>
      <c r="BQ85" s="24">
        <f>(ABS(EXP(AQ85) - EXP(AR85)) / ABS(EXP(AQ85)))</f>
        <v/>
      </c>
      <c r="BR85">
        <f>ABS(MIN(BO85, 100-BO85)- MIN(BP85, 100-BP85))</f>
        <v/>
      </c>
      <c r="BS85">
        <f>IF(AND(MIN(BP85, 100-BP85) &lt;= 1.2*MIN(BO85, 100- BO85), MIN(BP85,100-BP85) &gt;= 0.8*MIN(BO85, 100 -BO85)), 1, 0)</f>
        <v/>
      </c>
      <c r="BV85" t="n">
        <v>0</v>
      </c>
      <c r="BW85" t="n">
        <v>0</v>
      </c>
      <c r="BY85">
        <f>100*BV85</f>
        <v/>
      </c>
      <c r="BZ85">
        <f>100*BW85</f>
        <v/>
      </c>
    </row>
    <row r="86">
      <c r="AQ86" t="n">
        <v>0</v>
      </c>
      <c r="AR86" t="n">
        <v>0.003139495849609375</v>
      </c>
      <c r="AS86" s="24">
        <f>(ABS(EXP(AQ86) - EXP(AR86)) / ABS(EXP(AQ86)))</f>
        <v/>
      </c>
      <c r="AT86">
        <f>ABS(MIN(AQ86, 1-AQ86)- MIN(AR86, 1-AR86))</f>
        <v/>
      </c>
      <c r="AU86">
        <f>IF(AND(MIN(AR86, 100-AR86) &lt;= 1.2*MIN(AQ86, 100- AQ86), MIN(AR86,100-AR86) &gt;= 0.8*MIN(AQ86, 100 -AQ86)), 1, 0)</f>
        <v/>
      </c>
      <c r="AW86" t="n">
        <v>45.58887481689453</v>
      </c>
      <c r="AX86">
        <f>ROUND(AR87, 3)</f>
        <v/>
      </c>
      <c r="BO86" t="n">
        <v>0</v>
      </c>
      <c r="BP86" t="n">
        <v>0.3139495849609375</v>
      </c>
      <c r="BQ86" s="24">
        <f>(ABS(EXP(AQ86) - EXP(AR86)) / ABS(EXP(AQ86)))</f>
        <v/>
      </c>
      <c r="BR86">
        <f>ABS(MIN(BO86, 100-BO86)- MIN(BP86, 100-BP86))</f>
        <v/>
      </c>
      <c r="BS86">
        <f>IF(AND(MIN(BP86, 100-BP86) &lt;= 1.2*MIN(BO86, 100- BO86), MIN(BP86,100-BP86) &gt;= 0.8*MIN(BO86, 100 -BO86)), 1, 0)</f>
        <v/>
      </c>
      <c r="BV86" t="n">
        <v>0</v>
      </c>
      <c r="BW86" t="n">
        <v>0.003139495849609375</v>
      </c>
      <c r="BY86">
        <f>100*BV86</f>
        <v/>
      </c>
      <c r="BZ86">
        <f>100*BW86</f>
        <v/>
      </c>
    </row>
    <row r="87">
      <c r="AQ87" t="n">
        <v>0.4529380798339844</v>
      </c>
      <c r="AR87" t="n">
        <v>0.4558887481689453</v>
      </c>
      <c r="AS87" s="24">
        <f>(ABS(EXP(AQ87) - EXP(AR87)) / ABS(EXP(AQ87)))</f>
        <v/>
      </c>
      <c r="AT87">
        <f>ABS(MIN(AQ87, 1-AQ87)- MIN(AR87, 1-AR87))</f>
        <v/>
      </c>
      <c r="AU87">
        <f>IF(AND(MIN(AR87, 100-AR87) &lt;= 1.2*MIN(AQ87, 100- AQ87), MIN(AR87,100-AR87) &gt;= 0.8*MIN(AQ87, 100 -AQ87)), 1, 0)</f>
        <v/>
      </c>
      <c r="AW87" t="n">
        <v>0</v>
      </c>
      <c r="AX87">
        <f>ROUND(AR88, 3)</f>
        <v/>
      </c>
      <c r="BO87" t="n">
        <v>45.29380798339844</v>
      </c>
      <c r="BP87" t="n">
        <v>45.58887481689453</v>
      </c>
      <c r="BQ87" s="24">
        <f>(ABS(EXP(AQ87) - EXP(AR87)) / ABS(EXP(AQ87)))</f>
        <v/>
      </c>
      <c r="BR87">
        <f>ABS(MIN(BO87, 100-BO87)- MIN(BP87, 100-BP87))</f>
        <v/>
      </c>
      <c r="BS87">
        <f>IF(AND(MIN(BP87, 100-BP87) &lt;= 1.2*MIN(BO87, 100- BO87), MIN(BP87,100-BP87) &gt;= 0.8*MIN(BO87, 100 -BO87)), 1, 0)</f>
        <v/>
      </c>
      <c r="BV87" t="n">
        <v>0.4529380798339844</v>
      </c>
      <c r="BW87" t="n">
        <v>0.4558887481689453</v>
      </c>
      <c r="BY87">
        <f>100*BV87</f>
        <v/>
      </c>
      <c r="BZ87">
        <f>100*BW87</f>
        <v/>
      </c>
    </row>
    <row r="88">
      <c r="AQ88" t="n">
        <v>0</v>
      </c>
      <c r="AR88" t="n">
        <v>0</v>
      </c>
      <c r="AS88" s="24">
        <f>(ABS(EXP(AQ88) - EXP(AR88)) / ABS(EXP(AQ88)))</f>
        <v/>
      </c>
      <c r="AT88">
        <f>ABS(MIN(AQ88, 1-AQ88)- MIN(AR88, 1-AR88))</f>
        <v/>
      </c>
      <c r="AU88">
        <f>IF(AND(MIN(AR88, 100-AR88) &lt;= 1.2*MIN(AQ88, 100- AQ88), MIN(AR88,100-AR88) &gt;= 0.8*MIN(AQ88, 100 -AQ88)), 1, 0)</f>
        <v/>
      </c>
      <c r="AW88" t="n">
        <v>24.73068237304688</v>
      </c>
      <c r="AX88">
        <f>ROUND(AR89, 3)</f>
        <v/>
      </c>
      <c r="BO88" t="n">
        <v>0</v>
      </c>
      <c r="BP88" t="n">
        <v>0</v>
      </c>
      <c r="BQ88" s="24">
        <f>(ABS(EXP(AQ88) - EXP(AR88)) / ABS(EXP(AQ88)))</f>
        <v/>
      </c>
      <c r="BR88">
        <f>ABS(MIN(BO88, 100-BO88)- MIN(BP88, 100-BP88))</f>
        <v/>
      </c>
      <c r="BS88">
        <f>IF(AND(MIN(BP88, 100-BP88) &lt;= 1.2*MIN(BO88, 100- BO88), MIN(BP88,100-BP88) &gt;= 0.8*MIN(BO88, 100 -BO88)), 1, 0)</f>
        <v/>
      </c>
      <c r="BV88" t="n">
        <v>0</v>
      </c>
      <c r="BW88" t="n">
        <v>0</v>
      </c>
      <c r="BY88">
        <f>100*BV88</f>
        <v/>
      </c>
      <c r="BZ88">
        <f>100*BW88</f>
        <v/>
      </c>
    </row>
    <row r="89">
      <c r="AQ89" t="n">
        <v>0.2512950897216797</v>
      </c>
      <c r="AR89" t="n">
        <v>0.2473068237304688</v>
      </c>
      <c r="AS89" s="24">
        <f>(ABS(EXP(AQ89) - EXP(AR89)) / ABS(EXP(AQ89)))</f>
        <v/>
      </c>
      <c r="AT89">
        <f>ABS(MIN(AQ89, 1-AQ89)- MIN(AR89, 1-AR89))</f>
        <v/>
      </c>
      <c r="AU89">
        <f>IF(AND(MIN(AR89, 100-AR89) &lt;= 1.2*MIN(AQ89, 100- AQ89), MIN(AR89,100-AR89) &gt;= 0.8*MIN(AQ89, 100 -AQ89)), 1, 0)</f>
        <v/>
      </c>
      <c r="AW89" t="n">
        <v>0.00553131103515625</v>
      </c>
      <c r="AX89">
        <f>ROUND(AR90, 3)</f>
        <v/>
      </c>
      <c r="BO89" t="n">
        <v>25.12950897216797</v>
      </c>
      <c r="BP89" t="n">
        <v>24.73068237304688</v>
      </c>
      <c r="BQ89" s="24">
        <f>(ABS(EXP(AQ89) - EXP(AR89)) / ABS(EXP(AQ89)))</f>
        <v/>
      </c>
      <c r="BR89">
        <f>ABS(MIN(BO89, 100-BO89)- MIN(BP89, 100-BP89))</f>
        <v/>
      </c>
      <c r="BS89">
        <f>IF(AND(MIN(BP89, 100-BP89) &lt;= 1.2*MIN(BO89, 100- BO89), MIN(BP89,100-BP89) &gt;= 0.8*MIN(BO89, 100 -BO89)), 1, 0)</f>
        <v/>
      </c>
      <c r="BV89" t="n">
        <v>0.2512950897216797</v>
      </c>
      <c r="BW89" t="n">
        <v>0.2473068237304688</v>
      </c>
      <c r="BY89">
        <f>100*BV89</f>
        <v/>
      </c>
      <c r="BZ89">
        <f>100*BW89</f>
        <v/>
      </c>
    </row>
    <row r="90">
      <c r="AQ90" t="n">
        <v>0.000118255615234375</v>
      </c>
      <c r="AR90" t="n">
        <v>5.53131103515625e-05</v>
      </c>
      <c r="AS90" s="24">
        <f>(ABS(EXP(AQ90) - EXP(AR90)) / ABS(EXP(AQ90)))</f>
        <v/>
      </c>
      <c r="AT90">
        <f>ABS(MIN(AQ90, 1-AQ90)- MIN(AR90, 1-AR90))</f>
        <v/>
      </c>
      <c r="AU90">
        <f>IF(AND(MIN(AR90, 100-AR90) &lt;= 1.2*MIN(AQ90, 100- AQ90), MIN(AR90,100-AR90) &gt;= 0.8*MIN(AQ90, 100 -AQ90)), 1, 0)</f>
        <v/>
      </c>
      <c r="AW90" t="n">
        <v>0</v>
      </c>
      <c r="AX90">
        <f>ROUND(AR91, 3)</f>
        <v/>
      </c>
      <c r="BO90" t="n">
        <v>0.0118255615234375</v>
      </c>
      <c r="BP90" t="n">
        <v>0.00553131103515625</v>
      </c>
      <c r="BQ90" s="24">
        <f>(ABS(EXP(AQ90) - EXP(AR90)) / ABS(EXP(AQ90)))</f>
        <v/>
      </c>
      <c r="BR90">
        <f>ABS(MIN(BO90, 100-BO90)- MIN(BP90, 100-BP90))</f>
        <v/>
      </c>
      <c r="BS90">
        <f>IF(AND(MIN(BP90, 100-BP90) &lt;= 1.2*MIN(BO90, 100- BO90), MIN(BP90,100-BP90) &gt;= 0.8*MIN(BO90, 100 -BO90)), 1, 0)</f>
        <v/>
      </c>
      <c r="BV90" t="n">
        <v>0.000118255615234375</v>
      </c>
      <c r="BW90" t="n">
        <v>5.53131103515625e-05</v>
      </c>
      <c r="BY90">
        <f>100*BV90</f>
        <v/>
      </c>
      <c r="BZ90">
        <f>100*BW90</f>
        <v/>
      </c>
    </row>
    <row r="91">
      <c r="AQ91" t="n">
        <v>0</v>
      </c>
      <c r="AR91" t="n">
        <v>0</v>
      </c>
      <c r="AS91" s="24">
        <f>(ABS(EXP(AQ91) - EXP(AR91)) / ABS(EXP(AQ91)))</f>
        <v/>
      </c>
      <c r="AT91">
        <f>ABS(MIN(AQ91, 1-AQ91)- MIN(AR91, 1-AR91))</f>
        <v/>
      </c>
      <c r="AU91">
        <f>IF(AND(MIN(AR91, 100-AR91) &lt;= 1.2*MIN(AQ91, 100- AQ91), MIN(AR91,100-AR91) &gt;= 0.8*MIN(AQ91, 100 -AQ91)), 1, 0)</f>
        <v/>
      </c>
      <c r="AW91" t="n">
        <v>0</v>
      </c>
      <c r="AX91">
        <f>ROUND(AR92, 3)</f>
        <v/>
      </c>
      <c r="BO91" t="n">
        <v>0</v>
      </c>
      <c r="BP91" t="n">
        <v>0</v>
      </c>
      <c r="BQ91" s="24">
        <f>(ABS(EXP(AQ91) - EXP(AR91)) / ABS(EXP(AQ91)))</f>
        <v/>
      </c>
      <c r="BR91">
        <f>ABS(MIN(BO91, 100-BO91)- MIN(BP91, 100-BP91))</f>
        <v/>
      </c>
      <c r="BS91">
        <f>IF(AND(MIN(BP91, 100-BP91) &lt;= 1.2*MIN(BO91, 100- BO91), MIN(BP91,100-BP91) &gt;= 0.8*MIN(BO91, 100 -BO91)), 1, 0)</f>
        <v/>
      </c>
      <c r="BV91" t="n">
        <v>0</v>
      </c>
      <c r="BW91" t="n">
        <v>0</v>
      </c>
      <c r="BY91">
        <f>100*BV91</f>
        <v/>
      </c>
      <c r="BZ91">
        <f>100*BW91</f>
        <v/>
      </c>
    </row>
    <row r="92">
      <c r="AQ92" t="n">
        <v>0</v>
      </c>
      <c r="AR92" t="n">
        <v>0</v>
      </c>
      <c r="AS92" s="24">
        <f>(ABS(EXP(AQ92) - EXP(AR92)) / ABS(EXP(AQ92)))</f>
        <v/>
      </c>
      <c r="AT92">
        <f>ABS(MIN(AQ92, 1-AQ92)- MIN(AR92, 1-AR92))</f>
        <v/>
      </c>
      <c r="AU92">
        <f>IF(AND(MIN(AR92, 100-AR92) &lt;= 1.2*MIN(AQ92, 100- AQ92), MIN(AR92,100-AR92) &gt;= 0.8*MIN(AQ92, 100 -AQ92)), 1, 0)</f>
        <v/>
      </c>
      <c r="AW92" t="n">
        <v>0</v>
      </c>
      <c r="AX92">
        <f>ROUND(AR93, 3)</f>
        <v/>
      </c>
      <c r="BO92" t="n">
        <v>0</v>
      </c>
      <c r="BP92" t="n">
        <v>0</v>
      </c>
      <c r="BQ92" s="24">
        <f>(ABS(EXP(AQ92) - EXP(AR92)) / ABS(EXP(AQ92)))</f>
        <v/>
      </c>
      <c r="BR92">
        <f>ABS(MIN(BO92, 100-BO92)- MIN(BP92, 100-BP92))</f>
        <v/>
      </c>
      <c r="BS92">
        <f>IF(AND(MIN(BP92, 100-BP92) &lt;= 1.2*MIN(BO92, 100- BO92), MIN(BP92,100-BP92) &gt;= 0.8*MIN(BO92, 100 -BO92)), 1, 0)</f>
        <v/>
      </c>
      <c r="BV92" t="n">
        <v>0</v>
      </c>
      <c r="BW92" t="n">
        <v>0</v>
      </c>
      <c r="BY92">
        <f>100*BV92</f>
        <v/>
      </c>
      <c r="BZ92">
        <f>100*BW92</f>
        <v/>
      </c>
    </row>
    <row r="93">
      <c r="AQ93" t="n">
        <v>0</v>
      </c>
      <c r="AR93" t="n">
        <v>0</v>
      </c>
      <c r="AS93" s="24">
        <f>(ABS(EXP(AQ93) - EXP(AR93)) / ABS(EXP(AQ93)))</f>
        <v/>
      </c>
      <c r="AT93">
        <f>ABS(MIN(AQ93, 1-AQ93)- MIN(AR93, 1-AR93))</f>
        <v/>
      </c>
      <c r="AU93">
        <f>IF(AND(MIN(AR93, 100-AR93) &lt;= 1.2*MIN(AQ93, 100- AQ93), MIN(AR93,100-AR93) &gt;= 0.8*MIN(AQ93, 100 -AQ93)), 1, 0)</f>
        <v/>
      </c>
      <c r="AW93" t="n">
        <v>0</v>
      </c>
      <c r="AX93">
        <f>ROUND(AR94, 3)</f>
        <v/>
      </c>
      <c r="BO93" t="n">
        <v>0</v>
      </c>
      <c r="BP93" t="n">
        <v>0</v>
      </c>
      <c r="BQ93" s="24">
        <f>(ABS(EXP(AQ93) - EXP(AR93)) / ABS(EXP(AQ93)))</f>
        <v/>
      </c>
      <c r="BR93">
        <f>ABS(MIN(BO93, 100-BO93)- MIN(BP93, 100-BP93))</f>
        <v/>
      </c>
      <c r="BS93">
        <f>IF(AND(MIN(BP93, 100-BP93) &lt;= 1.2*MIN(BO93, 100- BO93), MIN(BP93,100-BP93) &gt;= 0.8*MIN(BO93, 100 -BO93)), 1, 0)</f>
        <v/>
      </c>
      <c r="BV93" t="n">
        <v>0</v>
      </c>
      <c r="BW93" t="n">
        <v>0</v>
      </c>
      <c r="BY93">
        <f>100*BV93</f>
        <v/>
      </c>
      <c r="BZ93">
        <f>100*BW93</f>
        <v/>
      </c>
    </row>
    <row r="94">
      <c r="AQ94" t="n">
        <v>0</v>
      </c>
      <c r="AR94" t="n">
        <v>0</v>
      </c>
      <c r="AS94" s="24">
        <f>(ABS(EXP(AQ94) - EXP(AR94)) / ABS(EXP(AQ94)))</f>
        <v/>
      </c>
      <c r="AT94">
        <f>ABS(MIN(AQ94, 1-AQ94)- MIN(AR94, 1-AR94))</f>
        <v/>
      </c>
      <c r="AU94">
        <f>IF(AND(MIN(AR94, 100-AR94) &lt;= 1.2*MIN(AQ94, 100- AQ94), MIN(AR94,100-AR94) &gt;= 0.8*MIN(AQ94, 100 -AQ94)), 1, 0)</f>
        <v/>
      </c>
      <c r="AW94" t="n">
        <v>0</v>
      </c>
      <c r="AX94">
        <f>ROUND(AR95, 3)</f>
        <v/>
      </c>
      <c r="BO94" t="n">
        <v>0</v>
      </c>
      <c r="BP94" t="n">
        <v>0</v>
      </c>
      <c r="BQ94" s="24">
        <f>(ABS(EXP(AQ94) - EXP(AR94)) / ABS(EXP(AQ94)))</f>
        <v/>
      </c>
      <c r="BR94">
        <f>ABS(MIN(BO94, 100-BO94)- MIN(BP94, 100-BP94))</f>
        <v/>
      </c>
      <c r="BS94">
        <f>IF(AND(MIN(BP94, 100-BP94) &lt;= 1.2*MIN(BO94, 100- BO94), MIN(BP94,100-BP94) &gt;= 0.8*MIN(BO94, 100 -BO94)), 1, 0)</f>
        <v/>
      </c>
      <c r="BV94" t="n">
        <v>0</v>
      </c>
      <c r="BW94" t="n">
        <v>0</v>
      </c>
      <c r="BY94">
        <f>100*BV94</f>
        <v/>
      </c>
      <c r="BZ94">
        <f>100*BW94</f>
        <v/>
      </c>
    </row>
    <row r="95">
      <c r="AQ95" t="n">
        <v>0</v>
      </c>
      <c r="AR95" t="n">
        <v>0</v>
      </c>
      <c r="AS95" s="24">
        <f>(ABS(EXP(AQ95) - EXP(AR95)) / ABS(EXP(AQ95)))</f>
        <v/>
      </c>
      <c r="AT95">
        <f>ABS(MIN(AQ95, 1-AQ95)- MIN(AR95, 1-AR95))</f>
        <v/>
      </c>
      <c r="AU95">
        <f>IF(AND(MIN(AR95, 100-AR95) &lt;= 1.2*MIN(AQ95, 100- AQ95), MIN(AR95,100-AR95) &gt;= 0.8*MIN(AQ95, 100 -AQ95)), 1, 0)</f>
        <v/>
      </c>
      <c r="AW95" t="n">
        <v>0.01506805419921875</v>
      </c>
      <c r="AX95">
        <f>ROUND(AR96, 3)</f>
        <v/>
      </c>
      <c r="BO95" t="n">
        <v>0</v>
      </c>
      <c r="BP95" t="n">
        <v>0</v>
      </c>
      <c r="BQ95" s="24">
        <f>(ABS(EXP(AQ95) - EXP(AR95)) / ABS(EXP(AQ95)))</f>
        <v/>
      </c>
      <c r="BR95">
        <f>ABS(MIN(BO95, 100-BO95)- MIN(BP95, 100-BP95))</f>
        <v/>
      </c>
      <c r="BS95">
        <f>IF(AND(MIN(BP95, 100-BP95) &lt;= 1.2*MIN(BO95, 100- BO95), MIN(BP95,100-BP95) &gt;= 0.8*MIN(BO95, 100 -BO95)), 1, 0)</f>
        <v/>
      </c>
      <c r="BV95" t="n">
        <v>0</v>
      </c>
      <c r="BW95" t="n">
        <v>0</v>
      </c>
      <c r="BY95">
        <f>100*BV95</f>
        <v/>
      </c>
      <c r="BZ95">
        <f>100*BW95</f>
        <v/>
      </c>
    </row>
    <row r="96">
      <c r="AQ96" t="n">
        <v>0.0001697540283203125</v>
      </c>
      <c r="AR96" t="n">
        <v>0.0001506805419921875</v>
      </c>
      <c r="AS96" s="24">
        <f>(ABS(EXP(AQ96) - EXP(AR96)) / ABS(EXP(AQ96)))</f>
        <v/>
      </c>
      <c r="AT96">
        <f>ABS(MIN(AQ96, 1-AQ96)- MIN(AR96, 1-AR96))</f>
        <v/>
      </c>
      <c r="AU96">
        <f>IF(AND(MIN(AR96, 100-AR96) &lt;= 1.2*MIN(AQ96, 100- AQ96), MIN(AR96,100-AR96) &gt;= 0.8*MIN(AQ96, 100 -AQ96)), 1, 0)</f>
        <v/>
      </c>
      <c r="AW96" t="n">
        <v>0.1188278198242188</v>
      </c>
      <c r="AX96">
        <f>ROUND(AR97, 3)</f>
        <v/>
      </c>
      <c r="BO96" t="n">
        <v>0.01697540283203125</v>
      </c>
      <c r="BP96" t="n">
        <v>0.01506805419921875</v>
      </c>
      <c r="BQ96" s="24">
        <f>(ABS(EXP(AQ96) - EXP(AR96)) / ABS(EXP(AQ96)))</f>
        <v/>
      </c>
      <c r="BR96">
        <f>ABS(MIN(BO96, 100-BO96)- MIN(BP96, 100-BP96))</f>
        <v/>
      </c>
      <c r="BS96">
        <f>IF(AND(MIN(BP96, 100-BP96) &lt;= 1.2*MIN(BO96, 100- BO96), MIN(BP96,100-BP96) &gt;= 0.8*MIN(BO96, 100 -BO96)), 1, 0)</f>
        <v/>
      </c>
      <c r="BV96" t="n">
        <v>0.0001697540283203125</v>
      </c>
      <c r="BW96" t="n">
        <v>0.0001506805419921875</v>
      </c>
      <c r="BY96">
        <f>100*BV96</f>
        <v/>
      </c>
      <c r="BZ96">
        <f>100*BW96</f>
        <v/>
      </c>
    </row>
    <row r="97">
      <c r="AQ97" t="n">
        <v>0.003202438354492188</v>
      </c>
      <c r="AR97" t="n">
        <v>0.001188278198242188</v>
      </c>
      <c r="AS97" s="24">
        <f>(ABS(EXP(AQ97) - EXP(AR97)) / ABS(EXP(AQ97)))</f>
        <v/>
      </c>
      <c r="AT97">
        <f>ABS(MIN(AQ97, 1-AQ97)- MIN(AR97, 1-AR97))</f>
        <v/>
      </c>
      <c r="AU97">
        <f>IF(AND(MIN(AR97, 100-AR97) &lt;= 1.2*MIN(AQ97, 100- AQ97), MIN(AR97,100-AR97) &gt;= 0.8*MIN(AQ97, 100 -AQ97)), 1, 0)</f>
        <v/>
      </c>
      <c r="AW97" t="n">
        <v>47.24292755126953</v>
      </c>
      <c r="AX97">
        <f>ROUND(AR98, 3)</f>
        <v/>
      </c>
      <c r="BO97" t="n">
        <v>0.3202438354492188</v>
      </c>
      <c r="BP97" t="n">
        <v>0.1188278198242188</v>
      </c>
      <c r="BQ97" s="24">
        <f>(ABS(EXP(AQ97) - EXP(AR97)) / ABS(EXP(AQ97)))</f>
        <v/>
      </c>
      <c r="BR97">
        <f>ABS(MIN(BO97, 100-BO97)- MIN(BP97, 100-BP97))</f>
        <v/>
      </c>
      <c r="BS97">
        <f>IF(AND(MIN(BP97, 100-BP97) &lt;= 1.2*MIN(BO97, 100- BO97), MIN(BP97,100-BP97) &gt;= 0.8*MIN(BO97, 100 -BO97)), 1, 0)</f>
        <v/>
      </c>
      <c r="BV97" t="n">
        <v>0.003202438354492188</v>
      </c>
      <c r="BW97" t="n">
        <v>0.001188278198242188</v>
      </c>
      <c r="BY97">
        <f>100*BV97</f>
        <v/>
      </c>
      <c r="BZ97">
        <f>100*BW97</f>
        <v/>
      </c>
    </row>
    <row r="98">
      <c r="AQ98" t="n">
        <v>0.4823722839355469</v>
      </c>
      <c r="AR98" t="n">
        <v>0.4724292755126953</v>
      </c>
      <c r="AS98" s="24">
        <f>(ABS(EXP(AQ98) - EXP(AR98)) / ABS(EXP(AQ98)))</f>
        <v/>
      </c>
      <c r="AT98">
        <f>ABS(MIN(AQ98, 1-AQ98)- MIN(AR98, 1-AR98))</f>
        <v/>
      </c>
      <c r="AU98">
        <f>IF(AND(MIN(AR98, 100-AR98) &lt;= 1.2*MIN(AQ98, 100- AQ98), MIN(AR98,100-AR98) &gt;= 0.8*MIN(AQ98, 100 -AQ98)), 1, 0)</f>
        <v/>
      </c>
      <c r="AW98" t="n">
        <v>4.105377197265625</v>
      </c>
      <c r="AX98">
        <f>ROUND(AR99, 3)</f>
        <v/>
      </c>
      <c r="BO98" t="n">
        <v>48.23722839355469</v>
      </c>
      <c r="BP98" t="n">
        <v>47.24292755126953</v>
      </c>
      <c r="BQ98" s="24">
        <f>(ABS(EXP(AQ98) - EXP(AR98)) / ABS(EXP(AQ98)))</f>
        <v/>
      </c>
      <c r="BR98">
        <f>ABS(MIN(BO98, 100-BO98)- MIN(BP98, 100-BP98))</f>
        <v/>
      </c>
      <c r="BS98">
        <f>IF(AND(MIN(BP98, 100-BP98) &lt;= 1.2*MIN(BO98, 100- BO98), MIN(BP98,100-BP98) &gt;= 0.8*MIN(BO98, 100 -BO98)), 1, 0)</f>
        <v/>
      </c>
      <c r="BV98" t="n">
        <v>0.4823722839355469</v>
      </c>
      <c r="BW98" t="n">
        <v>0.4724292755126953</v>
      </c>
      <c r="BY98">
        <f>100*BV98</f>
        <v/>
      </c>
      <c r="BZ98">
        <f>100*BW98</f>
        <v/>
      </c>
    </row>
    <row r="99">
      <c r="AQ99" t="n">
        <v>0.0455322265625</v>
      </c>
      <c r="AR99" t="n">
        <v>0.04105377197265625</v>
      </c>
      <c r="AS99" s="24">
        <f>(ABS(EXP(AQ99) - EXP(AR99)) / ABS(EXP(AQ99)))</f>
        <v/>
      </c>
      <c r="AT99">
        <f>ABS(MIN(AQ99, 1-AQ99)- MIN(AR99, 1-AR99))</f>
        <v/>
      </c>
      <c r="AU99">
        <f>IF(AND(MIN(AR99, 100-AR99) &lt;= 1.2*MIN(AQ99, 100- AQ99), MIN(AR99,100-AR99) &gt;= 0.8*MIN(AQ99, 100 -AQ99)), 1, 0)</f>
        <v/>
      </c>
      <c r="AW99" t="n">
        <v>0.025177001953125</v>
      </c>
      <c r="AX99">
        <f>ROUND(AR100, 3)</f>
        <v/>
      </c>
      <c r="BO99" t="n">
        <v>4.55322265625</v>
      </c>
      <c r="BP99" t="n">
        <v>4.105377197265625</v>
      </c>
      <c r="BQ99" s="24">
        <f>(ABS(EXP(AQ99) - EXP(AR99)) / ABS(EXP(AQ99)))</f>
        <v/>
      </c>
      <c r="BR99">
        <f>ABS(MIN(BO99, 100-BO99)- MIN(BP99, 100-BP99))</f>
        <v/>
      </c>
      <c r="BS99">
        <f>IF(AND(MIN(BP99, 100-BP99) &lt;= 1.2*MIN(BO99, 100- BO99), MIN(BP99,100-BP99) &gt;= 0.8*MIN(BO99, 100 -BO99)), 1, 0)</f>
        <v/>
      </c>
      <c r="BV99" t="n">
        <v>0.0455322265625</v>
      </c>
      <c r="BW99" t="n">
        <v>0.04105377197265625</v>
      </c>
      <c r="BY99">
        <f>100*BV99</f>
        <v/>
      </c>
      <c r="BZ99">
        <f>100*BW99</f>
        <v/>
      </c>
    </row>
    <row r="100">
      <c r="AQ100" t="n">
        <v>1.9073486328125e-05</v>
      </c>
      <c r="AR100" t="n">
        <v>0.00025177001953125</v>
      </c>
      <c r="AS100" s="24">
        <f>(ABS(EXP(AQ100) - EXP(AR100)) / ABS(EXP(AQ100)))</f>
        <v/>
      </c>
      <c r="AT100">
        <f>ABS(MIN(AQ100, 1-AQ100)- MIN(AR100, 1-AR100))</f>
        <v/>
      </c>
      <c r="AU100">
        <f>IF(AND(MIN(AR100, 100-AR100) &lt;= 1.2*MIN(AQ100, 100- AQ100), MIN(AR100,100-AR100) &gt;= 0.8*MIN(AQ100, 100 -AQ100)), 1, 0)</f>
        <v/>
      </c>
      <c r="AW100" t="n">
        <v>0</v>
      </c>
      <c r="AX100">
        <f>ROUND(AR101, 3)</f>
        <v/>
      </c>
      <c r="BO100" t="n">
        <v>0.0019073486328125</v>
      </c>
      <c r="BP100" t="n">
        <v>0.025177001953125</v>
      </c>
      <c r="BQ100" s="24">
        <f>(ABS(EXP(AQ100) - EXP(AR100)) / ABS(EXP(AQ100)))</f>
        <v/>
      </c>
      <c r="BR100">
        <f>ABS(MIN(BO100, 100-BO100)- MIN(BP100, 100-BP100))</f>
        <v/>
      </c>
      <c r="BS100">
        <f>IF(AND(MIN(BP100, 100-BP100) &lt;= 1.2*MIN(BO100, 100- BO100), MIN(BP100,100-BP100) &gt;= 0.8*MIN(BO100, 100 -BO100)), 1, 0)</f>
        <v/>
      </c>
      <c r="BV100" t="n">
        <v>1.9073486328125e-05</v>
      </c>
      <c r="BW100" t="n">
        <v>0.00025177001953125</v>
      </c>
      <c r="BY100">
        <f>100*BV100</f>
        <v/>
      </c>
      <c r="BZ100">
        <f>100*BW100</f>
        <v/>
      </c>
    </row>
    <row r="101">
      <c r="AQ101" t="n">
        <v>0</v>
      </c>
      <c r="AR101" t="n">
        <v>0</v>
      </c>
      <c r="AS101" s="24">
        <f>(ABS(EXP(AQ101) - EXP(AR101)) / ABS(EXP(AQ101)))</f>
        <v/>
      </c>
      <c r="AT101">
        <f>ABS(MIN(AQ101, 1-AQ101)- MIN(AR101, 1-AR101))</f>
        <v/>
      </c>
      <c r="AU101">
        <f>IF(AND(MIN(AR101, 100-AR101) &lt;= 1.2*MIN(AQ101, 100- AQ101), MIN(AR101,100-AR101) &gt;= 0.8*MIN(AQ101, 100 -AQ101)), 1, 0)</f>
        <v/>
      </c>
      <c r="AW101" t="n">
        <v>0</v>
      </c>
      <c r="AX101">
        <f>ROUND(AR102, 3)</f>
        <v/>
      </c>
      <c r="BO101" t="n">
        <v>0</v>
      </c>
      <c r="BP101" t="n">
        <v>0</v>
      </c>
      <c r="BQ101" s="24">
        <f>(ABS(EXP(AQ101) - EXP(AR101)) / ABS(EXP(AQ101)))</f>
        <v/>
      </c>
      <c r="BR101">
        <f>ABS(MIN(BO101, 100-BO101)- MIN(BP101, 100-BP101))</f>
        <v/>
      </c>
      <c r="BS101">
        <f>IF(AND(MIN(BP101, 100-BP101) &lt;= 1.2*MIN(BO101, 100- BO101), MIN(BP101,100-BP101) &gt;= 0.8*MIN(BO101, 100 -BO101)), 1, 0)</f>
        <v/>
      </c>
      <c r="BV101" t="n">
        <v>0</v>
      </c>
      <c r="BW101" t="n">
        <v>0</v>
      </c>
      <c r="BY101">
        <f>100*BV101</f>
        <v/>
      </c>
      <c r="BZ101">
        <f>100*BW101</f>
        <v/>
      </c>
    </row>
    <row r="102">
      <c r="AQ102" t="n">
        <v>0</v>
      </c>
      <c r="AR102" t="n">
        <v>0</v>
      </c>
      <c r="AS102" s="24">
        <f>(ABS(EXP(AQ102) - EXP(AR102)) / ABS(EXP(AQ102)))</f>
        <v/>
      </c>
      <c r="AT102">
        <f>ABS(MIN(AQ102, 1-AQ102)- MIN(AR102, 1-AR102))</f>
        <v/>
      </c>
      <c r="AU102">
        <f>IF(AND(MIN(AR102, 100-AR102) &lt;= 1.2*MIN(AQ102, 100- AQ102), MIN(AR102,100-AR102) &gt;= 0.8*MIN(AQ102, 100 -AQ102)), 1, 0)</f>
        <v/>
      </c>
      <c r="AW102" t="n">
        <v>0.00553131103515625</v>
      </c>
      <c r="AX102">
        <f>ROUND(AR103, 3)</f>
        <v/>
      </c>
      <c r="BO102" t="n">
        <v>0</v>
      </c>
      <c r="BP102" t="n">
        <v>0</v>
      </c>
      <c r="BQ102" s="24">
        <f>(ABS(EXP(AQ102) - EXP(AR102)) / ABS(EXP(AQ102)))</f>
        <v/>
      </c>
      <c r="BR102">
        <f>ABS(MIN(BO102, 100-BO102)- MIN(BP102, 100-BP102))</f>
        <v/>
      </c>
      <c r="BS102">
        <f>IF(AND(MIN(BP102, 100-BP102) &lt;= 1.2*MIN(BO102, 100- BO102), MIN(BP102,100-BP102) &gt;= 0.8*MIN(BO102, 100 -BO102)), 1, 0)</f>
        <v/>
      </c>
      <c r="BV102" t="n">
        <v>0</v>
      </c>
      <c r="BW102" t="n">
        <v>0</v>
      </c>
      <c r="BY102">
        <f>100*BV102</f>
        <v/>
      </c>
      <c r="BZ102">
        <f>100*BW102</f>
        <v/>
      </c>
    </row>
    <row r="103">
      <c r="AQ103" t="n">
        <v>4.76837158203125e-05</v>
      </c>
      <c r="AR103" t="n">
        <v>5.53131103515625e-05</v>
      </c>
      <c r="AS103" s="24">
        <f>(ABS(EXP(AQ103) - EXP(AR103)) / ABS(EXP(AQ103)))</f>
        <v/>
      </c>
      <c r="AT103">
        <f>ABS(MIN(AQ103, 1-AQ103)- MIN(AR103, 1-AR103))</f>
        <v/>
      </c>
      <c r="AU103">
        <f>IF(AND(MIN(AR103, 100-AR103) &lt;= 1.2*MIN(AQ103, 100- AQ103), MIN(AR103,100-AR103) &gt;= 0.8*MIN(AQ103, 100 -AQ103)), 1, 0)</f>
        <v/>
      </c>
      <c r="AW103" t="n">
        <v>49.44953918457031</v>
      </c>
      <c r="AX103">
        <f>ROUND(AR104, 3)</f>
        <v/>
      </c>
      <c r="BO103" t="n">
        <v>0.00476837158203125</v>
      </c>
      <c r="BP103" t="n">
        <v>0.00553131103515625</v>
      </c>
      <c r="BQ103" s="24">
        <f>(ABS(EXP(AQ103) - EXP(AR103)) / ABS(EXP(AQ103)))</f>
        <v/>
      </c>
      <c r="BR103">
        <f>ABS(MIN(BO103, 100-BO103)- MIN(BP103, 100-BP103))</f>
        <v/>
      </c>
      <c r="BS103">
        <f>IF(AND(MIN(BP103, 100-BP103) &lt;= 1.2*MIN(BO103, 100- BO103), MIN(BP103,100-BP103) &gt;= 0.8*MIN(BO103, 100 -BO103)), 1, 0)</f>
        <v/>
      </c>
      <c r="BV103" t="n">
        <v>4.76837158203125e-05</v>
      </c>
      <c r="BW103" t="n">
        <v>5.53131103515625e-05</v>
      </c>
      <c r="BY103">
        <f>100*BV103</f>
        <v/>
      </c>
      <c r="BZ103">
        <f>100*BW103</f>
        <v/>
      </c>
    </row>
    <row r="104">
      <c r="AQ104" t="n">
        <v>0.4925327301025391</v>
      </c>
      <c r="AR104" t="n">
        <v>0.4944953918457031</v>
      </c>
      <c r="AS104" s="24">
        <f>(ABS(EXP(AQ104) - EXP(AR104)) / ABS(EXP(AQ104)))</f>
        <v/>
      </c>
      <c r="AT104">
        <f>ABS(MIN(AQ104, 1-AQ104)- MIN(AR104, 1-AR104))</f>
        <v/>
      </c>
      <c r="AU104">
        <f>IF(AND(MIN(AR104, 100-AR104) &lt;= 1.2*MIN(AQ104, 100- AQ104), MIN(AR104,100-AR104) &gt;= 0.8*MIN(AQ104, 100 -AQ104)), 1, 0)</f>
        <v/>
      </c>
      <c r="AW104" t="n">
        <v>2.983665466308594</v>
      </c>
      <c r="AX104">
        <f>ROUND(AR105, 3)</f>
        <v/>
      </c>
      <c r="BO104" t="n">
        <v>49.25327301025391</v>
      </c>
      <c r="BP104" t="n">
        <v>49.44953918457031</v>
      </c>
      <c r="BQ104" s="24">
        <f>(ABS(EXP(AQ104) - EXP(AR104)) / ABS(EXP(AQ104)))</f>
        <v/>
      </c>
      <c r="BR104">
        <f>ABS(MIN(BO104, 100-BO104)- MIN(BP104, 100-BP104))</f>
        <v/>
      </c>
      <c r="BS104">
        <f>IF(AND(MIN(BP104, 100-BP104) &lt;= 1.2*MIN(BO104, 100- BO104), MIN(BP104,100-BP104) &gt;= 0.8*MIN(BO104, 100 -BO104)), 1, 0)</f>
        <v/>
      </c>
      <c r="BV104" t="n">
        <v>0.4925327301025391</v>
      </c>
      <c r="BW104" t="n">
        <v>0.4944953918457031</v>
      </c>
      <c r="BY104">
        <f>100*BV104</f>
        <v/>
      </c>
      <c r="BZ104">
        <f>100*BW104</f>
        <v/>
      </c>
    </row>
    <row r="105">
      <c r="AQ105" t="n">
        <v>0.04117965698242188</v>
      </c>
      <c r="AR105" t="n">
        <v>0.02983665466308594</v>
      </c>
      <c r="AS105" s="24">
        <f>(ABS(EXP(AQ105) - EXP(AR105)) / ABS(EXP(AQ105)))</f>
        <v/>
      </c>
      <c r="AT105">
        <f>ABS(MIN(AQ105, 1-AQ105)- MIN(AR105, 1-AR105))</f>
        <v/>
      </c>
      <c r="AU105">
        <f>IF(AND(MIN(AR105, 100-AR105) &lt;= 1.2*MIN(AQ105, 100- AQ105), MIN(AR105,100-AR105) &gt;= 0.8*MIN(AQ105, 100 -AQ105)), 1, 0)</f>
        <v/>
      </c>
      <c r="AW105" t="n">
        <v>19.83261108398438</v>
      </c>
      <c r="AX105">
        <f>ROUND(AR106, 3)</f>
        <v/>
      </c>
      <c r="BO105" t="n">
        <v>4.117965698242188</v>
      </c>
      <c r="BP105" t="n">
        <v>2.983665466308594</v>
      </c>
      <c r="BQ105" s="24">
        <f>(ABS(EXP(AQ105) - EXP(AR105)) / ABS(EXP(AQ105)))</f>
        <v/>
      </c>
      <c r="BR105">
        <f>ABS(MIN(BO105, 100-BO105)- MIN(BP105, 100-BP105))</f>
        <v/>
      </c>
      <c r="BS105">
        <f>IF(AND(MIN(BP105, 100-BP105) &lt;= 1.2*MIN(BO105, 100- BO105), MIN(BP105,100-BP105) &gt;= 0.8*MIN(BO105, 100 -BO105)), 1, 0)</f>
        <v/>
      </c>
      <c r="BV105" t="n">
        <v>0.04117965698242188</v>
      </c>
      <c r="BW105" t="n">
        <v>0.02983665466308594</v>
      </c>
      <c r="BY105">
        <f>100*BV105</f>
        <v/>
      </c>
      <c r="BZ105">
        <f>100*BW105</f>
        <v/>
      </c>
    </row>
    <row r="106">
      <c r="AQ106" t="n">
        <v>0.2561569213867188</v>
      </c>
      <c r="AR106" t="n">
        <v>0.1983261108398438</v>
      </c>
      <c r="AS106" s="24">
        <f>(ABS(EXP(AQ106) - EXP(AR106)) / ABS(EXP(AQ106)))</f>
        <v/>
      </c>
      <c r="AT106">
        <f>ABS(MIN(AQ106, 1-AQ106)- MIN(AR106, 1-AR106))</f>
        <v/>
      </c>
      <c r="AU106">
        <f>IF(AND(MIN(AR106, 100-AR106) &lt;= 1.2*MIN(AQ106, 100- AQ106), MIN(AR106,100-AR106) &gt;= 0.8*MIN(AQ106, 100 -AQ106)), 1, 0)</f>
        <v/>
      </c>
      <c r="AW106" t="n">
        <v>5.152320861816406</v>
      </c>
      <c r="AX106">
        <f>ROUND(AR107, 3)</f>
        <v/>
      </c>
      <c r="BO106" t="n">
        <v>25.61569213867188</v>
      </c>
      <c r="BP106" t="n">
        <v>29.08725738525391</v>
      </c>
      <c r="BQ106" s="24">
        <f>(ABS(EXP(AQ106) - EXP(AR106)) / ABS(EXP(AQ106)))</f>
        <v/>
      </c>
      <c r="BR106">
        <f>ABS(MIN(BO106, 100-BO106)- MIN(BP106, 100-BP106))</f>
        <v/>
      </c>
      <c r="BS106">
        <f>IF(AND(MIN(BP106, 100-BP106) &lt;= 1.2*MIN(BO106, 100- BO106), MIN(BP106,100-BP106) &gt;= 0.8*MIN(BO106, 100 -BO106)), 1, 0)</f>
        <v/>
      </c>
      <c r="BV106" t="n">
        <v>0.2561569213867188</v>
      </c>
      <c r="BW106" t="n">
        <v>0.1983261108398438</v>
      </c>
      <c r="BY106">
        <f>100*BV106</f>
        <v/>
      </c>
      <c r="BZ106">
        <f>100*BW106</f>
        <v/>
      </c>
    </row>
    <row r="107">
      <c r="AQ107" t="n">
        <v>0.05565071105957031</v>
      </c>
      <c r="AR107" t="n">
        <v>0.05152320861816406</v>
      </c>
      <c r="AS107" s="24">
        <f>(ABS(EXP(AQ107) - EXP(AR107)) / ABS(EXP(AQ107)))</f>
        <v/>
      </c>
      <c r="AT107">
        <f>ABS(MIN(AQ107, 1-AQ107)- MIN(AR107, 1-AR107))</f>
        <v/>
      </c>
      <c r="AU107">
        <f>IF(AND(MIN(AR107, 100-AR107) &lt;= 1.2*MIN(AQ107, 100- AQ107), MIN(AR107,100-AR107) &gt;= 0.8*MIN(AQ107, 100 -AQ107)), 1, 0)</f>
        <v/>
      </c>
      <c r="AW107" t="n">
        <v>0</v>
      </c>
      <c r="AX107">
        <f>ROUND(AR108, 3)</f>
        <v/>
      </c>
      <c r="BO107" t="n">
        <v>5.565071105957031</v>
      </c>
      <c r="BP107" t="n">
        <v>5.152320861816406</v>
      </c>
      <c r="BQ107" s="24">
        <f>(ABS(EXP(AQ107) - EXP(AR107)) / ABS(EXP(AQ107)))</f>
        <v/>
      </c>
      <c r="BR107">
        <f>ABS(MIN(BO107, 100-BO107)- MIN(BP107, 100-BP107))</f>
        <v/>
      </c>
      <c r="BS107">
        <f>IF(AND(MIN(BP107, 100-BP107) &lt;= 1.2*MIN(BO107, 100- BO107), MIN(BP107,100-BP107) &gt;= 0.8*MIN(BO107, 100 -BO107)), 1, 0)</f>
        <v/>
      </c>
      <c r="BV107" t="n">
        <v>0.05565071105957031</v>
      </c>
      <c r="BW107" t="n">
        <v>0.05152320861816406</v>
      </c>
      <c r="BY107">
        <f>100*BV107</f>
        <v/>
      </c>
      <c r="BZ107">
        <f>100*BW107</f>
        <v/>
      </c>
    </row>
    <row r="108">
      <c r="AQ108" t="n">
        <v>0</v>
      </c>
      <c r="AR108" t="n">
        <v>0</v>
      </c>
      <c r="AS108" s="24">
        <f>(ABS(EXP(AQ108) - EXP(AR108)) / ABS(EXP(AQ108)))</f>
        <v/>
      </c>
      <c r="AT108">
        <f>ABS(MIN(AQ108, 1-AQ108)- MIN(AR108, 1-AR108))</f>
        <v/>
      </c>
      <c r="AU108">
        <f>IF(AND(MIN(AR108, 100-AR108) &lt;= 1.2*MIN(AQ108, 100- AQ108), MIN(AR108,100-AR108) &gt;= 0.8*MIN(AQ108, 100 -AQ108)), 1, 0)</f>
        <v/>
      </c>
      <c r="AW108" t="n">
        <v>0</v>
      </c>
      <c r="AX108">
        <f>ROUND(AR109, 3)</f>
        <v/>
      </c>
      <c r="BO108" t="n">
        <v>0</v>
      </c>
      <c r="BP108" t="n">
        <v>0</v>
      </c>
      <c r="BQ108" s="24">
        <f>(ABS(EXP(AQ108) - EXP(AR108)) / ABS(EXP(AQ108)))</f>
        <v/>
      </c>
      <c r="BR108">
        <f>ABS(MIN(BO108, 100-BO108)- MIN(BP108, 100-BP108))</f>
        <v/>
      </c>
      <c r="BS108">
        <f>IF(AND(MIN(BP108, 100-BP108) &lt;= 1.2*MIN(BO108, 100- BO108), MIN(BP108,100-BP108) &gt;= 0.8*MIN(BO108, 100 -BO108)), 1, 0)</f>
        <v/>
      </c>
      <c r="BV108" t="n">
        <v>0</v>
      </c>
      <c r="BW108" t="n">
        <v>0</v>
      </c>
      <c r="BY108">
        <f>100*BV108</f>
        <v/>
      </c>
      <c r="BZ108">
        <f>100*BW108</f>
        <v/>
      </c>
    </row>
    <row r="109">
      <c r="AQ109" t="n">
        <v>0</v>
      </c>
      <c r="AR109" t="n">
        <v>0</v>
      </c>
      <c r="AS109" s="24">
        <f>(ABS(EXP(AQ109) - EXP(AR109)) / ABS(EXP(AQ109)))</f>
        <v/>
      </c>
      <c r="AT109">
        <f>ABS(MIN(AQ109, 1-AQ109)- MIN(AR109, 1-AR109))</f>
        <v/>
      </c>
      <c r="AU109">
        <f>IF(AND(MIN(AR109, 100-AR109) &lt;= 1.2*MIN(AQ109, 100- AQ109), MIN(AR109,100-AR109) &gt;= 0.8*MIN(AQ109, 100 -AQ109)), 1, 0)</f>
        <v/>
      </c>
      <c r="AW109" t="n">
        <v>3.932571411132812</v>
      </c>
      <c r="AX109">
        <f>ROUND(AR110, 3)</f>
        <v/>
      </c>
      <c r="BO109" t="n">
        <v>0</v>
      </c>
      <c r="BP109" t="n">
        <v>0</v>
      </c>
      <c r="BQ109" s="24">
        <f>(ABS(EXP(AQ109) - EXP(AR109)) / ABS(EXP(AQ109)))</f>
        <v/>
      </c>
      <c r="BR109">
        <f>ABS(MIN(BO109, 100-BO109)- MIN(BP109, 100-BP109))</f>
        <v/>
      </c>
      <c r="BS109">
        <f>IF(AND(MIN(BP109, 100-BP109) &lt;= 1.2*MIN(BO109, 100- BO109), MIN(BP109,100-BP109) &gt;= 0.8*MIN(BO109, 100 -BO109)), 1, 0)</f>
        <v/>
      </c>
      <c r="BV109" t="n">
        <v>0</v>
      </c>
      <c r="BW109" t="n">
        <v>0</v>
      </c>
      <c r="BY109">
        <f>100*BV109</f>
        <v/>
      </c>
      <c r="BZ109">
        <f>100*BW109</f>
        <v/>
      </c>
    </row>
    <row r="110">
      <c r="AQ110" t="n">
        <v>0.07955741882324219</v>
      </c>
      <c r="AR110" t="n">
        <v>0.03932571411132812</v>
      </c>
      <c r="AS110" s="24">
        <f>(ABS(EXP(AQ110) - EXP(AR110)) / ABS(EXP(AQ110)))</f>
        <v/>
      </c>
      <c r="AT110">
        <f>ABS(MIN(AQ110, 1-AQ110)- MIN(AR110, 1-AR110))</f>
        <v/>
      </c>
      <c r="AU110">
        <f>IF(AND(MIN(AR110, 100-AR110) &lt;= 1.2*MIN(AQ110, 100- AQ110), MIN(AR110,100-AR110) &gt;= 0.8*MIN(AQ110, 100 -AQ110)), 1, 0)</f>
        <v/>
      </c>
      <c r="AW110" t="n">
        <v>0.0827789306640625</v>
      </c>
      <c r="AX110">
        <f>ROUND(AR111, 3)</f>
        <v/>
      </c>
      <c r="BO110" t="n">
        <v>7.955741882324219</v>
      </c>
      <c r="BP110" t="n">
        <v>3.554344177246094</v>
      </c>
      <c r="BQ110" s="24">
        <f>(ABS(EXP(AQ110) - EXP(AR110)) / ABS(EXP(AQ110)))</f>
        <v/>
      </c>
      <c r="BR110">
        <f>ABS(MIN(BO110, 100-BO110)- MIN(BP110, 100-BP110))</f>
        <v/>
      </c>
      <c r="BS110">
        <f>IF(AND(MIN(BP110, 100-BP110) &lt;= 1.2*MIN(BO110, 100- BO110), MIN(BP110,100-BP110) &gt;= 0.8*MIN(BO110, 100 -BO110)), 1, 0)</f>
        <v/>
      </c>
      <c r="BV110" t="n">
        <v>0.07955741882324219</v>
      </c>
      <c r="BW110" t="n">
        <v>0.03932571411132812</v>
      </c>
      <c r="BY110">
        <f>100*BV110</f>
        <v/>
      </c>
      <c r="BZ110">
        <f>100*BW110</f>
        <v/>
      </c>
    </row>
    <row r="111">
      <c r="AQ111" t="n">
        <v>0</v>
      </c>
      <c r="AR111" t="n">
        <v>0.000827789306640625</v>
      </c>
      <c r="AS111" s="24">
        <f>(ABS(EXP(AQ111) - EXP(AR111)) / ABS(EXP(AQ111)))</f>
        <v/>
      </c>
      <c r="AT111">
        <f>ABS(MIN(AQ111, 1-AQ111)- MIN(AR111, 1-AR111))</f>
        <v/>
      </c>
      <c r="AU111">
        <f>IF(AND(MIN(AR111, 100-AR111) &lt;= 1.2*MIN(AQ111, 100- AQ111), MIN(AR111,100-AR111) &gt;= 0.8*MIN(AQ111, 100 -AQ111)), 1, 0)</f>
        <v/>
      </c>
      <c r="AW111" t="n">
        <v>0</v>
      </c>
      <c r="AX111">
        <f>ROUND(AR112, 3)</f>
        <v/>
      </c>
      <c r="BO111" t="n">
        <v>0</v>
      </c>
      <c r="BP111" t="n">
        <v>0</v>
      </c>
      <c r="BQ111" s="24">
        <f>(ABS(EXP(AQ111) - EXP(AR111)) / ABS(EXP(AQ111)))</f>
        <v/>
      </c>
      <c r="BR111">
        <f>ABS(MIN(BO111, 100-BO111)- MIN(BP111, 100-BP111))</f>
        <v/>
      </c>
      <c r="BS111">
        <f>IF(AND(MIN(BP111, 100-BP111) &lt;= 1.2*MIN(BO111, 100- BO111), MIN(BP111,100-BP111) &gt;= 0.8*MIN(BO111, 100 -BO111)), 1, 0)</f>
        <v/>
      </c>
      <c r="BV111" t="n">
        <v>0</v>
      </c>
      <c r="BW111" t="n">
        <v>0.000827789306640625</v>
      </c>
      <c r="BY111">
        <f>100*BV111</f>
        <v/>
      </c>
      <c r="BZ111">
        <f>100*BW111</f>
        <v/>
      </c>
    </row>
    <row r="112">
      <c r="AQ112" t="n">
        <v>0</v>
      </c>
      <c r="AR112" t="n">
        <v>0</v>
      </c>
      <c r="AS112" s="24">
        <f>(ABS(EXP(AQ112) - EXP(AR112)) / ABS(EXP(AQ112)))</f>
        <v/>
      </c>
      <c r="AT112">
        <f>ABS(MIN(AQ112, 1-AQ112)- MIN(AR112, 1-AR112))</f>
        <v/>
      </c>
      <c r="AU112">
        <f>IF(AND(MIN(AR112, 100-AR112) &lt;= 1.2*MIN(AQ112, 100- AQ112), MIN(AR112,100-AR112) &gt;= 0.8*MIN(AQ112, 100 -AQ112)), 1, 0)</f>
        <v/>
      </c>
      <c r="AW112" t="n">
        <v>0</v>
      </c>
      <c r="AX112">
        <f>ROUND(AR113, 3)</f>
        <v/>
      </c>
      <c r="BO112" t="n">
        <v>0</v>
      </c>
      <c r="BP112" t="n">
        <v>0</v>
      </c>
      <c r="BQ112" s="24">
        <f>(ABS(EXP(AQ112) - EXP(AR112)) / ABS(EXP(AQ112)))</f>
        <v/>
      </c>
      <c r="BR112">
        <f>ABS(MIN(BO112, 100-BO112)- MIN(BP112, 100-BP112))</f>
        <v/>
      </c>
      <c r="BS112">
        <f>IF(AND(MIN(BP112, 100-BP112) &lt;= 1.2*MIN(BO112, 100- BO112), MIN(BP112,100-BP112) &gt;= 0.8*MIN(BO112, 100 -BO112)), 1, 0)</f>
        <v/>
      </c>
      <c r="BV112" t="n">
        <v>0</v>
      </c>
      <c r="BW112" t="n">
        <v>0</v>
      </c>
      <c r="BY112">
        <f>100*BV112</f>
        <v/>
      </c>
      <c r="BZ112">
        <f>100*BW112</f>
        <v/>
      </c>
    </row>
    <row r="113">
      <c r="AQ113" t="n">
        <v>0.005359649658203125</v>
      </c>
      <c r="AR113" t="n">
        <v>0</v>
      </c>
      <c r="AS113" s="24">
        <f>(ABS(EXP(AQ113) - EXP(AR113)) / ABS(EXP(AQ113)))</f>
        <v/>
      </c>
      <c r="AT113">
        <f>ABS(MIN(AQ113, 1-AQ113)- MIN(AR113, 1-AR113))</f>
        <v/>
      </c>
      <c r="AU113">
        <f>IF(AND(MIN(AR113, 100-AR113) &lt;= 1.2*MIN(AQ113, 100- AQ113), MIN(AR113,100-AR113) &gt;= 0.8*MIN(AQ113, 100 -AQ113)), 1, 0)</f>
        <v/>
      </c>
      <c r="AW113" t="n">
        <v>0</v>
      </c>
      <c r="AX113">
        <f>ROUND(AR114, 3)</f>
        <v/>
      </c>
      <c r="BO113" t="n">
        <v>0.5359649658203125</v>
      </c>
      <c r="BP113" t="n">
        <v>0</v>
      </c>
      <c r="BQ113" s="24">
        <f>(ABS(EXP(AQ113) - EXP(AR113)) / ABS(EXP(AQ113)))</f>
        <v/>
      </c>
      <c r="BR113">
        <f>ABS(MIN(BO113, 100-BO113)- MIN(BP113, 100-BP113))</f>
        <v/>
      </c>
      <c r="BS113">
        <f>IF(AND(MIN(BP113, 100-BP113) &lt;= 1.2*MIN(BO113, 100- BO113), MIN(BP113,100-BP113) &gt;= 0.8*MIN(BO113, 100 -BO113)), 1, 0)</f>
        <v/>
      </c>
      <c r="BV113" t="n">
        <v>0.005359649658203125</v>
      </c>
      <c r="BW113" t="n">
        <v>0</v>
      </c>
      <c r="BY113">
        <f>100*BV113</f>
        <v/>
      </c>
      <c r="BZ113">
        <f>100*BW113</f>
        <v/>
      </c>
    </row>
    <row r="114">
      <c r="AQ114" t="n">
        <v>0</v>
      </c>
      <c r="AR114" t="n">
        <v>0</v>
      </c>
      <c r="AS114" s="24">
        <f>(ABS(EXP(AQ114) - EXP(AR114)) / ABS(EXP(AQ114)))</f>
        <v/>
      </c>
      <c r="AT114">
        <f>ABS(MIN(AQ114, 1-AQ114)- MIN(AR114, 1-AR114))</f>
        <v/>
      </c>
      <c r="AU114">
        <f>IF(AND(MIN(AR114, 100-AR114) &lt;= 1.2*MIN(AQ114, 100- AQ114), MIN(AR114,100-AR114) &gt;= 0.8*MIN(AQ114, 100 -AQ114)), 1, 0)</f>
        <v/>
      </c>
      <c r="AW114" t="n">
        <v>0</v>
      </c>
      <c r="AX114">
        <f>ROUND(AR115, 3)</f>
        <v/>
      </c>
      <c r="BO114" t="n">
        <v>0</v>
      </c>
      <c r="BP114" t="n">
        <v>0</v>
      </c>
      <c r="BQ114" s="24">
        <f>(ABS(EXP(AQ114) - EXP(AR114)) / ABS(EXP(AQ114)))</f>
        <v/>
      </c>
      <c r="BR114">
        <f>ABS(MIN(BO114, 100-BO114)- MIN(BP114, 100-BP114))</f>
        <v/>
      </c>
      <c r="BS114">
        <f>IF(AND(MIN(BP114, 100-BP114) &lt;= 1.2*MIN(BO114, 100- BO114), MIN(BP114,100-BP114) &gt;= 0.8*MIN(BO114, 100 -BO114)), 1, 0)</f>
        <v/>
      </c>
      <c r="BV114" t="n">
        <v>0</v>
      </c>
      <c r="BW114" t="n">
        <v>0</v>
      </c>
      <c r="BY114">
        <f>100*BV114</f>
        <v/>
      </c>
      <c r="BZ114">
        <f>100*BW114</f>
        <v/>
      </c>
    </row>
    <row r="115">
      <c r="AQ115" t="n">
        <v>0</v>
      </c>
      <c r="AR115" t="n">
        <v>0</v>
      </c>
      <c r="AS115" s="24">
        <f>(ABS(EXP(AQ115) - EXP(AR115)) / ABS(EXP(AQ115)))</f>
        <v/>
      </c>
      <c r="AT115">
        <f>ABS(MIN(AQ115, 1-AQ115)- MIN(AR115, 1-AR115))</f>
        <v/>
      </c>
      <c r="AU115">
        <f>IF(AND(MIN(AR115, 100-AR115) &lt;= 1.2*MIN(AQ115, 100- AQ115), MIN(AR115,100-AR115) &gt;= 0.8*MIN(AQ115, 100 -AQ115)), 1, 0)</f>
        <v/>
      </c>
      <c r="AW115" t="n">
        <v>0</v>
      </c>
      <c r="AX115">
        <f>ROUND(AR116, 3)</f>
        <v/>
      </c>
      <c r="BO115" t="n">
        <v>0</v>
      </c>
      <c r="BP115" t="n">
        <v>0</v>
      </c>
      <c r="BQ115" s="24">
        <f>(ABS(EXP(AQ115) - EXP(AR115)) / ABS(EXP(AQ115)))</f>
        <v/>
      </c>
      <c r="BR115">
        <f>ABS(MIN(BO115, 100-BO115)- MIN(BP115, 100-BP115))</f>
        <v/>
      </c>
      <c r="BS115">
        <f>IF(AND(MIN(BP115, 100-BP115) &lt;= 1.2*MIN(BO115, 100- BO115), MIN(BP115,100-BP115) &gt;= 0.8*MIN(BO115, 100 -BO115)), 1, 0)</f>
        <v/>
      </c>
      <c r="BV115" t="n">
        <v>0</v>
      </c>
      <c r="BW115" t="n">
        <v>0</v>
      </c>
      <c r="BY115">
        <f>100*BV115</f>
        <v/>
      </c>
      <c r="BZ115">
        <f>100*BW115</f>
        <v/>
      </c>
    </row>
    <row r="116">
      <c r="AQ116" t="n">
        <v>0</v>
      </c>
      <c r="AR116" t="n">
        <v>0</v>
      </c>
      <c r="AS116" s="24">
        <f>(ABS(EXP(AQ116) - EXP(AR116)) / ABS(EXP(AQ116)))</f>
        <v/>
      </c>
      <c r="AT116">
        <f>ABS(MIN(AQ116, 1-AQ116)- MIN(AR116, 1-AR116))</f>
        <v/>
      </c>
      <c r="AU116">
        <f>IF(AND(MIN(AR116, 100-AR116) &lt;= 1.2*MIN(AQ116, 100- AQ116), MIN(AR116,100-AR116) &gt;= 0.8*MIN(AQ116, 100 -AQ116)), 1, 0)</f>
        <v/>
      </c>
      <c r="AW116" t="n">
        <v>0.7040023803710938</v>
      </c>
      <c r="AX116">
        <f>ROUND(AR117, 3)</f>
        <v/>
      </c>
      <c r="BO116" t="n">
        <v>0</v>
      </c>
      <c r="BP116" t="n">
        <v>0</v>
      </c>
      <c r="BQ116" s="24">
        <f>(ABS(EXP(AQ116) - EXP(AR116)) / ABS(EXP(AQ116)))</f>
        <v/>
      </c>
      <c r="BR116">
        <f>ABS(MIN(BO116, 100-BO116)- MIN(BP116, 100-BP116))</f>
        <v/>
      </c>
      <c r="BS116">
        <f>IF(AND(MIN(BP116, 100-BP116) &lt;= 1.2*MIN(BO116, 100- BO116), MIN(BP116,100-BP116) &gt;= 0.8*MIN(BO116, 100 -BO116)), 1, 0)</f>
        <v/>
      </c>
      <c r="BV116" t="n">
        <v>0</v>
      </c>
      <c r="BW116" t="n">
        <v>0</v>
      </c>
      <c r="BY116">
        <f>100*BV116</f>
        <v/>
      </c>
      <c r="BZ116">
        <f>100*BW116</f>
        <v/>
      </c>
    </row>
    <row r="117">
      <c r="AQ117" t="n">
        <v>0.00626373291015625</v>
      </c>
      <c r="AR117" t="n">
        <v>0.007040023803710938</v>
      </c>
      <c r="AS117" s="24">
        <f>(ABS(EXP(AQ117) - EXP(AR117)) / ABS(EXP(AQ117)))</f>
        <v/>
      </c>
      <c r="AT117">
        <f>ABS(MIN(AQ117, 1-AQ117)- MIN(AR117, 1-AR117))</f>
        <v/>
      </c>
      <c r="AU117">
        <f>IF(AND(MIN(AR117, 100-AR117) &lt;= 1.2*MIN(AQ117, 100- AQ117), MIN(AR117,100-AR117) &gt;= 0.8*MIN(AQ117, 100 -AQ117)), 1, 0)</f>
        <v/>
      </c>
      <c r="AW117" t="n">
        <v>0</v>
      </c>
      <c r="AX117">
        <f>ROUND(AR118, 3)</f>
        <v/>
      </c>
      <c r="BO117" t="n">
        <v>0.626373291015625</v>
      </c>
      <c r="BP117" t="n">
        <v>0.7040023803710938</v>
      </c>
      <c r="BQ117" s="24">
        <f>(ABS(EXP(AQ117) - EXP(AR117)) / ABS(EXP(AQ117)))</f>
        <v/>
      </c>
      <c r="BR117">
        <f>ABS(MIN(BO117, 100-BO117)- MIN(BP117, 100-BP117))</f>
        <v/>
      </c>
      <c r="BS117">
        <f>IF(AND(MIN(BP117, 100-BP117) &lt;= 1.2*MIN(BO117, 100- BO117), MIN(BP117,100-BP117) &gt;= 0.8*MIN(BO117, 100 -BO117)), 1, 0)</f>
        <v/>
      </c>
      <c r="BV117" t="n">
        <v>0.00626373291015625</v>
      </c>
      <c r="BW117" t="n">
        <v>0.007040023803710938</v>
      </c>
      <c r="BY117">
        <f>100*BV117</f>
        <v/>
      </c>
      <c r="BZ117">
        <f>100*BW117</f>
        <v/>
      </c>
    </row>
    <row r="118">
      <c r="AQ118" t="n">
        <v>0</v>
      </c>
      <c r="AR118" t="n">
        <v>0</v>
      </c>
      <c r="AS118" s="24">
        <f>(ABS(EXP(AQ118) - EXP(AR118)) / ABS(EXP(AQ118)))</f>
        <v/>
      </c>
      <c r="AT118">
        <f>ABS(MIN(AQ118, 1-AQ118)- MIN(AR118, 1-AR118))</f>
        <v/>
      </c>
      <c r="AU118">
        <f>IF(AND(MIN(AR118, 100-AR118) &lt;= 1.2*MIN(AQ118, 100- AQ118), MIN(AR118,100-AR118) &gt;= 0.8*MIN(AQ118, 100 -AQ118)), 1, 0)</f>
        <v/>
      </c>
      <c r="AW118" t="n">
        <v>40.32058715820312</v>
      </c>
      <c r="AX118">
        <f>ROUND(AR119, 3)</f>
        <v/>
      </c>
      <c r="BO118" t="n">
        <v>0</v>
      </c>
      <c r="BP118" t="n">
        <v>0</v>
      </c>
      <c r="BQ118" s="24">
        <f>(ABS(EXP(AQ118) - EXP(AR118)) / ABS(EXP(AQ118)))</f>
        <v/>
      </c>
      <c r="BR118">
        <f>ABS(MIN(BO118, 100-BO118)- MIN(BP118, 100-BP118))</f>
        <v/>
      </c>
      <c r="BS118">
        <f>IF(AND(MIN(BP118, 100-BP118) &lt;= 1.2*MIN(BO118, 100- BO118), MIN(BP118,100-BP118) &gt;= 0.8*MIN(BO118, 100 -BO118)), 1, 0)</f>
        <v/>
      </c>
      <c r="BV118" t="n">
        <v>0</v>
      </c>
      <c r="BW118" t="n">
        <v>0</v>
      </c>
      <c r="BY118">
        <f>100*BV118</f>
        <v/>
      </c>
      <c r="BZ118">
        <f>100*BW118</f>
        <v/>
      </c>
    </row>
    <row r="119">
      <c r="AQ119" t="n">
        <v>0.4129390716552734</v>
      </c>
      <c r="AR119" t="n">
        <v>0.4032058715820312</v>
      </c>
      <c r="AS119" s="24">
        <f>(ABS(EXP(AQ119) - EXP(AR119)) / ABS(EXP(AQ119)))</f>
        <v/>
      </c>
      <c r="AT119">
        <f>ABS(MIN(AQ119, 1-AQ119)- MIN(AR119, 1-AR119))</f>
        <v/>
      </c>
      <c r="AU119">
        <f>IF(AND(MIN(AR119, 100-AR119) &lt;= 1.2*MIN(AQ119, 100- AQ119), MIN(AR119,100-AR119) &gt;= 0.8*MIN(AQ119, 100 -AQ119)), 1, 0)</f>
        <v/>
      </c>
      <c r="AW119" t="n">
        <v>7.813644409179688</v>
      </c>
      <c r="AX119">
        <f>ROUND(AR120, 3)</f>
        <v/>
      </c>
      <c r="BO119" t="n">
        <v>41.29390716552734</v>
      </c>
      <c r="BP119" t="n">
        <v>40.32058715820312</v>
      </c>
      <c r="BQ119" s="24">
        <f>(ABS(EXP(AQ119) - EXP(AR119)) / ABS(EXP(AQ119)))</f>
        <v/>
      </c>
      <c r="BR119">
        <f>ABS(MIN(BO119, 100-BO119)- MIN(BP119, 100-BP119))</f>
        <v/>
      </c>
      <c r="BS119">
        <f>IF(AND(MIN(BP119, 100-BP119) &lt;= 1.2*MIN(BO119, 100- BO119), MIN(BP119,100-BP119) &gt;= 0.8*MIN(BO119, 100 -BO119)), 1, 0)</f>
        <v/>
      </c>
      <c r="BV119" t="n">
        <v>0.4129390716552734</v>
      </c>
      <c r="BW119" t="n">
        <v>0.4032058715820312</v>
      </c>
      <c r="BY119">
        <f>100*BV119</f>
        <v/>
      </c>
      <c r="BZ119">
        <f>100*BW119</f>
        <v/>
      </c>
    </row>
    <row r="120">
      <c r="AQ120" t="n">
        <v>0.07407569885253906</v>
      </c>
      <c r="AR120" t="n">
        <v>0.07813644409179688</v>
      </c>
      <c r="AS120" s="24">
        <f>(ABS(EXP(AQ120) - EXP(AR120)) / ABS(EXP(AQ120)))</f>
        <v/>
      </c>
      <c r="AT120">
        <f>ABS(MIN(AQ120, 1-AQ120)- MIN(AR120, 1-AR120))</f>
        <v/>
      </c>
      <c r="AU120">
        <f>IF(AND(MIN(AR120, 100-AR120) &lt;= 1.2*MIN(AQ120, 100- AQ120), MIN(AR120,100-AR120) &gt;= 0.8*MIN(AQ120, 100 -AQ120)), 1, 0)</f>
        <v/>
      </c>
      <c r="AW120" t="n">
        <v>0</v>
      </c>
      <c r="AX120">
        <f>ROUND(AR121, 3)</f>
        <v/>
      </c>
      <c r="BO120" t="n">
        <v>7.407569885253906</v>
      </c>
      <c r="BP120" t="n">
        <v>7.813644409179688</v>
      </c>
      <c r="BQ120" s="24">
        <f>(ABS(EXP(AQ120) - EXP(AR120)) / ABS(EXP(AQ120)))</f>
        <v/>
      </c>
      <c r="BR120">
        <f>ABS(MIN(BO120, 100-BO120)- MIN(BP120, 100-BP120))</f>
        <v/>
      </c>
      <c r="BS120">
        <f>IF(AND(MIN(BP120, 100-BP120) &lt;= 1.2*MIN(BO120, 100- BO120), MIN(BP120,100-BP120) &gt;= 0.8*MIN(BO120, 100 -BO120)), 1, 0)</f>
        <v/>
      </c>
      <c r="BV120" t="n">
        <v>0.07407569885253906</v>
      </c>
      <c r="BW120" t="n">
        <v>0.07813644409179688</v>
      </c>
      <c r="BY120">
        <f>100*BV120</f>
        <v/>
      </c>
      <c r="BZ120">
        <f>100*BW120</f>
        <v/>
      </c>
    </row>
    <row r="121">
      <c r="AQ121" t="n">
        <v>0</v>
      </c>
      <c r="AR121" t="n">
        <v>0</v>
      </c>
      <c r="AS121" s="24">
        <f>(ABS(EXP(AQ121) - EXP(AR121)) / ABS(EXP(AQ121)))</f>
        <v/>
      </c>
      <c r="AT121">
        <f>ABS(MIN(AQ121, 1-AQ121)- MIN(AR121, 1-AR121))</f>
        <v/>
      </c>
      <c r="AU121">
        <f>IF(AND(MIN(AR121, 100-AR121) &lt;= 1.2*MIN(AQ121, 100- AQ121), MIN(AR121,100-AR121) &gt;= 0.8*MIN(AQ121, 100 -AQ121)), 1, 0)</f>
        <v/>
      </c>
      <c r="AW121" t="n">
        <v>0</v>
      </c>
      <c r="AX121">
        <f>ROUND(AR122, 3)</f>
        <v/>
      </c>
      <c r="BO121" t="n">
        <v>0</v>
      </c>
      <c r="BP121" t="n">
        <v>0</v>
      </c>
      <c r="BQ121" s="24">
        <f>(ABS(EXP(AQ121) - EXP(AR121)) / ABS(EXP(AQ121)))</f>
        <v/>
      </c>
      <c r="BR121">
        <f>ABS(MIN(BO121, 100-BO121)- MIN(BP121, 100-BP121))</f>
        <v/>
      </c>
      <c r="BS121">
        <f>IF(AND(MIN(BP121, 100-BP121) &lt;= 1.2*MIN(BO121, 100- BO121), MIN(BP121,100-BP121) &gt;= 0.8*MIN(BO121, 100 -BO121)), 1, 0)</f>
        <v/>
      </c>
      <c r="BV121" t="n">
        <v>0</v>
      </c>
      <c r="BW121" t="n">
        <v>0</v>
      </c>
      <c r="BY121">
        <f>100*BV121</f>
        <v/>
      </c>
      <c r="BZ121">
        <f>100*BW121</f>
        <v/>
      </c>
    </row>
    <row r="122">
      <c r="AQ122" t="n">
        <v>0</v>
      </c>
      <c r="AR122" t="n">
        <v>0</v>
      </c>
      <c r="AS122" s="24">
        <f>(ABS(EXP(AQ122) - EXP(AR122)) / ABS(EXP(AQ122)))</f>
        <v/>
      </c>
      <c r="AT122">
        <f>ABS(MIN(AQ122, 1-AQ122)- MIN(AR122, 1-AR122))</f>
        <v/>
      </c>
      <c r="AU122">
        <f>IF(AND(MIN(AR122, 100-AR122) &lt;= 1.2*MIN(AQ122, 100- AQ122), MIN(AR122,100-AR122) &gt;= 0.8*MIN(AQ122, 100 -AQ122)), 1, 0)</f>
        <v/>
      </c>
      <c r="AW122" t="n">
        <v>0</v>
      </c>
      <c r="AX122">
        <f>ROUND(AR123, 3)</f>
        <v/>
      </c>
      <c r="BO122" t="n">
        <v>0</v>
      </c>
      <c r="BP122" t="n">
        <v>0</v>
      </c>
      <c r="BQ122" s="24">
        <f>(ABS(EXP(AQ122) - EXP(AR122)) / ABS(EXP(AQ122)))</f>
        <v/>
      </c>
      <c r="BR122">
        <f>ABS(MIN(BO122, 100-BO122)- MIN(BP122, 100-BP122))</f>
        <v/>
      </c>
      <c r="BS122">
        <f>IF(AND(MIN(BP122, 100-BP122) &lt;= 1.2*MIN(BO122, 100- BO122), MIN(BP122,100-BP122) &gt;= 0.8*MIN(BO122, 100 -BO122)), 1, 0)</f>
        <v/>
      </c>
      <c r="BV122" t="n">
        <v>0</v>
      </c>
      <c r="BW122" t="n">
        <v>0</v>
      </c>
      <c r="BY122">
        <f>100*BV122</f>
        <v/>
      </c>
      <c r="BZ122">
        <f>100*BW122</f>
        <v/>
      </c>
    </row>
    <row r="123">
      <c r="AQ123" t="n">
        <v>0</v>
      </c>
      <c r="AR123" t="n">
        <v>0</v>
      </c>
      <c r="AS123" s="24">
        <f>(ABS(EXP(AQ123) - EXP(AR123)) / ABS(EXP(AQ123)))</f>
        <v/>
      </c>
      <c r="AT123">
        <f>ABS(MIN(AQ123, 1-AQ123)- MIN(AR123, 1-AR123))</f>
        <v/>
      </c>
      <c r="AU123">
        <f>IF(AND(MIN(AR123, 100-AR123) &lt;= 1.2*MIN(AQ123, 100- AQ123), MIN(AR123,100-AR123) &gt;= 0.8*MIN(AQ123, 100 -AQ123)), 1, 0)</f>
        <v/>
      </c>
      <c r="AW123" t="n">
        <v>2.155113220214844</v>
      </c>
      <c r="AX123">
        <f>ROUND(AR124, 3)</f>
        <v/>
      </c>
      <c r="BO123" t="n">
        <v>0</v>
      </c>
      <c r="BP123" t="n">
        <v>0</v>
      </c>
      <c r="BQ123" s="24">
        <f>(ABS(EXP(AQ123) - EXP(AR123)) / ABS(EXP(AQ123)))</f>
        <v/>
      </c>
      <c r="BR123">
        <f>ABS(MIN(BO123, 100-BO123)- MIN(BP123, 100-BP123))</f>
        <v/>
      </c>
      <c r="BS123">
        <f>IF(AND(MIN(BP123, 100-BP123) &lt;= 1.2*MIN(BO123, 100- BO123), MIN(BP123,100-BP123) &gt;= 0.8*MIN(BO123, 100 -BO123)), 1, 0)</f>
        <v/>
      </c>
      <c r="BV123" t="n">
        <v>0</v>
      </c>
      <c r="BW123" t="n">
        <v>0</v>
      </c>
      <c r="BY123">
        <f>100*BV123</f>
        <v/>
      </c>
      <c r="BZ123">
        <f>100*BW123</f>
        <v/>
      </c>
    </row>
    <row r="124">
      <c r="AQ124" t="n">
        <v>0.0154266357421875</v>
      </c>
      <c r="AR124" t="n">
        <v>0.02155113220214844</v>
      </c>
      <c r="AS124" s="24">
        <f>(ABS(EXP(AQ124) - EXP(AR124)) / ABS(EXP(AQ124)))</f>
        <v/>
      </c>
      <c r="AT124">
        <f>ABS(MIN(AQ124, 1-AQ124)- MIN(AR124, 1-AR124))</f>
        <v/>
      </c>
      <c r="AU124">
        <f>IF(AND(MIN(AR124, 100-AR124) &lt;= 1.2*MIN(AQ124, 100- AQ124), MIN(AR124,100-AR124) &gt;= 0.8*MIN(AQ124, 100 -AQ124)), 1, 0)</f>
        <v/>
      </c>
      <c r="AW124" t="n">
        <v>0</v>
      </c>
      <c r="AX124">
        <f>ROUND(AR125, 3)</f>
        <v/>
      </c>
      <c r="BO124" t="n">
        <v>1.54266357421875</v>
      </c>
      <c r="BP124" t="n">
        <v>2.155113220214844</v>
      </c>
      <c r="BQ124" s="24">
        <f>(ABS(EXP(AQ124) - EXP(AR124)) / ABS(EXP(AQ124)))</f>
        <v/>
      </c>
      <c r="BR124">
        <f>ABS(MIN(BO124, 100-BO124)- MIN(BP124, 100-BP124))</f>
        <v/>
      </c>
      <c r="BS124">
        <f>IF(AND(MIN(BP124, 100-BP124) &lt;= 1.2*MIN(BO124, 100- BO124), MIN(BP124,100-BP124) &gt;= 0.8*MIN(BO124, 100 -BO124)), 1, 0)</f>
        <v/>
      </c>
      <c r="BV124" t="n">
        <v>0.0154266357421875</v>
      </c>
      <c r="BW124" t="n">
        <v>0.02155113220214844</v>
      </c>
      <c r="BY124">
        <f>100*BV124</f>
        <v/>
      </c>
      <c r="BZ124">
        <f>100*BW124</f>
        <v/>
      </c>
    </row>
    <row r="125">
      <c r="AQ125" t="n">
        <v>0</v>
      </c>
      <c r="AR125" t="n">
        <v>0</v>
      </c>
      <c r="AS125" s="24">
        <f>(ABS(EXP(AQ125) - EXP(AR125)) / ABS(EXP(AQ125)))</f>
        <v/>
      </c>
      <c r="AT125">
        <f>ABS(MIN(AQ125, 1-AQ125)- MIN(AR125, 1-AR125))</f>
        <v/>
      </c>
      <c r="AU125">
        <f>IF(AND(MIN(AR125, 100-AR125) &lt;= 1.2*MIN(AQ125, 100- AQ125), MIN(AR125,100-AR125) &gt;= 0.8*MIN(AQ125, 100 -AQ125)), 1, 0)</f>
        <v/>
      </c>
      <c r="AW125" t="n">
        <v>0.7196426391601562</v>
      </c>
      <c r="AX125">
        <f>ROUND(AR126, 3)</f>
        <v/>
      </c>
      <c r="BO125" t="n">
        <v>0</v>
      </c>
      <c r="BP125" t="n">
        <v>0</v>
      </c>
      <c r="BQ125" s="24">
        <f>(ABS(EXP(AQ125) - EXP(AR125)) / ABS(EXP(AQ125)))</f>
        <v/>
      </c>
      <c r="BR125">
        <f>ABS(MIN(BO125, 100-BO125)- MIN(BP125, 100-BP125))</f>
        <v/>
      </c>
      <c r="BS125">
        <f>IF(AND(MIN(BP125, 100-BP125) &lt;= 1.2*MIN(BO125, 100- BO125), MIN(BP125,100-BP125) &gt;= 0.8*MIN(BO125, 100 -BO125)), 1, 0)</f>
        <v/>
      </c>
      <c r="BV125" t="n">
        <v>0</v>
      </c>
      <c r="BW125" t="n">
        <v>0</v>
      </c>
      <c r="BY125">
        <f>100*BV125</f>
        <v/>
      </c>
      <c r="BZ125">
        <f>100*BW125</f>
        <v/>
      </c>
    </row>
    <row r="126">
      <c r="AQ126" t="n">
        <v>0.002893447875976562</v>
      </c>
      <c r="AR126" t="n">
        <v>0.007196426391601562</v>
      </c>
      <c r="AS126" s="24">
        <f>(ABS(EXP(AQ126) - EXP(AR126)) / ABS(EXP(AQ126)))</f>
        <v/>
      </c>
      <c r="AT126">
        <f>ABS(MIN(AQ126, 1-AQ126)- MIN(AR126, 1-AR126))</f>
        <v/>
      </c>
      <c r="AU126">
        <f>IF(AND(MIN(AR126, 100-AR126) &lt;= 1.2*MIN(AQ126, 100- AQ126), MIN(AR126,100-AR126) &gt;= 0.8*MIN(AQ126, 100 -AQ126)), 1, 0)</f>
        <v/>
      </c>
      <c r="AW126" t="n">
        <v>0</v>
      </c>
      <c r="AX126">
        <f>ROUND(AR127, 3)</f>
        <v/>
      </c>
      <c r="BO126" t="n">
        <v>0.2893447875976562</v>
      </c>
      <c r="BP126" t="n">
        <v>0.7196426391601562</v>
      </c>
      <c r="BQ126" s="24">
        <f>(ABS(EXP(AQ126) - EXP(AR126)) / ABS(EXP(AQ126)))</f>
        <v/>
      </c>
      <c r="BR126">
        <f>ABS(MIN(BO126, 100-BO126)- MIN(BP126, 100-BP126))</f>
        <v/>
      </c>
      <c r="BS126">
        <f>IF(AND(MIN(BP126, 100-BP126) &lt;= 1.2*MIN(BO126, 100- BO126), MIN(BP126,100-BP126) &gt;= 0.8*MIN(BO126, 100 -BO126)), 1, 0)</f>
        <v/>
      </c>
      <c r="BV126" t="n">
        <v>0.002893447875976562</v>
      </c>
      <c r="BW126" t="n">
        <v>0.007196426391601562</v>
      </c>
      <c r="BY126">
        <f>100*BV126</f>
        <v/>
      </c>
      <c r="BZ126">
        <f>100*BW126</f>
        <v/>
      </c>
    </row>
    <row r="127">
      <c r="AQ127" t="n">
        <v>0</v>
      </c>
      <c r="AR127" t="n">
        <v>0</v>
      </c>
      <c r="AS127" s="24">
        <f>(ABS(EXP(AQ127) - EXP(AR127)) / ABS(EXP(AQ127)))</f>
        <v/>
      </c>
      <c r="AT127">
        <f>ABS(MIN(AQ127, 1-AQ127)- MIN(AR127, 1-AR127))</f>
        <v/>
      </c>
      <c r="AU127">
        <f>IF(AND(MIN(AR127, 100-AR127) &lt;= 1.2*MIN(AQ127, 100- AQ127), MIN(AR127,100-AR127) &gt;= 0.8*MIN(AQ127, 100 -AQ127)), 1, 0)</f>
        <v/>
      </c>
      <c r="AW127" t="n">
        <v>37.69702911376953</v>
      </c>
      <c r="AX127">
        <f>ROUND(AR128, 3)</f>
        <v/>
      </c>
      <c r="BO127" t="n">
        <v>0</v>
      </c>
      <c r="BP127" t="n">
        <v>0</v>
      </c>
      <c r="BQ127" s="24">
        <f>(ABS(EXP(AQ127) - EXP(AR127)) / ABS(EXP(AQ127)))</f>
        <v/>
      </c>
      <c r="BR127">
        <f>ABS(MIN(BO127, 100-BO127)- MIN(BP127, 100-BP127))</f>
        <v/>
      </c>
      <c r="BS127">
        <f>IF(AND(MIN(BP127, 100-BP127) &lt;= 1.2*MIN(BO127, 100- BO127), MIN(BP127,100-BP127) &gt;= 0.8*MIN(BO127, 100 -BO127)), 1, 0)</f>
        <v/>
      </c>
      <c r="BV127" t="n">
        <v>0</v>
      </c>
      <c r="BW127" t="n">
        <v>0</v>
      </c>
      <c r="BY127">
        <f>100*BV127</f>
        <v/>
      </c>
      <c r="BZ127">
        <f>100*BW127</f>
        <v/>
      </c>
    </row>
    <row r="128">
      <c r="AQ128" t="n">
        <v>0.3675804138183594</v>
      </c>
      <c r="AR128" t="n">
        <v>0.3769702911376953</v>
      </c>
      <c r="AS128" s="24">
        <f>(ABS(EXP(AQ128) - EXP(AR128)) / ABS(EXP(AQ128)))</f>
        <v/>
      </c>
      <c r="AT128">
        <f>ABS(MIN(AQ128, 1-AQ128)- MIN(AR128, 1-AR128))</f>
        <v/>
      </c>
      <c r="AU128">
        <f>IF(AND(MIN(AR128, 100-AR128) &lt;= 1.2*MIN(AQ128, 100- AQ128), MIN(AR128,100-AR128) &gt;= 0.8*MIN(AQ128, 100 -AQ128)), 1, 0)</f>
        <v/>
      </c>
      <c r="AW128" t="n">
        <v>0</v>
      </c>
      <c r="AX128">
        <f>ROUND(AR129, 3)</f>
        <v/>
      </c>
      <c r="BO128" t="n">
        <v>36.75804138183594</v>
      </c>
      <c r="BP128" t="n">
        <v>37.69702911376953</v>
      </c>
      <c r="BQ128" s="24">
        <f>(ABS(EXP(AQ128) - EXP(AR128)) / ABS(EXP(AQ128)))</f>
        <v/>
      </c>
      <c r="BR128">
        <f>ABS(MIN(BO128, 100-BO128)- MIN(BP128, 100-BP128))</f>
        <v/>
      </c>
      <c r="BS128">
        <f>IF(AND(MIN(BP128, 100-BP128) &lt;= 1.2*MIN(BO128, 100- BO128), MIN(BP128,100-BP128) &gt;= 0.8*MIN(BO128, 100 -BO128)), 1, 0)</f>
        <v/>
      </c>
      <c r="BV128" t="n">
        <v>0.3675804138183594</v>
      </c>
      <c r="BW128" t="n">
        <v>0.3769702911376953</v>
      </c>
      <c r="BY128">
        <f>100*BV128</f>
        <v/>
      </c>
      <c r="BZ128">
        <f>100*BW128</f>
        <v/>
      </c>
    </row>
    <row r="129">
      <c r="AQ129" t="n">
        <v>0</v>
      </c>
      <c r="AR129" t="n">
        <v>0</v>
      </c>
      <c r="AS129" s="24">
        <f>(ABS(EXP(AQ129) - EXP(AR129)) / ABS(EXP(AQ129)))</f>
        <v/>
      </c>
      <c r="AT129">
        <f>ABS(MIN(AQ129, 1-AQ129)- MIN(AR129, 1-AR129))</f>
        <v/>
      </c>
      <c r="AU129">
        <f>IF(AND(MIN(AR129, 100-AR129) &lt;= 1.2*MIN(AQ129, 100- AQ129), MIN(AR129,100-AR129) &gt;= 0.8*MIN(AQ129, 100 -AQ129)), 1, 0)</f>
        <v/>
      </c>
      <c r="AW129" t="n">
        <v>0</v>
      </c>
      <c r="AX129">
        <f>ROUND(AR130, 3)</f>
        <v/>
      </c>
      <c r="BO129" t="n">
        <v>0</v>
      </c>
      <c r="BP129" t="n">
        <v>0</v>
      </c>
      <c r="BQ129" s="24">
        <f>(ABS(EXP(AQ129) - EXP(AR129)) / ABS(EXP(AQ129)))</f>
        <v/>
      </c>
      <c r="BR129">
        <f>ABS(MIN(BO129, 100-BO129)- MIN(BP129, 100-BP129))</f>
        <v/>
      </c>
      <c r="BS129">
        <f>IF(AND(MIN(BP129, 100-BP129) &lt;= 1.2*MIN(BO129, 100- BO129), MIN(BP129,100-BP129) &gt;= 0.8*MIN(BO129, 100 -BO129)), 1, 0)</f>
        <v/>
      </c>
      <c r="BV129" t="n">
        <v>0</v>
      </c>
      <c r="BW129" t="n">
        <v>0</v>
      </c>
      <c r="BY129">
        <f>100*BV129</f>
        <v/>
      </c>
      <c r="BZ129">
        <f>100*BW129</f>
        <v/>
      </c>
    </row>
    <row r="130">
      <c r="AQ130" t="n">
        <v>0</v>
      </c>
      <c r="AR130" t="n">
        <v>0</v>
      </c>
      <c r="AS130" s="24">
        <f>(ABS(EXP(AQ130) - EXP(AR130)) / ABS(EXP(AQ130)))</f>
        <v/>
      </c>
      <c r="AT130">
        <f>ABS(MIN(AQ130, 1-AQ130)- MIN(AR130, 1-AR130))</f>
        <v/>
      </c>
      <c r="AU130">
        <f>IF(AND(MIN(AR130, 100-AR130) &lt;= 1.2*MIN(AQ130, 100- AQ130), MIN(AR130,100-AR130) &gt;= 0.8*MIN(AQ130, 100 -AQ130)), 1, 0)</f>
        <v/>
      </c>
      <c r="AW130" t="n">
        <v>39.70470428466797</v>
      </c>
      <c r="AX130">
        <f>ROUND(AR131, 3)</f>
        <v/>
      </c>
      <c r="BO130" t="n">
        <v>0</v>
      </c>
      <c r="BP130" t="n">
        <v>0</v>
      </c>
      <c r="BQ130" s="24">
        <f>(ABS(EXP(AQ130) - EXP(AR130)) / ABS(EXP(AQ130)))</f>
        <v/>
      </c>
      <c r="BR130">
        <f>ABS(MIN(BO130, 100-BO130)- MIN(BP130, 100-BP130))</f>
        <v/>
      </c>
      <c r="BS130">
        <f>IF(AND(MIN(BP130, 100-BP130) &lt;= 1.2*MIN(BO130, 100- BO130), MIN(BP130,100-BP130) &gt;= 0.8*MIN(BO130, 100 -BO130)), 1, 0)</f>
        <v/>
      </c>
      <c r="BV130" t="n">
        <v>0</v>
      </c>
      <c r="BW130" t="n">
        <v>0</v>
      </c>
      <c r="BY130">
        <f>100*BV130</f>
        <v/>
      </c>
      <c r="BZ130">
        <f>100*BW130</f>
        <v/>
      </c>
    </row>
    <row r="131">
      <c r="AQ131" t="n">
        <v>0.4165115356445312</v>
      </c>
      <c r="AR131" t="n">
        <v>0.3970470428466797</v>
      </c>
      <c r="AS131" s="24">
        <f>(ABS(EXP(AQ131) - EXP(AR131)) / ABS(EXP(AQ131)))</f>
        <v/>
      </c>
      <c r="AT131">
        <f>ABS(MIN(AQ131, 1-AQ131)- MIN(AR131, 1-AR131))</f>
        <v/>
      </c>
      <c r="AU131">
        <f>IF(AND(MIN(AR131, 100-AR131) &lt;= 1.2*MIN(AQ131, 100- AQ131), MIN(AR131,100-AR131) &gt;= 0.8*MIN(AQ131, 100 -AQ131)), 1, 0)</f>
        <v/>
      </c>
      <c r="AW131" t="n">
        <v>8.672523498535156</v>
      </c>
      <c r="AX131">
        <f>ROUND(AR132, 3)</f>
        <v/>
      </c>
      <c r="BO131" t="n">
        <v>41.65115356445312</v>
      </c>
      <c r="BP131" t="n">
        <v>39.70470428466797</v>
      </c>
      <c r="BQ131" s="24">
        <f>(ABS(EXP(AQ131) - EXP(AR131)) / ABS(EXP(AQ131)))</f>
        <v/>
      </c>
      <c r="BR131">
        <f>ABS(MIN(BO131, 100-BO131)- MIN(BP131, 100-BP131))</f>
        <v/>
      </c>
      <c r="BS131">
        <f>IF(AND(MIN(BP131, 100-BP131) &lt;= 1.2*MIN(BO131, 100- BO131), MIN(BP131,100-BP131) &gt;= 0.8*MIN(BO131, 100 -BO131)), 1, 0)</f>
        <v/>
      </c>
      <c r="BV131" t="n">
        <v>0.4165115356445312</v>
      </c>
      <c r="BW131" t="n">
        <v>0.3970470428466797</v>
      </c>
      <c r="BY131">
        <f>100*BV131</f>
        <v/>
      </c>
      <c r="BZ131">
        <f>100*BW131</f>
        <v/>
      </c>
    </row>
    <row r="132">
      <c r="AQ132" t="n">
        <v>0.1348514556884766</v>
      </c>
      <c r="AR132" t="n">
        <v>0.08672523498535156</v>
      </c>
      <c r="AS132" s="24">
        <f>(ABS(EXP(AQ132) - EXP(AR132)) / ABS(EXP(AQ132)))</f>
        <v/>
      </c>
      <c r="AT132">
        <f>ABS(MIN(AQ132, 1-AQ132)- MIN(AR132, 1-AR132))</f>
        <v/>
      </c>
      <c r="AU132">
        <f>IF(AND(MIN(AR132, 100-AR132) &lt;= 1.2*MIN(AQ132, 100- AQ132), MIN(AR132,100-AR132) &gt;= 0.8*MIN(AQ132, 100 -AQ132)), 1, 0)</f>
        <v/>
      </c>
      <c r="AW132" t="n">
        <v>13.90438079833984</v>
      </c>
      <c r="AX132">
        <f>ROUND(AR133, 3)</f>
        <v/>
      </c>
      <c r="BO132" t="n">
        <v>13.48514556884766</v>
      </c>
      <c r="BP132" t="n">
        <v>8.672523498535156</v>
      </c>
      <c r="BQ132" s="24">
        <f>(ABS(EXP(AQ132) - EXP(AR132)) / ABS(EXP(AQ132)))</f>
        <v/>
      </c>
      <c r="BR132">
        <f>ABS(MIN(BO132, 100-BO132)- MIN(BP132, 100-BP132))</f>
        <v/>
      </c>
      <c r="BS132">
        <f>IF(AND(MIN(BP132, 100-BP132) &lt;= 1.2*MIN(BO132, 100- BO132), MIN(BP132,100-BP132) &gt;= 0.8*MIN(BO132, 100 -BO132)), 1, 0)</f>
        <v/>
      </c>
      <c r="BV132" t="n">
        <v>0.1348514556884766</v>
      </c>
      <c r="BW132" t="n">
        <v>0.08672523498535156</v>
      </c>
      <c r="BY132">
        <f>100*BV132</f>
        <v/>
      </c>
      <c r="BZ132">
        <f>100*BW132</f>
        <v/>
      </c>
    </row>
    <row r="133">
      <c r="AQ133" t="n">
        <v>0.1522006988525391</v>
      </c>
      <c r="AR133" t="n">
        <v>0.1390438079833984</v>
      </c>
      <c r="AS133" s="24">
        <f>(ABS(EXP(AQ133) - EXP(AR133)) / ABS(EXP(AQ133)))</f>
        <v/>
      </c>
      <c r="AT133">
        <f>ABS(MIN(AQ133, 1-AQ133)- MIN(AR133, 1-AR133))</f>
        <v/>
      </c>
      <c r="AU133">
        <f>IF(AND(MIN(AR133, 100-AR133) &lt;= 1.2*MIN(AQ133, 100- AQ133), MIN(AR133,100-AR133) &gt;= 0.8*MIN(AQ133, 100 -AQ133)), 1, 0)</f>
        <v/>
      </c>
      <c r="AW133" t="n">
        <v>0</v>
      </c>
      <c r="AX133">
        <f>ROUND(AR134, 3)</f>
        <v/>
      </c>
      <c r="BO133" t="n">
        <v>15.22006988525391</v>
      </c>
      <c r="BP133" t="n">
        <v>13.90438079833984</v>
      </c>
      <c r="BQ133" s="24">
        <f>(ABS(EXP(AQ133) - EXP(AR133)) / ABS(EXP(AQ133)))</f>
        <v/>
      </c>
      <c r="BR133">
        <f>ABS(MIN(BO133, 100-BO133)- MIN(BP133, 100-BP133))</f>
        <v/>
      </c>
      <c r="BS133">
        <f>IF(AND(MIN(BP133, 100-BP133) &lt;= 1.2*MIN(BO133, 100- BO133), MIN(BP133,100-BP133) &gt;= 0.8*MIN(BO133, 100 -BO133)), 1, 0)</f>
        <v/>
      </c>
      <c r="BV133" t="n">
        <v>0.1522006988525391</v>
      </c>
      <c r="BW133" t="n">
        <v>0.1390438079833984</v>
      </c>
      <c r="BY133">
        <f>100*BV133</f>
        <v/>
      </c>
      <c r="BZ133">
        <f>100*BW133</f>
        <v/>
      </c>
    </row>
    <row r="134">
      <c r="AQ134" t="n">
        <v>0</v>
      </c>
      <c r="AR134" t="n">
        <v>0</v>
      </c>
      <c r="AS134" s="24">
        <f>(ABS(EXP(AQ134) - EXP(AR134)) / ABS(EXP(AQ134)))</f>
        <v/>
      </c>
      <c r="AT134">
        <f>ABS(MIN(AQ134, 1-AQ134)- MIN(AR134, 1-AR134))</f>
        <v/>
      </c>
      <c r="AU134">
        <f>IF(AND(MIN(AR134, 100-AR134) &lt;= 1.2*MIN(AQ134, 100- AQ134), MIN(AR134,100-AR134) &gt;= 0.8*MIN(AQ134, 100 -AQ134)), 1, 0)</f>
        <v/>
      </c>
      <c r="AW134" t="n">
        <v>19.74697113037109</v>
      </c>
      <c r="AX134">
        <f>ROUND(AR135, 3)</f>
        <v/>
      </c>
      <c r="BO134" t="n">
        <v>0</v>
      </c>
      <c r="BP134" t="n">
        <v>0</v>
      </c>
      <c r="BQ134" s="24">
        <f>(ABS(EXP(AQ134) - EXP(AR134)) / ABS(EXP(AQ134)))</f>
        <v/>
      </c>
      <c r="BR134">
        <f>ABS(MIN(BO134, 100-BO134)- MIN(BP134, 100-BP134))</f>
        <v/>
      </c>
      <c r="BS134">
        <f>IF(AND(MIN(BP134, 100-BP134) &lt;= 1.2*MIN(BO134, 100- BO134), MIN(BP134,100-BP134) &gt;= 0.8*MIN(BO134, 100 -BO134)), 1, 0)</f>
        <v/>
      </c>
      <c r="BV134" t="n">
        <v>0</v>
      </c>
      <c r="BW134" t="n">
        <v>0</v>
      </c>
      <c r="BY134">
        <f>100*BV134</f>
        <v/>
      </c>
      <c r="BZ134">
        <f>100*BW134</f>
        <v/>
      </c>
    </row>
    <row r="135">
      <c r="AQ135" t="n">
        <v>0.2079486846923828</v>
      </c>
      <c r="AR135" t="n">
        <v>0.1974697113037109</v>
      </c>
      <c r="AS135" s="24">
        <f>(ABS(EXP(AQ135) - EXP(AR135)) / ABS(EXP(AQ135)))</f>
        <v/>
      </c>
      <c r="AT135">
        <f>ABS(MIN(AQ135, 1-AQ135)- MIN(AR135, 1-AR135))</f>
        <v/>
      </c>
      <c r="AU135">
        <f>IF(AND(MIN(AR135, 100-AR135) &lt;= 1.2*MIN(AQ135, 100- AQ135), MIN(AR135,100-AR135) &gt;= 0.8*MIN(AQ135, 100 -AQ135)), 1, 0)</f>
        <v/>
      </c>
      <c r="AW135" t="n">
        <v>0</v>
      </c>
      <c r="AX135">
        <f>ROUND(AR136, 3)</f>
        <v/>
      </c>
      <c r="BO135" t="n">
        <v>20.79486846923828</v>
      </c>
      <c r="BP135" t="n">
        <v>19.74697113037109</v>
      </c>
      <c r="BQ135" s="24">
        <f>(ABS(EXP(AQ135) - EXP(AR135)) / ABS(EXP(AQ135)))</f>
        <v/>
      </c>
      <c r="BR135">
        <f>ABS(MIN(BO135, 100-BO135)- MIN(BP135, 100-BP135))</f>
        <v/>
      </c>
      <c r="BS135">
        <f>IF(AND(MIN(BP135, 100-BP135) &lt;= 1.2*MIN(BO135, 100- BO135), MIN(BP135,100-BP135) &gt;= 0.8*MIN(BO135, 100 -BO135)), 1, 0)</f>
        <v/>
      </c>
      <c r="BV135" t="n">
        <v>0.2079486846923828</v>
      </c>
      <c r="BW135" t="n">
        <v>0.1974697113037109</v>
      </c>
      <c r="BY135">
        <f>100*BV135</f>
        <v/>
      </c>
      <c r="BZ135">
        <f>100*BW135</f>
        <v/>
      </c>
    </row>
    <row r="136">
      <c r="AQ136" t="n">
        <v>0</v>
      </c>
      <c r="AR136" t="n">
        <v>0</v>
      </c>
      <c r="AS136" s="24">
        <f>(ABS(EXP(AQ136) - EXP(AR136)) / ABS(EXP(AQ136)))</f>
        <v/>
      </c>
      <c r="AT136">
        <f>ABS(MIN(AQ136, 1-AQ136)- MIN(AR136, 1-AR136))</f>
        <v/>
      </c>
      <c r="AU136">
        <f>IF(AND(MIN(AR136, 100-AR136) &lt;= 1.2*MIN(AQ136, 100- AQ136), MIN(AR136,100-AR136) &gt;= 0.8*MIN(AQ136, 100 -AQ136)), 1, 0)</f>
        <v/>
      </c>
      <c r="AW136" t="n">
        <v>0</v>
      </c>
      <c r="AX136">
        <f>ROUND(AR137, 3)</f>
        <v/>
      </c>
      <c r="BO136" t="n">
        <v>0</v>
      </c>
      <c r="BP136" t="n">
        <v>0</v>
      </c>
      <c r="BQ136" s="24">
        <f>(ABS(EXP(AQ136) - EXP(AR136)) / ABS(EXP(AQ136)))</f>
        <v/>
      </c>
      <c r="BR136">
        <f>ABS(MIN(BO136, 100-BO136)- MIN(BP136, 100-BP136))</f>
        <v/>
      </c>
      <c r="BS136">
        <f>IF(AND(MIN(BP136, 100-BP136) &lt;= 1.2*MIN(BO136, 100- BO136), MIN(BP136,100-BP136) &gt;= 0.8*MIN(BO136, 100 -BO136)), 1, 0)</f>
        <v/>
      </c>
      <c r="BV136" t="n">
        <v>0</v>
      </c>
      <c r="BW136" t="n">
        <v>0</v>
      </c>
      <c r="BY136">
        <f>100*BV136</f>
        <v/>
      </c>
      <c r="BZ136">
        <f>100*BW136</f>
        <v/>
      </c>
    </row>
    <row r="137">
      <c r="AQ137" t="n">
        <v>0</v>
      </c>
      <c r="AR137" t="n">
        <v>0</v>
      </c>
      <c r="AS137" s="24">
        <f>(ABS(EXP(AQ137) - EXP(AR137)) / ABS(EXP(AQ137)))</f>
        <v/>
      </c>
      <c r="AT137">
        <f>ABS(MIN(AQ137, 1-AQ137)- MIN(AR137, 1-AR137))</f>
        <v/>
      </c>
      <c r="AU137">
        <f>IF(AND(MIN(AR137, 100-AR137) &lt;= 1.2*MIN(AQ137, 100- AQ137), MIN(AR137,100-AR137) &gt;= 0.8*MIN(AQ137, 100 -AQ137)), 1, 0)</f>
        <v/>
      </c>
      <c r="AW137" t="n">
        <v>1.972198486328125</v>
      </c>
      <c r="AX137">
        <f>ROUND(AR138, 3)</f>
        <v/>
      </c>
      <c r="BO137" t="n">
        <v>0</v>
      </c>
      <c r="BP137" t="n">
        <v>0</v>
      </c>
      <c r="BQ137" s="24">
        <f>(ABS(EXP(AQ137) - EXP(AR137)) / ABS(EXP(AQ137)))</f>
        <v/>
      </c>
      <c r="BR137">
        <f>ABS(MIN(BO137, 100-BO137)- MIN(BP137, 100-BP137))</f>
        <v/>
      </c>
      <c r="BS137">
        <f>IF(AND(MIN(BP137, 100-BP137) &lt;= 1.2*MIN(BO137, 100- BO137), MIN(BP137,100-BP137) &gt;= 0.8*MIN(BO137, 100 -BO137)), 1, 0)</f>
        <v/>
      </c>
      <c r="BV137" t="n">
        <v>0</v>
      </c>
      <c r="BW137" t="n">
        <v>0</v>
      </c>
      <c r="BY137">
        <f>100*BV137</f>
        <v/>
      </c>
      <c r="BZ137">
        <f>100*BW137</f>
        <v/>
      </c>
    </row>
    <row r="138">
      <c r="AQ138" t="n">
        <v>0.02747535705566406</v>
      </c>
      <c r="AR138" t="n">
        <v>0.01972198486328125</v>
      </c>
      <c r="AS138" s="24">
        <f>(ABS(EXP(AQ138) - EXP(AR138)) / ABS(EXP(AQ138)))</f>
        <v/>
      </c>
      <c r="AT138">
        <f>ABS(MIN(AQ138, 1-AQ138)- MIN(AR138, 1-AR138))</f>
        <v/>
      </c>
      <c r="AU138">
        <f>IF(AND(MIN(AR138, 100-AR138) &lt;= 1.2*MIN(AQ138, 100- AQ138), MIN(AR138,100-AR138) &gt;= 0.8*MIN(AQ138, 100 -AQ138)), 1, 0)</f>
        <v/>
      </c>
      <c r="AW138" t="n">
        <v>0</v>
      </c>
      <c r="AX138">
        <f>ROUND(AR139, 3)</f>
        <v/>
      </c>
      <c r="BO138" t="n">
        <v>2.747535705566406</v>
      </c>
      <c r="BP138" t="n">
        <v>1.972198486328125</v>
      </c>
      <c r="BQ138" s="24">
        <f>(ABS(EXP(AQ138) - EXP(AR138)) / ABS(EXP(AQ138)))</f>
        <v/>
      </c>
      <c r="BR138">
        <f>ABS(MIN(BO138, 100-BO138)- MIN(BP138, 100-BP138))</f>
        <v/>
      </c>
      <c r="BS138">
        <f>IF(AND(MIN(BP138, 100-BP138) &lt;= 1.2*MIN(BO138, 100- BO138), MIN(BP138,100-BP138) &gt;= 0.8*MIN(BO138, 100 -BO138)), 1, 0)</f>
        <v/>
      </c>
      <c r="BV138" t="n">
        <v>0.02747535705566406</v>
      </c>
      <c r="BW138" t="n">
        <v>0.01972198486328125</v>
      </c>
      <c r="BY138">
        <f>100*BV138</f>
        <v/>
      </c>
      <c r="BZ138">
        <f>100*BW138</f>
        <v/>
      </c>
    </row>
    <row r="139">
      <c r="AQ139" t="n">
        <v>0</v>
      </c>
      <c r="AR139" t="n">
        <v>0</v>
      </c>
      <c r="AS139" s="24">
        <f>(ABS(EXP(AQ139) - EXP(AR139)) / ABS(EXP(AQ139)))</f>
        <v/>
      </c>
      <c r="AT139">
        <f>ABS(MIN(AQ139, 1-AQ139)- MIN(AR139, 1-AR139))</f>
        <v/>
      </c>
      <c r="AU139">
        <f>IF(AND(MIN(AR139, 100-AR139) &lt;= 1.2*MIN(AQ139, 100- AQ139), MIN(AR139,100-AR139) &gt;= 0.8*MIN(AQ139, 100 -AQ139)), 1, 0)</f>
        <v/>
      </c>
      <c r="AW139" t="n">
        <v>0</v>
      </c>
      <c r="AX139">
        <f>ROUND(AR140, 3)</f>
        <v/>
      </c>
      <c r="BO139" t="n">
        <v>0</v>
      </c>
      <c r="BP139" t="n">
        <v>0</v>
      </c>
      <c r="BQ139" s="24">
        <f>(ABS(EXP(AQ139) - EXP(AR139)) / ABS(EXP(AQ139)))</f>
        <v/>
      </c>
      <c r="BR139">
        <f>ABS(MIN(BO139, 100-BO139)- MIN(BP139, 100-BP139))</f>
        <v/>
      </c>
      <c r="BS139">
        <f>IF(AND(MIN(BP139, 100-BP139) &lt;= 1.2*MIN(BO139, 100- BO139), MIN(BP139,100-BP139) &gt;= 0.8*MIN(BO139, 100 -BO139)), 1, 0)</f>
        <v/>
      </c>
      <c r="BV139" t="n">
        <v>0</v>
      </c>
      <c r="BW139" t="n">
        <v>0</v>
      </c>
      <c r="BY139">
        <f>100*BV139</f>
        <v/>
      </c>
      <c r="BZ139">
        <f>100*BW139</f>
        <v/>
      </c>
    </row>
    <row r="140">
      <c r="AQ140" t="n">
        <v>0</v>
      </c>
      <c r="AR140" t="n">
        <v>0</v>
      </c>
      <c r="AS140" s="24">
        <f>(ABS(EXP(AQ140) - EXP(AR140)) / ABS(EXP(AQ140)))</f>
        <v/>
      </c>
      <c r="AT140">
        <f>ABS(MIN(AQ140, 1-AQ140)- MIN(AR140, 1-AR140))</f>
        <v/>
      </c>
      <c r="AU140">
        <f>IF(AND(MIN(AR140, 100-AR140) &lt;= 1.2*MIN(AQ140, 100- AQ140), MIN(AR140,100-AR140) &gt;= 0.8*MIN(AQ140, 100 -AQ140)), 1, 0)</f>
        <v/>
      </c>
      <c r="AW140" t="n">
        <v>0.1466751098632812</v>
      </c>
      <c r="AX140">
        <f>ROUND(AR141, 3)</f>
        <v/>
      </c>
      <c r="BO140" t="n">
        <v>0</v>
      </c>
      <c r="BP140" t="n">
        <v>0</v>
      </c>
      <c r="BQ140" s="24">
        <f>(ABS(EXP(AQ140) - EXP(AR140)) / ABS(EXP(AQ140)))</f>
        <v/>
      </c>
      <c r="BR140">
        <f>ABS(MIN(BO140, 100-BO140)- MIN(BP140, 100-BP140))</f>
        <v/>
      </c>
      <c r="BS140">
        <f>IF(AND(MIN(BP140, 100-BP140) &lt;= 1.2*MIN(BO140, 100- BO140), MIN(BP140,100-BP140) &gt;= 0.8*MIN(BO140, 100 -BO140)), 1, 0)</f>
        <v/>
      </c>
      <c r="BV140" t="n">
        <v>0</v>
      </c>
      <c r="BW140" t="n">
        <v>0</v>
      </c>
      <c r="BY140">
        <f>100*BV140</f>
        <v/>
      </c>
      <c r="BZ140">
        <f>100*BW140</f>
        <v/>
      </c>
    </row>
    <row r="141">
      <c r="AQ141" t="n">
        <v>0.0007839202880859375</v>
      </c>
      <c r="AR141" t="n">
        <v>0.001466751098632812</v>
      </c>
      <c r="AS141" s="24">
        <f>(ABS(EXP(AQ141) - EXP(AR141)) / ABS(EXP(AQ141)))</f>
        <v/>
      </c>
      <c r="AT141">
        <f>ABS(MIN(AQ141, 1-AQ141)- MIN(AR141, 1-AR141))</f>
        <v/>
      </c>
      <c r="AU141">
        <f>IF(AND(MIN(AR141, 100-AR141) &lt;= 1.2*MIN(AQ141, 100- AQ141), MIN(AR141,100-AR141) &gt;= 0.8*MIN(AQ141, 100 -AQ141)), 1, 0)</f>
        <v/>
      </c>
      <c r="AW141" t="n">
        <v>0</v>
      </c>
      <c r="AX141">
        <f>ROUND(AR142, 3)</f>
        <v/>
      </c>
      <c r="BO141" t="n">
        <v>0.07839202880859375</v>
      </c>
      <c r="BP141" t="n">
        <v>0.1466751098632812</v>
      </c>
      <c r="BQ141" s="24">
        <f>(ABS(EXP(AQ141) - EXP(AR141)) / ABS(EXP(AQ141)))</f>
        <v/>
      </c>
      <c r="BR141">
        <f>ABS(MIN(BO141, 100-BO141)- MIN(BP141, 100-BP141))</f>
        <v/>
      </c>
      <c r="BS141">
        <f>IF(AND(MIN(BP141, 100-BP141) &lt;= 1.2*MIN(BO141, 100- BO141), MIN(BP141,100-BP141) &gt;= 0.8*MIN(BO141, 100 -BO141)), 1, 0)</f>
        <v/>
      </c>
      <c r="BV141" t="n">
        <v>0.0007839202880859375</v>
      </c>
      <c r="BW141" t="n">
        <v>0.001466751098632812</v>
      </c>
      <c r="BY141">
        <f>100*BV141</f>
        <v/>
      </c>
      <c r="BZ141">
        <f>100*BW141</f>
        <v/>
      </c>
    </row>
    <row r="142">
      <c r="AQ142" t="n">
        <v>0</v>
      </c>
      <c r="AR142" t="n">
        <v>0</v>
      </c>
      <c r="AS142" s="24">
        <f>(ABS(EXP(AQ142) - EXP(AR142)) / ABS(EXP(AQ142)))</f>
        <v/>
      </c>
      <c r="AT142">
        <f>ABS(MIN(AQ142, 1-AQ142)- MIN(AR142, 1-AR142))</f>
        <v/>
      </c>
      <c r="AU142">
        <f>IF(AND(MIN(AR142, 100-AR142) &lt;= 1.2*MIN(AQ142, 100- AQ142), MIN(AR142,100-AR142) &gt;= 0.8*MIN(AQ142, 100 -AQ142)), 1, 0)</f>
        <v/>
      </c>
      <c r="AW142" t="n">
        <v>0.8686065673828125</v>
      </c>
      <c r="AX142">
        <f>ROUND(AR143, 3)</f>
        <v/>
      </c>
      <c r="BO142" t="n">
        <v>0</v>
      </c>
      <c r="BP142" t="n">
        <v>0</v>
      </c>
      <c r="BQ142" s="24">
        <f>(ABS(EXP(AQ142) - EXP(AR142)) / ABS(EXP(AQ142)))</f>
        <v/>
      </c>
      <c r="BR142">
        <f>ABS(MIN(BO142, 100-BO142)- MIN(BP142, 100-BP142))</f>
        <v/>
      </c>
      <c r="BS142">
        <f>IF(AND(MIN(BP142, 100-BP142) &lt;= 1.2*MIN(BO142, 100- BO142), MIN(BP142,100-BP142) &gt;= 0.8*MIN(BO142, 100 -BO142)), 1, 0)</f>
        <v/>
      </c>
      <c r="BV142" t="n">
        <v>0</v>
      </c>
      <c r="BW142" t="n">
        <v>0</v>
      </c>
      <c r="BY142">
        <f>100*BV142</f>
        <v/>
      </c>
      <c r="BZ142">
        <f>100*BW142</f>
        <v/>
      </c>
    </row>
    <row r="143">
      <c r="AQ143" t="n">
        <v>0.00687408447265625</v>
      </c>
      <c r="AR143" t="n">
        <v>0.008686065673828125</v>
      </c>
      <c r="AS143" s="24">
        <f>(ABS(EXP(AQ143) - EXP(AR143)) / ABS(EXP(AQ143)))</f>
        <v/>
      </c>
      <c r="AT143">
        <f>ABS(MIN(AQ143, 1-AQ143)- MIN(AR143, 1-AR143))</f>
        <v/>
      </c>
      <c r="AU143">
        <f>IF(AND(MIN(AR143, 100-AR143) &lt;= 1.2*MIN(AQ143, 100- AQ143), MIN(AR143,100-AR143) &gt;= 0.8*MIN(AQ143, 100 -AQ143)), 1, 0)</f>
        <v/>
      </c>
      <c r="AW143" t="n">
        <v>0.836181640625</v>
      </c>
      <c r="AX143">
        <f>ROUND(AR144, 3)</f>
        <v/>
      </c>
      <c r="BO143" t="n">
        <v>0.687408447265625</v>
      </c>
      <c r="BP143" t="n">
        <v>0.8686065673828125</v>
      </c>
      <c r="BQ143" s="24">
        <f>(ABS(EXP(AQ143) - EXP(AR143)) / ABS(EXP(AQ143)))</f>
        <v/>
      </c>
      <c r="BR143">
        <f>ABS(MIN(BO143, 100-BO143)- MIN(BP143, 100-BP143))</f>
        <v/>
      </c>
      <c r="BS143">
        <f>IF(AND(MIN(BP143, 100-BP143) &lt;= 1.2*MIN(BO143, 100- BO143), MIN(BP143,100-BP143) &gt;= 0.8*MIN(BO143, 100 -BO143)), 1, 0)</f>
        <v/>
      </c>
      <c r="BV143" t="n">
        <v>0.00687408447265625</v>
      </c>
      <c r="BW143" t="n">
        <v>0.008686065673828125</v>
      </c>
      <c r="BY143">
        <f>100*BV143</f>
        <v/>
      </c>
      <c r="BZ143">
        <f>100*BW143</f>
        <v/>
      </c>
    </row>
    <row r="144">
      <c r="AQ144" t="n">
        <v>0.00310516357421875</v>
      </c>
      <c r="AR144" t="n">
        <v>0.00836181640625</v>
      </c>
      <c r="AS144" s="24">
        <f>(ABS(EXP(AQ144) - EXP(AR144)) / ABS(EXP(AQ144)))</f>
        <v/>
      </c>
      <c r="AT144">
        <f>ABS(MIN(AQ144, 1-AQ144)- MIN(AR144, 1-AR144))</f>
        <v/>
      </c>
      <c r="AU144">
        <f>IF(AND(MIN(AR144, 100-AR144) &lt;= 1.2*MIN(AQ144, 100- AQ144), MIN(AR144,100-AR144) &gt;= 0.8*MIN(AQ144, 100 -AQ144)), 1, 0)</f>
        <v/>
      </c>
      <c r="AW144" t="n">
        <v>0.1188278198242188</v>
      </c>
      <c r="AX144">
        <f>ROUND(AR145, 3)</f>
        <v/>
      </c>
      <c r="BO144" t="n">
        <v>0.310516357421875</v>
      </c>
      <c r="BP144" t="n">
        <v>0.836181640625</v>
      </c>
      <c r="BQ144" s="24">
        <f>(ABS(EXP(AQ144) - EXP(AR144)) / ABS(EXP(AQ144)))</f>
        <v/>
      </c>
      <c r="BR144">
        <f>ABS(MIN(BO144, 100-BO144)- MIN(BP144, 100-BP144))</f>
        <v/>
      </c>
      <c r="BS144">
        <f>IF(AND(MIN(BP144, 100-BP144) &lt;= 1.2*MIN(BO144, 100- BO144), MIN(BP144,100-BP144) &gt;= 0.8*MIN(BO144, 100 -BO144)), 1, 0)</f>
        <v/>
      </c>
      <c r="BV144" t="n">
        <v>0.00310516357421875</v>
      </c>
      <c r="BW144" t="n">
        <v>0.00836181640625</v>
      </c>
      <c r="BY144">
        <f>100*BV144</f>
        <v/>
      </c>
      <c r="BZ144">
        <f>100*BW144</f>
        <v/>
      </c>
    </row>
    <row r="145">
      <c r="AQ145" t="n">
        <v>0.007158279418945312</v>
      </c>
      <c r="AR145" t="n">
        <v>0.001188278198242188</v>
      </c>
      <c r="AS145" s="24">
        <f>(ABS(EXP(AQ145) - EXP(AR145)) / ABS(EXP(AQ145)))</f>
        <v/>
      </c>
      <c r="AT145">
        <f>ABS(MIN(AQ145, 1-AQ145)- MIN(AR145, 1-AR145))</f>
        <v/>
      </c>
      <c r="AU145">
        <f>IF(AND(MIN(AR145, 100-AR145) &lt;= 1.2*MIN(AQ145, 100- AQ145), MIN(AR145,100-AR145) &gt;= 0.8*MIN(AQ145, 100 -AQ145)), 1, 0)</f>
        <v/>
      </c>
      <c r="AW145" t="n">
        <v>0</v>
      </c>
      <c r="AX145">
        <f>ROUND(AR146, 3)</f>
        <v/>
      </c>
      <c r="BO145" t="n">
        <v>0.7158279418945312</v>
      </c>
      <c r="BP145" t="n">
        <v>0.1188278198242188</v>
      </c>
      <c r="BQ145" s="24">
        <f>(ABS(EXP(AQ145) - EXP(AR145)) / ABS(EXP(AQ145)))</f>
        <v/>
      </c>
      <c r="BR145">
        <f>ABS(MIN(BO145, 100-BO145)- MIN(BP145, 100-BP145))</f>
        <v/>
      </c>
      <c r="BS145">
        <f>IF(AND(MIN(BP145, 100-BP145) &lt;= 1.2*MIN(BO145, 100- BO145), MIN(BP145,100-BP145) &gt;= 0.8*MIN(BO145, 100 -BO145)), 1, 0)</f>
        <v/>
      </c>
      <c r="BV145" t="n">
        <v>0.007158279418945312</v>
      </c>
      <c r="BW145" t="n">
        <v>0.001188278198242188</v>
      </c>
      <c r="BY145">
        <f>100*BV145</f>
        <v/>
      </c>
      <c r="BZ145">
        <f>100*BW145</f>
        <v/>
      </c>
    </row>
    <row r="146">
      <c r="AQ146" t="n">
        <v>0</v>
      </c>
      <c r="AR146" t="n">
        <v>0</v>
      </c>
      <c r="AS146" s="24">
        <f>(ABS(EXP(AQ146) - EXP(AR146)) / ABS(EXP(AQ146)))</f>
        <v/>
      </c>
      <c r="AT146">
        <f>ABS(MIN(AQ146, 1-AQ146)- MIN(AR146, 1-AR146))</f>
        <v/>
      </c>
      <c r="AU146">
        <f>IF(AND(MIN(AR146, 100-AR146) &lt;= 1.2*MIN(AQ146, 100- AQ146), MIN(AR146,100-AR146) &gt;= 0.8*MIN(AQ146, 100 -AQ146)), 1, 0)</f>
        <v/>
      </c>
      <c r="AW146" t="n">
        <v>0</v>
      </c>
      <c r="AX146">
        <f>ROUND(AR147, 3)</f>
        <v/>
      </c>
      <c r="BO146" t="n">
        <v>0</v>
      </c>
      <c r="BP146" t="n">
        <v>0</v>
      </c>
      <c r="BQ146" s="24">
        <f>(ABS(EXP(AQ146) - EXP(AR146)) / ABS(EXP(AQ146)))</f>
        <v/>
      </c>
      <c r="BR146">
        <f>ABS(MIN(BO146, 100-BO146)- MIN(BP146, 100-BP146))</f>
        <v/>
      </c>
      <c r="BS146">
        <f>IF(AND(MIN(BP146, 100-BP146) &lt;= 1.2*MIN(BO146, 100- BO146), MIN(BP146,100-BP146) &gt;= 0.8*MIN(BO146, 100 -BO146)), 1, 0)</f>
        <v/>
      </c>
      <c r="BV146" t="n">
        <v>0</v>
      </c>
      <c r="BW146" t="n">
        <v>0</v>
      </c>
      <c r="BY146">
        <f>100*BV146</f>
        <v/>
      </c>
      <c r="BZ146">
        <f>100*BW146</f>
        <v/>
      </c>
    </row>
    <row r="147">
      <c r="AQ147" t="n">
        <v>0</v>
      </c>
      <c r="AR147" t="n">
        <v>0</v>
      </c>
      <c r="AS147" s="24">
        <f>(ABS(EXP(AQ147) - EXP(AR147)) / ABS(EXP(AQ147)))</f>
        <v/>
      </c>
      <c r="AT147">
        <f>ABS(MIN(AQ147, 1-AQ147)- MIN(AR147, 1-AR147))</f>
        <v/>
      </c>
      <c r="AU147">
        <f>IF(AND(MIN(AR147, 100-AR147) &lt;= 1.2*MIN(AQ147, 100- AQ147), MIN(AR147,100-AR147) &gt;= 0.8*MIN(AQ147, 100 -AQ147)), 1, 0)</f>
        <v/>
      </c>
      <c r="AW147" t="n">
        <v>0</v>
      </c>
      <c r="AX147">
        <f>ROUND(AR148, 3)</f>
        <v/>
      </c>
      <c r="BO147" t="n">
        <v>0</v>
      </c>
      <c r="BP147" t="n">
        <v>0</v>
      </c>
      <c r="BQ147" s="24">
        <f>(ABS(EXP(AQ147) - EXP(AR147)) / ABS(EXP(AQ147)))</f>
        <v/>
      </c>
      <c r="BR147">
        <f>ABS(MIN(BO147, 100-BO147)- MIN(BP147, 100-BP147))</f>
        <v/>
      </c>
      <c r="BS147">
        <f>IF(AND(MIN(BP147, 100-BP147) &lt;= 1.2*MIN(BO147, 100- BO147), MIN(BP147,100-BP147) &gt;= 0.8*MIN(BO147, 100 -BO147)), 1, 0)</f>
        <v/>
      </c>
      <c r="BV147" t="n">
        <v>0</v>
      </c>
      <c r="BW147" t="n">
        <v>0</v>
      </c>
      <c r="BY147">
        <f>100*BV147</f>
        <v/>
      </c>
      <c r="BZ147">
        <f>100*BW147</f>
        <v/>
      </c>
    </row>
    <row r="148">
      <c r="AQ148" t="n">
        <v>0</v>
      </c>
      <c r="AR148" t="n">
        <v>0</v>
      </c>
      <c r="AS148" s="24">
        <f>(ABS(EXP(AQ148) - EXP(AR148)) / ABS(EXP(AQ148)))</f>
        <v/>
      </c>
      <c r="AT148">
        <f>ABS(MIN(AQ148, 1-AQ148)- MIN(AR148, 1-AR148))</f>
        <v/>
      </c>
      <c r="AU148">
        <f>IF(AND(MIN(AR148, 100-AR148) &lt;= 1.2*MIN(AQ148, 100- AQ148), MIN(AR148,100-AR148) &gt;= 0.8*MIN(AQ148, 100 -AQ148)), 1, 0)</f>
        <v/>
      </c>
      <c r="AW148" t="n">
        <v>36.96670532226562</v>
      </c>
      <c r="AX148">
        <f>ROUND(AR149, 3)</f>
        <v/>
      </c>
      <c r="BO148" t="n">
        <v>0</v>
      </c>
      <c r="BP148" t="n">
        <v>0</v>
      </c>
      <c r="BQ148" s="24">
        <f>(ABS(EXP(AQ148) - EXP(AR148)) / ABS(EXP(AQ148)))</f>
        <v/>
      </c>
      <c r="BR148">
        <f>ABS(MIN(BO148, 100-BO148)- MIN(BP148, 100-BP148))</f>
        <v/>
      </c>
      <c r="BS148">
        <f>IF(AND(MIN(BP148, 100-BP148) &lt;= 1.2*MIN(BO148, 100- BO148), MIN(BP148,100-BP148) &gt;= 0.8*MIN(BO148, 100 -BO148)), 1, 0)</f>
        <v/>
      </c>
      <c r="BV148" t="n">
        <v>0</v>
      </c>
      <c r="BW148" t="n">
        <v>0</v>
      </c>
      <c r="BY148">
        <f>100*BV148</f>
        <v/>
      </c>
      <c r="BZ148">
        <f>100*BW148</f>
        <v/>
      </c>
    </row>
    <row r="149">
      <c r="AQ149" t="n">
        <v>0.3931026458740234</v>
      </c>
      <c r="AR149" t="n">
        <v>0.3696670532226562</v>
      </c>
      <c r="AS149" s="24">
        <f>(ABS(EXP(AQ149) - EXP(AR149)) / ABS(EXP(AQ149)))</f>
        <v/>
      </c>
      <c r="AT149">
        <f>ABS(MIN(AQ149, 1-AQ149)- MIN(AR149, 1-AR149))</f>
        <v/>
      </c>
      <c r="AU149">
        <f>IF(AND(MIN(AR149, 100-AR149) &lt;= 1.2*MIN(AQ149, 100- AQ149), MIN(AR149,100-AR149) &gt;= 0.8*MIN(AQ149, 100 -AQ149)), 1, 0)</f>
        <v/>
      </c>
      <c r="AW149" t="n">
        <v>0</v>
      </c>
      <c r="AX149">
        <f>ROUND(AR150, 3)</f>
        <v/>
      </c>
      <c r="BO149" t="n">
        <v>39.31026458740234</v>
      </c>
      <c r="BP149" t="n">
        <v>36.96670532226562</v>
      </c>
      <c r="BQ149" s="24">
        <f>(ABS(EXP(AQ149) - EXP(AR149)) / ABS(EXP(AQ149)))</f>
        <v/>
      </c>
      <c r="BR149">
        <f>ABS(MIN(BO149, 100-BO149)- MIN(BP149, 100-BP149))</f>
        <v/>
      </c>
      <c r="BS149">
        <f>IF(AND(MIN(BP149, 100-BP149) &lt;= 1.2*MIN(BO149, 100- BO149), MIN(BP149,100-BP149) &gt;= 0.8*MIN(BO149, 100 -BO149)), 1, 0)</f>
        <v/>
      </c>
      <c r="BV149" t="n">
        <v>0.3931026458740234</v>
      </c>
      <c r="BW149" t="n">
        <v>0.3696670532226562</v>
      </c>
      <c r="BY149">
        <f>100*BV149</f>
        <v/>
      </c>
      <c r="BZ149">
        <f>100*BW149</f>
        <v/>
      </c>
    </row>
    <row r="150">
      <c r="AQ150" t="n">
        <v>0</v>
      </c>
      <c r="AR150" t="n">
        <v>0</v>
      </c>
      <c r="AS150" s="24">
        <f>(ABS(EXP(AQ150) - EXP(AR150)) / ABS(EXP(AQ150)))</f>
        <v/>
      </c>
      <c r="AT150">
        <f>ABS(MIN(AQ150, 1-AQ150)- MIN(AR150, 1-AR150))</f>
        <v/>
      </c>
      <c r="AU150">
        <f>IF(AND(MIN(AR150, 100-AR150) &lt;= 1.2*MIN(AQ150, 100- AQ150), MIN(AR150,100-AR150) &gt;= 0.8*MIN(AQ150, 100 -AQ150)), 1, 0)</f>
        <v/>
      </c>
      <c r="AW150" t="n">
        <v>45.65181732177734</v>
      </c>
      <c r="AX150">
        <f>ROUND(AR151, 3)</f>
        <v/>
      </c>
      <c r="BO150" t="n">
        <v>0</v>
      </c>
      <c r="BP150" t="n">
        <v>0</v>
      </c>
      <c r="BQ150" s="24">
        <f>(ABS(EXP(AQ150) - EXP(AR150)) / ABS(EXP(AQ150)))</f>
        <v/>
      </c>
      <c r="BR150">
        <f>ABS(MIN(BO150, 100-BO150)- MIN(BP150, 100-BP150))</f>
        <v/>
      </c>
      <c r="BS150">
        <f>IF(AND(MIN(BP150, 100-BP150) &lt;= 1.2*MIN(BO150, 100- BO150), MIN(BP150,100-BP150) &gt;= 0.8*MIN(BO150, 100 -BO150)), 1, 0)</f>
        <v/>
      </c>
      <c r="BV150" t="n">
        <v>0</v>
      </c>
      <c r="BW150" t="n">
        <v>0</v>
      </c>
      <c r="BY150">
        <f>100*BV150</f>
        <v/>
      </c>
      <c r="BZ150">
        <f>100*BW150</f>
        <v/>
      </c>
    </row>
    <row r="151">
      <c r="AQ151" t="n">
        <v>0.4570674896240234</v>
      </c>
      <c r="AR151" t="n">
        <v>0.4565181732177734</v>
      </c>
      <c r="AS151" s="24">
        <f>(ABS(EXP(AQ151) - EXP(AR151)) / ABS(EXP(AQ151)))</f>
        <v/>
      </c>
      <c r="AT151">
        <f>ABS(MIN(AQ151, 1-AQ151)- MIN(AR151, 1-AR151))</f>
        <v/>
      </c>
      <c r="AU151">
        <f>IF(AND(MIN(AR151, 100-AR151) &lt;= 1.2*MIN(AQ151, 100- AQ151), MIN(AR151,100-AR151) &gt;= 0.8*MIN(AQ151, 100 -AQ151)), 1, 0)</f>
        <v/>
      </c>
      <c r="AW151" t="n">
        <v>0</v>
      </c>
      <c r="AX151">
        <f>ROUND(AR152, 3)</f>
        <v/>
      </c>
      <c r="BO151" t="n">
        <v>45.70674896240234</v>
      </c>
      <c r="BP151" t="n">
        <v>45.65181732177734</v>
      </c>
      <c r="BQ151" s="24">
        <f>(ABS(EXP(AQ151) - EXP(AR151)) / ABS(EXP(AQ151)))</f>
        <v/>
      </c>
      <c r="BR151">
        <f>ABS(MIN(BO151, 100-BO151)- MIN(BP151, 100-BP151))</f>
        <v/>
      </c>
      <c r="BS151">
        <f>IF(AND(MIN(BP151, 100-BP151) &lt;= 1.2*MIN(BO151, 100- BO151), MIN(BP151,100-BP151) &gt;= 0.8*MIN(BO151, 100 -BO151)), 1, 0)</f>
        <v/>
      </c>
      <c r="BV151" t="n">
        <v>0.4570674896240234</v>
      </c>
      <c r="BW151" t="n">
        <v>0.4565181732177734</v>
      </c>
      <c r="BY151">
        <f>100*BV151</f>
        <v/>
      </c>
      <c r="BZ151">
        <f>100*BW151</f>
        <v/>
      </c>
    </row>
    <row r="152">
      <c r="AQ152" t="n">
        <v>0</v>
      </c>
      <c r="AR152" t="n">
        <v>0</v>
      </c>
      <c r="AS152" s="24">
        <f>(ABS(EXP(AQ152) - EXP(AR152)) / ABS(EXP(AQ152)))</f>
        <v/>
      </c>
      <c r="AT152">
        <f>ABS(MIN(AQ152, 1-AQ152)- MIN(AR152, 1-AR152))</f>
        <v/>
      </c>
      <c r="AU152">
        <f>IF(AND(MIN(AR152, 100-AR152) &lt;= 1.2*MIN(AQ152, 100- AQ152), MIN(AR152,100-AR152) &gt;= 0.8*MIN(AQ152, 100 -AQ152)), 1, 0)</f>
        <v/>
      </c>
      <c r="AW152" t="n">
        <v>0</v>
      </c>
      <c r="AX152">
        <f>ROUND(AR153, 3)</f>
        <v/>
      </c>
      <c r="BO152" t="n">
        <v>0</v>
      </c>
      <c r="BP152" t="n">
        <v>0</v>
      </c>
      <c r="BQ152" s="24">
        <f>(ABS(EXP(AQ152) - EXP(AR152)) / ABS(EXP(AQ152)))</f>
        <v/>
      </c>
      <c r="BR152">
        <f>ABS(MIN(BO152, 100-BO152)- MIN(BP152, 100-BP152))</f>
        <v/>
      </c>
      <c r="BS152">
        <f>IF(AND(MIN(BP152, 100-BP152) &lt;= 1.2*MIN(BO152, 100- BO152), MIN(BP152,100-BP152) &gt;= 0.8*MIN(BO152, 100 -BO152)), 1, 0)</f>
        <v/>
      </c>
      <c r="BV152" t="n">
        <v>0</v>
      </c>
      <c r="BW152" t="n">
        <v>0</v>
      </c>
      <c r="BY152">
        <f>100*BV152</f>
        <v/>
      </c>
      <c r="BZ152">
        <f>100*BW152</f>
        <v/>
      </c>
    </row>
    <row r="153">
      <c r="AQ153" t="n">
        <v>0</v>
      </c>
      <c r="AR153" t="n">
        <v>0</v>
      </c>
      <c r="AS153" s="24">
        <f>(ABS(EXP(AQ153) - EXP(AR153)) / ABS(EXP(AQ153)))</f>
        <v/>
      </c>
      <c r="AT153">
        <f>ABS(MIN(AQ153, 1-AQ153)- MIN(AR153, 1-AR153))</f>
        <v/>
      </c>
      <c r="AU153">
        <f>IF(AND(MIN(AR153, 100-AR153) &lt;= 1.2*MIN(AQ153, 100- AQ153), MIN(AR153,100-AR153) &gt;= 0.8*MIN(AQ153, 100 -AQ153)), 1, 0)</f>
        <v/>
      </c>
      <c r="AW153" t="n">
        <v>0</v>
      </c>
      <c r="AX153">
        <f>ROUND(AR154, 3)</f>
        <v/>
      </c>
      <c r="BO153" t="n">
        <v>0</v>
      </c>
      <c r="BP153" t="n">
        <v>0</v>
      </c>
      <c r="BQ153" s="24">
        <f>(ABS(EXP(AQ153) - EXP(AR153)) / ABS(EXP(AQ153)))</f>
        <v/>
      </c>
      <c r="BR153">
        <f>ABS(MIN(BO153, 100-BO153)- MIN(BP153, 100-BP153))</f>
        <v/>
      </c>
      <c r="BS153">
        <f>IF(AND(MIN(BP153, 100-BP153) &lt;= 1.2*MIN(BO153, 100- BO153), MIN(BP153,100-BP153) &gt;= 0.8*MIN(BO153, 100 -BO153)), 1, 0)</f>
        <v/>
      </c>
      <c r="BV153" t="n">
        <v>0</v>
      </c>
      <c r="BW153" t="n">
        <v>0</v>
      </c>
      <c r="BY153">
        <f>100*BV153</f>
        <v/>
      </c>
      <c r="BZ153">
        <f>100*BW153</f>
        <v/>
      </c>
    </row>
    <row r="154">
      <c r="AQ154" t="n">
        <v>0</v>
      </c>
      <c r="AR154" t="n">
        <v>0</v>
      </c>
      <c r="AS154" s="24">
        <f>(ABS(EXP(AQ154) - EXP(AR154)) / ABS(EXP(AQ154)))</f>
        <v/>
      </c>
      <c r="AT154">
        <f>ABS(MIN(AQ154, 1-AQ154)- MIN(AR154, 1-AR154))</f>
        <v/>
      </c>
      <c r="AU154">
        <f>IF(AND(MIN(AR154, 100-AR154) &lt;= 1.2*MIN(AQ154, 100- AQ154), MIN(AR154,100-AR154) &gt;= 0.8*MIN(AQ154, 100 -AQ154)), 1, 0)</f>
        <v/>
      </c>
      <c r="AW154" t="n">
        <v>0</v>
      </c>
      <c r="AX154">
        <f>ROUND(AR155, 3)</f>
        <v/>
      </c>
      <c r="BO154" t="n">
        <v>0</v>
      </c>
      <c r="BP154" t="n">
        <v>0</v>
      </c>
      <c r="BQ154" s="24">
        <f>(ABS(EXP(AQ154) - EXP(AR154)) / ABS(EXP(AQ154)))</f>
        <v/>
      </c>
      <c r="BR154">
        <f>ABS(MIN(BO154, 100-BO154)- MIN(BP154, 100-BP154))</f>
        <v/>
      </c>
      <c r="BS154">
        <f>IF(AND(MIN(BP154, 100-BP154) &lt;= 1.2*MIN(BO154, 100- BO154), MIN(BP154,100-BP154) &gt;= 0.8*MIN(BO154, 100 -BO154)), 1, 0)</f>
        <v/>
      </c>
      <c r="BV154" t="n">
        <v>0</v>
      </c>
      <c r="BW154" t="n">
        <v>0</v>
      </c>
      <c r="BY154">
        <f>100*BV154</f>
        <v/>
      </c>
      <c r="BZ154">
        <f>100*BW154</f>
        <v/>
      </c>
    </row>
    <row r="155">
      <c r="AQ155" t="n">
        <v>0</v>
      </c>
      <c r="AR155" t="n">
        <v>0</v>
      </c>
      <c r="AS155" s="24">
        <f>(ABS(EXP(AQ155) - EXP(AR155)) / ABS(EXP(AQ155)))</f>
        <v/>
      </c>
      <c r="AT155">
        <f>ABS(MIN(AQ155, 1-AQ155)- MIN(AR155, 1-AR155))</f>
        <v/>
      </c>
      <c r="AU155">
        <f>IF(AND(MIN(AR155, 100-AR155) &lt;= 1.2*MIN(AQ155, 100- AQ155), MIN(AR155,100-AR155) &gt;= 0.8*MIN(AQ155, 100 -AQ155)), 1, 0)</f>
        <v/>
      </c>
      <c r="AW155" t="n">
        <v>1.746749877929688</v>
      </c>
      <c r="AX155">
        <f>ROUND(AR156, 3)</f>
        <v/>
      </c>
      <c r="BO155" t="n">
        <v>0</v>
      </c>
      <c r="BP155" t="n">
        <v>0</v>
      </c>
      <c r="BQ155" s="24">
        <f>(ABS(EXP(AQ155) - EXP(AR155)) / ABS(EXP(AQ155)))</f>
        <v/>
      </c>
      <c r="BR155">
        <f>ABS(MIN(BO155, 100-BO155)- MIN(BP155, 100-BP155))</f>
        <v/>
      </c>
      <c r="BS155">
        <f>IF(AND(MIN(BP155, 100-BP155) &lt;= 1.2*MIN(BO155, 100- BO155), MIN(BP155,100-BP155) &gt;= 0.8*MIN(BO155, 100 -BO155)), 1, 0)</f>
        <v/>
      </c>
      <c r="BV155" t="n">
        <v>0</v>
      </c>
      <c r="BW155" t="n">
        <v>0</v>
      </c>
      <c r="BY155">
        <f>100*BV155</f>
        <v/>
      </c>
      <c r="BZ155">
        <f>100*BW155</f>
        <v/>
      </c>
    </row>
    <row r="156">
      <c r="AQ156" t="n">
        <v>0.01844596862792969</v>
      </c>
      <c r="AR156" t="n">
        <v>0.01746749877929688</v>
      </c>
      <c r="AS156" s="24">
        <f>(ABS(EXP(AQ156) - EXP(AR156)) / ABS(EXP(AQ156)))</f>
        <v/>
      </c>
      <c r="AT156">
        <f>ABS(MIN(AQ156, 1-AQ156)- MIN(AR156, 1-AR156))</f>
        <v/>
      </c>
      <c r="AU156">
        <f>IF(AND(MIN(AR156, 100-AR156) &lt;= 1.2*MIN(AQ156, 100- AQ156), MIN(AR156,100-AR156) &gt;= 0.8*MIN(AQ156, 100 -AQ156)), 1, 0)</f>
        <v/>
      </c>
      <c r="AW156" t="n">
        <v>0</v>
      </c>
      <c r="AX156">
        <f>ROUND(AR157, 3)</f>
        <v/>
      </c>
      <c r="BO156" t="n">
        <v>1.844596862792969</v>
      </c>
      <c r="BP156" t="n">
        <v>2.729034423828125</v>
      </c>
      <c r="BQ156" s="24">
        <f>(ABS(EXP(AQ156) - EXP(AR156)) / ABS(EXP(AQ156)))</f>
        <v/>
      </c>
      <c r="BR156">
        <f>ABS(MIN(BO156, 100-BO156)- MIN(BP156, 100-BP156))</f>
        <v/>
      </c>
      <c r="BS156">
        <f>IF(AND(MIN(BP156, 100-BP156) &lt;= 1.2*MIN(BO156, 100- BO156), MIN(BP156,100-BP156) &gt;= 0.8*MIN(BO156, 100 -BO156)), 1, 0)</f>
        <v/>
      </c>
      <c r="BV156" t="n">
        <v>0.01844596862792969</v>
      </c>
      <c r="BW156" t="n">
        <v>0.01746749877929688</v>
      </c>
      <c r="BY156">
        <f>100*BV156</f>
        <v/>
      </c>
      <c r="BZ156">
        <f>100*BW156</f>
        <v/>
      </c>
    </row>
    <row r="157">
      <c r="AQ157" t="n">
        <v>0</v>
      </c>
      <c r="AR157" t="n">
        <v>0</v>
      </c>
      <c r="AS157" s="24">
        <f>(ABS(EXP(AQ157) - EXP(AR157)) / ABS(EXP(AQ157)))</f>
        <v/>
      </c>
      <c r="AT157">
        <f>ABS(MIN(AQ157, 1-AQ157)- MIN(AR157, 1-AR157))</f>
        <v/>
      </c>
      <c r="AU157">
        <f>IF(AND(MIN(AR157, 100-AR157) &lt;= 1.2*MIN(AQ157, 100- AQ157), MIN(AR157,100-AR157) &gt;= 0.8*MIN(AQ157, 100 -AQ157)), 1, 0)</f>
        <v/>
      </c>
      <c r="AW157" t="n">
        <v>0</v>
      </c>
      <c r="AX157">
        <f>ROUND(AR158, 3)</f>
        <v/>
      </c>
      <c r="BO157" t="n">
        <v>0</v>
      </c>
      <c r="BP157" t="n">
        <v>0</v>
      </c>
      <c r="BQ157" s="24">
        <f>(ABS(EXP(AQ157) - EXP(AR157)) / ABS(EXP(AQ157)))</f>
        <v/>
      </c>
      <c r="BR157">
        <f>ABS(MIN(BO157, 100-BO157)- MIN(BP157, 100-BP157))</f>
        <v/>
      </c>
      <c r="BS157">
        <f>IF(AND(MIN(BP157, 100-BP157) &lt;= 1.2*MIN(BO157, 100- BO157), MIN(BP157,100-BP157) &gt;= 0.8*MIN(BO157, 100 -BO157)), 1, 0)</f>
        <v/>
      </c>
      <c r="BV157" t="n">
        <v>0</v>
      </c>
      <c r="BW157" t="n">
        <v>0</v>
      </c>
      <c r="BY157">
        <f>100*BV157</f>
        <v/>
      </c>
      <c r="BZ157">
        <f>100*BW157</f>
        <v/>
      </c>
    </row>
    <row r="158">
      <c r="AQ158" t="n">
        <v>0</v>
      </c>
      <c r="AR158" t="n">
        <v>0</v>
      </c>
      <c r="AS158" s="24">
        <f>(ABS(EXP(AQ158) - EXP(AR158)) / ABS(EXP(AQ158)))</f>
        <v/>
      </c>
      <c r="AT158">
        <f>ABS(MIN(AQ158, 1-AQ158)- MIN(AR158, 1-AR158))</f>
        <v/>
      </c>
      <c r="AU158">
        <f>IF(AND(MIN(AR158, 100-AR158) &lt;= 1.2*MIN(AQ158, 100- AQ158), MIN(AR158,100-AR158) &gt;= 0.8*MIN(AQ158, 100 -AQ158)), 1, 0)</f>
        <v/>
      </c>
      <c r="AW158" t="n">
        <v>25.43983459472656</v>
      </c>
      <c r="AX158">
        <f>ROUND(AR159, 3)</f>
        <v/>
      </c>
      <c r="BO158" t="n">
        <v>0</v>
      </c>
      <c r="BP158" t="n">
        <v>0</v>
      </c>
      <c r="BQ158" s="24">
        <f>(ABS(EXP(AQ158) - EXP(AR158)) / ABS(EXP(AQ158)))</f>
        <v/>
      </c>
      <c r="BR158">
        <f>ABS(MIN(BO158, 100-BO158)- MIN(BP158, 100-BP158))</f>
        <v/>
      </c>
      <c r="BS158">
        <f>IF(AND(MIN(BP158, 100-BP158) &lt;= 1.2*MIN(BO158, 100- BO158), MIN(BP158,100-BP158) &gt;= 0.8*MIN(BO158, 100 -BO158)), 1, 0)</f>
        <v/>
      </c>
      <c r="BV158" t="n">
        <v>0</v>
      </c>
      <c r="BW158" t="n">
        <v>0</v>
      </c>
      <c r="BY158">
        <f>100*BV158</f>
        <v/>
      </c>
      <c r="BZ158">
        <f>100*BW158</f>
        <v/>
      </c>
    </row>
    <row r="159">
      <c r="AQ159" t="n">
        <v>0.2210445404052734</v>
      </c>
      <c r="AR159" t="n">
        <v>0.2543983459472656</v>
      </c>
      <c r="AS159" s="24">
        <f>(ABS(EXP(AQ159) - EXP(AR159)) / ABS(EXP(AQ159)))</f>
        <v/>
      </c>
      <c r="AT159">
        <f>ABS(MIN(AQ159, 1-AQ159)- MIN(AR159, 1-AR159))</f>
        <v/>
      </c>
      <c r="AU159">
        <f>IF(AND(MIN(AR159, 100-AR159) &lt;= 1.2*MIN(AQ159, 100- AQ159), MIN(AR159,100-AR159) &gt;= 0.8*MIN(AQ159, 100 -AQ159)), 1, 0)</f>
        <v/>
      </c>
      <c r="AW159" t="n">
        <v>2.637100219726562</v>
      </c>
      <c r="AX159">
        <f>ROUND(AR160, 3)</f>
        <v/>
      </c>
      <c r="BO159" t="n">
        <v>22.10445404052734</v>
      </c>
      <c r="BP159" t="n">
        <v>25.43983459472656</v>
      </c>
      <c r="BQ159" s="24">
        <f>(ABS(EXP(AQ159) - EXP(AR159)) / ABS(EXP(AQ159)))</f>
        <v/>
      </c>
      <c r="BR159">
        <f>ABS(MIN(BO159, 100-BO159)- MIN(BP159, 100-BP159))</f>
        <v/>
      </c>
      <c r="BS159">
        <f>IF(AND(MIN(BP159, 100-BP159) &lt;= 1.2*MIN(BO159, 100- BO159), MIN(BP159,100-BP159) &gt;= 0.8*MIN(BO159, 100 -BO159)), 1, 0)</f>
        <v/>
      </c>
      <c r="BV159" t="n">
        <v>0.2210445404052734</v>
      </c>
      <c r="BW159" t="n">
        <v>0.2543983459472656</v>
      </c>
      <c r="BY159">
        <f>100*BV159</f>
        <v/>
      </c>
      <c r="BZ159">
        <f>100*BW159</f>
        <v/>
      </c>
    </row>
    <row r="160">
      <c r="AQ160" t="n">
        <v>0.02482986450195312</v>
      </c>
      <c r="AR160" t="n">
        <v>0.02637100219726562</v>
      </c>
      <c r="AS160" s="24">
        <f>(ABS(EXP(AQ160) - EXP(AR160)) / ABS(EXP(AQ160)))</f>
        <v/>
      </c>
      <c r="AT160">
        <f>ABS(MIN(AQ160, 1-AQ160)- MIN(AR160, 1-AR160))</f>
        <v/>
      </c>
      <c r="AU160">
        <f>IF(AND(MIN(AR160, 100-AR160) &lt;= 1.2*MIN(AQ160, 100- AQ160), MIN(AR160,100-AR160) &gt;= 0.8*MIN(AQ160, 100 -AQ160)), 1, 0)</f>
        <v/>
      </c>
      <c r="AW160" t="n">
        <v>0</v>
      </c>
      <c r="AX160">
        <f>ROUND(AR161, 3)</f>
        <v/>
      </c>
      <c r="BO160" t="n">
        <v>2.482986450195312</v>
      </c>
      <c r="BP160" t="n">
        <v>2.637100219726562</v>
      </c>
      <c r="BQ160" s="24">
        <f>(ABS(EXP(AQ160) - EXP(AR160)) / ABS(EXP(AQ160)))</f>
        <v/>
      </c>
      <c r="BR160">
        <f>ABS(MIN(BO160, 100-BO160)- MIN(BP160, 100-BP160))</f>
        <v/>
      </c>
      <c r="BS160">
        <f>IF(AND(MIN(BP160, 100-BP160) &lt;= 1.2*MIN(BO160, 100- BO160), MIN(BP160,100-BP160) &gt;= 0.8*MIN(BO160, 100 -BO160)), 1, 0)</f>
        <v/>
      </c>
      <c r="BV160" t="n">
        <v>0.02482986450195312</v>
      </c>
      <c r="BW160" t="n">
        <v>0.02637100219726562</v>
      </c>
      <c r="BY160">
        <f>100*BV160</f>
        <v/>
      </c>
      <c r="BZ160">
        <f>100*BW160</f>
        <v/>
      </c>
    </row>
    <row r="161">
      <c r="AQ161" t="n">
        <v>0</v>
      </c>
      <c r="AR161" t="n">
        <v>0</v>
      </c>
      <c r="AS161" s="24">
        <f>(ABS(EXP(AQ161) - EXP(AR161)) / ABS(EXP(AQ161)))</f>
        <v/>
      </c>
      <c r="AT161">
        <f>ABS(MIN(AQ161, 1-AQ161)- MIN(AR161, 1-AR161))</f>
        <v/>
      </c>
      <c r="AU161">
        <f>IF(AND(MIN(AR161, 100-AR161) &lt;= 1.2*MIN(AQ161, 100- AQ161), MIN(AR161,100-AR161) &gt;= 0.8*MIN(AQ161, 100 -AQ161)), 1, 0)</f>
        <v/>
      </c>
      <c r="AW161" t="n">
        <v>0</v>
      </c>
      <c r="AX161">
        <f>ROUND(AR162, 3)</f>
        <v/>
      </c>
      <c r="BO161" t="n">
        <v>0</v>
      </c>
      <c r="BP161" t="n">
        <v>0</v>
      </c>
      <c r="BQ161" s="24">
        <f>(ABS(EXP(AQ161) - EXP(AR161)) / ABS(EXP(AQ161)))</f>
        <v/>
      </c>
      <c r="BR161">
        <f>ABS(MIN(BO161, 100-BO161)- MIN(BP161, 100-BP161))</f>
        <v/>
      </c>
      <c r="BS161">
        <f>IF(AND(MIN(BP161, 100-BP161) &lt;= 1.2*MIN(BO161, 100- BO161), MIN(BP161,100-BP161) &gt;= 0.8*MIN(BO161, 100 -BO161)), 1, 0)</f>
        <v/>
      </c>
      <c r="BV161" t="n">
        <v>0</v>
      </c>
      <c r="BW161" t="n">
        <v>0</v>
      </c>
      <c r="BY161">
        <f>100*BV161</f>
        <v/>
      </c>
      <c r="BZ161">
        <f>100*BW161</f>
        <v/>
      </c>
    </row>
    <row r="162">
      <c r="AQ162" t="n">
        <v>0</v>
      </c>
      <c r="AR162" t="n">
        <v>0</v>
      </c>
      <c r="AS162" s="24">
        <f>(ABS(EXP(AQ162) - EXP(AR162)) / ABS(EXP(AQ162)))</f>
        <v/>
      </c>
      <c r="AT162">
        <f>ABS(MIN(AQ162, 1-AQ162)- MIN(AR162, 1-AR162))</f>
        <v/>
      </c>
      <c r="AU162">
        <f>IF(AND(MIN(AR162, 100-AR162) &lt;= 1.2*MIN(AQ162, 100- AQ162), MIN(AR162,100-AR162) &gt;= 0.8*MIN(AQ162, 100 -AQ162)), 1, 0)</f>
        <v/>
      </c>
      <c r="AW162" t="n">
        <v>0</v>
      </c>
      <c r="AX162">
        <f>ROUND(AR163, 3)</f>
        <v/>
      </c>
      <c r="BO162" t="n">
        <v>0</v>
      </c>
      <c r="BP162" t="n">
        <v>0</v>
      </c>
      <c r="BQ162" s="24">
        <f>(ABS(EXP(AQ162) - EXP(AR162)) / ABS(EXP(AQ162)))</f>
        <v/>
      </c>
      <c r="BR162">
        <f>ABS(MIN(BO162, 100-BO162)- MIN(BP162, 100-BP162))</f>
        <v/>
      </c>
      <c r="BS162">
        <f>IF(AND(MIN(BP162, 100-BP162) &lt;= 1.2*MIN(BO162, 100- BO162), MIN(BP162,100-BP162) &gt;= 0.8*MIN(BO162, 100 -BO162)), 1, 0)</f>
        <v/>
      </c>
      <c r="BV162" t="n">
        <v>0</v>
      </c>
      <c r="BW162" t="n">
        <v>0</v>
      </c>
      <c r="BY162">
        <f>100*BV162</f>
        <v/>
      </c>
      <c r="BZ162">
        <f>100*BW162</f>
        <v/>
      </c>
    </row>
    <row r="163">
      <c r="AQ163" t="n">
        <v>0</v>
      </c>
      <c r="AR163" t="n">
        <v>0</v>
      </c>
      <c r="AS163" s="24">
        <f>(ABS(EXP(AQ163) - EXP(AR163)) / ABS(EXP(AQ163)))</f>
        <v/>
      </c>
      <c r="AT163">
        <f>ABS(MIN(AQ163, 1-AQ163)- MIN(AR163, 1-AR163))</f>
        <v/>
      </c>
      <c r="AU163">
        <f>IF(AND(MIN(AR163, 100-AR163) &lt;= 1.2*MIN(AQ163, 100- AQ163), MIN(AR163,100-AR163) &gt;= 0.8*MIN(AQ163, 100 -AQ163)), 1, 0)</f>
        <v/>
      </c>
      <c r="AW163" t="n">
        <v>24.86686706542969</v>
      </c>
      <c r="AX163">
        <f>ROUND(AR164, 3)</f>
        <v/>
      </c>
      <c r="BO163" t="n">
        <v>0</v>
      </c>
      <c r="BP163" t="n">
        <v>0</v>
      </c>
      <c r="BQ163" s="24">
        <f>(ABS(EXP(AQ163) - EXP(AR163)) / ABS(EXP(AQ163)))</f>
        <v/>
      </c>
      <c r="BR163">
        <f>ABS(MIN(BO163, 100-BO163)- MIN(BP163, 100-BP163))</f>
        <v/>
      </c>
      <c r="BS163">
        <f>IF(AND(MIN(BP163, 100-BP163) &lt;= 1.2*MIN(BO163, 100- BO163), MIN(BP163,100-BP163) &gt;= 0.8*MIN(BO163, 100 -BO163)), 1, 0)</f>
        <v/>
      </c>
      <c r="BV163" t="n">
        <v>0</v>
      </c>
      <c r="BW163" t="n">
        <v>0</v>
      </c>
      <c r="BY163">
        <f>100*BV163</f>
        <v/>
      </c>
      <c r="BZ163">
        <f>100*BW163</f>
        <v/>
      </c>
    </row>
    <row r="164">
      <c r="AQ164" t="n">
        <v>0.2550086975097656</v>
      </c>
      <c r="AR164" t="n">
        <v>0.2486686706542969</v>
      </c>
      <c r="AS164" s="24">
        <f>(ABS(EXP(AQ164) - EXP(AR164)) / ABS(EXP(AQ164)))</f>
        <v/>
      </c>
      <c r="AT164">
        <f>ABS(MIN(AQ164, 1-AQ164)- MIN(AR164, 1-AR164))</f>
        <v/>
      </c>
      <c r="AU164">
        <f>IF(AND(MIN(AR164, 100-AR164) &lt;= 1.2*MIN(AQ164, 100- AQ164), MIN(AR164,100-AR164) &gt;= 0.8*MIN(AQ164, 100 -AQ164)), 1, 0)</f>
        <v/>
      </c>
      <c r="AW164" t="n">
        <v>46.93183898925781</v>
      </c>
      <c r="AX164">
        <f>ROUND(AR165, 3)</f>
        <v/>
      </c>
      <c r="BO164" t="n">
        <v>25.50086975097656</v>
      </c>
      <c r="BP164" t="n">
        <v>24.86686706542969</v>
      </c>
      <c r="BQ164" s="24">
        <f>(ABS(EXP(AQ164) - EXP(AR164)) / ABS(EXP(AQ164)))</f>
        <v/>
      </c>
      <c r="BR164">
        <f>ABS(MIN(BO164, 100-BO164)- MIN(BP164, 100-BP164))</f>
        <v/>
      </c>
      <c r="BS164">
        <f>IF(AND(MIN(BP164, 100-BP164) &lt;= 1.2*MIN(BO164, 100- BO164), MIN(BP164,100-BP164) &gt;= 0.8*MIN(BO164, 100 -BO164)), 1, 0)</f>
        <v/>
      </c>
      <c r="BV164" t="n">
        <v>0.2550086975097656</v>
      </c>
      <c r="BW164" t="n">
        <v>0.2486686706542969</v>
      </c>
      <c r="BY164">
        <f>100*BV164</f>
        <v/>
      </c>
      <c r="BZ164">
        <f>100*BW164</f>
        <v/>
      </c>
    </row>
    <row r="165">
      <c r="AQ165" t="n">
        <v>0.4925994873046875</v>
      </c>
      <c r="AR165" t="n">
        <v>0.4693183898925781</v>
      </c>
      <c r="AS165" s="24">
        <f>(ABS(EXP(AQ165) - EXP(AR165)) / ABS(EXP(AQ165)))</f>
        <v/>
      </c>
      <c r="AT165">
        <f>ABS(MIN(AQ165, 1-AQ165)- MIN(AR165, 1-AR165))</f>
        <v/>
      </c>
      <c r="AU165">
        <f>IF(AND(MIN(AR165, 100-AR165) &lt;= 1.2*MIN(AQ165, 100- AQ165), MIN(AR165,100-AR165) &gt;= 0.8*MIN(AQ165, 100 -AQ165)), 1, 0)</f>
        <v/>
      </c>
      <c r="AW165" t="n">
        <v>0</v>
      </c>
      <c r="AX165">
        <f>ROUND(AR166, 3)</f>
        <v/>
      </c>
      <c r="BO165" t="n">
        <v>49.25994873046875</v>
      </c>
      <c r="BP165" t="n">
        <v>47.69668579101562</v>
      </c>
      <c r="BQ165" s="24">
        <f>(ABS(EXP(AQ165) - EXP(AR165)) / ABS(EXP(AQ165)))</f>
        <v/>
      </c>
      <c r="BR165">
        <f>ABS(MIN(BO165, 100-BO165)- MIN(BP165, 100-BP165))</f>
        <v/>
      </c>
      <c r="BS165">
        <f>IF(AND(MIN(BP165, 100-BP165) &lt;= 1.2*MIN(BO165, 100- BO165), MIN(BP165,100-BP165) &gt;= 0.8*MIN(BO165, 100 -BO165)), 1, 0)</f>
        <v/>
      </c>
      <c r="BV165" t="n">
        <v>0.4925994873046875</v>
      </c>
      <c r="BW165" t="n">
        <v>0.4693183898925781</v>
      </c>
      <c r="BY165">
        <f>100*BV165</f>
        <v/>
      </c>
      <c r="BZ165">
        <f>100*BW165</f>
        <v/>
      </c>
    </row>
    <row r="166">
      <c r="AQ166" t="n">
        <v>0</v>
      </c>
      <c r="AR166" t="n">
        <v>0</v>
      </c>
      <c r="AS166" s="24">
        <f>(ABS(EXP(AQ166) - EXP(AR166)) / ABS(EXP(AQ166)))</f>
        <v/>
      </c>
      <c r="AT166">
        <f>ABS(MIN(AQ166, 1-AQ166)- MIN(AR166, 1-AR166))</f>
        <v/>
      </c>
      <c r="AU166">
        <f>IF(AND(MIN(AR166, 100-AR166) &lt;= 1.2*MIN(AQ166, 100- AQ166), MIN(AR166,100-AR166) &gt;= 0.8*MIN(AQ166, 100 -AQ166)), 1, 0)</f>
        <v/>
      </c>
      <c r="AW166" t="n">
        <v>0.571441650390625</v>
      </c>
      <c r="AX166">
        <f>ROUND(AR167, 3)</f>
        <v/>
      </c>
      <c r="BO166" t="n">
        <v>0</v>
      </c>
      <c r="BP166" t="n">
        <v>0</v>
      </c>
      <c r="BQ166" s="24">
        <f>(ABS(EXP(AQ166) - EXP(AR166)) / ABS(EXP(AQ166)))</f>
        <v/>
      </c>
      <c r="BR166">
        <f>ABS(MIN(BO166, 100-BO166)- MIN(BP166, 100-BP166))</f>
        <v/>
      </c>
      <c r="BS166">
        <f>IF(AND(MIN(BP166, 100-BP166) &lt;= 1.2*MIN(BO166, 100- BO166), MIN(BP166,100-BP166) &gt;= 0.8*MIN(BO166, 100 -BO166)), 1, 0)</f>
        <v/>
      </c>
      <c r="BV166" t="n">
        <v>0</v>
      </c>
      <c r="BW166" t="n">
        <v>0</v>
      </c>
      <c r="BY166">
        <f>100*BV166</f>
        <v/>
      </c>
      <c r="BZ166">
        <f>100*BW166</f>
        <v/>
      </c>
    </row>
    <row r="167">
      <c r="AQ167" t="n">
        <v>0.006551742553710938</v>
      </c>
      <c r="AR167" t="n">
        <v>0.00571441650390625</v>
      </c>
      <c r="AS167" s="24">
        <f>(ABS(EXP(AQ167) - EXP(AR167)) / ABS(EXP(AQ167)))</f>
        <v/>
      </c>
      <c r="AT167">
        <f>ABS(MIN(AQ167, 1-AQ167)- MIN(AR167, 1-AR167))</f>
        <v/>
      </c>
      <c r="AU167">
        <f>IF(AND(MIN(AR167, 100-AR167) &lt;= 1.2*MIN(AQ167, 100- AQ167), MIN(AR167,100-AR167) &gt;= 0.8*MIN(AQ167, 100 -AQ167)), 1, 0)</f>
        <v/>
      </c>
      <c r="AW167" t="n">
        <v>1.929473876953125</v>
      </c>
      <c r="AX167">
        <f>ROUND(AR168, 3)</f>
        <v/>
      </c>
      <c r="BO167" t="n">
        <v>0.6551742553710938</v>
      </c>
      <c r="BP167" t="n">
        <v>0.571441650390625</v>
      </c>
      <c r="BQ167" s="24">
        <f>(ABS(EXP(AQ167) - EXP(AR167)) / ABS(EXP(AQ167)))</f>
        <v/>
      </c>
      <c r="BR167">
        <f>ABS(MIN(BO167, 100-BO167)- MIN(BP167, 100-BP167))</f>
        <v/>
      </c>
      <c r="BS167">
        <f>IF(AND(MIN(BP167, 100-BP167) &lt;= 1.2*MIN(BO167, 100- BO167), MIN(BP167,100-BP167) &gt;= 0.8*MIN(BO167, 100 -BO167)), 1, 0)</f>
        <v/>
      </c>
      <c r="BV167" t="n">
        <v>0.006551742553710938</v>
      </c>
      <c r="BW167" t="n">
        <v>0.00571441650390625</v>
      </c>
      <c r="BY167">
        <f>100*BV167</f>
        <v/>
      </c>
      <c r="BZ167">
        <f>100*BW167</f>
        <v/>
      </c>
    </row>
    <row r="168">
      <c r="AQ168" t="n">
        <v>0.01597023010253906</v>
      </c>
      <c r="AR168" t="n">
        <v>0.01929473876953125</v>
      </c>
      <c r="AS168" s="24">
        <f>(ABS(EXP(AQ168) - EXP(AR168)) / ABS(EXP(AQ168)))</f>
        <v/>
      </c>
      <c r="AT168">
        <f>ABS(MIN(AQ168, 1-AQ168)- MIN(AR168, 1-AR168))</f>
        <v/>
      </c>
      <c r="AU168">
        <f>IF(AND(MIN(AR168, 100-AR168) &lt;= 1.2*MIN(AQ168, 100- AQ168), MIN(AR168,100-AR168) &gt;= 0.8*MIN(AQ168, 100 -AQ168)), 1, 0)</f>
        <v/>
      </c>
      <c r="AW168" t="n">
        <v>0</v>
      </c>
      <c r="AX168">
        <f>ROUND(AR169, 3)</f>
        <v/>
      </c>
      <c r="BO168" t="n">
        <v>1.597023010253906</v>
      </c>
      <c r="BP168" t="n">
        <v>1.929473876953125</v>
      </c>
      <c r="BQ168" s="24">
        <f>(ABS(EXP(AQ168) - EXP(AR168)) / ABS(EXP(AQ168)))</f>
        <v/>
      </c>
      <c r="BR168">
        <f>ABS(MIN(BO168, 100-BO168)- MIN(BP168, 100-BP168))</f>
        <v/>
      </c>
      <c r="BS168">
        <f>IF(AND(MIN(BP168, 100-BP168) &lt;= 1.2*MIN(BO168, 100- BO168), MIN(BP168,100-BP168) &gt;= 0.8*MIN(BO168, 100 -BO168)), 1, 0)</f>
        <v/>
      </c>
      <c r="BV168" t="n">
        <v>0.01597023010253906</v>
      </c>
      <c r="BW168" t="n">
        <v>0.01929473876953125</v>
      </c>
      <c r="BY168">
        <f>100*BV168</f>
        <v/>
      </c>
      <c r="BZ168">
        <f>100*BW168</f>
        <v/>
      </c>
    </row>
    <row r="169">
      <c r="AQ169" t="n">
        <v>0</v>
      </c>
      <c r="AR169" t="n">
        <v>0</v>
      </c>
      <c r="AS169" s="24">
        <f>(ABS(EXP(AQ169) - EXP(AR169)) / ABS(EXP(AQ169)))</f>
        <v/>
      </c>
      <c r="AT169">
        <f>ABS(MIN(AQ169, 1-AQ169)- MIN(AR169, 1-AR169))</f>
        <v/>
      </c>
      <c r="AU169">
        <f>IF(AND(MIN(AR169, 100-AR169) &lt;= 1.2*MIN(AQ169, 100- AQ169), MIN(AR169,100-AR169) &gt;= 0.8*MIN(AQ169, 100 -AQ169)), 1, 0)</f>
        <v/>
      </c>
      <c r="AW169" t="n">
        <v>0</v>
      </c>
      <c r="AX169">
        <f>ROUND(AR170, 3)</f>
        <v/>
      </c>
      <c r="BO169" t="n">
        <v>0</v>
      </c>
      <c r="BP169" t="n">
        <v>0</v>
      </c>
      <c r="BQ169" s="24">
        <f>(ABS(EXP(AQ169) - EXP(AR169)) / ABS(EXP(AQ169)))</f>
        <v/>
      </c>
      <c r="BR169">
        <f>ABS(MIN(BO169, 100-BO169)- MIN(BP169, 100-BP169))</f>
        <v/>
      </c>
      <c r="BS169">
        <f>IF(AND(MIN(BP169, 100-BP169) &lt;= 1.2*MIN(BO169, 100- BO169), MIN(BP169,100-BP169) &gt;= 0.8*MIN(BO169, 100 -BO169)), 1, 0)</f>
        <v/>
      </c>
      <c r="BV169" t="n">
        <v>0</v>
      </c>
      <c r="BW169" t="n">
        <v>0</v>
      </c>
      <c r="BY169">
        <f>100*BV169</f>
        <v/>
      </c>
      <c r="BZ169">
        <f>100*BW169</f>
        <v/>
      </c>
    </row>
    <row r="170">
      <c r="AQ170" t="n">
        <v>0</v>
      </c>
      <c r="AR170" t="n">
        <v>0</v>
      </c>
      <c r="AS170" s="24">
        <f>(ABS(EXP(AQ170) - EXP(AR170)) / ABS(EXP(AQ170)))</f>
        <v/>
      </c>
      <c r="AT170">
        <f>ABS(MIN(AQ170, 1-AQ170)- MIN(AR170, 1-AR170))</f>
        <v/>
      </c>
      <c r="AU170">
        <f>IF(AND(MIN(AR170, 100-AR170) &lt;= 1.2*MIN(AQ170, 100- AQ170), MIN(AR170,100-AR170) &gt;= 0.8*MIN(AQ170, 100 -AQ170)), 1, 0)</f>
        <v/>
      </c>
      <c r="AW170" t="n">
        <v>0</v>
      </c>
      <c r="AX170">
        <f>ROUND(AR171, 3)</f>
        <v/>
      </c>
      <c r="BO170" t="n">
        <v>0</v>
      </c>
      <c r="BP170" t="n">
        <v>0</v>
      </c>
      <c r="BQ170" s="24">
        <f>(ABS(EXP(AQ170) - EXP(AR170)) / ABS(EXP(AQ170)))</f>
        <v/>
      </c>
      <c r="BR170">
        <f>ABS(MIN(BO170, 100-BO170)- MIN(BP170, 100-BP170))</f>
        <v/>
      </c>
      <c r="BS170">
        <f>IF(AND(MIN(BP170, 100-BP170) &lt;= 1.2*MIN(BO170, 100- BO170), MIN(BP170,100-BP170) &gt;= 0.8*MIN(BO170, 100 -BO170)), 1, 0)</f>
        <v/>
      </c>
      <c r="BV170" t="n">
        <v>0</v>
      </c>
      <c r="BW170" t="n">
        <v>0</v>
      </c>
      <c r="BY170">
        <f>100*BV170</f>
        <v/>
      </c>
      <c r="BZ170">
        <f>100*BW170</f>
        <v/>
      </c>
    </row>
    <row r="171">
      <c r="AQ171" t="n">
        <v>0</v>
      </c>
      <c r="AR171" t="n">
        <v>0</v>
      </c>
      <c r="AS171" s="24">
        <f>(ABS(EXP(AQ171) - EXP(AR171)) / ABS(EXP(AQ171)))</f>
        <v/>
      </c>
      <c r="AT171">
        <f>ABS(MIN(AQ171, 1-AQ171)- MIN(AR171, 1-AR171))</f>
        <v/>
      </c>
      <c r="AU171">
        <f>IF(AND(MIN(AR171, 100-AR171) &lt;= 1.2*MIN(AQ171, 100- AQ171), MIN(AR171,100-AR171) &gt;= 0.8*MIN(AQ171, 100 -AQ171)), 1, 0)</f>
        <v/>
      </c>
      <c r="AW171" t="n">
        <v>0</v>
      </c>
      <c r="AX171">
        <f>ROUND(AR172, 3)</f>
        <v/>
      </c>
      <c r="BO171" t="n">
        <v>0</v>
      </c>
      <c r="BP171" t="n">
        <v>0</v>
      </c>
      <c r="BQ171" s="24">
        <f>(ABS(EXP(AQ171) - EXP(AR171)) / ABS(EXP(AQ171)))</f>
        <v/>
      </c>
      <c r="BR171">
        <f>ABS(MIN(BO171, 100-BO171)- MIN(BP171, 100-BP171))</f>
        <v/>
      </c>
      <c r="BS171">
        <f>IF(AND(MIN(BP171, 100-BP171) &lt;= 1.2*MIN(BO171, 100- BO171), MIN(BP171,100-BP171) &gt;= 0.8*MIN(BO171, 100 -BO171)), 1, 0)</f>
        <v/>
      </c>
      <c r="BV171" t="n">
        <v>0</v>
      </c>
      <c r="BW171" t="n">
        <v>0</v>
      </c>
      <c r="BY171">
        <f>100*BV171</f>
        <v/>
      </c>
      <c r="BZ171">
        <f>100*BW171</f>
        <v/>
      </c>
    </row>
    <row r="172">
      <c r="AQ172" t="n">
        <v>0</v>
      </c>
      <c r="AR172" t="n">
        <v>0</v>
      </c>
      <c r="AS172" s="24">
        <f>(ABS(EXP(AQ172) - EXP(AR172)) / ABS(EXP(AQ172)))</f>
        <v/>
      </c>
      <c r="AT172">
        <f>ABS(MIN(AQ172, 1-AQ172)- MIN(AR172, 1-AR172))</f>
        <v/>
      </c>
      <c r="AU172">
        <f>IF(AND(MIN(AR172, 100-AR172) &lt;= 1.2*MIN(AQ172, 100- AQ172), MIN(AR172,100-AR172) &gt;= 0.8*MIN(AQ172, 100 -AQ172)), 1, 0)</f>
        <v/>
      </c>
      <c r="AW172" t="n">
        <v>0</v>
      </c>
      <c r="AX172">
        <f>ROUND(AR173, 3)</f>
        <v/>
      </c>
      <c r="BO172" t="n">
        <v>0</v>
      </c>
      <c r="BP172" t="n">
        <v>0</v>
      </c>
      <c r="BQ172" s="24">
        <f>(ABS(EXP(AQ172) - EXP(AR172)) / ABS(EXP(AQ172)))</f>
        <v/>
      </c>
      <c r="BR172">
        <f>ABS(MIN(BO172, 100-BO172)- MIN(BP172, 100-BP172))</f>
        <v/>
      </c>
      <c r="BS172">
        <f>IF(AND(MIN(BP172, 100-BP172) &lt;= 1.2*MIN(BO172, 100- BO172), MIN(BP172,100-BP172) &gt;= 0.8*MIN(BO172, 100 -BO172)), 1, 0)</f>
        <v/>
      </c>
      <c r="BV172" t="n">
        <v>0</v>
      </c>
      <c r="BW172" t="n">
        <v>0</v>
      </c>
      <c r="BY172">
        <f>100*BV172</f>
        <v/>
      </c>
      <c r="BZ172">
        <f>100*BW172</f>
        <v/>
      </c>
    </row>
    <row r="173">
      <c r="AQ173" t="n">
        <v>0</v>
      </c>
      <c r="AR173" t="n">
        <v>0</v>
      </c>
      <c r="AS173" s="24">
        <f>(ABS(EXP(AQ173) - EXP(AR173)) / ABS(EXP(AQ173)))</f>
        <v/>
      </c>
      <c r="AT173">
        <f>ABS(MIN(AQ173, 1-AQ173)- MIN(AR173, 1-AR173))</f>
        <v/>
      </c>
      <c r="AU173">
        <f>IF(AND(MIN(AR173, 100-AR173) &lt;= 1.2*MIN(AQ173, 100- AQ173), MIN(AR173,100-AR173) &gt;= 0.8*MIN(AQ173, 100 -AQ173)), 1, 0)</f>
        <v/>
      </c>
      <c r="AW173" t="n">
        <v>2.492141723632812</v>
      </c>
      <c r="AX173">
        <f>ROUND(AR174, 3)</f>
        <v/>
      </c>
      <c r="BO173" t="n">
        <v>0</v>
      </c>
      <c r="BP173" t="n">
        <v>0</v>
      </c>
      <c r="BQ173" s="24">
        <f>(ABS(EXP(AQ173) - EXP(AR173)) / ABS(EXP(AQ173)))</f>
        <v/>
      </c>
      <c r="BR173">
        <f>ABS(MIN(BO173, 100-BO173)- MIN(BP173, 100-BP173))</f>
        <v/>
      </c>
      <c r="BS173">
        <f>IF(AND(MIN(BP173, 100-BP173) &lt;= 1.2*MIN(BO173, 100- BO173), MIN(BP173,100-BP173) &gt;= 0.8*MIN(BO173, 100 -BO173)), 1, 0)</f>
        <v/>
      </c>
      <c r="BV173" t="n">
        <v>0</v>
      </c>
      <c r="BW173" t="n">
        <v>0</v>
      </c>
      <c r="BY173">
        <f>100*BV173</f>
        <v/>
      </c>
      <c r="BZ173">
        <f>100*BW173</f>
        <v/>
      </c>
    </row>
    <row r="174">
      <c r="AQ174" t="n">
        <v>0.03280067443847656</v>
      </c>
      <c r="AR174" t="n">
        <v>0.02492141723632812</v>
      </c>
      <c r="AS174" s="24">
        <f>(ABS(EXP(AQ174) - EXP(AR174)) / ABS(EXP(AQ174)))</f>
        <v/>
      </c>
      <c r="AT174">
        <f>ABS(MIN(AQ174, 1-AQ174)- MIN(AR174, 1-AR174))</f>
        <v/>
      </c>
      <c r="AU174">
        <f>IF(AND(MIN(AR174, 100-AR174) &lt;= 1.2*MIN(AQ174, 100- AQ174), MIN(AR174,100-AR174) &gt;= 0.8*MIN(AQ174, 100 -AQ174)), 1, 0)</f>
        <v/>
      </c>
      <c r="AW174" t="n">
        <v>0</v>
      </c>
      <c r="AX174">
        <f>ROUND(AR175, 3)</f>
        <v/>
      </c>
      <c r="BO174" t="n">
        <v>3.280067443847656</v>
      </c>
      <c r="BP174" t="n">
        <v>2.492141723632812</v>
      </c>
      <c r="BQ174" s="24">
        <f>(ABS(EXP(AQ174) - EXP(AR174)) / ABS(EXP(AQ174)))</f>
        <v/>
      </c>
      <c r="BR174">
        <f>ABS(MIN(BO174, 100-BO174)- MIN(BP174, 100-BP174))</f>
        <v/>
      </c>
      <c r="BS174">
        <f>IF(AND(MIN(BP174, 100-BP174) &lt;= 1.2*MIN(BO174, 100- BO174), MIN(BP174,100-BP174) &gt;= 0.8*MIN(BO174, 100 -BO174)), 1, 0)</f>
        <v/>
      </c>
      <c r="BV174" t="n">
        <v>0.03280067443847656</v>
      </c>
      <c r="BW174" t="n">
        <v>0.02492141723632812</v>
      </c>
      <c r="BY174">
        <f>100*BV174</f>
        <v/>
      </c>
      <c r="BZ174">
        <f>100*BW174</f>
        <v/>
      </c>
    </row>
    <row r="175">
      <c r="AQ175" t="n">
        <v>0</v>
      </c>
      <c r="AR175" t="n">
        <v>0</v>
      </c>
      <c r="AS175" s="24">
        <f>(ABS(EXP(AQ175) - EXP(AR175)) / ABS(EXP(AQ175)))</f>
        <v/>
      </c>
      <c r="AT175">
        <f>ABS(MIN(AQ175, 1-AQ175)- MIN(AR175, 1-AR175))</f>
        <v/>
      </c>
      <c r="AU175">
        <f>IF(AND(MIN(AR175, 100-AR175) &lt;= 1.2*MIN(AQ175, 100- AQ175), MIN(AR175,100-AR175) &gt;= 0.8*MIN(AQ175, 100 -AQ175)), 1, 0)</f>
        <v/>
      </c>
      <c r="AW175" t="n">
        <v>0</v>
      </c>
      <c r="AX175">
        <f>ROUND(AR176, 3)</f>
        <v/>
      </c>
      <c r="BO175" t="n">
        <v>0</v>
      </c>
      <c r="BP175" t="n">
        <v>0</v>
      </c>
      <c r="BQ175" s="24">
        <f>(ABS(EXP(AQ175) - EXP(AR175)) / ABS(EXP(AQ175)))</f>
        <v/>
      </c>
      <c r="BR175">
        <f>ABS(MIN(BO175, 100-BO175)- MIN(BP175, 100-BP175))</f>
        <v/>
      </c>
      <c r="BS175">
        <f>IF(AND(MIN(BP175, 100-BP175) &lt;= 1.2*MIN(BO175, 100- BO175), MIN(BP175,100-BP175) &gt;= 0.8*MIN(BO175, 100 -BO175)), 1, 0)</f>
        <v/>
      </c>
      <c r="BV175" t="n">
        <v>0</v>
      </c>
      <c r="BW175" t="n">
        <v>0</v>
      </c>
      <c r="BY175">
        <f>100*BV175</f>
        <v/>
      </c>
      <c r="BZ175">
        <f>100*BW175</f>
        <v/>
      </c>
    </row>
    <row r="176">
      <c r="AQ176" t="n">
        <v>0</v>
      </c>
      <c r="AR176" t="n">
        <v>0</v>
      </c>
      <c r="AS176" s="24">
        <f>(ABS(EXP(AQ176) - EXP(AR176)) / ABS(EXP(AQ176)))</f>
        <v/>
      </c>
      <c r="AT176">
        <f>ABS(MIN(AQ176, 1-AQ176)- MIN(AR176, 1-AR176))</f>
        <v/>
      </c>
      <c r="AU176">
        <f>IF(AND(MIN(AR176, 100-AR176) &lt;= 1.2*MIN(AQ176, 100- AQ176), MIN(AR176,100-AR176) &gt;= 0.8*MIN(AQ176, 100 -AQ176)), 1, 0)</f>
        <v/>
      </c>
      <c r="AW176" t="n">
        <v>49.13406372070312</v>
      </c>
      <c r="AX176">
        <f>ROUND(AR177, 3)</f>
        <v/>
      </c>
      <c r="BO176" t="n">
        <v>0</v>
      </c>
      <c r="BP176" t="n">
        <v>0</v>
      </c>
      <c r="BQ176" s="24">
        <f>(ABS(EXP(AQ176) - EXP(AR176)) / ABS(EXP(AQ176)))</f>
        <v/>
      </c>
      <c r="BR176">
        <f>ABS(MIN(BO176, 100-BO176)- MIN(BP176, 100-BP176))</f>
        <v/>
      </c>
      <c r="BS176">
        <f>IF(AND(MIN(BP176, 100-BP176) &lt;= 1.2*MIN(BO176, 100- BO176), MIN(BP176,100-BP176) &gt;= 0.8*MIN(BO176, 100 -BO176)), 1, 0)</f>
        <v/>
      </c>
      <c r="BV176" t="n">
        <v>0</v>
      </c>
      <c r="BW176" t="n">
        <v>0</v>
      </c>
      <c r="BY176">
        <f>100*BV176</f>
        <v/>
      </c>
      <c r="BZ176">
        <f>100*BW176</f>
        <v/>
      </c>
    </row>
    <row r="177">
      <c r="AQ177" t="n">
        <v>0.493255615234375</v>
      </c>
      <c r="AR177" t="n">
        <v>0.4913406372070312</v>
      </c>
      <c r="AS177" s="24">
        <f>(ABS(EXP(AQ177) - EXP(AR177)) / ABS(EXP(AQ177)))</f>
        <v/>
      </c>
      <c r="AT177">
        <f>ABS(MIN(AQ177, 1-AQ177)- MIN(AR177, 1-AR177))</f>
        <v/>
      </c>
      <c r="AU177">
        <f>IF(AND(MIN(AR177, 100-AR177) &lt;= 1.2*MIN(AQ177, 100- AQ177), MIN(AR177,100-AR177) &gt;= 0.8*MIN(AQ177, 100 -AQ177)), 1, 0)</f>
        <v/>
      </c>
      <c r="AW177" t="n">
        <v>0</v>
      </c>
      <c r="AX177">
        <f>ROUND(AR178, 3)</f>
        <v/>
      </c>
      <c r="BO177" t="n">
        <v>49.3255615234375</v>
      </c>
      <c r="BP177" t="n">
        <v>49.13406372070312</v>
      </c>
      <c r="BQ177" s="24">
        <f>(ABS(EXP(AQ177) - EXP(AR177)) / ABS(EXP(AQ177)))</f>
        <v/>
      </c>
      <c r="BR177">
        <f>ABS(MIN(BO177, 100-BO177)- MIN(BP177, 100-BP177))</f>
        <v/>
      </c>
      <c r="BS177">
        <f>IF(AND(MIN(BP177, 100-BP177) &lt;= 1.2*MIN(BO177, 100- BO177), MIN(BP177,100-BP177) &gt;= 0.8*MIN(BO177, 100 -BO177)), 1, 0)</f>
        <v/>
      </c>
      <c r="BV177" t="n">
        <v>0.493255615234375</v>
      </c>
      <c r="BW177" t="n">
        <v>0.4913406372070312</v>
      </c>
      <c r="BY177">
        <f>100*BV177</f>
        <v/>
      </c>
      <c r="BZ177">
        <f>100*BW177</f>
        <v/>
      </c>
    </row>
    <row r="178">
      <c r="AQ178" t="n">
        <v>0</v>
      </c>
      <c r="AR178" t="n">
        <v>0</v>
      </c>
      <c r="AS178" s="24">
        <f>(ABS(EXP(AQ178) - EXP(AR178)) / ABS(EXP(AQ178)))</f>
        <v/>
      </c>
      <c r="AT178">
        <f>ABS(MIN(AQ178, 1-AQ178)- MIN(AR178, 1-AR178))</f>
        <v/>
      </c>
      <c r="AU178">
        <f>IF(AND(MIN(AR178, 100-AR178) &lt;= 1.2*MIN(AQ178, 100- AQ178), MIN(AR178,100-AR178) &gt;= 0.8*MIN(AQ178, 100 -AQ178)), 1, 0)</f>
        <v/>
      </c>
      <c r="AW178" t="n">
        <v>48.828125</v>
      </c>
      <c r="AX178">
        <f>ROUND(AR179, 3)</f>
        <v/>
      </c>
      <c r="BO178" t="n">
        <v>0</v>
      </c>
      <c r="BP178" t="n">
        <v>0</v>
      </c>
      <c r="BQ178" s="24">
        <f>(ABS(EXP(AQ178) - EXP(AR178)) / ABS(EXP(AQ178)))</f>
        <v/>
      </c>
      <c r="BR178">
        <f>ABS(MIN(BO178, 100-BO178)- MIN(BP178, 100-BP178))</f>
        <v/>
      </c>
      <c r="BS178">
        <f>IF(AND(MIN(BP178, 100-BP178) &lt;= 1.2*MIN(BO178, 100- BO178), MIN(BP178,100-BP178) &gt;= 0.8*MIN(BO178, 100 -BO178)), 1, 0)</f>
        <v/>
      </c>
      <c r="BV178" t="n">
        <v>0</v>
      </c>
      <c r="BW178" t="n">
        <v>0</v>
      </c>
      <c r="BY178">
        <f>100*BV178</f>
        <v/>
      </c>
      <c r="BZ178">
        <f>100*BW178</f>
        <v/>
      </c>
    </row>
    <row r="179">
      <c r="AQ179" t="n">
        <v>0.4941616058349609</v>
      </c>
      <c r="AR179" t="n">
        <v>0.48828125</v>
      </c>
      <c r="AS179" s="24">
        <f>(ABS(EXP(AQ179) - EXP(AR179)) / ABS(EXP(AQ179)))</f>
        <v/>
      </c>
      <c r="AT179">
        <f>ABS(MIN(AQ179, 1-AQ179)- MIN(AR179, 1-AR179))</f>
        <v/>
      </c>
      <c r="AU179">
        <f>IF(AND(MIN(AR179, 100-AR179) &lt;= 1.2*MIN(AQ179, 100- AQ179), MIN(AR179,100-AR179) &gt;= 0.8*MIN(AQ179, 100 -AQ179)), 1, 0)</f>
        <v/>
      </c>
      <c r="AW179" t="n">
        <v>0</v>
      </c>
      <c r="AX179">
        <f>ROUND(AR180, 3)</f>
        <v/>
      </c>
      <c r="BO179" t="n">
        <v>49.41616058349609</v>
      </c>
      <c r="BP179" t="n">
        <v>48.828125</v>
      </c>
      <c r="BQ179" s="24">
        <f>(ABS(EXP(AQ179) - EXP(AR179)) / ABS(EXP(AQ179)))</f>
        <v/>
      </c>
      <c r="BR179">
        <f>ABS(MIN(BO179, 100-BO179)- MIN(BP179, 100-BP179))</f>
        <v/>
      </c>
      <c r="BS179">
        <f>IF(AND(MIN(BP179, 100-BP179) &lt;= 1.2*MIN(BO179, 100- BO179), MIN(BP179,100-BP179) &gt;= 0.8*MIN(BO179, 100 -BO179)), 1, 0)</f>
        <v/>
      </c>
      <c r="BV179" t="n">
        <v>0.4941616058349609</v>
      </c>
      <c r="BW179" t="n">
        <v>0.48828125</v>
      </c>
      <c r="BY179">
        <f>100*BV179</f>
        <v/>
      </c>
      <c r="BZ179">
        <f>100*BW179</f>
        <v/>
      </c>
    </row>
    <row r="180">
      <c r="AQ180" t="n">
        <v>0</v>
      </c>
      <c r="AR180" t="n">
        <v>0</v>
      </c>
      <c r="AS180" s="24">
        <f>(ABS(EXP(AQ180) - EXP(AR180)) / ABS(EXP(AQ180)))</f>
        <v/>
      </c>
      <c r="AT180">
        <f>ABS(MIN(AQ180, 1-AQ180)- MIN(AR180, 1-AR180))</f>
        <v/>
      </c>
      <c r="AU180">
        <f>IF(AND(MIN(AR180, 100-AR180) &lt;= 1.2*MIN(AQ180, 100- AQ180), MIN(AR180,100-AR180) &gt;= 0.8*MIN(AQ180, 100 -AQ180)), 1, 0)</f>
        <v/>
      </c>
      <c r="AW180" t="n">
        <v>15.70091247558594</v>
      </c>
      <c r="AX180">
        <f>ROUND(AR181, 3)</f>
        <v/>
      </c>
      <c r="BO180" t="n">
        <v>0</v>
      </c>
      <c r="BP180" t="n">
        <v>0</v>
      </c>
      <c r="BQ180" s="24">
        <f>(ABS(EXP(AQ180) - EXP(AR180)) / ABS(EXP(AQ180)))</f>
        <v/>
      </c>
      <c r="BR180">
        <f>ABS(MIN(BO180, 100-BO180)- MIN(BP180, 100-BP180))</f>
        <v/>
      </c>
      <c r="BS180">
        <f>IF(AND(MIN(BP180, 100-BP180) &lt;= 1.2*MIN(BO180, 100- BO180), MIN(BP180,100-BP180) &gt;= 0.8*MIN(BO180, 100 -BO180)), 1, 0)</f>
        <v/>
      </c>
      <c r="BV180" t="n">
        <v>0</v>
      </c>
      <c r="BW180" t="n">
        <v>0</v>
      </c>
      <c r="BY180">
        <f>100*BV180</f>
        <v/>
      </c>
      <c r="BZ180">
        <f>100*BW180</f>
        <v/>
      </c>
    </row>
    <row r="181">
      <c r="AQ181" t="n">
        <v>0.1434497833251953</v>
      </c>
      <c r="AR181" t="n">
        <v>0.1570091247558594</v>
      </c>
      <c r="AS181" s="24">
        <f>(ABS(EXP(AQ181) - EXP(AR181)) / ABS(EXP(AQ181)))</f>
        <v/>
      </c>
      <c r="AT181">
        <f>ABS(MIN(AQ181, 1-AQ181)- MIN(AR181, 1-AR181))</f>
        <v/>
      </c>
      <c r="AU181">
        <f>IF(AND(MIN(AR181, 100-AR181) &lt;= 1.2*MIN(AQ181, 100- AQ181), MIN(AR181,100-AR181) &gt;= 0.8*MIN(AQ181, 100 -AQ181)), 1, 0)</f>
        <v/>
      </c>
      <c r="AW181" t="n">
        <v>0</v>
      </c>
      <c r="AX181">
        <f>ROUND(AR182, 3)</f>
        <v/>
      </c>
      <c r="BO181" t="n">
        <v>14.34497833251953</v>
      </c>
      <c r="BP181" t="n">
        <v>15.70091247558594</v>
      </c>
      <c r="BQ181" s="24">
        <f>(ABS(EXP(AQ181) - EXP(AR181)) / ABS(EXP(AQ181)))</f>
        <v/>
      </c>
      <c r="BR181">
        <f>ABS(MIN(BO181, 100-BO181)- MIN(BP181, 100-BP181))</f>
        <v/>
      </c>
      <c r="BS181">
        <f>IF(AND(MIN(BP181, 100-BP181) &lt;= 1.2*MIN(BO181, 100- BO181), MIN(BP181,100-BP181) &gt;= 0.8*MIN(BO181, 100 -BO181)), 1, 0)</f>
        <v/>
      </c>
      <c r="BV181" t="n">
        <v>0.1434497833251953</v>
      </c>
      <c r="BW181" t="n">
        <v>0.1570091247558594</v>
      </c>
      <c r="BY181">
        <f>100*BV181</f>
        <v/>
      </c>
      <c r="BZ181">
        <f>100*BW181</f>
        <v/>
      </c>
    </row>
    <row r="182">
      <c r="AQ182" t="n">
        <v>0</v>
      </c>
      <c r="AR182" t="n">
        <v>0</v>
      </c>
      <c r="AS182" s="24">
        <f>(ABS(EXP(AQ182) - EXP(AR182)) / ABS(EXP(AQ182)))</f>
        <v/>
      </c>
      <c r="AT182">
        <f>ABS(MIN(AQ182, 1-AQ182)- MIN(AR182, 1-AR182))</f>
        <v/>
      </c>
      <c r="AU182">
        <f>IF(AND(MIN(AR182, 100-AR182) &lt;= 1.2*MIN(AQ182, 100- AQ182), MIN(AR182,100-AR182) &gt;= 0.8*MIN(AQ182, 100 -AQ182)), 1, 0)</f>
        <v/>
      </c>
      <c r="AW182" t="n">
        <v>48.828125</v>
      </c>
      <c r="AX182">
        <f>ROUND(AR183, 3)</f>
        <v/>
      </c>
      <c r="BO182" t="n">
        <v>0</v>
      </c>
      <c r="BP182" t="n">
        <v>0</v>
      </c>
      <c r="BQ182" s="24">
        <f>(ABS(EXP(AQ182) - EXP(AR182)) / ABS(EXP(AQ182)))</f>
        <v/>
      </c>
      <c r="BR182">
        <f>ABS(MIN(BO182, 100-BO182)- MIN(BP182, 100-BP182))</f>
        <v/>
      </c>
      <c r="BS182">
        <f>IF(AND(MIN(BP182, 100-BP182) &lt;= 1.2*MIN(BO182, 100- BO182), MIN(BP182,100-BP182) &gt;= 0.8*MIN(BO182, 100 -BO182)), 1, 0)</f>
        <v/>
      </c>
      <c r="BV182" t="n">
        <v>0</v>
      </c>
      <c r="BW182" t="n">
        <v>0</v>
      </c>
      <c r="BY182">
        <f>100*BV182</f>
        <v/>
      </c>
      <c r="BZ182">
        <f>100*BW182</f>
        <v/>
      </c>
    </row>
    <row r="183">
      <c r="AQ183" t="n">
        <v>0.4983654022216797</v>
      </c>
      <c r="AR183" t="n">
        <v>0.48828125</v>
      </c>
      <c r="AS183" s="24">
        <f>(ABS(EXP(AQ183) - EXP(AR183)) / ABS(EXP(AQ183)))</f>
        <v/>
      </c>
      <c r="AT183">
        <f>ABS(MIN(AQ183, 1-AQ183)- MIN(AR183, 1-AR183))</f>
        <v/>
      </c>
      <c r="AU183">
        <f>IF(AND(MIN(AR183, 100-AR183) &lt;= 1.2*MIN(AQ183, 100- AQ183), MIN(AR183,100-AR183) &gt;= 0.8*MIN(AQ183, 100 -AQ183)), 1, 0)</f>
        <v/>
      </c>
      <c r="AW183" t="n">
        <v>0</v>
      </c>
      <c r="AX183">
        <f>ROUND(AR184, 3)</f>
        <v/>
      </c>
      <c r="BO183" t="n">
        <v>49.83654022216797</v>
      </c>
      <c r="BP183" t="n">
        <v>48.828125</v>
      </c>
      <c r="BQ183" s="24">
        <f>(ABS(EXP(AQ183) - EXP(AR183)) / ABS(EXP(AQ183)))</f>
        <v/>
      </c>
      <c r="BR183">
        <f>ABS(MIN(BO183, 100-BO183)- MIN(BP183, 100-BP183))</f>
        <v/>
      </c>
      <c r="BS183">
        <f>IF(AND(MIN(BP183, 100-BP183) &lt;= 1.2*MIN(BO183, 100- BO183), MIN(BP183,100-BP183) &gt;= 0.8*MIN(BO183, 100 -BO183)), 1, 0)</f>
        <v/>
      </c>
      <c r="BV183" t="n">
        <v>0.4983654022216797</v>
      </c>
      <c r="BW183" t="n">
        <v>0.48828125</v>
      </c>
      <c r="BY183">
        <f>100*BV183</f>
        <v/>
      </c>
      <c r="BZ183">
        <f>100*BW183</f>
        <v/>
      </c>
    </row>
    <row r="184">
      <c r="AQ184" t="n">
        <v>0</v>
      </c>
      <c r="AR184" t="n">
        <v>0</v>
      </c>
      <c r="AS184" s="24">
        <f>(ABS(EXP(AQ184) - EXP(AR184)) / ABS(EXP(AQ184)))</f>
        <v/>
      </c>
      <c r="AT184">
        <f>ABS(MIN(AQ184, 1-AQ184)- MIN(AR184, 1-AR184))</f>
        <v/>
      </c>
      <c r="AU184">
        <f>IF(AND(MIN(AR184, 100-AR184) &lt;= 1.2*MIN(AQ184, 100- AQ184), MIN(AR184,100-AR184) &gt;= 0.8*MIN(AQ184, 100 -AQ184)), 1, 0)</f>
        <v/>
      </c>
      <c r="AW184" t="n">
        <v>0.4171371459960938</v>
      </c>
      <c r="AX184">
        <f>ROUND(AR185, 3)</f>
        <v/>
      </c>
      <c r="BO184" t="n">
        <v>0</v>
      </c>
      <c r="BP184" t="n">
        <v>0</v>
      </c>
      <c r="BQ184" s="24">
        <f>(ABS(EXP(AQ184) - EXP(AR184)) / ABS(EXP(AQ184)))</f>
        <v/>
      </c>
      <c r="BR184">
        <f>ABS(MIN(BO184, 100-BO184)- MIN(BP184, 100-BP184))</f>
        <v/>
      </c>
      <c r="BS184">
        <f>IF(AND(MIN(BP184, 100-BP184) &lt;= 1.2*MIN(BO184, 100- BO184), MIN(BP184,100-BP184) &gt;= 0.8*MIN(BO184, 100 -BO184)), 1, 0)</f>
        <v/>
      </c>
      <c r="BV184" t="n">
        <v>0</v>
      </c>
      <c r="BW184" t="n">
        <v>0</v>
      </c>
      <c r="BY184">
        <f>100*BV184</f>
        <v/>
      </c>
      <c r="BZ184">
        <f>100*BW184</f>
        <v/>
      </c>
    </row>
    <row r="185">
      <c r="AQ185" t="n">
        <v>0.006227493286132812</v>
      </c>
      <c r="AR185" t="n">
        <v>0.004171371459960938</v>
      </c>
      <c r="AS185" s="24">
        <f>(ABS(EXP(AQ185) - EXP(AR185)) / ABS(EXP(AQ185)))</f>
        <v/>
      </c>
      <c r="AT185">
        <f>ABS(MIN(AQ185, 1-AQ185)- MIN(AR185, 1-AR185))</f>
        <v/>
      </c>
      <c r="AU185">
        <f>IF(AND(MIN(AR185, 100-AR185) &lt;= 1.2*MIN(AQ185, 100- AQ185), MIN(AR185,100-AR185) &gt;= 0.8*MIN(AQ185, 100 -AQ185)), 1, 0)</f>
        <v/>
      </c>
      <c r="AW185" t="n">
        <v>0</v>
      </c>
      <c r="AX185">
        <f>ROUND(AR186, 3)</f>
        <v/>
      </c>
      <c r="BO185" t="n">
        <v>0.6227493286132812</v>
      </c>
      <c r="BP185" t="n">
        <v>0.4171371459960938</v>
      </c>
      <c r="BQ185" s="24">
        <f>(ABS(EXP(AQ185) - EXP(AR185)) / ABS(EXP(AQ185)))</f>
        <v/>
      </c>
      <c r="BR185">
        <f>ABS(MIN(BO185, 100-BO185)- MIN(BP185, 100-BP185))</f>
        <v/>
      </c>
      <c r="BS185">
        <f>IF(AND(MIN(BP185, 100-BP185) &lt;= 1.2*MIN(BO185, 100- BO185), MIN(BP185,100-BP185) &gt;= 0.8*MIN(BO185, 100 -BO185)), 1, 0)</f>
        <v/>
      </c>
      <c r="BV185" t="n">
        <v>0.006227493286132812</v>
      </c>
      <c r="BW185" t="n">
        <v>0.004171371459960938</v>
      </c>
      <c r="BY185">
        <f>100*BV185</f>
        <v/>
      </c>
      <c r="BZ185">
        <f>100*BW185</f>
        <v/>
      </c>
    </row>
    <row r="186">
      <c r="AQ186" t="n">
        <v>0</v>
      </c>
      <c r="AR186" t="n">
        <v>0</v>
      </c>
      <c r="AS186" s="24">
        <f>(ABS(EXP(AQ186) - EXP(AR186)) / ABS(EXP(AQ186)))</f>
        <v/>
      </c>
      <c r="AT186">
        <f>ABS(MIN(AQ186, 1-AQ186)- MIN(AR186, 1-AR186))</f>
        <v/>
      </c>
      <c r="AU186">
        <f>IF(AND(MIN(AR186, 100-AR186) &lt;= 1.2*MIN(AQ186, 100- AQ186), MIN(AR186,100-AR186) &gt;= 0.8*MIN(AQ186, 100 -AQ186)), 1, 0)</f>
        <v/>
      </c>
      <c r="AW186" t="n">
        <v>49.60155487060547</v>
      </c>
      <c r="AX186">
        <f>ROUND(AR187, 3)</f>
        <v/>
      </c>
      <c r="BO186" t="n">
        <v>0</v>
      </c>
      <c r="BP186" t="n">
        <v>0</v>
      </c>
      <c r="BQ186" s="24">
        <f>(ABS(EXP(AQ186) - EXP(AR186)) / ABS(EXP(AQ186)))</f>
        <v/>
      </c>
      <c r="BR186">
        <f>ABS(MIN(BO186, 100-BO186)- MIN(BP186, 100-BP186))</f>
        <v/>
      </c>
      <c r="BS186">
        <f>IF(AND(MIN(BP186, 100-BP186) &lt;= 1.2*MIN(BO186, 100- BO186), MIN(BP186,100-BP186) &gt;= 0.8*MIN(BO186, 100 -BO186)), 1, 0)</f>
        <v/>
      </c>
      <c r="BV186" t="n">
        <v>0</v>
      </c>
      <c r="BW186" t="n">
        <v>0</v>
      </c>
      <c r="BY186">
        <f>100*BV186</f>
        <v/>
      </c>
      <c r="BZ186">
        <f>100*BW186</f>
        <v/>
      </c>
    </row>
    <row r="187">
      <c r="AQ187" t="n">
        <v>0.4988937377929688</v>
      </c>
      <c r="AR187" t="n">
        <v>0.4960155487060547</v>
      </c>
      <c r="AS187" s="24">
        <f>(ABS(EXP(AQ187) - EXP(AR187)) / ABS(EXP(AQ187)))</f>
        <v/>
      </c>
      <c r="AT187">
        <f>ABS(MIN(AQ187, 1-AQ187)- MIN(AR187, 1-AR187))</f>
        <v/>
      </c>
      <c r="AU187">
        <f>IF(AND(MIN(AR187, 100-AR187) &lt;= 1.2*MIN(AQ187, 100- AQ187), MIN(AR187,100-AR187) &gt;= 0.8*MIN(AQ187, 100 -AQ187)), 1, 0)</f>
        <v/>
      </c>
      <c r="AW187" t="n">
        <v>0.9563446044921875</v>
      </c>
      <c r="AX187">
        <f>ROUND(AR188, 3)</f>
        <v/>
      </c>
      <c r="BO187" t="n">
        <v>49.88937377929688</v>
      </c>
      <c r="BP187" t="n">
        <v>49.60155487060547</v>
      </c>
      <c r="BQ187" s="24">
        <f>(ABS(EXP(AQ187) - EXP(AR187)) / ABS(EXP(AQ187)))</f>
        <v/>
      </c>
      <c r="BR187">
        <f>ABS(MIN(BO187, 100-BO187)- MIN(BP187, 100-BP187))</f>
        <v/>
      </c>
      <c r="BS187">
        <f>IF(AND(MIN(BP187, 100-BP187) &lt;= 1.2*MIN(BO187, 100- BO187), MIN(BP187,100-BP187) &gt;= 0.8*MIN(BO187, 100 -BO187)), 1, 0)</f>
        <v/>
      </c>
      <c r="BV187" t="n">
        <v>0.4988937377929688</v>
      </c>
      <c r="BW187" t="n">
        <v>0.4960155487060547</v>
      </c>
      <c r="BY187">
        <f>100*BV187</f>
        <v/>
      </c>
      <c r="BZ187">
        <f>100*BW187</f>
        <v/>
      </c>
    </row>
    <row r="188">
      <c r="AQ188" t="n">
        <v>0.01247215270996094</v>
      </c>
      <c r="AR188" t="n">
        <v>0.009563446044921875</v>
      </c>
      <c r="AS188" s="24">
        <f>(ABS(EXP(AQ188) - EXP(AR188)) / ABS(EXP(AQ188)))</f>
        <v/>
      </c>
      <c r="AT188">
        <f>ABS(MIN(AQ188, 1-AQ188)- MIN(AR188, 1-AR188))</f>
        <v/>
      </c>
      <c r="AU188">
        <f>IF(AND(MIN(AR188, 100-AR188) &lt;= 1.2*MIN(AQ188, 100- AQ188), MIN(AR188,100-AR188) &gt;= 0.8*MIN(AQ188, 100 -AQ188)), 1, 0)</f>
        <v/>
      </c>
      <c r="AW188" t="n">
        <v>0</v>
      </c>
      <c r="AX188">
        <f>ROUND(AR189, 3)</f>
        <v/>
      </c>
      <c r="BO188" t="n">
        <v>1.247215270996094</v>
      </c>
      <c r="BP188" t="n">
        <v>0.9563446044921875</v>
      </c>
      <c r="BQ188" s="24">
        <f>(ABS(EXP(AQ188) - EXP(AR188)) / ABS(EXP(AQ188)))</f>
        <v/>
      </c>
      <c r="BR188">
        <f>ABS(MIN(BO188, 100-BO188)- MIN(BP188, 100-BP188))</f>
        <v/>
      </c>
      <c r="BS188">
        <f>IF(AND(MIN(BP188, 100-BP188) &lt;= 1.2*MIN(BO188, 100- BO188), MIN(BP188,100-BP188) &gt;= 0.8*MIN(BO188, 100 -BO188)), 1, 0)</f>
        <v/>
      </c>
      <c r="BV188" t="n">
        <v>0.01247215270996094</v>
      </c>
      <c r="BW188" t="n">
        <v>0.009563446044921875</v>
      </c>
      <c r="BY188">
        <f>100*BV188</f>
        <v/>
      </c>
      <c r="BZ188">
        <f>100*BW188</f>
        <v/>
      </c>
    </row>
    <row r="189">
      <c r="AQ189" t="n">
        <v>0</v>
      </c>
      <c r="AR189" t="n">
        <v>0</v>
      </c>
      <c r="AS189" s="24">
        <f>(ABS(EXP(AQ189) - EXP(AR189)) / ABS(EXP(AQ189)))</f>
        <v/>
      </c>
      <c r="AT189">
        <f>ABS(MIN(AQ189, 1-AQ189)- MIN(AR189, 1-AR189))</f>
        <v/>
      </c>
      <c r="AU189">
        <f>IF(AND(MIN(AR189, 100-AR189) &lt;= 1.2*MIN(AQ189, 100- AQ189), MIN(AR189,100-AR189) &gt;= 0.8*MIN(AQ189, 100 -AQ189)), 1, 0)</f>
        <v/>
      </c>
      <c r="AW189" t="n">
        <v>0</v>
      </c>
      <c r="AX189">
        <f>ROUND(AR190, 3)</f>
        <v/>
      </c>
      <c r="BO189" t="n">
        <v>0</v>
      </c>
      <c r="BP189" t="n">
        <v>0</v>
      </c>
      <c r="BQ189" s="24">
        <f>(ABS(EXP(AQ189) - EXP(AR189)) / ABS(EXP(AQ189)))</f>
        <v/>
      </c>
      <c r="BR189">
        <f>ABS(MIN(BO189, 100-BO189)- MIN(BP189, 100-BP189))</f>
        <v/>
      </c>
      <c r="BS189">
        <f>IF(AND(MIN(BP189, 100-BP189) &lt;= 1.2*MIN(BO189, 100- BO189), MIN(BP189,100-BP189) &gt;= 0.8*MIN(BO189, 100 -BO189)), 1, 0)</f>
        <v/>
      </c>
      <c r="BV189" t="n">
        <v>0</v>
      </c>
      <c r="BW189" t="n">
        <v>0</v>
      </c>
      <c r="BY189">
        <f>100*BV189</f>
        <v/>
      </c>
      <c r="BZ189">
        <f>100*BW189</f>
        <v/>
      </c>
    </row>
    <row r="190">
      <c r="AQ190" t="n">
        <v>0</v>
      </c>
      <c r="AR190" t="n">
        <v>0</v>
      </c>
      <c r="AS190" s="24">
        <f>(ABS(EXP(AQ190) - EXP(AR190)) / ABS(EXP(AQ190)))</f>
        <v/>
      </c>
      <c r="AT190">
        <f>ABS(MIN(AQ190, 1-AQ190)- MIN(AR190, 1-AR190))</f>
        <v/>
      </c>
      <c r="AU190">
        <f>IF(AND(MIN(AR190, 100-AR190) &lt;= 1.2*MIN(AQ190, 100- AQ190), MIN(AR190,100-AR190) &gt;= 0.8*MIN(AQ190, 100 -AQ190)), 1, 0)</f>
        <v/>
      </c>
      <c r="AW190" t="n">
        <v>0</v>
      </c>
      <c r="AX190">
        <f>ROUND(AR191, 3)</f>
        <v/>
      </c>
      <c r="BO190" t="n">
        <v>0</v>
      </c>
      <c r="BP190" t="n">
        <v>0</v>
      </c>
      <c r="BQ190" s="24">
        <f>(ABS(EXP(AQ190) - EXP(AR190)) / ABS(EXP(AQ190)))</f>
        <v/>
      </c>
      <c r="BR190">
        <f>ABS(MIN(BO190, 100-BO190)- MIN(BP190, 100-BP190))</f>
        <v/>
      </c>
      <c r="BS190">
        <f>IF(AND(MIN(BP190, 100-BP190) &lt;= 1.2*MIN(BO190, 100- BO190), MIN(BP190,100-BP190) &gt;= 0.8*MIN(BO190, 100 -BO190)), 1, 0)</f>
        <v/>
      </c>
      <c r="BV190" t="n">
        <v>0</v>
      </c>
      <c r="BW190" t="n">
        <v>0</v>
      </c>
      <c r="BY190">
        <f>100*BV190</f>
        <v/>
      </c>
      <c r="BZ190">
        <f>100*BW190</f>
        <v/>
      </c>
    </row>
    <row r="191">
      <c r="AQ191" t="n">
        <v>0</v>
      </c>
      <c r="AR191" t="n">
        <v>0</v>
      </c>
      <c r="AS191" s="24">
        <f>(ABS(EXP(AQ191) - EXP(AR191)) / ABS(EXP(AQ191)))</f>
        <v/>
      </c>
      <c r="AT191">
        <f>ABS(MIN(AQ191, 1-AQ191)- MIN(AR191, 1-AR191))</f>
        <v/>
      </c>
      <c r="AU191">
        <f>IF(AND(MIN(AR191, 100-AR191) &lt;= 1.2*MIN(AQ191, 100- AQ191), MIN(AR191,100-AR191) &gt;= 0.8*MIN(AQ191, 100 -AQ191)), 1, 0)</f>
        <v/>
      </c>
      <c r="AW191" t="n">
        <v>0</v>
      </c>
      <c r="AX191">
        <f>ROUND(AR192, 3)</f>
        <v/>
      </c>
      <c r="BO191" t="n">
        <v>0</v>
      </c>
      <c r="BP191" t="n">
        <v>0</v>
      </c>
      <c r="BQ191" s="24">
        <f>(ABS(EXP(AQ191) - EXP(AR191)) / ABS(EXP(AQ191)))</f>
        <v/>
      </c>
      <c r="BR191">
        <f>ABS(MIN(BO191, 100-BO191)- MIN(BP191, 100-BP191))</f>
        <v/>
      </c>
      <c r="BS191">
        <f>IF(AND(MIN(BP191, 100-BP191) &lt;= 1.2*MIN(BO191, 100- BO191), MIN(BP191,100-BP191) &gt;= 0.8*MIN(BO191, 100 -BO191)), 1, 0)</f>
        <v/>
      </c>
      <c r="BV191" t="n">
        <v>0</v>
      </c>
      <c r="BW191" t="n">
        <v>0</v>
      </c>
      <c r="BY191">
        <f>100*BV191</f>
        <v/>
      </c>
      <c r="BZ191">
        <f>100*BW191</f>
        <v/>
      </c>
    </row>
    <row r="192">
      <c r="AQ192" t="n">
        <v>0</v>
      </c>
      <c r="AR192" t="n">
        <v>0</v>
      </c>
      <c r="AS192" s="24">
        <f>(ABS(EXP(AQ192) - EXP(AR192)) / ABS(EXP(AQ192)))</f>
        <v/>
      </c>
      <c r="AT192">
        <f>ABS(MIN(AQ192, 1-AQ192)- MIN(AR192, 1-AR192))</f>
        <v/>
      </c>
      <c r="AU192">
        <f>IF(AND(MIN(AR192, 100-AR192) &lt;= 1.2*MIN(AQ192, 100- AQ192), MIN(AR192,100-AR192) &gt;= 0.8*MIN(AQ192, 100 -AQ192)), 1, 0)</f>
        <v/>
      </c>
      <c r="AW192" t="n">
        <v>3.554344177246094</v>
      </c>
      <c r="AX192">
        <f>ROUND(AR193, 3)</f>
        <v/>
      </c>
      <c r="BO192" t="n">
        <v>0</v>
      </c>
      <c r="BP192" t="n">
        <v>0</v>
      </c>
      <c r="BQ192" s="24">
        <f>(ABS(EXP(AQ192) - EXP(AR192)) / ABS(EXP(AQ192)))</f>
        <v/>
      </c>
      <c r="BR192">
        <f>ABS(MIN(BO192, 100-BO192)- MIN(BP192, 100-BP192))</f>
        <v/>
      </c>
      <c r="BS192">
        <f>IF(AND(MIN(BP192, 100-BP192) &lt;= 1.2*MIN(BO192, 100- BO192), MIN(BP192,100-BP192) &gt;= 0.8*MIN(BO192, 100 -BO192)), 1, 0)</f>
        <v/>
      </c>
      <c r="BV192" t="n">
        <v>0</v>
      </c>
      <c r="BW192" t="n">
        <v>0</v>
      </c>
      <c r="BY192">
        <f>100*BV192</f>
        <v/>
      </c>
      <c r="BZ192">
        <f>100*BW192</f>
        <v/>
      </c>
    </row>
    <row r="193">
      <c r="AQ193" t="n">
        <v>0.04214859008789062</v>
      </c>
      <c r="AR193" t="n">
        <v>0.03554344177246094</v>
      </c>
      <c r="AS193" s="24">
        <f>(ABS(EXP(AQ193) - EXP(AR193)) / ABS(EXP(AQ193)))</f>
        <v/>
      </c>
      <c r="AT193">
        <f>ABS(MIN(AQ193, 1-AQ193)- MIN(AR193, 1-AR193))</f>
        <v/>
      </c>
      <c r="AU193">
        <f>IF(AND(MIN(AR193, 100-AR193) &lt;= 1.2*MIN(AQ193, 100- AQ193), MIN(AR193,100-AR193) &gt;= 0.8*MIN(AQ193, 100 -AQ193)), 1, 0)</f>
        <v/>
      </c>
      <c r="AW193" t="n">
        <v>0</v>
      </c>
      <c r="AX193">
        <f>ROUND(AR194, 3)</f>
        <v/>
      </c>
      <c r="BO193" t="n">
        <v>4.214859008789062</v>
      </c>
      <c r="BP193" t="n">
        <v>3.554344177246094</v>
      </c>
      <c r="BQ193" s="24">
        <f>(ABS(EXP(AQ193) - EXP(AR193)) / ABS(EXP(AQ193)))</f>
        <v/>
      </c>
      <c r="BR193">
        <f>ABS(MIN(BO193, 100-BO193)- MIN(BP193, 100-BP193))</f>
        <v/>
      </c>
      <c r="BS193">
        <f>IF(AND(MIN(BP193, 100-BP193) &lt;= 1.2*MIN(BO193, 100- BO193), MIN(BP193,100-BP193) &gt;= 0.8*MIN(BO193, 100 -BO193)), 1, 0)</f>
        <v/>
      </c>
      <c r="BV193" t="n">
        <v>0.04214859008789062</v>
      </c>
      <c r="BW193" t="n">
        <v>0.03554344177246094</v>
      </c>
      <c r="BY193">
        <f>100*BV193</f>
        <v/>
      </c>
      <c r="BZ193">
        <f>100*BW193</f>
        <v/>
      </c>
    </row>
    <row r="194">
      <c r="AQ194" t="n">
        <v>0</v>
      </c>
      <c r="AR194" t="n">
        <v>0</v>
      </c>
      <c r="AS194" s="24">
        <f>(ABS(EXP(AQ194) - EXP(AR194)) / ABS(EXP(AQ194)))</f>
        <v/>
      </c>
      <c r="AT194">
        <f>ABS(MIN(AQ194, 1-AQ194)- MIN(AR194, 1-AR194))</f>
        <v/>
      </c>
      <c r="AU194">
        <f>IF(AND(MIN(AR194, 100-AR194) &lt;= 1.2*MIN(AQ194, 100- AQ194), MIN(AR194,100-AR194) &gt;= 0.8*MIN(AQ194, 100 -AQ194)), 1, 0)</f>
        <v/>
      </c>
      <c r="AW194" t="n">
        <v>48.87466430664062</v>
      </c>
      <c r="AX194">
        <f>ROUND(AR195, 3)</f>
        <v/>
      </c>
      <c r="BO194" t="n">
        <v>0</v>
      </c>
      <c r="BP194" t="n">
        <v>0</v>
      </c>
      <c r="BQ194" s="24">
        <f>(ABS(EXP(AQ194) - EXP(AR194)) / ABS(EXP(AQ194)))</f>
        <v/>
      </c>
      <c r="BR194">
        <f>ABS(MIN(BO194, 100-BO194)- MIN(BP194, 100-BP194))</f>
        <v/>
      </c>
      <c r="BS194">
        <f>IF(AND(MIN(BP194, 100-BP194) &lt;= 1.2*MIN(BO194, 100- BO194), MIN(BP194,100-BP194) &gt;= 0.8*MIN(BO194, 100 -BO194)), 1, 0)</f>
        <v/>
      </c>
      <c r="BV194" t="n">
        <v>0</v>
      </c>
      <c r="BW194" t="n">
        <v>0</v>
      </c>
      <c r="BY194">
        <f>100*BV194</f>
        <v/>
      </c>
      <c r="BZ194">
        <f>100*BW194</f>
        <v/>
      </c>
    </row>
    <row r="195">
      <c r="AQ195" t="n">
        <v>0.4878387451171875</v>
      </c>
      <c r="AR195" t="n">
        <v>0.4887466430664062</v>
      </c>
      <c r="AS195" s="24">
        <f>(ABS(EXP(AQ195) - EXP(AR195)) / ABS(EXP(AQ195)))</f>
        <v/>
      </c>
      <c r="AT195">
        <f>ABS(MIN(AQ195, 1-AQ195)- MIN(AR195, 1-AR195))</f>
        <v/>
      </c>
      <c r="AU195">
        <f>IF(AND(MIN(AR195, 100-AR195) &lt;= 1.2*MIN(AQ195, 100- AQ195), MIN(AR195,100-AR195) &gt;= 0.8*MIN(AQ195, 100 -AQ195)), 1, 0)</f>
        <v/>
      </c>
      <c r="AW195" t="n">
        <v>28.17401885986328</v>
      </c>
      <c r="AX195">
        <f>ROUND(AR196, 3)</f>
        <v/>
      </c>
      <c r="BO195" t="n">
        <v>48.78387451171875</v>
      </c>
      <c r="BP195" t="n">
        <v>48.87466430664062</v>
      </c>
      <c r="BQ195" s="24">
        <f>(ABS(EXP(AQ195) - EXP(AR195)) / ABS(EXP(AQ195)))</f>
        <v/>
      </c>
      <c r="BR195">
        <f>ABS(MIN(BO195, 100-BO195)- MIN(BP195, 100-BP195))</f>
        <v/>
      </c>
      <c r="BS195">
        <f>IF(AND(MIN(BP195, 100-BP195) &lt;= 1.2*MIN(BO195, 100- BO195), MIN(BP195,100-BP195) &gt;= 0.8*MIN(BO195, 100 -BO195)), 1, 0)</f>
        <v/>
      </c>
      <c r="BV195" t="n">
        <v>0.4878387451171875</v>
      </c>
      <c r="BW195" t="n">
        <v>0.4887466430664062</v>
      </c>
      <c r="BY195">
        <f>100*BV195</f>
        <v/>
      </c>
      <c r="BZ195">
        <f>100*BW195</f>
        <v/>
      </c>
    </row>
    <row r="196">
      <c r="AQ196" t="n">
        <v>0.2667503356933594</v>
      </c>
      <c r="AR196" t="n">
        <v>0.2817401885986328</v>
      </c>
      <c r="AS196" s="24">
        <f>(ABS(EXP(AQ196) - EXP(AR196)) / ABS(EXP(AQ196)))</f>
        <v/>
      </c>
      <c r="AT196">
        <f>ABS(MIN(AQ196, 1-AQ196)- MIN(AR196, 1-AR196))</f>
        <v/>
      </c>
      <c r="AU196">
        <f>IF(AND(MIN(AR196, 100-AR196) &lt;= 1.2*MIN(AQ196, 100- AQ196), MIN(AR196,100-AR196) &gt;= 0.8*MIN(AQ196, 100 -AQ196)), 1, 0)</f>
        <v/>
      </c>
      <c r="AW196" t="n">
        <v>0</v>
      </c>
      <c r="AX196">
        <f>ROUND(AR197, 3)</f>
        <v/>
      </c>
      <c r="BO196" t="n">
        <v>26.67503356933594</v>
      </c>
      <c r="BP196" t="n">
        <v>25.55332183837891</v>
      </c>
      <c r="BQ196" s="24">
        <f>(ABS(EXP(AQ196) - EXP(AR196)) / ABS(EXP(AQ196)))</f>
        <v/>
      </c>
      <c r="BR196">
        <f>ABS(MIN(BO196, 100-BO196)- MIN(BP196, 100-BP196))</f>
        <v/>
      </c>
      <c r="BS196">
        <f>IF(AND(MIN(BP196, 100-BP196) &lt;= 1.2*MIN(BO196, 100- BO196), MIN(BP196,100-BP196) &gt;= 0.8*MIN(BO196, 100 -BO196)), 1, 0)</f>
        <v/>
      </c>
      <c r="BV196" t="n">
        <v>0.2667503356933594</v>
      </c>
      <c r="BW196" t="n">
        <v>0.2817401885986328</v>
      </c>
      <c r="BY196">
        <f>100*BV196</f>
        <v/>
      </c>
      <c r="BZ196">
        <f>100*BW196</f>
        <v/>
      </c>
    </row>
    <row r="197">
      <c r="AQ197" t="n">
        <v>0</v>
      </c>
      <c r="AR197" t="n">
        <v>0</v>
      </c>
      <c r="AS197" s="24">
        <f>(ABS(EXP(AQ197) - EXP(AR197)) / ABS(EXP(AQ197)))</f>
        <v/>
      </c>
      <c r="AT197">
        <f>ABS(MIN(AQ197, 1-AQ197)- MIN(AR197, 1-AR197))</f>
        <v/>
      </c>
      <c r="AU197">
        <f>IF(AND(MIN(AR197, 100-AR197) &lt;= 1.2*MIN(AQ197, 100- AQ197), MIN(AR197,100-AR197) &gt;= 0.8*MIN(AQ197, 100 -AQ197)), 1, 0)</f>
        <v/>
      </c>
      <c r="AW197" t="n">
        <v>0</v>
      </c>
      <c r="AX197">
        <f>ROUND(AR198, 3)</f>
        <v/>
      </c>
      <c r="BO197" t="n">
        <v>0</v>
      </c>
      <c r="BP197" t="n">
        <v>0</v>
      </c>
      <c r="BQ197" s="24">
        <f>(ABS(EXP(AQ197) - EXP(AR197)) / ABS(EXP(AQ197)))</f>
        <v/>
      </c>
      <c r="BR197">
        <f>ABS(MIN(BO197, 100-BO197)- MIN(BP197, 100-BP197))</f>
        <v/>
      </c>
      <c r="BS197">
        <f>IF(AND(MIN(BP197, 100-BP197) &lt;= 1.2*MIN(BO197, 100- BO197), MIN(BP197,100-BP197) &gt;= 0.8*MIN(BO197, 100 -BO197)), 1, 0)</f>
        <v/>
      </c>
      <c r="BV197" t="n">
        <v>0</v>
      </c>
      <c r="BW197" t="n">
        <v>0</v>
      </c>
      <c r="BY197">
        <f>100*BV197</f>
        <v/>
      </c>
      <c r="BZ197">
        <f>100*BW197</f>
        <v/>
      </c>
    </row>
    <row r="198">
      <c r="AQ198" t="n">
        <v>0</v>
      </c>
      <c r="AR198" t="n">
        <v>0</v>
      </c>
      <c r="AS198" s="24">
        <f>(ABS(EXP(AQ198) - EXP(AR198)) / ABS(EXP(AQ198)))</f>
        <v/>
      </c>
      <c r="AT198">
        <f>ABS(MIN(AQ198, 1-AQ198)- MIN(AR198, 1-AR198))</f>
        <v/>
      </c>
      <c r="AU198">
        <f>IF(AND(MIN(AR198, 100-AR198) &lt;= 1.2*MIN(AQ198, 100- AQ198), MIN(AR198,100-AR198) &gt;= 0.8*MIN(AQ198, 100 -AQ198)), 1, 0)</f>
        <v/>
      </c>
      <c r="AW198" t="n">
        <v>2.729034423828125</v>
      </c>
      <c r="AX198">
        <f>ROUND(AR199, 3)</f>
        <v/>
      </c>
      <c r="BO198" t="n">
        <v>0</v>
      </c>
      <c r="BP198" t="n">
        <v>0</v>
      </c>
      <c r="BQ198" s="24">
        <f>(ABS(EXP(AQ198) - EXP(AR198)) / ABS(EXP(AQ198)))</f>
        <v/>
      </c>
      <c r="BR198">
        <f>ABS(MIN(BO198, 100-BO198)- MIN(BP198, 100-BP198))</f>
        <v/>
      </c>
      <c r="BS198">
        <f>IF(AND(MIN(BP198, 100-BP198) &lt;= 1.2*MIN(BO198, 100- BO198), MIN(BP198,100-BP198) &gt;= 0.8*MIN(BO198, 100 -BO198)), 1, 0)</f>
        <v/>
      </c>
      <c r="BV198" t="n">
        <v>0</v>
      </c>
      <c r="BW198" t="n">
        <v>0</v>
      </c>
      <c r="BY198">
        <f>100*BV198</f>
        <v/>
      </c>
      <c r="BZ198">
        <f>100*BW198</f>
        <v/>
      </c>
    </row>
    <row r="199">
      <c r="AQ199" t="n">
        <v>0.02603340148925781</v>
      </c>
      <c r="AR199" t="n">
        <v>0.02729034423828125</v>
      </c>
      <c r="AS199" s="24">
        <f>(ABS(EXP(AQ199) - EXP(AR199)) / ABS(EXP(AQ199)))</f>
        <v/>
      </c>
      <c r="AT199">
        <f>ABS(MIN(AQ199, 1-AQ199)- MIN(AR199, 1-AR199))</f>
        <v/>
      </c>
      <c r="AU199">
        <f>IF(AND(MIN(AR199, 100-AR199) &lt;= 1.2*MIN(AQ199, 100- AQ199), MIN(AR199,100-AR199) &gt;= 0.8*MIN(AQ199, 100 -AQ199)), 1, 0)</f>
        <v/>
      </c>
      <c r="AW199" t="n">
        <v>0.4039764404296875</v>
      </c>
      <c r="AX199">
        <f>ROUND(AR200, 3)</f>
        <v/>
      </c>
      <c r="BO199" t="n">
        <v>2.603340148925781</v>
      </c>
      <c r="BP199" t="n">
        <v>2.729034423828125</v>
      </c>
      <c r="BQ199" s="24">
        <f>(ABS(EXP(AQ199) - EXP(AR199)) / ABS(EXP(AQ199)))</f>
        <v/>
      </c>
      <c r="BR199">
        <f>ABS(MIN(BO199, 100-BO199)- MIN(BP199, 100-BP199))</f>
        <v/>
      </c>
      <c r="BS199">
        <f>IF(AND(MIN(BP199, 100-BP199) &lt;= 1.2*MIN(BO199, 100- BO199), MIN(BP199,100-BP199) &gt;= 0.8*MIN(BO199, 100 -BO199)), 1, 0)</f>
        <v/>
      </c>
      <c r="BV199" t="n">
        <v>0.02603340148925781</v>
      </c>
      <c r="BW199" t="n">
        <v>0.02729034423828125</v>
      </c>
      <c r="BY199">
        <f>100*BV199</f>
        <v/>
      </c>
      <c r="BZ199">
        <f>100*BW199</f>
        <v/>
      </c>
    </row>
    <row r="200">
      <c r="AQ200" t="n">
        <v>0.00457000732421875</v>
      </c>
      <c r="AR200" t="n">
        <v>0.004039764404296875</v>
      </c>
      <c r="AS200" s="24">
        <f>(ABS(EXP(AQ200) - EXP(AR200)) / ABS(EXP(AQ200)))</f>
        <v/>
      </c>
      <c r="AT200">
        <f>ABS(MIN(AQ200, 1-AQ200)- MIN(AR200, 1-AR200))</f>
        <v/>
      </c>
      <c r="AU200">
        <f>IF(AND(MIN(AR200, 100-AR200) &lt;= 1.2*MIN(AQ200, 100- AQ200), MIN(AR200,100-AR200) &gt;= 0.8*MIN(AQ200, 100 -AQ200)), 1, 0)</f>
        <v/>
      </c>
      <c r="AW200" t="n">
        <v>0</v>
      </c>
      <c r="AX200">
        <f>ROUND(AR201, 3)</f>
        <v/>
      </c>
      <c r="BO200" t="n">
        <v>0.457000732421875</v>
      </c>
      <c r="BP200" t="n">
        <v>0.4039764404296875</v>
      </c>
      <c r="BQ200" s="24">
        <f>(ABS(EXP(AQ200) - EXP(AR200)) / ABS(EXP(AQ200)))</f>
        <v/>
      </c>
      <c r="BR200">
        <f>ABS(MIN(BO200, 100-BO200)- MIN(BP200, 100-BP200))</f>
        <v/>
      </c>
      <c r="BS200">
        <f>IF(AND(MIN(BP200, 100-BP200) &lt;= 1.2*MIN(BO200, 100- BO200), MIN(BP200,100-BP200) &gt;= 0.8*MIN(BO200, 100 -BO200)), 1, 0)</f>
        <v/>
      </c>
      <c r="BV200" t="n">
        <v>0.00457000732421875</v>
      </c>
      <c r="BW200" t="n">
        <v>0.004039764404296875</v>
      </c>
      <c r="BY200">
        <f>100*BV200</f>
        <v/>
      </c>
      <c r="BZ200">
        <f>100*BW200</f>
        <v/>
      </c>
    </row>
    <row r="201">
      <c r="AQ201" t="n">
        <v>0</v>
      </c>
      <c r="AR201" t="n">
        <v>0</v>
      </c>
      <c r="AS201" s="24">
        <f>(ABS(EXP(AQ201) - EXP(AR201)) / ABS(EXP(AQ201)))</f>
        <v/>
      </c>
      <c r="AT201">
        <f>ABS(MIN(AQ201, 1-AQ201)- MIN(AR201, 1-AR201))</f>
        <v/>
      </c>
      <c r="AU201">
        <f>IF(AND(MIN(AR201, 100-AR201) &lt;= 1.2*MIN(AQ201, 100- AQ201), MIN(AR201,100-AR201) &gt;= 0.8*MIN(AQ201, 100 -AQ201)), 1, 0)</f>
        <v/>
      </c>
      <c r="AW201" t="n">
        <v>19.23389434814453</v>
      </c>
      <c r="AX201">
        <f>ROUND(AR202, 3)</f>
        <v/>
      </c>
      <c r="BO201" t="n">
        <v>0</v>
      </c>
      <c r="BP201" t="n">
        <v>0</v>
      </c>
      <c r="BQ201" s="24">
        <f>(ABS(EXP(AQ201) - EXP(AR201)) / ABS(EXP(AQ201)))</f>
        <v/>
      </c>
      <c r="BR201">
        <f>ABS(MIN(BO201, 100-BO201)- MIN(BP201, 100-BP201))</f>
        <v/>
      </c>
      <c r="BS201">
        <f>IF(AND(MIN(BP201, 100-BP201) &lt;= 1.2*MIN(BO201, 100- BO201), MIN(BP201,100-BP201) &gt;= 0.8*MIN(BO201, 100 -BO201)), 1, 0)</f>
        <v/>
      </c>
      <c r="BV201" t="n">
        <v>0</v>
      </c>
      <c r="BW201" t="n">
        <v>0</v>
      </c>
      <c r="BY201">
        <f>100*BV201</f>
        <v/>
      </c>
      <c r="BZ201">
        <f>100*BW201</f>
        <v/>
      </c>
    </row>
    <row r="202">
      <c r="AQ202" t="n">
        <v>0.202880859375</v>
      </c>
      <c r="AR202" t="n">
        <v>0.1923389434814453</v>
      </c>
      <c r="AS202" s="24">
        <f>(ABS(EXP(AQ202) - EXP(AR202)) / ABS(EXP(AQ202)))</f>
        <v/>
      </c>
      <c r="AT202">
        <f>ABS(MIN(AQ202, 1-AQ202)- MIN(AR202, 1-AR202))</f>
        <v/>
      </c>
      <c r="AU202">
        <f>IF(AND(MIN(AR202, 100-AR202) &lt;= 1.2*MIN(AQ202, 100- AQ202), MIN(AR202,100-AR202) &gt;= 0.8*MIN(AQ202, 100 -AQ202)), 1, 0)</f>
        <v/>
      </c>
      <c r="AW202" t="n">
        <v>0.1739501953125</v>
      </c>
      <c r="AX202">
        <f>ROUND(AR203, 3)</f>
        <v/>
      </c>
      <c r="BO202" t="n">
        <v>20.2880859375</v>
      </c>
      <c r="BP202" t="n">
        <v>19.23389434814453</v>
      </c>
      <c r="BQ202" s="24">
        <f>(ABS(EXP(AQ202) - EXP(AR202)) / ABS(EXP(AQ202)))</f>
        <v/>
      </c>
      <c r="BR202">
        <f>ABS(MIN(BO202, 100-BO202)- MIN(BP202, 100-BP202))</f>
        <v/>
      </c>
      <c r="BS202">
        <f>IF(AND(MIN(BP202, 100-BP202) &lt;= 1.2*MIN(BO202, 100- BO202), MIN(BP202,100-BP202) &gt;= 0.8*MIN(BO202, 100 -BO202)), 1, 0)</f>
        <v/>
      </c>
      <c r="BV202" t="n">
        <v>0.202880859375</v>
      </c>
      <c r="BW202" t="n">
        <v>0.1923389434814453</v>
      </c>
      <c r="BY202">
        <f>100*BV202</f>
        <v/>
      </c>
      <c r="BZ202">
        <f>100*BW202</f>
        <v/>
      </c>
    </row>
    <row r="203">
      <c r="AQ203" t="n">
        <v>0.00124359130859375</v>
      </c>
      <c r="AR203" t="n">
        <v>0.001739501953125</v>
      </c>
      <c r="AS203" s="24">
        <f>(ABS(EXP(AQ203) - EXP(AR203)) / ABS(EXP(AQ203)))</f>
        <v/>
      </c>
      <c r="AT203">
        <f>ABS(MIN(AQ203, 1-AQ203)- MIN(AR203, 1-AR203))</f>
        <v/>
      </c>
      <c r="AU203">
        <f>IF(AND(MIN(AR203, 100-AR203) &lt;= 1.2*MIN(AQ203, 100- AQ203), MIN(AR203,100-AR203) &gt;= 0.8*MIN(AQ203, 100 -AQ203)), 1, 0)</f>
        <v/>
      </c>
      <c r="AW203" t="n">
        <v>4.126167297363281</v>
      </c>
      <c r="AX203">
        <f>ROUND(AR204, 3)</f>
        <v/>
      </c>
      <c r="BO203" t="n">
        <v>0.124359130859375</v>
      </c>
      <c r="BP203" t="n">
        <v>0.127410888671875</v>
      </c>
      <c r="BQ203" s="24">
        <f>(ABS(EXP(AQ203) - EXP(AR203)) / ABS(EXP(AQ203)))</f>
        <v/>
      </c>
      <c r="BR203">
        <f>ABS(MIN(BO203, 100-BO203)- MIN(BP203, 100-BP203))</f>
        <v/>
      </c>
      <c r="BS203">
        <f>IF(AND(MIN(BP203, 100-BP203) &lt;= 1.2*MIN(BO203, 100- BO203), MIN(BP203,100-BP203) &gt;= 0.8*MIN(BO203, 100 -BO203)), 1, 0)</f>
        <v/>
      </c>
      <c r="BV203" t="n">
        <v>0.00124359130859375</v>
      </c>
      <c r="BW203" t="n">
        <v>0.001739501953125</v>
      </c>
      <c r="BY203">
        <f>100*BV203</f>
        <v/>
      </c>
      <c r="BZ203">
        <f>100*BW203</f>
        <v/>
      </c>
    </row>
    <row r="204">
      <c r="AQ204" t="n">
        <v>0.07989311218261719</v>
      </c>
      <c r="AR204" t="n">
        <v>0.04126167297363281</v>
      </c>
      <c r="AS204" s="24">
        <f>(ABS(EXP(AQ204) - EXP(AR204)) / ABS(EXP(AQ204)))</f>
        <v/>
      </c>
      <c r="AT204">
        <f>ABS(MIN(AQ204, 1-AQ204)- MIN(AR204, 1-AR204))</f>
        <v/>
      </c>
      <c r="AU204">
        <f>IF(AND(MIN(AR204, 100-AR204) &lt;= 1.2*MIN(AQ204, 100- AQ204), MIN(AR204,100-AR204) &gt;= 0.8*MIN(AQ204, 100 -AQ204)), 1, 0)</f>
        <v/>
      </c>
      <c r="AW204" t="n">
        <v>0.518798828125</v>
      </c>
      <c r="AX204">
        <f>ROUND(AR205, 3)</f>
        <v/>
      </c>
      <c r="BO204" t="n">
        <v>7.989311218261719</v>
      </c>
      <c r="BP204" t="n">
        <v>4.126167297363281</v>
      </c>
      <c r="BQ204" s="24">
        <f>(ABS(EXP(AQ204) - EXP(AR204)) / ABS(EXP(AQ204)))</f>
        <v/>
      </c>
      <c r="BR204">
        <f>ABS(MIN(BO204, 100-BO204)- MIN(BP204, 100-BP204))</f>
        <v/>
      </c>
      <c r="BS204">
        <f>IF(AND(MIN(BP204, 100-BP204) &lt;= 1.2*MIN(BO204, 100- BO204), MIN(BP204,100-BP204) &gt;= 0.8*MIN(BO204, 100 -BO204)), 1, 0)</f>
        <v/>
      </c>
      <c r="BV204" t="n">
        <v>0.07989311218261719</v>
      </c>
      <c r="BW204" t="n">
        <v>0.04126167297363281</v>
      </c>
      <c r="BY204">
        <f>100*BV204</f>
        <v/>
      </c>
      <c r="BZ204">
        <f>100*BW204</f>
        <v/>
      </c>
    </row>
    <row r="205">
      <c r="AQ205" t="n">
        <v>0.006298065185546875</v>
      </c>
      <c r="AR205" t="n">
        <v>0.00518798828125</v>
      </c>
      <c r="AS205" s="24">
        <f>(ABS(EXP(AQ205) - EXP(AR205)) / ABS(EXP(AQ205)))</f>
        <v/>
      </c>
      <c r="AT205">
        <f>ABS(MIN(AQ205, 1-AQ205)- MIN(AR205, 1-AR205))</f>
        <v/>
      </c>
      <c r="AU205">
        <f>IF(AND(MIN(AR205, 100-AR205) &lt;= 1.2*MIN(AQ205, 100- AQ205), MIN(AR205,100-AR205) &gt;= 0.8*MIN(AQ205, 100 -AQ205)), 1, 0)</f>
        <v/>
      </c>
      <c r="AW205" t="n">
        <v>0</v>
      </c>
      <c r="AX205">
        <f>ROUND(AR206, 3)</f>
        <v/>
      </c>
      <c r="BO205" t="n">
        <v>0.6298065185546875</v>
      </c>
      <c r="BP205" t="n">
        <v>0.518798828125</v>
      </c>
      <c r="BQ205" s="24">
        <f>(ABS(EXP(AQ205) - EXP(AR205)) / ABS(EXP(AQ205)))</f>
        <v/>
      </c>
      <c r="BR205">
        <f>ABS(MIN(BO205, 100-BO205)- MIN(BP205, 100-BP205))</f>
        <v/>
      </c>
      <c r="BS205">
        <f>IF(AND(MIN(BP205, 100-BP205) &lt;= 1.2*MIN(BO205, 100- BO205), MIN(BP205,100-BP205) &gt;= 0.8*MIN(BO205, 100 -BO205)), 1, 0)</f>
        <v/>
      </c>
      <c r="BV205" t="n">
        <v>0.006298065185546875</v>
      </c>
      <c r="BW205" t="n">
        <v>0.00518798828125</v>
      </c>
      <c r="BY205">
        <f>100*BV205</f>
        <v/>
      </c>
      <c r="BZ205">
        <f>100*BW205</f>
        <v/>
      </c>
    </row>
    <row r="206">
      <c r="AQ206" t="n">
        <v>0</v>
      </c>
      <c r="AR206" t="n">
        <v>0</v>
      </c>
      <c r="AS206" s="24">
        <f>(ABS(EXP(AQ206) - EXP(AR206)) / ABS(EXP(AQ206)))</f>
        <v/>
      </c>
      <c r="AT206">
        <f>ABS(MIN(AQ206, 1-AQ206)- MIN(AR206, 1-AR206))</f>
        <v/>
      </c>
      <c r="AU206">
        <f>IF(AND(MIN(AR206, 100-AR206) &lt;= 1.2*MIN(AQ206, 100- AQ206), MIN(AR206,100-AR206) &gt;= 0.8*MIN(AQ206, 100 -AQ206)), 1, 0)</f>
        <v/>
      </c>
      <c r="AW206" t="n">
        <v>0.4535675048828125</v>
      </c>
      <c r="AX206">
        <f>ROUND(AR207, 3)</f>
        <v/>
      </c>
      <c r="BO206" t="n">
        <v>0</v>
      </c>
      <c r="BP206" t="n">
        <v>0</v>
      </c>
      <c r="BQ206" s="24">
        <f>(ABS(EXP(AQ206) - EXP(AR206)) / ABS(EXP(AQ206)))</f>
        <v/>
      </c>
      <c r="BR206">
        <f>ABS(MIN(BO206, 100-BO206)- MIN(BP206, 100-BP206))</f>
        <v/>
      </c>
      <c r="BS206">
        <f>IF(AND(MIN(BP206, 100-BP206) &lt;= 1.2*MIN(BO206, 100- BO206), MIN(BP206,100-BP206) &gt;= 0.8*MIN(BO206, 100 -BO206)), 1, 0)</f>
        <v/>
      </c>
      <c r="BV206" t="n">
        <v>0</v>
      </c>
      <c r="BW206" t="n">
        <v>0</v>
      </c>
      <c r="BY206">
        <f>100*BV206</f>
        <v/>
      </c>
      <c r="BZ206">
        <f>100*BW206</f>
        <v/>
      </c>
    </row>
    <row r="207">
      <c r="AQ207" t="n">
        <v>0.000301361083984375</v>
      </c>
      <c r="AR207" t="n">
        <v>0.004535675048828125</v>
      </c>
      <c r="AS207" s="24">
        <f>(ABS(EXP(AQ207) - EXP(AR207)) / ABS(EXP(AQ207)))</f>
        <v/>
      </c>
      <c r="AT207">
        <f>ABS(MIN(AQ207, 1-AQ207)- MIN(AR207, 1-AR207))</f>
        <v/>
      </c>
      <c r="AU207">
        <f>IF(AND(MIN(AR207, 100-AR207) &lt;= 1.2*MIN(AQ207, 100- AQ207), MIN(AR207,100-AR207) &gt;= 0.8*MIN(AQ207, 100 -AQ207)), 1, 0)</f>
        <v/>
      </c>
      <c r="AW207" t="n">
        <v>1.484489440917969</v>
      </c>
      <c r="AX207">
        <f>ROUND(AR208, 3)</f>
        <v/>
      </c>
      <c r="BO207" t="n">
        <v>0.0301361083984375</v>
      </c>
      <c r="BP207" t="n">
        <v>0.4535675048828125</v>
      </c>
      <c r="BQ207" s="24">
        <f>(ABS(EXP(AQ207) - EXP(AR207)) / ABS(EXP(AQ207)))</f>
        <v/>
      </c>
      <c r="BR207">
        <f>ABS(MIN(BO207, 100-BO207)- MIN(BP207, 100-BP207))</f>
        <v/>
      </c>
      <c r="BS207">
        <f>IF(AND(MIN(BP207, 100-BP207) &lt;= 1.2*MIN(BO207, 100- BO207), MIN(BP207,100-BP207) &gt;= 0.8*MIN(BO207, 100 -BO207)), 1, 0)</f>
        <v/>
      </c>
      <c r="BV207" t="n">
        <v>0.000301361083984375</v>
      </c>
      <c r="BW207" t="n">
        <v>0.004535675048828125</v>
      </c>
      <c r="BY207">
        <f>100*BV207</f>
        <v/>
      </c>
      <c r="BZ207">
        <f>100*BW207</f>
        <v/>
      </c>
    </row>
    <row r="208">
      <c r="AQ208" t="n">
        <v>0.009996414184570312</v>
      </c>
      <c r="AR208" t="n">
        <v>0.01484489440917969</v>
      </c>
      <c r="AS208" s="24">
        <f>(ABS(EXP(AQ208) - EXP(AR208)) / ABS(EXP(AQ208)))</f>
        <v/>
      </c>
      <c r="AT208">
        <f>ABS(MIN(AQ208, 1-AQ208)- MIN(AR208, 1-AR208))</f>
        <v/>
      </c>
      <c r="AU208">
        <f>IF(AND(MIN(AR208, 100-AR208) &lt;= 1.2*MIN(AQ208, 100- AQ208), MIN(AR208,100-AR208) &gt;= 0.8*MIN(AQ208, 100 -AQ208)), 1, 0)</f>
        <v/>
      </c>
      <c r="AW208" t="n">
        <v>0</v>
      </c>
      <c r="AX208">
        <f>ROUND(AR209, 3)</f>
        <v/>
      </c>
      <c r="BO208" t="n">
        <v>0.9996414184570312</v>
      </c>
      <c r="BP208" t="n">
        <v>1.484489440917969</v>
      </c>
      <c r="BQ208" s="24">
        <f>(ABS(EXP(AQ208) - EXP(AR208)) / ABS(EXP(AQ208)))</f>
        <v/>
      </c>
      <c r="BR208">
        <f>ABS(MIN(BO208, 100-BO208)- MIN(BP208, 100-BP208))</f>
        <v/>
      </c>
      <c r="BS208">
        <f>IF(AND(MIN(BP208, 100-BP208) &lt;= 1.2*MIN(BO208, 100- BO208), MIN(BP208,100-BP208) &gt;= 0.8*MIN(BO208, 100 -BO208)), 1, 0)</f>
        <v/>
      </c>
      <c r="BV208" t="n">
        <v>0.009996414184570312</v>
      </c>
      <c r="BW208" t="n">
        <v>0.01484489440917969</v>
      </c>
      <c r="BY208">
        <f>100*BV208</f>
        <v/>
      </c>
      <c r="BZ208">
        <f>100*BW208</f>
        <v/>
      </c>
    </row>
    <row r="209">
      <c r="AQ209" t="n">
        <v>0</v>
      </c>
      <c r="AR209" t="n">
        <v>0</v>
      </c>
      <c r="AS209" s="24">
        <f>(ABS(EXP(AQ209) - EXP(AR209)) / ABS(EXP(AQ209)))</f>
        <v/>
      </c>
      <c r="AT209">
        <f>ABS(MIN(AQ209, 1-AQ209)- MIN(AR209, 1-AR209))</f>
        <v/>
      </c>
      <c r="AU209">
        <f>IF(AND(MIN(AR209, 100-AR209) &lt;= 1.2*MIN(AQ209, 100- AQ209), MIN(AR209,100-AR209) &gt;= 0.8*MIN(AQ209, 100 -AQ209)), 1, 0)</f>
        <v/>
      </c>
      <c r="AW209" t="n">
        <v>0</v>
      </c>
      <c r="AX209">
        <f>ROUND(AR210, 3)</f>
        <v/>
      </c>
      <c r="BO209" t="n">
        <v>0</v>
      </c>
      <c r="BP209" t="n">
        <v>0</v>
      </c>
      <c r="BQ209" s="24">
        <f>(ABS(EXP(AQ209) - EXP(AR209)) / ABS(EXP(AQ209)))</f>
        <v/>
      </c>
      <c r="BR209">
        <f>ABS(MIN(BO209, 100-BO209)- MIN(BP209, 100-BP209))</f>
        <v/>
      </c>
      <c r="BS209">
        <f>IF(AND(MIN(BP209, 100-BP209) &lt;= 1.2*MIN(BO209, 100- BO209), MIN(BP209,100-BP209) &gt;= 0.8*MIN(BO209, 100 -BO209)), 1, 0)</f>
        <v/>
      </c>
      <c r="BV209" t="n">
        <v>0</v>
      </c>
      <c r="BW209" t="n">
        <v>0</v>
      </c>
      <c r="BY209">
        <f>100*BV209</f>
        <v/>
      </c>
      <c r="BZ209">
        <f>100*BW209</f>
        <v/>
      </c>
    </row>
    <row r="210">
      <c r="AQ210" t="n">
        <v>0</v>
      </c>
      <c r="AR210" t="n">
        <v>0</v>
      </c>
      <c r="AS210" s="24">
        <f>(ABS(EXP(AQ210) - EXP(AR210)) / ABS(EXP(AQ210)))</f>
        <v/>
      </c>
      <c r="AT210">
        <f>ABS(MIN(AQ210, 1-AQ210)- MIN(AR210, 1-AR210))</f>
        <v/>
      </c>
      <c r="AU210">
        <f>IF(AND(MIN(AR210, 100-AR210) &lt;= 1.2*MIN(AQ210, 100- AQ210), MIN(AR210,100-AR210) &gt;= 0.8*MIN(AQ210, 100 -AQ210)), 1, 0)</f>
        <v/>
      </c>
      <c r="AW210" t="n">
        <v>0</v>
      </c>
      <c r="AX210">
        <f>ROUND(AR211, 3)</f>
        <v/>
      </c>
      <c r="BO210" t="n">
        <v>0</v>
      </c>
      <c r="BP210" t="n">
        <v>0</v>
      </c>
      <c r="BQ210" s="24">
        <f>(ABS(EXP(AQ210) - EXP(AR210)) / ABS(EXP(AQ210)))</f>
        <v/>
      </c>
      <c r="BR210">
        <f>ABS(MIN(BO210, 100-BO210)- MIN(BP210, 100-BP210))</f>
        <v/>
      </c>
      <c r="BS210">
        <f>IF(AND(MIN(BP210, 100-BP210) &lt;= 1.2*MIN(BO210, 100- BO210), MIN(BP210,100-BP210) &gt;= 0.8*MIN(BO210, 100 -BO210)), 1, 0)</f>
        <v/>
      </c>
      <c r="BV210" t="n">
        <v>0</v>
      </c>
      <c r="BW210" t="n">
        <v>0</v>
      </c>
      <c r="BY210">
        <f>100*BV210</f>
        <v/>
      </c>
      <c r="BZ210">
        <f>100*BW210</f>
        <v/>
      </c>
    </row>
    <row r="211">
      <c r="AQ211" t="n">
        <v>0</v>
      </c>
      <c r="AR211" t="n">
        <v>0</v>
      </c>
      <c r="AS211" s="24">
        <f>(ABS(EXP(AQ211) - EXP(AR211)) / ABS(EXP(AQ211)))</f>
        <v/>
      </c>
      <c r="AT211">
        <f>ABS(MIN(AQ211, 1-AQ211)- MIN(AR211, 1-AR211))</f>
        <v/>
      </c>
      <c r="AU211">
        <f>IF(AND(MIN(AR211, 100-AR211) &lt;= 1.2*MIN(AQ211, 100- AQ211), MIN(AR211,100-AR211) &gt;= 0.8*MIN(AQ211, 100 -AQ211)), 1, 0)</f>
        <v/>
      </c>
      <c r="AW211" t="n">
        <v>0</v>
      </c>
      <c r="AX211">
        <f>ROUND(AR212, 3)</f>
        <v/>
      </c>
      <c r="BO211" t="n">
        <v>0</v>
      </c>
      <c r="BP211" t="n">
        <v>0</v>
      </c>
      <c r="BQ211" s="24">
        <f>(ABS(EXP(AQ211) - EXP(AR211)) / ABS(EXP(AQ211)))</f>
        <v/>
      </c>
      <c r="BR211">
        <f>ABS(MIN(BO211, 100-BO211)- MIN(BP211, 100-BP211))</f>
        <v/>
      </c>
      <c r="BS211">
        <f>IF(AND(MIN(BP211, 100-BP211) &lt;= 1.2*MIN(BO211, 100- BO211), MIN(BP211,100-BP211) &gt;= 0.8*MIN(BO211, 100 -BO211)), 1, 0)</f>
        <v/>
      </c>
      <c r="BV211" t="n">
        <v>0</v>
      </c>
      <c r="BW211" t="n">
        <v>0</v>
      </c>
      <c r="BY211">
        <f>100*BV211</f>
        <v/>
      </c>
      <c r="BZ211">
        <f>100*BW211</f>
        <v/>
      </c>
    </row>
    <row r="212">
      <c r="AQ212" t="n">
        <v>0</v>
      </c>
      <c r="AR212" t="n">
        <v>0</v>
      </c>
      <c r="AS212" s="24">
        <f>(ABS(EXP(AQ212) - EXP(AR212)) / ABS(EXP(AQ212)))</f>
        <v/>
      </c>
      <c r="AT212">
        <f>ABS(MIN(AQ212, 1-AQ212)- MIN(AR212, 1-AR212))</f>
        <v/>
      </c>
      <c r="AU212">
        <f>IF(AND(MIN(AR212, 100-AR212) &lt;= 1.2*MIN(AQ212, 100- AQ212), MIN(AR212,100-AR212) &gt;= 0.8*MIN(AQ212, 100 -AQ212)), 1, 0)</f>
        <v/>
      </c>
      <c r="AW212" t="n">
        <v>3.932571411132812</v>
      </c>
      <c r="AX212">
        <f>ROUND(AR213, 3)</f>
        <v/>
      </c>
      <c r="BO212" t="n">
        <v>0</v>
      </c>
      <c r="BP212" t="n">
        <v>0</v>
      </c>
      <c r="BQ212" s="24">
        <f>(ABS(EXP(AQ212) - EXP(AR212)) / ABS(EXP(AQ212)))</f>
        <v/>
      </c>
      <c r="BR212">
        <f>ABS(MIN(BO212, 100-BO212)- MIN(BP212, 100-BP212))</f>
        <v/>
      </c>
      <c r="BS212">
        <f>IF(AND(MIN(BP212, 100-BP212) &lt;= 1.2*MIN(BO212, 100- BO212), MIN(BP212,100-BP212) &gt;= 0.8*MIN(BO212, 100 -BO212)), 1, 0)</f>
        <v/>
      </c>
      <c r="BV212" t="n">
        <v>0</v>
      </c>
      <c r="BW212" t="n">
        <v>0</v>
      </c>
      <c r="BY212">
        <f>100*BV212</f>
        <v/>
      </c>
      <c r="BZ212">
        <f>100*BW212</f>
        <v/>
      </c>
    </row>
    <row r="213">
      <c r="AQ213" t="n">
        <v>0.07950973510742188</v>
      </c>
      <c r="AR213" t="n">
        <v>0.03932571411132812</v>
      </c>
      <c r="AS213" s="24">
        <f>(ABS(EXP(AQ213) - EXP(AR213)) / ABS(EXP(AQ213)))</f>
        <v/>
      </c>
      <c r="AT213">
        <f>ABS(MIN(AQ213, 1-AQ213)- MIN(AR213, 1-AR213))</f>
        <v/>
      </c>
      <c r="AU213">
        <f>IF(AND(MIN(AR213, 100-AR213) &lt;= 1.2*MIN(AQ213, 100- AQ213), MIN(AR213,100-AR213) &gt;= 0.8*MIN(AQ213, 100 -AQ213)), 1, 0)</f>
        <v/>
      </c>
      <c r="AW213" t="n">
        <v>0</v>
      </c>
      <c r="AX213">
        <f>ROUND(AR214, 3)</f>
        <v/>
      </c>
      <c r="BO213" t="n">
        <v>7.950973510742188</v>
      </c>
      <c r="BP213" t="n">
        <v>3.554344177246094</v>
      </c>
      <c r="BQ213" s="24">
        <f>(ABS(EXP(AQ213) - EXP(AR213)) / ABS(EXP(AQ213)))</f>
        <v/>
      </c>
      <c r="BR213">
        <f>ABS(MIN(BO213, 100-BO213)- MIN(BP213, 100-BP213))</f>
        <v/>
      </c>
      <c r="BS213">
        <f>IF(AND(MIN(BP213, 100-BP213) &lt;= 1.2*MIN(BO213, 100- BO213), MIN(BP213,100-BP213) &gt;= 0.8*MIN(BO213, 100 -BO213)), 1, 0)</f>
        <v/>
      </c>
      <c r="BV213" t="n">
        <v>0.07950973510742188</v>
      </c>
      <c r="BW213" t="n">
        <v>0.03932571411132812</v>
      </c>
      <c r="BY213">
        <f>100*BV213</f>
        <v/>
      </c>
      <c r="BZ213">
        <f>100*BW213</f>
        <v/>
      </c>
    </row>
    <row r="214">
      <c r="AQ214" t="n">
        <v>0</v>
      </c>
      <c r="AR214" t="n">
        <v>0</v>
      </c>
      <c r="AS214" s="24">
        <f>(ABS(EXP(AQ214) - EXP(AR214)) / ABS(EXP(AQ214)))</f>
        <v/>
      </c>
      <c r="AT214">
        <f>ABS(MIN(AQ214, 1-AQ214)- MIN(AR214, 1-AR214))</f>
        <v/>
      </c>
      <c r="AU214">
        <f>IF(AND(MIN(AR214, 100-AR214) &lt;= 1.2*MIN(AQ214, 100- AQ214), MIN(AR214,100-AR214) &gt;= 0.8*MIN(AQ214, 100 -AQ214)), 1, 0)</f>
        <v/>
      </c>
      <c r="AW214" t="n">
        <v>0</v>
      </c>
      <c r="AX214">
        <f>ROUND(AR215, 3)</f>
        <v/>
      </c>
      <c r="BO214" t="n">
        <v>0</v>
      </c>
      <c r="BP214" t="n">
        <v>0</v>
      </c>
      <c r="BQ214" s="24">
        <f>(ABS(EXP(AQ214) - EXP(AR214)) / ABS(EXP(AQ214)))</f>
        <v/>
      </c>
      <c r="BR214">
        <f>ABS(MIN(BO214, 100-BO214)- MIN(BP214, 100-BP214))</f>
        <v/>
      </c>
      <c r="BS214">
        <f>IF(AND(MIN(BP214, 100-BP214) &lt;= 1.2*MIN(BO214, 100- BO214), MIN(BP214,100-BP214) &gt;= 0.8*MIN(BO214, 100 -BO214)), 1, 0)</f>
        <v/>
      </c>
      <c r="BV214" t="n">
        <v>0</v>
      </c>
      <c r="BW214" t="n">
        <v>0</v>
      </c>
      <c r="BY214">
        <f>100*BV214</f>
        <v/>
      </c>
      <c r="BZ214">
        <f>100*BW214</f>
        <v/>
      </c>
    </row>
    <row r="215">
      <c r="AQ215" t="n">
        <v>0</v>
      </c>
      <c r="AR215" t="n">
        <v>0</v>
      </c>
      <c r="AS215" s="24">
        <f>(ABS(EXP(AQ215) - EXP(AR215)) / ABS(EXP(AQ215)))</f>
        <v/>
      </c>
      <c r="AT215">
        <f>ABS(MIN(AQ215, 1-AQ215)- MIN(AR215, 1-AR215))</f>
        <v/>
      </c>
      <c r="AU215">
        <f>IF(AND(MIN(AR215, 100-AR215) &lt;= 1.2*MIN(AQ215, 100- AQ215), MIN(AR215,100-AR215) &gt;= 0.8*MIN(AQ215, 100 -AQ215)), 1, 0)</f>
        <v/>
      </c>
      <c r="AW215" t="n">
        <v>0.1115798950195312</v>
      </c>
      <c r="AX215">
        <f>ROUND(AR216, 3)</f>
        <v/>
      </c>
      <c r="BO215" t="n">
        <v>0</v>
      </c>
      <c r="BP215" t="n">
        <v>0</v>
      </c>
      <c r="BQ215" s="24">
        <f>(ABS(EXP(AQ215) - EXP(AR215)) / ABS(EXP(AQ215)))</f>
        <v/>
      </c>
      <c r="BR215">
        <f>ABS(MIN(BO215, 100-BO215)- MIN(BP215, 100-BP215))</f>
        <v/>
      </c>
      <c r="BS215">
        <f>IF(AND(MIN(BP215, 100-BP215) &lt;= 1.2*MIN(BO215, 100- BO215), MIN(BP215,100-BP215) &gt;= 0.8*MIN(BO215, 100 -BO215)), 1, 0)</f>
        <v/>
      </c>
      <c r="BV215" t="n">
        <v>0</v>
      </c>
      <c r="BW215" t="n">
        <v>0</v>
      </c>
      <c r="BY215">
        <f>100*BV215</f>
        <v/>
      </c>
      <c r="BZ215">
        <f>100*BW215</f>
        <v/>
      </c>
    </row>
    <row r="216">
      <c r="AQ216" t="n">
        <v>0.001516342163085938</v>
      </c>
      <c r="AR216" t="n">
        <v>0.001115798950195312</v>
      </c>
      <c r="AS216" s="24">
        <f>(ABS(EXP(AQ216) - EXP(AR216)) / ABS(EXP(AQ216)))</f>
        <v/>
      </c>
      <c r="AT216">
        <f>ABS(MIN(AQ216, 1-AQ216)- MIN(AR216, 1-AR216))</f>
        <v/>
      </c>
      <c r="AU216">
        <f>IF(AND(MIN(AR216, 100-AR216) &lt;= 1.2*MIN(AQ216, 100- AQ216), MIN(AR216,100-AR216) &gt;= 0.8*MIN(AQ216, 100 -AQ216)), 1, 0)</f>
        <v/>
      </c>
      <c r="AW216" t="n">
        <v>0</v>
      </c>
      <c r="AX216">
        <f>ROUND(AR217, 3)</f>
        <v/>
      </c>
      <c r="BO216" t="n">
        <v>0.1516342163085938</v>
      </c>
      <c r="BP216" t="n">
        <v>0.1115798950195312</v>
      </c>
      <c r="BQ216" s="24">
        <f>(ABS(EXP(AQ216) - EXP(AR216)) / ABS(EXP(AQ216)))</f>
        <v/>
      </c>
      <c r="BR216">
        <f>ABS(MIN(BO216, 100-BO216)- MIN(BP216, 100-BP216))</f>
        <v/>
      </c>
      <c r="BS216">
        <f>IF(AND(MIN(BP216, 100-BP216) &lt;= 1.2*MIN(BO216, 100- BO216), MIN(BP216,100-BP216) &gt;= 0.8*MIN(BO216, 100 -BO216)), 1, 0)</f>
        <v/>
      </c>
      <c r="BV216" t="n">
        <v>0.001516342163085938</v>
      </c>
      <c r="BW216" t="n">
        <v>0.001115798950195312</v>
      </c>
      <c r="BY216">
        <f>100*BV216</f>
        <v/>
      </c>
      <c r="BZ216">
        <f>100*BW216</f>
        <v/>
      </c>
    </row>
    <row r="217">
      <c r="AQ217" t="n">
        <v>0</v>
      </c>
      <c r="AR217" t="n">
        <v>0</v>
      </c>
      <c r="AS217" s="24">
        <f>(ABS(EXP(AQ217) - EXP(AR217)) / ABS(EXP(AQ217)))</f>
        <v/>
      </c>
      <c r="AT217">
        <f>ABS(MIN(AQ217, 1-AQ217)- MIN(AR217, 1-AR217))</f>
        <v/>
      </c>
      <c r="AU217">
        <f>IF(AND(MIN(AR217, 100-AR217) &lt;= 1.2*MIN(AQ217, 100- AQ217), MIN(AR217,100-AR217) &gt;= 0.8*MIN(AQ217, 100 -AQ217)), 1, 0)</f>
        <v/>
      </c>
      <c r="AW217" t="n">
        <v>0</v>
      </c>
      <c r="AX217">
        <f>ROUND(AR218, 3)</f>
        <v/>
      </c>
      <c r="BO217" t="n">
        <v>0</v>
      </c>
      <c r="BP217" t="n">
        <v>0</v>
      </c>
      <c r="BQ217" s="24">
        <f>(ABS(EXP(AQ217) - EXP(AR217)) / ABS(EXP(AQ217)))</f>
        <v/>
      </c>
      <c r="BR217">
        <f>ABS(MIN(BO217, 100-BO217)- MIN(BP217, 100-BP217))</f>
        <v/>
      </c>
      <c r="BS217">
        <f>IF(AND(MIN(BP217, 100-BP217) &lt;= 1.2*MIN(BO217, 100- BO217), MIN(BP217,100-BP217) &gt;= 0.8*MIN(BO217, 100 -BO217)), 1, 0)</f>
        <v/>
      </c>
      <c r="BV217" t="n">
        <v>0</v>
      </c>
      <c r="BW217" t="n">
        <v>0</v>
      </c>
      <c r="BY217">
        <f>100*BV217</f>
        <v/>
      </c>
      <c r="BZ217">
        <f>100*BW217</f>
        <v/>
      </c>
    </row>
    <row r="218">
      <c r="AQ218" t="n">
        <v>0</v>
      </c>
      <c r="AR218" t="n">
        <v>0</v>
      </c>
      <c r="AS218" s="24">
        <f>(ABS(EXP(AQ218) - EXP(AR218)) / ABS(EXP(AQ218)))</f>
        <v/>
      </c>
      <c r="AT218">
        <f>ABS(MIN(AQ218, 1-AQ218)- MIN(AR218, 1-AR218))</f>
        <v/>
      </c>
      <c r="AU218">
        <f>IF(AND(MIN(AR218, 100-AR218) &lt;= 1.2*MIN(AQ218, 100- AQ218), MIN(AR218,100-AR218) &gt;= 0.8*MIN(AQ218, 100 -AQ218)), 1, 0)</f>
        <v/>
      </c>
      <c r="AW218" t="n">
        <v>0</v>
      </c>
      <c r="AX218">
        <f>ROUND(AR219, 3)</f>
        <v/>
      </c>
      <c r="BO218" t="n">
        <v>0</v>
      </c>
      <c r="BP218" t="n">
        <v>0</v>
      </c>
      <c r="BQ218" s="24">
        <f>(ABS(EXP(AQ218) - EXP(AR218)) / ABS(EXP(AQ218)))</f>
        <v/>
      </c>
      <c r="BR218">
        <f>ABS(MIN(BO218, 100-BO218)- MIN(BP218, 100-BP218))</f>
        <v/>
      </c>
      <c r="BS218">
        <f>IF(AND(MIN(BP218, 100-BP218) &lt;= 1.2*MIN(BO218, 100- BO218), MIN(BP218,100-BP218) &gt;= 0.8*MIN(BO218, 100 -BO218)), 1, 0)</f>
        <v/>
      </c>
      <c r="BV218" t="n">
        <v>0</v>
      </c>
      <c r="BW218" t="n">
        <v>0</v>
      </c>
      <c r="BY218">
        <f>100*BV218</f>
        <v/>
      </c>
      <c r="BZ218">
        <f>100*BW218</f>
        <v/>
      </c>
    </row>
    <row r="219">
      <c r="AQ219" t="n">
        <v>0</v>
      </c>
      <c r="AR219" t="n">
        <v>0</v>
      </c>
      <c r="AS219" s="24">
        <f>(ABS(EXP(AQ219) - EXP(AR219)) / ABS(EXP(AQ219)))</f>
        <v/>
      </c>
      <c r="AT219">
        <f>ABS(MIN(AQ219, 1-AQ219)- MIN(AR219, 1-AR219))</f>
        <v/>
      </c>
      <c r="AU219">
        <f>IF(AND(MIN(AR219, 100-AR219) &lt;= 1.2*MIN(AQ219, 100- AQ219), MIN(AR219,100-AR219) &gt;= 0.8*MIN(AQ219, 100 -AQ219)), 1, 0)</f>
        <v/>
      </c>
      <c r="AW219" t="n">
        <v>0</v>
      </c>
      <c r="AX219">
        <f>ROUND(AR220, 3)</f>
        <v/>
      </c>
      <c r="BO219" t="n">
        <v>0</v>
      </c>
      <c r="BP219" t="n">
        <v>0</v>
      </c>
      <c r="BQ219" s="24">
        <f>(ABS(EXP(AQ219) - EXP(AR219)) / ABS(EXP(AQ219)))</f>
        <v/>
      </c>
      <c r="BR219">
        <f>ABS(MIN(BO219, 100-BO219)- MIN(BP219, 100-BP219))</f>
        <v/>
      </c>
      <c r="BS219">
        <f>IF(AND(MIN(BP219, 100-BP219) &lt;= 1.2*MIN(BO219, 100- BO219), MIN(BP219,100-BP219) &gt;= 0.8*MIN(BO219, 100 -BO219)), 1, 0)</f>
        <v/>
      </c>
      <c r="BV219" t="n">
        <v>0</v>
      </c>
      <c r="BW219" t="n">
        <v>0</v>
      </c>
      <c r="BY219">
        <f>100*BV219</f>
        <v/>
      </c>
      <c r="BZ219">
        <f>100*BW219</f>
        <v/>
      </c>
    </row>
    <row r="220">
      <c r="AQ220" t="n">
        <v>0</v>
      </c>
      <c r="AR220" t="n">
        <v>0</v>
      </c>
      <c r="AS220" s="24">
        <f>(ABS(EXP(AQ220) - EXP(AR220)) / ABS(EXP(AQ220)))</f>
        <v/>
      </c>
      <c r="AT220">
        <f>ABS(MIN(AQ220, 1-AQ220)- MIN(AR220, 1-AR220))</f>
        <v/>
      </c>
      <c r="AU220">
        <f>IF(AND(MIN(AR220, 100-AR220) &lt;= 1.2*MIN(AQ220, 100- AQ220), MIN(AR220,100-AR220) &gt;= 0.8*MIN(AQ220, 100 -AQ220)), 1, 0)</f>
        <v/>
      </c>
      <c r="AW220" t="n">
        <v>0</v>
      </c>
      <c r="AX220">
        <f>ROUND(AR221, 3)</f>
        <v/>
      </c>
      <c r="BO220" t="n">
        <v>0</v>
      </c>
      <c r="BP220" t="n">
        <v>0</v>
      </c>
      <c r="BQ220" s="24">
        <f>(ABS(EXP(AQ220) - EXP(AR220)) / ABS(EXP(AQ220)))</f>
        <v/>
      </c>
      <c r="BR220">
        <f>ABS(MIN(BO220, 100-BO220)- MIN(BP220, 100-BP220))</f>
        <v/>
      </c>
      <c r="BS220">
        <f>IF(AND(MIN(BP220, 100-BP220) &lt;= 1.2*MIN(BO220, 100- BO220), MIN(BP220,100-BP220) &gt;= 0.8*MIN(BO220, 100 -BO220)), 1, 0)</f>
        <v/>
      </c>
      <c r="BV220" t="n">
        <v>0</v>
      </c>
      <c r="BW220" t="n">
        <v>0</v>
      </c>
      <c r="BY220">
        <f>100*BV220</f>
        <v/>
      </c>
      <c r="BZ220">
        <f>100*BW220</f>
        <v/>
      </c>
    </row>
    <row r="221">
      <c r="AQ221" t="n">
        <v>0</v>
      </c>
      <c r="AR221" t="n">
        <v>0</v>
      </c>
      <c r="AS221" s="24">
        <f>(ABS(EXP(AQ221) - EXP(AR221)) / ABS(EXP(AQ221)))</f>
        <v/>
      </c>
      <c r="AT221">
        <f>ABS(MIN(AQ221, 1-AQ221)- MIN(AR221, 1-AR221))</f>
        <v/>
      </c>
      <c r="AU221">
        <f>IF(AND(MIN(AR221, 100-AR221) &lt;= 1.2*MIN(AQ221, 100- AQ221), MIN(AR221,100-AR221) &gt;= 0.8*MIN(AQ221, 100 -AQ221)), 1, 0)</f>
        <v/>
      </c>
      <c r="AW221" t="n">
        <v>44.0155029296875</v>
      </c>
      <c r="AX221">
        <f>ROUND(AR222, 3)</f>
        <v/>
      </c>
      <c r="BO221" t="n">
        <v>0</v>
      </c>
      <c r="BP221" t="n">
        <v>0</v>
      </c>
      <c r="BQ221" s="24">
        <f>(ABS(EXP(AQ221) - EXP(AR221)) / ABS(EXP(AQ221)))</f>
        <v/>
      </c>
      <c r="BR221">
        <f>ABS(MIN(BO221, 100-BO221)- MIN(BP221, 100-BP221))</f>
        <v/>
      </c>
      <c r="BS221">
        <f>IF(AND(MIN(BP221, 100-BP221) &lt;= 1.2*MIN(BO221, 100- BO221), MIN(BP221,100-BP221) &gt;= 0.8*MIN(BO221, 100 -BO221)), 1, 0)</f>
        <v/>
      </c>
      <c r="BV221" t="n">
        <v>0</v>
      </c>
      <c r="BW221" t="n">
        <v>0</v>
      </c>
      <c r="BY221">
        <f>100*BV221</f>
        <v/>
      </c>
      <c r="BZ221">
        <f>100*BW221</f>
        <v/>
      </c>
    </row>
    <row r="222">
      <c r="AQ222" t="n">
        <v>0.4456977844238281</v>
      </c>
      <c r="AR222" t="n">
        <v>0.440155029296875</v>
      </c>
      <c r="AS222" s="24">
        <f>(ABS(EXP(AQ222) - EXP(AR222)) / ABS(EXP(AQ222)))</f>
        <v/>
      </c>
      <c r="AT222">
        <f>ABS(MIN(AQ222, 1-AQ222)- MIN(AR222, 1-AR222))</f>
        <v/>
      </c>
      <c r="AU222">
        <f>IF(AND(MIN(AR222, 100-AR222) &lt;= 1.2*MIN(AQ222, 100- AQ222), MIN(AR222,100-AR222) &gt;= 0.8*MIN(AQ222, 100 -AQ222)), 1, 0)</f>
        <v/>
      </c>
      <c r="AW222" t="n">
        <v>0</v>
      </c>
      <c r="AX222">
        <f>ROUND(AR223, 3)</f>
        <v/>
      </c>
      <c r="BO222" t="n">
        <v>44.56977844238281</v>
      </c>
      <c r="BP222" t="n">
        <v>44.0155029296875</v>
      </c>
      <c r="BQ222" s="24">
        <f>(ABS(EXP(AQ222) - EXP(AR222)) / ABS(EXP(AQ222)))</f>
        <v/>
      </c>
      <c r="BR222">
        <f>ABS(MIN(BO222, 100-BO222)- MIN(BP222, 100-BP222))</f>
        <v/>
      </c>
      <c r="BS222">
        <f>IF(AND(MIN(BP222, 100-BP222) &lt;= 1.2*MIN(BO222, 100- BO222), MIN(BP222,100-BP222) &gt;= 0.8*MIN(BO222, 100 -BO222)), 1, 0)</f>
        <v/>
      </c>
      <c r="BV222" t="n">
        <v>0.4456977844238281</v>
      </c>
      <c r="BW222" t="n">
        <v>0.440155029296875</v>
      </c>
      <c r="BY222">
        <f>100*BV222</f>
        <v/>
      </c>
      <c r="BZ222">
        <f>100*BW222</f>
        <v/>
      </c>
    </row>
    <row r="223">
      <c r="AQ223" t="n">
        <v>0</v>
      </c>
      <c r="AR223" t="n">
        <v>0</v>
      </c>
      <c r="AS223" s="24">
        <f>(ABS(EXP(AQ223) - EXP(AR223)) / ABS(EXP(AQ223)))</f>
        <v/>
      </c>
      <c r="AT223">
        <f>ABS(MIN(AQ223, 1-AQ223)- MIN(AR223, 1-AR223))</f>
        <v/>
      </c>
      <c r="AU223">
        <f>IF(AND(MIN(AR223, 100-AR223) &lt;= 1.2*MIN(AQ223, 100- AQ223), MIN(AR223,100-AR223) &gt;= 0.8*MIN(AQ223, 100 -AQ223)), 1, 0)</f>
        <v/>
      </c>
      <c r="AW223" t="n">
        <v>0</v>
      </c>
      <c r="AX223">
        <f>ROUND(AR224, 3)</f>
        <v/>
      </c>
      <c r="BO223" t="n">
        <v>0</v>
      </c>
      <c r="BP223" t="n">
        <v>0</v>
      </c>
      <c r="BQ223" s="24">
        <f>(ABS(EXP(AQ223) - EXP(AR223)) / ABS(EXP(AQ223)))</f>
        <v/>
      </c>
      <c r="BR223">
        <f>ABS(MIN(BO223, 100-BO223)- MIN(BP223, 100-BP223))</f>
        <v/>
      </c>
      <c r="BS223">
        <f>IF(AND(MIN(BP223, 100-BP223) &lt;= 1.2*MIN(BO223, 100- BO223), MIN(BP223,100-BP223) &gt;= 0.8*MIN(BO223, 100 -BO223)), 1, 0)</f>
        <v/>
      </c>
      <c r="BV223" t="n">
        <v>0</v>
      </c>
      <c r="BW223" t="n">
        <v>0</v>
      </c>
      <c r="BY223">
        <f>100*BV223</f>
        <v/>
      </c>
      <c r="BZ223">
        <f>100*BW223</f>
        <v/>
      </c>
    </row>
    <row r="224">
      <c r="AQ224" t="n">
        <v>0</v>
      </c>
      <c r="AR224" t="n">
        <v>0</v>
      </c>
      <c r="AS224" s="24">
        <f>(ABS(EXP(AQ224) - EXP(AR224)) / ABS(EXP(AQ224)))</f>
        <v/>
      </c>
      <c r="AT224">
        <f>ABS(MIN(AQ224, 1-AQ224)- MIN(AR224, 1-AR224))</f>
        <v/>
      </c>
      <c r="AU224">
        <f>IF(AND(MIN(AR224, 100-AR224) &lt;= 1.2*MIN(AQ224, 100- AQ224), MIN(AR224,100-AR224) &gt;= 0.8*MIN(AQ224, 100 -AQ224)), 1, 0)</f>
        <v/>
      </c>
      <c r="AW224" t="n">
        <v>1.548004150390625</v>
      </c>
      <c r="AX224">
        <f>ROUND(AR225, 3)</f>
        <v/>
      </c>
      <c r="BO224" t="n">
        <v>0</v>
      </c>
      <c r="BP224" t="n">
        <v>0</v>
      </c>
      <c r="BQ224" s="24">
        <f>(ABS(EXP(AQ224) - EXP(AR224)) / ABS(EXP(AQ224)))</f>
        <v/>
      </c>
      <c r="BR224">
        <f>ABS(MIN(BO224, 100-BO224)- MIN(BP224, 100-BP224))</f>
        <v/>
      </c>
      <c r="BS224">
        <f>IF(AND(MIN(BP224, 100-BP224) &lt;= 1.2*MIN(BO224, 100- BO224), MIN(BP224,100-BP224) &gt;= 0.8*MIN(BO224, 100 -BO224)), 1, 0)</f>
        <v/>
      </c>
      <c r="BV224" t="n">
        <v>0</v>
      </c>
      <c r="BW224" t="n">
        <v>0</v>
      </c>
      <c r="BY224">
        <f>100*BV224</f>
        <v/>
      </c>
      <c r="BZ224">
        <f>100*BW224</f>
        <v/>
      </c>
    </row>
    <row r="225">
      <c r="AQ225" t="n">
        <v>0.01528167724609375</v>
      </c>
      <c r="AR225" t="n">
        <v>0.01548004150390625</v>
      </c>
      <c r="AS225" s="24">
        <f>(ABS(EXP(AQ225) - EXP(AR225)) / ABS(EXP(AQ225)))</f>
        <v/>
      </c>
      <c r="AT225">
        <f>ABS(MIN(AQ225, 1-AQ225)- MIN(AR225, 1-AR225))</f>
        <v/>
      </c>
      <c r="AU225">
        <f>IF(AND(MIN(AR225, 100-AR225) &lt;= 1.2*MIN(AQ225, 100- AQ225), MIN(AR225,100-AR225) &gt;= 0.8*MIN(AQ225, 100 -AQ225)), 1, 0)</f>
        <v/>
      </c>
      <c r="AW225" t="n">
        <v>0</v>
      </c>
      <c r="AX225">
        <f>ROUND(AR226, 3)</f>
        <v/>
      </c>
      <c r="BO225" t="n">
        <v>1.528167724609375</v>
      </c>
      <c r="BP225" t="n">
        <v>1.548004150390625</v>
      </c>
      <c r="BQ225" s="24">
        <f>(ABS(EXP(AQ225) - EXP(AR225)) / ABS(EXP(AQ225)))</f>
        <v/>
      </c>
      <c r="BR225">
        <f>ABS(MIN(BO225, 100-BO225)- MIN(BP225, 100-BP225))</f>
        <v/>
      </c>
      <c r="BS225">
        <f>IF(AND(MIN(BP225, 100-BP225) &lt;= 1.2*MIN(BO225, 100- BO225), MIN(BP225,100-BP225) &gt;= 0.8*MIN(BO225, 100 -BO225)), 1, 0)</f>
        <v/>
      </c>
      <c r="BV225" t="n">
        <v>0.01528167724609375</v>
      </c>
      <c r="BW225" t="n">
        <v>0.01548004150390625</v>
      </c>
      <c r="BY225">
        <f>100*BV225</f>
        <v/>
      </c>
      <c r="BZ225">
        <f>100*BW225</f>
        <v/>
      </c>
    </row>
    <row r="226">
      <c r="AQ226" t="n">
        <v>0</v>
      </c>
      <c r="AR226" t="n">
        <v>0</v>
      </c>
      <c r="AS226" s="24">
        <f>(ABS(EXP(AQ226) - EXP(AR226)) / ABS(EXP(AQ226)))</f>
        <v/>
      </c>
      <c r="AT226">
        <f>ABS(MIN(AQ226, 1-AQ226)- MIN(AR226, 1-AR226))</f>
        <v/>
      </c>
      <c r="AU226">
        <f>IF(AND(MIN(AR226, 100-AR226) &lt;= 1.2*MIN(AQ226, 100- AQ226), MIN(AR226,100-AR226) &gt;= 0.8*MIN(AQ226, 100 -AQ226)), 1, 0)</f>
        <v/>
      </c>
      <c r="AW226" t="n">
        <v>0.5384445190429688</v>
      </c>
      <c r="AX226">
        <f>ROUND(AR227, 3)</f>
        <v/>
      </c>
      <c r="BO226" t="n">
        <v>0</v>
      </c>
      <c r="BP226" t="n">
        <v>0</v>
      </c>
      <c r="BQ226" s="24">
        <f>(ABS(EXP(AQ226) - EXP(AR226)) / ABS(EXP(AQ226)))</f>
        <v/>
      </c>
      <c r="BR226">
        <f>ABS(MIN(BO226, 100-BO226)- MIN(BP226, 100-BP226))</f>
        <v/>
      </c>
      <c r="BS226">
        <f>IF(AND(MIN(BP226, 100-BP226) &lt;= 1.2*MIN(BO226, 100- BO226), MIN(BP226,100-BP226) &gt;= 0.8*MIN(BO226, 100 -BO226)), 1, 0)</f>
        <v/>
      </c>
      <c r="BV226" t="n">
        <v>0</v>
      </c>
      <c r="BW226" t="n">
        <v>0</v>
      </c>
      <c r="BY226">
        <f>100*BV226</f>
        <v/>
      </c>
      <c r="BZ226">
        <f>100*BW226</f>
        <v/>
      </c>
    </row>
    <row r="227">
      <c r="AQ227" t="n">
        <v>0.004312515258789062</v>
      </c>
      <c r="AR227" t="n">
        <v>0.005384445190429688</v>
      </c>
      <c r="AS227" s="24">
        <f>(ABS(EXP(AQ227) - EXP(AR227)) / ABS(EXP(AQ227)))</f>
        <v/>
      </c>
      <c r="AT227">
        <f>ABS(MIN(AQ227, 1-AQ227)- MIN(AR227, 1-AR227))</f>
        <v/>
      </c>
      <c r="AU227">
        <f>IF(AND(MIN(AR227, 100-AR227) &lt;= 1.2*MIN(AQ227, 100- AQ227), MIN(AR227,100-AR227) &gt;= 0.8*MIN(AQ227, 100 -AQ227)), 1, 0)</f>
        <v/>
      </c>
      <c r="AW227" t="n">
        <v>0</v>
      </c>
      <c r="AX227">
        <f>ROUND(AR228, 3)</f>
        <v/>
      </c>
      <c r="BO227" t="n">
        <v>0.4312515258789062</v>
      </c>
      <c r="BP227" t="n">
        <v>0.5384445190429688</v>
      </c>
      <c r="BQ227" s="24">
        <f>(ABS(EXP(AQ227) - EXP(AR227)) / ABS(EXP(AQ227)))</f>
        <v/>
      </c>
      <c r="BR227">
        <f>ABS(MIN(BO227, 100-BO227)- MIN(BP227, 100-BP227))</f>
        <v/>
      </c>
      <c r="BS227">
        <f>IF(AND(MIN(BP227, 100-BP227) &lt;= 1.2*MIN(BO227, 100- BO227), MIN(BP227,100-BP227) &gt;= 0.8*MIN(BO227, 100 -BO227)), 1, 0)</f>
        <v/>
      </c>
      <c r="BV227" t="n">
        <v>0.004312515258789062</v>
      </c>
      <c r="BW227" t="n">
        <v>0.005384445190429688</v>
      </c>
      <c r="BY227">
        <f>100*BV227</f>
        <v/>
      </c>
      <c r="BZ227">
        <f>100*BW227</f>
        <v/>
      </c>
    </row>
    <row r="228">
      <c r="AQ228" t="n">
        <v>0</v>
      </c>
      <c r="AR228" t="n">
        <v>0</v>
      </c>
      <c r="AS228" s="24">
        <f>(ABS(EXP(AQ228) - EXP(AR228)) / ABS(EXP(AQ228)))</f>
        <v/>
      </c>
      <c r="AT228">
        <f>ABS(MIN(AQ228, 1-AQ228)- MIN(AR228, 1-AR228))</f>
        <v/>
      </c>
      <c r="AU228">
        <f>IF(AND(MIN(AR228, 100-AR228) &lt;= 1.2*MIN(AQ228, 100- AQ228), MIN(AR228,100-AR228) &gt;= 0.8*MIN(AQ228, 100 -AQ228)), 1, 0)</f>
        <v/>
      </c>
      <c r="AW228" t="n">
        <v>49.48711395263672</v>
      </c>
      <c r="AX228">
        <f>ROUND(AR229, 3)</f>
        <v/>
      </c>
      <c r="BO228" t="n">
        <v>0</v>
      </c>
      <c r="BP228" t="n">
        <v>0</v>
      </c>
      <c r="BQ228" s="24">
        <f>(ABS(EXP(AQ228) - EXP(AR228)) / ABS(EXP(AQ228)))</f>
        <v/>
      </c>
      <c r="BR228">
        <f>ABS(MIN(BO228, 100-BO228)- MIN(BP228, 100-BP228))</f>
        <v/>
      </c>
      <c r="BS228">
        <f>IF(AND(MIN(BP228, 100-BP228) &lt;= 1.2*MIN(BO228, 100- BO228), MIN(BP228,100-BP228) &gt;= 0.8*MIN(BO228, 100 -BO228)), 1, 0)</f>
        <v/>
      </c>
      <c r="BV228" t="n">
        <v>0</v>
      </c>
      <c r="BW228" t="n">
        <v>0</v>
      </c>
      <c r="BY228">
        <f>100*BV228</f>
        <v/>
      </c>
      <c r="BZ228">
        <f>100*BW228</f>
        <v/>
      </c>
    </row>
    <row r="229">
      <c r="AQ229" t="n">
        <v>0.497528076171875</v>
      </c>
      <c r="AR229" t="n">
        <v>0.4948711395263672</v>
      </c>
      <c r="AS229" s="24">
        <f>(ABS(EXP(AQ229) - EXP(AR229)) / ABS(EXP(AQ229)))</f>
        <v/>
      </c>
      <c r="AT229">
        <f>ABS(MIN(AQ229, 1-AQ229)- MIN(AR229, 1-AR229))</f>
        <v/>
      </c>
      <c r="AU229">
        <f>IF(AND(MIN(AR229, 100-AR229) &lt;= 1.2*MIN(AQ229, 100- AQ229), MIN(AR229,100-AR229) &gt;= 0.8*MIN(AQ229, 100 -AQ229)), 1, 0)</f>
        <v/>
      </c>
      <c r="AW229" t="n">
        <v>0</v>
      </c>
      <c r="AX229">
        <f>ROUND(AR230, 3)</f>
        <v/>
      </c>
      <c r="BO229" t="n">
        <v>49.7528076171875</v>
      </c>
      <c r="BP229" t="n">
        <v>49.48711395263672</v>
      </c>
      <c r="BQ229" s="24">
        <f>(ABS(EXP(AQ229) - EXP(AR229)) / ABS(EXP(AQ229)))</f>
        <v/>
      </c>
      <c r="BR229">
        <f>ABS(MIN(BO229, 100-BO229)- MIN(BP229, 100-BP229))</f>
        <v/>
      </c>
      <c r="BS229">
        <f>IF(AND(MIN(BP229, 100-BP229) &lt;= 1.2*MIN(BO229, 100- BO229), MIN(BP229,100-BP229) &gt;= 0.8*MIN(BO229, 100 -BO229)), 1, 0)</f>
        <v/>
      </c>
      <c r="BV229" t="n">
        <v>0.497528076171875</v>
      </c>
      <c r="BW229" t="n">
        <v>0.4948711395263672</v>
      </c>
      <c r="BY229">
        <f>100*BV229</f>
        <v/>
      </c>
      <c r="BZ229">
        <f>100*BW229</f>
        <v/>
      </c>
    </row>
    <row r="230">
      <c r="AQ230" t="n">
        <v>0</v>
      </c>
      <c r="AR230" t="n">
        <v>0</v>
      </c>
      <c r="AS230" s="24">
        <f>(ABS(EXP(AQ230) - EXP(AR230)) / ABS(EXP(AQ230)))</f>
        <v/>
      </c>
      <c r="AT230">
        <f>ABS(MIN(AQ230, 1-AQ230)- MIN(AR230, 1-AR230))</f>
        <v/>
      </c>
      <c r="AU230">
        <f>IF(AND(MIN(AR230, 100-AR230) &lt;= 1.2*MIN(AQ230, 100- AQ230), MIN(AR230,100-AR230) &gt;= 0.8*MIN(AQ230, 100 -AQ230)), 1, 0)</f>
        <v/>
      </c>
      <c r="AW230" t="n">
        <v>0</v>
      </c>
      <c r="AX230">
        <f>ROUND(AR231, 3)</f>
        <v/>
      </c>
      <c r="BO230" t="n">
        <v>0</v>
      </c>
      <c r="BP230" t="n">
        <v>0</v>
      </c>
      <c r="BQ230" s="24">
        <f>(ABS(EXP(AQ230) - EXP(AR230)) / ABS(EXP(AQ230)))</f>
        <v/>
      </c>
      <c r="BR230">
        <f>ABS(MIN(BO230, 100-BO230)- MIN(BP230, 100-BP230))</f>
        <v/>
      </c>
      <c r="BS230">
        <f>IF(AND(MIN(BP230, 100-BP230) &lt;= 1.2*MIN(BO230, 100- BO230), MIN(BP230,100-BP230) &gt;= 0.8*MIN(BO230, 100 -BO230)), 1, 0)</f>
        <v/>
      </c>
      <c r="BV230" t="n">
        <v>0</v>
      </c>
      <c r="BW230" t="n">
        <v>0</v>
      </c>
      <c r="BY230">
        <f>100*BV230</f>
        <v/>
      </c>
      <c r="BZ230">
        <f>100*BW230</f>
        <v/>
      </c>
    </row>
    <row r="231">
      <c r="AQ231" t="n">
        <v>0</v>
      </c>
      <c r="AR231" t="n">
        <v>0</v>
      </c>
      <c r="AS231" s="24">
        <f>(ABS(EXP(AQ231) - EXP(AR231)) / ABS(EXP(AQ231)))</f>
        <v/>
      </c>
      <c r="AT231">
        <f>ABS(MIN(AQ231, 1-AQ231)- MIN(AR231, 1-AR231))</f>
        <v/>
      </c>
      <c r="AU231">
        <f>IF(AND(MIN(AR231, 100-AR231) &lt;= 1.2*MIN(AQ231, 100- AQ231), MIN(AR231,100-AR231) &gt;= 0.8*MIN(AQ231, 100 -AQ231)), 1, 0)</f>
        <v/>
      </c>
      <c r="AW231" t="n">
        <v>14.29481506347656</v>
      </c>
      <c r="AX231">
        <f>ROUND(AR232, 3)</f>
        <v/>
      </c>
      <c r="BO231" t="n">
        <v>0</v>
      </c>
      <c r="BP231" t="n">
        <v>0</v>
      </c>
      <c r="BQ231" s="24">
        <f>(ABS(EXP(AQ231) - EXP(AR231)) / ABS(EXP(AQ231)))</f>
        <v/>
      </c>
      <c r="BR231">
        <f>ABS(MIN(BO231, 100-BO231)- MIN(BP231, 100-BP231))</f>
        <v/>
      </c>
      <c r="BS231">
        <f>IF(AND(MIN(BP231, 100-BP231) &lt;= 1.2*MIN(BO231, 100- BO231), MIN(BP231,100-BP231) &gt;= 0.8*MIN(BO231, 100 -BO231)), 1, 0)</f>
        <v/>
      </c>
      <c r="BV231" t="n">
        <v>0</v>
      </c>
      <c r="BW231" t="n">
        <v>0</v>
      </c>
      <c r="BY231">
        <f>100*BV231</f>
        <v/>
      </c>
      <c r="BZ231">
        <f>100*BW231</f>
        <v/>
      </c>
    </row>
    <row r="232">
      <c r="AQ232" t="n">
        <v>0.1603965759277344</v>
      </c>
      <c r="AR232" t="n">
        <v>0.1429481506347656</v>
      </c>
      <c r="AS232" s="24">
        <f>(ABS(EXP(AQ232) - EXP(AR232)) / ABS(EXP(AQ232)))</f>
        <v/>
      </c>
      <c r="AT232">
        <f>ABS(MIN(AQ232, 1-AQ232)- MIN(AR232, 1-AR232))</f>
        <v/>
      </c>
      <c r="AU232">
        <f>IF(AND(MIN(AR232, 100-AR232) &lt;= 1.2*MIN(AQ232, 100- AQ232), MIN(AR232,100-AR232) &gt;= 0.8*MIN(AQ232, 100 -AQ232)), 1, 0)</f>
        <v/>
      </c>
      <c r="AW232" t="n">
        <v>0</v>
      </c>
      <c r="AX232">
        <f>ROUND(AR233, 3)</f>
        <v/>
      </c>
      <c r="BO232" t="n">
        <v>16.03965759277344</v>
      </c>
      <c r="BP232" t="n">
        <v>14.29481506347656</v>
      </c>
      <c r="BQ232" s="24">
        <f>(ABS(EXP(AQ232) - EXP(AR232)) / ABS(EXP(AQ232)))</f>
        <v/>
      </c>
      <c r="BR232">
        <f>ABS(MIN(BO232, 100-BO232)- MIN(BP232, 100-BP232))</f>
        <v/>
      </c>
      <c r="BS232">
        <f>IF(AND(MIN(BP232, 100-BP232) &lt;= 1.2*MIN(BO232, 100- BO232), MIN(BP232,100-BP232) &gt;= 0.8*MIN(BO232, 100 -BO232)), 1, 0)</f>
        <v/>
      </c>
      <c r="BV232" t="n">
        <v>0.1603965759277344</v>
      </c>
      <c r="BW232" t="n">
        <v>0.1429481506347656</v>
      </c>
      <c r="BY232">
        <f>100*BV232</f>
        <v/>
      </c>
      <c r="BZ232">
        <f>100*BW232</f>
        <v/>
      </c>
    </row>
    <row r="233">
      <c r="AQ233" t="n">
        <v>0</v>
      </c>
      <c r="AR233" t="n">
        <v>0</v>
      </c>
      <c r="AS233" s="24">
        <f>(ABS(EXP(AQ233) - EXP(AR233)) / ABS(EXP(AQ233)))</f>
        <v/>
      </c>
      <c r="AT233">
        <f>ABS(MIN(AQ233, 1-AQ233)- MIN(AR233, 1-AR233))</f>
        <v/>
      </c>
      <c r="AU233">
        <f>IF(AND(MIN(AR233, 100-AR233) &lt;= 1.2*MIN(AQ233, 100- AQ233), MIN(AR233,100-AR233) &gt;= 0.8*MIN(AQ233, 100 -AQ233)), 1, 0)</f>
        <v/>
      </c>
      <c r="AW233" t="n">
        <v>0</v>
      </c>
      <c r="AX233">
        <f>ROUND(AR234, 3)</f>
        <v/>
      </c>
      <c r="BO233" t="n">
        <v>0</v>
      </c>
      <c r="BP233" t="n">
        <v>0</v>
      </c>
      <c r="BQ233" s="24">
        <f>(ABS(EXP(AQ233) - EXP(AR233)) / ABS(EXP(AQ233)))</f>
        <v/>
      </c>
      <c r="BR233">
        <f>ABS(MIN(BO233, 100-BO233)- MIN(BP233, 100-BP233))</f>
        <v/>
      </c>
      <c r="BS233">
        <f>IF(AND(MIN(BP233, 100-BP233) &lt;= 1.2*MIN(BO233, 100- BO233), MIN(BP233,100-BP233) &gt;= 0.8*MIN(BO233, 100 -BO233)), 1, 0)</f>
        <v/>
      </c>
      <c r="BV233" t="n">
        <v>0</v>
      </c>
      <c r="BW233" t="n">
        <v>0</v>
      </c>
      <c r="BY233">
        <f>100*BV233</f>
        <v/>
      </c>
      <c r="BZ233">
        <f>100*BW233</f>
        <v/>
      </c>
    </row>
    <row r="234">
      <c r="AQ234" t="n">
        <v>0</v>
      </c>
      <c r="AR234" t="n">
        <v>0</v>
      </c>
      <c r="AS234" s="24">
        <f>(ABS(EXP(AQ234) - EXP(AR234)) / ABS(EXP(AQ234)))</f>
        <v/>
      </c>
      <c r="AT234">
        <f>ABS(MIN(AQ234, 1-AQ234)- MIN(AR234, 1-AR234))</f>
        <v/>
      </c>
      <c r="AU234">
        <f>IF(AND(MIN(AR234, 100-AR234) &lt;= 1.2*MIN(AQ234, 100- AQ234), MIN(AR234,100-AR234) &gt;= 0.8*MIN(AQ234, 100 -AQ234)), 1, 0)</f>
        <v/>
      </c>
      <c r="AW234" t="n">
        <v>0</v>
      </c>
      <c r="AX234">
        <f>ROUND(AR235, 3)</f>
        <v/>
      </c>
      <c r="BO234" t="n">
        <v>0</v>
      </c>
      <c r="BP234" t="n">
        <v>0</v>
      </c>
      <c r="BQ234" s="24">
        <f>(ABS(EXP(AQ234) - EXP(AR234)) / ABS(EXP(AQ234)))</f>
        <v/>
      </c>
      <c r="BR234">
        <f>ABS(MIN(BO234, 100-BO234)- MIN(BP234, 100-BP234))</f>
        <v/>
      </c>
      <c r="BS234">
        <f>IF(AND(MIN(BP234, 100-BP234) &lt;= 1.2*MIN(BO234, 100- BO234), MIN(BP234,100-BP234) &gt;= 0.8*MIN(BO234, 100 -BO234)), 1, 0)</f>
        <v/>
      </c>
      <c r="BV234" t="n">
        <v>0</v>
      </c>
      <c r="BW234" t="n">
        <v>0</v>
      </c>
      <c r="BY234">
        <f>100*BV234</f>
        <v/>
      </c>
      <c r="BZ234">
        <f>100*BW234</f>
        <v/>
      </c>
    </row>
    <row r="235">
      <c r="AQ235" t="n">
        <v>0</v>
      </c>
      <c r="AR235" t="n">
        <v>0</v>
      </c>
      <c r="AS235" s="24">
        <f>(ABS(EXP(AQ235) - EXP(AR235)) / ABS(EXP(AQ235)))</f>
        <v/>
      </c>
      <c r="AT235">
        <f>ABS(MIN(AQ235, 1-AQ235)- MIN(AR235, 1-AR235))</f>
        <v/>
      </c>
      <c r="AU235">
        <f>IF(AND(MIN(AR235, 100-AR235) &lt;= 1.2*MIN(AQ235, 100- AQ235), MIN(AR235,100-AR235) &gt;= 0.8*MIN(AQ235, 100 -AQ235)), 1, 0)</f>
        <v/>
      </c>
      <c r="AW235" t="n">
        <v>0</v>
      </c>
      <c r="AX235">
        <f>ROUND(AR236, 3)</f>
        <v/>
      </c>
      <c r="BO235" t="n">
        <v>0</v>
      </c>
      <c r="BP235" t="n">
        <v>0</v>
      </c>
      <c r="BQ235" s="24">
        <f>(ABS(EXP(AQ235) - EXP(AR235)) / ABS(EXP(AQ235)))</f>
        <v/>
      </c>
      <c r="BR235">
        <f>ABS(MIN(BO235, 100-BO235)- MIN(BP235, 100-BP235))</f>
        <v/>
      </c>
      <c r="BS235">
        <f>IF(AND(MIN(BP235, 100-BP235) &lt;= 1.2*MIN(BO235, 100- BO235), MIN(BP235,100-BP235) &gt;= 0.8*MIN(BO235, 100 -BO235)), 1, 0)</f>
        <v/>
      </c>
      <c r="BV235" t="n">
        <v>0</v>
      </c>
      <c r="BW235" t="n">
        <v>0</v>
      </c>
      <c r="BY235">
        <f>100*BV235</f>
        <v/>
      </c>
      <c r="BZ235">
        <f>100*BW235</f>
        <v/>
      </c>
    </row>
    <row r="236">
      <c r="AQ236" t="n">
        <v>0</v>
      </c>
      <c r="AR236" t="n">
        <v>0</v>
      </c>
      <c r="AS236" s="24">
        <f>(ABS(EXP(AQ236) - EXP(AR236)) / ABS(EXP(AQ236)))</f>
        <v/>
      </c>
      <c r="AT236">
        <f>ABS(MIN(AQ236, 1-AQ236)- MIN(AR236, 1-AR236))</f>
        <v/>
      </c>
      <c r="AU236">
        <f>IF(AND(MIN(AR236, 100-AR236) &lt;= 1.2*MIN(AQ236, 100- AQ236), MIN(AR236,100-AR236) &gt;= 0.8*MIN(AQ236, 100 -AQ236)), 1, 0)</f>
        <v/>
      </c>
      <c r="AW236" t="n">
        <v>13.92402648925781</v>
      </c>
      <c r="AX236">
        <f>ROUND(AR237, 3)</f>
        <v/>
      </c>
      <c r="BO236" t="n">
        <v>0</v>
      </c>
      <c r="BP236" t="n">
        <v>0</v>
      </c>
      <c r="BQ236" s="24">
        <f>(ABS(EXP(AQ236) - EXP(AR236)) / ABS(EXP(AQ236)))</f>
        <v/>
      </c>
      <c r="BR236">
        <f>ABS(MIN(BO236, 100-BO236)- MIN(BP236, 100-BP236))</f>
        <v/>
      </c>
      <c r="BS236">
        <f>IF(AND(MIN(BP236, 100-BP236) &lt;= 1.2*MIN(BO236, 100- BO236), MIN(BP236,100-BP236) &gt;= 0.8*MIN(BO236, 100 -BO236)), 1, 0)</f>
        <v/>
      </c>
      <c r="BV236" t="n">
        <v>0</v>
      </c>
      <c r="BW236" t="n">
        <v>0</v>
      </c>
      <c r="BY236">
        <f>100*BV236</f>
        <v/>
      </c>
      <c r="BZ236">
        <f>100*BW236</f>
        <v/>
      </c>
    </row>
    <row r="237">
      <c r="AQ237" t="n">
        <v>0.1369667053222656</v>
      </c>
      <c r="AR237" t="n">
        <v>0.1392402648925781</v>
      </c>
      <c r="AS237" s="24">
        <f>(ABS(EXP(AQ237) - EXP(AR237)) / ABS(EXP(AQ237)))</f>
        <v/>
      </c>
      <c r="AT237">
        <f>ABS(MIN(AQ237, 1-AQ237)- MIN(AR237, 1-AR237))</f>
        <v/>
      </c>
      <c r="AU237">
        <f>IF(AND(MIN(AR237, 100-AR237) &lt;= 1.2*MIN(AQ237, 100- AQ237), MIN(AR237,100-AR237) &gt;= 0.8*MIN(AQ237, 100 -AQ237)), 1, 0)</f>
        <v/>
      </c>
      <c r="AW237" t="n">
        <v>0</v>
      </c>
      <c r="AX237">
        <f>ROUND(AR238, 3)</f>
        <v/>
      </c>
      <c r="BO237" t="n">
        <v>13.69667053222656</v>
      </c>
      <c r="BP237" t="n">
        <v>13.92402648925781</v>
      </c>
      <c r="BQ237" s="24">
        <f>(ABS(EXP(AQ237) - EXP(AR237)) / ABS(EXP(AQ237)))</f>
        <v/>
      </c>
      <c r="BR237">
        <f>ABS(MIN(BO237, 100-BO237)- MIN(BP237, 100-BP237))</f>
        <v/>
      </c>
      <c r="BS237">
        <f>IF(AND(MIN(BP237, 100-BP237) &lt;= 1.2*MIN(BO237, 100- BO237), MIN(BP237,100-BP237) &gt;= 0.8*MIN(BO237, 100 -BO237)), 1, 0)</f>
        <v/>
      </c>
      <c r="BV237" t="n">
        <v>0.1369667053222656</v>
      </c>
      <c r="BW237" t="n">
        <v>0.1392402648925781</v>
      </c>
      <c r="BY237">
        <f>100*BV237</f>
        <v/>
      </c>
      <c r="BZ237">
        <f>100*BW237</f>
        <v/>
      </c>
    </row>
    <row r="238">
      <c r="AQ238" t="n">
        <v>0</v>
      </c>
      <c r="AR238" t="n">
        <v>0</v>
      </c>
      <c r="AS238" s="24">
        <f>(ABS(EXP(AQ238) - EXP(AR238)) / ABS(EXP(AQ238)))</f>
        <v/>
      </c>
      <c r="AT238">
        <f>ABS(MIN(AQ238, 1-AQ238)- MIN(AR238, 1-AR238))</f>
        <v/>
      </c>
      <c r="AU238">
        <f>IF(AND(MIN(AR238, 100-AR238) &lt;= 1.2*MIN(AQ238, 100- AQ238), MIN(AR238,100-AR238) &gt;= 0.8*MIN(AQ238, 100 -AQ238)), 1, 0)</f>
        <v/>
      </c>
      <c r="AW238" t="n">
        <v>0</v>
      </c>
      <c r="AX238">
        <f>ROUND(AR239, 3)</f>
        <v/>
      </c>
      <c r="BO238" t="n">
        <v>0</v>
      </c>
      <c r="BP238" t="n">
        <v>0</v>
      </c>
      <c r="BQ238" s="24">
        <f>(ABS(EXP(AQ238) - EXP(AR238)) / ABS(EXP(AQ238)))</f>
        <v/>
      </c>
      <c r="BR238">
        <f>ABS(MIN(BO238, 100-BO238)- MIN(BP238, 100-BP238))</f>
        <v/>
      </c>
      <c r="BS238">
        <f>IF(AND(MIN(BP238, 100-BP238) &lt;= 1.2*MIN(BO238, 100- BO238), MIN(BP238,100-BP238) &gt;= 0.8*MIN(BO238, 100 -BO238)), 1, 0)</f>
        <v/>
      </c>
      <c r="BV238" t="n">
        <v>0</v>
      </c>
      <c r="BW238" t="n">
        <v>0</v>
      </c>
      <c r="BY238">
        <f>100*BV238</f>
        <v/>
      </c>
      <c r="BZ238">
        <f>100*BW238</f>
        <v/>
      </c>
    </row>
    <row r="239">
      <c r="AQ239" t="n">
        <v>0</v>
      </c>
      <c r="AR239" t="n">
        <v>0</v>
      </c>
      <c r="AS239" s="24">
        <f>(ABS(EXP(AQ239) - EXP(AR239)) / ABS(EXP(AQ239)))</f>
        <v/>
      </c>
      <c r="AT239">
        <f>ABS(MIN(AQ239, 1-AQ239)- MIN(AR239, 1-AR239))</f>
        <v/>
      </c>
      <c r="AU239">
        <f>IF(AND(MIN(AR239, 100-AR239) &lt;= 1.2*MIN(AQ239, 100- AQ239), MIN(AR239,100-AR239) &gt;= 0.8*MIN(AQ239, 100 -AQ239)), 1, 0)</f>
        <v/>
      </c>
      <c r="AW239" t="n">
        <v>22.29251861572266</v>
      </c>
      <c r="AX239">
        <f>ROUND(AR240, 3)</f>
        <v/>
      </c>
      <c r="BO239" t="n">
        <v>0</v>
      </c>
      <c r="BP239" t="n">
        <v>0</v>
      </c>
      <c r="BQ239" s="24">
        <f>(ABS(EXP(AQ239) - EXP(AR239)) / ABS(EXP(AQ239)))</f>
        <v/>
      </c>
      <c r="BR239">
        <f>ABS(MIN(BO239, 100-BO239)- MIN(BP239, 100-BP239))</f>
        <v/>
      </c>
      <c r="BS239">
        <f>IF(AND(MIN(BP239, 100-BP239) &lt;= 1.2*MIN(BO239, 100- BO239), MIN(BP239,100-BP239) &gt;= 0.8*MIN(BO239, 100 -BO239)), 1, 0)</f>
        <v/>
      </c>
      <c r="BV239" t="n">
        <v>0</v>
      </c>
      <c r="BW239" t="n">
        <v>0</v>
      </c>
      <c r="BY239">
        <f>100*BV239</f>
        <v/>
      </c>
      <c r="BZ239">
        <f>100*BW239</f>
        <v/>
      </c>
    </row>
    <row r="240">
      <c r="AQ240" t="n">
        <v>0.2351627349853516</v>
      </c>
      <c r="AR240" t="n">
        <v>0.2229251861572266</v>
      </c>
      <c r="AS240" s="24">
        <f>(ABS(EXP(AQ240) - EXP(AR240)) / ABS(EXP(AQ240)))</f>
        <v/>
      </c>
      <c r="AT240">
        <f>ABS(MIN(AQ240, 1-AQ240)- MIN(AR240, 1-AR240))</f>
        <v/>
      </c>
      <c r="AU240">
        <f>IF(AND(MIN(AR240, 100-AR240) &lt;= 1.2*MIN(AQ240, 100- AQ240), MIN(AR240,100-AR240) &gt;= 0.8*MIN(AQ240, 100 -AQ240)), 1, 0)</f>
        <v/>
      </c>
      <c r="AW240" t="n">
        <v>45.34931182861328</v>
      </c>
      <c r="AX240">
        <f>ROUND(AR241, 3)</f>
        <v/>
      </c>
      <c r="BO240" t="n">
        <v>23.51627349853516</v>
      </c>
      <c r="BP240" t="n">
        <v>22.29251861572266</v>
      </c>
      <c r="BQ240" s="24">
        <f>(ABS(EXP(AQ240) - EXP(AR240)) / ABS(EXP(AQ240)))</f>
        <v/>
      </c>
      <c r="BR240">
        <f>ABS(MIN(BO240, 100-BO240)- MIN(BP240, 100-BP240))</f>
        <v/>
      </c>
      <c r="BS240">
        <f>IF(AND(MIN(BP240, 100-BP240) &lt;= 1.2*MIN(BO240, 100- BO240), MIN(BP240,100-BP240) &gt;= 0.8*MIN(BO240, 100 -BO240)), 1, 0)</f>
        <v/>
      </c>
      <c r="BV240" t="n">
        <v>0.2351627349853516</v>
      </c>
      <c r="BW240" t="n">
        <v>0.2229251861572266</v>
      </c>
      <c r="BY240">
        <f>100*BV240</f>
        <v/>
      </c>
      <c r="BZ240">
        <f>100*BW240</f>
        <v/>
      </c>
    </row>
    <row r="241">
      <c r="AQ241" t="n">
        <v>0.4561138153076172</v>
      </c>
      <c r="AR241" t="n">
        <v>0.4534931182861328</v>
      </c>
      <c r="AS241" s="24">
        <f>(ABS(EXP(AQ241) - EXP(AR241)) / ABS(EXP(AQ241)))</f>
        <v/>
      </c>
      <c r="AT241">
        <f>ABS(MIN(AQ241, 1-AQ241)- MIN(AR241, 1-AR241))</f>
        <v/>
      </c>
      <c r="AU241">
        <f>IF(AND(MIN(AR241, 100-AR241) &lt;= 1.2*MIN(AQ241, 100- AQ241), MIN(AR241,100-AR241) &gt;= 0.8*MIN(AQ241, 100 -AQ241)), 1, 0)</f>
        <v/>
      </c>
      <c r="AW241" t="n">
        <v>0</v>
      </c>
      <c r="AX241">
        <f>ROUND(AR242, 3)</f>
        <v/>
      </c>
      <c r="BO241" t="n">
        <v>45.61138153076172</v>
      </c>
      <c r="BP241" t="n">
        <v>45.34931182861328</v>
      </c>
      <c r="BQ241" s="24">
        <f>(ABS(EXP(AQ241) - EXP(AR241)) / ABS(EXP(AQ241)))</f>
        <v/>
      </c>
      <c r="BR241">
        <f>ABS(MIN(BO241, 100-BO241)- MIN(BP241, 100-BP241))</f>
        <v/>
      </c>
      <c r="BS241">
        <f>IF(AND(MIN(BP241, 100-BP241) &lt;= 1.2*MIN(BO241, 100- BO241), MIN(BP241,100-BP241) &gt;= 0.8*MIN(BO241, 100 -BO241)), 1, 0)</f>
        <v/>
      </c>
      <c r="BV241" t="n">
        <v>0.4561138153076172</v>
      </c>
      <c r="BW241" t="n">
        <v>0.4534931182861328</v>
      </c>
      <c r="BY241">
        <f>100*BV241</f>
        <v/>
      </c>
      <c r="BZ241">
        <f>100*BW241</f>
        <v/>
      </c>
    </row>
    <row r="242">
      <c r="AQ242" t="n">
        <v>0</v>
      </c>
      <c r="AR242" t="n">
        <v>0</v>
      </c>
      <c r="AS242" s="24">
        <f>(ABS(EXP(AQ242) - EXP(AR242)) / ABS(EXP(AQ242)))</f>
        <v/>
      </c>
      <c r="AT242">
        <f>ABS(MIN(AQ242, 1-AQ242)- MIN(AR242, 1-AR242))</f>
        <v/>
      </c>
      <c r="AU242">
        <f>IF(AND(MIN(AR242, 100-AR242) &lt;= 1.2*MIN(AQ242, 100- AQ242), MIN(AR242,100-AR242) &gt;= 0.8*MIN(AQ242, 100 -AQ242)), 1, 0)</f>
        <v/>
      </c>
      <c r="AW242" t="n">
        <v>21.06952667236328</v>
      </c>
      <c r="AX242">
        <f>ROUND(AR243, 3)</f>
        <v/>
      </c>
      <c r="BO242" t="n">
        <v>0</v>
      </c>
      <c r="BP242" t="n">
        <v>0</v>
      </c>
      <c r="BQ242" s="24">
        <f>(ABS(EXP(AQ242) - EXP(AR242)) / ABS(EXP(AQ242)))</f>
        <v/>
      </c>
      <c r="BR242">
        <f>ABS(MIN(BO242, 100-BO242)- MIN(BP242, 100-BP242))</f>
        <v/>
      </c>
      <c r="BS242">
        <f>IF(AND(MIN(BP242, 100-BP242) &lt;= 1.2*MIN(BO242, 100- BO242), MIN(BP242,100-BP242) &gt;= 0.8*MIN(BO242, 100 -BO242)), 1, 0)</f>
        <v/>
      </c>
      <c r="BV242" t="n">
        <v>0</v>
      </c>
      <c r="BW242" t="n">
        <v>0</v>
      </c>
      <c r="BY242">
        <f>100*BV242</f>
        <v/>
      </c>
      <c r="BZ242">
        <f>100*BW242</f>
        <v/>
      </c>
    </row>
    <row r="243">
      <c r="AQ243" t="n">
        <v>0.2253246307373047</v>
      </c>
      <c r="AR243" t="n">
        <v>0.2106952667236328</v>
      </c>
      <c r="AS243" s="24">
        <f>(ABS(EXP(AQ243) - EXP(AR243)) / ABS(EXP(AQ243)))</f>
        <v/>
      </c>
      <c r="AT243">
        <f>ABS(MIN(AQ243, 1-AQ243)- MIN(AR243, 1-AR243))</f>
        <v/>
      </c>
      <c r="AU243">
        <f>IF(AND(MIN(AR243, 100-AR243) &lt;= 1.2*MIN(AQ243, 100- AQ243), MIN(AR243,100-AR243) &gt;= 0.8*MIN(AQ243, 100 -AQ243)), 1, 0)</f>
        <v/>
      </c>
      <c r="AW243" t="n">
        <v>0.8714675903320312</v>
      </c>
      <c r="AX243">
        <f>ROUND(AR244, 3)</f>
        <v/>
      </c>
      <c r="BO243" t="n">
        <v>22.53246307373047</v>
      </c>
      <c r="BP243" t="n">
        <v>21.06952667236328</v>
      </c>
      <c r="BQ243" s="24">
        <f>(ABS(EXP(AQ243) - EXP(AR243)) / ABS(EXP(AQ243)))</f>
        <v/>
      </c>
      <c r="BR243">
        <f>ABS(MIN(BO243, 100-BO243)- MIN(BP243, 100-BP243))</f>
        <v/>
      </c>
      <c r="BS243">
        <f>IF(AND(MIN(BP243, 100-BP243) &lt;= 1.2*MIN(BO243, 100- BO243), MIN(BP243,100-BP243) &gt;= 0.8*MIN(BO243, 100 -BO243)), 1, 0)</f>
        <v/>
      </c>
      <c r="BV243" t="n">
        <v>0.2253246307373047</v>
      </c>
      <c r="BW243" t="n">
        <v>0.2106952667236328</v>
      </c>
      <c r="BY243">
        <f>100*BV243</f>
        <v/>
      </c>
      <c r="BZ243">
        <f>100*BW243</f>
        <v/>
      </c>
    </row>
    <row r="244">
      <c r="AQ244" t="n">
        <v>0.01131248474121094</v>
      </c>
      <c r="AR244" t="n">
        <v>0.008714675903320312</v>
      </c>
      <c r="AS244" s="24">
        <f>(ABS(EXP(AQ244) - EXP(AR244)) / ABS(EXP(AQ244)))</f>
        <v/>
      </c>
      <c r="AT244">
        <f>ABS(MIN(AQ244, 1-AQ244)- MIN(AR244, 1-AR244))</f>
        <v/>
      </c>
      <c r="AU244">
        <f>IF(AND(MIN(AR244, 100-AR244) &lt;= 1.2*MIN(AQ244, 100- AQ244), MIN(AR244,100-AR244) &gt;= 0.8*MIN(AQ244, 100 -AQ244)), 1, 0)</f>
        <v/>
      </c>
      <c r="AW244" t="n">
        <v>0</v>
      </c>
      <c r="AX244">
        <f>ROUND(AR245, 3)</f>
        <v/>
      </c>
      <c r="BO244" t="n">
        <v>1.131248474121094</v>
      </c>
      <c r="BP244" t="n">
        <v>1.083183288574219</v>
      </c>
      <c r="BQ244" s="24">
        <f>(ABS(EXP(AQ244) - EXP(AR244)) / ABS(EXP(AQ244)))</f>
        <v/>
      </c>
      <c r="BR244">
        <f>ABS(MIN(BO244, 100-BO244)- MIN(BP244, 100-BP244))</f>
        <v/>
      </c>
      <c r="BS244">
        <f>IF(AND(MIN(BP244, 100-BP244) &lt;= 1.2*MIN(BO244, 100- BO244), MIN(BP244,100-BP244) &gt;= 0.8*MIN(BO244, 100 -BO244)), 1, 0)</f>
        <v/>
      </c>
      <c r="BV244" t="n">
        <v>0.01131248474121094</v>
      </c>
      <c r="BW244" t="n">
        <v>0.008714675903320312</v>
      </c>
      <c r="BY244">
        <f>100*BV244</f>
        <v/>
      </c>
      <c r="BZ244">
        <f>100*BW244</f>
        <v/>
      </c>
    </row>
    <row r="245">
      <c r="AQ245" t="n">
        <v>0</v>
      </c>
      <c r="AR245" t="n">
        <v>0</v>
      </c>
      <c r="AS245" s="24">
        <f>(ABS(EXP(AQ245) - EXP(AR245)) / ABS(EXP(AQ245)))</f>
        <v/>
      </c>
      <c r="AT245">
        <f>ABS(MIN(AQ245, 1-AQ245)- MIN(AR245, 1-AR245))</f>
        <v/>
      </c>
      <c r="AU245">
        <f>IF(AND(MIN(AR245, 100-AR245) &lt;= 1.2*MIN(AQ245, 100- AQ245), MIN(AR245,100-AR245) &gt;= 0.8*MIN(AQ245, 100 -AQ245)), 1, 0)</f>
        <v/>
      </c>
      <c r="AW245" t="n">
        <v>19.75975036621094</v>
      </c>
      <c r="AX245">
        <f>ROUND(AR246, 3)</f>
        <v/>
      </c>
      <c r="BO245" t="n">
        <v>0</v>
      </c>
      <c r="BP245" t="n">
        <v>0</v>
      </c>
      <c r="BQ245" s="24">
        <f>(ABS(EXP(AQ245) - EXP(AR245)) / ABS(EXP(AQ245)))</f>
        <v/>
      </c>
      <c r="BR245">
        <f>ABS(MIN(BO245, 100-BO245)- MIN(BP245, 100-BP245))</f>
        <v/>
      </c>
      <c r="BS245">
        <f>IF(AND(MIN(BP245, 100-BP245) &lt;= 1.2*MIN(BO245, 100- BO245), MIN(BP245,100-BP245) &gt;= 0.8*MIN(BO245, 100 -BO245)), 1, 0)</f>
        <v/>
      </c>
      <c r="BV245" t="n">
        <v>0</v>
      </c>
      <c r="BW245" t="n">
        <v>0</v>
      </c>
      <c r="BY245">
        <f>100*BV245</f>
        <v/>
      </c>
      <c r="BZ245">
        <f>100*BW245</f>
        <v/>
      </c>
    </row>
    <row r="246">
      <c r="AQ246" t="n">
        <v>0.2210292816162109</v>
      </c>
      <c r="AR246" t="n">
        <v>0.1975975036621094</v>
      </c>
      <c r="AS246" s="24">
        <f>(ABS(EXP(AQ246) - EXP(AR246)) / ABS(EXP(AQ246)))</f>
        <v/>
      </c>
      <c r="AT246">
        <f>ABS(MIN(AQ246, 1-AQ246)- MIN(AR246, 1-AR246))</f>
        <v/>
      </c>
      <c r="AU246">
        <f>IF(AND(MIN(AR246, 100-AR246) &lt;= 1.2*MIN(AQ246, 100- AQ246), MIN(AR246,100-AR246) &gt;= 0.8*MIN(AQ246, 100 -AQ246)), 1, 0)</f>
        <v/>
      </c>
      <c r="AW246" t="n">
        <v>0</v>
      </c>
      <c r="AX246">
        <f>ROUND(AR247, 3)</f>
        <v/>
      </c>
      <c r="BO246" t="n">
        <v>22.10292816162109</v>
      </c>
      <c r="BP246" t="n">
        <v>19.75975036621094</v>
      </c>
      <c r="BQ246" s="24">
        <f>(ABS(EXP(AQ246) - EXP(AR246)) / ABS(EXP(AQ246)))</f>
        <v/>
      </c>
      <c r="BR246">
        <f>ABS(MIN(BO246, 100-BO246)- MIN(BP246, 100-BP246))</f>
        <v/>
      </c>
      <c r="BS246">
        <f>IF(AND(MIN(BP246, 100-BP246) &lt;= 1.2*MIN(BO246, 100- BO246), MIN(BP246,100-BP246) &gt;= 0.8*MIN(BO246, 100 -BO246)), 1, 0)</f>
        <v/>
      </c>
      <c r="BV246" t="n">
        <v>0.2210292816162109</v>
      </c>
      <c r="BW246" t="n">
        <v>0.1975975036621094</v>
      </c>
      <c r="BY246">
        <f>100*BV246</f>
        <v/>
      </c>
      <c r="BZ246">
        <f>100*BW246</f>
        <v/>
      </c>
    </row>
    <row r="247">
      <c r="AQ247" t="n">
        <v>0</v>
      </c>
      <c r="AR247" t="n">
        <v>0</v>
      </c>
      <c r="AS247" s="24">
        <f>(ABS(EXP(AQ247) - EXP(AR247)) / ABS(EXP(AQ247)))</f>
        <v/>
      </c>
      <c r="AT247">
        <f>ABS(MIN(AQ247, 1-AQ247)- MIN(AR247, 1-AR247))</f>
        <v/>
      </c>
      <c r="AU247">
        <f>IF(AND(MIN(AR247, 100-AR247) &lt;= 1.2*MIN(AQ247, 100- AQ247), MIN(AR247,100-AR247) &gt;= 0.8*MIN(AQ247, 100 -AQ247)), 1, 0)</f>
        <v/>
      </c>
      <c r="AW247" t="n">
        <v>0</v>
      </c>
      <c r="AX247">
        <f>ROUND(AR248, 3)</f>
        <v/>
      </c>
      <c r="BO247" t="n">
        <v>0</v>
      </c>
      <c r="BP247" t="n">
        <v>0</v>
      </c>
      <c r="BQ247" s="24">
        <f>(ABS(EXP(AQ247) - EXP(AR247)) / ABS(EXP(AQ247)))</f>
        <v/>
      </c>
      <c r="BR247">
        <f>ABS(MIN(BO247, 100-BO247)- MIN(BP247, 100-BP247))</f>
        <v/>
      </c>
      <c r="BS247">
        <f>IF(AND(MIN(BP247, 100-BP247) &lt;= 1.2*MIN(BO247, 100- BO247), MIN(BP247,100-BP247) &gt;= 0.8*MIN(BO247, 100 -BO247)), 1, 0)</f>
        <v/>
      </c>
      <c r="BV247" t="n">
        <v>0</v>
      </c>
      <c r="BW247" t="n">
        <v>0</v>
      </c>
      <c r="BY247">
        <f>100*BV247</f>
        <v/>
      </c>
      <c r="BZ247">
        <f>100*BW247</f>
        <v/>
      </c>
    </row>
    <row r="248">
      <c r="AQ248" t="n">
        <v>0</v>
      </c>
      <c r="AR248" t="n">
        <v>0</v>
      </c>
      <c r="AS248" s="24">
        <f>(ABS(EXP(AQ248) - EXP(AR248)) / ABS(EXP(AQ248)))</f>
        <v/>
      </c>
      <c r="AT248">
        <f>ABS(MIN(AQ248, 1-AQ248)- MIN(AR248, 1-AR248))</f>
        <v/>
      </c>
      <c r="AU248">
        <f>IF(AND(MIN(AR248, 100-AR248) &lt;= 1.2*MIN(AQ248, 100- AQ248), MIN(AR248,100-AR248) &gt;= 0.8*MIN(AQ248, 100 -AQ248)), 1, 0)</f>
        <v/>
      </c>
      <c r="AW248" t="n">
        <v>1.576614379882812</v>
      </c>
      <c r="AX248">
        <f>ROUND(AR249, 3)</f>
        <v/>
      </c>
      <c r="BO248" t="n">
        <v>0</v>
      </c>
      <c r="BP248" t="n">
        <v>0</v>
      </c>
      <c r="BQ248" s="24">
        <f>(ABS(EXP(AQ248) - EXP(AR248)) / ABS(EXP(AQ248)))</f>
        <v/>
      </c>
      <c r="BR248">
        <f>ABS(MIN(BO248, 100-BO248)- MIN(BP248, 100-BP248))</f>
        <v/>
      </c>
      <c r="BS248">
        <f>IF(AND(MIN(BP248, 100-BP248) &lt;= 1.2*MIN(BO248, 100- BO248), MIN(BP248,100-BP248) &gt;= 0.8*MIN(BO248, 100 -BO248)), 1, 0)</f>
        <v/>
      </c>
      <c r="BV248" t="n">
        <v>0</v>
      </c>
      <c r="BW248" t="n">
        <v>0</v>
      </c>
      <c r="BY248">
        <f>100*BV248</f>
        <v/>
      </c>
      <c r="BZ248">
        <f>100*BW248</f>
        <v/>
      </c>
    </row>
    <row r="249">
      <c r="AQ249" t="n">
        <v>0.007303237915039062</v>
      </c>
      <c r="AR249" t="n">
        <v>0.01576614379882812</v>
      </c>
      <c r="AS249" s="24">
        <f>(ABS(EXP(AQ249) - EXP(AR249)) / ABS(EXP(AQ249)))</f>
        <v/>
      </c>
      <c r="AT249">
        <f>ABS(MIN(AQ249, 1-AQ249)- MIN(AR249, 1-AR249))</f>
        <v/>
      </c>
      <c r="AU249">
        <f>IF(AND(MIN(AR249, 100-AR249) &lt;= 1.2*MIN(AQ249, 100- AQ249), MIN(AR249,100-AR249) &gt;= 0.8*MIN(AQ249, 100 -AQ249)), 1, 0)</f>
        <v/>
      </c>
      <c r="AW249" t="n">
        <v>0</v>
      </c>
      <c r="AX249">
        <f>ROUND(AR250, 3)</f>
        <v/>
      </c>
      <c r="BO249" t="n">
        <v>0.7303237915039062</v>
      </c>
      <c r="BP249" t="n">
        <v>1.576614379882812</v>
      </c>
      <c r="BQ249" s="24">
        <f>(ABS(EXP(AQ249) - EXP(AR249)) / ABS(EXP(AQ249)))</f>
        <v/>
      </c>
      <c r="BR249">
        <f>ABS(MIN(BO249, 100-BO249)- MIN(BP249, 100-BP249))</f>
        <v/>
      </c>
      <c r="BS249">
        <f>IF(AND(MIN(BP249, 100-BP249) &lt;= 1.2*MIN(BO249, 100- BO249), MIN(BP249,100-BP249) &gt;= 0.8*MIN(BO249, 100 -BO249)), 1, 0)</f>
        <v/>
      </c>
      <c r="BV249" t="n">
        <v>0.007303237915039062</v>
      </c>
      <c r="BW249" t="n">
        <v>0.01576614379882812</v>
      </c>
      <c r="BY249">
        <f>100*BV249</f>
        <v/>
      </c>
      <c r="BZ249">
        <f>100*BW249</f>
        <v/>
      </c>
    </row>
    <row r="250">
      <c r="AQ250" t="n">
        <v>7.62939453125e-06</v>
      </c>
      <c r="AR250" t="n">
        <v>0</v>
      </c>
      <c r="AS250" s="24">
        <f>(ABS(EXP(AQ250) - EXP(AR250)) / ABS(EXP(AQ250)))</f>
        <v/>
      </c>
      <c r="AT250">
        <f>ABS(MIN(AQ250, 1-AQ250)- MIN(AR250, 1-AR250))</f>
        <v/>
      </c>
      <c r="AU250">
        <f>IF(AND(MIN(AR250, 100-AR250) &lt;= 1.2*MIN(AQ250, 100- AQ250), MIN(AR250,100-AR250) &gt;= 0.8*MIN(AQ250, 100 -AQ250)), 1, 0)</f>
        <v/>
      </c>
      <c r="AW250" t="n">
        <v>29.08725738525391</v>
      </c>
      <c r="AX250">
        <f>ROUND(AR251, 3)</f>
        <v/>
      </c>
      <c r="BO250" t="n">
        <v>0.000762939453125</v>
      </c>
      <c r="BP250" t="n">
        <v>0</v>
      </c>
      <c r="BQ250" s="24">
        <f>(ABS(EXP(AQ250) - EXP(AR250)) / ABS(EXP(AQ250)))</f>
        <v/>
      </c>
      <c r="BR250">
        <f>ABS(MIN(BO250, 100-BO250)- MIN(BP250, 100-BP250))</f>
        <v/>
      </c>
      <c r="BS250">
        <f>IF(AND(MIN(BP250, 100-BP250) &lt;= 1.2*MIN(BO250, 100- BO250), MIN(BP250,100-BP250) &gt;= 0.8*MIN(BO250, 100 -BO250)), 1, 0)</f>
        <v/>
      </c>
      <c r="BV250" t="n">
        <v>7.62939453125e-06</v>
      </c>
      <c r="BW250" t="n">
        <v>0</v>
      </c>
      <c r="BY250">
        <f>100*BV250</f>
        <v/>
      </c>
      <c r="BZ250">
        <f>100*BW250</f>
        <v/>
      </c>
    </row>
    <row r="251">
      <c r="AQ251" t="n">
        <v>0.3323593139648438</v>
      </c>
      <c r="AR251" t="n">
        <v>0.2908725738525391</v>
      </c>
      <c r="AS251" s="24">
        <f>(ABS(EXP(AQ251) - EXP(AR251)) / ABS(EXP(AQ251)))</f>
        <v/>
      </c>
      <c r="AT251">
        <f>ABS(MIN(AQ251, 1-AQ251)- MIN(AR251, 1-AR251))</f>
        <v/>
      </c>
      <c r="AU251">
        <f>IF(AND(MIN(AR251, 100-AR251) &lt;= 1.2*MIN(AQ251, 100- AQ251), MIN(AR251,100-AR251) &gt;= 0.8*MIN(AQ251, 100 -AQ251)), 1, 0)</f>
        <v/>
      </c>
      <c r="AW251" t="n">
        <v>0</v>
      </c>
      <c r="AX251">
        <f>ROUND(AR252, 3)</f>
        <v/>
      </c>
      <c r="BO251" t="n">
        <v>33.23593139648438</v>
      </c>
      <c r="BP251" t="n">
        <v>29.08725738525391</v>
      </c>
      <c r="BQ251" s="24">
        <f>(ABS(EXP(AQ251) - EXP(AR251)) / ABS(EXP(AQ251)))</f>
        <v/>
      </c>
      <c r="BR251">
        <f>ABS(MIN(BO251, 100-BO251)- MIN(BP251, 100-BP251))</f>
        <v/>
      </c>
      <c r="BS251">
        <f>IF(AND(MIN(BP251, 100-BP251) &lt;= 1.2*MIN(BO251, 100- BO251), MIN(BP251,100-BP251) &gt;= 0.8*MIN(BO251, 100 -BO251)), 1, 0)</f>
        <v/>
      </c>
      <c r="BV251" t="n">
        <v>0.3323593139648438</v>
      </c>
      <c r="BW251" t="n">
        <v>0.2908725738525391</v>
      </c>
      <c r="BY251">
        <f>100*BV251</f>
        <v/>
      </c>
      <c r="BZ251">
        <f>100*BW251</f>
        <v/>
      </c>
    </row>
    <row r="252">
      <c r="AQ252" t="n">
        <v>0</v>
      </c>
      <c r="AR252" t="n">
        <v>0</v>
      </c>
      <c r="AS252" s="24">
        <f>(ABS(EXP(AQ252) - EXP(AR252)) / ABS(EXP(AQ252)))</f>
        <v/>
      </c>
      <c r="AT252">
        <f>ABS(MIN(AQ252, 1-AQ252)- MIN(AR252, 1-AR252))</f>
        <v/>
      </c>
      <c r="AU252">
        <f>IF(AND(MIN(AR252, 100-AR252) &lt;= 1.2*MIN(AQ252, 100- AQ252), MIN(AR252,100-AR252) &gt;= 0.8*MIN(AQ252, 100 -AQ252)), 1, 0)</f>
        <v/>
      </c>
      <c r="AW252" t="n">
        <v>0</v>
      </c>
      <c r="AX252">
        <f>ROUND(AR253, 3)</f>
        <v/>
      </c>
      <c r="BO252" t="n">
        <v>0</v>
      </c>
      <c r="BP252" t="n">
        <v>0</v>
      </c>
      <c r="BQ252" s="24">
        <f>(ABS(EXP(AQ252) - EXP(AR252)) / ABS(EXP(AQ252)))</f>
        <v/>
      </c>
      <c r="BR252">
        <f>ABS(MIN(BO252, 100-BO252)- MIN(BP252, 100-BP252))</f>
        <v/>
      </c>
      <c r="BS252">
        <f>IF(AND(MIN(BP252, 100-BP252) &lt;= 1.2*MIN(BO252, 100- BO252), MIN(BP252,100-BP252) &gt;= 0.8*MIN(BO252, 100 -BO252)), 1, 0)</f>
        <v/>
      </c>
      <c r="BV252" t="n">
        <v>0</v>
      </c>
      <c r="BW252" t="n">
        <v>0</v>
      </c>
      <c r="BY252">
        <f>100*BV252</f>
        <v/>
      </c>
      <c r="BZ252">
        <f>100*BW252</f>
        <v/>
      </c>
    </row>
    <row r="253">
      <c r="AQ253" t="n">
        <v>0</v>
      </c>
      <c r="AR253" t="n">
        <v>0</v>
      </c>
      <c r="AS253" s="24">
        <f>(ABS(EXP(AQ253) - EXP(AR253)) / ABS(EXP(AQ253)))</f>
        <v/>
      </c>
      <c r="AT253">
        <f>ABS(MIN(AQ253, 1-AQ253)- MIN(AR253, 1-AR253))</f>
        <v/>
      </c>
      <c r="AU253">
        <f>IF(AND(MIN(AR253, 100-AR253) &lt;= 1.2*MIN(AQ253, 100- AQ253), MIN(AR253,100-AR253) &gt;= 0.8*MIN(AQ253, 100 -AQ253)), 1, 0)</f>
        <v/>
      </c>
      <c r="AW253" t="n">
        <v>11.91120147705078</v>
      </c>
      <c r="AX253">
        <f>ROUND(AR254, 3)</f>
        <v/>
      </c>
      <c r="BO253" t="n">
        <v>0</v>
      </c>
      <c r="BP253" t="n">
        <v>0</v>
      </c>
      <c r="BQ253" s="24">
        <f>(ABS(EXP(AQ253) - EXP(AR253)) / ABS(EXP(AQ253)))</f>
        <v/>
      </c>
      <c r="BR253">
        <f>ABS(MIN(BO253, 100-BO253)- MIN(BP253, 100-BP253))</f>
        <v/>
      </c>
      <c r="BS253">
        <f>IF(AND(MIN(BP253, 100-BP253) &lt;= 1.2*MIN(BO253, 100- BO253), MIN(BP253,100-BP253) &gt;= 0.8*MIN(BO253, 100 -BO253)), 1, 0)</f>
        <v/>
      </c>
      <c r="BV253" t="n">
        <v>0</v>
      </c>
      <c r="BW253" t="n">
        <v>0</v>
      </c>
      <c r="BY253">
        <f>100*BV253</f>
        <v/>
      </c>
      <c r="BZ253">
        <f>100*BW253</f>
        <v/>
      </c>
    </row>
    <row r="254">
      <c r="AQ254" t="n">
        <v>0.1160964965820312</v>
      </c>
      <c r="AR254" t="n">
        <v>0.1191120147705078</v>
      </c>
      <c r="AS254" s="24">
        <f>(ABS(EXP(AQ254) - EXP(AR254)) / ABS(EXP(AQ254)))</f>
        <v/>
      </c>
      <c r="AT254">
        <f>ABS(MIN(AQ254, 1-AQ254)- MIN(AR254, 1-AR254))</f>
        <v/>
      </c>
      <c r="AU254">
        <f>IF(AND(MIN(AR254, 100-AR254) &lt;= 1.2*MIN(AQ254, 100- AQ254), MIN(AR254,100-AR254) &gt;= 0.8*MIN(AQ254, 100 -AQ254)), 1, 0)</f>
        <v/>
      </c>
      <c r="AW254" t="n">
        <v>0</v>
      </c>
      <c r="AX254">
        <f>ROUND(AR255, 3)</f>
        <v/>
      </c>
      <c r="BO254" t="n">
        <v>11.60964965820312</v>
      </c>
      <c r="BP254" t="n">
        <v>11.91120147705078</v>
      </c>
      <c r="BQ254" s="24">
        <f>(ABS(EXP(AQ254) - EXP(AR254)) / ABS(EXP(AQ254)))</f>
        <v/>
      </c>
      <c r="BR254">
        <f>ABS(MIN(BO254, 100-BO254)- MIN(BP254, 100-BP254))</f>
        <v/>
      </c>
      <c r="BS254">
        <f>IF(AND(MIN(BP254, 100-BP254) &lt;= 1.2*MIN(BO254, 100- BO254), MIN(BP254,100-BP254) &gt;= 0.8*MIN(BO254, 100 -BO254)), 1, 0)</f>
        <v/>
      </c>
      <c r="BV254" t="n">
        <v>0.1160964965820312</v>
      </c>
      <c r="BW254" t="n">
        <v>0.1191120147705078</v>
      </c>
      <c r="BY254">
        <f>100*BV254</f>
        <v/>
      </c>
      <c r="BZ254">
        <f>100*BW254</f>
        <v/>
      </c>
    </row>
    <row r="255">
      <c r="AQ255" t="n">
        <v>0</v>
      </c>
      <c r="AR255" t="n">
        <v>0</v>
      </c>
      <c r="AS255" s="24">
        <f>(ABS(EXP(AQ255) - EXP(AR255)) / ABS(EXP(AQ255)))</f>
        <v/>
      </c>
      <c r="AT255">
        <f>ABS(MIN(AQ255, 1-AQ255)- MIN(AR255, 1-AR255))</f>
        <v/>
      </c>
      <c r="AU255">
        <f>IF(AND(MIN(AR255, 100-AR255) &lt;= 1.2*MIN(AQ255, 100- AQ255), MIN(AR255,100-AR255) &gt;= 0.8*MIN(AQ255, 100 -AQ255)), 1, 0)</f>
        <v/>
      </c>
      <c r="AW255" t="n">
        <v>0</v>
      </c>
      <c r="AX255">
        <f>ROUND(AR256, 3)</f>
        <v/>
      </c>
      <c r="BO255" t="n">
        <v>0</v>
      </c>
      <c r="BP255" t="n">
        <v>0</v>
      </c>
      <c r="BQ255" s="24">
        <f>(ABS(EXP(AQ255) - EXP(AR255)) / ABS(EXP(AQ255)))</f>
        <v/>
      </c>
      <c r="BR255">
        <f>ABS(MIN(BO255, 100-BO255)- MIN(BP255, 100-BP255))</f>
        <v/>
      </c>
      <c r="BS255">
        <f>IF(AND(MIN(BP255, 100-BP255) &lt;= 1.2*MIN(BO255, 100- BO255), MIN(BP255,100-BP255) &gt;= 0.8*MIN(BO255, 100 -BO255)), 1, 0)</f>
        <v/>
      </c>
      <c r="BV255" t="n">
        <v>0</v>
      </c>
      <c r="BW255" t="n">
        <v>0</v>
      </c>
      <c r="BY255">
        <f>100*BV255</f>
        <v/>
      </c>
      <c r="BZ255">
        <f>100*BW255</f>
        <v/>
      </c>
    </row>
    <row r="256">
      <c r="AQ256" t="n">
        <v>0</v>
      </c>
      <c r="AR256" t="n">
        <v>0</v>
      </c>
      <c r="AS256" s="24">
        <f>(ABS(EXP(AQ256) - EXP(AR256)) / ABS(EXP(AQ256)))</f>
        <v/>
      </c>
      <c r="AT256">
        <f>ABS(MIN(AQ256, 1-AQ256)- MIN(AR256, 1-AR256))</f>
        <v/>
      </c>
      <c r="AU256">
        <f>IF(AND(MIN(AR256, 100-AR256) &lt;= 1.2*MIN(AQ256, 100- AQ256), MIN(AR256,100-AR256) &gt;= 0.8*MIN(AQ256, 100 -AQ256)), 1, 0)</f>
        <v/>
      </c>
      <c r="AW256" t="n">
        <v>0</v>
      </c>
      <c r="AX256">
        <f>ROUND(AR257, 3)</f>
        <v/>
      </c>
      <c r="BO256" t="n">
        <v>0</v>
      </c>
      <c r="BP256" t="n">
        <v>0</v>
      </c>
      <c r="BQ256" s="24">
        <f>(ABS(EXP(AQ256) - EXP(AR256)) / ABS(EXP(AQ256)))</f>
        <v/>
      </c>
      <c r="BR256">
        <f>ABS(MIN(BO256, 100-BO256)- MIN(BP256, 100-BP256))</f>
        <v/>
      </c>
      <c r="BS256">
        <f>IF(AND(MIN(BP256, 100-BP256) &lt;= 1.2*MIN(BO256, 100- BO256), MIN(BP256,100-BP256) &gt;= 0.8*MIN(BO256, 100 -BO256)), 1, 0)</f>
        <v/>
      </c>
      <c r="BV256" t="n">
        <v>0</v>
      </c>
      <c r="BW256" t="n">
        <v>0</v>
      </c>
      <c r="BY256">
        <f>100*BV256</f>
        <v/>
      </c>
      <c r="BZ256">
        <f>100*BW256</f>
        <v/>
      </c>
    </row>
    <row r="257">
      <c r="AQ257" t="n">
        <v>0</v>
      </c>
      <c r="AR257" t="n">
        <v>0</v>
      </c>
      <c r="AS257" s="24">
        <f>(ABS(EXP(AQ257) - EXP(AR257)) / ABS(EXP(AQ257)))</f>
        <v/>
      </c>
      <c r="AT257">
        <f>ABS(MIN(AQ257, 1-AQ257)- MIN(AR257, 1-AR257))</f>
        <v/>
      </c>
      <c r="AU257">
        <f>IF(AND(MIN(AR257, 100-AR257) &lt;= 1.2*MIN(AQ257, 100- AQ257), MIN(AR257,100-AR257) &gt;= 0.8*MIN(AQ257, 100 -AQ257)), 1, 0)</f>
        <v/>
      </c>
      <c r="AW257" t="n">
        <v>0</v>
      </c>
      <c r="AX257">
        <f>ROUND(AR258, 3)</f>
        <v/>
      </c>
      <c r="BO257" t="n">
        <v>0</v>
      </c>
      <c r="BP257" t="n">
        <v>0</v>
      </c>
      <c r="BQ257" s="24">
        <f>(ABS(EXP(AQ257) - EXP(AR257)) / ABS(EXP(AQ257)))</f>
        <v/>
      </c>
      <c r="BR257">
        <f>ABS(MIN(BO257, 100-BO257)- MIN(BP257, 100-BP257))</f>
        <v/>
      </c>
      <c r="BS257">
        <f>IF(AND(MIN(BP257, 100-BP257) &lt;= 1.2*MIN(BO257, 100- BO257), MIN(BP257,100-BP257) &gt;= 0.8*MIN(BO257, 100 -BO257)), 1, 0)</f>
        <v/>
      </c>
      <c r="BV257" t="n">
        <v>0</v>
      </c>
      <c r="BW257" t="n">
        <v>0</v>
      </c>
      <c r="BY257">
        <f>100*BV257</f>
        <v/>
      </c>
      <c r="BZ257">
        <f>100*BW257</f>
        <v/>
      </c>
    </row>
    <row r="258">
      <c r="AQ258" t="n">
        <v>0</v>
      </c>
      <c r="AR258" t="n">
        <v>0</v>
      </c>
      <c r="AS258" s="24">
        <f>(ABS(EXP(AQ258) - EXP(AR258)) / ABS(EXP(AQ258)))</f>
        <v/>
      </c>
      <c r="AT258">
        <f>ABS(MIN(AQ258, 1-AQ258)- MIN(AR258, 1-AR258))</f>
        <v/>
      </c>
      <c r="AU258">
        <f>IF(AND(MIN(AR258, 100-AR258) &lt;= 1.2*MIN(AQ258, 100- AQ258), MIN(AR258,100-AR258) &gt;= 0.8*MIN(AQ258, 100 -AQ258)), 1, 0)</f>
        <v/>
      </c>
      <c r="AW258" t="n">
        <v>0</v>
      </c>
      <c r="AX258">
        <f>ROUND(AR259, 3)</f>
        <v/>
      </c>
      <c r="BO258" t="n">
        <v>0</v>
      </c>
      <c r="BP258" t="n">
        <v>0</v>
      </c>
      <c r="BQ258" s="24">
        <f>(ABS(EXP(AQ258) - EXP(AR258)) / ABS(EXP(AQ258)))</f>
        <v/>
      </c>
      <c r="BR258">
        <f>ABS(MIN(BO258, 100-BO258)- MIN(BP258, 100-BP258))</f>
        <v/>
      </c>
      <c r="BS258">
        <f>IF(AND(MIN(BP258, 100-BP258) &lt;= 1.2*MIN(BO258, 100- BO258), MIN(BP258,100-BP258) &gt;= 0.8*MIN(BO258, 100 -BO258)), 1, 0)</f>
        <v/>
      </c>
      <c r="BV258" t="n">
        <v>0</v>
      </c>
      <c r="BW258" t="n">
        <v>0</v>
      </c>
      <c r="BY258">
        <f>100*BV258</f>
        <v/>
      </c>
      <c r="BZ258">
        <f>100*BW258</f>
        <v/>
      </c>
    </row>
    <row r="259">
      <c r="AQ259" t="n">
        <v>0</v>
      </c>
      <c r="AR259" t="n">
        <v>0</v>
      </c>
      <c r="AS259" s="24">
        <f>(ABS(EXP(AQ259) - EXP(AR259)) / ABS(EXP(AQ259)))</f>
        <v/>
      </c>
      <c r="AT259">
        <f>ABS(MIN(AQ259, 1-AQ259)- MIN(AR259, 1-AR259))</f>
        <v/>
      </c>
      <c r="AU259">
        <f>IF(AND(MIN(AR259, 100-AR259) &lt;= 1.2*MIN(AQ259, 100- AQ259), MIN(AR259,100-AR259) &gt;= 0.8*MIN(AQ259, 100 -AQ259)), 1, 0)</f>
        <v/>
      </c>
      <c r="AW259" t="n">
        <v>1.374053955078125</v>
      </c>
      <c r="AX259">
        <f>ROUND(AR260, 3)</f>
        <v/>
      </c>
      <c r="BO259" t="n">
        <v>0</v>
      </c>
      <c r="BP259" t="n">
        <v>0</v>
      </c>
      <c r="BQ259" s="24">
        <f>(ABS(EXP(AQ259) - EXP(AR259)) / ABS(EXP(AQ259)))</f>
        <v/>
      </c>
      <c r="BR259">
        <f>ABS(MIN(BO259, 100-BO259)- MIN(BP259, 100-BP259))</f>
        <v/>
      </c>
      <c r="BS259">
        <f>IF(AND(MIN(BP259, 100-BP259) &lt;= 1.2*MIN(BO259, 100- BO259), MIN(BP259,100-BP259) &gt;= 0.8*MIN(BO259, 100 -BO259)), 1, 0)</f>
        <v/>
      </c>
      <c r="BV259" t="n">
        <v>0</v>
      </c>
      <c r="BW259" t="n">
        <v>0</v>
      </c>
      <c r="BY259">
        <f>100*BV259</f>
        <v/>
      </c>
      <c r="BZ259">
        <f>100*BW259</f>
        <v/>
      </c>
    </row>
    <row r="260">
      <c r="AQ260" t="n">
        <v>0.01012992858886719</v>
      </c>
      <c r="AR260" t="n">
        <v>0.01374053955078125</v>
      </c>
      <c r="AS260" s="24">
        <f>(ABS(EXP(AQ260) - EXP(AR260)) / ABS(EXP(AQ260)))</f>
        <v/>
      </c>
      <c r="AT260">
        <f>ABS(MIN(AQ260, 1-AQ260)- MIN(AR260, 1-AR260))</f>
        <v/>
      </c>
      <c r="AU260">
        <f>IF(AND(MIN(AR260, 100-AR260) &lt;= 1.2*MIN(AQ260, 100- AQ260), MIN(AR260,100-AR260) &gt;= 0.8*MIN(AQ260, 100 -AQ260)), 1, 0)</f>
        <v/>
      </c>
      <c r="AW260" t="n">
        <v>22.18685150146484</v>
      </c>
      <c r="AX260">
        <f>ROUND(AR261, 3)</f>
        <v/>
      </c>
      <c r="BO260" t="n">
        <v>1.012992858886719</v>
      </c>
      <c r="BP260" t="n">
        <v>1.374053955078125</v>
      </c>
      <c r="BQ260" s="24">
        <f>(ABS(EXP(AQ260) - EXP(AR260)) / ABS(EXP(AQ260)))</f>
        <v/>
      </c>
      <c r="BR260">
        <f>ABS(MIN(BO260, 100-BO260)- MIN(BP260, 100-BP260))</f>
        <v/>
      </c>
      <c r="BS260">
        <f>IF(AND(MIN(BP260, 100-BP260) &lt;= 1.2*MIN(BO260, 100- BO260), MIN(BP260,100-BP260) &gt;= 0.8*MIN(BO260, 100 -BO260)), 1, 0)</f>
        <v/>
      </c>
      <c r="BV260" t="n">
        <v>0.01012992858886719</v>
      </c>
      <c r="BW260" t="n">
        <v>0.01374053955078125</v>
      </c>
      <c r="BY260">
        <f>100*BV260</f>
        <v/>
      </c>
      <c r="BZ260">
        <f>100*BW260</f>
        <v/>
      </c>
    </row>
    <row r="261">
      <c r="AQ261" t="n">
        <v>0.2326545715332031</v>
      </c>
      <c r="AR261" t="n">
        <v>0.2218685150146484</v>
      </c>
      <c r="AS261" s="24">
        <f>(ABS(EXP(AQ261) - EXP(AR261)) / ABS(EXP(AQ261)))</f>
        <v/>
      </c>
      <c r="AT261">
        <f>ABS(MIN(AQ261, 1-AQ261)- MIN(AR261, 1-AR261))</f>
        <v/>
      </c>
      <c r="AU261">
        <f>IF(AND(MIN(AR261, 100-AR261) &lt;= 1.2*MIN(AQ261, 100- AQ261), MIN(AR261,100-AR261) &gt;= 0.8*MIN(AQ261, 100 -AQ261)), 1, 0)</f>
        <v/>
      </c>
      <c r="AW261" t="n">
        <v>0</v>
      </c>
      <c r="AX261">
        <f>ROUND(AR262, 3)</f>
        <v/>
      </c>
      <c r="BO261" t="n">
        <v>23.26545715332031</v>
      </c>
      <c r="BP261" t="n">
        <v>22.18685150146484</v>
      </c>
      <c r="BQ261" s="24">
        <f>(ABS(EXP(AQ261) - EXP(AR261)) / ABS(EXP(AQ261)))</f>
        <v/>
      </c>
      <c r="BR261">
        <f>ABS(MIN(BO261, 100-BO261)- MIN(BP261, 100-BP261))</f>
        <v/>
      </c>
      <c r="BS261">
        <f>IF(AND(MIN(BP261, 100-BP261) &lt;= 1.2*MIN(BO261, 100- BO261), MIN(BP261,100-BP261) &gt;= 0.8*MIN(BO261, 100 -BO261)), 1, 0)</f>
        <v/>
      </c>
      <c r="BV261" t="n">
        <v>0.2326545715332031</v>
      </c>
      <c r="BW261" t="n">
        <v>0.2218685150146484</v>
      </c>
      <c r="BY261">
        <f>100*BV261</f>
        <v/>
      </c>
      <c r="BZ261">
        <f>100*BW261</f>
        <v/>
      </c>
    </row>
    <row r="262">
      <c r="AQ262" t="n">
        <v>0</v>
      </c>
      <c r="AR262" t="n">
        <v>0</v>
      </c>
      <c r="AS262" s="24">
        <f>(ABS(EXP(AQ262) - EXP(AR262)) / ABS(EXP(AQ262)))</f>
        <v/>
      </c>
      <c r="AT262">
        <f>ABS(MIN(AQ262, 1-AQ262)- MIN(AR262, 1-AR262))</f>
        <v/>
      </c>
      <c r="AU262">
        <f>IF(AND(MIN(AR262, 100-AR262) &lt;= 1.2*MIN(AQ262, 100- AQ262), MIN(AR262,100-AR262) &gt;= 0.8*MIN(AQ262, 100 -AQ262)), 1, 0)</f>
        <v/>
      </c>
      <c r="AW262" t="n">
        <v>0</v>
      </c>
      <c r="AX262">
        <f>ROUND(AR263, 3)</f>
        <v/>
      </c>
      <c r="BO262" t="n">
        <v>0</v>
      </c>
      <c r="BP262" t="n">
        <v>0</v>
      </c>
      <c r="BQ262" s="24">
        <f>(ABS(EXP(AQ262) - EXP(AR262)) / ABS(EXP(AQ262)))</f>
        <v/>
      </c>
      <c r="BR262">
        <f>ABS(MIN(BO262, 100-BO262)- MIN(BP262, 100-BP262))</f>
        <v/>
      </c>
      <c r="BS262">
        <f>IF(AND(MIN(BP262, 100-BP262) &lt;= 1.2*MIN(BO262, 100- BO262), MIN(BP262,100-BP262) &gt;= 0.8*MIN(BO262, 100 -BO262)), 1, 0)</f>
        <v/>
      </c>
      <c r="BV262" t="n">
        <v>0</v>
      </c>
      <c r="BW262" t="n">
        <v>0</v>
      </c>
      <c r="BY262">
        <f>100*BV262</f>
        <v/>
      </c>
      <c r="BZ262">
        <f>100*BW262</f>
        <v/>
      </c>
    </row>
    <row r="263">
      <c r="AQ263" t="n">
        <v>0</v>
      </c>
      <c r="AR263" t="n">
        <v>0</v>
      </c>
      <c r="AS263" s="24">
        <f>(ABS(EXP(AQ263) - EXP(AR263)) / ABS(EXP(AQ263)))</f>
        <v/>
      </c>
      <c r="AT263">
        <f>ABS(MIN(AQ263, 1-AQ263)- MIN(AR263, 1-AR263))</f>
        <v/>
      </c>
      <c r="AU263">
        <f>IF(AND(MIN(AR263, 100-AR263) &lt;= 1.2*MIN(AQ263, 100- AQ263), MIN(AR263,100-AR263) &gt;= 0.8*MIN(AQ263, 100 -AQ263)), 1, 0)</f>
        <v/>
      </c>
      <c r="AW263" t="n">
        <v>2.777862548828125</v>
      </c>
      <c r="AX263">
        <f>ROUND(AR264, 3)</f>
        <v/>
      </c>
      <c r="BO263" t="n">
        <v>0</v>
      </c>
      <c r="BP263" t="n">
        <v>0</v>
      </c>
      <c r="BQ263" s="24">
        <f>(ABS(EXP(AQ263) - EXP(AR263)) / ABS(EXP(AQ263)))</f>
        <v/>
      </c>
      <c r="BR263">
        <f>ABS(MIN(BO263, 100-BO263)- MIN(BP263, 100-BP263))</f>
        <v/>
      </c>
      <c r="BS263">
        <f>IF(AND(MIN(BP263, 100-BP263) &lt;= 1.2*MIN(BO263, 100- BO263), MIN(BP263,100-BP263) &gt;= 0.8*MIN(BO263, 100 -BO263)), 1, 0)</f>
        <v/>
      </c>
      <c r="BV263" t="n">
        <v>0</v>
      </c>
      <c r="BW263" t="n">
        <v>0</v>
      </c>
      <c r="BY263">
        <f>100*BV263</f>
        <v/>
      </c>
      <c r="BZ263">
        <f>100*BW263</f>
        <v/>
      </c>
    </row>
    <row r="264">
      <c r="AQ264" t="n">
        <v>0.04426956176757812</v>
      </c>
      <c r="AR264" t="n">
        <v>0.02777862548828125</v>
      </c>
      <c r="AS264" s="24">
        <f>(ABS(EXP(AQ264) - EXP(AR264)) / ABS(EXP(AQ264)))</f>
        <v/>
      </c>
      <c r="AT264">
        <f>ABS(MIN(AQ264, 1-AQ264)- MIN(AR264, 1-AR264))</f>
        <v/>
      </c>
      <c r="AU264">
        <f>IF(AND(MIN(AR264, 100-AR264) &lt;= 1.2*MIN(AQ264, 100- AQ264), MIN(AR264,100-AR264) &gt;= 0.8*MIN(AQ264, 100 -AQ264)), 1, 0)</f>
        <v/>
      </c>
      <c r="AW264" t="n">
        <v>8.38165283203125</v>
      </c>
      <c r="AX264">
        <f>ROUND(AR265, 3)</f>
        <v/>
      </c>
      <c r="BO264" t="n">
        <v>4.426956176757812</v>
      </c>
      <c r="BP264" t="n">
        <v>2.777862548828125</v>
      </c>
      <c r="BQ264" s="24">
        <f>(ABS(EXP(AQ264) - EXP(AR264)) / ABS(EXP(AQ264)))</f>
        <v/>
      </c>
      <c r="BR264">
        <f>ABS(MIN(BO264, 100-BO264)- MIN(BP264, 100-BP264))</f>
        <v/>
      </c>
      <c r="BS264">
        <f>IF(AND(MIN(BP264, 100-BP264) &lt;= 1.2*MIN(BO264, 100- BO264), MIN(BP264,100-BP264) &gt;= 0.8*MIN(BO264, 100 -BO264)), 1, 0)</f>
        <v/>
      </c>
      <c r="BV264" t="n">
        <v>0.04426956176757812</v>
      </c>
      <c r="BW264" t="n">
        <v>0.02777862548828125</v>
      </c>
      <c r="BY264">
        <f>100*BV264</f>
        <v/>
      </c>
      <c r="BZ264">
        <f>100*BW264</f>
        <v/>
      </c>
    </row>
    <row r="265">
      <c r="AQ265" t="n">
        <v>0.08707427978515625</v>
      </c>
      <c r="AR265" t="n">
        <v>0.0838165283203125</v>
      </c>
      <c r="AS265" s="24">
        <f>(ABS(EXP(AQ265) - EXP(AR265)) / ABS(EXP(AQ265)))</f>
        <v/>
      </c>
      <c r="AT265">
        <f>ABS(MIN(AQ265, 1-AQ265)- MIN(AR265, 1-AR265))</f>
        <v/>
      </c>
      <c r="AU265">
        <f>IF(AND(MIN(AR265, 100-AR265) &lt;= 1.2*MIN(AQ265, 100- AQ265), MIN(AR265,100-AR265) &gt;= 0.8*MIN(AQ265, 100 -AQ265)), 1, 0)</f>
        <v/>
      </c>
      <c r="AW265" t="n">
        <v>0</v>
      </c>
      <c r="AX265">
        <f>ROUND(AR266, 3)</f>
        <v/>
      </c>
      <c r="BO265" t="n">
        <v>8.707427978515625</v>
      </c>
      <c r="BP265" t="n">
        <v>8.38165283203125</v>
      </c>
      <c r="BQ265" s="24">
        <f>(ABS(EXP(AQ265) - EXP(AR265)) / ABS(EXP(AQ265)))</f>
        <v/>
      </c>
      <c r="BR265">
        <f>ABS(MIN(BO265, 100-BO265)- MIN(BP265, 100-BP265))</f>
        <v/>
      </c>
      <c r="BS265">
        <f>IF(AND(MIN(BP265, 100-BP265) &lt;= 1.2*MIN(BO265, 100- BO265), MIN(BP265,100-BP265) &gt;= 0.8*MIN(BO265, 100 -BO265)), 1, 0)</f>
        <v/>
      </c>
      <c r="BV265" t="n">
        <v>0.08707427978515625</v>
      </c>
      <c r="BW265" t="n">
        <v>0.0838165283203125</v>
      </c>
      <c r="BY265">
        <f>100*BV265</f>
        <v/>
      </c>
      <c r="BZ265">
        <f>100*BW265</f>
        <v/>
      </c>
    </row>
    <row r="266">
      <c r="AQ266" t="n">
        <v>0</v>
      </c>
      <c r="AR266" t="n">
        <v>0</v>
      </c>
      <c r="AS266" s="24">
        <f>(ABS(EXP(AQ266) - EXP(AR266)) / ABS(EXP(AQ266)))</f>
        <v/>
      </c>
      <c r="AT266">
        <f>ABS(MIN(AQ266, 1-AQ266)- MIN(AR266, 1-AR266))</f>
        <v/>
      </c>
      <c r="AU266">
        <f>IF(AND(MIN(AR266, 100-AR266) &lt;= 1.2*MIN(AQ266, 100- AQ266), MIN(AR266,100-AR266) &gt;= 0.8*MIN(AQ266, 100 -AQ266)), 1, 0)</f>
        <v/>
      </c>
      <c r="AW266" t="n">
        <v>0</v>
      </c>
      <c r="AX266">
        <f>ROUND(AR267, 3)</f>
        <v/>
      </c>
      <c r="BO266" t="n">
        <v>0</v>
      </c>
      <c r="BP266" t="n">
        <v>0</v>
      </c>
      <c r="BQ266" s="24">
        <f>(ABS(EXP(AQ266) - EXP(AR266)) / ABS(EXP(AQ266)))</f>
        <v/>
      </c>
      <c r="BR266">
        <f>ABS(MIN(BO266, 100-BO266)- MIN(BP266, 100-BP266))</f>
        <v/>
      </c>
      <c r="BS266">
        <f>IF(AND(MIN(BP266, 100-BP266) &lt;= 1.2*MIN(BO266, 100- BO266), MIN(BP266,100-BP266) &gt;= 0.8*MIN(BO266, 100 -BO266)), 1, 0)</f>
        <v/>
      </c>
      <c r="BV266" t="n">
        <v>0</v>
      </c>
      <c r="BW266" t="n">
        <v>0</v>
      </c>
      <c r="BY266">
        <f>100*BV266</f>
        <v/>
      </c>
      <c r="BZ266">
        <f>100*BW266</f>
        <v/>
      </c>
    </row>
    <row r="267">
      <c r="AQ267" t="n">
        <v>0</v>
      </c>
      <c r="AR267" t="n">
        <v>0</v>
      </c>
      <c r="AS267" s="24">
        <f>(ABS(EXP(AQ267) - EXP(AR267)) / ABS(EXP(AQ267)))</f>
        <v/>
      </c>
      <c r="AT267">
        <f>ABS(MIN(AQ267, 1-AQ267)- MIN(AR267, 1-AR267))</f>
        <v/>
      </c>
      <c r="AU267">
        <f>IF(AND(MIN(AR267, 100-AR267) &lt;= 1.2*MIN(AQ267, 100- AQ267), MIN(AR267,100-AR267) &gt;= 0.8*MIN(AQ267, 100 -AQ267)), 1, 0)</f>
        <v/>
      </c>
      <c r="AW267" t="n">
        <v>0</v>
      </c>
      <c r="AX267">
        <f>ROUND(AR268, 3)</f>
        <v/>
      </c>
      <c r="BO267" t="n">
        <v>0</v>
      </c>
      <c r="BP267" t="n">
        <v>0</v>
      </c>
      <c r="BQ267" s="24">
        <f>(ABS(EXP(AQ267) - EXP(AR267)) / ABS(EXP(AQ267)))</f>
        <v/>
      </c>
      <c r="BR267">
        <f>ABS(MIN(BO267, 100-BO267)- MIN(BP267, 100-BP267))</f>
        <v/>
      </c>
      <c r="BS267">
        <f>IF(AND(MIN(BP267, 100-BP267) &lt;= 1.2*MIN(BO267, 100- BO267), MIN(BP267,100-BP267) &gt;= 0.8*MIN(BO267, 100 -BO267)), 1, 0)</f>
        <v/>
      </c>
      <c r="BV267" t="n">
        <v>0</v>
      </c>
      <c r="BW267" t="n">
        <v>0</v>
      </c>
      <c r="BY267">
        <f>100*BV267</f>
        <v/>
      </c>
      <c r="BZ267">
        <f>100*BW267</f>
        <v/>
      </c>
    </row>
    <row r="268">
      <c r="AQ268" t="n">
        <v>0</v>
      </c>
      <c r="AR268" t="n">
        <v>0</v>
      </c>
      <c r="AS268" s="24">
        <f>(ABS(EXP(AQ268) - EXP(AR268)) / ABS(EXP(AQ268)))</f>
        <v/>
      </c>
      <c r="AT268">
        <f>ABS(MIN(AQ268, 1-AQ268)- MIN(AR268, 1-AR268))</f>
        <v/>
      </c>
      <c r="AU268">
        <f>IF(AND(MIN(AR268, 100-AR268) &lt;= 1.2*MIN(AQ268, 100- AQ268), MIN(AR268,100-AR268) &gt;= 0.8*MIN(AQ268, 100 -AQ268)), 1, 0)</f>
        <v/>
      </c>
      <c r="AW268" t="n">
        <v>0.02880096435546875</v>
      </c>
      <c r="AX268">
        <f>ROUND(AR269, 3)</f>
        <v/>
      </c>
      <c r="BO268" t="n">
        <v>0</v>
      </c>
      <c r="BP268" t="n">
        <v>0</v>
      </c>
      <c r="BQ268" s="24">
        <f>(ABS(EXP(AQ268) - EXP(AR268)) / ABS(EXP(AQ268)))</f>
        <v/>
      </c>
      <c r="BR268">
        <f>ABS(MIN(BO268, 100-BO268)- MIN(BP268, 100-BP268))</f>
        <v/>
      </c>
      <c r="BS268">
        <f>IF(AND(MIN(BP268, 100-BP268) &lt;= 1.2*MIN(BO268, 100- BO268), MIN(BP268,100-BP268) &gt;= 0.8*MIN(BO268, 100 -BO268)), 1, 0)</f>
        <v/>
      </c>
      <c r="BV268" t="n">
        <v>0</v>
      </c>
      <c r="BW268" t="n">
        <v>0</v>
      </c>
      <c r="BY268">
        <f>100*BV268</f>
        <v/>
      </c>
      <c r="BZ268">
        <f>100*BW268</f>
        <v/>
      </c>
    </row>
    <row r="269">
      <c r="AQ269" t="n">
        <v>0.0007171630859375</v>
      </c>
      <c r="AR269" t="n">
        <v>0.0002880096435546875</v>
      </c>
      <c r="AS269" s="24">
        <f>(ABS(EXP(AQ269) - EXP(AR269)) / ABS(EXP(AQ269)))</f>
        <v/>
      </c>
      <c r="AT269">
        <f>ABS(MIN(AQ269, 1-AQ269)- MIN(AR269, 1-AR269))</f>
        <v/>
      </c>
      <c r="AU269">
        <f>IF(AND(MIN(AR269, 100-AR269) &lt;= 1.2*MIN(AQ269, 100- AQ269), MIN(AR269,100-AR269) &gt;= 0.8*MIN(AQ269, 100 -AQ269)), 1, 0)</f>
        <v/>
      </c>
      <c r="AW269" t="n">
        <v>0</v>
      </c>
      <c r="AX269">
        <f>ROUND(AR270, 3)</f>
        <v/>
      </c>
      <c r="BO269" t="n">
        <v>0.07171630859375</v>
      </c>
      <c r="BP269" t="n">
        <v>0.02880096435546875</v>
      </c>
      <c r="BQ269" s="24">
        <f>(ABS(EXP(AQ269) - EXP(AR269)) / ABS(EXP(AQ269)))</f>
        <v/>
      </c>
      <c r="BR269">
        <f>ABS(MIN(BO269, 100-BO269)- MIN(BP269, 100-BP269))</f>
        <v/>
      </c>
      <c r="BS269">
        <f>IF(AND(MIN(BP269, 100-BP269) &lt;= 1.2*MIN(BO269, 100- BO269), MIN(BP269,100-BP269) &gt;= 0.8*MIN(BO269, 100 -BO269)), 1, 0)</f>
        <v/>
      </c>
      <c r="BV269" t="n">
        <v>0.0007171630859375</v>
      </c>
      <c r="BW269" t="n">
        <v>0.0002880096435546875</v>
      </c>
      <c r="BY269">
        <f>100*BV269</f>
        <v/>
      </c>
      <c r="BZ269">
        <f>100*BW269</f>
        <v/>
      </c>
    </row>
    <row r="270">
      <c r="AQ270" t="n">
        <v>0</v>
      </c>
      <c r="AR270" t="n">
        <v>0</v>
      </c>
      <c r="AS270" s="24">
        <f>(ABS(EXP(AQ270) - EXP(AR270)) / ABS(EXP(AQ270)))</f>
        <v/>
      </c>
      <c r="AT270">
        <f>ABS(MIN(AQ270, 1-AQ270)- MIN(AR270, 1-AR270))</f>
        <v/>
      </c>
      <c r="AU270">
        <f>IF(AND(MIN(AR270, 100-AR270) &lt;= 1.2*MIN(AQ270, 100- AQ270), MIN(AR270,100-AR270) &gt;= 0.8*MIN(AQ270, 100 -AQ270)), 1, 0)</f>
        <v/>
      </c>
      <c r="AW270" t="n">
        <v>0</v>
      </c>
      <c r="AX270">
        <f>ROUND(AR271, 3)</f>
        <v/>
      </c>
      <c r="BO270" t="n">
        <v>0</v>
      </c>
      <c r="BP270" t="n">
        <v>0</v>
      </c>
      <c r="BQ270" s="24">
        <f>(ABS(EXP(AQ270) - EXP(AR270)) / ABS(EXP(AQ270)))</f>
        <v/>
      </c>
      <c r="BR270">
        <f>ABS(MIN(BO270, 100-BO270)- MIN(BP270, 100-BP270))</f>
        <v/>
      </c>
      <c r="BS270">
        <f>IF(AND(MIN(BP270, 100-BP270) &lt;= 1.2*MIN(BO270, 100- BO270), MIN(BP270,100-BP270) &gt;= 0.8*MIN(BO270, 100 -BO270)), 1, 0)</f>
        <v/>
      </c>
      <c r="BV270" t="n">
        <v>0</v>
      </c>
      <c r="BW270" t="n">
        <v>0</v>
      </c>
      <c r="BY270">
        <f>100*BV270</f>
        <v/>
      </c>
      <c r="BZ270">
        <f>100*BW270</f>
        <v/>
      </c>
    </row>
    <row r="271">
      <c r="AQ271" t="n">
        <v>0</v>
      </c>
      <c r="AR271" t="n">
        <v>0</v>
      </c>
      <c r="AS271" s="24">
        <f>(ABS(EXP(AQ271) - EXP(AR271)) / ABS(EXP(AQ271)))</f>
        <v/>
      </c>
      <c r="AT271">
        <f>ABS(MIN(AQ271, 1-AQ271)- MIN(AR271, 1-AR271))</f>
        <v/>
      </c>
      <c r="AU271">
        <f>IF(AND(MIN(AR271, 100-AR271) &lt;= 1.2*MIN(AQ271, 100- AQ271), MIN(AR271,100-AR271) &gt;= 0.8*MIN(AQ271, 100 -AQ271)), 1, 0)</f>
        <v/>
      </c>
      <c r="AW271" t="n">
        <v>0</v>
      </c>
      <c r="AX271">
        <f>ROUND(AR272, 3)</f>
        <v/>
      </c>
      <c r="BO271" t="n">
        <v>0</v>
      </c>
      <c r="BP271" t="n">
        <v>0</v>
      </c>
      <c r="BQ271" s="24">
        <f>(ABS(EXP(AQ271) - EXP(AR271)) / ABS(EXP(AQ271)))</f>
        <v/>
      </c>
      <c r="BR271">
        <f>ABS(MIN(BO271, 100-BO271)- MIN(BP271, 100-BP271))</f>
        <v/>
      </c>
      <c r="BS271">
        <f>IF(AND(MIN(BP271, 100-BP271) &lt;= 1.2*MIN(BO271, 100- BO271), MIN(BP271,100-BP271) &gt;= 0.8*MIN(BO271, 100 -BO271)), 1, 0)</f>
        <v/>
      </c>
      <c r="BV271" t="n">
        <v>0</v>
      </c>
      <c r="BW271" t="n">
        <v>0</v>
      </c>
      <c r="BY271">
        <f>100*BV271</f>
        <v/>
      </c>
      <c r="BZ271">
        <f>100*BW271</f>
        <v/>
      </c>
    </row>
    <row r="272">
      <c r="AQ272" t="n">
        <v>0</v>
      </c>
      <c r="AR272" t="n">
        <v>0</v>
      </c>
      <c r="AS272" s="24">
        <f>(ABS(EXP(AQ272) - EXP(AR272)) / ABS(EXP(AQ272)))</f>
        <v/>
      </c>
      <c r="AT272">
        <f>ABS(MIN(AQ272, 1-AQ272)- MIN(AR272, 1-AR272))</f>
        <v/>
      </c>
      <c r="AU272">
        <f>IF(AND(MIN(AR272, 100-AR272) &lt;= 1.2*MIN(AQ272, 100- AQ272), MIN(AR272,100-AR272) &gt;= 0.8*MIN(AQ272, 100 -AQ272)), 1, 0)</f>
        <v/>
      </c>
      <c r="AW272" t="n">
        <v>0.0457763671875</v>
      </c>
      <c r="AX272">
        <f>ROUND(AR273, 3)</f>
        <v/>
      </c>
      <c r="BO272" t="n">
        <v>0</v>
      </c>
      <c r="BP272" t="n">
        <v>0</v>
      </c>
      <c r="BQ272" s="24">
        <f>(ABS(EXP(AQ272) - EXP(AR272)) / ABS(EXP(AQ272)))</f>
        <v/>
      </c>
      <c r="BR272">
        <f>ABS(MIN(BO272, 100-BO272)- MIN(BP272, 100-BP272))</f>
        <v/>
      </c>
      <c r="BS272">
        <f>IF(AND(MIN(BP272, 100-BP272) &lt;= 1.2*MIN(BO272, 100- BO272), MIN(BP272,100-BP272) &gt;= 0.8*MIN(BO272, 100 -BO272)), 1, 0)</f>
        <v/>
      </c>
      <c r="BV272" t="n">
        <v>0</v>
      </c>
      <c r="BW272" t="n">
        <v>0</v>
      </c>
      <c r="BY272">
        <f>100*BV272</f>
        <v/>
      </c>
      <c r="BZ272">
        <f>100*BW272</f>
        <v/>
      </c>
    </row>
    <row r="273">
      <c r="AQ273" t="n">
        <v>0.001035690307617188</v>
      </c>
      <c r="AR273" t="n">
        <v>0.000457763671875</v>
      </c>
      <c r="AS273" s="24">
        <f>(ABS(EXP(AQ273) - EXP(AR273)) / ABS(EXP(AQ273)))</f>
        <v/>
      </c>
      <c r="AT273">
        <f>ABS(MIN(AQ273, 1-AQ273)- MIN(AR273, 1-AR273))</f>
        <v/>
      </c>
      <c r="AU273">
        <f>IF(AND(MIN(AR273, 100-AR273) &lt;= 1.2*MIN(AQ273, 100- AQ273), MIN(AR273,100-AR273) &gt;= 0.8*MIN(AQ273, 100 -AQ273)), 1, 0)</f>
        <v/>
      </c>
      <c r="AW273" t="n">
        <v>0</v>
      </c>
      <c r="AX273">
        <f>ROUND(AR274, 3)</f>
        <v/>
      </c>
      <c r="BO273" t="n">
        <v>0.1035690307617188</v>
      </c>
      <c r="BP273" t="n">
        <v>0.0457763671875</v>
      </c>
      <c r="BQ273" s="24">
        <f>(ABS(EXP(AQ273) - EXP(AR273)) / ABS(EXP(AQ273)))</f>
        <v/>
      </c>
      <c r="BR273">
        <f>ABS(MIN(BO273, 100-BO273)- MIN(BP273, 100-BP273))</f>
        <v/>
      </c>
      <c r="BS273">
        <f>IF(AND(MIN(BP273, 100-BP273) &lt;= 1.2*MIN(BO273, 100- BO273), MIN(BP273,100-BP273) &gt;= 0.8*MIN(BO273, 100 -BO273)), 1, 0)</f>
        <v/>
      </c>
      <c r="BV273" t="n">
        <v>0.001035690307617188</v>
      </c>
      <c r="BW273" t="n">
        <v>0.000457763671875</v>
      </c>
      <c r="BY273">
        <f>100*BV273</f>
        <v/>
      </c>
      <c r="BZ273">
        <f>100*BW273</f>
        <v/>
      </c>
    </row>
    <row r="274">
      <c r="AQ274" t="n">
        <v>0</v>
      </c>
      <c r="AR274" t="n">
        <v>0</v>
      </c>
      <c r="AS274" s="24">
        <f>(ABS(EXP(AQ274) - EXP(AR274)) / ABS(EXP(AQ274)))</f>
        <v/>
      </c>
      <c r="AT274">
        <f>ABS(MIN(AQ274, 1-AQ274)- MIN(AR274, 1-AR274))</f>
        <v/>
      </c>
      <c r="AU274">
        <f>IF(AND(MIN(AR274, 100-AR274) &lt;= 1.2*MIN(AQ274, 100- AQ274), MIN(AR274,100-AR274) &gt;= 0.8*MIN(AQ274, 100 -AQ274)), 1, 0)</f>
        <v/>
      </c>
      <c r="AW274" t="n">
        <v>0</v>
      </c>
      <c r="AX274">
        <f>ROUND(AR275, 3)</f>
        <v/>
      </c>
      <c r="BO274" t="n">
        <v>0</v>
      </c>
      <c r="BP274" t="n">
        <v>0</v>
      </c>
      <c r="BQ274" s="24">
        <f>(ABS(EXP(AQ274) - EXP(AR274)) / ABS(EXP(AQ274)))</f>
        <v/>
      </c>
      <c r="BR274">
        <f>ABS(MIN(BO274, 100-BO274)- MIN(BP274, 100-BP274))</f>
        <v/>
      </c>
      <c r="BS274">
        <f>IF(AND(MIN(BP274, 100-BP274) &lt;= 1.2*MIN(BO274, 100- BO274), MIN(BP274,100-BP274) &gt;= 0.8*MIN(BO274, 100 -BO274)), 1, 0)</f>
        <v/>
      </c>
      <c r="BV274" t="n">
        <v>0</v>
      </c>
      <c r="BW274" t="n">
        <v>0</v>
      </c>
      <c r="BY274">
        <f>100*BV274</f>
        <v/>
      </c>
      <c r="BZ274">
        <f>100*BW274</f>
        <v/>
      </c>
    </row>
    <row r="275">
      <c r="AQ275" t="n">
        <v>0</v>
      </c>
      <c r="AR275" t="n">
        <v>0</v>
      </c>
      <c r="AS275" s="24">
        <f>(ABS(EXP(AQ275) - EXP(AR275)) / ABS(EXP(AQ275)))</f>
        <v/>
      </c>
      <c r="AT275">
        <f>ABS(MIN(AQ275, 1-AQ275)- MIN(AR275, 1-AR275))</f>
        <v/>
      </c>
      <c r="AU275">
        <f>IF(AND(MIN(AR275, 100-AR275) &lt;= 1.2*MIN(AQ275, 100- AQ275), MIN(AR275,100-AR275) &gt;= 0.8*MIN(AQ275, 100 -AQ275)), 1, 0)</f>
        <v/>
      </c>
      <c r="AW275" t="n">
        <v>0</v>
      </c>
      <c r="AX275">
        <f>ROUND(AR276, 3)</f>
        <v/>
      </c>
      <c r="BO275" t="n">
        <v>0</v>
      </c>
      <c r="BP275" t="n">
        <v>0</v>
      </c>
      <c r="BQ275" s="24">
        <f>(ABS(EXP(AQ275) - EXP(AR275)) / ABS(EXP(AQ275)))</f>
        <v/>
      </c>
      <c r="BR275">
        <f>ABS(MIN(BO275, 100-BO275)- MIN(BP275, 100-BP275))</f>
        <v/>
      </c>
      <c r="BS275">
        <f>IF(AND(MIN(BP275, 100-BP275) &lt;= 1.2*MIN(BO275, 100- BO275), MIN(BP275,100-BP275) &gt;= 0.8*MIN(BO275, 100 -BO275)), 1, 0)</f>
        <v/>
      </c>
      <c r="BV275" t="n">
        <v>0</v>
      </c>
      <c r="BW275" t="n">
        <v>0</v>
      </c>
      <c r="BY275">
        <f>100*BV275</f>
        <v/>
      </c>
      <c r="BZ275">
        <f>100*BW275</f>
        <v/>
      </c>
    </row>
    <row r="276">
      <c r="AQ276" t="n">
        <v>0</v>
      </c>
      <c r="AR276" t="n">
        <v>0</v>
      </c>
      <c r="AS276" s="24">
        <f>(ABS(EXP(AQ276) - EXP(AR276)) / ABS(EXP(AQ276)))</f>
        <v/>
      </c>
      <c r="AT276">
        <f>ABS(MIN(AQ276, 1-AQ276)- MIN(AR276, 1-AR276))</f>
        <v/>
      </c>
      <c r="AU276">
        <f>IF(AND(MIN(AR276, 100-AR276) &lt;= 1.2*MIN(AQ276, 100- AQ276), MIN(AR276,100-AR276) &gt;= 0.8*MIN(AQ276, 100 -AQ276)), 1, 0)</f>
        <v/>
      </c>
      <c r="AW276" t="n">
        <v>6.225013732910156</v>
      </c>
      <c r="AX276">
        <f>ROUND(AR277, 3)</f>
        <v/>
      </c>
      <c r="BO276" t="n">
        <v>0</v>
      </c>
      <c r="BP276" t="n">
        <v>0</v>
      </c>
      <c r="BQ276" s="24">
        <f>(ABS(EXP(AQ276) - EXP(AR276)) / ABS(EXP(AQ276)))</f>
        <v/>
      </c>
      <c r="BR276">
        <f>ABS(MIN(BO276, 100-BO276)- MIN(BP276, 100-BP276))</f>
        <v/>
      </c>
      <c r="BS276">
        <f>IF(AND(MIN(BP276, 100-BP276) &lt;= 1.2*MIN(BO276, 100- BO276), MIN(BP276,100-BP276) &gt;= 0.8*MIN(BO276, 100 -BO276)), 1, 0)</f>
        <v/>
      </c>
      <c r="BV276" t="n">
        <v>0</v>
      </c>
      <c r="BW276" t="n">
        <v>0</v>
      </c>
      <c r="BY276">
        <f>100*BV276</f>
        <v/>
      </c>
      <c r="BZ276">
        <f>100*BW276</f>
        <v/>
      </c>
    </row>
    <row r="277">
      <c r="AQ277" t="n">
        <v>0.06819534301757812</v>
      </c>
      <c r="AR277" t="n">
        <v>0.06225013732910156</v>
      </c>
      <c r="AS277" s="24">
        <f>(ABS(EXP(AQ277) - EXP(AR277)) / ABS(EXP(AQ277)))</f>
        <v/>
      </c>
      <c r="AT277">
        <f>ABS(MIN(AQ277, 1-AQ277)- MIN(AR277, 1-AR277))</f>
        <v/>
      </c>
      <c r="AU277">
        <f>IF(AND(MIN(AR277, 100-AR277) &lt;= 1.2*MIN(AQ277, 100- AQ277), MIN(AR277,100-AR277) &gt;= 0.8*MIN(AQ277, 100 -AQ277)), 1, 0)</f>
        <v/>
      </c>
      <c r="AW277" t="n">
        <v>0.00019073486328125</v>
      </c>
      <c r="AX277">
        <f>ROUND(AR278, 3)</f>
        <v/>
      </c>
      <c r="BO277" t="n">
        <v>6.819534301757812</v>
      </c>
      <c r="BP277" t="n">
        <v>6.225013732910156</v>
      </c>
      <c r="BQ277" s="24">
        <f>(ABS(EXP(AQ277) - EXP(AR277)) / ABS(EXP(AQ277)))</f>
        <v/>
      </c>
      <c r="BR277">
        <f>ABS(MIN(BO277, 100-BO277)- MIN(BP277, 100-BP277))</f>
        <v/>
      </c>
      <c r="BS277">
        <f>IF(AND(MIN(BP277, 100-BP277) &lt;= 1.2*MIN(BO277, 100- BO277), MIN(BP277,100-BP277) &gt;= 0.8*MIN(BO277, 100 -BO277)), 1, 0)</f>
        <v/>
      </c>
      <c r="BV277" t="n">
        <v>0.06819534301757812</v>
      </c>
      <c r="BW277" t="n">
        <v>0.06225013732910156</v>
      </c>
      <c r="BY277">
        <f>100*BV277</f>
        <v/>
      </c>
      <c r="BZ277">
        <f>100*BW277</f>
        <v/>
      </c>
    </row>
    <row r="278">
      <c r="AQ278" t="n">
        <v>0</v>
      </c>
      <c r="AR278" t="n">
        <v>1.9073486328125e-06</v>
      </c>
      <c r="AS278" s="24">
        <f>(ABS(EXP(AQ278) - EXP(AR278)) / ABS(EXP(AQ278)))</f>
        <v/>
      </c>
      <c r="AT278">
        <f>ABS(MIN(AQ278, 1-AQ278)- MIN(AR278, 1-AR278))</f>
        <v/>
      </c>
      <c r="AU278">
        <f>IF(AND(MIN(AR278, 100-AR278) &lt;= 1.2*MIN(AQ278, 100- AQ278), MIN(AR278,100-AR278) &gt;= 0.8*MIN(AQ278, 100 -AQ278)), 1, 0)</f>
        <v/>
      </c>
      <c r="AW278" t="n">
        <v>13.28983306884766</v>
      </c>
      <c r="AX278">
        <f>ROUND(AR279, 3)</f>
        <v/>
      </c>
      <c r="BO278" t="n">
        <v>0</v>
      </c>
      <c r="BP278" t="n">
        <v>0.00019073486328125</v>
      </c>
      <c r="BQ278" s="24">
        <f>(ABS(EXP(AQ278) - EXP(AR278)) / ABS(EXP(AQ278)))</f>
        <v/>
      </c>
      <c r="BR278">
        <f>ABS(MIN(BO278, 100-BO278)- MIN(BP278, 100-BP278))</f>
        <v/>
      </c>
      <c r="BS278">
        <f>IF(AND(MIN(BP278, 100-BP278) &lt;= 1.2*MIN(BO278, 100- BO278), MIN(BP278,100-BP278) &gt;= 0.8*MIN(BO278, 100 -BO278)), 1, 0)</f>
        <v/>
      </c>
      <c r="BV278" t="n">
        <v>0</v>
      </c>
      <c r="BW278" t="n">
        <v>1.9073486328125e-06</v>
      </c>
      <c r="BY278">
        <f>100*BV278</f>
        <v/>
      </c>
      <c r="BZ278">
        <f>100*BW278</f>
        <v/>
      </c>
    </row>
    <row r="279">
      <c r="AQ279" t="n">
        <v>0.1279277801513672</v>
      </c>
      <c r="AR279" t="n">
        <v>0.1328983306884766</v>
      </c>
      <c r="AS279" s="24">
        <f>(ABS(EXP(AQ279) - EXP(AR279)) / ABS(EXP(AQ279)))</f>
        <v/>
      </c>
      <c r="AT279">
        <f>ABS(MIN(AQ279, 1-AQ279)- MIN(AR279, 1-AR279))</f>
        <v/>
      </c>
      <c r="AU279">
        <f>IF(AND(MIN(AR279, 100-AR279) &lt;= 1.2*MIN(AQ279, 100- AQ279), MIN(AR279,100-AR279) &gt;= 0.8*MIN(AQ279, 100 -AQ279)), 1, 0)</f>
        <v/>
      </c>
      <c r="AW279" t="n">
        <v>0</v>
      </c>
      <c r="AX279">
        <f>ROUND(AR280, 3)</f>
        <v/>
      </c>
      <c r="BO279" t="n">
        <v>12.79277801513672</v>
      </c>
      <c r="BP279" t="n">
        <v>13.28983306884766</v>
      </c>
      <c r="BQ279" s="24">
        <f>(ABS(EXP(AQ279) - EXP(AR279)) / ABS(EXP(AQ279)))</f>
        <v/>
      </c>
      <c r="BR279">
        <f>ABS(MIN(BO279, 100-BO279)- MIN(BP279, 100-BP279))</f>
        <v/>
      </c>
      <c r="BS279">
        <f>IF(AND(MIN(BP279, 100-BP279) &lt;= 1.2*MIN(BO279, 100- BO279), MIN(BP279,100-BP279) &gt;= 0.8*MIN(BO279, 100 -BO279)), 1, 0)</f>
        <v/>
      </c>
      <c r="BV279" t="n">
        <v>0.1279277801513672</v>
      </c>
      <c r="BW279" t="n">
        <v>0.1328983306884766</v>
      </c>
      <c r="BY279">
        <f>100*BV279</f>
        <v/>
      </c>
      <c r="BZ279">
        <f>100*BW279</f>
        <v/>
      </c>
    </row>
    <row r="280">
      <c r="AQ280" t="n">
        <v>0</v>
      </c>
      <c r="AR280" t="n">
        <v>0</v>
      </c>
      <c r="AS280" s="24">
        <f>(ABS(EXP(AQ280) - EXP(AR280)) / ABS(EXP(AQ280)))</f>
        <v/>
      </c>
      <c r="AT280">
        <f>ABS(MIN(AQ280, 1-AQ280)- MIN(AR280, 1-AR280))</f>
        <v/>
      </c>
      <c r="AU280">
        <f>IF(AND(MIN(AR280, 100-AR280) &lt;= 1.2*MIN(AQ280, 100- AQ280), MIN(AR280,100-AR280) &gt;= 0.8*MIN(AQ280, 100 -AQ280)), 1, 0)</f>
        <v/>
      </c>
      <c r="AW280" t="n">
        <v>24.22828674316406</v>
      </c>
      <c r="AX280">
        <f>ROUND(AR281, 3)</f>
        <v/>
      </c>
      <c r="BO280" t="n">
        <v>0</v>
      </c>
      <c r="BP280" t="n">
        <v>0</v>
      </c>
      <c r="BQ280" s="24">
        <f>(ABS(EXP(AQ280) - EXP(AR280)) / ABS(EXP(AQ280)))</f>
        <v/>
      </c>
      <c r="BR280">
        <f>ABS(MIN(BO280, 100-BO280)- MIN(BP280, 100-BP280))</f>
        <v/>
      </c>
      <c r="BS280">
        <f>IF(AND(MIN(BP280, 100-BP280) &lt;= 1.2*MIN(BO280, 100- BO280), MIN(BP280,100-BP280) &gt;= 0.8*MIN(BO280, 100 -BO280)), 1, 0)</f>
        <v/>
      </c>
      <c r="BV280" t="n">
        <v>0</v>
      </c>
      <c r="BW280" t="n">
        <v>0</v>
      </c>
      <c r="BY280">
        <f>100*BV280</f>
        <v/>
      </c>
      <c r="BZ280">
        <f>100*BW280</f>
        <v/>
      </c>
    </row>
    <row r="281">
      <c r="AQ281" t="n">
        <v>0.2574977874755859</v>
      </c>
      <c r="AR281" t="n">
        <v>0.2422828674316406</v>
      </c>
      <c r="AS281" s="24">
        <f>(ABS(EXP(AQ281) - EXP(AR281)) / ABS(EXP(AQ281)))</f>
        <v/>
      </c>
      <c r="AT281">
        <f>ABS(MIN(AQ281, 1-AQ281)- MIN(AR281, 1-AR281))</f>
        <v/>
      </c>
      <c r="AU281">
        <f>IF(AND(MIN(AR281, 100-AR281) &lt;= 1.2*MIN(AQ281, 100- AQ281), MIN(AR281,100-AR281) &gt;= 0.8*MIN(AQ281, 100 -AQ281)), 1, 0)</f>
        <v/>
      </c>
      <c r="AW281" t="n">
        <v>1.439857482910156</v>
      </c>
      <c r="AX281">
        <f>ROUND(AR282, 3)</f>
        <v/>
      </c>
      <c r="BO281" t="n">
        <v>25.74977874755859</v>
      </c>
      <c r="BP281" t="n">
        <v>24.22828674316406</v>
      </c>
      <c r="BQ281" s="24">
        <f>(ABS(EXP(AQ281) - EXP(AR281)) / ABS(EXP(AQ281)))</f>
        <v/>
      </c>
      <c r="BR281">
        <f>ABS(MIN(BO281, 100-BO281)- MIN(BP281, 100-BP281))</f>
        <v/>
      </c>
      <c r="BS281">
        <f>IF(AND(MIN(BP281, 100-BP281) &lt;= 1.2*MIN(BO281, 100- BO281), MIN(BP281,100-BP281) &gt;= 0.8*MIN(BO281, 100 -BO281)), 1, 0)</f>
        <v/>
      </c>
      <c r="BV281" t="n">
        <v>0.2574977874755859</v>
      </c>
      <c r="BW281" t="n">
        <v>0.2422828674316406</v>
      </c>
      <c r="BY281">
        <f>100*BV281</f>
        <v/>
      </c>
      <c r="BZ281">
        <f>100*BW281</f>
        <v/>
      </c>
    </row>
    <row r="282">
      <c r="AQ282" t="n">
        <v>0.01280021667480469</v>
      </c>
      <c r="AR282" t="n">
        <v>0.01439857482910156</v>
      </c>
      <c r="AS282" s="24">
        <f>(ABS(EXP(AQ282) - EXP(AR282)) / ABS(EXP(AQ282)))</f>
        <v/>
      </c>
      <c r="AT282">
        <f>ABS(MIN(AQ282, 1-AQ282)- MIN(AR282, 1-AR282))</f>
        <v/>
      </c>
      <c r="AU282">
        <f>IF(AND(MIN(AR282, 100-AR282) &lt;= 1.2*MIN(AQ282, 100- AQ282), MIN(AR282,100-AR282) &gt;= 0.8*MIN(AQ282, 100 -AQ282)), 1, 0)</f>
        <v/>
      </c>
      <c r="AW282" t="n">
        <v>43.05000305175781</v>
      </c>
      <c r="AX282">
        <f>ROUND(AR283, 3)</f>
        <v/>
      </c>
      <c r="BO282" t="n">
        <v>1.280021667480469</v>
      </c>
      <c r="BP282" t="n">
        <v>1.439857482910156</v>
      </c>
      <c r="BQ282" s="24">
        <f>(ABS(EXP(AQ282) - EXP(AR282)) / ABS(EXP(AQ282)))</f>
        <v/>
      </c>
      <c r="BR282">
        <f>ABS(MIN(BO282, 100-BO282)- MIN(BP282, 100-BP282))</f>
        <v/>
      </c>
      <c r="BS282">
        <f>IF(AND(MIN(BP282, 100-BP282) &lt;= 1.2*MIN(BO282, 100- BO282), MIN(BP282,100-BP282) &gt;= 0.8*MIN(BO282, 100 -BO282)), 1, 0)</f>
        <v/>
      </c>
      <c r="BV282" t="n">
        <v>0.01280021667480469</v>
      </c>
      <c r="BW282" t="n">
        <v>0.01439857482910156</v>
      </c>
      <c r="BY282">
        <f>100*BV282</f>
        <v/>
      </c>
      <c r="BZ282">
        <f>100*BW282</f>
        <v/>
      </c>
    </row>
    <row r="283">
      <c r="AQ283" t="n">
        <v>0.4200057983398438</v>
      </c>
      <c r="AR283" t="n">
        <v>0.4305000305175781</v>
      </c>
      <c r="AS283" s="24">
        <f>(ABS(EXP(AQ283) - EXP(AR283)) / ABS(EXP(AQ283)))</f>
        <v/>
      </c>
      <c r="AT283">
        <f>ABS(MIN(AQ283, 1-AQ283)- MIN(AR283, 1-AR283))</f>
        <v/>
      </c>
      <c r="AU283">
        <f>IF(AND(MIN(AR283, 100-AR283) &lt;= 1.2*MIN(AQ283, 100- AQ283), MIN(AR283,100-AR283) &gt;= 0.8*MIN(AQ283, 100 -AQ283)), 1, 0)</f>
        <v/>
      </c>
      <c r="AW283" t="n">
        <v>49.85084533691406</v>
      </c>
      <c r="AX283">
        <f>ROUND(AR284, 3)</f>
        <v/>
      </c>
      <c r="BO283" t="n">
        <v>42.00057983398438</v>
      </c>
      <c r="BP283" t="n">
        <v>43.05000305175781</v>
      </c>
      <c r="BQ283" s="24">
        <f>(ABS(EXP(AQ283) - EXP(AR283)) / ABS(EXP(AQ283)))</f>
        <v/>
      </c>
      <c r="BR283">
        <f>ABS(MIN(BO283, 100-BO283)- MIN(BP283, 100-BP283))</f>
        <v/>
      </c>
      <c r="BS283">
        <f>IF(AND(MIN(BP283, 100-BP283) &lt;= 1.2*MIN(BO283, 100- BO283), MIN(BP283,100-BP283) &gt;= 0.8*MIN(BO283, 100 -BO283)), 1, 0)</f>
        <v/>
      </c>
      <c r="BV283" t="n">
        <v>0.4200057983398438</v>
      </c>
      <c r="BW283" t="n">
        <v>0.4305000305175781</v>
      </c>
      <c r="BY283">
        <f>100*BV283</f>
        <v/>
      </c>
      <c r="BZ283">
        <f>100*BW283</f>
        <v/>
      </c>
    </row>
    <row r="284">
      <c r="AQ284" t="n">
        <v>0.4977569580078125</v>
      </c>
      <c r="AR284" t="n">
        <v>0.4985084533691406</v>
      </c>
      <c r="AS284" s="24">
        <f>(ABS(EXP(AQ284) - EXP(AR284)) / ABS(EXP(AQ284)))</f>
        <v/>
      </c>
      <c r="AT284">
        <f>ABS(MIN(AQ284, 1-AQ284)- MIN(AR284, 1-AR284))</f>
        <v/>
      </c>
      <c r="AU284">
        <f>IF(AND(MIN(AR284, 100-AR284) &lt;= 1.2*MIN(AQ284, 100- AQ284), MIN(AR284,100-AR284) &gt;= 0.8*MIN(AQ284, 100 -AQ284)), 1, 0)</f>
        <v/>
      </c>
      <c r="AW284" t="n">
        <v>0</v>
      </c>
      <c r="AX284">
        <f>ROUND(AR285, 3)</f>
        <v/>
      </c>
      <c r="BO284" t="n">
        <v>49.77569580078125</v>
      </c>
      <c r="BP284" t="n">
        <v>49.85084533691406</v>
      </c>
      <c r="BQ284" s="24">
        <f>(ABS(EXP(AQ284) - EXP(AR284)) / ABS(EXP(AQ284)))</f>
        <v/>
      </c>
      <c r="BR284">
        <f>ABS(MIN(BO284, 100-BO284)- MIN(BP284, 100-BP284))</f>
        <v/>
      </c>
      <c r="BS284">
        <f>IF(AND(MIN(BP284, 100-BP284) &lt;= 1.2*MIN(BO284, 100- BO284), MIN(BP284,100-BP284) &gt;= 0.8*MIN(BO284, 100 -BO284)), 1, 0)</f>
        <v/>
      </c>
      <c r="BV284" t="n">
        <v>0.4977569580078125</v>
      </c>
      <c r="BW284" t="n">
        <v>0.4985084533691406</v>
      </c>
      <c r="BY284">
        <f>100*BV284</f>
        <v/>
      </c>
      <c r="BZ284">
        <f>100*BW284</f>
        <v/>
      </c>
    </row>
    <row r="285">
      <c r="AQ285" t="n">
        <v>0</v>
      </c>
      <c r="AR285" t="n">
        <v>0</v>
      </c>
      <c r="AS285" s="24">
        <f>(ABS(EXP(AQ285) - EXP(AR285)) / ABS(EXP(AQ285)))</f>
        <v/>
      </c>
      <c r="AT285">
        <f>ABS(MIN(AQ285, 1-AQ285)- MIN(AR285, 1-AR285))</f>
        <v/>
      </c>
      <c r="AU285">
        <f>IF(AND(MIN(AR285, 100-AR285) &lt;= 1.2*MIN(AQ285, 100- AQ285), MIN(AR285,100-AR285) &gt;= 0.8*MIN(AQ285, 100 -AQ285)), 1, 0)</f>
        <v/>
      </c>
      <c r="AW285" t="n">
        <v>0</v>
      </c>
      <c r="AX285">
        <f>ROUND(AR286, 3)</f>
        <v/>
      </c>
      <c r="BO285" t="n">
        <v>0</v>
      </c>
      <c r="BP285" t="n">
        <v>0</v>
      </c>
      <c r="BQ285" s="24">
        <f>(ABS(EXP(AQ285) - EXP(AR285)) / ABS(EXP(AQ285)))</f>
        <v/>
      </c>
      <c r="BR285">
        <f>ABS(MIN(BO285, 100-BO285)- MIN(BP285, 100-BP285))</f>
        <v/>
      </c>
      <c r="BS285">
        <f>IF(AND(MIN(BP285, 100-BP285) &lt;= 1.2*MIN(BO285, 100- BO285), MIN(BP285,100-BP285) &gt;= 0.8*MIN(BO285, 100 -BO285)), 1, 0)</f>
        <v/>
      </c>
      <c r="BV285" t="n">
        <v>0</v>
      </c>
      <c r="BW285" t="n">
        <v>0</v>
      </c>
      <c r="BY285">
        <f>100*BV285</f>
        <v/>
      </c>
      <c r="BZ285">
        <f>100*BW285</f>
        <v/>
      </c>
    </row>
    <row r="286">
      <c r="AQ286" t="n">
        <v>0</v>
      </c>
      <c r="AR286" t="n">
        <v>0</v>
      </c>
      <c r="AS286" s="24">
        <f>(ABS(EXP(AQ286) - EXP(AR286)) / ABS(EXP(AQ286)))</f>
        <v/>
      </c>
      <c r="AT286">
        <f>ABS(MIN(AQ286, 1-AQ286)- MIN(AR286, 1-AR286))</f>
        <v/>
      </c>
      <c r="AU286">
        <f>IF(AND(MIN(AR286, 100-AR286) &lt;= 1.2*MIN(AQ286, 100- AQ286), MIN(AR286,100-AR286) &gt;= 0.8*MIN(AQ286, 100 -AQ286)), 1, 0)</f>
        <v/>
      </c>
      <c r="AW286" t="n">
        <v>29.66976165771484</v>
      </c>
      <c r="AX286">
        <f>ROUND(AR287, 3)</f>
        <v/>
      </c>
      <c r="BO286" t="n">
        <v>0</v>
      </c>
      <c r="BP286" t="n">
        <v>0</v>
      </c>
      <c r="BQ286" s="24">
        <f>(ABS(EXP(AQ286) - EXP(AR286)) / ABS(EXP(AQ286)))</f>
        <v/>
      </c>
      <c r="BR286">
        <f>ABS(MIN(BO286, 100-BO286)- MIN(BP286, 100-BP286))</f>
        <v/>
      </c>
      <c r="BS286">
        <f>IF(AND(MIN(BP286, 100-BP286) &lt;= 1.2*MIN(BO286, 100- BO286), MIN(BP286,100-BP286) &gt;= 0.8*MIN(BO286, 100 -BO286)), 1, 0)</f>
        <v/>
      </c>
      <c r="BV286" t="n">
        <v>0</v>
      </c>
      <c r="BW286" t="n">
        <v>0</v>
      </c>
      <c r="BY286">
        <f>100*BV286</f>
        <v/>
      </c>
      <c r="BZ286">
        <f>100*BW286</f>
        <v/>
      </c>
    </row>
    <row r="287">
      <c r="AQ287" t="n">
        <v>0.2452449798583984</v>
      </c>
      <c r="AR287" t="n">
        <v>0.2966976165771484</v>
      </c>
      <c r="AS287" s="24">
        <f>(ABS(EXP(AQ287) - EXP(AR287)) / ABS(EXP(AQ287)))</f>
        <v/>
      </c>
      <c r="AT287">
        <f>ABS(MIN(AQ287, 1-AQ287)- MIN(AR287, 1-AR287))</f>
        <v/>
      </c>
      <c r="AU287">
        <f>IF(AND(MIN(AR287, 100-AR287) &lt;= 1.2*MIN(AQ287, 100- AQ287), MIN(AR287,100-AR287) &gt;= 0.8*MIN(AQ287, 100 -AQ287)), 1, 0)</f>
        <v/>
      </c>
      <c r="AW287" t="n">
        <v>1.365852355957031</v>
      </c>
      <c r="AX287">
        <f>ROUND(AR288, 3)</f>
        <v/>
      </c>
      <c r="BO287" t="n">
        <v>24.52449798583984</v>
      </c>
      <c r="BP287" t="n">
        <v>29.66976165771484</v>
      </c>
      <c r="BQ287" s="24">
        <f>(ABS(EXP(AQ287) - EXP(AR287)) / ABS(EXP(AQ287)))</f>
        <v/>
      </c>
      <c r="BR287">
        <f>ABS(MIN(BO287, 100-BO287)- MIN(BP287, 100-BP287))</f>
        <v/>
      </c>
      <c r="BS287">
        <f>IF(AND(MIN(BP287, 100-BP287) &lt;= 1.2*MIN(BO287, 100- BO287), MIN(BP287,100-BP287) &gt;= 0.8*MIN(BO287, 100 -BO287)), 1, 0)</f>
        <v/>
      </c>
      <c r="BV287" t="n">
        <v>0.2452449798583984</v>
      </c>
      <c r="BW287" t="n">
        <v>0.2966976165771484</v>
      </c>
      <c r="BY287">
        <f>100*BV287</f>
        <v/>
      </c>
      <c r="BZ287">
        <f>100*BW287</f>
        <v/>
      </c>
    </row>
    <row r="288">
      <c r="AQ288" t="n">
        <v>0.02115249633789062</v>
      </c>
      <c r="AR288" t="n">
        <v>0.01365852355957031</v>
      </c>
      <c r="AS288" s="24">
        <f>(ABS(EXP(AQ288) - EXP(AR288)) / ABS(EXP(AQ288)))</f>
        <v/>
      </c>
      <c r="AT288">
        <f>ABS(MIN(AQ288, 1-AQ288)- MIN(AR288, 1-AR288))</f>
        <v/>
      </c>
      <c r="AU288">
        <f>IF(AND(MIN(AR288, 100-AR288) &lt;= 1.2*MIN(AQ288, 100- AQ288), MIN(AR288,100-AR288) &gt;= 0.8*MIN(AQ288, 100 -AQ288)), 1, 0)</f>
        <v/>
      </c>
      <c r="AW288" t="n">
        <v>0</v>
      </c>
      <c r="AX288">
        <f>ROUND(AR289, 3)</f>
        <v/>
      </c>
      <c r="BO288" t="n">
        <v>2.115249633789062</v>
      </c>
      <c r="BP288" t="n">
        <v>1.365852355957031</v>
      </c>
      <c r="BQ288" s="24">
        <f>(ABS(EXP(AQ288) - EXP(AR288)) / ABS(EXP(AQ288)))</f>
        <v/>
      </c>
      <c r="BR288">
        <f>ABS(MIN(BO288, 100-BO288)- MIN(BP288, 100-BP288))</f>
        <v/>
      </c>
      <c r="BS288">
        <f>IF(AND(MIN(BP288, 100-BP288) &lt;= 1.2*MIN(BO288, 100- BO288), MIN(BP288,100-BP288) &gt;= 0.8*MIN(BO288, 100 -BO288)), 1, 0)</f>
        <v/>
      </c>
      <c r="BV288" t="n">
        <v>0.02115249633789062</v>
      </c>
      <c r="BW288" t="n">
        <v>0.01365852355957031</v>
      </c>
      <c r="BY288">
        <f>100*BV288</f>
        <v/>
      </c>
      <c r="BZ288">
        <f>100*BW288</f>
        <v/>
      </c>
    </row>
    <row r="289">
      <c r="AQ289" t="n">
        <v>0</v>
      </c>
      <c r="AR289" t="n">
        <v>0</v>
      </c>
      <c r="AS289" s="24">
        <f>(ABS(EXP(AQ289) - EXP(AR289)) / ABS(EXP(AQ289)))</f>
        <v/>
      </c>
      <c r="AT289">
        <f>ABS(MIN(AQ289, 1-AQ289)- MIN(AR289, 1-AR289))</f>
        <v/>
      </c>
      <c r="AU289">
        <f>IF(AND(MIN(AR289, 100-AR289) &lt;= 1.2*MIN(AQ289, 100- AQ289), MIN(AR289,100-AR289) &gt;= 0.8*MIN(AQ289, 100 -AQ289)), 1, 0)</f>
        <v/>
      </c>
      <c r="AW289" t="n">
        <v>0</v>
      </c>
      <c r="AX289">
        <f>ROUND(AR290, 3)</f>
        <v/>
      </c>
      <c r="BO289" t="n">
        <v>0</v>
      </c>
      <c r="BP289" t="n">
        <v>0</v>
      </c>
      <c r="BQ289" s="24">
        <f>(ABS(EXP(AQ289) - EXP(AR289)) / ABS(EXP(AQ289)))</f>
        <v/>
      </c>
      <c r="BR289">
        <f>ABS(MIN(BO289, 100-BO289)- MIN(BP289, 100-BP289))</f>
        <v/>
      </c>
      <c r="BS289">
        <f>IF(AND(MIN(BP289, 100-BP289) &lt;= 1.2*MIN(BO289, 100- BO289), MIN(BP289,100-BP289) &gt;= 0.8*MIN(BO289, 100 -BO289)), 1, 0)</f>
        <v/>
      </c>
      <c r="BV289" t="n">
        <v>0</v>
      </c>
      <c r="BW289" t="n">
        <v>0</v>
      </c>
      <c r="BY289">
        <f>100*BV289</f>
        <v/>
      </c>
      <c r="BZ289">
        <f>100*BW289</f>
        <v/>
      </c>
    </row>
    <row r="290">
      <c r="AQ290" t="n">
        <v>0</v>
      </c>
      <c r="AR290" t="n">
        <v>0</v>
      </c>
      <c r="AS290" s="24">
        <f>(ABS(EXP(AQ290) - EXP(AR290)) / ABS(EXP(AQ290)))</f>
        <v/>
      </c>
      <c r="AT290">
        <f>ABS(MIN(AQ290, 1-AQ290)- MIN(AR290, 1-AR290))</f>
        <v/>
      </c>
      <c r="AU290">
        <f>IF(AND(MIN(AR290, 100-AR290) &lt;= 1.2*MIN(AQ290, 100- AQ290), MIN(AR290,100-AR290) &gt;= 0.8*MIN(AQ290, 100 -AQ290)), 1, 0)</f>
        <v/>
      </c>
      <c r="AW290" t="n">
        <v>0.6990432739257812</v>
      </c>
      <c r="AX290">
        <f>ROUND(AR291, 3)</f>
        <v/>
      </c>
      <c r="BO290" t="n">
        <v>0</v>
      </c>
      <c r="BP290" t="n">
        <v>0</v>
      </c>
      <c r="BQ290" s="24">
        <f>(ABS(EXP(AQ290) - EXP(AR290)) / ABS(EXP(AQ290)))</f>
        <v/>
      </c>
      <c r="BR290">
        <f>ABS(MIN(BO290, 100-BO290)- MIN(BP290, 100-BP290))</f>
        <v/>
      </c>
      <c r="BS290">
        <f>IF(AND(MIN(BP290, 100-BP290) &lt;= 1.2*MIN(BO290, 100- BO290), MIN(BP290,100-BP290) &gt;= 0.8*MIN(BO290, 100 -BO290)), 1, 0)</f>
        <v/>
      </c>
      <c r="BV290" t="n">
        <v>0</v>
      </c>
      <c r="BW290" t="n">
        <v>0</v>
      </c>
      <c r="BY290">
        <f>100*BV290</f>
        <v/>
      </c>
      <c r="BZ290">
        <f>100*BW290</f>
        <v/>
      </c>
    </row>
    <row r="291">
      <c r="AQ291" t="n">
        <v>0.01666069030761719</v>
      </c>
      <c r="AR291" t="n">
        <v>0.006990432739257812</v>
      </c>
      <c r="AS291" s="24">
        <f>(ABS(EXP(AQ291) - EXP(AR291)) / ABS(EXP(AQ291)))</f>
        <v/>
      </c>
      <c r="AT291">
        <f>ABS(MIN(AQ291, 1-AQ291)- MIN(AR291, 1-AR291))</f>
        <v/>
      </c>
      <c r="AU291">
        <f>IF(AND(MIN(AR291, 100-AR291) &lt;= 1.2*MIN(AQ291, 100- AQ291), MIN(AR291,100-AR291) &gt;= 0.8*MIN(AQ291, 100 -AQ291)), 1, 0)</f>
        <v/>
      </c>
      <c r="AW291" t="n">
        <v>45.35274505615234</v>
      </c>
      <c r="AX291">
        <f>ROUND(AR292, 3)</f>
        <v/>
      </c>
      <c r="BO291" t="n">
        <v>1.666069030761719</v>
      </c>
      <c r="BP291" t="n">
        <v>1.049041748046875</v>
      </c>
      <c r="BQ291" s="24">
        <f>(ABS(EXP(AQ291) - EXP(AR291)) / ABS(EXP(AQ291)))</f>
        <v/>
      </c>
      <c r="BR291">
        <f>ABS(MIN(BO291, 100-BO291)- MIN(BP291, 100-BP291))</f>
        <v/>
      </c>
      <c r="BS291">
        <f>IF(AND(MIN(BP291, 100-BP291) &lt;= 1.2*MIN(BO291, 100- BO291), MIN(BP291,100-BP291) &gt;= 0.8*MIN(BO291, 100 -BO291)), 1, 0)</f>
        <v/>
      </c>
      <c r="BV291" t="n">
        <v>0.01666069030761719</v>
      </c>
      <c r="BW291" t="n">
        <v>0.006990432739257812</v>
      </c>
      <c r="BY291">
        <f>100*BV291</f>
        <v/>
      </c>
      <c r="BZ291">
        <f>100*BW291</f>
        <v/>
      </c>
    </row>
    <row r="292">
      <c r="AQ292" t="n">
        <v>0.4776496887207031</v>
      </c>
      <c r="AR292" t="n">
        <v>0.4535274505615234</v>
      </c>
      <c r="AS292" s="24">
        <f>(ABS(EXP(AQ292) - EXP(AR292)) / ABS(EXP(AQ292)))</f>
        <v/>
      </c>
      <c r="AT292">
        <f>ABS(MIN(AQ292, 1-AQ292)- MIN(AR292, 1-AR292))</f>
        <v/>
      </c>
      <c r="AU292">
        <f>IF(AND(MIN(AR292, 100-AR292) &lt;= 1.2*MIN(AQ292, 100- AQ292), MIN(AR292,100-AR292) &gt;= 0.8*MIN(AQ292, 100 -AQ292)), 1, 0)</f>
        <v/>
      </c>
      <c r="AW292" t="n">
        <v>0.1115798950195312</v>
      </c>
      <c r="AX292">
        <f>ROUND(AR293, 3)</f>
        <v/>
      </c>
      <c r="BO292" t="n">
        <v>47.76496887207031</v>
      </c>
      <c r="BP292" t="n">
        <v>45.35274505615234</v>
      </c>
      <c r="BQ292" s="24">
        <f>(ABS(EXP(AQ292) - EXP(AR292)) / ABS(EXP(AQ292)))</f>
        <v/>
      </c>
      <c r="BR292">
        <f>ABS(MIN(BO292, 100-BO292)- MIN(BP292, 100-BP292))</f>
        <v/>
      </c>
      <c r="BS292">
        <f>IF(AND(MIN(BP292, 100-BP292) &lt;= 1.2*MIN(BO292, 100- BO292), MIN(BP292,100-BP292) &gt;= 0.8*MIN(BO292, 100 -BO292)), 1, 0)</f>
        <v/>
      </c>
      <c r="BV292" t="n">
        <v>0.4776496887207031</v>
      </c>
      <c r="BW292" t="n">
        <v>0.4535274505615234</v>
      </c>
      <c r="BY292">
        <f>100*BV292</f>
        <v/>
      </c>
      <c r="BZ292">
        <f>100*BW292</f>
        <v/>
      </c>
    </row>
    <row r="293">
      <c r="AQ293" t="n">
        <v>0.001857757568359375</v>
      </c>
      <c r="AR293" t="n">
        <v>0.001115798950195312</v>
      </c>
      <c r="AS293" s="24">
        <f>(ABS(EXP(AQ293) - EXP(AR293)) / ABS(EXP(AQ293)))</f>
        <v/>
      </c>
      <c r="AT293">
        <f>ABS(MIN(AQ293, 1-AQ293)- MIN(AR293, 1-AR293))</f>
        <v/>
      </c>
      <c r="AU293">
        <f>IF(AND(MIN(AR293, 100-AR293) &lt;= 1.2*MIN(AQ293, 100- AQ293), MIN(AR293,100-AR293) &gt;= 0.8*MIN(AQ293, 100 -AQ293)), 1, 0)</f>
        <v/>
      </c>
      <c r="AW293" t="n">
        <v>24.73068237304688</v>
      </c>
      <c r="AX293">
        <f>ROUND(AR294, 3)</f>
        <v/>
      </c>
      <c r="BO293" t="n">
        <v>0.1857757568359375</v>
      </c>
      <c r="BP293" t="n">
        <v>0.1115798950195312</v>
      </c>
      <c r="BQ293" s="24">
        <f>(ABS(EXP(AQ293) - EXP(AR293)) / ABS(EXP(AQ293)))</f>
        <v/>
      </c>
      <c r="BR293">
        <f>ABS(MIN(BO293, 100-BO293)- MIN(BP293, 100-BP293))</f>
        <v/>
      </c>
      <c r="BS293">
        <f>IF(AND(MIN(BP293, 100-BP293) &lt;= 1.2*MIN(BO293, 100- BO293), MIN(BP293,100-BP293) &gt;= 0.8*MIN(BO293, 100 -BO293)), 1, 0)</f>
        <v/>
      </c>
      <c r="BV293" t="n">
        <v>0.001857757568359375</v>
      </c>
      <c r="BW293" t="n">
        <v>0.001115798950195312</v>
      </c>
      <c r="BY293">
        <f>100*BV293</f>
        <v/>
      </c>
      <c r="BZ293">
        <f>100*BW293</f>
        <v/>
      </c>
    </row>
    <row r="294">
      <c r="AQ294" t="n">
        <v>0.2426319122314453</v>
      </c>
      <c r="AR294" t="n">
        <v>0.2473068237304688</v>
      </c>
      <c r="AS294" s="24">
        <f>(ABS(EXP(AQ294) - EXP(AR294)) / ABS(EXP(AQ294)))</f>
        <v/>
      </c>
      <c r="AT294">
        <f>ABS(MIN(AQ294, 1-AQ294)- MIN(AR294, 1-AR294))</f>
        <v/>
      </c>
      <c r="AU294">
        <f>IF(AND(MIN(AR294, 100-AR294) &lt;= 1.2*MIN(AQ294, 100- AQ294), MIN(AR294,100-AR294) &gt;= 0.8*MIN(AQ294, 100 -AQ294)), 1, 0)</f>
        <v/>
      </c>
      <c r="AW294" t="n">
        <v>0</v>
      </c>
      <c r="AX294">
        <f>ROUND(AR295, 3)</f>
        <v/>
      </c>
      <c r="BO294" t="n">
        <v>24.26319122314453</v>
      </c>
      <c r="BP294" t="n">
        <v>24.73068237304688</v>
      </c>
      <c r="BQ294" s="24">
        <f>(ABS(EXP(AQ294) - EXP(AR294)) / ABS(EXP(AQ294)))</f>
        <v/>
      </c>
      <c r="BR294">
        <f>ABS(MIN(BO294, 100-BO294)- MIN(BP294, 100-BP294))</f>
        <v/>
      </c>
      <c r="BS294">
        <f>IF(AND(MIN(BP294, 100-BP294) &lt;= 1.2*MIN(BO294, 100- BO294), MIN(BP294,100-BP294) &gt;= 0.8*MIN(BO294, 100 -BO294)), 1, 0)</f>
        <v/>
      </c>
      <c r="BV294" t="n">
        <v>0.2426319122314453</v>
      </c>
      <c r="BW294" t="n">
        <v>0.2473068237304688</v>
      </c>
      <c r="BY294">
        <f>100*BV294</f>
        <v/>
      </c>
      <c r="BZ294">
        <f>100*BW294</f>
        <v/>
      </c>
    </row>
    <row r="295">
      <c r="AQ295" t="n">
        <v>7.62939453125e-06</v>
      </c>
      <c r="AR295" t="n">
        <v>0</v>
      </c>
      <c r="AS295" s="24">
        <f>(ABS(EXP(AQ295) - EXP(AR295)) / ABS(EXP(AQ295)))</f>
        <v/>
      </c>
      <c r="AT295">
        <f>ABS(MIN(AQ295, 1-AQ295)- MIN(AR295, 1-AR295))</f>
        <v/>
      </c>
      <c r="AU295">
        <f>IF(AND(MIN(AR295, 100-AR295) &lt;= 1.2*MIN(AQ295, 100- AQ295), MIN(AR295,100-AR295) &gt;= 0.8*MIN(AQ295, 100 -AQ295)), 1, 0)</f>
        <v/>
      </c>
      <c r="AW295" t="n">
        <v>0</v>
      </c>
      <c r="AX295">
        <f>ROUND(AR296, 3)</f>
        <v/>
      </c>
      <c r="BO295" t="n">
        <v>0.000762939453125</v>
      </c>
      <c r="BP295" t="n">
        <v>0</v>
      </c>
      <c r="BQ295" s="24">
        <f>(ABS(EXP(AQ295) - EXP(AR295)) / ABS(EXP(AQ295)))</f>
        <v/>
      </c>
      <c r="BR295">
        <f>ABS(MIN(BO295, 100-BO295)- MIN(BP295, 100-BP295))</f>
        <v/>
      </c>
      <c r="BS295">
        <f>IF(AND(MIN(BP295, 100-BP295) &lt;= 1.2*MIN(BO295, 100- BO295), MIN(BP295,100-BP295) &gt;= 0.8*MIN(BO295, 100 -BO295)), 1, 0)</f>
        <v/>
      </c>
      <c r="BV295" t="n">
        <v>7.62939453125e-06</v>
      </c>
      <c r="BW295" t="n">
        <v>0</v>
      </c>
      <c r="BY295">
        <f>100*BV295</f>
        <v/>
      </c>
      <c r="BZ295">
        <f>100*BW295</f>
        <v/>
      </c>
    </row>
    <row r="296">
      <c r="AQ296" t="n">
        <v>0</v>
      </c>
      <c r="AR296" t="n">
        <v>0</v>
      </c>
      <c r="AS296" s="24">
        <f>(ABS(EXP(AQ296) - EXP(AR296)) / ABS(EXP(AQ296)))</f>
        <v/>
      </c>
      <c r="AT296">
        <f>ABS(MIN(AQ296, 1-AQ296)- MIN(AR296, 1-AR296))</f>
        <v/>
      </c>
      <c r="AU296">
        <f>IF(AND(MIN(AR296, 100-AR296) &lt;= 1.2*MIN(AQ296, 100- AQ296), MIN(AR296,100-AR296) &gt;= 0.8*MIN(AQ296, 100 -AQ296)), 1, 0)</f>
        <v/>
      </c>
      <c r="AW296" t="n">
        <v>0</v>
      </c>
      <c r="AX296">
        <f>ROUND(AR297, 3)</f>
        <v/>
      </c>
      <c r="BO296" t="n">
        <v>0</v>
      </c>
      <c r="BP296" t="n">
        <v>0</v>
      </c>
      <c r="BQ296" s="24">
        <f>(ABS(EXP(AQ296) - EXP(AR296)) / ABS(EXP(AQ296)))</f>
        <v/>
      </c>
      <c r="BR296">
        <f>ABS(MIN(BO296, 100-BO296)- MIN(BP296, 100-BP296))</f>
        <v/>
      </c>
      <c r="BS296">
        <f>IF(AND(MIN(BP296, 100-BP296) &lt;= 1.2*MIN(BO296, 100- BO296), MIN(BP296,100-BP296) &gt;= 0.8*MIN(BO296, 100 -BO296)), 1, 0)</f>
        <v/>
      </c>
      <c r="BV296" t="n">
        <v>0</v>
      </c>
      <c r="BW296" t="n">
        <v>0</v>
      </c>
      <c r="BY296">
        <f>100*BV296</f>
        <v/>
      </c>
      <c r="BZ296">
        <f>100*BW296</f>
        <v/>
      </c>
    </row>
    <row r="297">
      <c r="AQ297" t="n">
        <v>0</v>
      </c>
      <c r="AR297" t="n">
        <v>0</v>
      </c>
      <c r="AS297" s="24">
        <f>(ABS(EXP(AQ297) - EXP(AR297)) / ABS(EXP(AQ297)))</f>
        <v/>
      </c>
      <c r="AT297">
        <f>ABS(MIN(AQ297, 1-AQ297)- MIN(AR297, 1-AR297))</f>
        <v/>
      </c>
      <c r="AU297">
        <f>IF(AND(MIN(AR297, 100-AR297) &lt;= 1.2*MIN(AQ297, 100- AQ297), MIN(AR297,100-AR297) &gt;= 0.8*MIN(AQ297, 100 -AQ297)), 1, 0)</f>
        <v/>
      </c>
      <c r="AW297" t="n">
        <v>0</v>
      </c>
      <c r="AX297">
        <f>ROUND(AR298, 3)</f>
        <v/>
      </c>
      <c r="BO297" t="n">
        <v>0</v>
      </c>
      <c r="BP297" t="n">
        <v>0</v>
      </c>
      <c r="BQ297" s="24">
        <f>(ABS(EXP(AQ297) - EXP(AR297)) / ABS(EXP(AQ297)))</f>
        <v/>
      </c>
      <c r="BR297">
        <f>ABS(MIN(BO297, 100-BO297)- MIN(BP297, 100-BP297))</f>
        <v/>
      </c>
      <c r="BS297">
        <f>IF(AND(MIN(BP297, 100-BP297) &lt;= 1.2*MIN(BO297, 100- BO297), MIN(BP297,100-BP297) &gt;= 0.8*MIN(BO297, 100 -BO297)), 1, 0)</f>
        <v/>
      </c>
      <c r="BV297" t="n">
        <v>0</v>
      </c>
      <c r="BW297" t="n">
        <v>0</v>
      </c>
      <c r="BY297">
        <f>100*BV297</f>
        <v/>
      </c>
      <c r="BZ297">
        <f>100*BW297</f>
        <v/>
      </c>
    </row>
    <row r="298">
      <c r="AQ298" t="n">
        <v>0</v>
      </c>
      <c r="AR298" t="n">
        <v>0</v>
      </c>
      <c r="AS298" s="24">
        <f>(ABS(EXP(AQ298) - EXP(AR298)) / ABS(EXP(AQ298)))</f>
        <v/>
      </c>
      <c r="AT298">
        <f>ABS(MIN(AQ298, 1-AQ298)- MIN(AR298, 1-AR298))</f>
        <v/>
      </c>
      <c r="AU298">
        <f>IF(AND(MIN(AR298, 100-AR298) &lt;= 1.2*MIN(AQ298, 100- AQ298), MIN(AR298,100-AR298) &gt;= 0.8*MIN(AQ298, 100 -AQ298)), 1, 0)</f>
        <v/>
      </c>
      <c r="AW298" t="n">
        <v>0.5178451538085938</v>
      </c>
      <c r="AX298">
        <f>ROUND(AR299, 3)</f>
        <v/>
      </c>
      <c r="BO298" t="n">
        <v>0</v>
      </c>
      <c r="BP298" t="n">
        <v>0</v>
      </c>
      <c r="BQ298" s="24">
        <f>(ABS(EXP(AQ298) - EXP(AR298)) / ABS(EXP(AQ298)))</f>
        <v/>
      </c>
      <c r="BR298">
        <f>ABS(MIN(BO298, 100-BO298)- MIN(BP298, 100-BP298))</f>
        <v/>
      </c>
      <c r="BS298">
        <f>IF(AND(MIN(BP298, 100-BP298) &lt;= 1.2*MIN(BO298, 100- BO298), MIN(BP298,100-BP298) &gt;= 0.8*MIN(BO298, 100 -BO298)), 1, 0)</f>
        <v/>
      </c>
      <c r="BV298" t="n">
        <v>0</v>
      </c>
      <c r="BW298" t="n">
        <v>0</v>
      </c>
      <c r="BY298">
        <f>100*BV298</f>
        <v/>
      </c>
      <c r="BZ298">
        <f>100*BW298</f>
        <v/>
      </c>
    </row>
    <row r="299">
      <c r="AQ299" t="n">
        <v>0.004018783569335938</v>
      </c>
      <c r="AR299" t="n">
        <v>0.005178451538085938</v>
      </c>
      <c r="AS299" s="24">
        <f>(ABS(EXP(AQ299) - EXP(AR299)) / ABS(EXP(AQ299)))</f>
        <v/>
      </c>
      <c r="AT299">
        <f>ABS(MIN(AQ299, 1-AQ299)- MIN(AR299, 1-AR299))</f>
        <v/>
      </c>
      <c r="AU299">
        <f>IF(AND(MIN(AR299, 100-AR299) &lt;= 1.2*MIN(AQ299, 100- AQ299), MIN(AR299,100-AR299) &gt;= 0.8*MIN(AQ299, 100 -AQ299)), 1, 0)</f>
        <v/>
      </c>
      <c r="AW299" t="n">
        <v>0</v>
      </c>
      <c r="AX299">
        <f>ROUND(AR300, 3)</f>
        <v/>
      </c>
      <c r="BO299" t="n">
        <v>0.4018783569335938</v>
      </c>
      <c r="BP299" t="n">
        <v>0.5178451538085938</v>
      </c>
      <c r="BQ299" s="24">
        <f>(ABS(EXP(AQ299) - EXP(AR299)) / ABS(EXP(AQ299)))</f>
        <v/>
      </c>
      <c r="BR299">
        <f>ABS(MIN(BO299, 100-BO299)- MIN(BP299, 100-BP299))</f>
        <v/>
      </c>
      <c r="BS299">
        <f>IF(AND(MIN(BP299, 100-BP299) &lt;= 1.2*MIN(BO299, 100- BO299), MIN(BP299,100-BP299) &gt;= 0.8*MIN(BO299, 100 -BO299)), 1, 0)</f>
        <v/>
      </c>
      <c r="BV299" t="n">
        <v>0.004018783569335938</v>
      </c>
      <c r="BW299" t="n">
        <v>0.005178451538085938</v>
      </c>
      <c r="BY299">
        <f>100*BV299</f>
        <v/>
      </c>
      <c r="BZ299">
        <f>100*BW299</f>
        <v/>
      </c>
    </row>
    <row r="300">
      <c r="AQ300" t="n">
        <v>0</v>
      </c>
      <c r="AR300" t="n">
        <v>0</v>
      </c>
      <c r="AS300" s="24">
        <f>(ABS(EXP(AQ300) - EXP(AR300)) / ABS(EXP(AQ300)))</f>
        <v/>
      </c>
      <c r="AT300">
        <f>ABS(MIN(AQ300, 1-AQ300)- MIN(AR300, 1-AR300))</f>
        <v/>
      </c>
      <c r="AU300">
        <f>IF(AND(MIN(AR300, 100-AR300) &lt;= 1.2*MIN(AQ300, 100- AQ300), MIN(AR300,100-AR300) &gt;= 0.8*MIN(AQ300, 100 -AQ300)), 1, 0)</f>
        <v/>
      </c>
      <c r="AW300" t="n">
        <v>1.576614379882812</v>
      </c>
      <c r="AX300">
        <f>ROUND(AR301, 3)</f>
        <v/>
      </c>
      <c r="BO300" t="n">
        <v>0</v>
      </c>
      <c r="BP300" t="n">
        <v>0</v>
      </c>
      <c r="BQ300" s="24">
        <f>(ABS(EXP(AQ300) - EXP(AR300)) / ABS(EXP(AQ300)))</f>
        <v/>
      </c>
      <c r="BR300">
        <f>ABS(MIN(BO300, 100-BO300)- MIN(BP300, 100-BP300))</f>
        <v/>
      </c>
      <c r="BS300">
        <f>IF(AND(MIN(BP300, 100-BP300) &lt;= 1.2*MIN(BO300, 100- BO300), MIN(BP300,100-BP300) &gt;= 0.8*MIN(BO300, 100 -BO300)), 1, 0)</f>
        <v/>
      </c>
      <c r="BV300" t="n">
        <v>0</v>
      </c>
      <c r="BW300" t="n">
        <v>0</v>
      </c>
      <c r="BY300">
        <f>100*BV300</f>
        <v/>
      </c>
      <c r="BZ300">
        <f>100*BW300</f>
        <v/>
      </c>
    </row>
    <row r="301">
      <c r="AQ301" t="n">
        <v>0.01284599304199219</v>
      </c>
      <c r="AR301" t="n">
        <v>0.01576614379882812</v>
      </c>
      <c r="AS301" s="24">
        <f>(ABS(EXP(AQ301) - EXP(AR301)) / ABS(EXP(AQ301)))</f>
        <v/>
      </c>
      <c r="AT301">
        <f>ABS(MIN(AQ301, 1-AQ301)- MIN(AR301, 1-AR301))</f>
        <v/>
      </c>
      <c r="AU301">
        <f>IF(AND(MIN(AR301, 100-AR301) &lt;= 1.2*MIN(AQ301, 100- AQ301), MIN(AR301,100-AR301) &gt;= 0.8*MIN(AQ301, 100 -AQ301)), 1, 0)</f>
        <v/>
      </c>
      <c r="AW301" t="n">
        <v>0</v>
      </c>
      <c r="AX301">
        <f>ROUND(AR302, 3)</f>
        <v/>
      </c>
      <c r="BO301" t="n">
        <v>1.284599304199219</v>
      </c>
      <c r="BP301" t="n">
        <v>1.576614379882812</v>
      </c>
      <c r="BQ301" s="24">
        <f>(ABS(EXP(AQ301) - EXP(AR301)) / ABS(EXP(AQ301)))</f>
        <v/>
      </c>
      <c r="BR301">
        <f>ABS(MIN(BO301, 100-BO301)- MIN(BP301, 100-BP301))</f>
        <v/>
      </c>
      <c r="BS301">
        <f>IF(AND(MIN(BP301, 100-BP301) &lt;= 1.2*MIN(BO301, 100- BO301), MIN(BP301,100-BP301) &gt;= 0.8*MIN(BO301, 100 -BO301)), 1, 0)</f>
        <v/>
      </c>
      <c r="BV301" t="n">
        <v>0.01284599304199219</v>
      </c>
      <c r="BW301" t="n">
        <v>0.01576614379882812</v>
      </c>
      <c r="BY301">
        <f>100*BV301</f>
        <v/>
      </c>
      <c r="BZ301">
        <f>100*BW301</f>
        <v/>
      </c>
    </row>
    <row r="302">
      <c r="AQ302" t="n">
        <v>0</v>
      </c>
      <c r="AR302" t="n">
        <v>0</v>
      </c>
      <c r="AS302" s="24">
        <f>(ABS(EXP(AQ302) - EXP(AR302)) / ABS(EXP(AQ302)))</f>
        <v/>
      </c>
      <c r="AT302">
        <f>ABS(MIN(AQ302, 1-AQ302)- MIN(AR302, 1-AR302))</f>
        <v/>
      </c>
      <c r="AU302">
        <f>IF(AND(MIN(AR302, 100-AR302) &lt;= 1.2*MIN(AQ302, 100- AQ302), MIN(AR302,100-AR302) &gt;= 0.8*MIN(AQ302, 100 -AQ302)), 1, 0)</f>
        <v/>
      </c>
      <c r="AW302" t="n">
        <v>0</v>
      </c>
      <c r="AX302">
        <f>ROUND(AR303, 3)</f>
        <v/>
      </c>
      <c r="BO302" t="n">
        <v>0</v>
      </c>
      <c r="BP302" t="n">
        <v>0</v>
      </c>
      <c r="BQ302" s="24">
        <f>(ABS(EXP(AQ302) - EXP(AR302)) / ABS(EXP(AQ302)))</f>
        <v/>
      </c>
      <c r="BR302">
        <f>ABS(MIN(BO302, 100-BO302)- MIN(BP302, 100-BP302))</f>
        <v/>
      </c>
      <c r="BS302">
        <f>IF(AND(MIN(BP302, 100-BP302) &lt;= 1.2*MIN(BO302, 100- BO302), MIN(BP302,100-BP302) &gt;= 0.8*MIN(BO302, 100 -BO302)), 1, 0)</f>
        <v/>
      </c>
      <c r="BV302" t="n">
        <v>0</v>
      </c>
      <c r="BW302" t="n">
        <v>0</v>
      </c>
      <c r="BY302">
        <f>100*BV302</f>
        <v/>
      </c>
      <c r="BZ302">
        <f>100*BW302</f>
        <v/>
      </c>
    </row>
    <row r="303">
      <c r="AQ303" t="n">
        <v>0</v>
      </c>
      <c r="AR303" t="n">
        <v>0</v>
      </c>
      <c r="AS303" s="24">
        <f>(ABS(EXP(AQ303) - EXP(AR303)) / ABS(EXP(AQ303)))</f>
        <v/>
      </c>
      <c r="AT303">
        <f>ABS(MIN(AQ303, 1-AQ303)- MIN(AR303, 1-AR303))</f>
        <v/>
      </c>
      <c r="AU303">
        <f>IF(AND(MIN(AR303, 100-AR303) &lt;= 1.2*MIN(AQ303, 100- AQ303), MIN(AR303,100-AR303) &gt;= 0.8*MIN(AQ303, 100 -AQ303)), 1, 0)</f>
        <v/>
      </c>
      <c r="AW303" t="n">
        <v>0</v>
      </c>
      <c r="AX303">
        <f>ROUND(AR304, 3)</f>
        <v/>
      </c>
      <c r="BO303" t="n">
        <v>0</v>
      </c>
      <c r="BP303" t="n">
        <v>0</v>
      </c>
      <c r="BQ303" s="24">
        <f>(ABS(EXP(AQ303) - EXP(AR303)) / ABS(EXP(AQ303)))</f>
        <v/>
      </c>
      <c r="BR303">
        <f>ABS(MIN(BO303, 100-BO303)- MIN(BP303, 100-BP303))</f>
        <v/>
      </c>
      <c r="BS303">
        <f>IF(AND(MIN(BP303, 100-BP303) &lt;= 1.2*MIN(BO303, 100- BO303), MIN(BP303,100-BP303) &gt;= 0.8*MIN(BO303, 100 -BO303)), 1, 0)</f>
        <v/>
      </c>
      <c r="BV303" t="n">
        <v>0</v>
      </c>
      <c r="BW303" t="n">
        <v>0</v>
      </c>
      <c r="BY303">
        <f>100*BV303</f>
        <v/>
      </c>
      <c r="BZ303">
        <f>100*BW303</f>
        <v/>
      </c>
    </row>
    <row r="304">
      <c r="AQ304" t="n">
        <v>0</v>
      </c>
      <c r="AR304" t="n">
        <v>0</v>
      </c>
      <c r="AS304" s="24">
        <f>(ABS(EXP(AQ304) - EXP(AR304)) / ABS(EXP(AQ304)))</f>
        <v/>
      </c>
      <c r="AT304">
        <f>ABS(MIN(AQ304, 1-AQ304)- MIN(AR304, 1-AR304))</f>
        <v/>
      </c>
      <c r="AU304">
        <f>IF(AND(MIN(AR304, 100-AR304) &lt;= 1.2*MIN(AQ304, 100- AQ304), MIN(AR304,100-AR304) &gt;= 0.8*MIN(AQ304, 100 -AQ304)), 1, 0)</f>
        <v/>
      </c>
      <c r="AW304" t="n">
        <v>0.1985549926757812</v>
      </c>
      <c r="AX304">
        <f>ROUND(AR305, 3)</f>
        <v/>
      </c>
      <c r="BO304" t="n">
        <v>0</v>
      </c>
      <c r="BP304" t="n">
        <v>0</v>
      </c>
      <c r="BQ304" s="24">
        <f>(ABS(EXP(AQ304) - EXP(AR304)) / ABS(EXP(AQ304)))</f>
        <v/>
      </c>
      <c r="BR304">
        <f>ABS(MIN(BO304, 100-BO304)- MIN(BP304, 100-BP304))</f>
        <v/>
      </c>
      <c r="BS304">
        <f>IF(AND(MIN(BP304, 100-BP304) &lt;= 1.2*MIN(BO304, 100- BO304), MIN(BP304,100-BP304) &gt;= 0.8*MIN(BO304, 100 -BO304)), 1, 0)</f>
        <v/>
      </c>
      <c r="BV304" t="n">
        <v>0</v>
      </c>
      <c r="BW304" t="n">
        <v>0</v>
      </c>
      <c r="BY304">
        <f>100*BV304</f>
        <v/>
      </c>
      <c r="BZ304">
        <f>100*BW304</f>
        <v/>
      </c>
    </row>
    <row r="305">
      <c r="AQ305" t="n">
        <v>0.004495620727539062</v>
      </c>
      <c r="AR305" t="n">
        <v>0.001985549926757812</v>
      </c>
      <c r="AS305" s="24">
        <f>(ABS(EXP(AQ305) - EXP(AR305)) / ABS(EXP(AQ305)))</f>
        <v/>
      </c>
      <c r="AT305">
        <f>ABS(MIN(AQ305, 1-AQ305)- MIN(AR305, 1-AR305))</f>
        <v/>
      </c>
      <c r="AU305">
        <f>IF(AND(MIN(AR305, 100-AR305) &lt;= 1.2*MIN(AQ305, 100- AQ305), MIN(AR305,100-AR305) &gt;= 0.8*MIN(AQ305, 100 -AQ305)), 1, 0)</f>
        <v/>
      </c>
      <c r="AW305" t="n">
        <v>0</v>
      </c>
      <c r="AX305">
        <f>ROUND(AR306, 3)</f>
        <v/>
      </c>
      <c r="BO305" t="n">
        <v>0.4495620727539062</v>
      </c>
      <c r="BP305" t="n">
        <v>0.1985549926757812</v>
      </c>
      <c r="BQ305" s="24">
        <f>(ABS(EXP(AQ305) - EXP(AR305)) / ABS(EXP(AQ305)))</f>
        <v/>
      </c>
      <c r="BR305">
        <f>ABS(MIN(BO305, 100-BO305)- MIN(BP305, 100-BP305))</f>
        <v/>
      </c>
      <c r="BS305">
        <f>IF(AND(MIN(BP305, 100-BP305) &lt;= 1.2*MIN(BO305, 100- BO305), MIN(BP305,100-BP305) &gt;= 0.8*MIN(BO305, 100 -BO305)), 1, 0)</f>
        <v/>
      </c>
      <c r="BV305" t="n">
        <v>0.004495620727539062</v>
      </c>
      <c r="BW305" t="n">
        <v>0.001985549926757812</v>
      </c>
      <c r="BY305">
        <f>100*BV305</f>
        <v/>
      </c>
      <c r="BZ305">
        <f>100*BW305</f>
        <v/>
      </c>
    </row>
    <row r="306">
      <c r="AQ306" t="n">
        <v>0</v>
      </c>
      <c r="AR306" t="n">
        <v>0</v>
      </c>
      <c r="AS306" s="24">
        <f>(ABS(EXP(AQ306) - EXP(AR306)) / ABS(EXP(AQ306)))</f>
        <v/>
      </c>
      <c r="AT306">
        <f>ABS(MIN(AQ306, 1-AQ306)- MIN(AR306, 1-AR306))</f>
        <v/>
      </c>
      <c r="AU306">
        <f>IF(AND(MIN(AR306, 100-AR306) &lt;= 1.2*MIN(AQ306, 100- AQ306), MIN(AR306,100-AR306) &gt;= 0.8*MIN(AQ306, 100 -AQ306)), 1, 0)</f>
        <v/>
      </c>
      <c r="AW306" t="n">
        <v>2.777862548828125</v>
      </c>
      <c r="AX306">
        <f>ROUND(AR307, 3)</f>
        <v/>
      </c>
      <c r="BO306" t="n">
        <v>0</v>
      </c>
      <c r="BP306" t="n">
        <v>0</v>
      </c>
      <c r="BQ306" s="24">
        <f>(ABS(EXP(AQ306) - EXP(AR306)) / ABS(EXP(AQ306)))</f>
        <v/>
      </c>
      <c r="BR306">
        <f>ABS(MIN(BO306, 100-BO306)- MIN(BP306, 100-BP306))</f>
        <v/>
      </c>
      <c r="BS306">
        <f>IF(AND(MIN(BP306, 100-BP306) &lt;= 1.2*MIN(BO306, 100- BO306), MIN(BP306,100-BP306) &gt;= 0.8*MIN(BO306, 100 -BO306)), 1, 0)</f>
        <v/>
      </c>
      <c r="BV306" t="n">
        <v>0</v>
      </c>
      <c r="BW306" t="n">
        <v>0</v>
      </c>
      <c r="BY306">
        <f>100*BV306</f>
        <v/>
      </c>
      <c r="BZ306">
        <f>100*BW306</f>
        <v/>
      </c>
    </row>
    <row r="307">
      <c r="AQ307" t="n">
        <v>0.03612327575683594</v>
      </c>
      <c r="AR307" t="n">
        <v>0.02777862548828125</v>
      </c>
      <c r="AS307" s="24">
        <f>(ABS(EXP(AQ307) - EXP(AR307)) / ABS(EXP(AQ307)))</f>
        <v/>
      </c>
      <c r="AT307">
        <f>ABS(MIN(AQ307, 1-AQ307)- MIN(AR307, 1-AR307))</f>
        <v/>
      </c>
      <c r="AU307">
        <f>IF(AND(MIN(AR307, 100-AR307) &lt;= 1.2*MIN(AQ307, 100- AQ307), MIN(AR307,100-AR307) &gt;= 0.8*MIN(AQ307, 100 -AQ307)), 1, 0)</f>
        <v/>
      </c>
      <c r="AW307" t="n">
        <v>27.54287719726562</v>
      </c>
      <c r="AX307">
        <f>ROUND(AR308, 3)</f>
        <v/>
      </c>
      <c r="BO307" t="n">
        <v>3.612327575683594</v>
      </c>
      <c r="BP307" t="n">
        <v>2.777862548828125</v>
      </c>
      <c r="BQ307" s="24">
        <f>(ABS(EXP(AQ307) - EXP(AR307)) / ABS(EXP(AQ307)))</f>
        <v/>
      </c>
      <c r="BR307">
        <f>ABS(MIN(BO307, 100-BO307)- MIN(BP307, 100-BP307))</f>
        <v/>
      </c>
      <c r="BS307">
        <f>IF(AND(MIN(BP307, 100-BP307) &lt;= 1.2*MIN(BO307, 100- BO307), MIN(BP307,100-BP307) &gt;= 0.8*MIN(BO307, 100 -BO307)), 1, 0)</f>
        <v/>
      </c>
      <c r="BV307" t="n">
        <v>0.03612327575683594</v>
      </c>
      <c r="BW307" t="n">
        <v>0.02777862548828125</v>
      </c>
      <c r="BY307">
        <f>100*BV307</f>
        <v/>
      </c>
      <c r="BZ307">
        <f>100*BW307</f>
        <v/>
      </c>
    </row>
    <row r="308">
      <c r="AQ308" t="n">
        <v>0.2267112731933594</v>
      </c>
      <c r="AR308" t="n">
        <v>0.2754287719726562</v>
      </c>
      <c r="AS308" s="24">
        <f>(ABS(EXP(AQ308) - EXP(AR308)) / ABS(EXP(AQ308)))</f>
        <v/>
      </c>
      <c r="AT308">
        <f>ABS(MIN(AQ308, 1-AQ308)- MIN(AR308, 1-AR308))</f>
        <v/>
      </c>
      <c r="AU308">
        <f>IF(AND(MIN(AR308, 100-AR308) &lt;= 1.2*MIN(AQ308, 100- AQ308), MIN(AR308,100-AR308) &gt;= 0.8*MIN(AQ308, 100 -AQ308)), 1, 0)</f>
        <v/>
      </c>
      <c r="AW308" t="n">
        <v>1.078033447265625</v>
      </c>
      <c r="AX308">
        <f>ROUND(AR309, 3)</f>
        <v/>
      </c>
      <c r="BO308" t="n">
        <v>22.67112731933594</v>
      </c>
      <c r="BP308" t="n">
        <v>27.54287719726562</v>
      </c>
      <c r="BQ308" s="24">
        <f>(ABS(EXP(AQ308) - EXP(AR308)) / ABS(EXP(AQ308)))</f>
        <v/>
      </c>
      <c r="BR308">
        <f>ABS(MIN(BO308, 100-BO308)- MIN(BP308, 100-BP308))</f>
        <v/>
      </c>
      <c r="BS308">
        <f>IF(AND(MIN(BP308, 100-BP308) &lt;= 1.2*MIN(BO308, 100- BO308), MIN(BP308,100-BP308) &gt;= 0.8*MIN(BO308, 100 -BO308)), 1, 0)</f>
        <v/>
      </c>
      <c r="BV308" t="n">
        <v>0.2267112731933594</v>
      </c>
      <c r="BW308" t="n">
        <v>0.2754287719726562</v>
      </c>
      <c r="BY308">
        <f>100*BV308</f>
        <v/>
      </c>
      <c r="BZ308">
        <f>100*BW308</f>
        <v/>
      </c>
    </row>
    <row r="309">
      <c r="AQ309" t="n">
        <v>0.01058769226074219</v>
      </c>
      <c r="AR309" t="n">
        <v>0.01078033447265625</v>
      </c>
      <c r="AS309" s="24">
        <f>(ABS(EXP(AQ309) - EXP(AR309)) / ABS(EXP(AQ309)))</f>
        <v/>
      </c>
      <c r="AT309">
        <f>ABS(MIN(AQ309, 1-AQ309)- MIN(AR309, 1-AR309))</f>
        <v/>
      </c>
      <c r="AU309">
        <f>IF(AND(MIN(AR309, 100-AR309) &lt;= 1.2*MIN(AQ309, 100- AQ309), MIN(AR309,100-AR309) &gt;= 0.8*MIN(AQ309, 100 -AQ309)), 1, 0)</f>
        <v/>
      </c>
      <c r="AW309" t="n">
        <v>0</v>
      </c>
      <c r="AX309">
        <f>ROUND(AR310, 3)</f>
        <v/>
      </c>
      <c r="BO309" t="n">
        <v>1.058769226074219</v>
      </c>
      <c r="BP309" t="n">
        <v>1.078033447265625</v>
      </c>
      <c r="BQ309" s="24">
        <f>(ABS(EXP(AQ309) - EXP(AR309)) / ABS(EXP(AQ309)))</f>
        <v/>
      </c>
      <c r="BR309">
        <f>ABS(MIN(BO309, 100-BO309)- MIN(BP309, 100-BP309))</f>
        <v/>
      </c>
      <c r="BS309">
        <f>IF(AND(MIN(BP309, 100-BP309) &lt;= 1.2*MIN(BO309, 100- BO309), MIN(BP309,100-BP309) &gt;= 0.8*MIN(BO309, 100 -BO309)), 1, 0)</f>
        <v/>
      </c>
      <c r="BV309" t="n">
        <v>0.01058769226074219</v>
      </c>
      <c r="BW309" t="n">
        <v>0.01078033447265625</v>
      </c>
      <c r="BY309">
        <f>100*BV309</f>
        <v/>
      </c>
      <c r="BZ309">
        <f>100*BW309</f>
        <v/>
      </c>
    </row>
    <row r="310">
      <c r="AQ310" t="n">
        <v>0</v>
      </c>
      <c r="AR310" t="n">
        <v>0</v>
      </c>
      <c r="AS310" s="24">
        <f>(ABS(EXP(AQ310) - EXP(AR310)) / ABS(EXP(AQ310)))</f>
        <v/>
      </c>
      <c r="AT310">
        <f>ABS(MIN(AQ310, 1-AQ310)- MIN(AR310, 1-AR310))</f>
        <v/>
      </c>
      <c r="AU310">
        <f>IF(AND(MIN(AR310, 100-AR310) &lt;= 1.2*MIN(AQ310, 100- AQ310), MIN(AR310,100-AR310) &gt;= 0.8*MIN(AQ310, 100 -AQ310)), 1, 0)</f>
        <v/>
      </c>
      <c r="AW310" t="n">
        <v>2.552986145019531</v>
      </c>
      <c r="AX310">
        <f>ROUND(AR311, 3)</f>
        <v/>
      </c>
      <c r="BO310" t="n">
        <v>0</v>
      </c>
      <c r="BP310" t="n">
        <v>0</v>
      </c>
      <c r="BQ310" s="24">
        <f>(ABS(EXP(AQ310) - EXP(AR310)) / ABS(EXP(AQ310)))</f>
        <v/>
      </c>
      <c r="BR310">
        <f>ABS(MIN(BO310, 100-BO310)- MIN(BP310, 100-BP310))</f>
        <v/>
      </c>
      <c r="BS310">
        <f>IF(AND(MIN(BP310, 100-BP310) &lt;= 1.2*MIN(BO310, 100- BO310), MIN(BP310,100-BP310) &gt;= 0.8*MIN(BO310, 100 -BO310)), 1, 0)</f>
        <v/>
      </c>
      <c r="BV310" t="n">
        <v>0</v>
      </c>
      <c r="BW310" t="n">
        <v>0</v>
      </c>
      <c r="BY310">
        <f>100*BV310</f>
        <v/>
      </c>
      <c r="BZ310">
        <f>100*BW310</f>
        <v/>
      </c>
    </row>
    <row r="311">
      <c r="AQ311" t="n">
        <v>0.02899551391601562</v>
      </c>
      <c r="AR311" t="n">
        <v>0.02552986145019531</v>
      </c>
      <c r="AS311" s="24">
        <f>(ABS(EXP(AQ311) - EXP(AR311)) / ABS(EXP(AQ311)))</f>
        <v/>
      </c>
      <c r="AT311">
        <f>ABS(MIN(AQ311, 1-AQ311)- MIN(AR311, 1-AR311))</f>
        <v/>
      </c>
      <c r="AU311">
        <f>IF(AND(MIN(AR311, 100-AR311) &lt;= 1.2*MIN(AQ311, 100- AQ311), MIN(AR311,100-AR311) &gt;= 0.8*MIN(AQ311, 100 -AQ311)), 1, 0)</f>
        <v/>
      </c>
      <c r="AW311" t="n">
        <v>1.533317565917969</v>
      </c>
      <c r="AX311">
        <f>ROUND(AR312, 3)</f>
        <v/>
      </c>
      <c r="BO311" t="n">
        <v>2.899551391601562</v>
      </c>
      <c r="BP311" t="n">
        <v>2.552986145019531</v>
      </c>
      <c r="BQ311" s="24">
        <f>(ABS(EXP(AQ311) - EXP(AR311)) / ABS(EXP(AQ311)))</f>
        <v/>
      </c>
      <c r="BR311">
        <f>ABS(MIN(BO311, 100-BO311)- MIN(BP311, 100-BP311))</f>
        <v/>
      </c>
      <c r="BS311">
        <f>IF(AND(MIN(BP311, 100-BP311) &lt;= 1.2*MIN(BO311, 100- BO311), MIN(BP311,100-BP311) &gt;= 0.8*MIN(BO311, 100 -BO311)), 1, 0)</f>
        <v/>
      </c>
      <c r="BV311" t="n">
        <v>0.02899551391601562</v>
      </c>
      <c r="BW311" t="n">
        <v>0.02552986145019531</v>
      </c>
      <c r="BY311">
        <f>100*BV311</f>
        <v/>
      </c>
      <c r="BZ311">
        <f>100*BW311</f>
        <v/>
      </c>
    </row>
    <row r="312">
      <c r="AQ312" t="n">
        <v>0.01261520385742188</v>
      </c>
      <c r="AR312" t="n">
        <v>0.01533317565917969</v>
      </c>
      <c r="AS312" s="24">
        <f>(ABS(EXP(AQ312) - EXP(AR312)) / ABS(EXP(AQ312)))</f>
        <v/>
      </c>
      <c r="AT312">
        <f>ABS(MIN(AQ312, 1-AQ312)- MIN(AR312, 1-AR312))</f>
        <v/>
      </c>
      <c r="AU312">
        <f>IF(AND(MIN(AR312, 100-AR312) &lt;= 1.2*MIN(AQ312, 100- AQ312), MIN(AR312,100-AR312) &gt;= 0.8*MIN(AQ312, 100 -AQ312)), 1, 0)</f>
        <v/>
      </c>
      <c r="AW312" t="n">
        <v>0</v>
      </c>
      <c r="AX312">
        <f>ROUND(AR313, 3)</f>
        <v/>
      </c>
      <c r="BO312" t="n">
        <v>1.261520385742188</v>
      </c>
      <c r="BP312" t="n">
        <v>1.533317565917969</v>
      </c>
      <c r="BQ312" s="24">
        <f>(ABS(EXP(AQ312) - EXP(AR312)) / ABS(EXP(AQ312)))</f>
        <v/>
      </c>
      <c r="BR312">
        <f>ABS(MIN(BO312, 100-BO312)- MIN(BP312, 100-BP312))</f>
        <v/>
      </c>
      <c r="BS312">
        <f>IF(AND(MIN(BP312, 100-BP312) &lt;= 1.2*MIN(BO312, 100- BO312), MIN(BP312,100-BP312) &gt;= 0.8*MIN(BO312, 100 -BO312)), 1, 0)</f>
        <v/>
      </c>
      <c r="BV312" t="n">
        <v>0.01261520385742188</v>
      </c>
      <c r="BW312" t="n">
        <v>0.01533317565917969</v>
      </c>
      <c r="BY312">
        <f>100*BV312</f>
        <v/>
      </c>
      <c r="BZ312">
        <f>100*BW312</f>
        <v/>
      </c>
    </row>
    <row r="313">
      <c r="AQ313" t="n">
        <v>0</v>
      </c>
      <c r="AR313" t="n">
        <v>0</v>
      </c>
      <c r="AS313" s="24">
        <f>(ABS(EXP(AQ313) - EXP(AR313)) / ABS(EXP(AQ313)))</f>
        <v/>
      </c>
      <c r="AT313">
        <f>ABS(MIN(AQ313, 1-AQ313)- MIN(AR313, 1-AR313))</f>
        <v/>
      </c>
      <c r="AU313">
        <f>IF(AND(MIN(AR313, 100-AR313) &lt;= 1.2*MIN(AQ313, 100- AQ313), MIN(AR313,100-AR313) &gt;= 0.8*MIN(AQ313, 100 -AQ313)), 1, 0)</f>
        <v/>
      </c>
      <c r="AW313" t="n">
        <v>4.191398620605469</v>
      </c>
      <c r="AX313">
        <f>ROUND(AR314, 3)</f>
        <v/>
      </c>
      <c r="BO313" t="n">
        <v>0</v>
      </c>
      <c r="BP313" t="n">
        <v>0</v>
      </c>
      <c r="BQ313" s="24">
        <f>(ABS(EXP(AQ313) - EXP(AR313)) / ABS(EXP(AQ313)))</f>
        <v/>
      </c>
      <c r="BR313">
        <f>ABS(MIN(BO313, 100-BO313)- MIN(BP313, 100-BP313))</f>
        <v/>
      </c>
      <c r="BS313">
        <f>IF(AND(MIN(BP313, 100-BP313) &lt;= 1.2*MIN(BO313, 100- BO313), MIN(BP313,100-BP313) &gt;= 0.8*MIN(BO313, 100 -BO313)), 1, 0)</f>
        <v/>
      </c>
      <c r="BV313" t="n">
        <v>0</v>
      </c>
      <c r="BW313" t="n">
        <v>0</v>
      </c>
      <c r="BY313">
        <f>100*BV313</f>
        <v/>
      </c>
      <c r="BZ313">
        <f>100*BW313</f>
        <v/>
      </c>
    </row>
    <row r="314">
      <c r="AQ314" t="n">
        <v>0.03338813781738281</v>
      </c>
      <c r="AR314" t="n">
        <v>0.04191398620605469</v>
      </c>
      <c r="AS314" s="24">
        <f>(ABS(EXP(AQ314) - EXP(AR314)) / ABS(EXP(AQ314)))</f>
        <v/>
      </c>
      <c r="AT314">
        <f>ABS(MIN(AQ314, 1-AQ314)- MIN(AR314, 1-AR314))</f>
        <v/>
      </c>
      <c r="AU314">
        <f>IF(AND(MIN(AR314, 100-AR314) &lt;= 1.2*MIN(AQ314, 100- AQ314), MIN(AR314,100-AR314) &gt;= 0.8*MIN(AQ314, 100 -AQ314)), 1, 0)</f>
        <v/>
      </c>
      <c r="AW314" t="n">
        <v>0</v>
      </c>
      <c r="AX314">
        <f>ROUND(AR315, 3)</f>
        <v/>
      </c>
      <c r="BO314" t="n">
        <v>3.338813781738281</v>
      </c>
      <c r="BP314" t="n">
        <v>4.191398620605469</v>
      </c>
      <c r="BQ314" s="24">
        <f>(ABS(EXP(AQ314) - EXP(AR314)) / ABS(EXP(AQ314)))</f>
        <v/>
      </c>
      <c r="BR314">
        <f>ABS(MIN(BO314, 100-BO314)- MIN(BP314, 100-BP314))</f>
        <v/>
      </c>
      <c r="BS314">
        <f>IF(AND(MIN(BP314, 100-BP314) &lt;= 1.2*MIN(BO314, 100- BO314), MIN(BP314,100-BP314) &gt;= 0.8*MIN(BO314, 100 -BO314)), 1, 0)</f>
        <v/>
      </c>
      <c r="BV314" t="n">
        <v>0.03338813781738281</v>
      </c>
      <c r="BW314" t="n">
        <v>0.04191398620605469</v>
      </c>
      <c r="BY314">
        <f>100*BV314</f>
        <v/>
      </c>
      <c r="BZ314">
        <f>100*BW314</f>
        <v/>
      </c>
    </row>
    <row r="315">
      <c r="AQ315" t="n">
        <v>0</v>
      </c>
      <c r="AR315" t="n">
        <v>0</v>
      </c>
      <c r="AS315" s="24">
        <f>(ABS(EXP(AQ315) - EXP(AR315)) / ABS(EXP(AQ315)))</f>
        <v/>
      </c>
      <c r="AT315">
        <f>ABS(MIN(AQ315, 1-AQ315)- MIN(AR315, 1-AR315))</f>
        <v/>
      </c>
      <c r="AU315">
        <f>IF(AND(MIN(AR315, 100-AR315) &lt;= 1.2*MIN(AQ315, 100- AQ315), MIN(AR315,100-AR315) &gt;= 0.8*MIN(AQ315, 100 -AQ315)), 1, 0)</f>
        <v/>
      </c>
      <c r="AW315" t="n">
        <v>0</v>
      </c>
      <c r="AX315">
        <f>ROUND(AR316, 3)</f>
        <v/>
      </c>
      <c r="BO315" t="n">
        <v>0</v>
      </c>
      <c r="BP315" t="n">
        <v>0</v>
      </c>
      <c r="BQ315" s="24">
        <f>(ABS(EXP(AQ315) - EXP(AR315)) / ABS(EXP(AQ315)))</f>
        <v/>
      </c>
      <c r="BR315">
        <f>ABS(MIN(BO315, 100-BO315)- MIN(BP315, 100-BP315))</f>
        <v/>
      </c>
      <c r="BS315">
        <f>IF(AND(MIN(BP315, 100-BP315) &lt;= 1.2*MIN(BO315, 100- BO315), MIN(BP315,100-BP315) &gt;= 0.8*MIN(BO315, 100 -BO315)), 1, 0)</f>
        <v/>
      </c>
      <c r="BV315" t="n">
        <v>0</v>
      </c>
      <c r="BW315" t="n">
        <v>0</v>
      </c>
      <c r="BY315">
        <f>100*BV315</f>
        <v/>
      </c>
      <c r="BZ315">
        <f>100*BW315</f>
        <v/>
      </c>
    </row>
    <row r="316">
      <c r="AQ316" t="n">
        <v>0</v>
      </c>
      <c r="AR316" t="n">
        <v>0</v>
      </c>
      <c r="AS316" s="24">
        <f>(ABS(EXP(AQ316) - EXP(AR316)) / ABS(EXP(AQ316)))</f>
        <v/>
      </c>
      <c r="AT316">
        <f>ABS(MIN(AQ316, 1-AQ316)- MIN(AR316, 1-AR316))</f>
        <v/>
      </c>
      <c r="AU316">
        <f>IF(AND(MIN(AR316, 100-AR316) &lt;= 1.2*MIN(AQ316, 100- AQ316), MIN(AR316,100-AR316) &gt;= 0.8*MIN(AQ316, 100 -AQ316)), 1, 0)</f>
        <v/>
      </c>
      <c r="AW316" t="n">
        <v>0</v>
      </c>
      <c r="AX316">
        <f>ROUND(AR317, 3)</f>
        <v/>
      </c>
      <c r="BO316" t="n">
        <v>0</v>
      </c>
      <c r="BP316" t="n">
        <v>0</v>
      </c>
      <c r="BQ316" s="24">
        <f>(ABS(EXP(AQ316) - EXP(AR316)) / ABS(EXP(AQ316)))</f>
        <v/>
      </c>
      <c r="BR316">
        <f>ABS(MIN(BO316, 100-BO316)- MIN(BP316, 100-BP316))</f>
        <v/>
      </c>
      <c r="BS316">
        <f>IF(AND(MIN(BP316, 100-BP316) &lt;= 1.2*MIN(BO316, 100- BO316), MIN(BP316,100-BP316) &gt;= 0.8*MIN(BO316, 100 -BO316)), 1, 0)</f>
        <v/>
      </c>
      <c r="BV316" t="n">
        <v>0</v>
      </c>
      <c r="BW316" t="n">
        <v>0</v>
      </c>
      <c r="BY316">
        <f>100*BV316</f>
        <v/>
      </c>
      <c r="BZ316">
        <f>100*BW316</f>
        <v/>
      </c>
    </row>
    <row r="317">
      <c r="AQ317" t="n">
        <v>0</v>
      </c>
      <c r="AR317" t="n">
        <v>0</v>
      </c>
      <c r="AS317" s="24">
        <f>(ABS(EXP(AQ317) - EXP(AR317)) / ABS(EXP(AQ317)))</f>
        <v/>
      </c>
      <c r="AT317">
        <f>ABS(MIN(AQ317, 1-AQ317)- MIN(AR317, 1-AR317))</f>
        <v/>
      </c>
      <c r="AU317">
        <f>IF(AND(MIN(AR317, 100-AR317) &lt;= 1.2*MIN(AQ317, 100- AQ317), MIN(AR317,100-AR317) &gt;= 0.8*MIN(AQ317, 100 -AQ317)), 1, 0)</f>
        <v/>
      </c>
      <c r="AW317" t="n">
        <v>0</v>
      </c>
      <c r="AX317">
        <f>ROUND(AR318, 3)</f>
        <v/>
      </c>
      <c r="BO317" t="n">
        <v>0</v>
      </c>
      <c r="BP317" t="n">
        <v>0</v>
      </c>
      <c r="BQ317" s="24">
        <f>(ABS(EXP(AQ317) - EXP(AR317)) / ABS(EXP(AQ317)))</f>
        <v/>
      </c>
      <c r="BR317">
        <f>ABS(MIN(BO317, 100-BO317)- MIN(BP317, 100-BP317))</f>
        <v/>
      </c>
      <c r="BS317">
        <f>IF(AND(MIN(BP317, 100-BP317) &lt;= 1.2*MIN(BO317, 100- BO317), MIN(BP317,100-BP317) &gt;= 0.8*MIN(BO317, 100 -BO317)), 1, 0)</f>
        <v/>
      </c>
      <c r="BV317" t="n">
        <v>0</v>
      </c>
      <c r="BW317" t="n">
        <v>0</v>
      </c>
      <c r="BY317">
        <f>100*BV317</f>
        <v/>
      </c>
      <c r="BZ317">
        <f>100*BW317</f>
        <v/>
      </c>
    </row>
    <row r="318">
      <c r="AQ318" t="n">
        <v>0</v>
      </c>
      <c r="AR318" t="n">
        <v>0</v>
      </c>
      <c r="AS318" s="24">
        <f>(ABS(EXP(AQ318) - EXP(AR318)) / ABS(EXP(AQ318)))</f>
        <v/>
      </c>
      <c r="AT318">
        <f>ABS(MIN(AQ318, 1-AQ318)- MIN(AR318, 1-AR318))</f>
        <v/>
      </c>
      <c r="AU318">
        <f>IF(AND(MIN(AR318, 100-AR318) &lt;= 1.2*MIN(AQ318, 100- AQ318), MIN(AR318,100-AR318) &gt;= 0.8*MIN(AQ318, 100 -AQ318)), 1, 0)</f>
        <v/>
      </c>
      <c r="AW318" t="n">
        <v>0</v>
      </c>
      <c r="AX318">
        <f>ROUND(AR319, 3)</f>
        <v/>
      </c>
      <c r="BO318" t="n">
        <v>0</v>
      </c>
      <c r="BP318" t="n">
        <v>0</v>
      </c>
      <c r="BQ318" s="24">
        <f>(ABS(EXP(AQ318) - EXP(AR318)) / ABS(EXP(AQ318)))</f>
        <v/>
      </c>
      <c r="BR318">
        <f>ABS(MIN(BO318, 100-BO318)- MIN(BP318, 100-BP318))</f>
        <v/>
      </c>
      <c r="BS318">
        <f>IF(AND(MIN(BP318, 100-BP318) &lt;= 1.2*MIN(BO318, 100- BO318), MIN(BP318,100-BP318) &gt;= 0.8*MIN(BO318, 100 -BO318)), 1, 0)</f>
        <v/>
      </c>
      <c r="BV318" t="n">
        <v>0</v>
      </c>
      <c r="BW318" t="n">
        <v>0</v>
      </c>
      <c r="BY318">
        <f>100*BV318</f>
        <v/>
      </c>
      <c r="BZ318">
        <f>100*BW318</f>
        <v/>
      </c>
    </row>
    <row r="319">
      <c r="AQ319" t="n">
        <v>0</v>
      </c>
      <c r="AR319" t="n">
        <v>0</v>
      </c>
      <c r="AS319" s="24">
        <f>(ABS(EXP(AQ319) - EXP(AR319)) / ABS(EXP(AQ319)))</f>
        <v/>
      </c>
      <c r="AT319">
        <f>ABS(MIN(AQ319, 1-AQ319)- MIN(AR319, 1-AR319))</f>
        <v/>
      </c>
      <c r="AU319">
        <f>IF(AND(MIN(AR319, 100-AR319) &lt;= 1.2*MIN(AQ319, 100- AQ319), MIN(AR319,100-AR319) &gt;= 0.8*MIN(AQ319, 100 -AQ319)), 1, 0)</f>
        <v/>
      </c>
      <c r="AW319" t="n">
        <v>0</v>
      </c>
      <c r="AX319">
        <f>ROUND(AR320, 3)</f>
        <v/>
      </c>
      <c r="BO319" t="n">
        <v>0</v>
      </c>
      <c r="BP319" t="n">
        <v>0</v>
      </c>
      <c r="BQ319" s="24">
        <f>(ABS(EXP(AQ319) - EXP(AR319)) / ABS(EXP(AQ319)))</f>
        <v/>
      </c>
      <c r="BR319">
        <f>ABS(MIN(BO319, 100-BO319)- MIN(BP319, 100-BP319))</f>
        <v/>
      </c>
      <c r="BS319">
        <f>IF(AND(MIN(BP319, 100-BP319) &lt;= 1.2*MIN(BO319, 100- BO319), MIN(BP319,100-BP319) &gt;= 0.8*MIN(BO319, 100 -BO319)), 1, 0)</f>
        <v/>
      </c>
      <c r="BV319" t="n">
        <v>0</v>
      </c>
      <c r="BW319" t="n">
        <v>0</v>
      </c>
      <c r="BY319">
        <f>100*BV319</f>
        <v/>
      </c>
      <c r="BZ319">
        <f>100*BW319</f>
        <v/>
      </c>
    </row>
    <row r="320">
      <c r="AQ320" t="n">
        <v>0</v>
      </c>
      <c r="AR320" t="n">
        <v>0</v>
      </c>
      <c r="AS320" s="24">
        <f>(ABS(EXP(AQ320) - EXP(AR320)) / ABS(EXP(AQ320)))</f>
        <v/>
      </c>
      <c r="AT320">
        <f>ABS(MIN(AQ320, 1-AQ320)- MIN(AR320, 1-AR320))</f>
        <v/>
      </c>
      <c r="AU320">
        <f>IF(AND(MIN(AR320, 100-AR320) &lt;= 1.2*MIN(AQ320, 100- AQ320), MIN(AR320,100-AR320) &gt;= 0.8*MIN(AQ320, 100 -AQ320)), 1, 0)</f>
        <v/>
      </c>
      <c r="AW320" t="n">
        <v>49.41024780273438</v>
      </c>
      <c r="AX320">
        <f>ROUND(AR321, 3)</f>
        <v/>
      </c>
      <c r="BO320" t="n">
        <v>0</v>
      </c>
      <c r="BP320" t="n">
        <v>0</v>
      </c>
      <c r="BQ320" s="24">
        <f>(ABS(EXP(AQ320) - EXP(AR320)) / ABS(EXP(AQ320)))</f>
        <v/>
      </c>
      <c r="BR320">
        <f>ABS(MIN(BO320, 100-BO320)- MIN(BP320, 100-BP320))</f>
        <v/>
      </c>
      <c r="BS320">
        <f>IF(AND(MIN(BP320, 100-BP320) &lt;= 1.2*MIN(BO320, 100- BO320), MIN(BP320,100-BP320) &gt;= 0.8*MIN(BO320, 100 -BO320)), 1, 0)</f>
        <v/>
      </c>
      <c r="BV320" t="n">
        <v>0</v>
      </c>
      <c r="BW320" t="n">
        <v>0</v>
      </c>
      <c r="BY320">
        <f>100*BV320</f>
        <v/>
      </c>
      <c r="BZ320">
        <f>100*BW320</f>
        <v/>
      </c>
    </row>
    <row r="321">
      <c r="AQ321" t="n">
        <v>0.4928798675537109</v>
      </c>
      <c r="AR321" t="n">
        <v>0.4941024780273438</v>
      </c>
      <c r="AS321" s="24">
        <f>(ABS(EXP(AQ321) - EXP(AR321)) / ABS(EXP(AQ321)))</f>
        <v/>
      </c>
      <c r="AT321">
        <f>ABS(MIN(AQ321, 1-AQ321)- MIN(AR321, 1-AR321))</f>
        <v/>
      </c>
      <c r="AU321">
        <f>IF(AND(MIN(AR321, 100-AR321) &lt;= 1.2*MIN(AQ321, 100- AQ321), MIN(AR321,100-AR321) &gt;= 0.8*MIN(AQ321, 100 -AQ321)), 1, 0)</f>
        <v/>
      </c>
      <c r="AW321" t="n">
        <v>0</v>
      </c>
      <c r="AX321">
        <f>ROUND(AR322, 3)</f>
        <v/>
      </c>
      <c r="BO321" t="n">
        <v>49.28798675537109</v>
      </c>
      <c r="BP321" t="n">
        <v>49.41024780273438</v>
      </c>
      <c r="BQ321" s="24">
        <f>(ABS(EXP(AQ321) - EXP(AR321)) / ABS(EXP(AQ321)))</f>
        <v/>
      </c>
      <c r="BR321">
        <f>ABS(MIN(BO321, 100-BO321)- MIN(BP321, 100-BP321))</f>
        <v/>
      </c>
      <c r="BS321">
        <f>IF(AND(MIN(BP321, 100-BP321) &lt;= 1.2*MIN(BO321, 100- BO321), MIN(BP321,100-BP321) &gt;= 0.8*MIN(BO321, 100 -BO321)), 1, 0)</f>
        <v/>
      </c>
      <c r="BV321" t="n">
        <v>0.4928798675537109</v>
      </c>
      <c r="BW321" t="n">
        <v>0.4941024780273438</v>
      </c>
      <c r="BY321">
        <f>100*BV321</f>
        <v/>
      </c>
      <c r="BZ321">
        <f>100*BW321</f>
        <v/>
      </c>
    </row>
    <row r="322">
      <c r="AQ322" t="n">
        <v>0</v>
      </c>
      <c r="AR322" t="n">
        <v>0</v>
      </c>
      <c r="AS322" s="24">
        <f>(ABS(EXP(AQ322) - EXP(AR322)) / ABS(EXP(AQ322)))</f>
        <v/>
      </c>
      <c r="AT322">
        <f>ABS(MIN(AQ322, 1-AQ322)- MIN(AR322, 1-AR322))</f>
        <v/>
      </c>
      <c r="AU322">
        <f>IF(AND(MIN(AR322, 100-AR322) &lt;= 1.2*MIN(AQ322, 100- AQ322), MIN(AR322,100-AR322) &gt;= 0.8*MIN(AQ322, 100 -AQ322)), 1, 0)</f>
        <v/>
      </c>
      <c r="AW322" t="n">
        <v>0.909423828125</v>
      </c>
      <c r="AX322">
        <f>ROUND(AR323, 3)</f>
        <v/>
      </c>
      <c r="BO322" t="n">
        <v>0</v>
      </c>
      <c r="BP322" t="n">
        <v>0</v>
      </c>
      <c r="BQ322" s="24">
        <f>(ABS(EXP(AQ322) - EXP(AR322)) / ABS(EXP(AQ322)))</f>
        <v/>
      </c>
      <c r="BR322">
        <f>ABS(MIN(BO322, 100-BO322)- MIN(BP322, 100-BP322))</f>
        <v/>
      </c>
      <c r="BS322">
        <f>IF(AND(MIN(BP322, 100-BP322) &lt;= 1.2*MIN(BO322, 100- BO322), MIN(BP322,100-BP322) &gt;= 0.8*MIN(BO322, 100 -BO322)), 1, 0)</f>
        <v/>
      </c>
      <c r="BV322" t="n">
        <v>0</v>
      </c>
      <c r="BW322" t="n">
        <v>0</v>
      </c>
      <c r="BY322">
        <f>100*BV322</f>
        <v/>
      </c>
      <c r="BZ322">
        <f>100*BW322</f>
        <v/>
      </c>
    </row>
    <row r="323">
      <c r="AQ323" t="n">
        <v>0.005283355712890625</v>
      </c>
      <c r="AR323" t="n">
        <v>0.00909423828125</v>
      </c>
      <c r="AS323" s="24">
        <f>(ABS(EXP(AQ323) - EXP(AR323)) / ABS(EXP(AQ323)))</f>
        <v/>
      </c>
      <c r="AT323">
        <f>ABS(MIN(AQ323, 1-AQ323)- MIN(AR323, 1-AR323))</f>
        <v/>
      </c>
      <c r="AU323">
        <f>IF(AND(MIN(AR323, 100-AR323) &lt;= 1.2*MIN(AQ323, 100- AQ323), MIN(AR323,100-AR323) &gt;= 0.8*MIN(AQ323, 100 -AQ323)), 1, 0)</f>
        <v/>
      </c>
      <c r="AW323" t="n">
        <v>49.41024780273438</v>
      </c>
      <c r="AX323">
        <f>ROUND(AR324, 3)</f>
        <v/>
      </c>
      <c r="BO323" t="n">
        <v>0.5283355712890625</v>
      </c>
      <c r="BP323" t="n">
        <v>0.8588790893554688</v>
      </c>
      <c r="BQ323" s="24">
        <f>(ABS(EXP(AQ323) - EXP(AR323)) / ABS(EXP(AQ323)))</f>
        <v/>
      </c>
      <c r="BR323">
        <f>ABS(MIN(BO323, 100-BO323)- MIN(BP323, 100-BP323))</f>
        <v/>
      </c>
      <c r="BS323">
        <f>IF(AND(MIN(BP323, 100-BP323) &lt;= 1.2*MIN(BO323, 100- BO323), MIN(BP323,100-BP323) &gt;= 0.8*MIN(BO323, 100 -BO323)), 1, 0)</f>
        <v/>
      </c>
      <c r="BV323" t="n">
        <v>0.005283355712890625</v>
      </c>
      <c r="BW323" t="n">
        <v>0.00909423828125</v>
      </c>
      <c r="BY323">
        <f>100*BV323</f>
        <v/>
      </c>
      <c r="BZ323">
        <f>100*BW323</f>
        <v/>
      </c>
    </row>
    <row r="324">
      <c r="AQ324" t="n">
        <v>0.4921169281005859</v>
      </c>
      <c r="AR324" t="n">
        <v>0.4941024780273438</v>
      </c>
      <c r="AS324" s="24">
        <f>(ABS(EXP(AQ324) - EXP(AR324)) / ABS(EXP(AQ324)))</f>
        <v/>
      </c>
      <c r="AT324">
        <f>ABS(MIN(AQ324, 1-AQ324)- MIN(AR324, 1-AR324))</f>
        <v/>
      </c>
      <c r="AU324">
        <f>IF(AND(MIN(AR324, 100-AR324) &lt;= 1.2*MIN(AQ324, 100- AQ324), MIN(AR324,100-AR324) &gt;= 0.8*MIN(AQ324, 100 -AQ324)), 1, 0)</f>
        <v/>
      </c>
      <c r="AW324" t="n">
        <v>0</v>
      </c>
      <c r="AX324">
        <f>ROUND(AR325, 3)</f>
        <v/>
      </c>
      <c r="BO324" t="n">
        <v>49.21169281005859</v>
      </c>
      <c r="BP324" t="n">
        <v>49.41024780273438</v>
      </c>
      <c r="BQ324" s="24">
        <f>(ABS(EXP(AQ324) - EXP(AR324)) / ABS(EXP(AQ324)))</f>
        <v/>
      </c>
      <c r="BR324">
        <f>ABS(MIN(BO324, 100-BO324)- MIN(BP324, 100-BP324))</f>
        <v/>
      </c>
      <c r="BS324">
        <f>IF(AND(MIN(BP324, 100-BP324) &lt;= 1.2*MIN(BO324, 100- BO324), MIN(BP324,100-BP324) &gt;= 0.8*MIN(BO324, 100 -BO324)), 1, 0)</f>
        <v/>
      </c>
      <c r="BV324" t="n">
        <v>0.4921169281005859</v>
      </c>
      <c r="BW324" t="n">
        <v>0.4941024780273438</v>
      </c>
      <c r="BY324">
        <f>100*BV324</f>
        <v/>
      </c>
      <c r="BZ324">
        <f>100*BW324</f>
        <v/>
      </c>
    </row>
    <row r="325">
      <c r="AQ325" t="n">
        <v>0</v>
      </c>
      <c r="AR325" t="n">
        <v>0</v>
      </c>
      <c r="AS325" s="24">
        <f>(ABS(EXP(AQ325) - EXP(AR325)) / ABS(EXP(AQ325)))</f>
        <v/>
      </c>
      <c r="AT325">
        <f>ABS(MIN(AQ325, 1-AQ325)- MIN(AR325, 1-AR325))</f>
        <v/>
      </c>
      <c r="AU325">
        <f>IF(AND(MIN(AR325, 100-AR325) &lt;= 1.2*MIN(AQ325, 100- AQ325), MIN(AR325,100-AR325) &gt;= 0.8*MIN(AQ325, 100 -AQ325)), 1, 0)</f>
        <v/>
      </c>
      <c r="AW325" t="n">
        <v>0</v>
      </c>
      <c r="AX325">
        <f>ROUND(AR326, 3)</f>
        <v/>
      </c>
      <c r="BO325" t="n">
        <v>0</v>
      </c>
      <c r="BP325" t="n">
        <v>0</v>
      </c>
      <c r="BQ325" s="24">
        <f>(ABS(EXP(AQ325) - EXP(AR325)) / ABS(EXP(AQ325)))</f>
        <v/>
      </c>
      <c r="BR325">
        <f>ABS(MIN(BO325, 100-BO325)- MIN(BP325, 100-BP325))</f>
        <v/>
      </c>
      <c r="BS325">
        <f>IF(AND(MIN(BP325, 100-BP325) &lt;= 1.2*MIN(BO325, 100- BO325), MIN(BP325,100-BP325) &gt;= 0.8*MIN(BO325, 100 -BO325)), 1, 0)</f>
        <v/>
      </c>
      <c r="BV325" t="n">
        <v>0</v>
      </c>
      <c r="BW325" t="n">
        <v>0</v>
      </c>
      <c r="BY325">
        <f>100*BV325</f>
        <v/>
      </c>
      <c r="BZ325">
        <f>100*BW325</f>
        <v/>
      </c>
    </row>
    <row r="326">
      <c r="AQ326" t="n">
        <v>0</v>
      </c>
      <c r="AR326" t="n">
        <v>0</v>
      </c>
      <c r="AS326" s="24">
        <f>(ABS(EXP(AQ326) - EXP(AR326)) / ABS(EXP(AQ326)))</f>
        <v/>
      </c>
      <c r="AT326">
        <f>ABS(MIN(AQ326, 1-AQ326)- MIN(AR326, 1-AR326))</f>
        <v/>
      </c>
      <c r="AU326">
        <f>IF(AND(MIN(AR326, 100-AR326) &lt;= 1.2*MIN(AQ326, 100- AQ326), MIN(AR326,100-AR326) &gt;= 0.8*MIN(AQ326, 100 -AQ326)), 1, 0)</f>
        <v/>
      </c>
      <c r="AW326" t="n">
        <v>25.55332183837891</v>
      </c>
      <c r="AX326">
        <f>ROUND(AR327, 3)</f>
        <v/>
      </c>
      <c r="BO326" t="n">
        <v>0</v>
      </c>
      <c r="BP326" t="n">
        <v>0</v>
      </c>
      <c r="BQ326" s="24">
        <f>(ABS(EXP(AQ326) - EXP(AR326)) / ABS(EXP(AQ326)))</f>
        <v/>
      </c>
      <c r="BR326">
        <f>ABS(MIN(BO326, 100-BO326)- MIN(BP326, 100-BP326))</f>
        <v/>
      </c>
      <c r="BS326">
        <f>IF(AND(MIN(BP326, 100-BP326) &lt;= 1.2*MIN(BO326, 100- BO326), MIN(BP326,100-BP326) &gt;= 0.8*MIN(BO326, 100 -BO326)), 1, 0)</f>
        <v/>
      </c>
      <c r="BV326" t="n">
        <v>0</v>
      </c>
      <c r="BW326" t="n">
        <v>0</v>
      </c>
      <c r="BY326">
        <f>100*BV326</f>
        <v/>
      </c>
      <c r="BZ326">
        <f>100*BW326</f>
        <v/>
      </c>
    </row>
    <row r="327">
      <c r="AQ327" t="n">
        <v>0.2634963989257812</v>
      </c>
      <c r="AR327" t="n">
        <v>0.2555332183837891</v>
      </c>
      <c r="AS327" s="24">
        <f>(ABS(EXP(AQ327) - EXP(AR327)) / ABS(EXP(AQ327)))</f>
        <v/>
      </c>
      <c r="AT327">
        <f>ABS(MIN(AQ327, 1-AQ327)- MIN(AR327, 1-AR327))</f>
        <v/>
      </c>
      <c r="AU327">
        <f>IF(AND(MIN(AR327, 100-AR327) &lt;= 1.2*MIN(AQ327, 100- AQ327), MIN(AR327,100-AR327) &gt;= 0.8*MIN(AQ327, 100 -AQ327)), 1, 0)</f>
        <v/>
      </c>
      <c r="AW327" t="n">
        <v>0</v>
      </c>
      <c r="AX327">
        <f>ROUND(AR328, 3)</f>
        <v/>
      </c>
      <c r="BO327" t="n">
        <v>26.34963989257812</v>
      </c>
      <c r="BP327" t="n">
        <v>25.55332183837891</v>
      </c>
      <c r="BQ327" s="24">
        <f>(ABS(EXP(AQ327) - EXP(AR327)) / ABS(EXP(AQ327)))</f>
        <v/>
      </c>
      <c r="BR327">
        <f>ABS(MIN(BO327, 100-BO327)- MIN(BP327, 100-BP327))</f>
        <v/>
      </c>
      <c r="BS327">
        <f>IF(AND(MIN(BP327, 100-BP327) &lt;= 1.2*MIN(BO327, 100- BO327), MIN(BP327,100-BP327) &gt;= 0.8*MIN(BO327, 100 -BO327)), 1, 0)</f>
        <v/>
      </c>
      <c r="BV327" t="n">
        <v>0.2634963989257812</v>
      </c>
      <c r="BW327" t="n">
        <v>0.2555332183837891</v>
      </c>
      <c r="BY327">
        <f>100*BV327</f>
        <v/>
      </c>
      <c r="BZ327">
        <f>100*BW327</f>
        <v/>
      </c>
    </row>
    <row r="328">
      <c r="AQ328" t="n">
        <v>0</v>
      </c>
      <c r="AR328" t="n">
        <v>0</v>
      </c>
      <c r="AS328" s="24">
        <f>(ABS(EXP(AQ328) - EXP(AR328)) / ABS(EXP(AQ328)))</f>
        <v/>
      </c>
      <c r="AT328">
        <f>ABS(MIN(AQ328, 1-AQ328)- MIN(AR328, 1-AR328))</f>
        <v/>
      </c>
      <c r="AU328">
        <f>IF(AND(MIN(AR328, 100-AR328) &lt;= 1.2*MIN(AQ328, 100- AQ328), MIN(AR328,100-AR328) &gt;= 0.8*MIN(AQ328, 100 -AQ328)), 1, 0)</f>
        <v/>
      </c>
      <c r="AW328" t="n">
        <v>36.94648742675781</v>
      </c>
      <c r="AX328">
        <f>ROUND(AR329, 3)</f>
        <v/>
      </c>
      <c r="BO328" t="n">
        <v>0</v>
      </c>
      <c r="BP328" t="n">
        <v>0</v>
      </c>
      <c r="BQ328" s="24">
        <f>(ABS(EXP(AQ328) - EXP(AR328)) / ABS(EXP(AQ328)))</f>
        <v/>
      </c>
      <c r="BR328">
        <f>ABS(MIN(BO328, 100-BO328)- MIN(BP328, 100-BP328))</f>
        <v/>
      </c>
      <c r="BS328">
        <f>IF(AND(MIN(BP328, 100-BP328) &lt;= 1.2*MIN(BO328, 100- BO328), MIN(BP328,100-BP328) &gt;= 0.8*MIN(BO328, 100 -BO328)), 1, 0)</f>
        <v/>
      </c>
      <c r="BV328" t="n">
        <v>0</v>
      </c>
      <c r="BW328" t="n">
        <v>0</v>
      </c>
      <c r="BY328">
        <f>100*BV328</f>
        <v/>
      </c>
      <c r="BZ328">
        <f>100*BW328</f>
        <v/>
      </c>
    </row>
    <row r="329">
      <c r="AQ329" t="n">
        <v>0.3717555999755859</v>
      </c>
      <c r="AR329" t="n">
        <v>0.3694648742675781</v>
      </c>
      <c r="AS329" s="24">
        <f>(ABS(EXP(AQ329) - EXP(AR329)) / ABS(EXP(AQ329)))</f>
        <v/>
      </c>
      <c r="AT329">
        <f>ABS(MIN(AQ329, 1-AQ329)- MIN(AR329, 1-AR329))</f>
        <v/>
      </c>
      <c r="AU329">
        <f>IF(AND(MIN(AR329, 100-AR329) &lt;= 1.2*MIN(AQ329, 100- AQ329), MIN(AR329,100-AR329) &gt;= 0.8*MIN(AQ329, 100 -AQ329)), 1, 0)</f>
        <v/>
      </c>
      <c r="AW329" t="n">
        <v>0</v>
      </c>
      <c r="AX329">
        <f>ROUND(AR330, 3)</f>
        <v/>
      </c>
      <c r="BO329" t="n">
        <v>37.17555999755859</v>
      </c>
      <c r="BP329" t="n">
        <v>36.94648742675781</v>
      </c>
      <c r="BQ329" s="24">
        <f>(ABS(EXP(AQ329) - EXP(AR329)) / ABS(EXP(AQ329)))</f>
        <v/>
      </c>
      <c r="BR329">
        <f>ABS(MIN(BO329, 100-BO329)- MIN(BP329, 100-BP329))</f>
        <v/>
      </c>
      <c r="BS329">
        <f>IF(AND(MIN(BP329, 100-BP329) &lt;= 1.2*MIN(BO329, 100- BO329), MIN(BP329,100-BP329) &gt;= 0.8*MIN(BO329, 100 -BO329)), 1, 0)</f>
        <v/>
      </c>
      <c r="BV329" t="n">
        <v>0.3717555999755859</v>
      </c>
      <c r="BW329" t="n">
        <v>0.3694648742675781</v>
      </c>
      <c r="BY329">
        <f>100*BV329</f>
        <v/>
      </c>
      <c r="BZ329">
        <f>100*BW329</f>
        <v/>
      </c>
    </row>
    <row r="330">
      <c r="AQ330" t="n">
        <v>0</v>
      </c>
      <c r="AR330" t="n">
        <v>0</v>
      </c>
      <c r="AS330" s="24">
        <f>(ABS(EXP(AQ330) - EXP(AR330)) / ABS(EXP(AQ330)))</f>
        <v/>
      </c>
      <c r="AT330">
        <f>ABS(MIN(AQ330, 1-AQ330)- MIN(AR330, 1-AR330))</f>
        <v/>
      </c>
      <c r="AU330">
        <f>IF(AND(MIN(AR330, 100-AR330) &lt;= 1.2*MIN(AQ330, 100- AQ330), MIN(AR330,100-AR330) &gt;= 0.8*MIN(AQ330, 100 -AQ330)), 1, 0)</f>
        <v/>
      </c>
      <c r="AW330" t="n">
        <v>38.714599609375</v>
      </c>
      <c r="AX330">
        <f>ROUND(AR331, 3)</f>
        <v/>
      </c>
      <c r="BO330" t="n">
        <v>0</v>
      </c>
      <c r="BP330" t="n">
        <v>0</v>
      </c>
      <c r="BQ330" s="24">
        <f>(ABS(EXP(AQ330) - EXP(AR330)) / ABS(EXP(AQ330)))</f>
        <v/>
      </c>
      <c r="BR330">
        <f>ABS(MIN(BO330, 100-BO330)- MIN(BP330, 100-BP330))</f>
        <v/>
      </c>
      <c r="BS330">
        <f>IF(AND(MIN(BP330, 100-BP330) &lt;= 1.2*MIN(BO330, 100- BO330), MIN(BP330,100-BP330) &gt;= 0.8*MIN(BO330, 100 -BO330)), 1, 0)</f>
        <v/>
      </c>
      <c r="BV330" t="n">
        <v>0</v>
      </c>
      <c r="BW330" t="n">
        <v>0</v>
      </c>
      <c r="BY330">
        <f>100*BV330</f>
        <v/>
      </c>
      <c r="BZ330">
        <f>100*BW330</f>
        <v/>
      </c>
    </row>
    <row r="331">
      <c r="AQ331" t="n">
        <v>0.3978385925292969</v>
      </c>
      <c r="AR331" t="n">
        <v>0.38714599609375</v>
      </c>
      <c r="AS331" s="24">
        <f>(ABS(EXP(AQ331) - EXP(AR331)) / ABS(EXP(AQ331)))</f>
        <v/>
      </c>
      <c r="AT331">
        <f>ABS(MIN(AQ331, 1-AQ331)- MIN(AR331, 1-AR331))</f>
        <v/>
      </c>
      <c r="AU331">
        <f>IF(AND(MIN(AR331, 100-AR331) &lt;= 1.2*MIN(AQ331, 100- AQ331), MIN(AR331,100-AR331) &gt;= 0.8*MIN(AQ331, 100 -AQ331)), 1, 0)</f>
        <v/>
      </c>
      <c r="AW331" t="n">
        <v>0</v>
      </c>
      <c r="AX331">
        <f>ROUND(AR332, 3)</f>
        <v/>
      </c>
      <c r="BO331" t="n">
        <v>39.78385925292969</v>
      </c>
      <c r="BP331" t="n">
        <v>38.714599609375</v>
      </c>
      <c r="BQ331" s="24">
        <f>(ABS(EXP(AQ331) - EXP(AR331)) / ABS(EXP(AQ331)))</f>
        <v/>
      </c>
      <c r="BR331">
        <f>ABS(MIN(BO331, 100-BO331)- MIN(BP331, 100-BP331))</f>
        <v/>
      </c>
      <c r="BS331">
        <f>IF(AND(MIN(BP331, 100-BP331) &lt;= 1.2*MIN(BO331, 100- BO331), MIN(BP331,100-BP331) &gt;= 0.8*MIN(BO331, 100 -BO331)), 1, 0)</f>
        <v/>
      </c>
      <c r="BV331" t="n">
        <v>0.3978385925292969</v>
      </c>
      <c r="BW331" t="n">
        <v>0.38714599609375</v>
      </c>
      <c r="BY331">
        <f>100*BV331</f>
        <v/>
      </c>
      <c r="BZ331">
        <f>100*BW331</f>
        <v/>
      </c>
    </row>
    <row r="332">
      <c r="AQ332" t="n">
        <v>0</v>
      </c>
      <c r="AR332" t="n">
        <v>0</v>
      </c>
      <c r="AS332" s="24">
        <f>(ABS(EXP(AQ332) - EXP(AR332)) / ABS(EXP(AQ332)))</f>
        <v/>
      </c>
      <c r="AT332">
        <f>ABS(MIN(AQ332, 1-AQ332)- MIN(AR332, 1-AR332))</f>
        <v/>
      </c>
      <c r="AU332">
        <f>IF(AND(MIN(AR332, 100-AR332) &lt;= 1.2*MIN(AQ332, 100- AQ332), MIN(AR332,100-AR332) &gt;= 0.8*MIN(AQ332, 100 -AQ332)), 1, 0)</f>
        <v/>
      </c>
      <c r="AW332" t="n">
        <v>46.98944091796875</v>
      </c>
      <c r="AX332">
        <f>ROUND(AR333, 3)</f>
        <v/>
      </c>
      <c r="BO332" t="n">
        <v>0</v>
      </c>
      <c r="BP332" t="n">
        <v>0</v>
      </c>
      <c r="BQ332" s="24">
        <f>(ABS(EXP(AQ332) - EXP(AR332)) / ABS(EXP(AQ332)))</f>
        <v/>
      </c>
      <c r="BR332">
        <f>ABS(MIN(BO332, 100-BO332)- MIN(BP332, 100-BP332))</f>
        <v/>
      </c>
      <c r="BS332">
        <f>IF(AND(MIN(BP332, 100-BP332) &lt;= 1.2*MIN(BO332, 100- BO332), MIN(BP332,100-BP332) &gt;= 0.8*MIN(BO332, 100 -BO332)), 1, 0)</f>
        <v/>
      </c>
      <c r="BV332" t="n">
        <v>0</v>
      </c>
      <c r="BW332" t="n">
        <v>0</v>
      </c>
      <c r="BY332">
        <f>100*BV332</f>
        <v/>
      </c>
      <c r="BZ332">
        <f>100*BW332</f>
        <v/>
      </c>
    </row>
    <row r="333">
      <c r="AQ333" t="n">
        <v>0.4803295135498047</v>
      </c>
      <c r="AR333" t="n">
        <v>0.4698944091796875</v>
      </c>
      <c r="AS333" s="24">
        <f>(ABS(EXP(AQ333) - EXP(AR333)) / ABS(EXP(AQ333)))</f>
        <v/>
      </c>
      <c r="AT333">
        <f>ABS(MIN(AQ333, 1-AQ333)- MIN(AR333, 1-AR333))</f>
        <v/>
      </c>
      <c r="AU333">
        <f>IF(AND(MIN(AR333, 100-AR333) &lt;= 1.2*MIN(AQ333, 100- AQ333), MIN(AR333,100-AR333) &gt;= 0.8*MIN(AQ333, 100 -AQ333)), 1, 0)</f>
        <v/>
      </c>
      <c r="AW333" t="n">
        <v>0</v>
      </c>
      <c r="AX333">
        <f>ROUND(AR334, 3)</f>
        <v/>
      </c>
      <c r="BO333" t="n">
        <v>48.03295135498047</v>
      </c>
      <c r="BP333" t="n">
        <v>46.98944091796875</v>
      </c>
      <c r="BQ333" s="24">
        <f>(ABS(EXP(AQ333) - EXP(AR333)) / ABS(EXP(AQ333)))</f>
        <v/>
      </c>
      <c r="BR333">
        <f>ABS(MIN(BO333, 100-BO333)- MIN(BP333, 100-BP333))</f>
        <v/>
      </c>
      <c r="BS333">
        <f>IF(AND(MIN(BP333, 100-BP333) &lt;= 1.2*MIN(BO333, 100- BO333), MIN(BP333,100-BP333) &gt;= 0.8*MIN(BO333, 100 -BO333)), 1, 0)</f>
        <v/>
      </c>
      <c r="BV333" t="n">
        <v>0.4803295135498047</v>
      </c>
      <c r="BW333" t="n">
        <v>0.4698944091796875</v>
      </c>
      <c r="BY333">
        <f>100*BV333</f>
        <v/>
      </c>
      <c r="BZ333">
        <f>100*BW333</f>
        <v/>
      </c>
    </row>
    <row r="334">
      <c r="AQ334" t="n">
        <v>0</v>
      </c>
      <c r="AR334" t="n">
        <v>0</v>
      </c>
      <c r="AS334" s="24">
        <f>(ABS(EXP(AQ334) - EXP(AR334)) / ABS(EXP(AQ334)))</f>
        <v/>
      </c>
      <c r="AT334">
        <f>ABS(MIN(AQ334, 1-AQ334)- MIN(AR334, 1-AR334))</f>
        <v/>
      </c>
      <c r="AU334">
        <f>IF(AND(MIN(AR334, 100-AR334) &lt;= 1.2*MIN(AQ334, 100- AQ334), MIN(AR334,100-AR334) &gt;= 0.8*MIN(AQ334, 100 -AQ334)), 1, 0)</f>
        <v/>
      </c>
      <c r="AW334" t="n">
        <v>49.34177398681641</v>
      </c>
      <c r="AX334">
        <f>ROUND(AR335, 3)</f>
        <v/>
      </c>
      <c r="BO334" t="n">
        <v>0</v>
      </c>
      <c r="BP334" t="n">
        <v>0</v>
      </c>
      <c r="BQ334" s="24">
        <f>(ABS(EXP(AQ334) - EXP(AR334)) / ABS(EXP(AQ334)))</f>
        <v/>
      </c>
      <c r="BR334">
        <f>ABS(MIN(BO334, 100-BO334)- MIN(BP334, 100-BP334))</f>
        <v/>
      </c>
      <c r="BS334">
        <f>IF(AND(MIN(BP334, 100-BP334) &lt;= 1.2*MIN(BO334, 100- BO334), MIN(BP334,100-BP334) &gt;= 0.8*MIN(BO334, 100 -BO334)), 1, 0)</f>
        <v/>
      </c>
      <c r="BV334" t="n">
        <v>0</v>
      </c>
      <c r="BW334" t="n">
        <v>0</v>
      </c>
      <c r="BY334">
        <f>100*BV334</f>
        <v/>
      </c>
      <c r="BZ334">
        <f>100*BW334</f>
        <v/>
      </c>
    </row>
    <row r="335">
      <c r="AQ335" t="n">
        <v>0.4940090179443359</v>
      </c>
      <c r="AR335" t="n">
        <v>0.4934177398681641</v>
      </c>
      <c r="AS335" s="24">
        <f>(ABS(EXP(AQ335) - EXP(AR335)) / ABS(EXP(AQ335)))</f>
        <v/>
      </c>
      <c r="AT335">
        <f>ABS(MIN(AQ335, 1-AQ335)- MIN(AR335, 1-AR335))</f>
        <v/>
      </c>
      <c r="AU335">
        <f>IF(AND(MIN(AR335, 100-AR335) &lt;= 1.2*MIN(AQ335, 100- AQ335), MIN(AR335,100-AR335) &gt;= 0.8*MIN(AQ335, 100 -AQ335)), 1, 0)</f>
        <v/>
      </c>
      <c r="AW335" t="n">
        <v>0</v>
      </c>
      <c r="AX335">
        <f>ROUND(AR336, 3)</f>
        <v/>
      </c>
      <c r="BO335" t="n">
        <v>49.40090179443359</v>
      </c>
      <c r="BP335" t="n">
        <v>49.34177398681641</v>
      </c>
      <c r="BQ335" s="24">
        <f>(ABS(EXP(AQ335) - EXP(AR335)) / ABS(EXP(AQ335)))</f>
        <v/>
      </c>
      <c r="BR335">
        <f>ABS(MIN(BO335, 100-BO335)- MIN(BP335, 100-BP335))</f>
        <v/>
      </c>
      <c r="BS335">
        <f>IF(AND(MIN(BP335, 100-BP335) &lt;= 1.2*MIN(BO335, 100- BO335), MIN(BP335,100-BP335) &gt;= 0.8*MIN(BO335, 100 -BO335)), 1, 0)</f>
        <v/>
      </c>
      <c r="BV335" t="n">
        <v>0.4940090179443359</v>
      </c>
      <c r="BW335" t="n">
        <v>0.4934177398681641</v>
      </c>
      <c r="BY335">
        <f>100*BV335</f>
        <v/>
      </c>
      <c r="BZ335">
        <f>100*BW335</f>
        <v/>
      </c>
    </row>
    <row r="336">
      <c r="AQ336" t="n">
        <v>0</v>
      </c>
      <c r="AR336" t="n">
        <v>0</v>
      </c>
      <c r="AS336" s="24">
        <f>(ABS(EXP(AQ336) - EXP(AR336)) / ABS(EXP(AQ336)))</f>
        <v/>
      </c>
      <c r="AT336">
        <f>ABS(MIN(AQ336, 1-AQ336)- MIN(AR336, 1-AR336))</f>
        <v/>
      </c>
      <c r="AU336">
        <f>IF(AND(MIN(AR336, 100-AR336) &lt;= 1.2*MIN(AQ336, 100- AQ336), MIN(AR336,100-AR336) &gt;= 0.8*MIN(AQ336, 100 -AQ336)), 1, 0)</f>
        <v/>
      </c>
      <c r="AW336" t="n">
        <v>0</v>
      </c>
      <c r="AX336">
        <f>ROUND(AR337, 3)</f>
        <v/>
      </c>
      <c r="BO336" t="n">
        <v>0</v>
      </c>
      <c r="BP336" t="n">
        <v>0</v>
      </c>
      <c r="BQ336" s="24">
        <f>(ABS(EXP(AQ336) - EXP(AR336)) / ABS(EXP(AQ336)))</f>
        <v/>
      </c>
      <c r="BR336">
        <f>ABS(MIN(BO336, 100-BO336)- MIN(BP336, 100-BP336))</f>
        <v/>
      </c>
      <c r="BS336">
        <f>IF(AND(MIN(BP336, 100-BP336) &lt;= 1.2*MIN(BO336, 100- BO336), MIN(BP336,100-BP336) &gt;= 0.8*MIN(BO336, 100 -BO336)), 1, 0)</f>
        <v/>
      </c>
      <c r="BV336" t="n">
        <v>0</v>
      </c>
      <c r="BW336" t="n">
        <v>0</v>
      </c>
      <c r="BY336">
        <f>100*BV336</f>
        <v/>
      </c>
      <c r="BZ336">
        <f>100*BW336</f>
        <v/>
      </c>
    </row>
    <row r="337">
      <c r="AQ337" t="n">
        <v>0</v>
      </c>
      <c r="AR337" t="n">
        <v>0</v>
      </c>
      <c r="AS337" s="24">
        <f>(ABS(EXP(AQ337) - EXP(AR337)) / ABS(EXP(AQ337)))</f>
        <v/>
      </c>
      <c r="AT337">
        <f>ABS(MIN(AQ337, 1-AQ337)- MIN(AR337, 1-AR337))</f>
        <v/>
      </c>
      <c r="AU337">
        <f>IF(AND(MIN(AR337, 100-AR337) &lt;= 1.2*MIN(AQ337, 100- AQ337), MIN(AR337,100-AR337) &gt;= 0.8*MIN(AQ337, 100 -AQ337)), 1, 0)</f>
        <v/>
      </c>
      <c r="AW337" t="n">
        <v>4.906845092773438</v>
      </c>
      <c r="AX337">
        <f>ROUND(AR338, 3)</f>
        <v/>
      </c>
      <c r="BO337" t="n">
        <v>0</v>
      </c>
      <c r="BP337" t="n">
        <v>0</v>
      </c>
      <c r="BQ337" s="24">
        <f>(ABS(EXP(AQ337) - EXP(AR337)) / ABS(EXP(AQ337)))</f>
        <v/>
      </c>
      <c r="BR337">
        <f>ABS(MIN(BO337, 100-BO337)- MIN(BP337, 100-BP337))</f>
        <v/>
      </c>
      <c r="BS337">
        <f>IF(AND(MIN(BP337, 100-BP337) &lt;= 1.2*MIN(BO337, 100- BO337), MIN(BP337,100-BP337) &gt;= 0.8*MIN(BO337, 100 -BO337)), 1, 0)</f>
        <v/>
      </c>
      <c r="BV337" t="n">
        <v>0</v>
      </c>
      <c r="BW337" t="n">
        <v>0</v>
      </c>
      <c r="BY337">
        <f>100*BV337</f>
        <v/>
      </c>
      <c r="BZ337">
        <f>100*BW337</f>
        <v/>
      </c>
    </row>
    <row r="338">
      <c r="AQ338" t="n">
        <v>0.06626129150390625</v>
      </c>
      <c r="AR338" t="n">
        <v>0.04906845092773438</v>
      </c>
      <c r="AS338" s="24">
        <f>(ABS(EXP(AQ338) - EXP(AR338)) / ABS(EXP(AQ338)))</f>
        <v/>
      </c>
      <c r="AT338">
        <f>ABS(MIN(AQ338, 1-AQ338)- MIN(AR338, 1-AR338))</f>
        <v/>
      </c>
      <c r="AU338">
        <f>IF(AND(MIN(AR338, 100-AR338) &lt;= 1.2*MIN(AQ338, 100- AQ338), MIN(AR338,100-AR338) &gt;= 0.8*MIN(AQ338, 100 -AQ338)), 1, 0)</f>
        <v/>
      </c>
      <c r="AW338" t="n">
        <v>0</v>
      </c>
      <c r="AX338">
        <f>ROUND(AR339, 3)</f>
        <v/>
      </c>
      <c r="BO338" t="n">
        <v>6.626129150390625</v>
      </c>
      <c r="BP338" t="n">
        <v>4.906845092773438</v>
      </c>
      <c r="BQ338" s="24">
        <f>(ABS(EXP(AQ338) - EXP(AR338)) / ABS(EXP(AQ338)))</f>
        <v/>
      </c>
      <c r="BR338">
        <f>ABS(MIN(BO338, 100-BO338)- MIN(BP338, 100-BP338))</f>
        <v/>
      </c>
      <c r="BS338">
        <f>IF(AND(MIN(BP338, 100-BP338) &lt;= 1.2*MIN(BO338, 100- BO338), MIN(BP338,100-BP338) &gt;= 0.8*MIN(BO338, 100 -BO338)), 1, 0)</f>
        <v/>
      </c>
      <c r="BV338" t="n">
        <v>0.06626129150390625</v>
      </c>
      <c r="BW338" t="n">
        <v>0.04906845092773438</v>
      </c>
      <c r="BY338">
        <f>100*BV338</f>
        <v/>
      </c>
      <c r="BZ338">
        <f>100*BW338</f>
        <v/>
      </c>
    </row>
    <row r="339">
      <c r="AQ339" t="n">
        <v>0</v>
      </c>
      <c r="AR339" t="n">
        <v>0</v>
      </c>
      <c r="AS339" s="24">
        <f>(ABS(EXP(AQ339) - EXP(AR339)) / ABS(EXP(AQ339)))</f>
        <v/>
      </c>
      <c r="AT339">
        <f>ABS(MIN(AQ339, 1-AQ339)- MIN(AR339, 1-AR339))</f>
        <v/>
      </c>
      <c r="AU339">
        <f>IF(AND(MIN(AR339, 100-AR339) &lt;= 1.2*MIN(AQ339, 100- AQ339), MIN(AR339,100-AR339) &gt;= 0.8*MIN(AQ339, 100 -AQ339)), 1, 0)</f>
        <v/>
      </c>
      <c r="AW339" t="n">
        <v>12.53681182861328</v>
      </c>
      <c r="AX339">
        <f>ROUND(AR340, 3)</f>
        <v/>
      </c>
      <c r="BO339" t="n">
        <v>0</v>
      </c>
      <c r="BP339" t="n">
        <v>0</v>
      </c>
      <c r="BQ339" s="24">
        <f>(ABS(EXP(AQ339) - EXP(AR339)) / ABS(EXP(AQ339)))</f>
        <v/>
      </c>
      <c r="BR339">
        <f>ABS(MIN(BO339, 100-BO339)- MIN(BP339, 100-BP339))</f>
        <v/>
      </c>
      <c r="BS339">
        <f>IF(AND(MIN(BP339, 100-BP339) &lt;= 1.2*MIN(BO339, 100- BO339), MIN(BP339,100-BP339) &gt;= 0.8*MIN(BO339, 100 -BO339)), 1, 0)</f>
        <v/>
      </c>
      <c r="BV339" t="n">
        <v>0</v>
      </c>
      <c r="BW339" t="n">
        <v>0</v>
      </c>
      <c r="BY339">
        <f>100*BV339</f>
        <v/>
      </c>
      <c r="BZ339">
        <f>100*BW339</f>
        <v/>
      </c>
    </row>
    <row r="340">
      <c r="AQ340" t="n">
        <v>0.1294765472412109</v>
      </c>
      <c r="AR340" t="n">
        <v>0.1253681182861328</v>
      </c>
      <c r="AS340" s="24">
        <f>(ABS(EXP(AQ340) - EXP(AR340)) / ABS(EXP(AQ340)))</f>
        <v/>
      </c>
      <c r="AT340">
        <f>ABS(MIN(AQ340, 1-AQ340)- MIN(AR340, 1-AR340))</f>
        <v/>
      </c>
      <c r="AU340">
        <f>IF(AND(MIN(AR340, 100-AR340) &lt;= 1.2*MIN(AQ340, 100- AQ340), MIN(AR340,100-AR340) &gt;= 0.8*MIN(AQ340, 100 -AQ340)), 1, 0)</f>
        <v/>
      </c>
      <c r="AW340" t="n">
        <v>29.89292144775391</v>
      </c>
      <c r="AX340">
        <f>ROUND(AR341, 3)</f>
        <v/>
      </c>
      <c r="BO340" t="n">
        <v>12.94765472412109</v>
      </c>
      <c r="BP340" t="n">
        <v>12.53681182861328</v>
      </c>
      <c r="BQ340" s="24">
        <f>(ABS(EXP(AQ340) - EXP(AR340)) / ABS(EXP(AQ340)))</f>
        <v/>
      </c>
      <c r="BR340">
        <f>ABS(MIN(BO340, 100-BO340)- MIN(BP340, 100-BP340))</f>
        <v/>
      </c>
      <c r="BS340">
        <f>IF(AND(MIN(BP340, 100-BP340) &lt;= 1.2*MIN(BO340, 100- BO340), MIN(BP340,100-BP340) &gt;= 0.8*MIN(BO340, 100 -BO340)), 1, 0)</f>
        <v/>
      </c>
      <c r="BV340" t="n">
        <v>0.1294765472412109</v>
      </c>
      <c r="BW340" t="n">
        <v>0.1253681182861328</v>
      </c>
      <c r="BY340">
        <f>100*BV340</f>
        <v/>
      </c>
      <c r="BZ340">
        <f>100*BW340</f>
        <v/>
      </c>
    </row>
    <row r="341">
      <c r="AQ341" t="n">
        <v>0.2733211517333984</v>
      </c>
      <c r="AR341" t="n">
        <v>0.2989292144775391</v>
      </c>
      <c r="AS341" s="24">
        <f>(ABS(EXP(AQ341) - EXP(AR341)) / ABS(EXP(AQ341)))</f>
        <v/>
      </c>
      <c r="AT341">
        <f>ABS(MIN(AQ341, 1-AQ341)- MIN(AR341, 1-AR341))</f>
        <v/>
      </c>
      <c r="AU341">
        <f>IF(AND(MIN(AR341, 100-AR341) &lt;= 1.2*MIN(AQ341, 100- AQ341), MIN(AR341,100-AR341) &gt;= 0.8*MIN(AQ341, 100 -AQ341)), 1, 0)</f>
        <v/>
      </c>
      <c r="AW341" t="n">
        <v>0</v>
      </c>
      <c r="AX341">
        <f>ROUND(AR342, 3)</f>
        <v/>
      </c>
      <c r="BO341" t="n">
        <v>27.33211517333984</v>
      </c>
      <c r="BP341" t="n">
        <v>29.89292144775391</v>
      </c>
      <c r="BQ341" s="24">
        <f>(ABS(EXP(AQ341) - EXP(AR341)) / ABS(EXP(AQ341)))</f>
        <v/>
      </c>
      <c r="BR341">
        <f>ABS(MIN(BO341, 100-BO341)- MIN(BP341, 100-BP341))</f>
        <v/>
      </c>
      <c r="BS341">
        <f>IF(AND(MIN(BP341, 100-BP341) &lt;= 1.2*MIN(BO341, 100- BO341), MIN(BP341,100-BP341) &gt;= 0.8*MIN(BO341, 100 -BO341)), 1, 0)</f>
        <v/>
      </c>
      <c r="BV341" t="n">
        <v>0.2733211517333984</v>
      </c>
      <c r="BW341" t="n">
        <v>0.2989292144775391</v>
      </c>
      <c r="BY341">
        <f>100*BV341</f>
        <v/>
      </c>
      <c r="BZ341">
        <f>100*BW341</f>
        <v/>
      </c>
    </row>
    <row r="342">
      <c r="AQ342" t="n">
        <v>0</v>
      </c>
      <c r="AR342" t="n">
        <v>0</v>
      </c>
      <c r="AS342" s="24">
        <f>(ABS(EXP(AQ342) - EXP(AR342)) / ABS(EXP(AQ342)))</f>
        <v/>
      </c>
      <c r="AT342">
        <f>ABS(MIN(AQ342, 1-AQ342)- MIN(AR342, 1-AR342))</f>
        <v/>
      </c>
      <c r="AU342">
        <f>IF(AND(MIN(AR342, 100-AR342) &lt;= 1.2*MIN(AQ342, 100- AQ342), MIN(AR342,100-AR342) &gt;= 0.8*MIN(AQ342, 100 -AQ342)), 1, 0)</f>
        <v/>
      </c>
      <c r="AW342" t="n">
        <v>0.1995086669921875</v>
      </c>
      <c r="AX342">
        <f>ROUND(AR343, 3)</f>
        <v/>
      </c>
      <c r="BO342" t="n">
        <v>0</v>
      </c>
      <c r="BP342" t="n">
        <v>0</v>
      </c>
      <c r="BQ342" s="24">
        <f>(ABS(EXP(AQ342) - EXP(AR342)) / ABS(EXP(AQ342)))</f>
        <v/>
      </c>
      <c r="BR342">
        <f>ABS(MIN(BO342, 100-BO342)- MIN(BP342, 100-BP342))</f>
        <v/>
      </c>
      <c r="BS342">
        <f>IF(AND(MIN(BP342, 100-BP342) &lt;= 1.2*MIN(BO342, 100- BO342), MIN(BP342,100-BP342) &gt;= 0.8*MIN(BO342, 100 -BO342)), 1, 0)</f>
        <v/>
      </c>
      <c r="BV342" t="n">
        <v>0</v>
      </c>
      <c r="BW342" t="n">
        <v>0</v>
      </c>
      <c r="BY342">
        <f>100*BV342</f>
        <v/>
      </c>
      <c r="BZ342">
        <f>100*BW342</f>
        <v/>
      </c>
    </row>
    <row r="343">
      <c r="AQ343" t="n">
        <v>0.0009212493896484375</v>
      </c>
      <c r="AR343" t="n">
        <v>0.001995086669921875</v>
      </c>
      <c r="AS343" s="24">
        <f>(ABS(EXP(AQ343) - EXP(AR343)) / ABS(EXP(AQ343)))</f>
        <v/>
      </c>
      <c r="AT343">
        <f>ABS(MIN(AQ343, 1-AQ343)- MIN(AR343, 1-AR343))</f>
        <v/>
      </c>
      <c r="AU343">
        <f>IF(AND(MIN(AR343, 100-AR343) &lt;= 1.2*MIN(AQ343, 100- AQ343), MIN(AR343,100-AR343) &gt;= 0.8*MIN(AQ343, 100 -AQ343)), 1, 0)</f>
        <v/>
      </c>
      <c r="AW343" t="n">
        <v>0</v>
      </c>
      <c r="AX343">
        <f>ROUND(AR344, 3)</f>
        <v/>
      </c>
      <c r="BO343" t="n">
        <v>0.09212493896484375</v>
      </c>
      <c r="BP343" t="n">
        <v>0.1657485961914062</v>
      </c>
      <c r="BQ343" s="24">
        <f>(ABS(EXP(AQ343) - EXP(AR343)) / ABS(EXP(AQ343)))</f>
        <v/>
      </c>
      <c r="BR343">
        <f>ABS(MIN(BO343, 100-BO343)- MIN(BP343, 100-BP343))</f>
        <v/>
      </c>
      <c r="BS343">
        <f>IF(AND(MIN(BP343, 100-BP343) &lt;= 1.2*MIN(BO343, 100- BO343), MIN(BP343,100-BP343) &gt;= 0.8*MIN(BO343, 100 -BO343)), 1, 0)</f>
        <v/>
      </c>
      <c r="BV343" t="n">
        <v>0.0009212493896484375</v>
      </c>
      <c r="BW343" t="n">
        <v>0.001995086669921875</v>
      </c>
      <c r="BY343">
        <f>100*BV343</f>
        <v/>
      </c>
      <c r="BZ343">
        <f>100*BW343</f>
        <v/>
      </c>
    </row>
    <row r="344">
      <c r="AQ344" t="n">
        <v>0</v>
      </c>
      <c r="AR344" t="n">
        <v>0</v>
      </c>
      <c r="AS344" s="24">
        <f>(ABS(EXP(AQ344) - EXP(AR344)) / ABS(EXP(AQ344)))</f>
        <v/>
      </c>
      <c r="AT344">
        <f>ABS(MIN(AQ344, 1-AQ344)- MIN(AR344, 1-AR344))</f>
        <v/>
      </c>
      <c r="AU344">
        <f>IF(AND(MIN(AR344, 100-AR344) &lt;= 1.2*MIN(AQ344, 100- AQ344), MIN(AR344,100-AR344) &gt;= 0.8*MIN(AQ344, 100 -AQ344)), 1, 0)</f>
        <v/>
      </c>
      <c r="AW344" t="n">
        <v>0</v>
      </c>
      <c r="AX344">
        <f>ROUND(AR345, 3)</f>
        <v/>
      </c>
      <c r="BO344" t="n">
        <v>0</v>
      </c>
      <c r="BP344" t="n">
        <v>0</v>
      </c>
      <c r="BQ344" s="24">
        <f>(ABS(EXP(AQ344) - EXP(AR344)) / ABS(EXP(AQ344)))</f>
        <v/>
      </c>
      <c r="BR344">
        <f>ABS(MIN(BO344, 100-BO344)- MIN(BP344, 100-BP344))</f>
        <v/>
      </c>
      <c r="BS344">
        <f>IF(AND(MIN(BP344, 100-BP344) &lt;= 1.2*MIN(BO344, 100- BO344), MIN(BP344,100-BP344) &gt;= 0.8*MIN(BO344, 100 -BO344)), 1, 0)</f>
        <v/>
      </c>
      <c r="BV344" t="n">
        <v>0</v>
      </c>
      <c r="BW344" t="n">
        <v>0</v>
      </c>
      <c r="BY344">
        <f>100*BV344</f>
        <v/>
      </c>
      <c r="BZ344">
        <f>100*BW344</f>
        <v/>
      </c>
    </row>
    <row r="345">
      <c r="AQ345" t="n">
        <v>0</v>
      </c>
      <c r="AR345" t="n">
        <v>0</v>
      </c>
      <c r="AS345" s="24">
        <f>(ABS(EXP(AQ345) - EXP(AR345)) / ABS(EXP(AQ345)))</f>
        <v/>
      </c>
      <c r="AT345">
        <f>ABS(MIN(AQ345, 1-AQ345)- MIN(AR345, 1-AR345))</f>
        <v/>
      </c>
      <c r="AU345">
        <f>IF(AND(MIN(AR345, 100-AR345) &lt;= 1.2*MIN(AQ345, 100- AQ345), MIN(AR345,100-AR345) &gt;= 0.8*MIN(AQ345, 100 -AQ345)), 1, 0)</f>
        <v/>
      </c>
      <c r="AW345" t="n">
        <v>0</v>
      </c>
      <c r="AX345">
        <f>ROUND(AR346, 3)</f>
        <v/>
      </c>
      <c r="BO345" t="n">
        <v>0</v>
      </c>
      <c r="BP345" t="n">
        <v>0</v>
      </c>
      <c r="BQ345" s="24">
        <f>(ABS(EXP(AQ345) - EXP(AR345)) / ABS(EXP(AQ345)))</f>
        <v/>
      </c>
      <c r="BR345">
        <f>ABS(MIN(BO345, 100-BO345)- MIN(BP345, 100-BP345))</f>
        <v/>
      </c>
      <c r="BS345">
        <f>IF(AND(MIN(BP345, 100-BP345) &lt;= 1.2*MIN(BO345, 100- BO345), MIN(BP345,100-BP345) &gt;= 0.8*MIN(BO345, 100 -BO345)), 1, 0)</f>
        <v/>
      </c>
      <c r="BV345" t="n">
        <v>0</v>
      </c>
      <c r="BW345" t="n">
        <v>0</v>
      </c>
      <c r="BY345">
        <f>100*BV345</f>
        <v/>
      </c>
      <c r="BZ345">
        <f>100*BW345</f>
        <v/>
      </c>
    </row>
    <row r="346">
      <c r="AQ346" t="n">
        <v>0</v>
      </c>
      <c r="AR346" t="n">
        <v>0</v>
      </c>
      <c r="AS346" s="24">
        <f>(ABS(EXP(AQ346) - EXP(AR346)) / ABS(EXP(AQ346)))</f>
        <v/>
      </c>
      <c r="AT346">
        <f>ABS(MIN(AQ346, 1-AQ346)- MIN(AR346, 1-AR346))</f>
        <v/>
      </c>
      <c r="AU346">
        <f>IF(AND(MIN(AR346, 100-AR346) &lt;= 1.2*MIN(AQ346, 100- AQ346), MIN(AR346,100-AR346) &gt;= 0.8*MIN(AQ346, 100 -AQ346)), 1, 0)</f>
        <v/>
      </c>
      <c r="AW346" t="n">
        <v>0</v>
      </c>
      <c r="AX346">
        <f>ROUND(AR347, 3)</f>
        <v/>
      </c>
      <c r="BO346" t="n">
        <v>0</v>
      </c>
      <c r="BP346" t="n">
        <v>0</v>
      </c>
      <c r="BQ346" s="24">
        <f>(ABS(EXP(AQ346) - EXP(AR346)) / ABS(EXP(AQ346)))</f>
        <v/>
      </c>
      <c r="BR346">
        <f>ABS(MIN(BO346, 100-BO346)- MIN(BP346, 100-BP346))</f>
        <v/>
      </c>
      <c r="BS346">
        <f>IF(AND(MIN(BP346, 100-BP346) &lt;= 1.2*MIN(BO346, 100- BO346), MIN(BP346,100-BP346) &gt;= 0.8*MIN(BO346, 100 -BO346)), 1, 0)</f>
        <v/>
      </c>
      <c r="BV346" t="n">
        <v>0</v>
      </c>
      <c r="BW346" t="n">
        <v>0</v>
      </c>
      <c r="BY346">
        <f>100*BV346</f>
        <v/>
      </c>
      <c r="BZ346">
        <f>100*BW346</f>
        <v/>
      </c>
    </row>
    <row r="347">
      <c r="AQ347" t="n">
        <v>0</v>
      </c>
      <c r="AR347" t="n">
        <v>0</v>
      </c>
      <c r="AS347" s="24">
        <f>(ABS(EXP(AQ347) - EXP(AR347)) / ABS(EXP(AQ347)))</f>
        <v/>
      </c>
      <c r="AT347">
        <f>ABS(MIN(AQ347, 1-AQ347)- MIN(AR347, 1-AR347))</f>
        <v/>
      </c>
      <c r="AU347">
        <f>IF(AND(MIN(AR347, 100-AR347) &lt;= 1.2*MIN(AQ347, 100- AQ347), MIN(AR347,100-AR347) &gt;= 0.8*MIN(AQ347, 100 -AQ347)), 1, 0)</f>
        <v/>
      </c>
      <c r="AW347" t="n">
        <v>0.8769989013671875</v>
      </c>
      <c r="AX347">
        <f>ROUND(AR348, 3)</f>
        <v/>
      </c>
      <c r="BO347" t="n">
        <v>0</v>
      </c>
      <c r="BP347" t="n">
        <v>0</v>
      </c>
      <c r="BQ347" s="24">
        <f>(ABS(EXP(AQ347) - EXP(AR347)) / ABS(EXP(AQ347)))</f>
        <v/>
      </c>
      <c r="BR347">
        <f>ABS(MIN(BO347, 100-BO347)- MIN(BP347, 100-BP347))</f>
        <v/>
      </c>
      <c r="BS347">
        <f>IF(AND(MIN(BP347, 100-BP347) &lt;= 1.2*MIN(BO347, 100- BO347), MIN(BP347,100-BP347) &gt;= 0.8*MIN(BO347, 100 -BO347)), 1, 0)</f>
        <v/>
      </c>
      <c r="BV347" t="n">
        <v>0</v>
      </c>
      <c r="BW347" t="n">
        <v>0</v>
      </c>
      <c r="BY347">
        <f>100*BV347</f>
        <v/>
      </c>
      <c r="BZ347">
        <f>100*BW347</f>
        <v/>
      </c>
    </row>
    <row r="348">
      <c r="AQ348" t="n">
        <v>0.03072547912597656</v>
      </c>
      <c r="AR348" t="n">
        <v>0.008769989013671875</v>
      </c>
      <c r="AS348" s="24">
        <f>(ABS(EXP(AQ348) - EXP(AR348)) / ABS(EXP(AQ348)))</f>
        <v/>
      </c>
      <c r="AT348">
        <f>ABS(MIN(AQ348, 1-AQ348)- MIN(AR348, 1-AR348))</f>
        <v/>
      </c>
      <c r="AU348">
        <f>IF(AND(MIN(AR348, 100-AR348) &lt;= 1.2*MIN(AQ348, 100- AQ348), MIN(AR348,100-AR348) &gt;= 0.8*MIN(AQ348, 100 -AQ348)), 1, 0)</f>
        <v/>
      </c>
      <c r="AW348" t="n">
        <v>15.92121124267578</v>
      </c>
      <c r="AX348">
        <f>ROUND(AR349, 3)</f>
        <v/>
      </c>
      <c r="BO348" t="n">
        <v>3.072547912597656</v>
      </c>
      <c r="BP348" t="n">
        <v>1.509284973144531</v>
      </c>
      <c r="BQ348" s="24">
        <f>(ABS(EXP(AQ348) - EXP(AR348)) / ABS(EXP(AQ348)))</f>
        <v/>
      </c>
      <c r="BR348">
        <f>ABS(MIN(BO348, 100-BO348)- MIN(BP348, 100-BP348))</f>
        <v/>
      </c>
      <c r="BS348">
        <f>IF(AND(MIN(BP348, 100-BP348) &lt;= 1.2*MIN(BO348, 100- BO348), MIN(BP348,100-BP348) &gt;= 0.8*MIN(BO348, 100 -BO348)), 1, 0)</f>
        <v/>
      </c>
      <c r="BV348" t="n">
        <v>0.03072547912597656</v>
      </c>
      <c r="BW348" t="n">
        <v>0.008769989013671875</v>
      </c>
      <c r="BY348">
        <f>100*BV348</f>
        <v/>
      </c>
      <c r="BZ348">
        <f>100*BW348</f>
        <v/>
      </c>
    </row>
    <row r="349">
      <c r="AQ349" t="n">
        <v>0.1177825927734375</v>
      </c>
      <c r="AR349" t="n">
        <v>0.1592121124267578</v>
      </c>
      <c r="AS349" s="24">
        <f>(ABS(EXP(AQ349) - EXP(AR349)) / ABS(EXP(AQ349)))</f>
        <v/>
      </c>
      <c r="AT349">
        <f>ABS(MIN(AQ349, 1-AQ349)- MIN(AR349, 1-AR349))</f>
        <v/>
      </c>
      <c r="AU349">
        <f>IF(AND(MIN(AR349, 100-AR349) &lt;= 1.2*MIN(AQ349, 100- AQ349), MIN(AR349,100-AR349) &gt;= 0.8*MIN(AQ349, 100 -AQ349)), 1, 0)</f>
        <v/>
      </c>
      <c r="AW349" t="n">
        <v>0</v>
      </c>
      <c r="AX349">
        <f>ROUND(AR350, 3)</f>
        <v/>
      </c>
      <c r="BO349" t="n">
        <v>11.77825927734375</v>
      </c>
      <c r="BP349" t="n">
        <v>15.92121124267578</v>
      </c>
      <c r="BQ349" s="24">
        <f>(ABS(EXP(AQ349) - EXP(AR349)) / ABS(EXP(AQ349)))</f>
        <v/>
      </c>
      <c r="BR349">
        <f>ABS(MIN(BO349, 100-BO349)- MIN(BP349, 100-BP349))</f>
        <v/>
      </c>
      <c r="BS349">
        <f>IF(AND(MIN(BP349, 100-BP349) &lt;= 1.2*MIN(BO349, 100- BO349), MIN(BP349,100-BP349) &gt;= 0.8*MIN(BO349, 100 -BO349)), 1, 0)</f>
        <v/>
      </c>
      <c r="BV349" t="n">
        <v>0.1177825927734375</v>
      </c>
      <c r="BW349" t="n">
        <v>0.1592121124267578</v>
      </c>
      <c r="BY349">
        <f>100*BV349</f>
        <v/>
      </c>
      <c r="BZ349">
        <f>100*BW349</f>
        <v/>
      </c>
    </row>
    <row r="350">
      <c r="AQ350" t="n">
        <v>0</v>
      </c>
      <c r="AR350" t="n">
        <v>0</v>
      </c>
      <c r="AS350" s="24">
        <f>(ABS(EXP(AQ350) - EXP(AR350)) / ABS(EXP(AQ350)))</f>
        <v/>
      </c>
      <c r="AT350">
        <f>ABS(MIN(AQ350, 1-AQ350)- MIN(AR350, 1-AR350))</f>
        <v/>
      </c>
      <c r="AU350">
        <f>IF(AND(MIN(AR350, 100-AR350) &lt;= 1.2*MIN(AQ350, 100- AQ350), MIN(AR350,100-AR350) &gt;= 0.8*MIN(AQ350, 100 -AQ350)), 1, 0)</f>
        <v/>
      </c>
      <c r="AW350" t="n">
        <v>0</v>
      </c>
      <c r="AX350">
        <f>ROUND(AR351, 3)</f>
        <v/>
      </c>
      <c r="BO350" t="n">
        <v>0</v>
      </c>
      <c r="BP350" t="n">
        <v>0</v>
      </c>
      <c r="BQ350" s="24">
        <f>(ABS(EXP(AQ350) - EXP(AR350)) / ABS(EXP(AQ350)))</f>
        <v/>
      </c>
      <c r="BR350">
        <f>ABS(MIN(BO350, 100-BO350)- MIN(BP350, 100-BP350))</f>
        <v/>
      </c>
      <c r="BS350">
        <f>IF(AND(MIN(BP350, 100-BP350) &lt;= 1.2*MIN(BO350, 100- BO350), MIN(BP350,100-BP350) &gt;= 0.8*MIN(BO350, 100 -BO350)), 1, 0)</f>
        <v/>
      </c>
      <c r="BV350" t="n">
        <v>0</v>
      </c>
      <c r="BW350" t="n">
        <v>0</v>
      </c>
      <c r="BY350">
        <f>100*BV350</f>
        <v/>
      </c>
      <c r="BZ350">
        <f>100*BW350</f>
        <v/>
      </c>
    </row>
    <row r="351">
      <c r="AQ351" t="n">
        <v>0</v>
      </c>
      <c r="AR351" t="n">
        <v>0</v>
      </c>
      <c r="AS351" s="24">
        <f>(ABS(EXP(AQ351) - EXP(AR351)) / ABS(EXP(AQ351)))</f>
        <v/>
      </c>
      <c r="AT351">
        <f>ABS(MIN(AQ351, 1-AQ351)- MIN(AR351, 1-AR351))</f>
        <v/>
      </c>
      <c r="AU351">
        <f>IF(AND(MIN(AR351, 100-AR351) &lt;= 1.2*MIN(AQ351, 100- AQ351), MIN(AR351,100-AR351) &gt;= 0.8*MIN(AQ351, 100 -AQ351)), 1, 0)</f>
        <v/>
      </c>
      <c r="AW351" t="n">
        <v>3.932571411132812</v>
      </c>
      <c r="AX351">
        <f>ROUND(AR352, 3)</f>
        <v/>
      </c>
      <c r="BO351" t="n">
        <v>0</v>
      </c>
      <c r="BP351" t="n">
        <v>0</v>
      </c>
      <c r="BQ351" s="24">
        <f>(ABS(EXP(AQ351) - EXP(AR351)) / ABS(EXP(AQ351)))</f>
        <v/>
      </c>
      <c r="BR351">
        <f>ABS(MIN(BO351, 100-BO351)- MIN(BP351, 100-BP351))</f>
        <v/>
      </c>
      <c r="BS351">
        <f>IF(AND(MIN(BP351, 100-BP351) &lt;= 1.2*MIN(BO351, 100- BO351), MIN(BP351,100-BP351) &gt;= 0.8*MIN(BO351, 100 -BO351)), 1, 0)</f>
        <v/>
      </c>
      <c r="BV351" t="n">
        <v>0</v>
      </c>
      <c r="BW351" t="n">
        <v>0</v>
      </c>
      <c r="BY351">
        <f>100*BV351</f>
        <v/>
      </c>
      <c r="BZ351">
        <f>100*BW351</f>
        <v/>
      </c>
    </row>
    <row r="352">
      <c r="AQ352" t="n">
        <v>0.0364837646484375</v>
      </c>
      <c r="AR352" t="n">
        <v>0.03932571411132812</v>
      </c>
      <c r="AS352" s="24">
        <f>(ABS(EXP(AQ352) - EXP(AR352)) / ABS(EXP(AQ352)))</f>
        <v/>
      </c>
      <c r="AT352">
        <f>ABS(MIN(AQ352, 1-AQ352)- MIN(AR352, 1-AR352))</f>
        <v/>
      </c>
      <c r="AU352">
        <f>IF(AND(MIN(AR352, 100-AR352) &lt;= 1.2*MIN(AQ352, 100- AQ352), MIN(AR352,100-AR352) &gt;= 0.8*MIN(AQ352, 100 -AQ352)), 1, 0)</f>
        <v/>
      </c>
      <c r="AW352" t="n">
        <v>3.450965881347656</v>
      </c>
      <c r="AX352">
        <f>ROUND(AR353, 3)</f>
        <v/>
      </c>
      <c r="BO352" t="n">
        <v>3.64837646484375</v>
      </c>
      <c r="BP352" t="n">
        <v>3.932571411132812</v>
      </c>
      <c r="BQ352" s="24">
        <f>(ABS(EXP(AQ352) - EXP(AR352)) / ABS(EXP(AQ352)))</f>
        <v/>
      </c>
      <c r="BR352">
        <f>ABS(MIN(BO352, 100-BO352)- MIN(BP352, 100-BP352))</f>
        <v/>
      </c>
      <c r="BS352">
        <f>IF(AND(MIN(BP352, 100-BP352) &lt;= 1.2*MIN(BO352, 100- BO352), MIN(BP352,100-BP352) &gt;= 0.8*MIN(BO352, 100 -BO352)), 1, 0)</f>
        <v/>
      </c>
      <c r="BV352" t="n">
        <v>0.0364837646484375</v>
      </c>
      <c r="BW352" t="n">
        <v>0.03932571411132812</v>
      </c>
      <c r="BY352">
        <f>100*BV352</f>
        <v/>
      </c>
      <c r="BZ352">
        <f>100*BW352</f>
        <v/>
      </c>
    </row>
    <row r="353">
      <c r="AQ353" t="n">
        <v>0.07818222045898438</v>
      </c>
      <c r="AR353" t="n">
        <v>0.03450965881347656</v>
      </c>
      <c r="AS353" s="24">
        <f>(ABS(EXP(AQ353) - EXP(AR353)) / ABS(EXP(AQ353)))</f>
        <v/>
      </c>
      <c r="AT353">
        <f>ABS(MIN(AQ353, 1-AQ353)- MIN(AR353, 1-AR353))</f>
        <v/>
      </c>
      <c r="AU353">
        <f>IF(AND(MIN(AR353, 100-AR353) &lt;= 1.2*MIN(AQ353, 100- AQ353), MIN(AR353,100-AR353) &gt;= 0.8*MIN(AQ353, 100 -AQ353)), 1, 0)</f>
        <v/>
      </c>
      <c r="AW353" t="n">
        <v>0</v>
      </c>
      <c r="AX353">
        <f>ROUND(AR354, 3)</f>
        <v/>
      </c>
      <c r="BO353" t="n">
        <v>7.818222045898438</v>
      </c>
      <c r="BP353" t="n">
        <v>3.450965881347656</v>
      </c>
      <c r="BQ353" s="24">
        <f>(ABS(EXP(AQ353) - EXP(AR353)) / ABS(EXP(AQ353)))</f>
        <v/>
      </c>
      <c r="BR353">
        <f>ABS(MIN(BO353, 100-BO353)- MIN(BP353, 100-BP353))</f>
        <v/>
      </c>
      <c r="BS353">
        <f>IF(AND(MIN(BP353, 100-BP353) &lt;= 1.2*MIN(BO353, 100- BO353), MIN(BP353,100-BP353) &gt;= 0.8*MIN(BO353, 100 -BO353)), 1, 0)</f>
        <v/>
      </c>
      <c r="BV353" t="n">
        <v>0.07818222045898438</v>
      </c>
      <c r="BW353" t="n">
        <v>0.03450965881347656</v>
      </c>
      <c r="BY353">
        <f>100*BV353</f>
        <v/>
      </c>
      <c r="BZ353">
        <f>100*BW353</f>
        <v/>
      </c>
    </row>
    <row r="354">
      <c r="AQ354" t="n">
        <v>0</v>
      </c>
      <c r="AR354" t="n">
        <v>0</v>
      </c>
      <c r="AS354" s="24">
        <f>(ABS(EXP(AQ354) - EXP(AR354)) / ABS(EXP(AQ354)))</f>
        <v/>
      </c>
      <c r="AT354">
        <f>ABS(MIN(AQ354, 1-AQ354)- MIN(AR354, 1-AR354))</f>
        <v/>
      </c>
      <c r="AU354">
        <f>IF(AND(MIN(AR354, 100-AR354) &lt;= 1.2*MIN(AQ354, 100- AQ354), MIN(AR354,100-AR354) &gt;= 0.8*MIN(AQ354, 100 -AQ354)), 1, 0)</f>
        <v/>
      </c>
      <c r="AW354" t="n">
        <v>0</v>
      </c>
      <c r="AX354">
        <f>ROUND(AR355, 3)</f>
        <v/>
      </c>
      <c r="BO354" t="n">
        <v>0</v>
      </c>
      <c r="BP354" t="n">
        <v>0</v>
      </c>
      <c r="BQ354" s="24">
        <f>(ABS(EXP(AQ354) - EXP(AR354)) / ABS(EXP(AQ354)))</f>
        <v/>
      </c>
      <c r="BR354">
        <f>ABS(MIN(BO354, 100-BO354)- MIN(BP354, 100-BP354))</f>
        <v/>
      </c>
      <c r="BS354">
        <f>IF(AND(MIN(BP354, 100-BP354) &lt;= 1.2*MIN(BO354, 100- BO354), MIN(BP354,100-BP354) &gt;= 0.8*MIN(BO354, 100 -BO354)), 1, 0)</f>
        <v/>
      </c>
      <c r="BV354" t="n">
        <v>0</v>
      </c>
      <c r="BW354" t="n">
        <v>0</v>
      </c>
      <c r="BY354">
        <f>100*BV354</f>
        <v/>
      </c>
      <c r="BZ354">
        <f>100*BW354</f>
        <v/>
      </c>
    </row>
    <row r="355">
      <c r="AQ355" t="n">
        <v>0</v>
      </c>
      <c r="AR355" t="n">
        <v>0</v>
      </c>
      <c r="AS355" s="24">
        <f>(ABS(EXP(AQ355) - EXP(AR355)) / ABS(EXP(AQ355)))</f>
        <v/>
      </c>
      <c r="AT355">
        <f>ABS(MIN(AQ355, 1-AQ355)- MIN(AR355, 1-AR355))</f>
        <v/>
      </c>
      <c r="AU355">
        <f>IF(AND(MIN(AR355, 100-AR355) &lt;= 1.2*MIN(AQ355, 100- AQ355), MIN(AR355,100-AR355) &gt;= 0.8*MIN(AQ355, 100 -AQ355)), 1, 0)</f>
        <v/>
      </c>
      <c r="AW355" t="n">
        <v>46.82788848876953</v>
      </c>
      <c r="AX355">
        <f>ROUND(AR356, 3)</f>
        <v/>
      </c>
      <c r="BO355" t="n">
        <v>0</v>
      </c>
      <c r="BP355" t="n">
        <v>0</v>
      </c>
      <c r="BQ355" s="24">
        <f>(ABS(EXP(AQ355) - EXP(AR355)) / ABS(EXP(AQ355)))</f>
        <v/>
      </c>
      <c r="BR355">
        <f>ABS(MIN(BO355, 100-BO355)- MIN(BP355, 100-BP355))</f>
        <v/>
      </c>
      <c r="BS355">
        <f>IF(AND(MIN(BP355, 100-BP355) &lt;= 1.2*MIN(BO355, 100- BO355), MIN(BP355,100-BP355) &gt;= 0.8*MIN(BO355, 100 -BO355)), 1, 0)</f>
        <v/>
      </c>
      <c r="BV355" t="n">
        <v>0</v>
      </c>
      <c r="BW355" t="n">
        <v>0</v>
      </c>
      <c r="BY355">
        <f>100*BV355</f>
        <v/>
      </c>
      <c r="BZ355">
        <f>100*BW355</f>
        <v/>
      </c>
    </row>
    <row r="356">
      <c r="AQ356" t="n">
        <v>0.4832248687744141</v>
      </c>
      <c r="AR356" t="n">
        <v>0.4682788848876953</v>
      </c>
      <c r="AS356" s="24">
        <f>(ABS(EXP(AQ356) - EXP(AR356)) / ABS(EXP(AQ356)))</f>
        <v/>
      </c>
      <c r="AT356">
        <f>ABS(MIN(AQ356, 1-AQ356)- MIN(AR356, 1-AR356))</f>
        <v/>
      </c>
      <c r="AU356">
        <f>IF(AND(MIN(AR356, 100-AR356) &lt;= 1.2*MIN(AQ356, 100- AQ356), MIN(AR356,100-AR356) &gt;= 0.8*MIN(AQ356, 100 -AQ356)), 1, 0)</f>
        <v/>
      </c>
      <c r="AW356" t="n">
        <v>1.007270812988281</v>
      </c>
      <c r="AX356">
        <f>ROUND(AR357, 3)</f>
        <v/>
      </c>
      <c r="BO356" t="n">
        <v>48.32248687744141</v>
      </c>
      <c r="BP356" t="n">
        <v>47.69668579101562</v>
      </c>
      <c r="BQ356" s="24">
        <f>(ABS(EXP(AQ356) - EXP(AR356)) / ABS(EXP(AQ356)))</f>
        <v/>
      </c>
      <c r="BR356">
        <f>ABS(MIN(BO356, 100-BO356)- MIN(BP356, 100-BP356))</f>
        <v/>
      </c>
      <c r="BS356">
        <f>IF(AND(MIN(BP356, 100-BP356) &lt;= 1.2*MIN(BO356, 100- BO356), MIN(BP356,100-BP356) &gt;= 0.8*MIN(BO356, 100 -BO356)), 1, 0)</f>
        <v/>
      </c>
      <c r="BV356" t="n">
        <v>0.4832248687744141</v>
      </c>
      <c r="BW356" t="n">
        <v>0.4682788848876953</v>
      </c>
      <c r="BY356">
        <f>100*BV356</f>
        <v/>
      </c>
      <c r="BZ356">
        <f>100*BW356</f>
        <v/>
      </c>
    </row>
    <row r="357">
      <c r="AQ357" t="n">
        <v>0.01406478881835938</v>
      </c>
      <c r="AR357" t="n">
        <v>0.01007270812988281</v>
      </c>
      <c r="AS357" s="24">
        <f>(ABS(EXP(AQ357) - EXP(AR357)) / ABS(EXP(AQ357)))</f>
        <v/>
      </c>
      <c r="AT357">
        <f>ABS(MIN(AQ357, 1-AQ357)- MIN(AR357, 1-AR357))</f>
        <v/>
      </c>
      <c r="AU357">
        <f>IF(AND(MIN(AR357, 100-AR357) &lt;= 1.2*MIN(AQ357, 100- AQ357), MIN(AR357,100-AR357) &gt;= 0.8*MIN(AQ357, 100 -AQ357)), 1, 0)</f>
        <v/>
      </c>
      <c r="AW357" t="n">
        <v>48.87466430664062</v>
      </c>
      <c r="AX357">
        <f>ROUND(AR358, 3)</f>
        <v/>
      </c>
      <c r="BO357" t="n">
        <v>1.406478881835938</v>
      </c>
      <c r="BP357" t="n">
        <v>1.007270812988281</v>
      </c>
      <c r="BQ357" s="24">
        <f>(ABS(EXP(AQ357) - EXP(AR357)) / ABS(EXP(AQ357)))</f>
        <v/>
      </c>
      <c r="BR357">
        <f>ABS(MIN(BO357, 100-BO357)- MIN(BP357, 100-BP357))</f>
        <v/>
      </c>
      <c r="BS357">
        <f>IF(AND(MIN(BP357, 100-BP357) &lt;= 1.2*MIN(BO357, 100- BO357), MIN(BP357,100-BP357) &gt;= 0.8*MIN(BO357, 100 -BO357)), 1, 0)</f>
        <v/>
      </c>
      <c r="BV357" t="n">
        <v>0.01406478881835938</v>
      </c>
      <c r="BW357" t="n">
        <v>0.01007270812988281</v>
      </c>
      <c r="BY357">
        <f>100*BV357</f>
        <v/>
      </c>
      <c r="BZ357">
        <f>100*BW357</f>
        <v/>
      </c>
    </row>
    <row r="358">
      <c r="AQ358" t="n">
        <v>0.4905776977539062</v>
      </c>
      <c r="AR358" t="n">
        <v>0.4887466430664062</v>
      </c>
      <c r="AS358" s="24">
        <f>(ABS(EXP(AQ358) - EXP(AR358)) / ABS(EXP(AQ358)))</f>
        <v/>
      </c>
      <c r="AT358">
        <f>ABS(MIN(AQ358, 1-AQ358)- MIN(AR358, 1-AR358))</f>
        <v/>
      </c>
      <c r="AU358">
        <f>IF(AND(MIN(AR358, 100-AR358) &lt;= 1.2*MIN(AQ358, 100- AQ358), MIN(AR358,100-AR358) &gt;= 0.8*MIN(AQ358, 100 -AQ358)), 1, 0)</f>
        <v/>
      </c>
      <c r="AW358" t="n">
        <v>0</v>
      </c>
      <c r="AX358">
        <f>ROUND(AR359, 3)</f>
        <v/>
      </c>
      <c r="BO358" t="n">
        <v>49.05776977539062</v>
      </c>
      <c r="BP358" t="n">
        <v>48.27079772949219</v>
      </c>
      <c r="BQ358" s="24">
        <f>(ABS(EXP(AQ358) - EXP(AR358)) / ABS(EXP(AQ358)))</f>
        <v/>
      </c>
      <c r="BR358">
        <f>ABS(MIN(BO358, 100-BO358)- MIN(BP358, 100-BP358))</f>
        <v/>
      </c>
      <c r="BS358">
        <f>IF(AND(MIN(BP358, 100-BP358) &lt;= 1.2*MIN(BO358, 100- BO358), MIN(BP358,100-BP358) &gt;= 0.8*MIN(BO358, 100 -BO358)), 1, 0)</f>
        <v/>
      </c>
      <c r="BV358" t="n">
        <v>0.4905776977539062</v>
      </c>
      <c r="BW358" t="n">
        <v>0.4887466430664062</v>
      </c>
      <c r="BY358">
        <f>100*BV358</f>
        <v/>
      </c>
      <c r="BZ358">
        <f>100*BW358</f>
        <v/>
      </c>
    </row>
    <row r="359">
      <c r="AQ359" t="n">
        <v>0</v>
      </c>
      <c r="AR359" t="n">
        <v>0</v>
      </c>
      <c r="AS359" s="24">
        <f>(ABS(EXP(AQ359) - EXP(AR359)) / ABS(EXP(AQ359)))</f>
        <v/>
      </c>
      <c r="AT359">
        <f>ABS(MIN(AQ359, 1-AQ359)- MIN(AR359, 1-AR359))</f>
        <v/>
      </c>
      <c r="AU359">
        <f>IF(AND(MIN(AR359, 100-AR359) &lt;= 1.2*MIN(AQ359, 100- AQ359), MIN(AR359,100-AR359) &gt;= 0.8*MIN(AQ359, 100 -AQ359)), 1, 0)</f>
        <v/>
      </c>
      <c r="AW359" t="n">
        <v>0.0942230224609375</v>
      </c>
      <c r="AX359">
        <f>ROUND(AR360, 3)</f>
        <v/>
      </c>
      <c r="BO359" t="n">
        <v>0</v>
      </c>
      <c r="BP359" t="n">
        <v>0</v>
      </c>
      <c r="BQ359" s="24">
        <f>(ABS(EXP(AQ359) - EXP(AR359)) / ABS(EXP(AQ359)))</f>
        <v/>
      </c>
      <c r="BR359">
        <f>ABS(MIN(BO359, 100-BO359)- MIN(BP359, 100-BP359))</f>
        <v/>
      </c>
      <c r="BS359">
        <f>IF(AND(MIN(BP359, 100-BP359) &lt;= 1.2*MIN(BO359, 100- BO359), MIN(BP359,100-BP359) &gt;= 0.8*MIN(BO359, 100 -BO359)), 1, 0)</f>
        <v/>
      </c>
      <c r="BV359" t="n">
        <v>0</v>
      </c>
      <c r="BW359" t="n">
        <v>0</v>
      </c>
      <c r="BY359">
        <f>100*BV359</f>
        <v/>
      </c>
      <c r="BZ359">
        <f>100*BW359</f>
        <v/>
      </c>
    </row>
    <row r="360">
      <c r="AQ360" t="n">
        <v>0.000957489013671875</v>
      </c>
      <c r="AR360" t="n">
        <v>0.000942230224609375</v>
      </c>
      <c r="AS360" s="24">
        <f>(ABS(EXP(AQ360) - EXP(AR360)) / ABS(EXP(AQ360)))</f>
        <v/>
      </c>
      <c r="AT360">
        <f>ABS(MIN(AQ360, 1-AQ360)- MIN(AR360, 1-AR360))</f>
        <v/>
      </c>
      <c r="AU360">
        <f>IF(AND(MIN(AR360, 100-AR360) &lt;= 1.2*MIN(AQ360, 100- AQ360), MIN(AR360,100-AR360) &gt;= 0.8*MIN(AQ360, 100 -AQ360)), 1, 0)</f>
        <v/>
      </c>
      <c r="AW360" t="n">
        <v>0</v>
      </c>
      <c r="AX360">
        <f>ROUND(AR361, 3)</f>
        <v/>
      </c>
      <c r="BO360" t="n">
        <v>0.0957489013671875</v>
      </c>
      <c r="BP360" t="n">
        <v>0.0942230224609375</v>
      </c>
      <c r="BQ360" s="24">
        <f>(ABS(EXP(AQ360) - EXP(AR360)) / ABS(EXP(AQ360)))</f>
        <v/>
      </c>
      <c r="BR360">
        <f>ABS(MIN(BO360, 100-BO360)- MIN(BP360, 100-BP360))</f>
        <v/>
      </c>
      <c r="BS360">
        <f>IF(AND(MIN(BP360, 100-BP360) &lt;= 1.2*MIN(BO360, 100- BO360), MIN(BP360,100-BP360) &gt;= 0.8*MIN(BO360, 100 -BO360)), 1, 0)</f>
        <v/>
      </c>
      <c r="BV360" t="n">
        <v>0.000957489013671875</v>
      </c>
      <c r="BW360" t="n">
        <v>0.000942230224609375</v>
      </c>
      <c r="BY360">
        <f>100*BV360</f>
        <v/>
      </c>
      <c r="BZ360">
        <f>100*BW360</f>
        <v/>
      </c>
    </row>
    <row r="361">
      <c r="AQ361" t="n">
        <v>0</v>
      </c>
      <c r="AR361" t="n">
        <v>0</v>
      </c>
      <c r="AS361" s="24">
        <f>(ABS(EXP(AQ361) - EXP(AR361)) / ABS(EXP(AQ361)))</f>
        <v/>
      </c>
      <c r="AT361">
        <f>ABS(MIN(AQ361, 1-AQ361)- MIN(AR361, 1-AR361))</f>
        <v/>
      </c>
      <c r="AU361">
        <f>IF(AND(MIN(AR361, 100-AR361) &lt;= 1.2*MIN(AQ361, 100- AQ361), MIN(AR361,100-AR361) &gt;= 0.8*MIN(AQ361, 100 -AQ361)), 1, 0)</f>
        <v/>
      </c>
      <c r="AW361" t="n">
        <v>8.672523498535156</v>
      </c>
      <c r="AX361">
        <f>ROUND(AR362, 3)</f>
        <v/>
      </c>
      <c r="BO361" t="n">
        <v>0</v>
      </c>
      <c r="BP361" t="n">
        <v>0</v>
      </c>
      <c r="BQ361" s="24">
        <f>(ABS(EXP(AQ361) - EXP(AR361)) / ABS(EXP(AQ361)))</f>
        <v/>
      </c>
      <c r="BR361">
        <f>ABS(MIN(BO361, 100-BO361)- MIN(BP361, 100-BP361))</f>
        <v/>
      </c>
      <c r="BS361">
        <f>IF(AND(MIN(BP361, 100-BP361) &lt;= 1.2*MIN(BO361, 100- BO361), MIN(BP361,100-BP361) &gt;= 0.8*MIN(BO361, 100 -BO361)), 1, 0)</f>
        <v/>
      </c>
      <c r="BV361" t="n">
        <v>0</v>
      </c>
      <c r="BW361" t="n">
        <v>0</v>
      </c>
      <c r="BY361">
        <f>100*BV361</f>
        <v/>
      </c>
      <c r="BZ361">
        <f>100*BW361</f>
        <v/>
      </c>
    </row>
    <row r="362">
      <c r="AQ362" t="n">
        <v>0.1244316101074219</v>
      </c>
      <c r="AR362" t="n">
        <v>0.08672523498535156</v>
      </c>
      <c r="AS362" s="24">
        <f>(ABS(EXP(AQ362) - EXP(AR362)) / ABS(EXP(AQ362)))</f>
        <v/>
      </c>
      <c r="AT362">
        <f>ABS(MIN(AQ362, 1-AQ362)- MIN(AR362, 1-AR362))</f>
        <v/>
      </c>
      <c r="AU362">
        <f>IF(AND(MIN(AR362, 100-AR362) &lt;= 1.2*MIN(AQ362, 100- AQ362), MIN(AR362,100-AR362) &gt;= 0.8*MIN(AQ362, 100 -AQ362)), 1, 0)</f>
        <v/>
      </c>
      <c r="AW362" t="n">
        <v>0.7040023803710938</v>
      </c>
      <c r="AX362">
        <f>ROUND(AR363, 3)</f>
        <v/>
      </c>
      <c r="BO362" t="n">
        <v>12.44316101074219</v>
      </c>
      <c r="BP362" t="n">
        <v>8.672523498535156</v>
      </c>
      <c r="BQ362" s="24">
        <f>(ABS(EXP(AQ362) - EXP(AR362)) / ABS(EXP(AQ362)))</f>
        <v/>
      </c>
      <c r="BR362">
        <f>ABS(MIN(BO362, 100-BO362)- MIN(BP362, 100-BP362))</f>
        <v/>
      </c>
      <c r="BS362">
        <f>IF(AND(MIN(BP362, 100-BP362) &lt;= 1.2*MIN(BO362, 100- BO362), MIN(BP362,100-BP362) &gt;= 0.8*MIN(BO362, 100 -BO362)), 1, 0)</f>
        <v/>
      </c>
      <c r="BV362" t="n">
        <v>0.1244316101074219</v>
      </c>
      <c r="BW362" t="n">
        <v>0.08672523498535156</v>
      </c>
      <c r="BY362">
        <f>100*BV362</f>
        <v/>
      </c>
      <c r="BZ362">
        <f>100*BW362</f>
        <v/>
      </c>
    </row>
    <row r="363">
      <c r="AQ363" t="n">
        <v>0.01183128356933594</v>
      </c>
      <c r="AR363" t="n">
        <v>0.007040023803710938</v>
      </c>
      <c r="AS363" s="24">
        <f>(ABS(EXP(AQ363) - EXP(AR363)) / ABS(EXP(AQ363)))</f>
        <v/>
      </c>
      <c r="AT363">
        <f>ABS(MIN(AQ363, 1-AQ363)- MIN(AR363, 1-AR363))</f>
        <v/>
      </c>
      <c r="AU363">
        <f>IF(AND(MIN(AR363, 100-AR363) &lt;= 1.2*MIN(AQ363, 100- AQ363), MIN(AR363,100-AR363) &gt;= 0.8*MIN(AQ363, 100 -AQ363)), 1, 0)</f>
        <v/>
      </c>
      <c r="AW363" t="n">
        <v>0</v>
      </c>
      <c r="AX363">
        <f>ROUND(AR364, 3)</f>
        <v/>
      </c>
      <c r="BO363" t="n">
        <v>1.183128356933594</v>
      </c>
      <c r="BP363" t="n">
        <v>0.7040023803710938</v>
      </c>
      <c r="BQ363" s="24">
        <f>(ABS(EXP(AQ363) - EXP(AR363)) / ABS(EXP(AQ363)))</f>
        <v/>
      </c>
      <c r="BR363">
        <f>ABS(MIN(BO363, 100-BO363)- MIN(BP363, 100-BP363))</f>
        <v/>
      </c>
      <c r="BS363">
        <f>IF(AND(MIN(BP363, 100-BP363) &lt;= 1.2*MIN(BO363, 100- BO363), MIN(BP363,100-BP363) &gt;= 0.8*MIN(BO363, 100 -BO363)), 1, 0)</f>
        <v/>
      </c>
      <c r="BV363" t="n">
        <v>0.01183128356933594</v>
      </c>
      <c r="BW363" t="n">
        <v>0.007040023803710938</v>
      </c>
      <c r="BY363">
        <f>100*BV363</f>
        <v/>
      </c>
      <c r="BZ363">
        <f>100*BW363</f>
        <v/>
      </c>
    </row>
    <row r="364">
      <c r="AQ364" t="n">
        <v>0</v>
      </c>
      <c r="AR364" t="n">
        <v>0</v>
      </c>
      <c r="AS364" s="24">
        <f>(ABS(EXP(AQ364) - EXP(AR364)) / ABS(EXP(AQ364)))</f>
        <v/>
      </c>
      <c r="AT364">
        <f>ABS(MIN(AQ364, 1-AQ364)- MIN(AR364, 1-AR364))</f>
        <v/>
      </c>
      <c r="AU364">
        <f>IF(AND(MIN(AR364, 100-AR364) &lt;= 1.2*MIN(AQ364, 100- AQ364), MIN(AR364,100-AR364) &gt;= 0.8*MIN(AQ364, 100 -AQ364)), 1, 0)</f>
        <v/>
      </c>
      <c r="AW364" t="n">
        <v>0</v>
      </c>
      <c r="AX364">
        <f>ROUND(AR365, 3)</f>
        <v/>
      </c>
      <c r="BO364" t="n">
        <v>0</v>
      </c>
      <c r="BP364" t="n">
        <v>0</v>
      </c>
      <c r="BQ364" s="24">
        <f>(ABS(EXP(AQ364) - EXP(AR364)) / ABS(EXP(AQ364)))</f>
        <v/>
      </c>
      <c r="BR364">
        <f>ABS(MIN(BO364, 100-BO364)- MIN(BP364, 100-BP364))</f>
        <v/>
      </c>
      <c r="BS364">
        <f>IF(AND(MIN(BP364, 100-BP364) &lt;= 1.2*MIN(BO364, 100- BO364), MIN(BP364,100-BP364) &gt;= 0.8*MIN(BO364, 100 -BO364)), 1, 0)</f>
        <v/>
      </c>
      <c r="BV364" t="n">
        <v>0</v>
      </c>
      <c r="BW364" t="n">
        <v>0</v>
      </c>
      <c r="BY364">
        <f>100*BV364</f>
        <v/>
      </c>
      <c r="BZ364">
        <f>100*BW364</f>
        <v/>
      </c>
    </row>
    <row r="365">
      <c r="AQ365" t="n">
        <v>0</v>
      </c>
      <c r="AR365" t="n">
        <v>0</v>
      </c>
      <c r="AS365" s="24">
        <f>(ABS(EXP(AQ365) - EXP(AR365)) / ABS(EXP(AQ365)))</f>
        <v/>
      </c>
      <c r="AT365">
        <f>ABS(MIN(AQ365, 1-AQ365)- MIN(AR365, 1-AR365))</f>
        <v/>
      </c>
      <c r="AU365">
        <f>IF(AND(MIN(AR365, 100-AR365) &lt;= 1.2*MIN(AQ365, 100- AQ365), MIN(AR365,100-AR365) &gt;= 0.8*MIN(AQ365, 100 -AQ365)), 1, 0)</f>
        <v/>
      </c>
      <c r="AW365" t="n">
        <v>0</v>
      </c>
      <c r="AX365">
        <f>ROUND(AR366, 3)</f>
        <v/>
      </c>
      <c r="BO365" t="n">
        <v>0</v>
      </c>
      <c r="BP365" t="n">
        <v>0</v>
      </c>
      <c r="BQ365" s="24">
        <f>(ABS(EXP(AQ365) - EXP(AR365)) / ABS(EXP(AQ365)))</f>
        <v/>
      </c>
      <c r="BR365">
        <f>ABS(MIN(BO365, 100-BO365)- MIN(BP365, 100-BP365))</f>
        <v/>
      </c>
      <c r="BS365">
        <f>IF(AND(MIN(BP365, 100-BP365) &lt;= 1.2*MIN(BO365, 100- BO365), MIN(BP365,100-BP365) &gt;= 0.8*MIN(BO365, 100 -BO365)), 1, 0)</f>
        <v/>
      </c>
      <c r="BV365" t="n">
        <v>0</v>
      </c>
      <c r="BW365" t="n">
        <v>0</v>
      </c>
      <c r="BY365">
        <f>100*BV365</f>
        <v/>
      </c>
      <c r="BZ365">
        <f>100*BW365</f>
        <v/>
      </c>
    </row>
    <row r="366">
      <c r="AQ366" t="n">
        <v>0</v>
      </c>
      <c r="AR366" t="n">
        <v>0</v>
      </c>
      <c r="AS366" s="24">
        <f>(ABS(EXP(AQ366) - EXP(AR366)) / ABS(EXP(AQ366)))</f>
        <v/>
      </c>
      <c r="AT366">
        <f>ABS(MIN(AQ366, 1-AQ366)- MIN(AR366, 1-AR366))</f>
        <v/>
      </c>
      <c r="AU366">
        <f>IF(AND(MIN(AR366, 100-AR366) &lt;= 1.2*MIN(AQ366, 100- AQ366), MIN(AR366,100-AR366) &gt;= 0.8*MIN(AQ366, 100 -AQ366)), 1, 0)</f>
        <v/>
      </c>
      <c r="AW366" t="n">
        <v>0</v>
      </c>
      <c r="AX366">
        <f>ROUND(AR367, 3)</f>
        <v/>
      </c>
      <c r="BO366" t="n">
        <v>0</v>
      </c>
      <c r="BP366" t="n">
        <v>0</v>
      </c>
      <c r="BQ366" s="24">
        <f>(ABS(EXP(AQ366) - EXP(AR366)) / ABS(EXP(AQ366)))</f>
        <v/>
      </c>
      <c r="BR366">
        <f>ABS(MIN(BO366, 100-BO366)- MIN(BP366, 100-BP366))</f>
        <v/>
      </c>
      <c r="BS366">
        <f>IF(AND(MIN(BP366, 100-BP366) &lt;= 1.2*MIN(BO366, 100- BO366), MIN(BP366,100-BP366) &gt;= 0.8*MIN(BO366, 100 -BO366)), 1, 0)</f>
        <v/>
      </c>
      <c r="BV366" t="n">
        <v>0</v>
      </c>
      <c r="BW366" t="n">
        <v>0</v>
      </c>
      <c r="BY366">
        <f>100*BV366</f>
        <v/>
      </c>
      <c r="BZ366">
        <f>100*BW366</f>
        <v/>
      </c>
    </row>
    <row r="367">
      <c r="AQ367" t="n">
        <v>0</v>
      </c>
      <c r="AR367" t="n">
        <v>0</v>
      </c>
      <c r="AS367" s="24">
        <f>(ABS(EXP(AQ367) - EXP(AR367)) / ABS(EXP(AQ367)))</f>
        <v/>
      </c>
      <c r="AT367">
        <f>ABS(MIN(AQ367, 1-AQ367)- MIN(AR367, 1-AR367))</f>
        <v/>
      </c>
      <c r="AU367">
        <f>IF(AND(MIN(AR367, 100-AR367) &lt;= 1.2*MIN(AQ367, 100- AQ367), MIN(AR367,100-AR367) &gt;= 0.8*MIN(AQ367, 100 -AQ367)), 1, 0)</f>
        <v/>
      </c>
      <c r="AW367" t="n">
        <v>0</v>
      </c>
      <c r="AX367">
        <f>ROUND(AR368, 3)</f>
        <v/>
      </c>
      <c r="BO367" t="n">
        <v>0</v>
      </c>
      <c r="BP367" t="n">
        <v>0</v>
      </c>
      <c r="BQ367" s="24">
        <f>(ABS(EXP(AQ367) - EXP(AR367)) / ABS(EXP(AQ367)))</f>
        <v/>
      </c>
      <c r="BR367">
        <f>ABS(MIN(BO367, 100-BO367)- MIN(BP367, 100-BP367))</f>
        <v/>
      </c>
      <c r="BS367">
        <f>IF(AND(MIN(BP367, 100-BP367) &lt;= 1.2*MIN(BO367, 100- BO367), MIN(BP367,100-BP367) &gt;= 0.8*MIN(BO367, 100 -BO367)), 1, 0)</f>
        <v/>
      </c>
      <c r="BV367" t="n">
        <v>0</v>
      </c>
      <c r="BW367" t="n">
        <v>0</v>
      </c>
      <c r="BY367">
        <f>100*BV367</f>
        <v/>
      </c>
      <c r="BZ367">
        <f>100*BW367</f>
        <v/>
      </c>
    </row>
    <row r="368">
      <c r="AQ368" t="n">
        <v>0</v>
      </c>
      <c r="AR368" t="n">
        <v>0</v>
      </c>
      <c r="AS368" s="24">
        <f>(ABS(EXP(AQ368) - EXP(AR368)) / ABS(EXP(AQ368)))</f>
        <v/>
      </c>
      <c r="AT368">
        <f>ABS(MIN(AQ368, 1-AQ368)- MIN(AR368, 1-AR368))</f>
        <v/>
      </c>
      <c r="AU368">
        <f>IF(AND(MIN(AR368, 100-AR368) &lt;= 1.2*MIN(AQ368, 100- AQ368), MIN(AR368,100-AR368) &gt;= 0.8*MIN(AQ368, 100 -AQ368)), 1, 0)</f>
        <v/>
      </c>
      <c r="AW368" t="n">
        <v>0</v>
      </c>
      <c r="AX368">
        <f>ROUND(AR369, 3)</f>
        <v/>
      </c>
      <c r="BO368" t="n">
        <v>0</v>
      </c>
      <c r="BP368" t="n">
        <v>0</v>
      </c>
      <c r="BQ368" s="24">
        <f>(ABS(EXP(AQ368) - EXP(AR368)) / ABS(EXP(AQ368)))</f>
        <v/>
      </c>
      <c r="BR368">
        <f>ABS(MIN(BO368, 100-BO368)- MIN(BP368, 100-BP368))</f>
        <v/>
      </c>
      <c r="BS368">
        <f>IF(AND(MIN(BP368, 100-BP368) &lt;= 1.2*MIN(BO368, 100- BO368), MIN(BP368,100-BP368) &gt;= 0.8*MIN(BO368, 100 -BO368)), 1, 0)</f>
        <v/>
      </c>
      <c r="BV368" t="n">
        <v>0</v>
      </c>
      <c r="BW368" t="n">
        <v>0</v>
      </c>
      <c r="BY368">
        <f>100*BV368</f>
        <v/>
      </c>
      <c r="BZ368">
        <f>100*BW368</f>
        <v/>
      </c>
    </row>
    <row r="369">
      <c r="AQ369" t="n">
        <v>0</v>
      </c>
      <c r="AR369" t="n">
        <v>0</v>
      </c>
      <c r="AS369" s="24">
        <f>(ABS(EXP(AQ369) - EXP(AR369)) / ABS(EXP(AQ369)))</f>
        <v/>
      </c>
      <c r="AT369">
        <f>ABS(MIN(AQ369, 1-AQ369)- MIN(AR369, 1-AR369))</f>
        <v/>
      </c>
      <c r="AU369">
        <f>IF(AND(MIN(AR369, 100-AR369) &lt;= 1.2*MIN(AQ369, 100- AQ369), MIN(AR369,100-AR369) &gt;= 0.8*MIN(AQ369, 100 -AQ369)), 1, 0)</f>
        <v/>
      </c>
      <c r="AW369" t="n">
        <v>0</v>
      </c>
      <c r="AX369">
        <f>ROUND(AR370, 3)</f>
        <v/>
      </c>
      <c r="BO369" t="n">
        <v>0</v>
      </c>
      <c r="BP369" t="n">
        <v>0</v>
      </c>
      <c r="BQ369" s="24">
        <f>(ABS(EXP(AQ369) - EXP(AR369)) / ABS(EXP(AQ369)))</f>
        <v/>
      </c>
      <c r="BR369">
        <f>ABS(MIN(BO369, 100-BO369)- MIN(BP369, 100-BP369))</f>
        <v/>
      </c>
      <c r="BS369">
        <f>IF(AND(MIN(BP369, 100-BP369) &lt;= 1.2*MIN(BO369, 100- BO369), MIN(BP369,100-BP369) &gt;= 0.8*MIN(BO369, 100 -BO369)), 1, 0)</f>
        <v/>
      </c>
      <c r="BV369" t="n">
        <v>0</v>
      </c>
      <c r="BW369" t="n">
        <v>0</v>
      </c>
      <c r="BY369">
        <f>100*BV369</f>
        <v/>
      </c>
      <c r="BZ369">
        <f>100*BW369</f>
        <v/>
      </c>
    </row>
    <row r="370">
      <c r="AQ370" t="n">
        <v>0</v>
      </c>
      <c r="AR370" t="n">
        <v>0</v>
      </c>
      <c r="AS370" s="24">
        <f>(ABS(EXP(AQ370) - EXP(AR370)) / ABS(EXP(AQ370)))</f>
        <v/>
      </c>
      <c r="AT370">
        <f>ABS(MIN(AQ370, 1-AQ370)- MIN(AR370, 1-AR370))</f>
        <v/>
      </c>
      <c r="AU370">
        <f>IF(AND(MIN(AR370, 100-AR370) &lt;= 1.2*MIN(AQ370, 100- AQ370), MIN(AR370,100-AR370) &gt;= 0.8*MIN(AQ370, 100 -AQ370)), 1, 0)</f>
        <v/>
      </c>
      <c r="AW370" t="n">
        <v>39.17045593261719</v>
      </c>
      <c r="AX370">
        <f>ROUND(AR371, 3)</f>
        <v/>
      </c>
      <c r="BO370" t="n">
        <v>0</v>
      </c>
      <c r="BP370" t="n">
        <v>0</v>
      </c>
      <c r="BQ370" s="24">
        <f>(ABS(EXP(AQ370) - EXP(AR370)) / ABS(EXP(AQ370)))</f>
        <v/>
      </c>
      <c r="BR370">
        <f>ABS(MIN(BO370, 100-BO370)- MIN(BP370, 100-BP370))</f>
        <v/>
      </c>
      <c r="BS370">
        <f>IF(AND(MIN(BP370, 100-BP370) &lt;= 1.2*MIN(BO370, 100- BO370), MIN(BP370,100-BP370) &gt;= 0.8*MIN(BO370, 100 -BO370)), 1, 0)</f>
        <v/>
      </c>
      <c r="BV370" t="n">
        <v>0</v>
      </c>
      <c r="BW370" t="n">
        <v>0</v>
      </c>
      <c r="BY370">
        <f>100*BV370</f>
        <v/>
      </c>
      <c r="BZ370">
        <f>100*BW370</f>
        <v/>
      </c>
    </row>
    <row r="371">
      <c r="AQ371" t="n">
        <v>0.4204864501953125</v>
      </c>
      <c r="AR371" t="n">
        <v>0.3917045593261719</v>
      </c>
      <c r="AS371" s="24">
        <f>(ABS(EXP(AQ371) - EXP(AR371)) / ABS(EXP(AQ371)))</f>
        <v/>
      </c>
      <c r="AT371">
        <f>ABS(MIN(AQ371, 1-AQ371)- MIN(AR371, 1-AR371))</f>
        <v/>
      </c>
      <c r="AU371">
        <f>IF(AND(MIN(AR371, 100-AR371) &lt;= 1.2*MIN(AQ371, 100- AQ371), MIN(AR371,100-AR371) &gt;= 0.8*MIN(AQ371, 100 -AQ371)), 1, 0)</f>
        <v/>
      </c>
      <c r="AW371" t="n">
        <v>38.50536346435547</v>
      </c>
      <c r="AX371">
        <f>ROUND(AR372, 3)</f>
        <v/>
      </c>
      <c r="BO371" t="n">
        <v>42.04864501953125</v>
      </c>
      <c r="BP371" t="n">
        <v>39.17045593261719</v>
      </c>
      <c r="BQ371" s="24">
        <f>(ABS(EXP(AQ371) - EXP(AR371)) / ABS(EXP(AQ371)))</f>
        <v/>
      </c>
      <c r="BR371">
        <f>ABS(MIN(BO371, 100-BO371)- MIN(BP371, 100-BP371))</f>
        <v/>
      </c>
      <c r="BS371">
        <f>IF(AND(MIN(BP371, 100-BP371) &lt;= 1.2*MIN(BO371, 100- BO371), MIN(BP371,100-BP371) &gt;= 0.8*MIN(BO371, 100 -BO371)), 1, 0)</f>
        <v/>
      </c>
      <c r="BV371" t="n">
        <v>0.4204864501953125</v>
      </c>
      <c r="BW371" t="n">
        <v>0.3917045593261719</v>
      </c>
      <c r="BY371">
        <f>100*BV371</f>
        <v/>
      </c>
      <c r="BZ371">
        <f>100*BW371</f>
        <v/>
      </c>
    </row>
    <row r="372">
      <c r="AQ372" t="n">
        <v>0.3844203948974609</v>
      </c>
      <c r="AR372" t="n">
        <v>0.3850536346435547</v>
      </c>
      <c r="AS372" s="24">
        <f>(ABS(EXP(AQ372) - EXP(AR372)) / ABS(EXP(AQ372)))</f>
        <v/>
      </c>
      <c r="AT372">
        <f>ABS(MIN(AQ372, 1-AQ372)- MIN(AR372, 1-AR372))</f>
        <v/>
      </c>
      <c r="AU372">
        <f>IF(AND(MIN(AR372, 100-AR372) &lt;= 1.2*MIN(AQ372, 100- AQ372), MIN(AR372,100-AR372) &gt;= 0.8*MIN(AQ372, 100 -AQ372)), 1, 0)</f>
        <v/>
      </c>
      <c r="AW372" t="n">
        <v>7.618522644042969</v>
      </c>
      <c r="AX372">
        <f>ROUND(AR373, 3)</f>
        <v/>
      </c>
      <c r="BO372" t="n">
        <v>38.44203948974609</v>
      </c>
      <c r="BP372" t="n">
        <v>39.98260498046875</v>
      </c>
      <c r="BQ372" s="24">
        <f>(ABS(EXP(AQ372) - EXP(AR372)) / ABS(EXP(AQ372)))</f>
        <v/>
      </c>
      <c r="BR372">
        <f>ABS(MIN(BO372, 100-BO372)- MIN(BP372, 100-BP372))</f>
        <v/>
      </c>
      <c r="BS372">
        <f>IF(AND(MIN(BP372, 100-BP372) &lt;= 1.2*MIN(BO372, 100- BO372), MIN(BP372,100-BP372) &gt;= 0.8*MIN(BO372, 100 -BO372)), 1, 0)</f>
        <v/>
      </c>
      <c r="BV372" t="n">
        <v>0.3844203948974609</v>
      </c>
      <c r="BW372" t="n">
        <v>0.3850536346435547</v>
      </c>
      <c r="BY372">
        <f>100*BV372</f>
        <v/>
      </c>
      <c r="BZ372">
        <f>100*BW372</f>
        <v/>
      </c>
    </row>
    <row r="373">
      <c r="AQ373" t="n">
        <v>0.09901046752929688</v>
      </c>
      <c r="AR373" t="n">
        <v>0.07618522644042969</v>
      </c>
      <c r="AS373" s="24">
        <f>(ABS(EXP(AQ373) - EXP(AR373)) / ABS(EXP(AQ373)))</f>
        <v/>
      </c>
      <c r="AT373">
        <f>ABS(MIN(AQ373, 1-AQ373)- MIN(AR373, 1-AR373))</f>
        <v/>
      </c>
      <c r="AU373">
        <f>IF(AND(MIN(AR373, 100-AR373) &lt;= 1.2*MIN(AQ373, 100- AQ373), MIN(AR373,100-AR373) &gt;= 0.8*MIN(AQ373, 100 -AQ373)), 1, 0)</f>
        <v/>
      </c>
      <c r="AW373" t="n">
        <v>0.4510879516601562</v>
      </c>
      <c r="AX373">
        <f>ROUND(AR374, 3)</f>
        <v/>
      </c>
      <c r="BO373" t="n">
        <v>9.901046752929688</v>
      </c>
      <c r="BP373" t="n">
        <v>7.618522644042969</v>
      </c>
      <c r="BQ373" s="24">
        <f>(ABS(EXP(AQ373) - EXP(AR373)) / ABS(EXP(AQ373)))</f>
        <v/>
      </c>
      <c r="BR373">
        <f>ABS(MIN(BO373, 100-BO373)- MIN(BP373, 100-BP373))</f>
        <v/>
      </c>
      <c r="BS373">
        <f>IF(AND(MIN(BP373, 100-BP373) &lt;= 1.2*MIN(BO373, 100- BO373), MIN(BP373,100-BP373) &gt;= 0.8*MIN(BO373, 100 -BO373)), 1, 0)</f>
        <v/>
      </c>
      <c r="BV373" t="n">
        <v>0.09901046752929688</v>
      </c>
      <c r="BW373" t="n">
        <v>0.07618522644042969</v>
      </c>
      <c r="BY373">
        <f>100*BV373</f>
        <v/>
      </c>
      <c r="BZ373">
        <f>100*BW373</f>
        <v/>
      </c>
    </row>
    <row r="374">
      <c r="AQ374" t="n">
        <v>0</v>
      </c>
      <c r="AR374" t="n">
        <v>0.004510879516601562</v>
      </c>
      <c r="AS374" s="24">
        <f>(ABS(EXP(AQ374) - EXP(AR374)) / ABS(EXP(AQ374)))</f>
        <v/>
      </c>
      <c r="AT374">
        <f>ABS(MIN(AQ374, 1-AQ374)- MIN(AR374, 1-AR374))</f>
        <v/>
      </c>
      <c r="AU374">
        <f>IF(AND(MIN(AR374, 100-AR374) &lt;= 1.2*MIN(AQ374, 100- AQ374), MIN(AR374,100-AR374) &gt;= 0.8*MIN(AQ374, 100 -AQ374)), 1, 0)</f>
        <v/>
      </c>
      <c r="AW374" t="n">
        <v>1.153945922851562</v>
      </c>
      <c r="AX374">
        <f>ROUND(AR375, 3)</f>
        <v/>
      </c>
      <c r="BO374" t="n">
        <v>0</v>
      </c>
      <c r="BP374" t="n">
        <v>0.434112548828125</v>
      </c>
      <c r="BQ374" s="24">
        <f>(ABS(EXP(AQ374) - EXP(AR374)) / ABS(EXP(AQ374)))</f>
        <v/>
      </c>
      <c r="BR374">
        <f>ABS(MIN(BO374, 100-BO374)- MIN(BP374, 100-BP374))</f>
        <v/>
      </c>
      <c r="BS374">
        <f>IF(AND(MIN(BP374, 100-BP374) &lt;= 1.2*MIN(BO374, 100- BO374), MIN(BP374,100-BP374) &gt;= 0.8*MIN(BO374, 100 -BO374)), 1, 0)</f>
        <v/>
      </c>
      <c r="BV374" t="n">
        <v>0</v>
      </c>
      <c r="BW374" t="n">
        <v>0.004510879516601562</v>
      </c>
      <c r="BY374">
        <f>100*BV374</f>
        <v/>
      </c>
      <c r="BZ374">
        <f>100*BW374</f>
        <v/>
      </c>
    </row>
    <row r="375">
      <c r="AQ375" t="n">
        <v>0.01155853271484375</v>
      </c>
      <c r="AR375" t="n">
        <v>0.01153945922851562</v>
      </c>
      <c r="AS375" s="24">
        <f>(ABS(EXP(AQ375) - EXP(AR375)) / ABS(EXP(AQ375)))</f>
        <v/>
      </c>
      <c r="AT375">
        <f>ABS(MIN(AQ375, 1-AQ375)- MIN(AR375, 1-AR375))</f>
        <v/>
      </c>
      <c r="AU375">
        <f>IF(AND(MIN(AR375, 100-AR375) &lt;= 1.2*MIN(AQ375, 100- AQ375), MIN(AR375,100-AR375) &gt;= 0.8*MIN(AQ375, 100 -AQ375)), 1, 0)</f>
        <v/>
      </c>
      <c r="AW375" t="n">
        <v>0.8769989013671875</v>
      </c>
      <c r="AX375">
        <f>ROUND(AR376, 3)</f>
        <v/>
      </c>
      <c r="BO375" t="n">
        <v>1.155853271484375</v>
      </c>
      <c r="BP375" t="n">
        <v>1.153945922851562</v>
      </c>
      <c r="BQ375" s="24">
        <f>(ABS(EXP(AQ375) - EXP(AR375)) / ABS(EXP(AQ375)))</f>
        <v/>
      </c>
      <c r="BR375">
        <f>ABS(MIN(BO375, 100-BO375)- MIN(BP375, 100-BP375))</f>
        <v/>
      </c>
      <c r="BS375">
        <f>IF(AND(MIN(BP375, 100-BP375) &lt;= 1.2*MIN(BO375, 100- BO375), MIN(BP375,100-BP375) &gt;= 0.8*MIN(BO375, 100 -BO375)), 1, 0)</f>
        <v/>
      </c>
      <c r="BV375" t="n">
        <v>0.01155853271484375</v>
      </c>
      <c r="BW375" t="n">
        <v>0.01153945922851562</v>
      </c>
      <c r="BY375">
        <f>100*BV375</f>
        <v/>
      </c>
      <c r="BZ375">
        <f>100*BW375</f>
        <v/>
      </c>
    </row>
    <row r="376">
      <c r="AQ376" t="n">
        <v>0.03596878051757812</v>
      </c>
      <c r="AR376" t="n">
        <v>0.008769989013671875</v>
      </c>
      <c r="AS376" s="24">
        <f>(ABS(EXP(AQ376) - EXP(AR376)) / ABS(EXP(AQ376)))</f>
        <v/>
      </c>
      <c r="AT376">
        <f>ABS(MIN(AQ376, 1-AQ376)- MIN(AR376, 1-AR376))</f>
        <v/>
      </c>
      <c r="AU376">
        <f>IF(AND(MIN(AR376, 100-AR376) &lt;= 1.2*MIN(AQ376, 100- AQ376), MIN(AR376,100-AR376) &gt;= 0.8*MIN(AQ376, 100 -AQ376)), 1, 0)</f>
        <v/>
      </c>
      <c r="AW376" t="n">
        <v>0</v>
      </c>
      <c r="AX376">
        <f>ROUND(AR377, 3)</f>
        <v/>
      </c>
      <c r="BO376" t="n">
        <v>3.596878051757812</v>
      </c>
      <c r="BP376" t="n">
        <v>1.509284973144531</v>
      </c>
      <c r="BQ376" s="24">
        <f>(ABS(EXP(AQ376) - EXP(AR376)) / ABS(EXP(AQ376)))</f>
        <v/>
      </c>
      <c r="BR376">
        <f>ABS(MIN(BO376, 100-BO376)- MIN(BP376, 100-BP376))</f>
        <v/>
      </c>
      <c r="BS376">
        <f>IF(AND(MIN(BP376, 100-BP376) &lt;= 1.2*MIN(BO376, 100- BO376), MIN(BP376,100-BP376) &gt;= 0.8*MIN(BO376, 100 -BO376)), 1, 0)</f>
        <v/>
      </c>
      <c r="BV376" t="n">
        <v>0.03596878051757812</v>
      </c>
      <c r="BW376" t="n">
        <v>0.008769989013671875</v>
      </c>
      <c r="BY376">
        <f>100*BV376</f>
        <v/>
      </c>
      <c r="BZ376">
        <f>100*BW376</f>
        <v/>
      </c>
    </row>
    <row r="377">
      <c r="AQ377" t="n">
        <v>0</v>
      </c>
      <c r="AR377" t="n">
        <v>0</v>
      </c>
      <c r="AS377" s="24">
        <f>(ABS(EXP(AQ377) - EXP(AR377)) / ABS(EXP(AQ377)))</f>
        <v/>
      </c>
      <c r="AT377">
        <f>ABS(MIN(AQ377, 1-AQ377)- MIN(AR377, 1-AR377))</f>
        <v/>
      </c>
      <c r="AU377">
        <f>IF(AND(MIN(AR377, 100-AR377) &lt;= 1.2*MIN(AQ377, 100- AQ377), MIN(AR377,100-AR377) &gt;= 0.8*MIN(AQ377, 100 -AQ377)), 1, 0)</f>
        <v/>
      </c>
      <c r="AW377" t="n">
        <v>27.53963470458984</v>
      </c>
      <c r="AX377">
        <f>ROUND(AR378, 3)</f>
        <v/>
      </c>
      <c r="BO377" t="n">
        <v>0</v>
      </c>
      <c r="BP377" t="n">
        <v>0</v>
      </c>
      <c r="BQ377" s="24">
        <f>(ABS(EXP(AQ377) - EXP(AR377)) / ABS(EXP(AQ377)))</f>
        <v/>
      </c>
      <c r="BR377">
        <f>ABS(MIN(BO377, 100-BO377)- MIN(BP377, 100-BP377))</f>
        <v/>
      </c>
      <c r="BS377">
        <f>IF(AND(MIN(BP377, 100-BP377) &lt;= 1.2*MIN(BO377, 100- BO377), MIN(BP377,100-BP377) &gt;= 0.8*MIN(BO377, 100 -BO377)), 1, 0)</f>
        <v/>
      </c>
      <c r="BV377" t="n">
        <v>0</v>
      </c>
      <c r="BW377" t="n">
        <v>0</v>
      </c>
      <c r="BY377">
        <f>100*BV377</f>
        <v/>
      </c>
      <c r="BZ377">
        <f>100*BW377</f>
        <v/>
      </c>
    </row>
    <row r="378">
      <c r="AQ378" t="n">
        <v>0.2912349700927734</v>
      </c>
      <c r="AR378" t="n">
        <v>0.2753963470458984</v>
      </c>
      <c r="AS378" s="24">
        <f>(ABS(EXP(AQ378) - EXP(AR378)) / ABS(EXP(AQ378)))</f>
        <v/>
      </c>
      <c r="AT378">
        <f>ABS(MIN(AQ378, 1-AQ378)- MIN(AR378, 1-AR378))</f>
        <v/>
      </c>
      <c r="AU378">
        <f>IF(AND(MIN(AR378, 100-AR378) &lt;= 1.2*MIN(AQ378, 100- AQ378), MIN(AR378,100-AR378) &gt;= 0.8*MIN(AQ378, 100 -AQ378)), 1, 0)</f>
        <v/>
      </c>
      <c r="AW378" t="n">
        <v>32.31182098388672</v>
      </c>
      <c r="AX378">
        <f>ROUND(AR379, 3)</f>
        <v/>
      </c>
      <c r="BO378" t="n">
        <v>29.12349700927734</v>
      </c>
      <c r="BP378" t="n">
        <v>27.53963470458984</v>
      </c>
      <c r="BQ378" s="24">
        <f>(ABS(EXP(AQ378) - EXP(AR378)) / ABS(EXP(AQ378)))</f>
        <v/>
      </c>
      <c r="BR378">
        <f>ABS(MIN(BO378, 100-BO378)- MIN(BP378, 100-BP378))</f>
        <v/>
      </c>
      <c r="BS378">
        <f>IF(AND(MIN(BP378, 100-BP378) &lt;= 1.2*MIN(BO378, 100- BO378), MIN(BP378,100-BP378) &gt;= 0.8*MIN(BO378, 100 -BO378)), 1, 0)</f>
        <v/>
      </c>
      <c r="BV378" t="n">
        <v>0.2912349700927734</v>
      </c>
      <c r="BW378" t="n">
        <v>0.2753963470458984</v>
      </c>
      <c r="BY378">
        <f>100*BV378</f>
        <v/>
      </c>
      <c r="BZ378">
        <f>100*BW378</f>
        <v/>
      </c>
    </row>
    <row r="379">
      <c r="AQ379" t="n">
        <v>0.3856563568115234</v>
      </c>
      <c r="AR379" t="n">
        <v>0.3231182098388672</v>
      </c>
      <c r="AS379" s="24">
        <f>(ABS(EXP(AQ379) - EXP(AR379)) / ABS(EXP(AQ379)))</f>
        <v/>
      </c>
      <c r="AT379">
        <f>ABS(MIN(AQ379, 1-AQ379)- MIN(AR379, 1-AR379))</f>
        <v/>
      </c>
      <c r="AU379">
        <f>IF(AND(MIN(AR379, 100-AR379) &lt;= 1.2*MIN(AQ379, 100- AQ379), MIN(AR379,100-AR379) &gt;= 0.8*MIN(AQ379, 100 -AQ379)), 1, 0)</f>
        <v/>
      </c>
      <c r="AW379" t="n">
        <v>0.1188278198242188</v>
      </c>
      <c r="AX379">
        <f>ROUND(AR380, 3)</f>
        <v/>
      </c>
      <c r="BO379" t="n">
        <v>38.56563568115234</v>
      </c>
      <c r="BP379" t="n">
        <v>32.31182098388672</v>
      </c>
      <c r="BQ379" s="24">
        <f>(ABS(EXP(AQ379) - EXP(AR379)) / ABS(EXP(AQ379)))</f>
        <v/>
      </c>
      <c r="BR379">
        <f>ABS(MIN(BO379, 100-BO379)- MIN(BP379, 100-BP379))</f>
        <v/>
      </c>
      <c r="BS379">
        <f>IF(AND(MIN(BP379, 100-BP379) &lt;= 1.2*MIN(BO379, 100- BO379), MIN(BP379,100-BP379) &gt;= 0.8*MIN(BO379, 100 -BO379)), 1, 0)</f>
        <v/>
      </c>
      <c r="BV379" t="n">
        <v>0.3856563568115234</v>
      </c>
      <c r="BW379" t="n">
        <v>0.3231182098388672</v>
      </c>
      <c r="BY379">
        <f>100*BV379</f>
        <v/>
      </c>
      <c r="BZ379">
        <f>100*BW379</f>
        <v/>
      </c>
    </row>
    <row r="380">
      <c r="AQ380" t="n">
        <v>0.006563186645507812</v>
      </c>
      <c r="AR380" t="n">
        <v>0.001188278198242188</v>
      </c>
      <c r="AS380" s="24">
        <f>(ABS(EXP(AQ380) - EXP(AR380)) / ABS(EXP(AQ380)))</f>
        <v/>
      </c>
      <c r="AT380">
        <f>ABS(MIN(AQ380, 1-AQ380)- MIN(AR380, 1-AR380))</f>
        <v/>
      </c>
      <c r="AU380">
        <f>IF(AND(MIN(AR380, 100-AR380) &lt;= 1.2*MIN(AQ380, 100- AQ380), MIN(AR380,100-AR380) &gt;= 0.8*MIN(AQ380, 100 -AQ380)), 1, 0)</f>
        <v/>
      </c>
      <c r="AW380" t="n">
        <v>0.518798828125</v>
      </c>
      <c r="AX380">
        <f>ROUND(AR381, 3)</f>
        <v/>
      </c>
      <c r="BO380" t="n">
        <v>0.6563186645507812</v>
      </c>
      <c r="BP380" t="n">
        <v>0.4547119140625</v>
      </c>
      <c r="BQ380" s="24">
        <f>(ABS(EXP(AQ380) - EXP(AR380)) / ABS(EXP(AQ380)))</f>
        <v/>
      </c>
      <c r="BR380">
        <f>ABS(MIN(BO380, 100-BO380)- MIN(BP380, 100-BP380))</f>
        <v/>
      </c>
      <c r="BS380">
        <f>IF(AND(MIN(BP380, 100-BP380) &lt;= 1.2*MIN(BO380, 100- BO380), MIN(BP380,100-BP380) &gt;= 0.8*MIN(BO380, 100 -BO380)), 1, 0)</f>
        <v/>
      </c>
      <c r="BV380" t="n">
        <v>0.006563186645507812</v>
      </c>
      <c r="BW380" t="n">
        <v>0.001188278198242188</v>
      </c>
      <c r="BY380">
        <f>100*BV380</f>
        <v/>
      </c>
      <c r="BZ380">
        <f>100*BW380</f>
        <v/>
      </c>
    </row>
    <row r="381">
      <c r="AQ381" t="n">
        <v>0.005533218383789062</v>
      </c>
      <c r="AR381" t="n">
        <v>0.00518798828125</v>
      </c>
      <c r="AS381" s="24">
        <f>(ABS(EXP(AQ381) - EXP(AR381)) / ABS(EXP(AQ381)))</f>
        <v/>
      </c>
      <c r="AT381">
        <f>ABS(MIN(AQ381, 1-AQ381)- MIN(AR381, 1-AR381))</f>
        <v/>
      </c>
      <c r="AU381">
        <f>IF(AND(MIN(AR381, 100-AR381) &lt;= 1.2*MIN(AQ381, 100- AQ381), MIN(AR381,100-AR381) &gt;= 0.8*MIN(AQ381, 100 -AQ381)), 1, 0)</f>
        <v/>
      </c>
      <c r="AW381" t="n">
        <v>0</v>
      </c>
      <c r="AX381">
        <f>ROUND(AR382, 3)</f>
        <v/>
      </c>
      <c r="BO381" t="n">
        <v>0.5533218383789062</v>
      </c>
      <c r="BP381" t="n">
        <v>0.5046844482421875</v>
      </c>
      <c r="BQ381" s="24">
        <f>(ABS(EXP(AQ381) - EXP(AR381)) / ABS(EXP(AQ381)))</f>
        <v/>
      </c>
      <c r="BR381">
        <f>ABS(MIN(BO381, 100-BO381)- MIN(BP381, 100-BP381))</f>
        <v/>
      </c>
      <c r="BS381">
        <f>IF(AND(MIN(BP381, 100-BP381) &lt;= 1.2*MIN(BO381, 100- BO381), MIN(BP381,100-BP381) &gt;= 0.8*MIN(BO381, 100 -BO381)), 1, 0)</f>
        <v/>
      </c>
      <c r="BV381" t="n">
        <v>0.005533218383789062</v>
      </c>
      <c r="BW381" t="n">
        <v>0.00518798828125</v>
      </c>
      <c r="BY381">
        <f>100*BV381</f>
        <v/>
      </c>
      <c r="BZ381">
        <f>100*BW381</f>
        <v/>
      </c>
    </row>
    <row r="382">
      <c r="AQ382" t="n">
        <v>0</v>
      </c>
      <c r="AR382" t="n">
        <v>0</v>
      </c>
      <c r="AS382" s="24">
        <f>(ABS(EXP(AQ382) - EXP(AR382)) / ABS(EXP(AQ382)))</f>
        <v/>
      </c>
      <c r="AT382">
        <f>ABS(MIN(AQ382, 1-AQ382)- MIN(AR382, 1-AR382))</f>
        <v/>
      </c>
      <c r="AU382">
        <f>IF(AND(MIN(AR382, 100-AR382) &lt;= 1.2*MIN(AQ382, 100- AQ382), MIN(AR382,100-AR382) &gt;= 0.8*MIN(AQ382, 100 -AQ382)), 1, 0)</f>
        <v/>
      </c>
      <c r="AW382" t="n">
        <v>0.6906509399414062</v>
      </c>
      <c r="AX382">
        <f>ROUND(AR383, 3)</f>
        <v/>
      </c>
      <c r="BO382" t="n">
        <v>0</v>
      </c>
      <c r="BP382" t="n">
        <v>0</v>
      </c>
      <c r="BQ382" s="24">
        <f>(ABS(EXP(AQ382) - EXP(AR382)) / ABS(EXP(AQ382)))</f>
        <v/>
      </c>
      <c r="BR382">
        <f>ABS(MIN(BO382, 100-BO382)- MIN(BP382, 100-BP382))</f>
        <v/>
      </c>
      <c r="BS382">
        <f>IF(AND(MIN(BP382, 100-BP382) &lt;= 1.2*MIN(BO382, 100- BO382), MIN(BP382,100-BP382) &gt;= 0.8*MIN(BO382, 100 -BO382)), 1, 0)</f>
        <v/>
      </c>
      <c r="BV382" t="n">
        <v>0</v>
      </c>
      <c r="BW382" t="n">
        <v>0</v>
      </c>
      <c r="BY382">
        <f>100*BV382</f>
        <v/>
      </c>
      <c r="BZ382">
        <f>100*BW382</f>
        <v/>
      </c>
    </row>
    <row r="383">
      <c r="AQ383" t="n">
        <v>0.0169525146484375</v>
      </c>
      <c r="AR383" t="n">
        <v>0.006906509399414062</v>
      </c>
      <c r="AS383" s="24">
        <f>(ABS(EXP(AQ383) - EXP(AR383)) / ABS(EXP(AQ383)))</f>
        <v/>
      </c>
      <c r="AT383">
        <f>ABS(MIN(AQ383, 1-AQ383)- MIN(AR383, 1-AR383))</f>
        <v/>
      </c>
      <c r="AU383">
        <f>IF(AND(MIN(AR383, 100-AR383) &lt;= 1.2*MIN(AQ383, 100- AQ383), MIN(AR383,100-AR383) &gt;= 0.8*MIN(AQ383, 100 -AQ383)), 1, 0)</f>
        <v/>
      </c>
      <c r="AW383" t="n">
        <v>0</v>
      </c>
      <c r="AX383">
        <f>ROUND(AR384, 3)</f>
        <v/>
      </c>
      <c r="BO383" t="n">
        <v>1.69525146484375</v>
      </c>
      <c r="BP383" t="n">
        <v>0.6906509399414062</v>
      </c>
      <c r="BQ383" s="24">
        <f>(ABS(EXP(AQ383) - EXP(AR383)) / ABS(EXP(AQ383)))</f>
        <v/>
      </c>
      <c r="BR383">
        <f>ABS(MIN(BO383, 100-BO383)- MIN(BP383, 100-BP383))</f>
        <v/>
      </c>
      <c r="BS383">
        <f>IF(AND(MIN(BP383, 100-BP383) &lt;= 1.2*MIN(BO383, 100- BO383), MIN(BP383,100-BP383) &gt;= 0.8*MIN(BO383, 100 -BO383)), 1, 0)</f>
        <v/>
      </c>
      <c r="BV383" t="n">
        <v>0.0169525146484375</v>
      </c>
      <c r="BW383" t="n">
        <v>0.006906509399414062</v>
      </c>
      <c r="BY383">
        <f>100*BV383</f>
        <v/>
      </c>
      <c r="BZ383">
        <f>100*BW383</f>
        <v/>
      </c>
    </row>
    <row r="384">
      <c r="AQ384" t="n">
        <v>0</v>
      </c>
      <c r="AR384" t="n">
        <v>0</v>
      </c>
      <c r="AS384" s="24">
        <f>(ABS(EXP(AQ384) - EXP(AR384)) / ABS(EXP(AQ384)))</f>
        <v/>
      </c>
      <c r="AT384">
        <f>ABS(MIN(AQ384, 1-AQ384)- MIN(AR384, 1-AR384))</f>
        <v/>
      </c>
      <c r="AU384">
        <f>IF(AND(MIN(AR384, 100-AR384) &lt;= 1.2*MIN(AQ384, 100- AQ384), MIN(AR384,100-AR384) &gt;= 0.8*MIN(AQ384, 100 -AQ384)), 1, 0)</f>
        <v/>
      </c>
      <c r="AW384" t="n">
        <v>0</v>
      </c>
      <c r="AX384">
        <f>ROUND(AR385, 3)</f>
        <v/>
      </c>
      <c r="BO384" t="n">
        <v>0</v>
      </c>
      <c r="BP384" t="n">
        <v>0</v>
      </c>
      <c r="BQ384" s="24">
        <f>(ABS(EXP(AQ384) - EXP(AR384)) / ABS(EXP(AQ384)))</f>
        <v/>
      </c>
      <c r="BR384">
        <f>ABS(MIN(BO384, 100-BO384)- MIN(BP384, 100-BP384))</f>
        <v/>
      </c>
      <c r="BS384">
        <f>IF(AND(MIN(BP384, 100-BP384) &lt;= 1.2*MIN(BO384, 100- BO384), MIN(BP384,100-BP384) &gt;= 0.8*MIN(BO384, 100 -BO384)), 1, 0)</f>
        <v/>
      </c>
      <c r="BV384" t="n">
        <v>0</v>
      </c>
      <c r="BW384" t="n">
        <v>0</v>
      </c>
      <c r="BY384">
        <f>100*BV384</f>
        <v/>
      </c>
      <c r="BZ384">
        <f>100*BW384</f>
        <v/>
      </c>
    </row>
    <row r="385">
      <c r="AQ385" t="n">
        <v>0</v>
      </c>
      <c r="AR385" t="n">
        <v>0</v>
      </c>
      <c r="AS385" s="24">
        <f>(ABS(EXP(AQ385) - EXP(AR385)) / ABS(EXP(AQ385)))</f>
        <v/>
      </c>
      <c r="AT385">
        <f>ABS(MIN(AQ385, 1-AQ385)- MIN(AR385, 1-AR385))</f>
        <v/>
      </c>
      <c r="AU385">
        <f>IF(AND(MIN(AR385, 100-AR385) &lt;= 1.2*MIN(AQ385, 100- AQ385), MIN(AR385,100-AR385) &gt;= 0.8*MIN(AQ385, 100 -AQ385)), 1, 0)</f>
        <v/>
      </c>
      <c r="AW385" t="n">
        <v>0</v>
      </c>
      <c r="AX385">
        <f>ROUND(AR386, 3)</f>
        <v/>
      </c>
      <c r="BO385" t="n">
        <v>0</v>
      </c>
      <c r="BP385" t="n">
        <v>0</v>
      </c>
      <c r="BQ385" s="24">
        <f>(ABS(EXP(AQ385) - EXP(AR385)) / ABS(EXP(AQ385)))</f>
        <v/>
      </c>
      <c r="BR385">
        <f>ABS(MIN(BO385, 100-BO385)- MIN(BP385, 100-BP385))</f>
        <v/>
      </c>
      <c r="BS385">
        <f>IF(AND(MIN(BP385, 100-BP385) &lt;= 1.2*MIN(BO385, 100- BO385), MIN(BP385,100-BP385) &gt;= 0.8*MIN(BO385, 100 -BO385)), 1, 0)</f>
        <v/>
      </c>
      <c r="BV385" t="n">
        <v>0</v>
      </c>
      <c r="BW385" t="n">
        <v>0</v>
      </c>
      <c r="BY385">
        <f>100*BV385</f>
        <v/>
      </c>
      <c r="BZ385">
        <f>100*BW385</f>
        <v/>
      </c>
    </row>
    <row r="386">
      <c r="AQ386" t="n">
        <v>0</v>
      </c>
      <c r="AR386" t="n">
        <v>0</v>
      </c>
      <c r="AS386" s="24">
        <f>(ABS(EXP(AQ386) - EXP(AR386)) / ABS(EXP(AQ386)))</f>
        <v/>
      </c>
      <c r="AT386">
        <f>ABS(MIN(AQ386, 1-AQ386)- MIN(AR386, 1-AR386))</f>
        <v/>
      </c>
      <c r="AU386">
        <f>IF(AND(MIN(AR386, 100-AR386) &lt;= 1.2*MIN(AQ386, 100- AQ386), MIN(AR386,100-AR386) &gt;= 0.8*MIN(AQ386, 100 -AQ386)), 1, 0)</f>
        <v/>
      </c>
      <c r="AW386" t="n">
        <v>1.153945922851562</v>
      </c>
      <c r="AX386">
        <f>ROUND(AR387, 3)</f>
        <v/>
      </c>
      <c r="BO386" t="n">
        <v>0</v>
      </c>
      <c r="BP386" t="n">
        <v>0</v>
      </c>
      <c r="BQ386" s="24">
        <f>(ABS(EXP(AQ386) - EXP(AR386)) / ABS(EXP(AQ386)))</f>
        <v/>
      </c>
      <c r="BR386">
        <f>ABS(MIN(BO386, 100-BO386)- MIN(BP386, 100-BP386))</f>
        <v/>
      </c>
      <c r="BS386">
        <f>IF(AND(MIN(BP386, 100-BP386) &lt;= 1.2*MIN(BO386, 100- BO386), MIN(BP386,100-BP386) &gt;= 0.8*MIN(BO386, 100 -BO386)), 1, 0)</f>
        <v/>
      </c>
      <c r="BV386" t="n">
        <v>0</v>
      </c>
      <c r="BW386" t="n">
        <v>0</v>
      </c>
      <c r="BY386">
        <f>100*BV386</f>
        <v/>
      </c>
      <c r="BZ386">
        <f>100*BW386</f>
        <v/>
      </c>
    </row>
    <row r="387">
      <c r="AQ387" t="n">
        <v>0.01216506958007812</v>
      </c>
      <c r="AR387" t="n">
        <v>0.01153945922851562</v>
      </c>
      <c r="AS387" s="24">
        <f>(ABS(EXP(AQ387) - EXP(AR387)) / ABS(EXP(AQ387)))</f>
        <v/>
      </c>
      <c r="AT387">
        <f>ABS(MIN(AQ387, 1-AQ387)- MIN(AR387, 1-AR387))</f>
        <v/>
      </c>
      <c r="AU387">
        <f>IF(AND(MIN(AR387, 100-AR387) &lt;= 1.2*MIN(AQ387, 100- AQ387), MIN(AR387,100-AR387) &gt;= 0.8*MIN(AQ387, 100 -AQ387)), 1, 0)</f>
        <v/>
      </c>
      <c r="AW387" t="n">
        <v>0</v>
      </c>
      <c r="AX387">
        <f>ROUND(AR388, 3)</f>
        <v/>
      </c>
      <c r="BO387" t="n">
        <v>1.216506958007812</v>
      </c>
      <c r="BP387" t="n">
        <v>1.153945922851562</v>
      </c>
      <c r="BQ387" s="24">
        <f>(ABS(EXP(AQ387) - EXP(AR387)) / ABS(EXP(AQ387)))</f>
        <v/>
      </c>
      <c r="BR387">
        <f>ABS(MIN(BO387, 100-BO387)- MIN(BP387, 100-BP387))</f>
        <v/>
      </c>
      <c r="BS387">
        <f>IF(AND(MIN(BP387, 100-BP387) &lt;= 1.2*MIN(BO387, 100- BO387), MIN(BP387,100-BP387) &gt;= 0.8*MIN(BO387, 100 -BO387)), 1, 0)</f>
        <v/>
      </c>
      <c r="BV387" t="n">
        <v>0.01216506958007812</v>
      </c>
      <c r="BW387" t="n">
        <v>0.01153945922851562</v>
      </c>
      <c r="BY387">
        <f>100*BV387</f>
        <v/>
      </c>
      <c r="BZ387">
        <f>100*BW387</f>
        <v/>
      </c>
    </row>
    <row r="388">
      <c r="AQ388" t="n">
        <v>0</v>
      </c>
      <c r="AR388" t="n">
        <v>0</v>
      </c>
      <c r="AS388" s="24">
        <f>(ABS(EXP(AQ388) - EXP(AR388)) / ABS(EXP(AQ388)))</f>
        <v/>
      </c>
      <c r="AT388">
        <f>ABS(MIN(AQ388, 1-AQ388)- MIN(AR388, 1-AR388))</f>
        <v/>
      </c>
      <c r="AU388">
        <f>IF(AND(MIN(AR388, 100-AR388) &lt;= 1.2*MIN(AQ388, 100- AQ388), MIN(AR388,100-AR388) &gt;= 0.8*MIN(AQ388, 100 -AQ388)), 1, 0)</f>
        <v/>
      </c>
      <c r="AW388" t="n">
        <v>0</v>
      </c>
      <c r="AX388">
        <f>ROUND(AR389, 3)</f>
        <v/>
      </c>
      <c r="BO388" t="n">
        <v>0</v>
      </c>
      <c r="BP388" t="n">
        <v>0</v>
      </c>
      <c r="BQ388" s="24">
        <f>(ABS(EXP(AQ388) - EXP(AR388)) / ABS(EXP(AQ388)))</f>
        <v/>
      </c>
      <c r="BR388">
        <f>ABS(MIN(BO388, 100-BO388)- MIN(BP388, 100-BP388))</f>
        <v/>
      </c>
      <c r="BS388">
        <f>IF(AND(MIN(BP388, 100-BP388) &lt;= 1.2*MIN(BO388, 100- BO388), MIN(BP388,100-BP388) &gt;= 0.8*MIN(BO388, 100 -BO388)), 1, 0)</f>
        <v/>
      </c>
      <c r="BV388" t="n">
        <v>0</v>
      </c>
      <c r="BW388" t="n">
        <v>0</v>
      </c>
      <c r="BY388">
        <f>100*BV388</f>
        <v/>
      </c>
      <c r="BZ388">
        <f>100*BW388</f>
        <v/>
      </c>
    </row>
    <row r="389">
      <c r="AQ389" t="n">
        <v>0</v>
      </c>
      <c r="AR389" t="n">
        <v>0</v>
      </c>
      <c r="AS389" s="24">
        <f>(ABS(EXP(AQ389) - EXP(AR389)) / ABS(EXP(AQ389)))</f>
        <v/>
      </c>
      <c r="AT389">
        <f>ABS(MIN(AQ389, 1-AQ389)- MIN(AR389, 1-AR389))</f>
        <v/>
      </c>
      <c r="AU389">
        <f>IF(AND(MIN(AR389, 100-AR389) &lt;= 1.2*MIN(AQ389, 100- AQ389), MIN(AR389,100-AR389) &gt;= 0.8*MIN(AQ389, 100 -AQ389)), 1, 0)</f>
        <v/>
      </c>
      <c r="AW389" t="n">
        <v>0.5723953247070312</v>
      </c>
      <c r="AX389">
        <f>ROUND(AR390, 3)</f>
        <v/>
      </c>
      <c r="BO389" t="n">
        <v>0</v>
      </c>
      <c r="BP389" t="n">
        <v>0</v>
      </c>
      <c r="BQ389" s="24">
        <f>(ABS(EXP(AQ389) - EXP(AR389)) / ABS(EXP(AQ389)))</f>
        <v/>
      </c>
      <c r="BR389">
        <f>ABS(MIN(BO389, 100-BO389)- MIN(BP389, 100-BP389))</f>
        <v/>
      </c>
      <c r="BS389">
        <f>IF(AND(MIN(BP389, 100-BP389) &lt;= 1.2*MIN(BO389, 100- BO389), MIN(BP389,100-BP389) &gt;= 0.8*MIN(BO389, 100 -BO389)), 1, 0)</f>
        <v/>
      </c>
      <c r="BV389" t="n">
        <v>0</v>
      </c>
      <c r="BW389" t="n">
        <v>0</v>
      </c>
      <c r="BY389">
        <f>100*BV389</f>
        <v/>
      </c>
      <c r="BZ389">
        <f>100*BW389</f>
        <v/>
      </c>
    </row>
    <row r="390">
      <c r="AQ390" t="n">
        <v>0.006015777587890625</v>
      </c>
      <c r="AR390" t="n">
        <v>0.005723953247070312</v>
      </c>
      <c r="AS390" s="24">
        <f>(ABS(EXP(AQ390) - EXP(AR390)) / ABS(EXP(AQ390)))</f>
        <v/>
      </c>
      <c r="AT390">
        <f>ABS(MIN(AQ390, 1-AQ390)- MIN(AR390, 1-AR390))</f>
        <v/>
      </c>
      <c r="AU390">
        <f>IF(AND(MIN(AR390, 100-AR390) &lt;= 1.2*MIN(AQ390, 100- AQ390), MIN(AR390,100-AR390) &gt;= 0.8*MIN(AQ390, 100 -AQ390)), 1, 0)</f>
        <v/>
      </c>
      <c r="AW390" t="n">
        <v>0</v>
      </c>
      <c r="AX390">
        <f>ROUND(AR391, 3)</f>
        <v/>
      </c>
      <c r="BO390" t="n">
        <v>0.6015777587890625</v>
      </c>
      <c r="BP390" t="n">
        <v>0.5723953247070312</v>
      </c>
      <c r="BQ390" s="24">
        <f>(ABS(EXP(AQ390) - EXP(AR390)) / ABS(EXP(AQ390)))</f>
        <v/>
      </c>
      <c r="BR390">
        <f>ABS(MIN(BO390, 100-BO390)- MIN(BP390, 100-BP390))</f>
        <v/>
      </c>
      <c r="BS390">
        <f>IF(AND(MIN(BP390, 100-BP390) &lt;= 1.2*MIN(BO390, 100- BO390), MIN(BP390,100-BP390) &gt;= 0.8*MIN(BO390, 100 -BO390)), 1, 0)</f>
        <v/>
      </c>
      <c r="BV390" t="n">
        <v>0.006015777587890625</v>
      </c>
      <c r="BW390" t="n">
        <v>0.005723953247070312</v>
      </c>
      <c r="BY390">
        <f>100*BV390</f>
        <v/>
      </c>
      <c r="BZ390">
        <f>100*BW390</f>
        <v/>
      </c>
    </row>
    <row r="391">
      <c r="AQ391" t="n">
        <v>0</v>
      </c>
      <c r="AR391" t="n">
        <v>0</v>
      </c>
      <c r="AS391" s="24">
        <f>(ABS(EXP(AQ391) - EXP(AR391)) / ABS(EXP(AQ391)))</f>
        <v/>
      </c>
      <c r="AT391">
        <f>ABS(MIN(AQ391, 1-AQ391)- MIN(AR391, 1-AR391))</f>
        <v/>
      </c>
      <c r="AU391">
        <f>IF(AND(MIN(AR391, 100-AR391) &lt;= 1.2*MIN(AQ391, 100- AQ391), MIN(AR391,100-AR391) &gt;= 0.8*MIN(AQ391, 100 -AQ391)), 1, 0)</f>
        <v/>
      </c>
      <c r="AW391" t="n">
        <v>0</v>
      </c>
      <c r="AX391">
        <f>ROUND(AR392, 3)</f>
        <v/>
      </c>
      <c r="BO391" t="n">
        <v>0</v>
      </c>
      <c r="BP391" t="n">
        <v>0</v>
      </c>
      <c r="BQ391" s="24">
        <f>(ABS(EXP(AQ391) - EXP(AR391)) / ABS(EXP(AQ391)))</f>
        <v/>
      </c>
      <c r="BR391">
        <f>ABS(MIN(BO391, 100-BO391)- MIN(BP391, 100-BP391))</f>
        <v/>
      </c>
      <c r="BS391">
        <f>IF(AND(MIN(BP391, 100-BP391) &lt;= 1.2*MIN(BO391, 100- BO391), MIN(BP391,100-BP391) &gt;= 0.8*MIN(BO391, 100 -BO391)), 1, 0)</f>
        <v/>
      </c>
      <c r="BV391" t="n">
        <v>0</v>
      </c>
      <c r="BW391" t="n">
        <v>0</v>
      </c>
      <c r="BY391">
        <f>100*BV391</f>
        <v/>
      </c>
      <c r="BZ391">
        <f>100*BW391</f>
        <v/>
      </c>
    </row>
    <row r="392">
      <c r="AQ392" t="n">
        <v>0</v>
      </c>
      <c r="AR392" t="n">
        <v>0</v>
      </c>
      <c r="AS392" s="24">
        <f>(ABS(EXP(AQ392) - EXP(AR392)) / ABS(EXP(AQ392)))</f>
        <v/>
      </c>
      <c r="AT392">
        <f>ABS(MIN(AQ392, 1-AQ392)- MIN(AR392, 1-AR392))</f>
        <v/>
      </c>
      <c r="AU392">
        <f>IF(AND(MIN(AR392, 100-AR392) &lt;= 1.2*MIN(AQ392, 100- AQ392), MIN(AR392,100-AR392) &gt;= 0.8*MIN(AQ392, 100 -AQ392)), 1, 0)</f>
        <v/>
      </c>
      <c r="AW392" t="n">
        <v>6.988716125488281</v>
      </c>
      <c r="AX392">
        <f>ROUND(AR393, 3)</f>
        <v/>
      </c>
      <c r="BO392" t="n">
        <v>0</v>
      </c>
      <c r="BP392" t="n">
        <v>0</v>
      </c>
      <c r="BQ392" s="24">
        <f>(ABS(EXP(AQ392) - EXP(AR392)) / ABS(EXP(AQ392)))</f>
        <v/>
      </c>
      <c r="BR392">
        <f>ABS(MIN(BO392, 100-BO392)- MIN(BP392, 100-BP392))</f>
        <v/>
      </c>
      <c r="BS392">
        <f>IF(AND(MIN(BP392, 100-BP392) &lt;= 1.2*MIN(BO392, 100- BO392), MIN(BP392,100-BP392) &gt;= 0.8*MIN(BO392, 100 -BO392)), 1, 0)</f>
        <v/>
      </c>
      <c r="BV392" t="n">
        <v>0</v>
      </c>
      <c r="BW392" t="n">
        <v>0</v>
      </c>
      <c r="BY392">
        <f>100*BV392</f>
        <v/>
      </c>
      <c r="BZ392">
        <f>100*BW392</f>
        <v/>
      </c>
    </row>
    <row r="393">
      <c r="AQ393" t="n">
        <v>0.05130958557128906</v>
      </c>
      <c r="AR393" t="n">
        <v>0.06988716125488281</v>
      </c>
      <c r="AS393" s="24">
        <f>(ABS(EXP(AQ393) - EXP(AR393)) / ABS(EXP(AQ393)))</f>
        <v/>
      </c>
      <c r="AT393">
        <f>ABS(MIN(AQ393, 1-AQ393)- MIN(AR393, 1-AR393))</f>
        <v/>
      </c>
      <c r="AU393">
        <f>IF(AND(MIN(AR393, 100-AR393) &lt;= 1.2*MIN(AQ393, 100- AQ393), MIN(AR393,100-AR393) &gt;= 0.8*MIN(AQ393, 100 -AQ393)), 1, 0)</f>
        <v/>
      </c>
      <c r="AW393" t="n">
        <v>0.8459091186523438</v>
      </c>
      <c r="AX393">
        <f>ROUND(AR394, 3)</f>
        <v/>
      </c>
      <c r="BO393" t="n">
        <v>5.130958557128906</v>
      </c>
      <c r="BP393" t="n">
        <v>6.988716125488281</v>
      </c>
      <c r="BQ393" s="24">
        <f>(ABS(EXP(AQ393) - EXP(AR393)) / ABS(EXP(AQ393)))</f>
        <v/>
      </c>
      <c r="BR393">
        <f>ABS(MIN(BO393, 100-BO393)- MIN(BP393, 100-BP393))</f>
        <v/>
      </c>
      <c r="BS393">
        <f>IF(AND(MIN(BP393, 100-BP393) &lt;= 1.2*MIN(BO393, 100- BO393), MIN(BP393,100-BP393) &gt;= 0.8*MIN(BO393, 100 -BO393)), 1, 0)</f>
        <v/>
      </c>
      <c r="BV393" t="n">
        <v>0.05130958557128906</v>
      </c>
      <c r="BW393" t="n">
        <v>0.06988716125488281</v>
      </c>
      <c r="BY393">
        <f>100*BV393</f>
        <v/>
      </c>
      <c r="BZ393">
        <f>100*BW393</f>
        <v/>
      </c>
    </row>
    <row r="394">
      <c r="AQ394" t="n">
        <v>0.006765365600585938</v>
      </c>
      <c r="AR394" t="n">
        <v>0.008459091186523438</v>
      </c>
      <c r="AS394" s="24">
        <f>(ABS(EXP(AQ394) - EXP(AR394)) / ABS(EXP(AQ394)))</f>
        <v/>
      </c>
      <c r="AT394">
        <f>ABS(MIN(AQ394, 1-AQ394)- MIN(AR394, 1-AR394))</f>
        <v/>
      </c>
      <c r="AU394">
        <f>IF(AND(MIN(AR394, 100-AR394) &lt;= 1.2*MIN(AQ394, 100- AQ394), MIN(AR394,100-AR394) &gt;= 0.8*MIN(AQ394, 100 -AQ394)), 1, 0)</f>
        <v/>
      </c>
      <c r="AW394" t="n">
        <v>0</v>
      </c>
      <c r="AX394">
        <f>ROUND(AR395, 3)</f>
        <v/>
      </c>
      <c r="BO394" t="n">
        <v>0.6765365600585938</v>
      </c>
      <c r="BP394" t="n">
        <v>0.8459091186523438</v>
      </c>
      <c r="BQ394" s="24">
        <f>(ABS(EXP(AQ394) - EXP(AR394)) / ABS(EXP(AQ394)))</f>
        <v/>
      </c>
      <c r="BR394">
        <f>ABS(MIN(BO394, 100-BO394)- MIN(BP394, 100-BP394))</f>
        <v/>
      </c>
      <c r="BS394">
        <f>IF(AND(MIN(BP394, 100-BP394) &lt;= 1.2*MIN(BO394, 100- BO394), MIN(BP394,100-BP394) &gt;= 0.8*MIN(BO394, 100 -BO394)), 1, 0)</f>
        <v/>
      </c>
      <c r="BV394" t="n">
        <v>0.006765365600585938</v>
      </c>
      <c r="BW394" t="n">
        <v>0.008459091186523438</v>
      </c>
      <c r="BY394">
        <f>100*BV394</f>
        <v/>
      </c>
      <c r="BZ394">
        <f>100*BW394</f>
        <v/>
      </c>
    </row>
    <row r="395">
      <c r="AQ395" t="n">
        <v>0</v>
      </c>
      <c r="AR395" t="n">
        <v>0</v>
      </c>
      <c r="AS395" s="24">
        <f>(ABS(EXP(AQ395) - EXP(AR395)) / ABS(EXP(AQ395)))</f>
        <v/>
      </c>
      <c r="AT395">
        <f>ABS(MIN(AQ395, 1-AQ395)- MIN(AR395, 1-AR395))</f>
        <v/>
      </c>
      <c r="AU395">
        <f>IF(AND(MIN(AR395, 100-AR395) &lt;= 1.2*MIN(AQ395, 100- AQ395), MIN(AR395,100-AR395) &gt;= 0.8*MIN(AQ395, 100 -AQ395)), 1, 0)</f>
        <v/>
      </c>
      <c r="AW395" t="n">
        <v>0</v>
      </c>
      <c r="AX395">
        <f>ROUND(AR396, 3)</f>
        <v/>
      </c>
      <c r="BO395" t="n">
        <v>0</v>
      </c>
      <c r="BP395" t="n">
        <v>0</v>
      </c>
      <c r="BQ395" s="24">
        <f>(ABS(EXP(AQ395) - EXP(AR395)) / ABS(EXP(AQ395)))</f>
        <v/>
      </c>
      <c r="BR395">
        <f>ABS(MIN(BO395, 100-BO395)- MIN(BP395, 100-BP395))</f>
        <v/>
      </c>
      <c r="BS395">
        <f>IF(AND(MIN(BP395, 100-BP395) &lt;= 1.2*MIN(BO395, 100- BO395), MIN(BP395,100-BP395) &gt;= 0.8*MIN(BO395, 100 -BO395)), 1, 0)</f>
        <v/>
      </c>
      <c r="BV395" t="n">
        <v>0</v>
      </c>
      <c r="BW395" t="n">
        <v>0</v>
      </c>
      <c r="BY395">
        <f>100*BV395</f>
        <v/>
      </c>
      <c r="BZ395">
        <f>100*BW395</f>
        <v/>
      </c>
    </row>
    <row r="396">
      <c r="AQ396" t="n">
        <v>0</v>
      </c>
      <c r="AR396" t="n">
        <v>0</v>
      </c>
      <c r="AS396" s="24">
        <f>(ABS(EXP(AQ396) - EXP(AR396)) / ABS(EXP(AQ396)))</f>
        <v/>
      </c>
      <c r="AT396">
        <f>ABS(MIN(AQ396, 1-AQ396)- MIN(AR396, 1-AR396))</f>
        <v/>
      </c>
      <c r="AU396">
        <f>IF(AND(MIN(AR396, 100-AR396) &lt;= 1.2*MIN(AQ396, 100- AQ396), MIN(AR396,100-AR396) &gt;= 0.8*MIN(AQ396, 100 -AQ396)), 1, 0)</f>
        <v/>
      </c>
      <c r="AW396" t="n">
        <v>0.2292633056640625</v>
      </c>
      <c r="AX396">
        <f>ROUND(AR397, 3)</f>
        <v/>
      </c>
      <c r="BO396" t="n">
        <v>0</v>
      </c>
      <c r="BP396" t="n">
        <v>0</v>
      </c>
      <c r="BQ396" s="24">
        <f>(ABS(EXP(AQ396) - EXP(AR396)) / ABS(EXP(AQ396)))</f>
        <v/>
      </c>
      <c r="BR396">
        <f>ABS(MIN(BO396, 100-BO396)- MIN(BP396, 100-BP396))</f>
        <v/>
      </c>
      <c r="BS396">
        <f>IF(AND(MIN(BP396, 100-BP396) &lt;= 1.2*MIN(BO396, 100- BO396), MIN(BP396,100-BP396) &gt;= 0.8*MIN(BO396, 100 -BO396)), 1, 0)</f>
        <v/>
      </c>
      <c r="BV396" t="n">
        <v>0</v>
      </c>
      <c r="BW396" t="n">
        <v>0</v>
      </c>
      <c r="BY396">
        <f>100*BV396</f>
        <v/>
      </c>
      <c r="BZ396">
        <f>100*BW396</f>
        <v/>
      </c>
    </row>
    <row r="397">
      <c r="AQ397" t="n">
        <v>0.002340316772460938</v>
      </c>
      <c r="AR397" t="n">
        <v>0.002292633056640625</v>
      </c>
      <c r="AS397" s="24">
        <f>(ABS(EXP(AQ397) - EXP(AR397)) / ABS(EXP(AQ397)))</f>
        <v/>
      </c>
      <c r="AT397">
        <f>ABS(MIN(AQ397, 1-AQ397)- MIN(AR397, 1-AR397))</f>
        <v/>
      </c>
      <c r="AU397">
        <f>IF(AND(MIN(AR397, 100-AR397) &lt;= 1.2*MIN(AQ397, 100- AQ397), MIN(AR397,100-AR397) &gt;= 0.8*MIN(AQ397, 100 -AQ397)), 1, 0)</f>
        <v/>
      </c>
      <c r="AW397" t="n">
        <v>27.63996124267578</v>
      </c>
      <c r="AX397">
        <f>ROUND(AR398, 3)</f>
        <v/>
      </c>
      <c r="BO397" t="n">
        <v>0.2340316772460938</v>
      </c>
      <c r="BP397" t="n">
        <v>0.2012252807617188</v>
      </c>
      <c r="BQ397" s="24">
        <f>(ABS(EXP(AQ397) - EXP(AR397)) / ABS(EXP(AQ397)))</f>
        <v/>
      </c>
      <c r="BR397">
        <f>ABS(MIN(BO397, 100-BO397)- MIN(BP397, 100-BP397))</f>
        <v/>
      </c>
      <c r="BS397">
        <f>IF(AND(MIN(BP397, 100-BP397) &lt;= 1.2*MIN(BO397, 100- BO397), MIN(BP397,100-BP397) &gt;= 0.8*MIN(BO397, 100 -BO397)), 1, 0)</f>
        <v/>
      </c>
      <c r="BV397" t="n">
        <v>0.002340316772460938</v>
      </c>
      <c r="BW397" t="n">
        <v>0.002292633056640625</v>
      </c>
      <c r="BY397">
        <f>100*BV397</f>
        <v/>
      </c>
      <c r="BZ397">
        <f>100*BW397</f>
        <v/>
      </c>
    </row>
    <row r="398">
      <c r="AQ398" t="n">
        <v>0.2952766418457031</v>
      </c>
      <c r="AR398" t="n">
        <v>0.2763996124267578</v>
      </c>
      <c r="AS398" s="24">
        <f>(ABS(EXP(AQ398) - EXP(AR398)) / ABS(EXP(AQ398)))</f>
        <v/>
      </c>
      <c r="AT398">
        <f>ABS(MIN(AQ398, 1-AQ398)- MIN(AR398, 1-AR398))</f>
        <v/>
      </c>
      <c r="AU398">
        <f>IF(AND(MIN(AR398, 100-AR398) &lt;= 1.2*MIN(AQ398, 100- AQ398), MIN(AR398,100-AR398) &gt;= 0.8*MIN(AQ398, 100 -AQ398)), 1, 0)</f>
        <v/>
      </c>
      <c r="AW398" t="n">
        <v>0</v>
      </c>
      <c r="AX398">
        <f>ROUND(AR399, 3)</f>
        <v/>
      </c>
      <c r="BO398" t="n">
        <v>29.52766418457031</v>
      </c>
      <c r="BP398" t="n">
        <v>27.63996124267578</v>
      </c>
      <c r="BQ398" s="24">
        <f>(ABS(EXP(AQ398) - EXP(AR398)) / ABS(EXP(AQ398)))</f>
        <v/>
      </c>
      <c r="BR398">
        <f>ABS(MIN(BO398, 100-BO398)- MIN(BP398, 100-BP398))</f>
        <v/>
      </c>
      <c r="BS398">
        <f>IF(AND(MIN(BP398, 100-BP398) &lt;= 1.2*MIN(BO398, 100- BO398), MIN(BP398,100-BP398) &gt;= 0.8*MIN(BO398, 100 -BO398)), 1, 0)</f>
        <v/>
      </c>
      <c r="BV398" t="n">
        <v>0.2952766418457031</v>
      </c>
      <c r="BW398" t="n">
        <v>0.2763996124267578</v>
      </c>
      <c r="BY398">
        <f>100*BV398</f>
        <v/>
      </c>
      <c r="BZ398">
        <f>100*BW398</f>
        <v/>
      </c>
    </row>
    <row r="399">
      <c r="AQ399" t="n">
        <v>0</v>
      </c>
      <c r="AR399" t="n">
        <v>0</v>
      </c>
      <c r="AS399" s="24">
        <f>(ABS(EXP(AQ399) - EXP(AR399)) / ABS(EXP(AQ399)))</f>
        <v/>
      </c>
      <c r="AT399">
        <f>ABS(MIN(AQ399, 1-AQ399)- MIN(AR399, 1-AR399))</f>
        <v/>
      </c>
      <c r="AU399">
        <f>IF(AND(MIN(AR399, 100-AR399) &lt;= 1.2*MIN(AQ399, 100- AQ399), MIN(AR399,100-AR399) &gt;= 0.8*MIN(AQ399, 100 -AQ399)), 1, 0)</f>
        <v/>
      </c>
      <c r="AW399" t="n">
        <v>0</v>
      </c>
      <c r="AX399">
        <f>ROUND(AR400, 3)</f>
        <v/>
      </c>
      <c r="BO399" t="n">
        <v>0</v>
      </c>
      <c r="BP399" t="n">
        <v>0</v>
      </c>
      <c r="BQ399" s="24">
        <f>(ABS(EXP(AQ399) - EXP(AR399)) / ABS(EXP(AQ399)))</f>
        <v/>
      </c>
      <c r="BR399">
        <f>ABS(MIN(BO399, 100-BO399)- MIN(BP399, 100-BP399))</f>
        <v/>
      </c>
      <c r="BS399">
        <f>IF(AND(MIN(BP399, 100-BP399) &lt;= 1.2*MIN(BO399, 100- BO399), MIN(BP399,100-BP399) &gt;= 0.8*MIN(BO399, 100 -BO399)), 1, 0)</f>
        <v/>
      </c>
      <c r="BV399" t="n">
        <v>0</v>
      </c>
      <c r="BW399" t="n">
        <v>0</v>
      </c>
      <c r="BY399">
        <f>100*BV399</f>
        <v/>
      </c>
      <c r="BZ399">
        <f>100*BW399</f>
        <v/>
      </c>
    </row>
    <row r="400">
      <c r="AQ400" t="n">
        <v>0</v>
      </c>
      <c r="AR400" t="n">
        <v>0</v>
      </c>
      <c r="AS400" s="24">
        <f>(ABS(EXP(AQ400) - EXP(AR400)) / ABS(EXP(AQ400)))</f>
        <v/>
      </c>
      <c r="AT400">
        <f>ABS(MIN(AQ400, 1-AQ400)- MIN(AR400, 1-AR400))</f>
        <v/>
      </c>
      <c r="AU400">
        <f>IF(AND(MIN(AR400, 100-AR400) &lt;= 1.2*MIN(AQ400, 100- AQ400), MIN(AR400,100-AR400) &gt;= 0.8*MIN(AQ400, 100 -AQ400)), 1, 0)</f>
        <v/>
      </c>
      <c r="AW400" t="n">
        <v>0</v>
      </c>
      <c r="AX400">
        <f>ROUND(AR401, 3)</f>
        <v/>
      </c>
      <c r="BO400" t="n">
        <v>0</v>
      </c>
      <c r="BP400" t="n">
        <v>0</v>
      </c>
      <c r="BQ400" s="24">
        <f>(ABS(EXP(AQ400) - EXP(AR400)) / ABS(EXP(AQ400)))</f>
        <v/>
      </c>
      <c r="BR400">
        <f>ABS(MIN(BO400, 100-BO400)- MIN(BP400, 100-BP400))</f>
        <v/>
      </c>
      <c r="BS400">
        <f>IF(AND(MIN(BP400, 100-BP400) &lt;= 1.2*MIN(BO400, 100- BO400), MIN(BP400,100-BP400) &gt;= 0.8*MIN(BO400, 100 -BO400)), 1, 0)</f>
        <v/>
      </c>
      <c r="BV400" t="n">
        <v>0</v>
      </c>
      <c r="BW400" t="n">
        <v>0</v>
      </c>
      <c r="BY400">
        <f>100*BV400</f>
        <v/>
      </c>
      <c r="BZ400">
        <f>100*BW400</f>
        <v/>
      </c>
    </row>
    <row r="401">
      <c r="AQ401" t="n">
        <v>0</v>
      </c>
      <c r="AR401" t="n">
        <v>0</v>
      </c>
      <c r="AS401" s="24">
        <f>(ABS(EXP(AQ401) - EXP(AR401)) / ABS(EXP(AQ401)))</f>
        <v/>
      </c>
      <c r="AT401">
        <f>ABS(MIN(AQ401, 1-AQ401)- MIN(AR401, 1-AR401))</f>
        <v/>
      </c>
      <c r="AU401">
        <f>IF(AND(MIN(AR401, 100-AR401) &lt;= 1.2*MIN(AQ401, 100- AQ401), MIN(AR401,100-AR401) &gt;= 0.8*MIN(AQ401, 100 -AQ401)), 1, 0)</f>
        <v/>
      </c>
      <c r="AW401" t="n">
        <v>45.70064544677734</v>
      </c>
      <c r="AX401">
        <f>ROUND(AR402, 3)</f>
        <v/>
      </c>
      <c r="BO401" t="n">
        <v>0</v>
      </c>
      <c r="BP401" t="n">
        <v>0</v>
      </c>
      <c r="BQ401" s="24">
        <f>(ABS(EXP(AQ401) - EXP(AR401)) / ABS(EXP(AQ401)))</f>
        <v/>
      </c>
      <c r="BR401">
        <f>ABS(MIN(BO401, 100-BO401)- MIN(BP401, 100-BP401))</f>
        <v/>
      </c>
      <c r="BS401">
        <f>IF(AND(MIN(BP401, 100-BP401) &lt;= 1.2*MIN(BO401, 100- BO401), MIN(BP401,100-BP401) &gt;= 0.8*MIN(BO401, 100 -BO401)), 1, 0)</f>
        <v/>
      </c>
      <c r="BV401" t="n">
        <v>0</v>
      </c>
      <c r="BW401" t="n">
        <v>0</v>
      </c>
      <c r="BY401">
        <f>100*BV401</f>
        <v/>
      </c>
      <c r="BZ401">
        <f>100*BW401</f>
        <v/>
      </c>
    </row>
    <row r="402">
      <c r="AQ402" t="n">
        <v>0.4700145721435547</v>
      </c>
      <c r="AR402" t="n">
        <v>0.4570064544677734</v>
      </c>
      <c r="AS402" s="24">
        <f>(ABS(EXP(AQ402) - EXP(AR402)) / ABS(EXP(AQ402)))</f>
        <v/>
      </c>
      <c r="AT402">
        <f>ABS(MIN(AQ402, 1-AQ402)- MIN(AR402, 1-AR402))</f>
        <v/>
      </c>
      <c r="AU402">
        <f>IF(AND(MIN(AR402, 100-AR402) &lt;= 1.2*MIN(AQ402, 100- AQ402), MIN(AR402,100-AR402) &gt;= 0.8*MIN(AQ402, 100 -AQ402)), 1, 0)</f>
        <v/>
      </c>
      <c r="AW402" t="n">
        <v>0</v>
      </c>
      <c r="AX402">
        <f>ROUND(AR403, 3)</f>
        <v/>
      </c>
      <c r="BO402" t="n">
        <v>47.00145721435547</v>
      </c>
      <c r="BP402" t="n">
        <v>45.70064544677734</v>
      </c>
      <c r="BQ402" s="24">
        <f>(ABS(EXP(AQ402) - EXP(AR402)) / ABS(EXP(AQ402)))</f>
        <v/>
      </c>
      <c r="BR402">
        <f>ABS(MIN(BO402, 100-BO402)- MIN(BP402, 100-BP402))</f>
        <v/>
      </c>
      <c r="BS402">
        <f>IF(AND(MIN(BP402, 100-BP402) &lt;= 1.2*MIN(BO402, 100- BO402), MIN(BP402,100-BP402) &gt;= 0.8*MIN(BO402, 100 -BO402)), 1, 0)</f>
        <v/>
      </c>
      <c r="BV402" t="n">
        <v>0.4700145721435547</v>
      </c>
      <c r="BW402" t="n">
        <v>0.4570064544677734</v>
      </c>
      <c r="BY402">
        <f>100*BV402</f>
        <v/>
      </c>
      <c r="BZ402">
        <f>100*BW402</f>
        <v/>
      </c>
    </row>
    <row r="403">
      <c r="AQ403" t="n">
        <v>0</v>
      </c>
      <c r="AR403" t="n">
        <v>0</v>
      </c>
      <c r="AS403" s="24">
        <f>(ABS(EXP(AQ403) - EXP(AR403)) / ABS(EXP(AQ403)))</f>
        <v/>
      </c>
      <c r="AT403">
        <f>ABS(MIN(AQ403, 1-AQ403)- MIN(AR403, 1-AR403))</f>
        <v/>
      </c>
      <c r="AU403">
        <f>IF(AND(MIN(AR403, 100-AR403) &lt;= 1.2*MIN(AQ403, 100- AQ403), MIN(AR403,100-AR403) &gt;= 0.8*MIN(AQ403, 100 -AQ403)), 1, 0)</f>
        <v/>
      </c>
      <c r="AW403" t="n">
        <v>0</v>
      </c>
      <c r="AX403">
        <f>ROUND(AR404, 3)</f>
        <v/>
      </c>
      <c r="BO403" t="n">
        <v>0</v>
      </c>
      <c r="BP403" t="n">
        <v>0</v>
      </c>
      <c r="BQ403" s="24">
        <f>(ABS(EXP(AQ403) - EXP(AR403)) / ABS(EXP(AQ403)))</f>
        <v/>
      </c>
      <c r="BR403">
        <f>ABS(MIN(BO403, 100-BO403)- MIN(BP403, 100-BP403))</f>
        <v/>
      </c>
      <c r="BS403">
        <f>IF(AND(MIN(BP403, 100-BP403) &lt;= 1.2*MIN(BO403, 100- BO403), MIN(BP403,100-BP403) &gt;= 0.8*MIN(BO403, 100 -BO403)), 1, 0)</f>
        <v/>
      </c>
      <c r="BV403" t="n">
        <v>0</v>
      </c>
      <c r="BW403" t="n">
        <v>0</v>
      </c>
      <c r="BY403">
        <f>100*BV403</f>
        <v/>
      </c>
      <c r="BZ403">
        <f>100*BW403</f>
        <v/>
      </c>
    </row>
    <row r="404">
      <c r="AQ404" t="n">
        <v>0</v>
      </c>
      <c r="AR404" t="n">
        <v>0</v>
      </c>
      <c r="AS404" s="24">
        <f>(ABS(EXP(AQ404) - EXP(AR404)) / ABS(EXP(AQ404)))</f>
        <v/>
      </c>
      <c r="AT404">
        <f>ABS(MIN(AQ404, 1-AQ404)- MIN(AR404, 1-AR404))</f>
        <v/>
      </c>
      <c r="AU404">
        <f>IF(AND(MIN(AR404, 100-AR404) &lt;= 1.2*MIN(AQ404, 100- AQ404), MIN(AR404,100-AR404) &gt;= 0.8*MIN(AQ404, 100 -AQ404)), 1, 0)</f>
        <v/>
      </c>
      <c r="AW404" t="n">
        <v>0.0339508056640625</v>
      </c>
      <c r="AX404">
        <f>ROUND(AR405, 3)</f>
        <v/>
      </c>
      <c r="BO404" t="n">
        <v>0</v>
      </c>
      <c r="BP404" t="n">
        <v>0</v>
      </c>
      <c r="BQ404" s="24">
        <f>(ABS(EXP(AQ404) - EXP(AR404)) / ABS(EXP(AQ404)))</f>
        <v/>
      </c>
      <c r="BR404">
        <f>ABS(MIN(BO404, 100-BO404)- MIN(BP404, 100-BP404))</f>
        <v/>
      </c>
      <c r="BS404">
        <f>IF(AND(MIN(BP404, 100-BP404) &lt;= 1.2*MIN(BO404, 100- BO404), MIN(BP404,100-BP404) &gt;= 0.8*MIN(BO404, 100 -BO404)), 1, 0)</f>
        <v/>
      </c>
      <c r="BV404" t="n">
        <v>0</v>
      </c>
      <c r="BW404" t="n">
        <v>0</v>
      </c>
      <c r="BY404">
        <f>100*BV404</f>
        <v/>
      </c>
      <c r="BZ404">
        <f>100*BW404</f>
        <v/>
      </c>
    </row>
    <row r="405">
      <c r="AQ405" t="n">
        <v>0.0003299713134765625</v>
      </c>
      <c r="AR405" t="n">
        <v>0.000339508056640625</v>
      </c>
      <c r="AS405" s="24">
        <f>(ABS(EXP(AQ405) - EXP(AR405)) / ABS(EXP(AQ405)))</f>
        <v/>
      </c>
      <c r="AT405">
        <f>ABS(MIN(AQ405, 1-AQ405)- MIN(AR405, 1-AR405))</f>
        <v/>
      </c>
      <c r="AU405">
        <f>IF(AND(MIN(AR405, 100-AR405) &lt;= 1.2*MIN(AQ405, 100- AQ405), MIN(AR405,100-AR405) &gt;= 0.8*MIN(AQ405, 100 -AQ405)), 1, 0)</f>
        <v/>
      </c>
      <c r="AW405" t="n">
        <v>0</v>
      </c>
      <c r="AX405">
        <f>ROUND(AR406, 3)</f>
        <v/>
      </c>
      <c r="BO405" t="n">
        <v>0.03299713134765625</v>
      </c>
      <c r="BP405" t="n">
        <v>0.0339508056640625</v>
      </c>
      <c r="BQ405" s="24">
        <f>(ABS(EXP(AQ405) - EXP(AR405)) / ABS(EXP(AQ405)))</f>
        <v/>
      </c>
      <c r="BR405">
        <f>ABS(MIN(BO405, 100-BO405)- MIN(BP405, 100-BP405))</f>
        <v/>
      </c>
      <c r="BS405">
        <f>IF(AND(MIN(BP405, 100-BP405) &lt;= 1.2*MIN(BO405, 100- BO405), MIN(BP405,100-BP405) &gt;= 0.8*MIN(BO405, 100 -BO405)), 1, 0)</f>
        <v/>
      </c>
      <c r="BV405" t="n">
        <v>0.0003299713134765625</v>
      </c>
      <c r="BW405" t="n">
        <v>0.000339508056640625</v>
      </c>
      <c r="BY405">
        <f>100*BV405</f>
        <v/>
      </c>
      <c r="BZ405">
        <f>100*BW405</f>
        <v/>
      </c>
    </row>
    <row r="406">
      <c r="AQ406" t="n">
        <v>0</v>
      </c>
      <c r="AR406" t="n">
        <v>0</v>
      </c>
      <c r="AS406" s="24">
        <f>(ABS(EXP(AQ406) - EXP(AR406)) / ABS(EXP(AQ406)))</f>
        <v/>
      </c>
      <c r="AT406">
        <f>ABS(MIN(AQ406, 1-AQ406)- MIN(AR406, 1-AR406))</f>
        <v/>
      </c>
      <c r="AU406">
        <f>IF(AND(MIN(AR406, 100-AR406) &lt;= 1.2*MIN(AQ406, 100- AQ406), MIN(AR406,100-AR406) &gt;= 0.8*MIN(AQ406, 100 -AQ406)), 1, 0)</f>
        <v/>
      </c>
      <c r="AW406" t="n">
        <v>24.73068237304688</v>
      </c>
      <c r="AX406">
        <f>ROUND(AR407, 3)</f>
        <v/>
      </c>
      <c r="BO406" t="n">
        <v>0</v>
      </c>
      <c r="BP406" t="n">
        <v>0</v>
      </c>
      <c r="BQ406" s="24">
        <f>(ABS(EXP(AQ406) - EXP(AR406)) / ABS(EXP(AQ406)))</f>
        <v/>
      </c>
      <c r="BR406">
        <f>ABS(MIN(BO406, 100-BO406)- MIN(BP406, 100-BP406))</f>
        <v/>
      </c>
      <c r="BS406">
        <f>IF(AND(MIN(BP406, 100-BP406) &lt;= 1.2*MIN(BO406, 100- BO406), MIN(BP406,100-BP406) &gt;= 0.8*MIN(BO406, 100 -BO406)), 1, 0)</f>
        <v/>
      </c>
      <c r="BV406" t="n">
        <v>0</v>
      </c>
      <c r="BW406" t="n">
        <v>0</v>
      </c>
      <c r="BY406">
        <f>100*BV406</f>
        <v/>
      </c>
      <c r="BZ406">
        <f>100*BW406</f>
        <v/>
      </c>
    </row>
    <row r="407">
      <c r="AQ407" t="n">
        <v>0.2504615783691406</v>
      </c>
      <c r="AR407" t="n">
        <v>0.2473068237304688</v>
      </c>
      <c r="AS407" s="24">
        <f>(ABS(EXP(AQ407) - EXP(AR407)) / ABS(EXP(AQ407)))</f>
        <v/>
      </c>
      <c r="AT407">
        <f>ABS(MIN(AQ407, 1-AQ407)- MIN(AR407, 1-AR407))</f>
        <v/>
      </c>
      <c r="AU407">
        <f>IF(AND(MIN(AR407, 100-AR407) &lt;= 1.2*MIN(AQ407, 100- AQ407), MIN(AR407,100-AR407) &gt;= 0.8*MIN(AQ407, 100 -AQ407)), 1, 0)</f>
        <v/>
      </c>
      <c r="AW407" t="n">
        <v>0</v>
      </c>
      <c r="AX407">
        <f>ROUND(AR408, 3)</f>
        <v/>
      </c>
      <c r="BO407" t="n">
        <v>25.04615783691406</v>
      </c>
      <c r="BP407" t="n">
        <v>24.73068237304688</v>
      </c>
      <c r="BQ407" s="24">
        <f>(ABS(EXP(AQ407) - EXP(AR407)) / ABS(EXP(AQ407)))</f>
        <v/>
      </c>
      <c r="BR407">
        <f>ABS(MIN(BO407, 100-BO407)- MIN(BP407, 100-BP407))</f>
        <v/>
      </c>
      <c r="BS407">
        <f>IF(AND(MIN(BP407, 100-BP407) &lt;= 1.2*MIN(BO407, 100- BO407), MIN(BP407,100-BP407) &gt;= 0.8*MIN(BO407, 100 -BO407)), 1, 0)</f>
        <v/>
      </c>
      <c r="BV407" t="n">
        <v>0.2504615783691406</v>
      </c>
      <c r="BW407" t="n">
        <v>0.2473068237304688</v>
      </c>
      <c r="BY407">
        <f>100*BV407</f>
        <v/>
      </c>
      <c r="BZ407">
        <f>100*BW407</f>
        <v/>
      </c>
    </row>
    <row r="408">
      <c r="AQ408" t="n">
        <v>0</v>
      </c>
      <c r="AR408" t="n">
        <v>0</v>
      </c>
      <c r="AS408" s="24">
        <f>(ABS(EXP(AQ408) - EXP(AR408)) / ABS(EXP(AQ408)))</f>
        <v/>
      </c>
      <c r="AT408">
        <f>ABS(MIN(AQ408, 1-AQ408)- MIN(AR408, 1-AR408))</f>
        <v/>
      </c>
      <c r="AU408">
        <f>IF(AND(MIN(AR408, 100-AR408) &lt;= 1.2*MIN(AQ408, 100- AQ408), MIN(AR408,100-AR408) &gt;= 0.8*MIN(AQ408, 100 -AQ408)), 1, 0)</f>
        <v/>
      </c>
      <c r="AW408" t="n">
        <v>0</v>
      </c>
      <c r="AX408">
        <f>ROUND(AR409, 3)</f>
        <v/>
      </c>
      <c r="BO408" t="n">
        <v>0</v>
      </c>
      <c r="BP408" t="n">
        <v>0</v>
      </c>
      <c r="BQ408" s="24">
        <f>(ABS(EXP(AQ408) - EXP(AR408)) / ABS(EXP(AQ408)))</f>
        <v/>
      </c>
      <c r="BR408">
        <f>ABS(MIN(BO408, 100-BO408)- MIN(BP408, 100-BP408))</f>
        <v/>
      </c>
      <c r="BS408">
        <f>IF(AND(MIN(BP408, 100-BP408) &lt;= 1.2*MIN(BO408, 100- BO408), MIN(BP408,100-BP408) &gt;= 0.8*MIN(BO408, 100 -BO408)), 1, 0)</f>
        <v/>
      </c>
      <c r="BV408" t="n">
        <v>0</v>
      </c>
      <c r="BW408" t="n">
        <v>0</v>
      </c>
      <c r="BY408">
        <f>100*BV408</f>
        <v/>
      </c>
      <c r="BZ408">
        <f>100*BW408</f>
        <v/>
      </c>
    </row>
    <row r="409">
      <c r="AQ409" t="n">
        <v>0</v>
      </c>
      <c r="AR409" t="n">
        <v>0</v>
      </c>
      <c r="AS409" s="24">
        <f>(ABS(EXP(AQ409) - EXP(AR409)) / ABS(EXP(AQ409)))</f>
        <v/>
      </c>
      <c r="AT409">
        <f>ABS(MIN(AQ409, 1-AQ409)- MIN(AR409, 1-AR409))</f>
        <v/>
      </c>
      <c r="AU409">
        <f>IF(AND(MIN(AR409, 100-AR409) &lt;= 1.2*MIN(AQ409, 100- AQ409), MIN(AR409,100-AR409) &gt;= 0.8*MIN(AQ409, 100 -AQ409)), 1, 0)</f>
        <v/>
      </c>
      <c r="AW409" t="n">
        <v>46.27609252929688</v>
      </c>
      <c r="AX409">
        <f>ROUND(AR410, 3)</f>
        <v/>
      </c>
      <c r="BO409" t="n">
        <v>0</v>
      </c>
      <c r="BP409" t="n">
        <v>0</v>
      </c>
      <c r="BQ409" s="24">
        <f>(ABS(EXP(AQ409) - EXP(AR409)) / ABS(EXP(AQ409)))</f>
        <v/>
      </c>
      <c r="BR409">
        <f>ABS(MIN(BO409, 100-BO409)- MIN(BP409, 100-BP409))</f>
        <v/>
      </c>
      <c r="BS409">
        <f>IF(AND(MIN(BP409, 100-BP409) &lt;= 1.2*MIN(BO409, 100- BO409), MIN(BP409,100-BP409) &gt;= 0.8*MIN(BO409, 100 -BO409)), 1, 0)</f>
        <v/>
      </c>
      <c r="BV409" t="n">
        <v>0</v>
      </c>
      <c r="BW409" t="n">
        <v>0</v>
      </c>
      <c r="BY409">
        <f>100*BV409</f>
        <v/>
      </c>
      <c r="BZ409">
        <f>100*BW409</f>
        <v/>
      </c>
    </row>
    <row r="410">
      <c r="AQ410" t="n">
        <v>0.4411983489990234</v>
      </c>
      <c r="AR410" t="n">
        <v>0.4627609252929688</v>
      </c>
      <c r="AS410" s="24">
        <f>(ABS(EXP(AQ410) - EXP(AR410)) / ABS(EXP(AQ410)))</f>
        <v/>
      </c>
      <c r="AT410">
        <f>ABS(MIN(AQ410, 1-AQ410)- MIN(AR410, 1-AR410))</f>
        <v/>
      </c>
      <c r="AU410">
        <f>IF(AND(MIN(AR410, 100-AR410) &lt;= 1.2*MIN(AQ410, 100- AQ410), MIN(AR410,100-AR410) &gt;= 0.8*MIN(AQ410, 100 -AQ410)), 1, 0)</f>
        <v/>
      </c>
      <c r="AW410" t="n">
        <v>4.105377197265625</v>
      </c>
      <c r="AX410">
        <f>ROUND(AR411, 3)</f>
        <v/>
      </c>
      <c r="BO410" t="n">
        <v>44.11983489990234</v>
      </c>
      <c r="BP410" t="n">
        <v>46.37870788574219</v>
      </c>
      <c r="BQ410" s="24">
        <f>(ABS(EXP(AQ410) - EXP(AR410)) / ABS(EXP(AQ410)))</f>
        <v/>
      </c>
      <c r="BR410">
        <f>ABS(MIN(BO410, 100-BO410)- MIN(BP410, 100-BP410))</f>
        <v/>
      </c>
      <c r="BS410">
        <f>IF(AND(MIN(BP410, 100-BP410) &lt;= 1.2*MIN(BO410, 100- BO410), MIN(BP410,100-BP410) &gt;= 0.8*MIN(BO410, 100 -BO410)), 1, 0)</f>
        <v/>
      </c>
      <c r="BV410" t="n">
        <v>0.4411983489990234</v>
      </c>
      <c r="BW410" t="n">
        <v>0.4627609252929688</v>
      </c>
      <c r="BY410">
        <f>100*BV410</f>
        <v/>
      </c>
      <c r="BZ410">
        <f>100*BW410</f>
        <v/>
      </c>
    </row>
    <row r="411">
      <c r="AQ411" t="n">
        <v>0.04326248168945312</v>
      </c>
      <c r="AR411" t="n">
        <v>0.04105377197265625</v>
      </c>
      <c r="AS411" s="24">
        <f>(ABS(EXP(AQ411) - EXP(AR411)) / ABS(EXP(AQ411)))</f>
        <v/>
      </c>
      <c r="AT411">
        <f>ABS(MIN(AQ411, 1-AQ411)- MIN(AR411, 1-AR411))</f>
        <v/>
      </c>
      <c r="AU411">
        <f>IF(AND(MIN(AR411, 100-AR411) &lt;= 1.2*MIN(AQ411, 100- AQ411), MIN(AR411,100-AR411) &gt;= 0.8*MIN(AQ411, 100 -AQ411)), 1, 0)</f>
        <v/>
      </c>
      <c r="AW411" t="n">
        <v>0.5018234252929688</v>
      </c>
      <c r="AX411">
        <f>ROUND(AR412, 3)</f>
        <v/>
      </c>
      <c r="BO411" t="n">
        <v>4.326248168945312</v>
      </c>
      <c r="BP411" t="n">
        <v>4.105377197265625</v>
      </c>
      <c r="BQ411" s="24">
        <f>(ABS(EXP(AQ411) - EXP(AR411)) / ABS(EXP(AQ411)))</f>
        <v/>
      </c>
      <c r="BR411">
        <f>ABS(MIN(BO411, 100-BO411)- MIN(BP411, 100-BP411))</f>
        <v/>
      </c>
      <c r="BS411">
        <f>IF(AND(MIN(BP411, 100-BP411) &lt;= 1.2*MIN(BO411, 100- BO411), MIN(BP411,100-BP411) &gt;= 0.8*MIN(BO411, 100 -BO411)), 1, 0)</f>
        <v/>
      </c>
      <c r="BV411" t="n">
        <v>0.04326248168945312</v>
      </c>
      <c r="BW411" t="n">
        <v>0.04105377197265625</v>
      </c>
      <c r="BY411">
        <f>100*BV411</f>
        <v/>
      </c>
      <c r="BZ411">
        <f>100*BW411</f>
        <v/>
      </c>
    </row>
    <row r="412">
      <c r="AQ412" t="n">
        <v>0.005720138549804688</v>
      </c>
      <c r="AR412" t="n">
        <v>0.005018234252929688</v>
      </c>
      <c r="AS412" s="24">
        <f>(ABS(EXP(AQ412) - EXP(AR412)) / ABS(EXP(AQ412)))</f>
        <v/>
      </c>
      <c r="AT412">
        <f>ABS(MIN(AQ412, 1-AQ412)- MIN(AR412, 1-AR412))</f>
        <v/>
      </c>
      <c r="AU412">
        <f>IF(AND(MIN(AR412, 100-AR412) &lt;= 1.2*MIN(AQ412, 100- AQ412), MIN(AR412,100-AR412) &gt;= 0.8*MIN(AQ412, 100 -AQ412)), 1, 0)</f>
        <v/>
      </c>
      <c r="AW412" t="n">
        <v>0</v>
      </c>
      <c r="AX412">
        <f>ROUND(AR413, 3)</f>
        <v/>
      </c>
      <c r="BO412" t="n">
        <v>0.5720138549804688</v>
      </c>
      <c r="BP412" t="n">
        <v>0.6368637084960938</v>
      </c>
      <c r="BQ412" s="24">
        <f>(ABS(EXP(AQ412) - EXP(AR412)) / ABS(EXP(AQ412)))</f>
        <v/>
      </c>
      <c r="BR412">
        <f>ABS(MIN(BO412, 100-BO412)- MIN(BP412, 100-BP412))</f>
        <v/>
      </c>
      <c r="BS412">
        <f>IF(AND(MIN(BP412, 100-BP412) &lt;= 1.2*MIN(BO412, 100- BO412), MIN(BP412,100-BP412) &gt;= 0.8*MIN(BO412, 100 -BO412)), 1, 0)</f>
        <v/>
      </c>
      <c r="BV412" t="n">
        <v>0.005720138549804688</v>
      </c>
      <c r="BW412" t="n">
        <v>0.005018234252929688</v>
      </c>
      <c r="BY412">
        <f>100*BV412</f>
        <v/>
      </c>
      <c r="BZ412">
        <f>100*BW412</f>
        <v/>
      </c>
    </row>
    <row r="413">
      <c r="AQ413" t="n">
        <v>0</v>
      </c>
      <c r="AR413" t="n">
        <v>0</v>
      </c>
      <c r="AS413" s="24">
        <f>(ABS(EXP(AQ413) - EXP(AR413)) / ABS(EXP(AQ413)))</f>
        <v/>
      </c>
      <c r="AT413">
        <f>ABS(MIN(AQ413, 1-AQ413)- MIN(AR413, 1-AR413))</f>
        <v/>
      </c>
      <c r="AU413">
        <f>IF(AND(MIN(AR413, 100-AR413) &lt;= 1.2*MIN(AQ413, 100- AQ413), MIN(AR413,100-AR413) &gt;= 0.8*MIN(AQ413, 100 -AQ413)), 1, 0)</f>
        <v/>
      </c>
      <c r="AW413" t="n">
        <v>46.37870788574219</v>
      </c>
      <c r="AX413">
        <f>ROUND(AR414, 3)</f>
        <v/>
      </c>
      <c r="BO413" t="n">
        <v>0</v>
      </c>
      <c r="BP413" t="n">
        <v>0</v>
      </c>
      <c r="BQ413" s="24">
        <f>(ABS(EXP(AQ413) - EXP(AR413)) / ABS(EXP(AQ413)))</f>
        <v/>
      </c>
      <c r="BR413">
        <f>ABS(MIN(BO413, 100-BO413)- MIN(BP413, 100-BP413))</f>
        <v/>
      </c>
      <c r="BS413">
        <f>IF(AND(MIN(BP413, 100-BP413) &lt;= 1.2*MIN(BO413, 100- BO413), MIN(BP413,100-BP413) &gt;= 0.8*MIN(BO413, 100 -BO413)), 1, 0)</f>
        <v/>
      </c>
      <c r="BV413" t="n">
        <v>0</v>
      </c>
      <c r="BW413" t="n">
        <v>0</v>
      </c>
      <c r="BY413">
        <f>100*BV413</f>
        <v/>
      </c>
      <c r="BZ413">
        <f>100*BW413</f>
        <v/>
      </c>
    </row>
    <row r="414">
      <c r="AQ414" t="n">
        <v>0.4305686950683594</v>
      </c>
      <c r="AR414" t="n">
        <v>0.4637870788574219</v>
      </c>
      <c r="AS414" s="24">
        <f>(ABS(EXP(AQ414) - EXP(AR414)) / ABS(EXP(AQ414)))</f>
        <v/>
      </c>
      <c r="AT414">
        <f>ABS(MIN(AQ414, 1-AQ414)- MIN(AR414, 1-AR414))</f>
        <v/>
      </c>
      <c r="AU414">
        <f>IF(AND(MIN(AR414, 100-AR414) &lt;= 1.2*MIN(AQ414, 100- AQ414), MIN(AR414,100-AR414) &gt;= 0.8*MIN(AQ414, 100 -AQ414)), 1, 0)</f>
        <v/>
      </c>
      <c r="AW414" t="n">
        <v>5.803871154785156</v>
      </c>
      <c r="AX414">
        <f>ROUND(AR415, 3)</f>
        <v/>
      </c>
      <c r="BO414" t="n">
        <v>43.05686950683594</v>
      </c>
      <c r="BP414" t="n">
        <v>46.37870788574219</v>
      </c>
      <c r="BQ414" s="24">
        <f>(ABS(EXP(AQ414) - EXP(AR414)) / ABS(EXP(AQ414)))</f>
        <v/>
      </c>
      <c r="BR414">
        <f>ABS(MIN(BO414, 100-BO414)- MIN(BP414, 100-BP414))</f>
        <v/>
      </c>
      <c r="BS414">
        <f>IF(AND(MIN(BP414, 100-BP414) &lt;= 1.2*MIN(BO414, 100- BO414), MIN(BP414,100-BP414) &gt;= 0.8*MIN(BO414, 100 -BO414)), 1, 0)</f>
        <v/>
      </c>
      <c r="BV414" t="n">
        <v>0.4305686950683594</v>
      </c>
      <c r="BW414" t="n">
        <v>0.4637870788574219</v>
      </c>
      <c r="BY414">
        <f>100*BV414</f>
        <v/>
      </c>
      <c r="BZ414">
        <f>100*BW414</f>
        <v/>
      </c>
    </row>
    <row r="415">
      <c r="AQ415" t="n">
        <v>0.06292724609375</v>
      </c>
      <c r="AR415" t="n">
        <v>0.05803871154785156</v>
      </c>
      <c r="AS415" s="24">
        <f>(ABS(EXP(AQ415) - EXP(AR415)) / ABS(EXP(AQ415)))</f>
        <v/>
      </c>
      <c r="AT415">
        <f>ABS(MIN(AQ415, 1-AQ415)- MIN(AR415, 1-AR415))</f>
        <v/>
      </c>
      <c r="AU415">
        <f>IF(AND(MIN(AR415, 100-AR415) &lt;= 1.2*MIN(AQ415, 100- AQ415), MIN(AR415,100-AR415) &gt;= 0.8*MIN(AQ415, 100 -AQ415)), 1, 0)</f>
        <v/>
      </c>
      <c r="AW415" t="n">
        <v>0</v>
      </c>
      <c r="AX415">
        <f>ROUND(AR416, 3)</f>
        <v/>
      </c>
      <c r="BO415" t="n">
        <v>6.292724609375</v>
      </c>
      <c r="BP415" t="n">
        <v>5.803871154785156</v>
      </c>
      <c r="BQ415" s="24">
        <f>(ABS(EXP(AQ415) - EXP(AR415)) / ABS(EXP(AQ415)))</f>
        <v/>
      </c>
      <c r="BR415">
        <f>ABS(MIN(BO415, 100-BO415)- MIN(BP415, 100-BP415))</f>
        <v/>
      </c>
      <c r="BS415">
        <f>IF(AND(MIN(BP415, 100-BP415) &lt;= 1.2*MIN(BO415, 100- BO415), MIN(BP415,100-BP415) &gt;= 0.8*MIN(BO415, 100 -BO415)), 1, 0)</f>
        <v/>
      </c>
      <c r="BV415" t="n">
        <v>0.06292724609375</v>
      </c>
      <c r="BW415" t="n">
        <v>0.05803871154785156</v>
      </c>
      <c r="BY415">
        <f>100*BV415</f>
        <v/>
      </c>
      <c r="BZ415">
        <f>100*BW415</f>
        <v/>
      </c>
    </row>
    <row r="416">
      <c r="AQ416" t="n">
        <v>0</v>
      </c>
      <c r="AR416" t="n">
        <v>0</v>
      </c>
      <c r="AS416" s="24">
        <f>(ABS(EXP(AQ416) - EXP(AR416)) / ABS(EXP(AQ416)))</f>
        <v/>
      </c>
      <c r="AT416">
        <f>ABS(MIN(AQ416, 1-AQ416)- MIN(AR416, 1-AR416))</f>
        <v/>
      </c>
      <c r="AU416">
        <f>IF(AND(MIN(AR416, 100-AR416) &lt;= 1.2*MIN(AQ416, 100- AQ416), MIN(AR416,100-AR416) &gt;= 0.8*MIN(AQ416, 100 -AQ416)), 1, 0)</f>
        <v/>
      </c>
      <c r="AW416" t="n">
        <v>0</v>
      </c>
      <c r="AX416">
        <f>ROUND(AR417, 3)</f>
        <v/>
      </c>
      <c r="BO416" t="n">
        <v>0</v>
      </c>
      <c r="BP416" t="n">
        <v>0</v>
      </c>
      <c r="BQ416" s="24">
        <f>(ABS(EXP(AQ416) - EXP(AR416)) / ABS(EXP(AQ416)))</f>
        <v/>
      </c>
      <c r="BR416">
        <f>ABS(MIN(BO416, 100-BO416)- MIN(BP416, 100-BP416))</f>
        <v/>
      </c>
      <c r="BS416">
        <f>IF(AND(MIN(BP416, 100-BP416) &lt;= 1.2*MIN(BO416, 100- BO416), MIN(BP416,100-BP416) &gt;= 0.8*MIN(BO416, 100 -BO416)), 1, 0)</f>
        <v/>
      </c>
      <c r="BV416" t="n">
        <v>0</v>
      </c>
      <c r="BW416" t="n">
        <v>0</v>
      </c>
      <c r="BY416">
        <f>100*BV416</f>
        <v/>
      </c>
      <c r="BZ416">
        <f>100*BW416</f>
        <v/>
      </c>
    </row>
    <row r="417">
      <c r="AQ417" t="n">
        <v>0</v>
      </c>
      <c r="AR417" t="n">
        <v>0</v>
      </c>
      <c r="AS417" s="24">
        <f>(ABS(EXP(AQ417) - EXP(AR417)) / ABS(EXP(AQ417)))</f>
        <v/>
      </c>
      <c r="AT417">
        <f>ABS(MIN(AQ417, 1-AQ417)- MIN(AR417, 1-AR417))</f>
        <v/>
      </c>
      <c r="AU417">
        <f>IF(AND(MIN(AR417, 100-AR417) &lt;= 1.2*MIN(AQ417, 100- AQ417), MIN(AR417,100-AR417) &gt;= 0.8*MIN(AQ417, 100 -AQ417)), 1, 0)</f>
        <v/>
      </c>
      <c r="AW417" t="n">
        <v>0.5695343017578125</v>
      </c>
      <c r="AX417">
        <f>ROUND(AR418, 3)</f>
        <v/>
      </c>
      <c r="BO417" t="n">
        <v>0</v>
      </c>
      <c r="BP417" t="n">
        <v>0</v>
      </c>
      <c r="BQ417" s="24">
        <f>(ABS(EXP(AQ417) - EXP(AR417)) / ABS(EXP(AQ417)))</f>
        <v/>
      </c>
      <c r="BR417">
        <f>ABS(MIN(BO417, 100-BO417)- MIN(BP417, 100-BP417))</f>
        <v/>
      </c>
      <c r="BS417">
        <f>IF(AND(MIN(BP417, 100-BP417) &lt;= 1.2*MIN(BO417, 100- BO417), MIN(BP417,100-BP417) &gt;= 0.8*MIN(BO417, 100 -BO417)), 1, 0)</f>
        <v/>
      </c>
      <c r="BV417" t="n">
        <v>0</v>
      </c>
      <c r="BW417" t="n">
        <v>0</v>
      </c>
      <c r="BY417">
        <f>100*BV417</f>
        <v/>
      </c>
      <c r="BZ417">
        <f>100*BW417</f>
        <v/>
      </c>
    </row>
    <row r="418">
      <c r="AQ418" t="n">
        <v>0.00150299072265625</v>
      </c>
      <c r="AR418" t="n">
        <v>0.005695343017578125</v>
      </c>
      <c r="AS418" s="24">
        <f>(ABS(EXP(AQ418) - EXP(AR418)) / ABS(EXP(AQ418)))</f>
        <v/>
      </c>
      <c r="AT418">
        <f>ABS(MIN(AQ418, 1-AQ418)- MIN(AR418, 1-AR418))</f>
        <v/>
      </c>
      <c r="AU418">
        <f>IF(AND(MIN(AR418, 100-AR418) &lt;= 1.2*MIN(AQ418, 100- AQ418), MIN(AR418,100-AR418) &gt;= 0.8*MIN(AQ418, 100 -AQ418)), 1, 0)</f>
        <v/>
      </c>
      <c r="AW418" t="n">
        <v>27.54287719726562</v>
      </c>
      <c r="AX418">
        <f>ROUND(AR419, 3)</f>
        <v/>
      </c>
      <c r="BO418" t="n">
        <v>0.150299072265625</v>
      </c>
      <c r="BP418" t="n">
        <v>0.5695343017578125</v>
      </c>
      <c r="BQ418" s="24">
        <f>(ABS(EXP(AQ418) - EXP(AR418)) / ABS(EXP(AQ418)))</f>
        <v/>
      </c>
      <c r="BR418">
        <f>ABS(MIN(BO418, 100-BO418)- MIN(BP418, 100-BP418))</f>
        <v/>
      </c>
      <c r="BS418">
        <f>IF(AND(MIN(BP418, 100-BP418) &lt;= 1.2*MIN(BO418, 100- BO418), MIN(BP418,100-BP418) &gt;= 0.8*MIN(BO418, 100 -BO418)), 1, 0)</f>
        <v/>
      </c>
      <c r="BV418" t="n">
        <v>0.00150299072265625</v>
      </c>
      <c r="BW418" t="n">
        <v>0.005695343017578125</v>
      </c>
      <c r="BY418">
        <f>100*BV418</f>
        <v/>
      </c>
      <c r="BZ418">
        <f>100*BW418</f>
        <v/>
      </c>
    </row>
    <row r="419">
      <c r="AQ419" t="n">
        <v>0.3001728057861328</v>
      </c>
      <c r="AR419" t="n">
        <v>0.2754287719726562</v>
      </c>
      <c r="AS419" s="24">
        <f>(ABS(EXP(AQ419) - EXP(AR419)) / ABS(EXP(AQ419)))</f>
        <v/>
      </c>
      <c r="AT419">
        <f>ABS(MIN(AQ419, 1-AQ419)- MIN(AR419, 1-AR419))</f>
        <v/>
      </c>
      <c r="AU419">
        <f>IF(AND(MIN(AR419, 100-AR419) &lt;= 1.2*MIN(AQ419, 100- AQ419), MIN(AR419,100-AR419) &gt;= 0.8*MIN(AQ419, 100 -AQ419)), 1, 0)</f>
        <v/>
      </c>
      <c r="AW419" t="n">
        <v>0</v>
      </c>
      <c r="AX419">
        <f>ROUND(AR420, 3)</f>
        <v/>
      </c>
      <c r="BO419" t="n">
        <v>30.01728057861328</v>
      </c>
      <c r="BP419" t="n">
        <v>27.54287719726562</v>
      </c>
      <c r="BQ419" s="24">
        <f>(ABS(EXP(AQ419) - EXP(AR419)) / ABS(EXP(AQ419)))</f>
        <v/>
      </c>
      <c r="BR419">
        <f>ABS(MIN(BO419, 100-BO419)- MIN(BP419, 100-BP419))</f>
        <v/>
      </c>
      <c r="BS419">
        <f>IF(AND(MIN(BP419, 100-BP419) &lt;= 1.2*MIN(BO419, 100- BO419), MIN(BP419,100-BP419) &gt;= 0.8*MIN(BO419, 100 -BO419)), 1, 0)</f>
        <v/>
      </c>
      <c r="BV419" t="n">
        <v>0.3001728057861328</v>
      </c>
      <c r="BW419" t="n">
        <v>0.2754287719726562</v>
      </c>
      <c r="BY419">
        <f>100*BV419</f>
        <v/>
      </c>
      <c r="BZ419">
        <f>100*BW419</f>
        <v/>
      </c>
    </row>
    <row r="420">
      <c r="AQ420" t="n">
        <v>0</v>
      </c>
      <c r="AR420" t="n">
        <v>0</v>
      </c>
      <c r="AS420" s="24">
        <f>(ABS(EXP(AQ420) - EXP(AR420)) / ABS(EXP(AQ420)))</f>
        <v/>
      </c>
      <c r="AT420">
        <f>ABS(MIN(AQ420, 1-AQ420)- MIN(AR420, 1-AR420))</f>
        <v/>
      </c>
      <c r="AU420">
        <f>IF(AND(MIN(AR420, 100-AR420) &lt;= 1.2*MIN(AQ420, 100- AQ420), MIN(AR420,100-AR420) &gt;= 0.8*MIN(AQ420, 100 -AQ420)), 1, 0)</f>
        <v/>
      </c>
      <c r="AW420" t="n">
        <v>0.6380081176757812</v>
      </c>
      <c r="AX420">
        <f>ROUND(AR421, 3)</f>
        <v/>
      </c>
      <c r="BO420" t="n">
        <v>0</v>
      </c>
      <c r="BP420" t="n">
        <v>0</v>
      </c>
      <c r="BQ420" s="24">
        <f>(ABS(EXP(AQ420) - EXP(AR420)) / ABS(EXP(AQ420)))</f>
        <v/>
      </c>
      <c r="BR420">
        <f>ABS(MIN(BO420, 100-BO420)- MIN(BP420, 100-BP420))</f>
        <v/>
      </c>
      <c r="BS420">
        <f>IF(AND(MIN(BP420, 100-BP420) &lt;= 1.2*MIN(BO420, 100- BO420), MIN(BP420,100-BP420) &gt;= 0.8*MIN(BO420, 100 -BO420)), 1, 0)</f>
        <v/>
      </c>
      <c r="BV420" t="n">
        <v>0</v>
      </c>
      <c r="BW420" t="n">
        <v>0</v>
      </c>
      <c r="BY420">
        <f>100*BV420</f>
        <v/>
      </c>
      <c r="BZ420">
        <f>100*BW420</f>
        <v/>
      </c>
    </row>
    <row r="421">
      <c r="AQ421" t="n">
        <v>0.01093864440917969</v>
      </c>
      <c r="AR421" t="n">
        <v>0.006380081176757812</v>
      </c>
      <c r="AS421" s="24">
        <f>(ABS(EXP(AQ421) - EXP(AR421)) / ABS(EXP(AQ421)))</f>
        <v/>
      </c>
      <c r="AT421">
        <f>ABS(MIN(AQ421, 1-AQ421)- MIN(AR421, 1-AR421))</f>
        <v/>
      </c>
      <c r="AU421">
        <f>IF(AND(MIN(AR421, 100-AR421) &lt;= 1.2*MIN(AQ421, 100- AQ421), MIN(AR421,100-AR421) &gt;= 0.8*MIN(AQ421, 100 -AQ421)), 1, 0)</f>
        <v/>
      </c>
      <c r="AW421" t="n">
        <v>0</v>
      </c>
      <c r="AX421">
        <f>ROUND(AR422, 3)</f>
        <v/>
      </c>
      <c r="BO421" t="n">
        <v>1.093864440917969</v>
      </c>
      <c r="BP421" t="n">
        <v>0.847625732421875</v>
      </c>
      <c r="BQ421" s="24">
        <f>(ABS(EXP(AQ421) - EXP(AR421)) / ABS(EXP(AQ421)))</f>
        <v/>
      </c>
      <c r="BR421">
        <f>ABS(MIN(BO421, 100-BO421)- MIN(BP421, 100-BP421))</f>
        <v/>
      </c>
      <c r="BS421">
        <f>IF(AND(MIN(BP421, 100-BP421) &lt;= 1.2*MIN(BO421, 100- BO421), MIN(BP421,100-BP421) &gt;= 0.8*MIN(BO421, 100 -BO421)), 1, 0)</f>
        <v/>
      </c>
      <c r="BV421" t="n">
        <v>0.01093864440917969</v>
      </c>
      <c r="BW421" t="n">
        <v>0.006380081176757812</v>
      </c>
      <c r="BY421">
        <f>100*BV421</f>
        <v/>
      </c>
      <c r="BZ421">
        <f>100*BW421</f>
        <v/>
      </c>
    </row>
    <row r="422">
      <c r="AQ422" t="n">
        <v>0</v>
      </c>
      <c r="AR422" t="n">
        <v>0</v>
      </c>
      <c r="AS422" s="24">
        <f>(ABS(EXP(AQ422) - EXP(AR422)) / ABS(EXP(AQ422)))</f>
        <v/>
      </c>
      <c r="AT422">
        <f>ABS(MIN(AQ422, 1-AQ422)- MIN(AR422, 1-AR422))</f>
        <v/>
      </c>
      <c r="AU422">
        <f>IF(AND(MIN(AR422, 100-AR422) &lt;= 1.2*MIN(AQ422, 100- AQ422), MIN(AR422,100-AR422) &gt;= 0.8*MIN(AQ422, 100 -AQ422)), 1, 0)</f>
        <v/>
      </c>
      <c r="AW422" t="n">
        <v>0.07152557373046875</v>
      </c>
      <c r="AX422">
        <f>ROUND(AR423, 3)</f>
        <v/>
      </c>
      <c r="BO422" t="n">
        <v>0</v>
      </c>
      <c r="BP422" t="n">
        <v>0</v>
      </c>
      <c r="BQ422" s="24">
        <f>(ABS(EXP(AQ422) - EXP(AR422)) / ABS(EXP(AQ422)))</f>
        <v/>
      </c>
      <c r="BR422">
        <f>ABS(MIN(BO422, 100-BO422)- MIN(BP422, 100-BP422))</f>
        <v/>
      </c>
      <c r="BS422">
        <f>IF(AND(MIN(BP422, 100-BP422) &lt;= 1.2*MIN(BO422, 100- BO422), MIN(BP422,100-BP422) &gt;= 0.8*MIN(BO422, 100 -BO422)), 1, 0)</f>
        <v/>
      </c>
      <c r="BV422" t="n">
        <v>0</v>
      </c>
      <c r="BW422" t="n">
        <v>0</v>
      </c>
      <c r="BY422">
        <f>100*BV422</f>
        <v/>
      </c>
      <c r="BZ422">
        <f>100*BW422</f>
        <v/>
      </c>
    </row>
    <row r="423">
      <c r="AQ423" t="n">
        <v>0</v>
      </c>
      <c r="AR423" t="n">
        <v>0.0007152557373046875</v>
      </c>
      <c r="AS423" s="24">
        <f>(ABS(EXP(AQ423) - EXP(AR423)) / ABS(EXP(AQ423)))</f>
        <v/>
      </c>
      <c r="AT423">
        <f>ABS(MIN(AQ423, 1-AQ423)- MIN(AR423, 1-AR423))</f>
        <v/>
      </c>
      <c r="AU423">
        <f>IF(AND(MIN(AR423, 100-AR423) &lt;= 1.2*MIN(AQ423, 100- AQ423), MIN(AR423,100-AR423) &gt;= 0.8*MIN(AQ423, 100 -AQ423)), 1, 0)</f>
        <v/>
      </c>
      <c r="AW423" t="n">
        <v>4.01763916015625</v>
      </c>
      <c r="AX423">
        <f>ROUND(AR424, 3)</f>
        <v/>
      </c>
      <c r="BO423" t="n">
        <v>0</v>
      </c>
      <c r="BP423" t="n">
        <v>0.0428009033203125</v>
      </c>
      <c r="BQ423" s="24">
        <f>(ABS(EXP(AQ423) - EXP(AR423)) / ABS(EXP(AQ423)))</f>
        <v/>
      </c>
      <c r="BR423">
        <f>ABS(MIN(BO423, 100-BO423)- MIN(BP423, 100-BP423))</f>
        <v/>
      </c>
      <c r="BS423">
        <f>IF(AND(MIN(BP423, 100-BP423) &lt;= 1.2*MIN(BO423, 100- BO423), MIN(BP423,100-BP423) &gt;= 0.8*MIN(BO423, 100 -BO423)), 1, 0)</f>
        <v/>
      </c>
      <c r="BV423" t="n">
        <v>0</v>
      </c>
      <c r="BW423" t="n">
        <v>0.0007152557373046875</v>
      </c>
      <c r="BY423">
        <f>100*BV423</f>
        <v/>
      </c>
      <c r="BZ423">
        <f>100*BW423</f>
        <v/>
      </c>
    </row>
    <row r="424">
      <c r="AQ424" t="n">
        <v>0.03440284729003906</v>
      </c>
      <c r="AR424" t="n">
        <v>0.0401763916015625</v>
      </c>
      <c r="AS424" s="24">
        <f>(ABS(EXP(AQ424) - EXP(AR424)) / ABS(EXP(AQ424)))</f>
        <v/>
      </c>
      <c r="AT424">
        <f>ABS(MIN(AQ424, 1-AQ424)- MIN(AR424, 1-AR424))</f>
        <v/>
      </c>
      <c r="AU424">
        <f>IF(AND(MIN(AR424, 100-AR424) &lt;= 1.2*MIN(AQ424, 100- AQ424), MIN(AR424,100-AR424) &gt;= 0.8*MIN(AQ424, 100 -AQ424)), 1, 0)</f>
        <v/>
      </c>
      <c r="AW424" t="n">
        <v>1.387405395507812</v>
      </c>
      <c r="AX424">
        <f>ROUND(AR425, 3)</f>
        <v/>
      </c>
      <c r="BO424" t="n">
        <v>3.440284729003906</v>
      </c>
      <c r="BP424" t="n">
        <v>4.303550720214844</v>
      </c>
      <c r="BQ424" s="24">
        <f>(ABS(EXP(AQ424) - EXP(AR424)) / ABS(EXP(AQ424)))</f>
        <v/>
      </c>
      <c r="BR424">
        <f>ABS(MIN(BO424, 100-BO424)- MIN(BP424, 100-BP424))</f>
        <v/>
      </c>
      <c r="BS424">
        <f>IF(AND(MIN(BP424, 100-BP424) &lt;= 1.2*MIN(BO424, 100- BO424), MIN(BP424,100-BP424) &gt;= 0.8*MIN(BO424, 100 -BO424)), 1, 0)</f>
        <v/>
      </c>
      <c r="BV424" t="n">
        <v>0.03440284729003906</v>
      </c>
      <c r="BW424" t="n">
        <v>0.0401763916015625</v>
      </c>
      <c r="BY424">
        <f>100*BV424</f>
        <v/>
      </c>
      <c r="BZ424">
        <f>100*BW424</f>
        <v/>
      </c>
    </row>
    <row r="425">
      <c r="AQ425" t="n">
        <v>0.01574134826660156</v>
      </c>
      <c r="AR425" t="n">
        <v>0.01387405395507812</v>
      </c>
      <c r="AS425" s="24">
        <f>(ABS(EXP(AQ425) - EXP(AR425)) / ABS(EXP(AQ425)))</f>
        <v/>
      </c>
      <c r="AT425">
        <f>ABS(MIN(AQ425, 1-AQ425)- MIN(AR425, 1-AR425))</f>
        <v/>
      </c>
      <c r="AU425">
        <f>IF(AND(MIN(AR425, 100-AR425) &lt;= 1.2*MIN(AQ425, 100- AQ425), MIN(AR425,100-AR425) &gt;= 0.8*MIN(AQ425, 100 -AQ425)), 1, 0)</f>
        <v/>
      </c>
      <c r="AW425" t="n">
        <v>0</v>
      </c>
      <c r="AX425">
        <f>ROUND(AR426, 3)</f>
        <v/>
      </c>
      <c r="BO425" t="n">
        <v>1.574134826660156</v>
      </c>
      <c r="BP425" t="n">
        <v>1.387405395507812</v>
      </c>
      <c r="BQ425" s="24">
        <f>(ABS(EXP(AQ425) - EXP(AR425)) / ABS(EXP(AQ425)))</f>
        <v/>
      </c>
      <c r="BR425">
        <f>ABS(MIN(BO425, 100-BO425)- MIN(BP425, 100-BP425))</f>
        <v/>
      </c>
      <c r="BS425">
        <f>IF(AND(MIN(BP425, 100-BP425) &lt;= 1.2*MIN(BO425, 100- BO425), MIN(BP425,100-BP425) &gt;= 0.8*MIN(BO425, 100 -BO425)), 1, 0)</f>
        <v/>
      </c>
      <c r="BV425" t="n">
        <v>0.01574134826660156</v>
      </c>
      <c r="BW425" t="n">
        <v>0.01387405395507812</v>
      </c>
      <c r="BY425">
        <f>100*BV425</f>
        <v/>
      </c>
      <c r="BZ425">
        <f>100*BW425</f>
        <v/>
      </c>
    </row>
    <row r="426">
      <c r="AQ426" t="n">
        <v>0</v>
      </c>
      <c r="AR426" t="n">
        <v>0</v>
      </c>
      <c r="AS426" s="24">
        <f>(ABS(EXP(AQ426) - EXP(AR426)) / ABS(EXP(AQ426)))</f>
        <v/>
      </c>
      <c r="AT426">
        <f>ABS(MIN(AQ426, 1-AQ426)- MIN(AR426, 1-AR426))</f>
        <v/>
      </c>
      <c r="AU426">
        <f>IF(AND(MIN(AR426, 100-AR426) &lt;= 1.2*MIN(AQ426, 100- AQ426), MIN(AR426,100-AR426) &gt;= 0.8*MIN(AQ426, 100 -AQ426)), 1, 0)</f>
        <v/>
      </c>
      <c r="AW426" t="n">
        <v>0</v>
      </c>
      <c r="AX426">
        <f>ROUND(AR427, 3)</f>
        <v/>
      </c>
      <c r="BO426" t="n">
        <v>0</v>
      </c>
      <c r="BP426" t="n">
        <v>0</v>
      </c>
      <c r="BQ426" s="24">
        <f>(ABS(EXP(AQ426) - EXP(AR426)) / ABS(EXP(AQ426)))</f>
        <v/>
      </c>
      <c r="BR426">
        <f>ABS(MIN(BO426, 100-BO426)- MIN(BP426, 100-BP426))</f>
        <v/>
      </c>
      <c r="BS426">
        <f>IF(AND(MIN(BP426, 100-BP426) &lt;= 1.2*MIN(BO426, 100- BO426), MIN(BP426,100-BP426) &gt;= 0.8*MIN(BO426, 100 -BO426)), 1, 0)</f>
        <v/>
      </c>
      <c r="BV426" t="n">
        <v>0</v>
      </c>
      <c r="BW426" t="n">
        <v>0</v>
      </c>
      <c r="BY426">
        <f>100*BV426</f>
        <v/>
      </c>
      <c r="BZ426">
        <f>100*BW426</f>
        <v/>
      </c>
    </row>
    <row r="427">
      <c r="AQ427" t="n">
        <v>0</v>
      </c>
      <c r="AR427" t="n">
        <v>0</v>
      </c>
      <c r="AS427" s="24">
        <f>(ABS(EXP(AQ427) - EXP(AR427)) / ABS(EXP(AQ427)))</f>
        <v/>
      </c>
      <c r="AT427">
        <f>ABS(MIN(AQ427, 1-AQ427)- MIN(AR427, 1-AR427))</f>
        <v/>
      </c>
      <c r="AU427">
        <f>IF(AND(MIN(AR427, 100-AR427) &lt;= 1.2*MIN(AQ427, 100- AQ427), MIN(AR427,100-AR427) &gt;= 0.8*MIN(AQ427, 100 -AQ427)), 1, 0)</f>
        <v/>
      </c>
      <c r="AW427" t="n">
        <v>0</v>
      </c>
      <c r="AX427">
        <f>ROUND(AR428, 3)</f>
        <v/>
      </c>
      <c r="BO427" t="n">
        <v>0</v>
      </c>
      <c r="BP427" t="n">
        <v>0</v>
      </c>
      <c r="BQ427" s="24">
        <f>(ABS(EXP(AQ427) - EXP(AR427)) / ABS(EXP(AQ427)))</f>
        <v/>
      </c>
      <c r="BR427">
        <f>ABS(MIN(BO427, 100-BO427)- MIN(BP427, 100-BP427))</f>
        <v/>
      </c>
      <c r="BS427">
        <f>IF(AND(MIN(BP427, 100-BP427) &lt;= 1.2*MIN(BO427, 100- BO427), MIN(BP427,100-BP427) &gt;= 0.8*MIN(BO427, 100 -BO427)), 1, 0)</f>
        <v/>
      </c>
      <c r="BV427" t="n">
        <v>0</v>
      </c>
      <c r="BW427" t="n">
        <v>0</v>
      </c>
      <c r="BY427">
        <f>100*BV427</f>
        <v/>
      </c>
      <c r="BZ427">
        <f>100*BW427</f>
        <v/>
      </c>
    </row>
    <row r="428">
      <c r="AQ428" t="n">
        <v>0</v>
      </c>
      <c r="AR428" t="n">
        <v>0</v>
      </c>
      <c r="AS428" s="24">
        <f>(ABS(EXP(AQ428) - EXP(AR428)) / ABS(EXP(AQ428)))</f>
        <v/>
      </c>
      <c r="AT428">
        <f>ABS(MIN(AQ428, 1-AQ428)- MIN(AR428, 1-AR428))</f>
        <v/>
      </c>
      <c r="AU428">
        <f>IF(AND(MIN(AR428, 100-AR428) &lt;= 1.2*MIN(AQ428, 100- AQ428), MIN(AR428,100-AR428) &gt;= 0.8*MIN(AQ428, 100 -AQ428)), 1, 0)</f>
        <v/>
      </c>
      <c r="AW428" t="n">
        <v>0</v>
      </c>
      <c r="AX428">
        <f>ROUND(AR429, 3)</f>
        <v/>
      </c>
      <c r="BO428" t="n">
        <v>0</v>
      </c>
      <c r="BP428" t="n">
        <v>0</v>
      </c>
      <c r="BQ428" s="24">
        <f>(ABS(EXP(AQ428) - EXP(AR428)) / ABS(EXP(AQ428)))</f>
        <v/>
      </c>
      <c r="BR428">
        <f>ABS(MIN(BO428, 100-BO428)- MIN(BP428, 100-BP428))</f>
        <v/>
      </c>
      <c r="BS428">
        <f>IF(AND(MIN(BP428, 100-BP428) &lt;= 1.2*MIN(BO428, 100- BO428), MIN(BP428,100-BP428) &gt;= 0.8*MIN(BO428, 100 -BO428)), 1, 0)</f>
        <v/>
      </c>
      <c r="BV428" t="n">
        <v>0</v>
      </c>
      <c r="BW428" t="n">
        <v>0</v>
      </c>
      <c r="BY428">
        <f>100*BV428</f>
        <v/>
      </c>
      <c r="BZ428">
        <f>100*BW428</f>
        <v/>
      </c>
    </row>
    <row r="429">
      <c r="AQ429" t="n">
        <v>0</v>
      </c>
      <c r="AR429" t="n">
        <v>0</v>
      </c>
      <c r="AS429" s="24">
        <f>(ABS(EXP(AQ429) - EXP(AR429)) / ABS(EXP(AQ429)))</f>
        <v/>
      </c>
      <c r="AT429">
        <f>ABS(MIN(AQ429, 1-AQ429)- MIN(AR429, 1-AR429))</f>
        <v/>
      </c>
      <c r="AU429">
        <f>IF(AND(MIN(AR429, 100-AR429) &lt;= 1.2*MIN(AQ429, 100- AQ429), MIN(AR429,100-AR429) &gt;= 0.8*MIN(AQ429, 100 -AQ429)), 1, 0)</f>
        <v/>
      </c>
      <c r="AW429" t="n">
        <v>0</v>
      </c>
      <c r="AX429">
        <f>ROUND(AR430, 3)</f>
        <v/>
      </c>
      <c r="BO429" t="n">
        <v>0</v>
      </c>
      <c r="BP429" t="n">
        <v>0</v>
      </c>
      <c r="BQ429" s="24">
        <f>(ABS(EXP(AQ429) - EXP(AR429)) / ABS(EXP(AQ429)))</f>
        <v/>
      </c>
      <c r="BR429">
        <f>ABS(MIN(BO429, 100-BO429)- MIN(BP429, 100-BP429))</f>
        <v/>
      </c>
      <c r="BS429">
        <f>IF(AND(MIN(BP429, 100-BP429) &lt;= 1.2*MIN(BO429, 100- BO429), MIN(BP429,100-BP429) &gt;= 0.8*MIN(BO429, 100 -BO429)), 1, 0)</f>
        <v/>
      </c>
      <c r="BV429" t="n">
        <v>0</v>
      </c>
      <c r="BW429" t="n">
        <v>0</v>
      </c>
      <c r="BY429">
        <f>100*BV429</f>
        <v/>
      </c>
      <c r="BZ429">
        <f>100*BW429</f>
        <v/>
      </c>
    </row>
    <row r="430">
      <c r="AQ430" t="n">
        <v>0</v>
      </c>
      <c r="AR430" t="n">
        <v>0</v>
      </c>
      <c r="AS430" s="24">
        <f>(ABS(EXP(AQ430) - EXP(AR430)) / ABS(EXP(AQ430)))</f>
        <v/>
      </c>
      <c r="AT430">
        <f>ABS(MIN(AQ430, 1-AQ430)- MIN(AR430, 1-AR430))</f>
        <v/>
      </c>
      <c r="AU430">
        <f>IF(AND(MIN(AR430, 100-AR430) &lt;= 1.2*MIN(AQ430, 100- AQ430), MIN(AR430,100-AR430) &gt;= 0.8*MIN(AQ430, 100 -AQ430)), 1, 0)</f>
        <v/>
      </c>
      <c r="AW430" t="n">
        <v>0.3816604614257812</v>
      </c>
      <c r="AX430">
        <f>ROUND(AR431, 3)</f>
        <v/>
      </c>
      <c r="BO430" t="n">
        <v>0</v>
      </c>
      <c r="BP430" t="n">
        <v>0</v>
      </c>
      <c r="BQ430" s="24">
        <f>(ABS(EXP(AQ430) - EXP(AR430)) / ABS(EXP(AQ430)))</f>
        <v/>
      </c>
      <c r="BR430">
        <f>ABS(MIN(BO430, 100-BO430)- MIN(BP430, 100-BP430))</f>
        <v/>
      </c>
      <c r="BS430">
        <f>IF(AND(MIN(BP430, 100-BP430) &lt;= 1.2*MIN(BO430, 100- BO430), MIN(BP430,100-BP430) &gt;= 0.8*MIN(BO430, 100 -BO430)), 1, 0)</f>
        <v/>
      </c>
      <c r="BV430" t="n">
        <v>0</v>
      </c>
      <c r="BW430" t="n">
        <v>0</v>
      </c>
      <c r="BY430">
        <f>100*BV430</f>
        <v/>
      </c>
      <c r="BZ430">
        <f>100*BW430</f>
        <v/>
      </c>
    </row>
    <row r="431">
      <c r="AQ431" t="n">
        <v>0</v>
      </c>
      <c r="AR431" t="n">
        <v>0.003816604614257812</v>
      </c>
      <c r="AS431" s="24">
        <f>(ABS(EXP(AQ431) - EXP(AR431)) / ABS(EXP(AQ431)))</f>
        <v/>
      </c>
      <c r="AT431">
        <f>ABS(MIN(AQ431, 1-AQ431)- MIN(AR431, 1-AR431))</f>
        <v/>
      </c>
      <c r="AU431">
        <f>IF(AND(MIN(AR431, 100-AR431) &lt;= 1.2*MIN(AQ431, 100- AQ431), MIN(AR431,100-AR431) &gt;= 0.8*MIN(AQ431, 100 -AQ431)), 1, 0)</f>
        <v/>
      </c>
      <c r="AW431" t="n">
        <v>49.75261688232422</v>
      </c>
      <c r="AX431">
        <f>ROUND(AR432, 3)</f>
        <v/>
      </c>
      <c r="BO431" t="n">
        <v>0</v>
      </c>
      <c r="BP431" t="n">
        <v>0</v>
      </c>
      <c r="BQ431" s="24">
        <f>(ABS(EXP(AQ431) - EXP(AR431)) / ABS(EXP(AQ431)))</f>
        <v/>
      </c>
      <c r="BR431">
        <f>ABS(MIN(BO431, 100-BO431)- MIN(BP431, 100-BP431))</f>
        <v/>
      </c>
      <c r="BS431">
        <f>IF(AND(MIN(BP431, 100-BP431) &lt;= 1.2*MIN(BO431, 100- BO431), MIN(BP431,100-BP431) &gt;= 0.8*MIN(BO431, 100 -BO431)), 1, 0)</f>
        <v/>
      </c>
      <c r="BV431" t="n">
        <v>0</v>
      </c>
      <c r="BW431" t="n">
        <v>0.003816604614257812</v>
      </c>
      <c r="BY431">
        <f>100*BV431</f>
        <v/>
      </c>
      <c r="BZ431">
        <f>100*BW431</f>
        <v/>
      </c>
    </row>
    <row r="432">
      <c r="AQ432" t="n">
        <v>0.4954681396484375</v>
      </c>
      <c r="AR432" t="n">
        <v>0.4975261688232422</v>
      </c>
      <c r="AS432" s="24">
        <f>(ABS(EXP(AQ432) - EXP(AR432)) / ABS(EXP(AQ432)))</f>
        <v/>
      </c>
      <c r="AT432">
        <f>ABS(MIN(AQ432, 1-AQ432)- MIN(AR432, 1-AR432))</f>
        <v/>
      </c>
      <c r="AU432">
        <f>IF(AND(MIN(AR432, 100-AR432) &lt;= 1.2*MIN(AQ432, 100- AQ432), MIN(AR432,100-AR432) &gt;= 0.8*MIN(AQ432, 100 -AQ432)), 1, 0)</f>
        <v/>
      </c>
      <c r="AW432" t="n">
        <v>0</v>
      </c>
      <c r="AX432">
        <f>ROUND(AR433, 3)</f>
        <v/>
      </c>
      <c r="BO432" t="n">
        <v>49.54681396484375</v>
      </c>
      <c r="BP432" t="n">
        <v>49.72343444824219</v>
      </c>
      <c r="BQ432" s="24">
        <f>(ABS(EXP(AQ432) - EXP(AR432)) / ABS(EXP(AQ432)))</f>
        <v/>
      </c>
      <c r="BR432">
        <f>ABS(MIN(BO432, 100-BO432)- MIN(BP432, 100-BP432))</f>
        <v/>
      </c>
      <c r="BS432">
        <f>IF(AND(MIN(BP432, 100-BP432) &lt;= 1.2*MIN(BO432, 100- BO432), MIN(BP432,100-BP432) &gt;= 0.8*MIN(BO432, 100 -BO432)), 1, 0)</f>
        <v/>
      </c>
      <c r="BV432" t="n">
        <v>0.4954681396484375</v>
      </c>
      <c r="BW432" t="n">
        <v>0.4975261688232422</v>
      </c>
      <c r="BY432">
        <f>100*BV432</f>
        <v/>
      </c>
      <c r="BZ432">
        <f>100*BW432</f>
        <v/>
      </c>
    </row>
    <row r="433">
      <c r="AQ433" t="n">
        <v>0</v>
      </c>
      <c r="AR433" t="n">
        <v>0</v>
      </c>
      <c r="AS433" s="24">
        <f>(ABS(EXP(AQ433) - EXP(AR433)) / ABS(EXP(AQ433)))</f>
        <v/>
      </c>
      <c r="AT433">
        <f>ABS(MIN(AQ433, 1-AQ433)- MIN(AR433, 1-AR433))</f>
        <v/>
      </c>
      <c r="AU433">
        <f>IF(AND(MIN(AR433, 100-AR433) &lt;= 1.2*MIN(AQ433, 100- AQ433), MIN(AR433,100-AR433) &gt;= 0.8*MIN(AQ433, 100 -AQ433)), 1, 0)</f>
        <v/>
      </c>
      <c r="AW433" t="n">
        <v>0</v>
      </c>
      <c r="AX433">
        <f>ROUND(AR434, 3)</f>
        <v/>
      </c>
      <c r="BO433" t="n">
        <v>0</v>
      </c>
      <c r="BP433" t="n">
        <v>0</v>
      </c>
      <c r="BQ433" s="24">
        <f>(ABS(EXP(AQ433) - EXP(AR433)) / ABS(EXP(AQ433)))</f>
        <v/>
      </c>
      <c r="BR433">
        <f>ABS(MIN(BO433, 100-BO433)- MIN(BP433, 100-BP433))</f>
        <v/>
      </c>
      <c r="BS433">
        <f>IF(AND(MIN(BP433, 100-BP433) &lt;= 1.2*MIN(BO433, 100- BO433), MIN(BP433,100-BP433) &gt;= 0.8*MIN(BO433, 100 -BO433)), 1, 0)</f>
        <v/>
      </c>
      <c r="BV433" t="n">
        <v>0</v>
      </c>
      <c r="BW433" t="n">
        <v>0</v>
      </c>
      <c r="BY433">
        <f>100*BV433</f>
        <v/>
      </c>
      <c r="BZ433">
        <f>100*BW433</f>
        <v/>
      </c>
    </row>
    <row r="434">
      <c r="AQ434" t="n">
        <v>0</v>
      </c>
      <c r="AR434" t="n">
        <v>0</v>
      </c>
      <c r="AS434" s="24">
        <f>(ABS(EXP(AQ434) - EXP(AR434)) / ABS(EXP(AQ434)))</f>
        <v/>
      </c>
      <c r="AT434">
        <f>ABS(MIN(AQ434, 1-AQ434)- MIN(AR434, 1-AR434))</f>
        <v/>
      </c>
      <c r="AU434">
        <f>IF(AND(MIN(AR434, 100-AR434) &lt;= 1.2*MIN(AQ434, 100- AQ434), MIN(AR434,100-AR434) &gt;= 0.8*MIN(AQ434, 100 -AQ434)), 1, 0)</f>
        <v/>
      </c>
      <c r="AW434" t="n">
        <v>4.126167297363281</v>
      </c>
      <c r="AX434">
        <f>ROUND(AR435, 3)</f>
        <v/>
      </c>
      <c r="BO434" t="n">
        <v>0</v>
      </c>
      <c r="BP434" t="n">
        <v>0</v>
      </c>
      <c r="BQ434" s="24">
        <f>(ABS(EXP(AQ434) - EXP(AR434)) / ABS(EXP(AQ434)))</f>
        <v/>
      </c>
      <c r="BR434">
        <f>ABS(MIN(BO434, 100-BO434)- MIN(BP434, 100-BP434))</f>
        <v/>
      </c>
      <c r="BS434">
        <f>IF(AND(MIN(BP434, 100-BP434) &lt;= 1.2*MIN(BO434, 100- BO434), MIN(BP434,100-BP434) &gt;= 0.8*MIN(BO434, 100 -BO434)), 1, 0)</f>
        <v/>
      </c>
      <c r="BV434" t="n">
        <v>0</v>
      </c>
      <c r="BW434" t="n">
        <v>0</v>
      </c>
      <c r="BY434">
        <f>100*BV434</f>
        <v/>
      </c>
      <c r="BZ434">
        <f>100*BW434</f>
        <v/>
      </c>
    </row>
    <row r="435">
      <c r="AQ435" t="n">
        <v>0.04396247863769531</v>
      </c>
      <c r="AR435" t="n">
        <v>0.04126167297363281</v>
      </c>
      <c r="AS435" s="24">
        <f>(ABS(EXP(AQ435) - EXP(AR435)) / ABS(EXP(AQ435)))</f>
        <v/>
      </c>
      <c r="AT435">
        <f>ABS(MIN(AQ435, 1-AQ435)- MIN(AR435, 1-AR435))</f>
        <v/>
      </c>
      <c r="AU435">
        <f>IF(AND(MIN(AR435, 100-AR435) &lt;= 1.2*MIN(AQ435, 100- AQ435), MIN(AR435,100-AR435) &gt;= 0.8*MIN(AQ435, 100 -AQ435)), 1, 0)</f>
        <v/>
      </c>
      <c r="AW435" t="n">
        <v>0</v>
      </c>
      <c r="AX435">
        <f>ROUND(AR436, 3)</f>
        <v/>
      </c>
      <c r="BO435" t="n">
        <v>4.396247863769531</v>
      </c>
      <c r="BP435" t="n">
        <v>4.126167297363281</v>
      </c>
      <c r="BQ435" s="24">
        <f>(ABS(EXP(AQ435) - EXP(AR435)) / ABS(EXP(AQ435)))</f>
        <v/>
      </c>
      <c r="BR435">
        <f>ABS(MIN(BO435, 100-BO435)- MIN(BP435, 100-BP435))</f>
        <v/>
      </c>
      <c r="BS435">
        <f>IF(AND(MIN(BP435, 100-BP435) &lt;= 1.2*MIN(BO435, 100- BO435), MIN(BP435,100-BP435) &gt;= 0.8*MIN(BO435, 100 -BO435)), 1, 0)</f>
        <v/>
      </c>
      <c r="BV435" t="n">
        <v>0.04396247863769531</v>
      </c>
      <c r="BW435" t="n">
        <v>0.04126167297363281</v>
      </c>
      <c r="BY435">
        <f>100*BV435</f>
        <v/>
      </c>
      <c r="BZ435">
        <f>100*BW435</f>
        <v/>
      </c>
    </row>
    <row r="436">
      <c r="AQ436" t="n">
        <v>0</v>
      </c>
      <c r="AR436" t="n">
        <v>0</v>
      </c>
      <c r="AS436" s="24">
        <f>(ABS(EXP(AQ436) - EXP(AR436)) / ABS(EXP(AQ436)))</f>
        <v/>
      </c>
      <c r="AT436">
        <f>ABS(MIN(AQ436, 1-AQ436)- MIN(AR436, 1-AR436))</f>
        <v/>
      </c>
      <c r="AU436">
        <f>IF(AND(MIN(AR436, 100-AR436) &lt;= 1.2*MIN(AQ436, 100- AQ436), MIN(AR436,100-AR436) &gt;= 0.8*MIN(AQ436, 100 -AQ436)), 1, 0)</f>
        <v/>
      </c>
      <c r="AW436" t="n">
        <v>0</v>
      </c>
      <c r="AX436">
        <f>ROUND(AR437, 3)</f>
        <v/>
      </c>
      <c r="BO436" t="n">
        <v>0</v>
      </c>
      <c r="BP436" t="n">
        <v>0</v>
      </c>
      <c r="BQ436" s="24">
        <f>(ABS(EXP(AQ436) - EXP(AR436)) / ABS(EXP(AQ436)))</f>
        <v/>
      </c>
      <c r="BR436">
        <f>ABS(MIN(BO436, 100-BO436)- MIN(BP436, 100-BP436))</f>
        <v/>
      </c>
      <c r="BS436">
        <f>IF(AND(MIN(BP436, 100-BP436) &lt;= 1.2*MIN(BO436, 100- BO436), MIN(BP436,100-BP436) &gt;= 0.8*MIN(BO436, 100 -BO436)), 1, 0)</f>
        <v/>
      </c>
      <c r="BV436" t="n">
        <v>0</v>
      </c>
      <c r="BW436" t="n">
        <v>0</v>
      </c>
      <c r="BY436">
        <f>100*BV436</f>
        <v/>
      </c>
      <c r="BZ436">
        <f>100*BW436</f>
        <v/>
      </c>
    </row>
    <row r="437">
      <c r="AQ437" t="n">
        <v>0</v>
      </c>
      <c r="AR437" t="n">
        <v>0</v>
      </c>
      <c r="AS437" s="24">
        <f>(ABS(EXP(AQ437) - EXP(AR437)) / ABS(EXP(AQ437)))</f>
        <v/>
      </c>
      <c r="AT437">
        <f>ABS(MIN(AQ437, 1-AQ437)- MIN(AR437, 1-AR437))</f>
        <v/>
      </c>
      <c r="AU437">
        <f>IF(AND(MIN(AR437, 100-AR437) &lt;= 1.2*MIN(AQ437, 100- AQ437), MIN(AR437,100-AR437) &gt;= 0.8*MIN(AQ437, 100 -AQ437)), 1, 0)</f>
        <v/>
      </c>
      <c r="AW437" t="n">
        <v>0</v>
      </c>
      <c r="AX437">
        <f>ROUND(AR438, 3)</f>
        <v/>
      </c>
      <c r="BO437" t="n">
        <v>0</v>
      </c>
      <c r="BP437" t="n">
        <v>0</v>
      </c>
      <c r="BQ437" s="24">
        <f>(ABS(EXP(AQ437) - EXP(AR437)) / ABS(EXP(AQ437)))</f>
        <v/>
      </c>
      <c r="BR437">
        <f>ABS(MIN(BO437, 100-BO437)- MIN(BP437, 100-BP437))</f>
        <v/>
      </c>
      <c r="BS437">
        <f>IF(AND(MIN(BP437, 100-BP437) &lt;= 1.2*MIN(BO437, 100- BO437), MIN(BP437,100-BP437) &gt;= 0.8*MIN(BO437, 100 -BO437)), 1, 0)</f>
        <v/>
      </c>
      <c r="BV437" t="n">
        <v>0</v>
      </c>
      <c r="BW437" t="n">
        <v>0</v>
      </c>
      <c r="BY437">
        <f>100*BV437</f>
        <v/>
      </c>
      <c r="BZ437">
        <f>100*BW437</f>
        <v/>
      </c>
    </row>
    <row r="438">
      <c r="AQ438" t="n">
        <v>0</v>
      </c>
      <c r="AR438" t="n">
        <v>0</v>
      </c>
      <c r="AS438" s="24">
        <f>(ABS(EXP(AQ438) - EXP(AR438)) / ABS(EXP(AQ438)))</f>
        <v/>
      </c>
      <c r="AT438">
        <f>ABS(MIN(AQ438, 1-AQ438)- MIN(AR438, 1-AR438))</f>
        <v/>
      </c>
      <c r="AU438">
        <f>IF(AND(MIN(AR438, 100-AR438) &lt;= 1.2*MIN(AQ438, 100- AQ438), MIN(AR438,100-AR438) &gt;= 0.8*MIN(AQ438, 100 -AQ438)), 1, 0)</f>
        <v/>
      </c>
      <c r="AW438" t="n">
        <v>0</v>
      </c>
      <c r="AX438">
        <f>ROUND(AR439, 3)</f>
        <v/>
      </c>
      <c r="BO438" t="n">
        <v>0</v>
      </c>
      <c r="BP438" t="n">
        <v>0</v>
      </c>
      <c r="BQ438" s="24">
        <f>(ABS(EXP(AQ438) - EXP(AR438)) / ABS(EXP(AQ438)))</f>
        <v/>
      </c>
      <c r="BR438">
        <f>ABS(MIN(BO438, 100-BO438)- MIN(BP438, 100-BP438))</f>
        <v/>
      </c>
      <c r="BS438">
        <f>IF(AND(MIN(BP438, 100-BP438) &lt;= 1.2*MIN(BO438, 100- BO438), MIN(BP438,100-BP438) &gt;= 0.8*MIN(BO438, 100 -BO438)), 1, 0)</f>
        <v/>
      </c>
      <c r="BV438" t="n">
        <v>0</v>
      </c>
      <c r="BW438" t="n">
        <v>0</v>
      </c>
      <c r="BY438">
        <f>100*BV438</f>
        <v/>
      </c>
      <c r="BZ438">
        <f>100*BW438</f>
        <v/>
      </c>
    </row>
    <row r="439">
      <c r="AQ439" t="n">
        <v>0</v>
      </c>
      <c r="AR439" t="n">
        <v>0</v>
      </c>
      <c r="AS439" s="24">
        <f>(ABS(EXP(AQ439) - EXP(AR439)) / ABS(EXP(AQ439)))</f>
        <v/>
      </c>
      <c r="AT439">
        <f>ABS(MIN(AQ439, 1-AQ439)- MIN(AR439, 1-AR439))</f>
        <v/>
      </c>
      <c r="AU439">
        <f>IF(AND(MIN(AR439, 100-AR439) &lt;= 1.2*MIN(AQ439, 100- AQ439), MIN(AR439,100-AR439) &gt;= 0.8*MIN(AQ439, 100 -AQ439)), 1, 0)</f>
        <v/>
      </c>
      <c r="AW439" t="n">
        <v>0</v>
      </c>
      <c r="AX439">
        <f>ROUND(AR440, 3)</f>
        <v/>
      </c>
      <c r="BO439" t="n">
        <v>0</v>
      </c>
      <c r="BP439" t="n">
        <v>0</v>
      </c>
      <c r="BQ439" s="24">
        <f>(ABS(EXP(AQ439) - EXP(AR439)) / ABS(EXP(AQ439)))</f>
        <v/>
      </c>
      <c r="BR439">
        <f>ABS(MIN(BO439, 100-BO439)- MIN(BP439, 100-BP439))</f>
        <v/>
      </c>
      <c r="BS439">
        <f>IF(AND(MIN(BP439, 100-BP439) &lt;= 1.2*MIN(BO439, 100- BO439), MIN(BP439,100-BP439) &gt;= 0.8*MIN(BO439, 100 -BO439)), 1, 0)</f>
        <v/>
      </c>
      <c r="BV439" t="n">
        <v>0</v>
      </c>
      <c r="BW439" t="n">
        <v>0</v>
      </c>
      <c r="BY439">
        <f>100*BV439</f>
        <v/>
      </c>
      <c r="BZ439">
        <f>100*BW439</f>
        <v/>
      </c>
    </row>
    <row r="440">
      <c r="AQ440" t="n">
        <v>0</v>
      </c>
      <c r="AR440" t="n">
        <v>0</v>
      </c>
      <c r="AS440" s="24">
        <f>(ABS(EXP(AQ440) - EXP(AR440)) / ABS(EXP(AQ440)))</f>
        <v/>
      </c>
      <c r="AT440">
        <f>ABS(MIN(AQ440, 1-AQ440)- MIN(AR440, 1-AR440))</f>
        <v/>
      </c>
      <c r="AU440">
        <f>IF(AND(MIN(AR440, 100-AR440) &lt;= 1.2*MIN(AQ440, 100- AQ440), MIN(AR440,100-AR440) &gt;= 0.8*MIN(AQ440, 100 -AQ440)), 1, 0)</f>
        <v/>
      </c>
      <c r="AW440" t="n">
        <v>44.17400360107422</v>
      </c>
      <c r="AX440">
        <f>ROUND(AR441, 3)</f>
        <v/>
      </c>
      <c r="BO440" t="n">
        <v>0</v>
      </c>
      <c r="BP440" t="n">
        <v>0</v>
      </c>
      <c r="BQ440" s="24">
        <f>(ABS(EXP(AQ440) - EXP(AR440)) / ABS(EXP(AQ440)))</f>
        <v/>
      </c>
      <c r="BR440">
        <f>ABS(MIN(BO440, 100-BO440)- MIN(BP440, 100-BP440))</f>
        <v/>
      </c>
      <c r="BS440">
        <f>IF(AND(MIN(BP440, 100-BP440) &lt;= 1.2*MIN(BO440, 100- BO440), MIN(BP440,100-BP440) &gt;= 0.8*MIN(BO440, 100 -BO440)), 1, 0)</f>
        <v/>
      </c>
      <c r="BV440" t="n">
        <v>0</v>
      </c>
      <c r="BW440" t="n">
        <v>0</v>
      </c>
      <c r="BY440">
        <f>100*BV440</f>
        <v/>
      </c>
      <c r="BZ440">
        <f>100*BW440</f>
        <v/>
      </c>
    </row>
    <row r="441">
      <c r="AQ441" t="n">
        <v>0.4458370208740234</v>
      </c>
      <c r="AR441" t="n">
        <v>0.4417400360107422</v>
      </c>
      <c r="AS441" s="24">
        <f>(ABS(EXP(AQ441) - EXP(AR441)) / ABS(EXP(AQ441)))</f>
        <v/>
      </c>
      <c r="AT441">
        <f>ABS(MIN(AQ441, 1-AQ441)- MIN(AR441, 1-AR441))</f>
        <v/>
      </c>
      <c r="AU441">
        <f>IF(AND(MIN(AR441, 100-AR441) &lt;= 1.2*MIN(AQ441, 100- AQ441), MIN(AR441,100-AR441) &gt;= 0.8*MIN(AQ441, 100 -AQ441)), 1, 0)</f>
        <v/>
      </c>
      <c r="AW441" t="n">
        <v>0</v>
      </c>
      <c r="AX441">
        <f>ROUND(AR442, 3)</f>
        <v/>
      </c>
      <c r="BO441" t="n">
        <v>44.58370208740234</v>
      </c>
      <c r="BP441" t="n">
        <v>44.17400360107422</v>
      </c>
      <c r="BQ441" s="24">
        <f>(ABS(EXP(AQ441) - EXP(AR441)) / ABS(EXP(AQ441)))</f>
        <v/>
      </c>
      <c r="BR441">
        <f>ABS(MIN(BO441, 100-BO441)- MIN(BP441, 100-BP441))</f>
        <v/>
      </c>
      <c r="BS441">
        <f>IF(AND(MIN(BP441, 100-BP441) &lt;= 1.2*MIN(BO441, 100- BO441), MIN(BP441,100-BP441) &gt;= 0.8*MIN(BO441, 100 -BO441)), 1, 0)</f>
        <v/>
      </c>
      <c r="BV441" t="n">
        <v>0.4458370208740234</v>
      </c>
      <c r="BW441" t="n">
        <v>0.4417400360107422</v>
      </c>
      <c r="BY441">
        <f>100*BV441</f>
        <v/>
      </c>
      <c r="BZ441">
        <f>100*BW441</f>
        <v/>
      </c>
    </row>
    <row r="442">
      <c r="AQ442" t="n">
        <v>0</v>
      </c>
      <c r="AR442" t="n">
        <v>0</v>
      </c>
      <c r="AS442" s="24">
        <f>(ABS(EXP(AQ442) - EXP(AR442)) / ABS(EXP(AQ442)))</f>
        <v/>
      </c>
      <c r="AT442">
        <f>ABS(MIN(AQ442, 1-AQ442)- MIN(AR442, 1-AR442))</f>
        <v/>
      </c>
      <c r="AU442">
        <f>IF(AND(MIN(AR442, 100-AR442) &lt;= 1.2*MIN(AQ442, 100- AQ442), MIN(AR442,100-AR442) &gt;= 0.8*MIN(AQ442, 100 -AQ442)), 1, 0)</f>
        <v/>
      </c>
      <c r="AW442" t="n">
        <v>0.4039764404296875</v>
      </c>
      <c r="AX442">
        <f>ROUND(AR443, 3)</f>
        <v/>
      </c>
      <c r="BO442" t="n">
        <v>0</v>
      </c>
      <c r="BP442" t="n">
        <v>0</v>
      </c>
      <c r="BQ442" s="24">
        <f>(ABS(EXP(AQ442) - EXP(AR442)) / ABS(EXP(AQ442)))</f>
        <v/>
      </c>
      <c r="BR442">
        <f>ABS(MIN(BO442, 100-BO442)- MIN(BP442, 100-BP442))</f>
        <v/>
      </c>
      <c r="BS442">
        <f>IF(AND(MIN(BP442, 100-BP442) &lt;= 1.2*MIN(BO442, 100- BO442), MIN(BP442,100-BP442) &gt;= 0.8*MIN(BO442, 100 -BO442)), 1, 0)</f>
        <v/>
      </c>
      <c r="BV442" t="n">
        <v>0</v>
      </c>
      <c r="BW442" t="n">
        <v>0</v>
      </c>
      <c r="BY442">
        <f>100*BV442</f>
        <v/>
      </c>
      <c r="BZ442">
        <f>100*BW442</f>
        <v/>
      </c>
    </row>
    <row r="443">
      <c r="AQ443" t="n">
        <v>0.001857757568359375</v>
      </c>
      <c r="AR443" t="n">
        <v>0.004039764404296875</v>
      </c>
      <c r="AS443" s="24">
        <f>(ABS(EXP(AQ443) - EXP(AR443)) / ABS(EXP(AQ443)))</f>
        <v/>
      </c>
      <c r="AT443">
        <f>ABS(MIN(AQ443, 1-AQ443)- MIN(AR443, 1-AR443))</f>
        <v/>
      </c>
      <c r="AU443">
        <f>IF(AND(MIN(AR443, 100-AR443) &lt;= 1.2*MIN(AQ443, 100- AQ443), MIN(AR443,100-AR443) &gt;= 0.8*MIN(AQ443, 100 -AQ443)), 1, 0)</f>
        <v/>
      </c>
      <c r="AW443" t="n">
        <v>48.77948760986328</v>
      </c>
      <c r="AX443">
        <f>ROUND(AR444, 3)</f>
        <v/>
      </c>
      <c r="BO443" t="n">
        <v>0.1857757568359375</v>
      </c>
      <c r="BP443" t="n">
        <v>0.4039764404296875</v>
      </c>
      <c r="BQ443" s="24">
        <f>(ABS(EXP(AQ443) - EXP(AR443)) / ABS(EXP(AQ443)))</f>
        <v/>
      </c>
      <c r="BR443">
        <f>ABS(MIN(BO443, 100-BO443)- MIN(BP443, 100-BP443))</f>
        <v/>
      </c>
      <c r="BS443">
        <f>IF(AND(MIN(BP443, 100-BP443) &lt;= 1.2*MIN(BO443, 100- BO443), MIN(BP443,100-BP443) &gt;= 0.8*MIN(BO443, 100 -BO443)), 1, 0)</f>
        <v/>
      </c>
      <c r="BV443" t="n">
        <v>0.001857757568359375</v>
      </c>
      <c r="BW443" t="n">
        <v>0.004039764404296875</v>
      </c>
      <c r="BY443">
        <f>100*BV443</f>
        <v/>
      </c>
      <c r="BZ443">
        <f>100*BW443</f>
        <v/>
      </c>
    </row>
    <row r="444">
      <c r="AQ444" t="n">
        <v>0.4868450164794922</v>
      </c>
      <c r="AR444" t="n">
        <v>0.4877948760986328</v>
      </c>
      <c r="AS444" s="24">
        <f>(ABS(EXP(AQ444) - EXP(AR444)) / ABS(EXP(AQ444)))</f>
        <v/>
      </c>
      <c r="AT444">
        <f>ABS(MIN(AQ444, 1-AQ444)- MIN(AR444, 1-AR444))</f>
        <v/>
      </c>
      <c r="AU444">
        <f>IF(AND(MIN(AR444, 100-AR444) &lt;= 1.2*MIN(AQ444, 100- AQ444), MIN(AR444,100-AR444) &gt;= 0.8*MIN(AQ444, 100 -AQ444)), 1, 0)</f>
        <v/>
      </c>
      <c r="AW444" t="n">
        <v>0</v>
      </c>
      <c r="AX444">
        <f>ROUND(AR445, 3)</f>
        <v/>
      </c>
      <c r="BO444" t="n">
        <v>48.68450164794922</v>
      </c>
      <c r="BP444" t="n">
        <v>48.77948760986328</v>
      </c>
      <c r="BQ444" s="24">
        <f>(ABS(EXP(AQ444) - EXP(AR444)) / ABS(EXP(AQ444)))</f>
        <v/>
      </c>
      <c r="BR444">
        <f>ABS(MIN(BO444, 100-BO444)- MIN(BP444, 100-BP444))</f>
        <v/>
      </c>
      <c r="BS444">
        <f>IF(AND(MIN(BP444, 100-BP444) &lt;= 1.2*MIN(BO444, 100- BO444), MIN(BP444,100-BP444) &gt;= 0.8*MIN(BO444, 100 -BO444)), 1, 0)</f>
        <v/>
      </c>
      <c r="BV444" t="n">
        <v>0.4868450164794922</v>
      </c>
      <c r="BW444" t="n">
        <v>0.4877948760986328</v>
      </c>
      <c r="BY444">
        <f>100*BV444</f>
        <v/>
      </c>
      <c r="BZ444">
        <f>100*BW444</f>
        <v/>
      </c>
    </row>
    <row r="445">
      <c r="AQ445" t="n">
        <v>0</v>
      </c>
      <c r="AR445" t="n">
        <v>0</v>
      </c>
      <c r="AS445" s="24">
        <f>(ABS(EXP(AQ445) - EXP(AR445)) / ABS(EXP(AQ445)))</f>
        <v/>
      </c>
      <c r="AT445">
        <f>ABS(MIN(AQ445, 1-AQ445)- MIN(AR445, 1-AR445))</f>
        <v/>
      </c>
      <c r="AU445">
        <f>IF(AND(MIN(AR445, 100-AR445) &lt;= 1.2*MIN(AQ445, 100- AQ445), MIN(AR445,100-AR445) &gt;= 0.8*MIN(AQ445, 100 -AQ445)), 1, 0)</f>
        <v/>
      </c>
      <c r="AW445" t="n">
        <v>10.11676788330078</v>
      </c>
      <c r="AX445">
        <f>ROUND(AR446, 3)</f>
        <v/>
      </c>
      <c r="BO445" t="n">
        <v>0</v>
      </c>
      <c r="BP445" t="n">
        <v>0</v>
      </c>
      <c r="BQ445" s="24">
        <f>(ABS(EXP(AQ445) - EXP(AR445)) / ABS(EXP(AQ445)))</f>
        <v/>
      </c>
      <c r="BR445">
        <f>ABS(MIN(BO445, 100-BO445)- MIN(BP445, 100-BP445))</f>
        <v/>
      </c>
      <c r="BS445">
        <f>IF(AND(MIN(BP445, 100-BP445) &lt;= 1.2*MIN(BO445, 100- BO445), MIN(BP445,100-BP445) &gt;= 0.8*MIN(BO445, 100 -BO445)), 1, 0)</f>
        <v/>
      </c>
      <c r="BV445" t="n">
        <v>0</v>
      </c>
      <c r="BW445" t="n">
        <v>0</v>
      </c>
      <c r="BY445">
        <f>100*BV445</f>
        <v/>
      </c>
      <c r="BZ445">
        <f>100*BW445</f>
        <v/>
      </c>
    </row>
    <row r="446">
      <c r="AQ446" t="n">
        <v>0.08263969421386719</v>
      </c>
      <c r="AR446" t="n">
        <v>0.1011676788330078</v>
      </c>
      <c r="AS446" s="24">
        <f>(ABS(EXP(AQ446) - EXP(AR446)) / ABS(EXP(AQ446)))</f>
        <v/>
      </c>
      <c r="AT446">
        <f>ABS(MIN(AQ446, 1-AQ446)- MIN(AR446, 1-AR446))</f>
        <v/>
      </c>
      <c r="AU446">
        <f>IF(AND(MIN(AR446, 100-AR446) &lt;= 1.2*MIN(AQ446, 100- AQ446), MIN(AR446,100-AR446) &gt;= 0.8*MIN(AQ446, 100 -AQ446)), 1, 0)</f>
        <v/>
      </c>
      <c r="AW446" t="n">
        <v>44.88315582275391</v>
      </c>
      <c r="AX446">
        <f>ROUND(AR447, 3)</f>
        <v/>
      </c>
      <c r="BO446" t="n">
        <v>8.263969421386719</v>
      </c>
      <c r="BP446" t="n">
        <v>10.11676788330078</v>
      </c>
      <c r="BQ446" s="24">
        <f>(ABS(EXP(AQ446) - EXP(AR446)) / ABS(EXP(AQ446)))</f>
        <v/>
      </c>
      <c r="BR446">
        <f>ABS(MIN(BO446, 100-BO446)- MIN(BP446, 100-BP446))</f>
        <v/>
      </c>
      <c r="BS446">
        <f>IF(AND(MIN(BP446, 100-BP446) &lt;= 1.2*MIN(BO446, 100- BO446), MIN(BP446,100-BP446) &gt;= 0.8*MIN(BO446, 100 -BO446)), 1, 0)</f>
        <v/>
      </c>
      <c r="BV446" t="n">
        <v>0.08263969421386719</v>
      </c>
      <c r="BW446" t="n">
        <v>0.1011676788330078</v>
      </c>
      <c r="BY446">
        <f>100*BV446</f>
        <v/>
      </c>
      <c r="BZ446">
        <f>100*BW446</f>
        <v/>
      </c>
    </row>
    <row r="447">
      <c r="AQ447" t="n">
        <v>0.4745140075683594</v>
      </c>
      <c r="AR447" t="n">
        <v>0.4488315582275391</v>
      </c>
      <c r="AS447" s="24">
        <f>(ABS(EXP(AQ447) - EXP(AR447)) / ABS(EXP(AQ447)))</f>
        <v/>
      </c>
      <c r="AT447">
        <f>ABS(MIN(AQ447, 1-AQ447)- MIN(AR447, 1-AR447))</f>
        <v/>
      </c>
      <c r="AU447">
        <f>IF(AND(MIN(AR447, 100-AR447) &lt;= 1.2*MIN(AQ447, 100- AQ447), MIN(AR447,100-AR447) &gt;= 0.8*MIN(AQ447, 100 -AQ447)), 1, 0)</f>
        <v/>
      </c>
      <c r="AW447" t="n">
        <v>0</v>
      </c>
      <c r="AX447">
        <f>ROUND(AR448, 3)</f>
        <v/>
      </c>
      <c r="BO447" t="n">
        <v>47.45140075683594</v>
      </c>
      <c r="BP447" t="n">
        <v>48.15330505371094</v>
      </c>
      <c r="BQ447" s="24">
        <f>(ABS(EXP(AQ447) - EXP(AR447)) / ABS(EXP(AQ447)))</f>
        <v/>
      </c>
      <c r="BR447">
        <f>ABS(MIN(BO447, 100-BO447)- MIN(BP447, 100-BP447))</f>
        <v/>
      </c>
      <c r="BS447">
        <f>IF(AND(MIN(BP447, 100-BP447) &lt;= 1.2*MIN(BO447, 100- BO447), MIN(BP447,100-BP447) &gt;= 0.8*MIN(BO447, 100 -BO447)), 1, 0)</f>
        <v/>
      </c>
      <c r="BV447" t="n">
        <v>0.4745140075683594</v>
      </c>
      <c r="BW447" t="n">
        <v>0.4488315582275391</v>
      </c>
      <c r="BY447">
        <f>100*BV447</f>
        <v/>
      </c>
      <c r="BZ447">
        <f>100*BW447</f>
        <v/>
      </c>
    </row>
    <row r="448">
      <c r="AQ448" t="n">
        <v>0</v>
      </c>
      <c r="AR448" t="n">
        <v>0</v>
      </c>
      <c r="AS448" s="24">
        <f>(ABS(EXP(AQ448) - EXP(AR448)) / ABS(EXP(AQ448)))</f>
        <v/>
      </c>
      <c r="AT448">
        <f>ABS(MIN(AQ448, 1-AQ448)- MIN(AR448, 1-AR448))</f>
        <v/>
      </c>
      <c r="AU448">
        <f>IF(AND(MIN(AR448, 100-AR448) &lt;= 1.2*MIN(AQ448, 100- AQ448), MIN(AR448,100-AR448) &gt;= 0.8*MIN(AQ448, 100 -AQ448)), 1, 0)</f>
        <v/>
      </c>
      <c r="AW448" t="n">
        <v>0</v>
      </c>
      <c r="AX448">
        <f>ROUND(AR449, 3)</f>
        <v/>
      </c>
      <c r="BO448" t="n">
        <v>0</v>
      </c>
      <c r="BP448" t="n">
        <v>0</v>
      </c>
      <c r="BQ448" s="24">
        <f>(ABS(EXP(AQ448) - EXP(AR448)) / ABS(EXP(AQ448)))</f>
        <v/>
      </c>
      <c r="BR448">
        <f>ABS(MIN(BO448, 100-BO448)- MIN(BP448, 100-BP448))</f>
        <v/>
      </c>
      <c r="BS448">
        <f>IF(AND(MIN(BP448, 100-BP448) &lt;= 1.2*MIN(BO448, 100- BO448), MIN(BP448,100-BP448) &gt;= 0.8*MIN(BO448, 100 -BO448)), 1, 0)</f>
        <v/>
      </c>
      <c r="BV448" t="n">
        <v>0</v>
      </c>
      <c r="BW448" t="n">
        <v>0</v>
      </c>
      <c r="BY448">
        <f>100*BV448</f>
        <v/>
      </c>
      <c r="BZ448">
        <f>100*BW448</f>
        <v/>
      </c>
    </row>
    <row r="449">
      <c r="AQ449" t="n">
        <v>0</v>
      </c>
      <c r="AR449" t="n">
        <v>0</v>
      </c>
      <c r="AS449" s="24">
        <f>(ABS(EXP(AQ449) - EXP(AR449)) / ABS(EXP(AQ449)))</f>
        <v/>
      </c>
      <c r="AT449">
        <f>ABS(MIN(AQ449, 1-AQ449)- MIN(AR449, 1-AR449))</f>
        <v/>
      </c>
      <c r="AU449">
        <f>IF(AND(MIN(AR449, 100-AR449) &lt;= 1.2*MIN(AQ449, 100- AQ449), MIN(AR449,100-AR449) &gt;= 0.8*MIN(AQ449, 100 -AQ449)), 1, 0)</f>
        <v/>
      </c>
      <c r="AW449" t="n">
        <v>19.05498504638672</v>
      </c>
      <c r="AX449">
        <f>ROUND(AR450, 3)</f>
        <v/>
      </c>
      <c r="BO449" t="n">
        <v>0</v>
      </c>
      <c r="BP449" t="n">
        <v>0</v>
      </c>
      <c r="BQ449" s="24">
        <f>(ABS(EXP(AQ449) - EXP(AR449)) / ABS(EXP(AQ449)))</f>
        <v/>
      </c>
      <c r="BR449">
        <f>ABS(MIN(BO449, 100-BO449)- MIN(BP449, 100-BP449))</f>
        <v/>
      </c>
      <c r="BS449">
        <f>IF(AND(MIN(BP449, 100-BP449) &lt;= 1.2*MIN(BO449, 100- BO449), MIN(BP449,100-BP449) &gt;= 0.8*MIN(BO449, 100 -BO449)), 1, 0)</f>
        <v/>
      </c>
      <c r="BV449" t="n">
        <v>0</v>
      </c>
      <c r="BW449" t="n">
        <v>0</v>
      </c>
      <c r="BY449">
        <f>100*BV449</f>
        <v/>
      </c>
      <c r="BZ449">
        <f>100*BW449</f>
        <v/>
      </c>
    </row>
    <row r="450">
      <c r="AQ450" t="n">
        <v>0.2040538787841797</v>
      </c>
      <c r="AR450" t="n">
        <v>0.1905498504638672</v>
      </c>
      <c r="AS450" s="24">
        <f>(ABS(EXP(AQ450) - EXP(AR450)) / ABS(EXP(AQ450)))</f>
        <v/>
      </c>
      <c r="AT450">
        <f>ABS(MIN(AQ450, 1-AQ450)- MIN(AR450, 1-AR450))</f>
        <v/>
      </c>
      <c r="AU450">
        <f>IF(AND(MIN(AR450, 100-AR450) &lt;= 1.2*MIN(AQ450, 100- AQ450), MIN(AR450,100-AR450) &gt;= 0.8*MIN(AQ450, 100 -AQ450)), 1, 0)</f>
        <v/>
      </c>
      <c r="AW450" t="n">
        <v>2.486610412597656</v>
      </c>
      <c r="AX450">
        <f>ROUND(AR451, 3)</f>
        <v/>
      </c>
      <c r="BO450" t="n">
        <v>20.40538787841797</v>
      </c>
      <c r="BP450" t="n">
        <v>19.05498504638672</v>
      </c>
      <c r="BQ450" s="24">
        <f>(ABS(EXP(AQ450) - EXP(AR450)) / ABS(EXP(AQ450)))</f>
        <v/>
      </c>
      <c r="BR450">
        <f>ABS(MIN(BO450, 100-BO450)- MIN(BP450, 100-BP450))</f>
        <v/>
      </c>
      <c r="BS450">
        <f>IF(AND(MIN(BP450, 100-BP450) &lt;= 1.2*MIN(BO450, 100- BO450), MIN(BP450,100-BP450) &gt;= 0.8*MIN(BO450, 100 -BO450)), 1, 0)</f>
        <v/>
      </c>
      <c r="BV450" t="n">
        <v>0.2040538787841797</v>
      </c>
      <c r="BW450" t="n">
        <v>0.1905498504638672</v>
      </c>
      <c r="BY450">
        <f>100*BV450</f>
        <v/>
      </c>
      <c r="BZ450">
        <f>100*BW450</f>
        <v/>
      </c>
    </row>
    <row r="451">
      <c r="AQ451" t="n">
        <v>0.0176849365234375</v>
      </c>
      <c r="AR451" t="n">
        <v>0.02486610412597656</v>
      </c>
      <c r="AS451" s="24">
        <f>(ABS(EXP(AQ451) - EXP(AR451)) / ABS(EXP(AQ451)))</f>
        <v/>
      </c>
      <c r="AT451">
        <f>ABS(MIN(AQ451, 1-AQ451)- MIN(AR451, 1-AR451))</f>
        <v/>
      </c>
      <c r="AU451">
        <f>IF(AND(MIN(AR451, 100-AR451) &lt;= 1.2*MIN(AQ451, 100- AQ451), MIN(AR451,100-AR451) &gt;= 0.8*MIN(AQ451, 100 -AQ451)), 1, 0)</f>
        <v/>
      </c>
      <c r="AW451" t="n">
        <v>1.150321960449219</v>
      </c>
      <c r="AX451">
        <f>ROUND(AR452, 3)</f>
        <v/>
      </c>
      <c r="BO451" t="n">
        <v>1.76849365234375</v>
      </c>
      <c r="BP451" t="n">
        <v>2.486610412597656</v>
      </c>
      <c r="BQ451" s="24">
        <f>(ABS(EXP(AQ451) - EXP(AR451)) / ABS(EXP(AQ451)))</f>
        <v/>
      </c>
      <c r="BR451">
        <f>ABS(MIN(BO451, 100-BO451)- MIN(BP451, 100-BP451))</f>
        <v/>
      </c>
      <c r="BS451">
        <f>IF(AND(MIN(BP451, 100-BP451) &lt;= 1.2*MIN(BO451, 100- BO451), MIN(BP451,100-BP451) &gt;= 0.8*MIN(BO451, 100 -BO451)), 1, 0)</f>
        <v/>
      </c>
      <c r="BV451" t="n">
        <v>0.0176849365234375</v>
      </c>
      <c r="BW451" t="n">
        <v>0.02486610412597656</v>
      </c>
      <c r="BY451">
        <f>100*BV451</f>
        <v/>
      </c>
      <c r="BZ451">
        <f>100*BW451</f>
        <v/>
      </c>
    </row>
    <row r="452">
      <c r="AQ452" t="n">
        <v>0.01917648315429688</v>
      </c>
      <c r="AR452" t="n">
        <v>0.01150321960449219</v>
      </c>
      <c r="AS452" s="24">
        <f>(ABS(EXP(AQ452) - EXP(AR452)) / ABS(EXP(AQ452)))</f>
        <v/>
      </c>
      <c r="AT452">
        <f>ABS(MIN(AQ452, 1-AQ452)- MIN(AR452, 1-AR452))</f>
        <v/>
      </c>
      <c r="AU452">
        <f>IF(AND(MIN(AR452, 100-AR452) &lt;= 1.2*MIN(AQ452, 100- AQ452), MIN(AR452,100-AR452) &gt;= 0.8*MIN(AQ452, 100 -AQ452)), 1, 0)</f>
        <v/>
      </c>
      <c r="AW452" t="n">
        <v>0</v>
      </c>
      <c r="AX452">
        <f>ROUND(AR453, 3)</f>
        <v/>
      </c>
      <c r="BO452" t="n">
        <v>1.917648315429688</v>
      </c>
      <c r="BP452" t="n">
        <v>1.150321960449219</v>
      </c>
      <c r="BQ452" s="24">
        <f>(ABS(EXP(AQ452) - EXP(AR452)) / ABS(EXP(AQ452)))</f>
        <v/>
      </c>
      <c r="BR452">
        <f>ABS(MIN(BO452, 100-BO452)- MIN(BP452, 100-BP452))</f>
        <v/>
      </c>
      <c r="BS452">
        <f>IF(AND(MIN(BP452, 100-BP452) &lt;= 1.2*MIN(BO452, 100- BO452), MIN(BP452,100-BP452) &gt;= 0.8*MIN(BO452, 100 -BO452)), 1, 0)</f>
        <v/>
      </c>
      <c r="BV452" t="n">
        <v>0.01917648315429688</v>
      </c>
      <c r="BW452" t="n">
        <v>0.01150321960449219</v>
      </c>
      <c r="BY452">
        <f>100*BV452</f>
        <v/>
      </c>
      <c r="BZ452">
        <f>100*BW452</f>
        <v/>
      </c>
    </row>
    <row r="453">
      <c r="AQ453" t="n">
        <v>0</v>
      </c>
      <c r="AR453" t="n">
        <v>0</v>
      </c>
      <c r="AS453" s="24">
        <f>(ABS(EXP(AQ453) - EXP(AR453)) / ABS(EXP(AQ453)))</f>
        <v/>
      </c>
      <c r="AT453">
        <f>ABS(MIN(AQ453, 1-AQ453)- MIN(AR453, 1-AR453))</f>
        <v/>
      </c>
      <c r="AU453">
        <f>IF(AND(MIN(AR453, 100-AR453) &lt;= 1.2*MIN(AQ453, 100- AQ453), MIN(AR453,100-AR453) &gt;= 0.8*MIN(AQ453, 100 -AQ453)), 1, 0)</f>
        <v/>
      </c>
      <c r="AW453" t="n">
        <v>45.19729614257812</v>
      </c>
      <c r="AX453">
        <f>ROUND(AR454, 3)</f>
        <v/>
      </c>
      <c r="BO453" t="n">
        <v>0</v>
      </c>
      <c r="BP453" t="n">
        <v>0</v>
      </c>
      <c r="BQ453" s="24">
        <f>(ABS(EXP(AQ453) - EXP(AR453)) / ABS(EXP(AQ453)))</f>
        <v/>
      </c>
      <c r="BR453">
        <f>ABS(MIN(BO453, 100-BO453)- MIN(BP453, 100-BP453))</f>
        <v/>
      </c>
      <c r="BS453">
        <f>IF(AND(MIN(BP453, 100-BP453) &lt;= 1.2*MIN(BO453, 100- BO453), MIN(BP453,100-BP453) &gt;= 0.8*MIN(BO453, 100 -BO453)), 1, 0)</f>
        <v/>
      </c>
      <c r="BV453" t="n">
        <v>0</v>
      </c>
      <c r="BW453" t="n">
        <v>0</v>
      </c>
      <c r="BY453">
        <f>100*BV453</f>
        <v/>
      </c>
      <c r="BZ453">
        <f>100*BW453</f>
        <v/>
      </c>
    </row>
    <row r="454">
      <c r="AQ454" t="n">
        <v>0.4543437957763672</v>
      </c>
      <c r="AR454" t="n">
        <v>0.4519729614257812</v>
      </c>
      <c r="AS454" s="24">
        <f>(ABS(EXP(AQ454) - EXP(AR454)) / ABS(EXP(AQ454)))</f>
        <v/>
      </c>
      <c r="AT454">
        <f>ABS(MIN(AQ454, 1-AQ454)- MIN(AR454, 1-AR454))</f>
        <v/>
      </c>
      <c r="AU454">
        <f>IF(AND(MIN(AR454, 100-AR454) &lt;= 1.2*MIN(AQ454, 100- AQ454), MIN(AR454,100-AR454) &gt;= 0.8*MIN(AQ454, 100 -AQ454)), 1, 0)</f>
        <v/>
      </c>
      <c r="AW454" t="n">
        <v>48.1964111328125</v>
      </c>
      <c r="AX454">
        <f>ROUND(AR455, 3)</f>
        <v/>
      </c>
      <c r="BO454" t="n">
        <v>45.43437957763672</v>
      </c>
      <c r="BP454" t="n">
        <v>45.19729614257812</v>
      </c>
      <c r="BQ454" s="24">
        <f>(ABS(EXP(AQ454) - EXP(AR454)) / ABS(EXP(AQ454)))</f>
        <v/>
      </c>
      <c r="BR454">
        <f>ABS(MIN(BO454, 100-BO454)- MIN(BP454, 100-BP454))</f>
        <v/>
      </c>
      <c r="BS454">
        <f>IF(AND(MIN(BP454, 100-BP454) &lt;= 1.2*MIN(BO454, 100- BO454), MIN(BP454,100-BP454) &gt;= 0.8*MIN(BO454, 100 -BO454)), 1, 0)</f>
        <v/>
      </c>
      <c r="BV454" t="n">
        <v>0.4543437957763672</v>
      </c>
      <c r="BW454" t="n">
        <v>0.4519729614257812</v>
      </c>
      <c r="BY454">
        <f>100*BV454</f>
        <v/>
      </c>
      <c r="BZ454">
        <f>100*BW454</f>
        <v/>
      </c>
    </row>
    <row r="455">
      <c r="AQ455" t="n">
        <v>0.4828872680664062</v>
      </c>
      <c r="AR455" t="n">
        <v>0.481964111328125</v>
      </c>
      <c r="AS455" s="24">
        <f>(ABS(EXP(AQ455) - EXP(AR455)) / ABS(EXP(AQ455)))</f>
        <v/>
      </c>
      <c r="AT455">
        <f>ABS(MIN(AQ455, 1-AQ455)- MIN(AR455, 1-AR455))</f>
        <v/>
      </c>
      <c r="AU455">
        <f>IF(AND(MIN(AR455, 100-AR455) &lt;= 1.2*MIN(AQ455, 100- AQ455), MIN(AR455,100-AR455) &gt;= 0.8*MIN(AQ455, 100 -AQ455)), 1, 0)</f>
        <v/>
      </c>
      <c r="AW455" t="n">
        <v>0</v>
      </c>
      <c r="AX455">
        <f>ROUND(AR456, 3)</f>
        <v/>
      </c>
      <c r="BO455" t="n">
        <v>48.28872680664062</v>
      </c>
      <c r="BP455" t="n">
        <v>48.1964111328125</v>
      </c>
      <c r="BQ455" s="24">
        <f>(ABS(EXP(AQ455) - EXP(AR455)) / ABS(EXP(AQ455)))</f>
        <v/>
      </c>
      <c r="BR455">
        <f>ABS(MIN(BO455, 100-BO455)- MIN(BP455, 100-BP455))</f>
        <v/>
      </c>
      <c r="BS455">
        <f>IF(AND(MIN(BP455, 100-BP455) &lt;= 1.2*MIN(BO455, 100- BO455), MIN(BP455,100-BP455) &gt;= 0.8*MIN(BO455, 100 -BO455)), 1, 0)</f>
        <v/>
      </c>
      <c r="BV455" t="n">
        <v>0.4828872680664062</v>
      </c>
      <c r="BW455" t="n">
        <v>0.481964111328125</v>
      </c>
      <c r="BY455">
        <f>100*BV455</f>
        <v/>
      </c>
      <c r="BZ455">
        <f>100*BW455</f>
        <v/>
      </c>
    </row>
    <row r="456">
      <c r="AQ456" t="n">
        <v>0</v>
      </c>
      <c r="AR456" t="n">
        <v>0</v>
      </c>
      <c r="AS456" s="24">
        <f>(ABS(EXP(AQ456) - EXP(AR456)) / ABS(EXP(AQ456)))</f>
        <v/>
      </c>
      <c r="AT456">
        <f>ABS(MIN(AQ456, 1-AQ456)- MIN(AR456, 1-AR456))</f>
        <v/>
      </c>
      <c r="AU456">
        <f>IF(AND(MIN(AR456, 100-AR456) &lt;= 1.2*MIN(AQ456, 100- AQ456), MIN(AR456,100-AR456) &gt;= 0.8*MIN(AQ456, 100 -AQ456)), 1, 0)</f>
        <v/>
      </c>
      <c r="AW456" t="n">
        <v>0</v>
      </c>
      <c r="AX456">
        <f>ROUND(AR457, 3)</f>
        <v/>
      </c>
      <c r="BO456" t="n">
        <v>0</v>
      </c>
      <c r="BP456" t="n">
        <v>0</v>
      </c>
      <c r="BQ456" s="24">
        <f>(ABS(EXP(AQ456) - EXP(AR456)) / ABS(EXP(AQ456)))</f>
        <v/>
      </c>
      <c r="BR456">
        <f>ABS(MIN(BO456, 100-BO456)- MIN(BP456, 100-BP456))</f>
        <v/>
      </c>
      <c r="BS456">
        <f>IF(AND(MIN(BP456, 100-BP456) &lt;= 1.2*MIN(BO456, 100- BO456), MIN(BP456,100-BP456) &gt;= 0.8*MIN(BO456, 100 -BO456)), 1, 0)</f>
        <v/>
      </c>
      <c r="BV456" t="n">
        <v>0</v>
      </c>
      <c r="BW456" t="n">
        <v>0</v>
      </c>
      <c r="BY456">
        <f>100*BV456</f>
        <v/>
      </c>
      <c r="BZ456">
        <f>100*BW456</f>
        <v/>
      </c>
    </row>
    <row r="457">
      <c r="AQ457" t="n">
        <v>0</v>
      </c>
      <c r="AR457" t="n">
        <v>0</v>
      </c>
      <c r="AS457" s="24">
        <f>(ABS(EXP(AQ457) - EXP(AR457)) / ABS(EXP(AQ457)))</f>
        <v/>
      </c>
      <c r="AT457">
        <f>ABS(MIN(AQ457, 1-AQ457)- MIN(AR457, 1-AR457))</f>
        <v/>
      </c>
      <c r="AU457">
        <f>IF(AND(MIN(AR457, 100-AR457) &lt;= 1.2*MIN(AQ457, 100- AQ457), MIN(AR457,100-AR457) &gt;= 0.8*MIN(AQ457, 100 -AQ457)), 1, 0)</f>
        <v/>
      </c>
      <c r="AW457" t="n">
        <v>0</v>
      </c>
      <c r="AX457">
        <f>ROUND(AR458, 3)</f>
        <v/>
      </c>
      <c r="BO457" t="n">
        <v>0</v>
      </c>
      <c r="BP457" t="n">
        <v>0</v>
      </c>
      <c r="BQ457" s="24">
        <f>(ABS(EXP(AQ457) - EXP(AR457)) / ABS(EXP(AQ457)))</f>
        <v/>
      </c>
      <c r="BR457">
        <f>ABS(MIN(BO457, 100-BO457)- MIN(BP457, 100-BP457))</f>
        <v/>
      </c>
      <c r="BS457">
        <f>IF(AND(MIN(BP457, 100-BP457) &lt;= 1.2*MIN(BO457, 100- BO457), MIN(BP457,100-BP457) &gt;= 0.8*MIN(BO457, 100 -BO457)), 1, 0)</f>
        <v/>
      </c>
      <c r="BV457" t="n">
        <v>0</v>
      </c>
      <c r="BW457" t="n">
        <v>0</v>
      </c>
      <c r="BY457">
        <f>100*BV457</f>
        <v/>
      </c>
      <c r="BZ457">
        <f>100*BW457</f>
        <v/>
      </c>
    </row>
    <row r="458">
      <c r="AQ458" t="n">
        <v>0</v>
      </c>
      <c r="AR458" t="n">
        <v>0</v>
      </c>
      <c r="AS458" s="24">
        <f>(ABS(EXP(AQ458) - EXP(AR458)) / ABS(EXP(AQ458)))</f>
        <v/>
      </c>
      <c r="AT458">
        <f>ABS(MIN(AQ458, 1-AQ458)- MIN(AR458, 1-AR458))</f>
        <v/>
      </c>
      <c r="AU458">
        <f>IF(AND(MIN(AR458, 100-AR458) &lt;= 1.2*MIN(AQ458, 100- AQ458), MIN(AR458,100-AR458) &gt;= 0.8*MIN(AQ458, 100 -AQ458)), 1, 0)</f>
        <v/>
      </c>
      <c r="AW458" t="n">
        <v>0.03337860107421875</v>
      </c>
      <c r="AX458">
        <f>ROUND(AR459, 3)</f>
        <v/>
      </c>
      <c r="BO458" t="n">
        <v>0</v>
      </c>
      <c r="BP458" t="n">
        <v>0</v>
      </c>
      <c r="BQ458" s="24">
        <f>(ABS(EXP(AQ458) - EXP(AR458)) / ABS(EXP(AQ458)))</f>
        <v/>
      </c>
      <c r="BR458">
        <f>ABS(MIN(BO458, 100-BO458)- MIN(BP458, 100-BP458))</f>
        <v/>
      </c>
      <c r="BS458">
        <f>IF(AND(MIN(BP458, 100-BP458) &lt;= 1.2*MIN(BO458, 100- BO458), MIN(BP458,100-BP458) &gt;= 0.8*MIN(BO458, 100 -BO458)), 1, 0)</f>
        <v/>
      </c>
      <c r="BV458" t="n">
        <v>0</v>
      </c>
      <c r="BW458" t="n">
        <v>0</v>
      </c>
      <c r="BY458">
        <f>100*BV458</f>
        <v/>
      </c>
      <c r="BZ458">
        <f>100*BW458</f>
        <v/>
      </c>
    </row>
    <row r="459">
      <c r="AQ459" t="n">
        <v>0.0002689361572265625</v>
      </c>
      <c r="AR459" t="n">
        <v>0.0003337860107421875</v>
      </c>
      <c r="AS459" s="24">
        <f>(ABS(EXP(AQ459) - EXP(AR459)) / ABS(EXP(AQ459)))</f>
        <v/>
      </c>
      <c r="AT459">
        <f>ABS(MIN(AQ459, 1-AQ459)- MIN(AR459, 1-AR459))</f>
        <v/>
      </c>
      <c r="AU459">
        <f>IF(AND(MIN(AR459, 100-AR459) &lt;= 1.2*MIN(AQ459, 100- AQ459), MIN(AR459,100-AR459) &gt;= 0.8*MIN(AQ459, 100 -AQ459)), 1, 0)</f>
        <v/>
      </c>
      <c r="AW459" t="n">
        <v>6.604576110839844</v>
      </c>
      <c r="AX459">
        <f>ROUND(AR460, 3)</f>
        <v/>
      </c>
      <c r="BO459" t="n">
        <v>0.02689361572265625</v>
      </c>
      <c r="BP459" t="n">
        <v>0.03337860107421875</v>
      </c>
      <c r="BQ459" s="24">
        <f>(ABS(EXP(AQ459) - EXP(AR459)) / ABS(EXP(AQ459)))</f>
        <v/>
      </c>
      <c r="BR459">
        <f>ABS(MIN(BO459, 100-BO459)- MIN(BP459, 100-BP459))</f>
        <v/>
      </c>
      <c r="BS459">
        <f>IF(AND(MIN(BP459, 100-BP459) &lt;= 1.2*MIN(BO459, 100- BO459), MIN(BP459,100-BP459) &gt;= 0.8*MIN(BO459, 100 -BO459)), 1, 0)</f>
        <v/>
      </c>
      <c r="BV459" t="n">
        <v>0.0002689361572265625</v>
      </c>
      <c r="BW459" t="n">
        <v>0.0003337860107421875</v>
      </c>
      <c r="BY459">
        <f>100*BV459</f>
        <v/>
      </c>
      <c r="BZ459">
        <f>100*BW459</f>
        <v/>
      </c>
    </row>
    <row r="460">
      <c r="AQ460" t="n">
        <v>0.05261039733886719</v>
      </c>
      <c r="AR460" t="n">
        <v>0.06604576110839844</v>
      </c>
      <c r="AS460" s="24">
        <f>(ABS(EXP(AQ460) - EXP(AR460)) / ABS(EXP(AQ460)))</f>
        <v/>
      </c>
      <c r="AT460">
        <f>ABS(MIN(AQ460, 1-AQ460)- MIN(AR460, 1-AR460))</f>
        <v/>
      </c>
      <c r="AU460">
        <f>IF(AND(MIN(AR460, 100-AR460) &lt;= 1.2*MIN(AQ460, 100- AQ460), MIN(AR460,100-AR460) &gt;= 0.8*MIN(AQ460, 100 -AQ460)), 1, 0)</f>
        <v/>
      </c>
      <c r="AW460" t="n">
        <v>0</v>
      </c>
      <c r="AX460">
        <f>ROUND(AR461, 3)</f>
        <v/>
      </c>
      <c r="BO460" t="n">
        <v>5.261039733886719</v>
      </c>
      <c r="BP460" t="n">
        <v>5.366325378417969</v>
      </c>
      <c r="BQ460" s="24">
        <f>(ABS(EXP(AQ460) - EXP(AR460)) / ABS(EXP(AQ460)))</f>
        <v/>
      </c>
      <c r="BR460">
        <f>ABS(MIN(BO460, 100-BO460)- MIN(BP460, 100-BP460))</f>
        <v/>
      </c>
      <c r="BS460">
        <f>IF(AND(MIN(BP460, 100-BP460) &lt;= 1.2*MIN(BO460, 100- BO460), MIN(BP460,100-BP460) &gt;= 0.8*MIN(BO460, 100 -BO460)), 1, 0)</f>
        <v/>
      </c>
      <c r="BV460" t="n">
        <v>0.05261039733886719</v>
      </c>
      <c r="BW460" t="n">
        <v>0.06604576110839844</v>
      </c>
      <c r="BY460">
        <f>100*BV460</f>
        <v/>
      </c>
      <c r="BZ460">
        <f>100*BW460</f>
        <v/>
      </c>
    </row>
    <row r="461">
      <c r="AQ461" t="n">
        <v>0</v>
      </c>
      <c r="AR461" t="n">
        <v>0</v>
      </c>
      <c r="AS461" s="24">
        <f>(ABS(EXP(AQ461) - EXP(AR461)) / ABS(EXP(AQ461)))</f>
        <v/>
      </c>
      <c r="AT461">
        <f>ABS(MIN(AQ461, 1-AQ461)- MIN(AR461, 1-AR461))</f>
        <v/>
      </c>
      <c r="AU461">
        <f>IF(AND(MIN(AR461, 100-AR461) &lt;= 1.2*MIN(AQ461, 100- AQ461), MIN(AR461,100-AR461) &gt;= 0.8*MIN(AQ461, 100 -AQ461)), 1, 0)</f>
        <v/>
      </c>
      <c r="AW461" t="n">
        <v>0</v>
      </c>
      <c r="AX461">
        <f>ROUND(AR462, 3)</f>
        <v/>
      </c>
      <c r="BO461" t="n">
        <v>0</v>
      </c>
      <c r="BP461" t="n">
        <v>0</v>
      </c>
      <c r="BQ461" s="24">
        <f>(ABS(EXP(AQ461) - EXP(AR461)) / ABS(EXP(AQ461)))</f>
        <v/>
      </c>
      <c r="BR461">
        <f>ABS(MIN(BO461, 100-BO461)- MIN(BP461, 100-BP461))</f>
        <v/>
      </c>
      <c r="BS461">
        <f>IF(AND(MIN(BP461, 100-BP461) &lt;= 1.2*MIN(BO461, 100- BO461), MIN(BP461,100-BP461) &gt;= 0.8*MIN(BO461, 100 -BO461)), 1, 0)</f>
        <v/>
      </c>
      <c r="BV461" t="n">
        <v>0</v>
      </c>
      <c r="BW461" t="n">
        <v>0</v>
      </c>
      <c r="BY461">
        <f>100*BV461</f>
        <v/>
      </c>
      <c r="BZ461">
        <f>100*BW461</f>
        <v/>
      </c>
    </row>
    <row r="462">
      <c r="AQ462" t="n">
        <v>0</v>
      </c>
      <c r="AR462" t="n">
        <v>0</v>
      </c>
      <c r="AS462" s="24">
        <f>(ABS(EXP(AQ462) - EXP(AR462)) / ABS(EXP(AQ462)))</f>
        <v/>
      </c>
      <c r="AT462">
        <f>ABS(MIN(AQ462, 1-AQ462)- MIN(AR462, 1-AR462))</f>
        <v/>
      </c>
      <c r="AU462">
        <f>IF(AND(MIN(AR462, 100-AR462) &lt;= 1.2*MIN(AQ462, 100- AQ462), MIN(AR462,100-AR462) &gt;= 0.8*MIN(AQ462, 100 -AQ462)), 1, 0)</f>
        <v/>
      </c>
      <c r="AW462" t="n">
        <v>0</v>
      </c>
      <c r="AX462">
        <f>ROUND(AR463, 3)</f>
        <v/>
      </c>
      <c r="BO462" t="n">
        <v>0</v>
      </c>
      <c r="BP462" t="n">
        <v>0</v>
      </c>
      <c r="BQ462" s="24">
        <f>(ABS(EXP(AQ462) - EXP(AR462)) / ABS(EXP(AQ462)))</f>
        <v/>
      </c>
      <c r="BR462">
        <f>ABS(MIN(BO462, 100-BO462)- MIN(BP462, 100-BP462))</f>
        <v/>
      </c>
      <c r="BS462">
        <f>IF(AND(MIN(BP462, 100-BP462) &lt;= 1.2*MIN(BO462, 100- BO462), MIN(BP462,100-BP462) &gt;= 0.8*MIN(BO462, 100 -BO462)), 1, 0)</f>
        <v/>
      </c>
      <c r="BV462" t="n">
        <v>0</v>
      </c>
      <c r="BW462" t="n">
        <v>0</v>
      </c>
      <c r="BY462">
        <f>100*BV462</f>
        <v/>
      </c>
      <c r="BZ462">
        <f>100*BW462</f>
        <v/>
      </c>
    </row>
    <row r="463">
      <c r="AQ463" t="n">
        <v>0</v>
      </c>
      <c r="AR463" t="n">
        <v>0</v>
      </c>
      <c r="AS463" s="24">
        <f>(ABS(EXP(AQ463) - EXP(AR463)) / ABS(EXP(AQ463)))</f>
        <v/>
      </c>
      <c r="AT463">
        <f>ABS(MIN(AQ463, 1-AQ463)- MIN(AR463, 1-AR463))</f>
        <v/>
      </c>
      <c r="AU463">
        <f>IF(AND(MIN(AR463, 100-AR463) &lt;= 1.2*MIN(AQ463, 100- AQ463), MIN(AR463,100-AR463) &gt;= 0.8*MIN(AQ463, 100 -AQ463)), 1, 0)</f>
        <v/>
      </c>
      <c r="AW463" t="n">
        <v>0.7976531982421875</v>
      </c>
      <c r="AX463">
        <f>ROUND(AR464, 3)</f>
        <v/>
      </c>
      <c r="BO463" t="n">
        <v>0</v>
      </c>
      <c r="BP463" t="n">
        <v>0</v>
      </c>
      <c r="BQ463" s="24">
        <f>(ABS(EXP(AQ463) - EXP(AR463)) / ABS(EXP(AQ463)))</f>
        <v/>
      </c>
      <c r="BR463">
        <f>ABS(MIN(BO463, 100-BO463)- MIN(BP463, 100-BP463))</f>
        <v/>
      </c>
      <c r="BS463">
        <f>IF(AND(MIN(BP463, 100-BP463) &lt;= 1.2*MIN(BO463, 100- BO463), MIN(BP463,100-BP463) &gt;= 0.8*MIN(BO463, 100 -BO463)), 1, 0)</f>
        <v/>
      </c>
      <c r="BV463" t="n">
        <v>0</v>
      </c>
      <c r="BW463" t="n">
        <v>0</v>
      </c>
      <c r="BY463">
        <f>100*BV463</f>
        <v/>
      </c>
      <c r="BZ463">
        <f>100*BW463</f>
        <v/>
      </c>
    </row>
    <row r="464">
      <c r="AQ464" t="n">
        <v>0.0142364501953125</v>
      </c>
      <c r="AR464" t="n">
        <v>0.007976531982421875</v>
      </c>
      <c r="AS464" s="24">
        <f>(ABS(EXP(AQ464) - EXP(AR464)) / ABS(EXP(AQ464)))</f>
        <v/>
      </c>
      <c r="AT464">
        <f>ABS(MIN(AQ464, 1-AQ464)- MIN(AR464, 1-AR464))</f>
        <v/>
      </c>
      <c r="AU464">
        <f>IF(AND(MIN(AR464, 100-AR464) &lt;= 1.2*MIN(AQ464, 100- AQ464), MIN(AR464,100-AR464) &gt;= 0.8*MIN(AQ464, 100 -AQ464)), 1, 0)</f>
        <v/>
      </c>
      <c r="AW464" t="n">
        <v>0.0606536865234375</v>
      </c>
      <c r="AX464">
        <f>ROUND(AR465, 3)</f>
        <v/>
      </c>
      <c r="BO464" t="n">
        <v>1.42364501953125</v>
      </c>
      <c r="BP464" t="n">
        <v>0.7976531982421875</v>
      </c>
      <c r="BQ464" s="24">
        <f>(ABS(EXP(AQ464) - EXP(AR464)) / ABS(EXP(AQ464)))</f>
        <v/>
      </c>
      <c r="BR464">
        <f>ABS(MIN(BO464, 100-BO464)- MIN(BP464, 100-BP464))</f>
        <v/>
      </c>
      <c r="BS464">
        <f>IF(AND(MIN(BP464, 100-BP464) &lt;= 1.2*MIN(BO464, 100- BO464), MIN(BP464,100-BP464) &gt;= 0.8*MIN(BO464, 100 -BO464)), 1, 0)</f>
        <v/>
      </c>
      <c r="BV464" t="n">
        <v>0.0142364501953125</v>
      </c>
      <c r="BW464" t="n">
        <v>0.007976531982421875</v>
      </c>
      <c r="BY464">
        <f>100*BV464</f>
        <v/>
      </c>
      <c r="BZ464">
        <f>100*BW464</f>
        <v/>
      </c>
    </row>
    <row r="465">
      <c r="AQ465" t="n">
        <v>0.000720977783203125</v>
      </c>
      <c r="AR465" t="n">
        <v>0.000606536865234375</v>
      </c>
      <c r="AS465" s="24">
        <f>(ABS(EXP(AQ465) - EXP(AR465)) / ABS(EXP(AQ465)))</f>
        <v/>
      </c>
      <c r="AT465">
        <f>ABS(MIN(AQ465, 1-AQ465)- MIN(AR465, 1-AR465))</f>
        <v/>
      </c>
      <c r="AU465">
        <f>IF(AND(MIN(AR465, 100-AR465) &lt;= 1.2*MIN(AQ465, 100- AQ465), MIN(AR465,100-AR465) &gt;= 0.8*MIN(AQ465, 100 -AQ465)), 1, 0)</f>
        <v/>
      </c>
      <c r="AW465" t="n">
        <v>1.929473876953125</v>
      </c>
      <c r="AX465">
        <f>ROUND(AR466, 3)</f>
        <v/>
      </c>
      <c r="BO465" t="n">
        <v>0.0720977783203125</v>
      </c>
      <c r="BP465" t="n">
        <v>0.0606536865234375</v>
      </c>
      <c r="BQ465" s="24">
        <f>(ABS(EXP(AQ465) - EXP(AR465)) / ABS(EXP(AQ465)))</f>
        <v/>
      </c>
      <c r="BR465">
        <f>ABS(MIN(BO465, 100-BO465)- MIN(BP465, 100-BP465))</f>
        <v/>
      </c>
      <c r="BS465">
        <f>IF(AND(MIN(BP465, 100-BP465) &lt;= 1.2*MIN(BO465, 100- BO465), MIN(BP465,100-BP465) &gt;= 0.8*MIN(BO465, 100 -BO465)), 1, 0)</f>
        <v/>
      </c>
      <c r="BV465" t="n">
        <v>0.000720977783203125</v>
      </c>
      <c r="BW465" t="n">
        <v>0.000606536865234375</v>
      </c>
      <c r="BY465">
        <f>100*BV465</f>
        <v/>
      </c>
      <c r="BZ465">
        <f>100*BW465</f>
        <v/>
      </c>
    </row>
    <row r="466">
      <c r="AQ466" t="n">
        <v>0.01410675048828125</v>
      </c>
      <c r="AR466" t="n">
        <v>0.01929473876953125</v>
      </c>
      <c r="AS466" s="24">
        <f>(ABS(EXP(AQ466) - EXP(AR466)) / ABS(EXP(AQ466)))</f>
        <v/>
      </c>
      <c r="AT466">
        <f>ABS(MIN(AQ466, 1-AQ466)- MIN(AR466, 1-AR466))</f>
        <v/>
      </c>
      <c r="AU466">
        <f>IF(AND(MIN(AR466, 100-AR466) &lt;= 1.2*MIN(AQ466, 100- AQ466), MIN(AR466,100-AR466) &gt;= 0.8*MIN(AQ466, 100 -AQ466)), 1, 0)</f>
        <v/>
      </c>
      <c r="AW466" t="n">
        <v>0</v>
      </c>
      <c r="AX466">
        <f>ROUND(AR467, 3)</f>
        <v/>
      </c>
      <c r="BO466" t="n">
        <v>1.410675048828125</v>
      </c>
      <c r="BP466" t="n">
        <v>1.929473876953125</v>
      </c>
      <c r="BQ466" s="24">
        <f>(ABS(EXP(AQ466) - EXP(AR466)) / ABS(EXP(AQ466)))</f>
        <v/>
      </c>
      <c r="BR466">
        <f>ABS(MIN(BO466, 100-BO466)- MIN(BP466, 100-BP466))</f>
        <v/>
      </c>
      <c r="BS466">
        <f>IF(AND(MIN(BP466, 100-BP466) &lt;= 1.2*MIN(BO466, 100- BO466), MIN(BP466,100-BP466) &gt;= 0.8*MIN(BO466, 100 -BO466)), 1, 0)</f>
        <v/>
      </c>
      <c r="BV466" t="n">
        <v>0.01410675048828125</v>
      </c>
      <c r="BW466" t="n">
        <v>0.01929473876953125</v>
      </c>
      <c r="BY466">
        <f>100*BV466</f>
        <v/>
      </c>
      <c r="BZ466">
        <f>100*BW466</f>
        <v/>
      </c>
    </row>
    <row r="467">
      <c r="AQ467" t="n">
        <v>0</v>
      </c>
      <c r="AR467" t="n">
        <v>0</v>
      </c>
      <c r="AS467" s="24">
        <f>(ABS(EXP(AQ467) - EXP(AR467)) / ABS(EXP(AQ467)))</f>
        <v/>
      </c>
      <c r="AT467">
        <f>ABS(MIN(AQ467, 1-AQ467)- MIN(AR467, 1-AR467))</f>
        <v/>
      </c>
      <c r="AU467">
        <f>IF(AND(MIN(AR467, 100-AR467) &lt;= 1.2*MIN(AQ467, 100- AQ467), MIN(AR467,100-AR467) &gt;= 0.8*MIN(AQ467, 100 -AQ467)), 1, 0)</f>
        <v/>
      </c>
      <c r="AW467" t="n">
        <v>0</v>
      </c>
      <c r="AX467">
        <f>ROUND(AR468, 3)</f>
        <v/>
      </c>
      <c r="BO467" t="n">
        <v>0</v>
      </c>
      <c r="BP467" t="n">
        <v>0</v>
      </c>
      <c r="BQ467" s="24">
        <f>(ABS(EXP(AQ467) - EXP(AR467)) / ABS(EXP(AQ467)))</f>
        <v/>
      </c>
      <c r="BR467">
        <f>ABS(MIN(BO467, 100-BO467)- MIN(BP467, 100-BP467))</f>
        <v/>
      </c>
      <c r="BS467">
        <f>IF(AND(MIN(BP467, 100-BP467) &lt;= 1.2*MIN(BO467, 100- BO467), MIN(BP467,100-BP467) &gt;= 0.8*MIN(BO467, 100 -BO467)), 1, 0)</f>
        <v/>
      </c>
      <c r="BV467" t="n">
        <v>0</v>
      </c>
      <c r="BW467" t="n">
        <v>0</v>
      </c>
      <c r="BY467">
        <f>100*BV467</f>
        <v/>
      </c>
      <c r="BZ467">
        <f>100*BW467</f>
        <v/>
      </c>
    </row>
    <row r="468">
      <c r="AQ468" t="n">
        <v>0</v>
      </c>
      <c r="AR468" t="n">
        <v>0</v>
      </c>
      <c r="AS468" s="24">
        <f>(ABS(EXP(AQ468) - EXP(AR468)) / ABS(EXP(AQ468)))</f>
        <v/>
      </c>
      <c r="AT468">
        <f>ABS(MIN(AQ468, 1-AQ468)- MIN(AR468, 1-AR468))</f>
        <v/>
      </c>
      <c r="AU468">
        <f>IF(AND(MIN(AR468, 100-AR468) &lt;= 1.2*MIN(AQ468, 100- AQ468), MIN(AR468,100-AR468) &gt;= 0.8*MIN(AQ468, 100 -AQ468)), 1, 0)</f>
        <v/>
      </c>
      <c r="AW468" t="n">
        <v>0</v>
      </c>
      <c r="AX468">
        <f>ROUND(AR469, 3)</f>
        <v/>
      </c>
      <c r="BO468" t="n">
        <v>0</v>
      </c>
      <c r="BP468" t="n">
        <v>0</v>
      </c>
      <c r="BQ468" s="24">
        <f>(ABS(EXP(AQ468) - EXP(AR468)) / ABS(EXP(AQ468)))</f>
        <v/>
      </c>
      <c r="BR468">
        <f>ABS(MIN(BO468, 100-BO468)- MIN(BP468, 100-BP468))</f>
        <v/>
      </c>
      <c r="BS468">
        <f>IF(AND(MIN(BP468, 100-BP468) &lt;= 1.2*MIN(BO468, 100- BO468), MIN(BP468,100-BP468) &gt;= 0.8*MIN(BO468, 100 -BO468)), 1, 0)</f>
        <v/>
      </c>
      <c r="BV468" t="n">
        <v>0</v>
      </c>
      <c r="BW468" t="n">
        <v>0</v>
      </c>
      <c r="BY468">
        <f>100*BV468</f>
        <v/>
      </c>
      <c r="BZ468">
        <f>100*BW468</f>
        <v/>
      </c>
    </row>
    <row r="469">
      <c r="AQ469" t="n">
        <v>0</v>
      </c>
      <c r="AR469" t="n">
        <v>0</v>
      </c>
      <c r="AS469" s="24">
        <f>(ABS(EXP(AQ469) - EXP(AR469)) / ABS(EXP(AQ469)))</f>
        <v/>
      </c>
      <c r="AT469">
        <f>ABS(MIN(AQ469, 1-AQ469)- MIN(AR469, 1-AR469))</f>
        <v/>
      </c>
      <c r="AU469">
        <f>IF(AND(MIN(AR469, 100-AR469) &lt;= 1.2*MIN(AQ469, 100- AQ469), MIN(AR469,100-AR469) &gt;= 0.8*MIN(AQ469, 100 -AQ469)), 1, 0)</f>
        <v/>
      </c>
      <c r="AW469" t="n">
        <v>0.836181640625</v>
      </c>
      <c r="AX469">
        <f>ROUND(AR470, 3)</f>
        <v/>
      </c>
      <c r="BO469" t="n">
        <v>0</v>
      </c>
      <c r="BP469" t="n">
        <v>0</v>
      </c>
      <c r="BQ469" s="24">
        <f>(ABS(EXP(AQ469) - EXP(AR469)) / ABS(EXP(AQ469)))</f>
        <v/>
      </c>
      <c r="BR469">
        <f>ABS(MIN(BO469, 100-BO469)- MIN(BP469, 100-BP469))</f>
        <v/>
      </c>
      <c r="BS469">
        <f>IF(AND(MIN(BP469, 100-BP469) &lt;= 1.2*MIN(BO469, 100- BO469), MIN(BP469,100-BP469) &gt;= 0.8*MIN(BO469, 100 -BO469)), 1, 0)</f>
        <v/>
      </c>
      <c r="BV469" t="n">
        <v>0</v>
      </c>
      <c r="BW469" t="n">
        <v>0</v>
      </c>
      <c r="BY469">
        <f>100*BV469</f>
        <v/>
      </c>
      <c r="BZ469">
        <f>100*BW469</f>
        <v/>
      </c>
    </row>
    <row r="470">
      <c r="AQ470" t="n">
        <v>0.00628662109375</v>
      </c>
      <c r="AR470" t="n">
        <v>0.00836181640625</v>
      </c>
      <c r="AS470" s="24">
        <f>(ABS(EXP(AQ470) - EXP(AR470)) / ABS(EXP(AQ470)))</f>
        <v/>
      </c>
      <c r="AT470">
        <f>ABS(MIN(AQ470, 1-AQ470)- MIN(AR470, 1-AR470))</f>
        <v/>
      </c>
      <c r="AU470">
        <f>IF(AND(MIN(AR470, 100-AR470) &lt;= 1.2*MIN(AQ470, 100- AQ470), MIN(AR470,100-AR470) &gt;= 0.8*MIN(AQ470, 100 -AQ470)), 1, 0)</f>
        <v/>
      </c>
      <c r="AW470" t="n">
        <v>19.10629272460938</v>
      </c>
      <c r="AX470">
        <f>ROUND(AR471, 3)</f>
        <v/>
      </c>
      <c r="BO470" t="n">
        <v>0.628662109375</v>
      </c>
      <c r="BP470" t="n">
        <v>0.571441650390625</v>
      </c>
      <c r="BQ470" s="24">
        <f>(ABS(EXP(AQ470) - EXP(AR470)) / ABS(EXP(AQ470)))</f>
        <v/>
      </c>
      <c r="BR470">
        <f>ABS(MIN(BO470, 100-BO470)- MIN(BP470, 100-BP470))</f>
        <v/>
      </c>
      <c r="BS470">
        <f>IF(AND(MIN(BP470, 100-BP470) &lt;= 1.2*MIN(BO470, 100- BO470), MIN(BP470,100-BP470) &gt;= 0.8*MIN(BO470, 100 -BO470)), 1, 0)</f>
        <v/>
      </c>
      <c r="BV470" t="n">
        <v>0.00628662109375</v>
      </c>
      <c r="BW470" t="n">
        <v>0.00836181640625</v>
      </c>
      <c r="BY470">
        <f>100*BV470</f>
        <v/>
      </c>
      <c r="BZ470">
        <f>100*BW470</f>
        <v/>
      </c>
    </row>
    <row r="471">
      <c r="AQ471" t="n">
        <v>0.1563014984130859</v>
      </c>
      <c r="AR471" t="n">
        <v>0.1910629272460938</v>
      </c>
      <c r="AS471" s="24">
        <f>(ABS(EXP(AQ471) - EXP(AR471)) / ABS(EXP(AQ471)))</f>
        <v/>
      </c>
      <c r="AT471">
        <f>ABS(MIN(AQ471, 1-AQ471)- MIN(AR471, 1-AR471))</f>
        <v/>
      </c>
      <c r="AU471">
        <f>IF(AND(MIN(AR471, 100-AR471) &lt;= 1.2*MIN(AQ471, 100- AQ471), MIN(AR471,100-AR471) &gt;= 0.8*MIN(AQ471, 100 -AQ471)), 1, 0)</f>
        <v/>
      </c>
      <c r="AW471" t="n">
        <v>4.126167297363281</v>
      </c>
      <c r="AX471">
        <f>ROUND(AR472, 3)</f>
        <v/>
      </c>
      <c r="BO471" t="n">
        <v>15.63014984130859</v>
      </c>
      <c r="BP471" t="n">
        <v>19.10629272460938</v>
      </c>
      <c r="BQ471" s="24">
        <f>(ABS(EXP(AQ471) - EXP(AR471)) / ABS(EXP(AQ471)))</f>
        <v/>
      </c>
      <c r="BR471">
        <f>ABS(MIN(BO471, 100-BO471)- MIN(BP471, 100-BP471))</f>
        <v/>
      </c>
      <c r="BS471">
        <f>IF(AND(MIN(BP471, 100-BP471) &lt;= 1.2*MIN(BO471, 100- BO471), MIN(BP471,100-BP471) &gt;= 0.8*MIN(BO471, 100 -BO471)), 1, 0)</f>
        <v/>
      </c>
      <c r="BV471" t="n">
        <v>0.1563014984130859</v>
      </c>
      <c r="BW471" t="n">
        <v>0.1910629272460938</v>
      </c>
      <c r="BY471">
        <f>100*BV471</f>
        <v/>
      </c>
      <c r="BZ471">
        <f>100*BW471</f>
        <v/>
      </c>
    </row>
    <row r="472">
      <c r="AQ472" t="n">
        <v>0.04375648498535156</v>
      </c>
      <c r="AR472" t="n">
        <v>0.04126167297363281</v>
      </c>
      <c r="AS472" s="24">
        <f>(ABS(EXP(AQ472) - EXP(AR472)) / ABS(EXP(AQ472)))</f>
        <v/>
      </c>
      <c r="AT472">
        <f>ABS(MIN(AQ472, 1-AQ472)- MIN(AR472, 1-AR472))</f>
        <v/>
      </c>
      <c r="AU472">
        <f>IF(AND(MIN(AR472, 100-AR472) &lt;= 1.2*MIN(AQ472, 100- AQ472), MIN(AR472,100-AR472) &gt;= 0.8*MIN(AQ472, 100 -AQ472)), 1, 0)</f>
        <v/>
      </c>
      <c r="AW472" t="n">
        <v>0</v>
      </c>
      <c r="AX472">
        <f>ROUND(AR473, 3)</f>
        <v/>
      </c>
      <c r="BO472" t="n">
        <v>4.375648498535156</v>
      </c>
      <c r="BP472" t="n">
        <v>4.126167297363281</v>
      </c>
      <c r="BQ472" s="24">
        <f>(ABS(EXP(AQ472) - EXP(AR472)) / ABS(EXP(AQ472)))</f>
        <v/>
      </c>
      <c r="BR472">
        <f>ABS(MIN(BO472, 100-BO472)- MIN(BP472, 100-BP472))</f>
        <v/>
      </c>
      <c r="BS472">
        <f>IF(AND(MIN(BP472, 100-BP472) &lt;= 1.2*MIN(BO472, 100- BO472), MIN(BP472,100-BP472) &gt;= 0.8*MIN(BO472, 100 -BO472)), 1, 0)</f>
        <v/>
      </c>
      <c r="BV472" t="n">
        <v>0.04375648498535156</v>
      </c>
      <c r="BW472" t="n">
        <v>0.04126167297363281</v>
      </c>
      <c r="BY472">
        <f>100*BV472</f>
        <v/>
      </c>
      <c r="BZ472">
        <f>100*BW472</f>
        <v/>
      </c>
    </row>
    <row r="473">
      <c r="AQ473" t="n">
        <v>0</v>
      </c>
      <c r="AR473" t="n">
        <v>0</v>
      </c>
      <c r="AS473" s="24">
        <f>(ABS(EXP(AQ473) - EXP(AR473)) / ABS(EXP(AQ473)))</f>
        <v/>
      </c>
      <c r="AT473">
        <f>ABS(MIN(AQ473, 1-AQ473)- MIN(AR473, 1-AR473))</f>
        <v/>
      </c>
      <c r="AU473">
        <f>IF(AND(MIN(AR473, 100-AR473) &lt;= 1.2*MIN(AQ473, 100- AQ473), MIN(AR473,100-AR473) &gt;= 0.8*MIN(AQ473, 100 -AQ473)), 1, 0)</f>
        <v/>
      </c>
      <c r="AW473" t="n">
        <v>0</v>
      </c>
      <c r="AX473">
        <f>ROUND(AR474, 3)</f>
        <v/>
      </c>
      <c r="BO473" t="n">
        <v>0</v>
      </c>
      <c r="BP473" t="n">
        <v>0</v>
      </c>
      <c r="BQ473" s="24">
        <f>(ABS(EXP(AQ473) - EXP(AR473)) / ABS(EXP(AQ473)))</f>
        <v/>
      </c>
      <c r="BR473">
        <f>ABS(MIN(BO473, 100-BO473)- MIN(BP473, 100-BP473))</f>
        <v/>
      </c>
      <c r="BS473">
        <f>IF(AND(MIN(BP473, 100-BP473) &lt;= 1.2*MIN(BO473, 100- BO473), MIN(BP473,100-BP473) &gt;= 0.8*MIN(BO473, 100 -BO473)), 1, 0)</f>
        <v/>
      </c>
      <c r="BV473" t="n">
        <v>0</v>
      </c>
      <c r="BW473" t="n">
        <v>0</v>
      </c>
      <c r="BY473">
        <f>100*BV473</f>
        <v/>
      </c>
      <c r="BZ473">
        <f>100*BW473</f>
        <v/>
      </c>
    </row>
    <row r="474">
      <c r="AQ474" t="n">
        <v>0</v>
      </c>
      <c r="AR474" t="n">
        <v>0</v>
      </c>
      <c r="AS474" s="24">
        <f>(ABS(EXP(AQ474) - EXP(AR474)) / ABS(EXP(AQ474)))</f>
        <v/>
      </c>
      <c r="AT474">
        <f>ABS(MIN(AQ474, 1-AQ474)- MIN(AR474, 1-AR474))</f>
        <v/>
      </c>
      <c r="AU474">
        <f>IF(AND(MIN(AR474, 100-AR474) &lt;= 1.2*MIN(AQ474, 100- AQ474), MIN(AR474,100-AR474) &gt;= 0.8*MIN(AQ474, 100 -AQ474)), 1, 0)</f>
        <v/>
      </c>
      <c r="AW474" t="n">
        <v>14.99710083007812</v>
      </c>
      <c r="AX474">
        <f>ROUND(AR475, 3)</f>
        <v/>
      </c>
      <c r="BO474" t="n">
        <v>0</v>
      </c>
      <c r="BP474" t="n">
        <v>0</v>
      </c>
      <c r="BQ474" s="24">
        <f>(ABS(EXP(AQ474) - EXP(AR474)) / ABS(EXP(AQ474)))</f>
        <v/>
      </c>
      <c r="BR474">
        <f>ABS(MIN(BO474, 100-BO474)- MIN(BP474, 100-BP474))</f>
        <v/>
      </c>
      <c r="BS474">
        <f>IF(AND(MIN(BP474, 100-BP474) &lt;= 1.2*MIN(BO474, 100- BO474), MIN(BP474,100-BP474) &gt;= 0.8*MIN(BO474, 100 -BO474)), 1, 0)</f>
        <v/>
      </c>
      <c r="BV474" t="n">
        <v>0</v>
      </c>
      <c r="BW474" t="n">
        <v>0</v>
      </c>
      <c r="BY474">
        <f>100*BV474</f>
        <v/>
      </c>
      <c r="BZ474">
        <f>100*BW474</f>
        <v/>
      </c>
    </row>
    <row r="475">
      <c r="AQ475" t="n">
        <v>0.1557178497314453</v>
      </c>
      <c r="AR475" t="n">
        <v>0.1499710083007812</v>
      </c>
      <c r="AS475" s="24">
        <f>(ABS(EXP(AQ475) - EXP(AR475)) / ABS(EXP(AQ475)))</f>
        <v/>
      </c>
      <c r="AT475">
        <f>ABS(MIN(AQ475, 1-AQ475)- MIN(AR475, 1-AR475))</f>
        <v/>
      </c>
      <c r="AU475">
        <f>IF(AND(MIN(AR475, 100-AR475) &lt;= 1.2*MIN(AQ475, 100- AQ475), MIN(AR475,100-AR475) &gt;= 0.8*MIN(AQ475, 100 -AQ475)), 1, 0)</f>
        <v/>
      </c>
      <c r="AW475" t="n">
        <v>0</v>
      </c>
      <c r="AX475">
        <f>ROUND(AR476, 3)</f>
        <v/>
      </c>
      <c r="BO475" t="n">
        <v>15.57178497314453</v>
      </c>
      <c r="BP475" t="n">
        <v>14.99710083007812</v>
      </c>
      <c r="BQ475" s="24">
        <f>(ABS(EXP(AQ475) - EXP(AR475)) / ABS(EXP(AQ475)))</f>
        <v/>
      </c>
      <c r="BR475">
        <f>ABS(MIN(BO475, 100-BO475)- MIN(BP475, 100-BP475))</f>
        <v/>
      </c>
      <c r="BS475">
        <f>IF(AND(MIN(BP475, 100-BP475) &lt;= 1.2*MIN(BO475, 100- BO475), MIN(BP475,100-BP475) &gt;= 0.8*MIN(BO475, 100 -BO475)), 1, 0)</f>
        <v/>
      </c>
      <c r="BV475" t="n">
        <v>0.1557178497314453</v>
      </c>
      <c r="BW475" t="n">
        <v>0.1499710083007812</v>
      </c>
      <c r="BY475">
        <f>100*BV475</f>
        <v/>
      </c>
      <c r="BZ475">
        <f>100*BW475</f>
        <v/>
      </c>
    </row>
    <row r="476">
      <c r="AQ476" t="n">
        <v>0</v>
      </c>
      <c r="AR476" t="n">
        <v>0</v>
      </c>
      <c r="AS476" s="24">
        <f>(ABS(EXP(AQ476) - EXP(AR476)) / ABS(EXP(AQ476)))</f>
        <v/>
      </c>
      <c r="AT476">
        <f>ABS(MIN(AQ476, 1-AQ476)- MIN(AR476, 1-AR476))</f>
        <v/>
      </c>
      <c r="AU476">
        <f>IF(AND(MIN(AR476, 100-AR476) &lt;= 1.2*MIN(AQ476, 100- AQ476), MIN(AR476,100-AR476) &gt;= 0.8*MIN(AQ476, 100 -AQ476)), 1, 0)</f>
        <v/>
      </c>
      <c r="AW476" t="n">
        <v>0.00019073486328125</v>
      </c>
      <c r="AX476">
        <f>ROUND(AR477, 3)</f>
        <v/>
      </c>
      <c r="BO476" t="n">
        <v>0</v>
      </c>
      <c r="BP476" t="n">
        <v>0</v>
      </c>
      <c r="BQ476" s="24">
        <f>(ABS(EXP(AQ476) - EXP(AR476)) / ABS(EXP(AQ476)))</f>
        <v/>
      </c>
      <c r="BR476">
        <f>ABS(MIN(BO476, 100-BO476)- MIN(BP476, 100-BP476))</f>
        <v/>
      </c>
      <c r="BS476">
        <f>IF(AND(MIN(BP476, 100-BP476) &lt;= 1.2*MIN(BO476, 100- BO476), MIN(BP476,100-BP476) &gt;= 0.8*MIN(BO476, 100 -BO476)), 1, 0)</f>
        <v/>
      </c>
      <c r="BV476" t="n">
        <v>0</v>
      </c>
      <c r="BW476" t="n">
        <v>0</v>
      </c>
      <c r="BY476">
        <f>100*BV476</f>
        <v/>
      </c>
      <c r="BZ476">
        <f>100*BW476</f>
        <v/>
      </c>
    </row>
    <row r="477">
      <c r="AQ477" t="n">
        <v>0.0001926422119140625</v>
      </c>
      <c r="AR477" t="n">
        <v>1.9073486328125e-06</v>
      </c>
      <c r="AS477" s="24">
        <f>(ABS(EXP(AQ477) - EXP(AR477)) / ABS(EXP(AQ477)))</f>
        <v/>
      </c>
      <c r="AT477">
        <f>ABS(MIN(AQ477, 1-AQ477)- MIN(AR477, 1-AR477))</f>
        <v/>
      </c>
      <c r="AU477">
        <f>IF(AND(MIN(AR477, 100-AR477) &lt;= 1.2*MIN(AQ477, 100- AQ477), MIN(AR477,100-AR477) &gt;= 0.8*MIN(AQ477, 100 -AQ477)), 1, 0)</f>
        <v/>
      </c>
      <c r="AW477" t="n">
        <v>0.08029937744140625</v>
      </c>
      <c r="AX477">
        <f>ROUND(AR478, 3)</f>
        <v/>
      </c>
      <c r="BO477" t="n">
        <v>0.01926422119140625</v>
      </c>
      <c r="BP477" t="n">
        <v>0.00019073486328125</v>
      </c>
      <c r="BQ477" s="24">
        <f>(ABS(EXP(AQ477) - EXP(AR477)) / ABS(EXP(AQ477)))</f>
        <v/>
      </c>
      <c r="BR477">
        <f>ABS(MIN(BO477, 100-BO477)- MIN(BP477, 100-BP477))</f>
        <v/>
      </c>
      <c r="BS477">
        <f>IF(AND(MIN(BP477, 100-BP477) &lt;= 1.2*MIN(BO477, 100- BO477), MIN(BP477,100-BP477) &gt;= 0.8*MIN(BO477, 100 -BO477)), 1, 0)</f>
        <v/>
      </c>
      <c r="BV477" t="n">
        <v>0.0001926422119140625</v>
      </c>
      <c r="BW477" t="n">
        <v>1.9073486328125e-06</v>
      </c>
      <c r="BY477">
        <f>100*BV477</f>
        <v/>
      </c>
      <c r="BZ477">
        <f>100*BW477</f>
        <v/>
      </c>
    </row>
    <row r="478">
      <c r="AQ478" t="n">
        <v>0.0008392333984375</v>
      </c>
      <c r="AR478" t="n">
        <v>0.0008029937744140625</v>
      </c>
      <c r="AS478" s="24">
        <f>(ABS(EXP(AQ478) - EXP(AR478)) / ABS(EXP(AQ478)))</f>
        <v/>
      </c>
      <c r="AT478">
        <f>ABS(MIN(AQ478, 1-AQ478)- MIN(AR478, 1-AR478))</f>
        <v/>
      </c>
      <c r="AU478">
        <f>IF(AND(MIN(AR478, 100-AR478) &lt;= 1.2*MIN(AQ478, 100- AQ478), MIN(AR478,100-AR478) &gt;= 0.8*MIN(AQ478, 100 -AQ478)), 1, 0)</f>
        <v/>
      </c>
      <c r="AW478" t="n">
        <v>0.7040023803710938</v>
      </c>
      <c r="AX478">
        <f>ROUND(AR479, 3)</f>
        <v/>
      </c>
      <c r="BO478" t="n">
        <v>0.08392333984375</v>
      </c>
      <c r="BP478" t="n">
        <v>0.08029937744140625</v>
      </c>
      <c r="BQ478" s="24">
        <f>(ABS(EXP(AQ478) - EXP(AR478)) / ABS(EXP(AQ478)))</f>
        <v/>
      </c>
      <c r="BR478">
        <f>ABS(MIN(BO478, 100-BO478)- MIN(BP478, 100-BP478))</f>
        <v/>
      </c>
      <c r="BS478">
        <f>IF(AND(MIN(BP478, 100-BP478) &lt;= 1.2*MIN(BO478, 100- BO478), MIN(BP478,100-BP478) &gt;= 0.8*MIN(BO478, 100 -BO478)), 1, 0)</f>
        <v/>
      </c>
      <c r="BV478" t="n">
        <v>0.0008392333984375</v>
      </c>
      <c r="BW478" t="n">
        <v>0.0008029937744140625</v>
      </c>
      <c r="BY478">
        <f>100*BV478</f>
        <v/>
      </c>
      <c r="BZ478">
        <f>100*BW478</f>
        <v/>
      </c>
    </row>
    <row r="479">
      <c r="AQ479" t="n">
        <v>0.01409530639648438</v>
      </c>
      <c r="AR479" t="n">
        <v>0.007040023803710938</v>
      </c>
      <c r="AS479" s="24">
        <f>(ABS(EXP(AQ479) - EXP(AR479)) / ABS(EXP(AQ479)))</f>
        <v/>
      </c>
      <c r="AT479">
        <f>ABS(MIN(AQ479, 1-AQ479)- MIN(AR479, 1-AR479))</f>
        <v/>
      </c>
      <c r="AU479">
        <f>IF(AND(MIN(AR479, 100-AR479) &lt;= 1.2*MIN(AQ479, 100- AQ479), MIN(AR479,100-AR479) &gt;= 0.8*MIN(AQ479, 100 -AQ479)), 1, 0)</f>
        <v/>
      </c>
      <c r="AW479" t="n">
        <v>0</v>
      </c>
      <c r="AX479">
        <f>ROUND(AR480, 3)</f>
        <v/>
      </c>
      <c r="BO479" t="n">
        <v>1.409530639648438</v>
      </c>
      <c r="BP479" t="n">
        <v>0.7040023803710938</v>
      </c>
      <c r="BQ479" s="24">
        <f>(ABS(EXP(AQ479) - EXP(AR479)) / ABS(EXP(AQ479)))</f>
        <v/>
      </c>
      <c r="BR479">
        <f>ABS(MIN(BO479, 100-BO479)- MIN(BP479, 100-BP479))</f>
        <v/>
      </c>
      <c r="BS479">
        <f>IF(AND(MIN(BP479, 100-BP479) &lt;= 1.2*MIN(BO479, 100- BO479), MIN(BP479,100-BP479) &gt;= 0.8*MIN(BO479, 100 -BO479)), 1, 0)</f>
        <v/>
      </c>
      <c r="BV479" t="n">
        <v>0.01409530639648438</v>
      </c>
      <c r="BW479" t="n">
        <v>0.007040023803710938</v>
      </c>
      <c r="BY479">
        <f>100*BV479</f>
        <v/>
      </c>
      <c r="BZ479">
        <f>100*BW479</f>
        <v/>
      </c>
    </row>
    <row r="480">
      <c r="AQ480" t="n">
        <v>0</v>
      </c>
      <c r="AR480" t="n">
        <v>0</v>
      </c>
      <c r="AS480" s="24">
        <f>(ABS(EXP(AQ480) - EXP(AR480)) / ABS(EXP(AQ480)))</f>
        <v/>
      </c>
      <c r="AT480">
        <f>ABS(MIN(AQ480, 1-AQ480)- MIN(AR480, 1-AR480))</f>
        <v/>
      </c>
      <c r="AU480">
        <f>IF(AND(MIN(AR480, 100-AR480) &lt;= 1.2*MIN(AQ480, 100- AQ480), MIN(AR480,100-AR480) &gt;= 0.8*MIN(AQ480, 100 -AQ480)), 1, 0)</f>
        <v/>
      </c>
      <c r="AW480" t="n">
        <v>0</v>
      </c>
      <c r="AX480">
        <f>ROUND(AR481, 3)</f>
        <v/>
      </c>
      <c r="BO480" t="n">
        <v>0</v>
      </c>
      <c r="BP480" t="n">
        <v>0</v>
      </c>
      <c r="BQ480" s="24">
        <f>(ABS(EXP(AQ480) - EXP(AR480)) / ABS(EXP(AQ480)))</f>
        <v/>
      </c>
      <c r="BR480">
        <f>ABS(MIN(BO480, 100-BO480)- MIN(BP480, 100-BP480))</f>
        <v/>
      </c>
      <c r="BS480">
        <f>IF(AND(MIN(BP480, 100-BP480) &lt;= 1.2*MIN(BO480, 100- BO480), MIN(BP480,100-BP480) &gt;= 0.8*MIN(BO480, 100 -BO480)), 1, 0)</f>
        <v/>
      </c>
      <c r="BV480" t="n">
        <v>0</v>
      </c>
      <c r="BW480" t="n">
        <v>0</v>
      </c>
      <c r="BY480">
        <f>100*BV480</f>
        <v/>
      </c>
      <c r="BZ480">
        <f>100*BW480</f>
        <v/>
      </c>
    </row>
    <row r="481">
      <c r="AQ481" t="n">
        <v>0</v>
      </c>
      <c r="AR481" t="n">
        <v>0</v>
      </c>
      <c r="AS481" s="24">
        <f>(ABS(EXP(AQ481) - EXP(AR481)) / ABS(EXP(AQ481)))</f>
        <v/>
      </c>
      <c r="AT481">
        <f>ABS(MIN(AQ481, 1-AQ481)- MIN(AR481, 1-AR481))</f>
        <v/>
      </c>
      <c r="AU481">
        <f>IF(AND(MIN(AR481, 100-AR481) &lt;= 1.2*MIN(AQ481, 100- AQ481), MIN(AR481,100-AR481) &gt;= 0.8*MIN(AQ481, 100 -AQ481)), 1, 0)</f>
        <v/>
      </c>
      <c r="AW481" t="n">
        <v>15.70091247558594</v>
      </c>
      <c r="AX481">
        <f>ROUND(AR482, 3)</f>
        <v/>
      </c>
      <c r="BO481" t="n">
        <v>0</v>
      </c>
      <c r="BP481" t="n">
        <v>0</v>
      </c>
      <c r="BQ481" s="24">
        <f>(ABS(EXP(AQ481) - EXP(AR481)) / ABS(EXP(AQ481)))</f>
        <v/>
      </c>
      <c r="BR481">
        <f>ABS(MIN(BO481, 100-BO481)- MIN(BP481, 100-BP481))</f>
        <v/>
      </c>
      <c r="BS481">
        <f>IF(AND(MIN(BP481, 100-BP481) &lt;= 1.2*MIN(BO481, 100- BO481), MIN(BP481,100-BP481) &gt;= 0.8*MIN(BO481, 100 -BO481)), 1, 0)</f>
        <v/>
      </c>
      <c r="BV481" t="n">
        <v>0</v>
      </c>
      <c r="BW481" t="n">
        <v>0</v>
      </c>
      <c r="BY481">
        <f>100*BV481</f>
        <v/>
      </c>
      <c r="BZ481">
        <f>100*BW481</f>
        <v/>
      </c>
    </row>
    <row r="482">
      <c r="AQ482" t="n">
        <v>0.1175594329833984</v>
      </c>
      <c r="AR482" t="n">
        <v>0.1570091247558594</v>
      </c>
      <c r="AS482" s="24">
        <f>(ABS(EXP(AQ482) - EXP(AR482)) / ABS(EXP(AQ482)))</f>
        <v/>
      </c>
      <c r="AT482">
        <f>ABS(MIN(AQ482, 1-AQ482)- MIN(AR482, 1-AR482))</f>
        <v/>
      </c>
      <c r="AU482">
        <f>IF(AND(MIN(AR482, 100-AR482) &lt;= 1.2*MIN(AQ482, 100- AQ482), MIN(AR482,100-AR482) &gt;= 0.8*MIN(AQ482, 100 -AQ482)), 1, 0)</f>
        <v/>
      </c>
      <c r="AW482" t="n">
        <v>0</v>
      </c>
      <c r="AX482">
        <f>ROUND(AR483, 3)</f>
        <v/>
      </c>
      <c r="BO482" t="n">
        <v>11.75594329833984</v>
      </c>
      <c r="BP482" t="n">
        <v>15.70091247558594</v>
      </c>
      <c r="BQ482" s="24">
        <f>(ABS(EXP(AQ482) - EXP(AR482)) / ABS(EXP(AQ482)))</f>
        <v/>
      </c>
      <c r="BR482">
        <f>ABS(MIN(BO482, 100-BO482)- MIN(BP482, 100-BP482))</f>
        <v/>
      </c>
      <c r="BS482">
        <f>IF(AND(MIN(BP482, 100-BP482) &lt;= 1.2*MIN(BO482, 100- BO482), MIN(BP482,100-BP482) &gt;= 0.8*MIN(BO482, 100 -BO482)), 1, 0)</f>
        <v/>
      </c>
      <c r="BV482" t="n">
        <v>0.1175594329833984</v>
      </c>
      <c r="BW482" t="n">
        <v>0.1570091247558594</v>
      </c>
      <c r="BY482">
        <f>100*BV482</f>
        <v/>
      </c>
      <c r="BZ482">
        <f>100*BW482</f>
        <v/>
      </c>
    </row>
    <row r="483">
      <c r="AQ483" t="n">
        <v>0</v>
      </c>
      <c r="AR483" t="n">
        <v>0</v>
      </c>
      <c r="AS483" s="24">
        <f>(ABS(EXP(AQ483) - EXP(AR483)) / ABS(EXP(AQ483)))</f>
        <v/>
      </c>
      <c r="AT483">
        <f>ABS(MIN(AQ483, 1-AQ483)- MIN(AR483, 1-AR483))</f>
        <v/>
      </c>
      <c r="AU483">
        <f>IF(AND(MIN(AR483, 100-AR483) &lt;= 1.2*MIN(AQ483, 100- AQ483), MIN(AR483,100-AR483) &gt;= 0.8*MIN(AQ483, 100 -AQ483)), 1, 0)</f>
        <v/>
      </c>
      <c r="AW483" t="n">
        <v>0</v>
      </c>
      <c r="AX483">
        <f>ROUND(AR484, 3)</f>
        <v/>
      </c>
      <c r="BO483" t="n">
        <v>0</v>
      </c>
      <c r="BP483" t="n">
        <v>0</v>
      </c>
      <c r="BQ483" s="24">
        <f>(ABS(EXP(AQ483) - EXP(AR483)) / ABS(EXP(AQ483)))</f>
        <v/>
      </c>
      <c r="BR483">
        <f>ABS(MIN(BO483, 100-BO483)- MIN(BP483, 100-BP483))</f>
        <v/>
      </c>
      <c r="BS483">
        <f>IF(AND(MIN(BP483, 100-BP483) &lt;= 1.2*MIN(BO483, 100- BO483), MIN(BP483,100-BP483) &gt;= 0.8*MIN(BO483, 100 -BO483)), 1, 0)</f>
        <v/>
      </c>
      <c r="BV483" t="n">
        <v>0</v>
      </c>
      <c r="BW483" t="n">
        <v>0</v>
      </c>
      <c r="BY483">
        <f>100*BV483</f>
        <v/>
      </c>
      <c r="BZ483">
        <f>100*BW483</f>
        <v/>
      </c>
    </row>
    <row r="484">
      <c r="AQ484" t="n">
        <v>0</v>
      </c>
      <c r="AR484" t="n">
        <v>0</v>
      </c>
      <c r="AS484" s="24">
        <f>(ABS(EXP(AQ484) - EXP(AR484)) / ABS(EXP(AQ484)))</f>
        <v/>
      </c>
      <c r="AT484">
        <f>ABS(MIN(AQ484, 1-AQ484)- MIN(AR484, 1-AR484))</f>
        <v/>
      </c>
      <c r="AU484">
        <f>IF(AND(MIN(AR484, 100-AR484) &lt;= 1.2*MIN(AQ484, 100- AQ484), MIN(AR484,100-AR484) &gt;= 0.8*MIN(AQ484, 100 -AQ484)), 1, 0)</f>
        <v/>
      </c>
      <c r="AW484" t="n">
        <v>0.3816604614257812</v>
      </c>
      <c r="AX484">
        <f>ROUND(AR485, 3)</f>
        <v/>
      </c>
      <c r="BO484" t="n">
        <v>0</v>
      </c>
      <c r="BP484" t="n">
        <v>0</v>
      </c>
      <c r="BQ484" s="24">
        <f>(ABS(EXP(AQ484) - EXP(AR484)) / ABS(EXP(AQ484)))</f>
        <v/>
      </c>
      <c r="BR484">
        <f>ABS(MIN(BO484, 100-BO484)- MIN(BP484, 100-BP484))</f>
        <v/>
      </c>
      <c r="BS484">
        <f>IF(AND(MIN(BP484, 100-BP484) &lt;= 1.2*MIN(BO484, 100- BO484), MIN(BP484,100-BP484) &gt;= 0.8*MIN(BO484, 100 -BO484)), 1, 0)</f>
        <v/>
      </c>
      <c r="BV484" t="n">
        <v>0</v>
      </c>
      <c r="BW484" t="n">
        <v>0</v>
      </c>
      <c r="BY484">
        <f>100*BV484</f>
        <v/>
      </c>
      <c r="BZ484">
        <f>100*BW484</f>
        <v/>
      </c>
    </row>
    <row r="485">
      <c r="AQ485" t="n">
        <v>0.004037857055664062</v>
      </c>
      <c r="AR485" t="n">
        <v>0.003816604614257812</v>
      </c>
      <c r="AS485" s="24">
        <f>(ABS(EXP(AQ485) - EXP(AR485)) / ABS(EXP(AQ485)))</f>
        <v/>
      </c>
      <c r="AT485">
        <f>ABS(MIN(AQ485, 1-AQ485)- MIN(AR485, 1-AR485))</f>
        <v/>
      </c>
      <c r="AU485">
        <f>IF(AND(MIN(AR485, 100-AR485) &lt;= 1.2*MIN(AQ485, 100- AQ485), MIN(AR485,100-AR485) &gt;= 0.8*MIN(AQ485, 100 -AQ485)), 1, 0)</f>
        <v/>
      </c>
      <c r="AW485" t="n">
        <v>48.51436614990234</v>
      </c>
      <c r="AX485">
        <f>ROUND(AR486, 3)</f>
        <v/>
      </c>
      <c r="BO485" t="n">
        <v>0.4037857055664062</v>
      </c>
      <c r="BP485" t="n">
        <v>0.1953125</v>
      </c>
      <c r="BQ485" s="24">
        <f>(ABS(EXP(AQ485) - EXP(AR485)) / ABS(EXP(AQ485)))</f>
        <v/>
      </c>
      <c r="BR485">
        <f>ABS(MIN(BO485, 100-BO485)- MIN(BP485, 100-BP485))</f>
        <v/>
      </c>
      <c r="BS485">
        <f>IF(AND(MIN(BP485, 100-BP485) &lt;= 1.2*MIN(BO485, 100- BO485), MIN(BP485,100-BP485) &gt;= 0.8*MIN(BO485, 100 -BO485)), 1, 0)</f>
        <v/>
      </c>
      <c r="BV485" t="n">
        <v>0.004037857055664062</v>
      </c>
      <c r="BW485" t="n">
        <v>0.003816604614257812</v>
      </c>
      <c r="BY485">
        <f>100*BV485</f>
        <v/>
      </c>
      <c r="BZ485">
        <f>100*BW485</f>
        <v/>
      </c>
    </row>
    <row r="486">
      <c r="AQ486" t="n">
        <v>0.4941844940185547</v>
      </c>
      <c r="AR486" t="n">
        <v>0.4851436614990234</v>
      </c>
      <c r="AS486" s="24">
        <f>(ABS(EXP(AQ486) - EXP(AR486)) / ABS(EXP(AQ486)))</f>
        <v/>
      </c>
      <c r="AT486">
        <f>ABS(MIN(AQ486, 1-AQ486)- MIN(AR486, 1-AR486))</f>
        <v/>
      </c>
      <c r="AU486">
        <f>IF(AND(MIN(AR486, 100-AR486) &lt;= 1.2*MIN(AQ486, 100- AQ486), MIN(AR486,100-AR486) &gt;= 0.8*MIN(AQ486, 100 -AQ486)), 1, 0)</f>
        <v/>
      </c>
      <c r="AW486" t="n">
        <v>45.27912139892578</v>
      </c>
      <c r="AX486">
        <f>ROUND(AR487, 3)</f>
        <v/>
      </c>
      <c r="BO486" t="n">
        <v>49.41844940185547</v>
      </c>
      <c r="BP486" t="n">
        <v>48.51436614990234</v>
      </c>
      <c r="BQ486" s="24">
        <f>(ABS(EXP(AQ486) - EXP(AR486)) / ABS(EXP(AQ486)))</f>
        <v/>
      </c>
      <c r="BR486">
        <f>ABS(MIN(BO486, 100-BO486)- MIN(BP486, 100-BP486))</f>
        <v/>
      </c>
      <c r="BS486">
        <f>IF(AND(MIN(BP486, 100-BP486) &lt;= 1.2*MIN(BO486, 100- BO486), MIN(BP486,100-BP486) &gt;= 0.8*MIN(BO486, 100 -BO486)), 1, 0)</f>
        <v/>
      </c>
      <c r="BV486" t="n">
        <v>0.4941844940185547</v>
      </c>
      <c r="BW486" t="n">
        <v>0.4851436614990234</v>
      </c>
      <c r="BY486">
        <f>100*BV486</f>
        <v/>
      </c>
      <c r="BZ486">
        <f>100*BW486</f>
        <v/>
      </c>
    </row>
    <row r="487">
      <c r="AQ487" t="n">
        <v>0.4396171569824219</v>
      </c>
      <c r="AR487" t="n">
        <v>0.4527912139892578</v>
      </c>
      <c r="AS487" s="24">
        <f>(ABS(EXP(AQ487) - EXP(AR487)) / ABS(EXP(AQ487)))</f>
        <v/>
      </c>
      <c r="AT487">
        <f>ABS(MIN(AQ487, 1-AQ487)- MIN(AR487, 1-AR487))</f>
        <v/>
      </c>
      <c r="AU487">
        <f>IF(AND(MIN(AR487, 100-AR487) &lt;= 1.2*MIN(AQ487, 100- AQ487), MIN(AR487,100-AR487) &gt;= 0.8*MIN(AQ487, 100 -AQ487)), 1, 0)</f>
        <v/>
      </c>
      <c r="AW487" t="n">
        <v>7.383155822753906</v>
      </c>
      <c r="AX487">
        <f>ROUND(AR488, 3)</f>
        <v/>
      </c>
      <c r="BO487" t="n">
        <v>43.96171569824219</v>
      </c>
      <c r="BP487" t="n">
        <v>45.27912139892578</v>
      </c>
      <c r="BQ487" s="24">
        <f>(ABS(EXP(AQ487) - EXP(AR487)) / ABS(EXP(AQ487)))</f>
        <v/>
      </c>
      <c r="BR487">
        <f>ABS(MIN(BO487, 100-BO487)- MIN(BP487, 100-BP487))</f>
        <v/>
      </c>
      <c r="BS487">
        <f>IF(AND(MIN(BP487, 100-BP487) &lt;= 1.2*MIN(BO487, 100- BO487), MIN(BP487,100-BP487) &gt;= 0.8*MIN(BO487, 100 -BO487)), 1, 0)</f>
        <v/>
      </c>
      <c r="BV487" t="n">
        <v>0.4396171569824219</v>
      </c>
      <c r="BW487" t="n">
        <v>0.4527912139892578</v>
      </c>
      <c r="BY487">
        <f>100*BV487</f>
        <v/>
      </c>
      <c r="BZ487">
        <f>100*BW487</f>
        <v/>
      </c>
    </row>
    <row r="488">
      <c r="AQ488" t="n">
        <v>0.06763839721679688</v>
      </c>
      <c r="AR488" t="n">
        <v>0.07383155822753906</v>
      </c>
      <c r="AS488" s="24">
        <f>(ABS(EXP(AQ488) - EXP(AR488)) / ABS(EXP(AQ488)))</f>
        <v/>
      </c>
      <c r="AT488">
        <f>ABS(MIN(AQ488, 1-AQ488)- MIN(AR488, 1-AR488))</f>
        <v/>
      </c>
      <c r="AU488">
        <f>IF(AND(MIN(AR488, 100-AR488) &lt;= 1.2*MIN(AQ488, 100- AQ488), MIN(AR488,100-AR488) &gt;= 0.8*MIN(AQ488, 100 -AQ488)), 1, 0)</f>
        <v/>
      </c>
      <c r="AW488" t="n">
        <v>0</v>
      </c>
      <c r="AX488">
        <f>ROUND(AR489, 3)</f>
        <v/>
      </c>
      <c r="BO488" t="n">
        <v>6.763839721679688</v>
      </c>
      <c r="BP488" t="n">
        <v>7.383155822753906</v>
      </c>
      <c r="BQ488" s="24">
        <f>(ABS(EXP(AQ488) - EXP(AR488)) / ABS(EXP(AQ488)))</f>
        <v/>
      </c>
      <c r="BR488">
        <f>ABS(MIN(BO488, 100-BO488)- MIN(BP488, 100-BP488))</f>
        <v/>
      </c>
      <c r="BS488">
        <f>IF(AND(MIN(BP488, 100-BP488) &lt;= 1.2*MIN(BO488, 100- BO488), MIN(BP488,100-BP488) &gt;= 0.8*MIN(BO488, 100 -BO488)), 1, 0)</f>
        <v/>
      </c>
      <c r="BV488" t="n">
        <v>0.06763839721679688</v>
      </c>
      <c r="BW488" t="n">
        <v>0.07383155822753906</v>
      </c>
      <c r="BY488">
        <f>100*BV488</f>
        <v/>
      </c>
      <c r="BZ488">
        <f>100*BW488</f>
        <v/>
      </c>
    </row>
    <row r="489">
      <c r="AQ489" t="n">
        <v>0</v>
      </c>
      <c r="AR489" t="n">
        <v>0</v>
      </c>
      <c r="AS489" s="24">
        <f>(ABS(EXP(AQ489) - EXP(AR489)) / ABS(EXP(AQ489)))</f>
        <v/>
      </c>
      <c r="AT489">
        <f>ABS(MIN(AQ489, 1-AQ489)- MIN(AR489, 1-AR489))</f>
        <v/>
      </c>
      <c r="AU489">
        <f>IF(AND(MIN(AR489, 100-AR489) &lt;= 1.2*MIN(AQ489, 100- AQ489), MIN(AR489,100-AR489) &gt;= 0.8*MIN(AQ489, 100 -AQ489)), 1, 0)</f>
        <v/>
      </c>
      <c r="AW489" t="n">
        <v>0</v>
      </c>
      <c r="AX489">
        <f>ROUND(AR490, 3)</f>
        <v/>
      </c>
      <c r="BO489" t="n">
        <v>0</v>
      </c>
      <c r="BP489" t="n">
        <v>0</v>
      </c>
      <c r="BQ489" s="24">
        <f>(ABS(EXP(AQ489) - EXP(AR489)) / ABS(EXP(AQ489)))</f>
        <v/>
      </c>
      <c r="BR489">
        <f>ABS(MIN(BO489, 100-BO489)- MIN(BP489, 100-BP489))</f>
        <v/>
      </c>
      <c r="BS489">
        <f>IF(AND(MIN(BP489, 100-BP489) &lt;= 1.2*MIN(BO489, 100- BO489), MIN(BP489,100-BP489) &gt;= 0.8*MIN(BO489, 100 -BO489)), 1, 0)</f>
        <v/>
      </c>
      <c r="BV489" t="n">
        <v>0</v>
      </c>
      <c r="BW489" t="n">
        <v>0</v>
      </c>
      <c r="BY489">
        <f>100*BV489</f>
        <v/>
      </c>
      <c r="BZ489">
        <f>100*BW489</f>
        <v/>
      </c>
    </row>
    <row r="490">
      <c r="AQ490" t="n">
        <v>0</v>
      </c>
      <c r="AR490" t="n">
        <v>0</v>
      </c>
      <c r="AS490" s="24">
        <f>(ABS(EXP(AQ490) - EXP(AR490)) / ABS(EXP(AQ490)))</f>
        <v/>
      </c>
      <c r="AT490">
        <f>ABS(MIN(AQ490, 1-AQ490)- MIN(AR490, 1-AR490))</f>
        <v/>
      </c>
      <c r="AU490">
        <f>IF(AND(MIN(AR490, 100-AR490) &lt;= 1.2*MIN(AQ490, 100- AQ490), MIN(AR490,100-AR490) &gt;= 0.8*MIN(AQ490, 100 -AQ490)), 1, 0)</f>
        <v/>
      </c>
      <c r="AW490" t="n">
        <v>48.15330505371094</v>
      </c>
      <c r="AX490">
        <f>ROUND(AR491, 3)</f>
        <v/>
      </c>
      <c r="BO490" t="n">
        <v>0</v>
      </c>
      <c r="BP490" t="n">
        <v>0</v>
      </c>
      <c r="BQ490" s="24">
        <f>(ABS(EXP(AQ490) - EXP(AR490)) / ABS(EXP(AQ490)))</f>
        <v/>
      </c>
      <c r="BR490">
        <f>ABS(MIN(BO490, 100-BO490)- MIN(BP490, 100-BP490))</f>
        <v/>
      </c>
      <c r="BS490">
        <f>IF(AND(MIN(BP490, 100-BP490) &lt;= 1.2*MIN(BO490, 100- BO490), MIN(BP490,100-BP490) &gt;= 0.8*MIN(BO490, 100 -BO490)), 1, 0)</f>
        <v/>
      </c>
      <c r="BV490" t="n">
        <v>0</v>
      </c>
      <c r="BW490" t="n">
        <v>0</v>
      </c>
      <c r="BY490">
        <f>100*BV490</f>
        <v/>
      </c>
      <c r="BZ490">
        <f>100*BW490</f>
        <v/>
      </c>
    </row>
    <row r="491">
      <c r="AQ491" t="n">
        <v>0.4896965026855469</v>
      </c>
      <c r="AR491" t="n">
        <v>0.4815330505371094</v>
      </c>
      <c r="AS491" s="24">
        <f>(ABS(EXP(AQ491) - EXP(AR491)) / ABS(EXP(AQ491)))</f>
        <v/>
      </c>
      <c r="AT491">
        <f>ABS(MIN(AQ491, 1-AQ491)- MIN(AR491, 1-AR491))</f>
        <v/>
      </c>
      <c r="AU491">
        <f>IF(AND(MIN(AR491, 100-AR491) &lt;= 1.2*MIN(AQ491, 100- AQ491), MIN(AR491,100-AR491) &gt;= 0.8*MIN(AQ491, 100 -AQ491)), 1, 0)</f>
        <v/>
      </c>
      <c r="AW491" t="n">
        <v>0</v>
      </c>
      <c r="AX491">
        <f>ROUND(AR492, 3)</f>
        <v/>
      </c>
      <c r="BO491" t="n">
        <v>48.96965026855469</v>
      </c>
      <c r="BP491" t="n">
        <v>48.72264862060547</v>
      </c>
      <c r="BQ491" s="24">
        <f>(ABS(EXP(AQ491) - EXP(AR491)) / ABS(EXP(AQ491)))</f>
        <v/>
      </c>
      <c r="BR491">
        <f>ABS(MIN(BO491, 100-BO491)- MIN(BP491, 100-BP491))</f>
        <v/>
      </c>
      <c r="BS491">
        <f>IF(AND(MIN(BP491, 100-BP491) &lt;= 1.2*MIN(BO491, 100- BO491), MIN(BP491,100-BP491) &gt;= 0.8*MIN(BO491, 100 -BO491)), 1, 0)</f>
        <v/>
      </c>
      <c r="BV491" t="n">
        <v>0.4896965026855469</v>
      </c>
      <c r="BW491" t="n">
        <v>0.4815330505371094</v>
      </c>
      <c r="BY491">
        <f>100*BV491</f>
        <v/>
      </c>
      <c r="BZ491">
        <f>100*BW491</f>
        <v/>
      </c>
    </row>
    <row r="492">
      <c r="AQ492" t="n">
        <v>0</v>
      </c>
      <c r="AR492" t="n">
        <v>0</v>
      </c>
      <c r="AS492" s="24">
        <f>(ABS(EXP(AQ492) - EXP(AR492)) / ABS(EXP(AQ492)))</f>
        <v/>
      </c>
      <c r="AT492">
        <f>ABS(MIN(AQ492, 1-AQ492)- MIN(AR492, 1-AR492))</f>
        <v/>
      </c>
      <c r="AU492">
        <f>IF(AND(MIN(AR492, 100-AR492) &lt;= 1.2*MIN(AQ492, 100- AQ492), MIN(AR492,100-AR492) &gt;= 0.8*MIN(AQ492, 100 -AQ492)), 1, 0)</f>
        <v/>
      </c>
      <c r="AW492" t="n">
        <v>0.5384445190429688</v>
      </c>
      <c r="AX492">
        <f>ROUND(AR493, 3)</f>
        <v/>
      </c>
      <c r="BO492" t="n">
        <v>0</v>
      </c>
      <c r="BP492" t="n">
        <v>0</v>
      </c>
      <c r="BQ492" s="24">
        <f>(ABS(EXP(AQ492) - EXP(AR492)) / ABS(EXP(AQ492)))</f>
        <v/>
      </c>
      <c r="BR492">
        <f>ABS(MIN(BO492, 100-BO492)- MIN(BP492, 100-BP492))</f>
        <v/>
      </c>
      <c r="BS492">
        <f>IF(AND(MIN(BP492, 100-BP492) &lt;= 1.2*MIN(BO492, 100- BO492), MIN(BP492,100-BP492) &gt;= 0.8*MIN(BO492, 100 -BO492)), 1, 0)</f>
        <v/>
      </c>
      <c r="BV492" t="n">
        <v>0</v>
      </c>
      <c r="BW492" t="n">
        <v>0</v>
      </c>
      <c r="BY492">
        <f>100*BV492</f>
        <v/>
      </c>
      <c r="BZ492">
        <f>100*BW492</f>
        <v/>
      </c>
    </row>
    <row r="493">
      <c r="AQ493" t="n">
        <v>0.003833770751953125</v>
      </c>
      <c r="AR493" t="n">
        <v>0.005384445190429688</v>
      </c>
      <c r="AS493" s="24">
        <f>(ABS(EXP(AQ493) - EXP(AR493)) / ABS(EXP(AQ493)))</f>
        <v/>
      </c>
      <c r="AT493">
        <f>ABS(MIN(AQ493, 1-AQ493)- MIN(AR493, 1-AR493))</f>
        <v/>
      </c>
      <c r="AU493">
        <f>IF(AND(MIN(AR493, 100-AR493) &lt;= 1.2*MIN(AQ493, 100- AQ493), MIN(AR493,100-AR493) &gt;= 0.8*MIN(AQ493, 100 -AQ493)), 1, 0)</f>
        <v/>
      </c>
      <c r="AW493" t="n">
        <v>4.941749572753906</v>
      </c>
      <c r="AX493">
        <f>ROUND(AR494, 3)</f>
        <v/>
      </c>
      <c r="BO493" t="n">
        <v>0.3833770751953125</v>
      </c>
      <c r="BP493" t="n">
        <v>0.5384445190429688</v>
      </c>
      <c r="BQ493" s="24">
        <f>(ABS(EXP(AQ493) - EXP(AR493)) / ABS(EXP(AQ493)))</f>
        <v/>
      </c>
      <c r="BR493">
        <f>ABS(MIN(BO493, 100-BO493)- MIN(BP493, 100-BP493))</f>
        <v/>
      </c>
      <c r="BS493">
        <f>IF(AND(MIN(BP493, 100-BP493) &lt;= 1.2*MIN(BO493, 100- BO493), MIN(BP493,100-BP493) &gt;= 0.8*MIN(BO493, 100 -BO493)), 1, 0)</f>
        <v/>
      </c>
      <c r="BV493" t="n">
        <v>0.003833770751953125</v>
      </c>
      <c r="BW493" t="n">
        <v>0.005384445190429688</v>
      </c>
      <c r="BY493">
        <f>100*BV493</f>
        <v/>
      </c>
      <c r="BZ493">
        <f>100*BW493</f>
        <v/>
      </c>
    </row>
    <row r="494">
      <c r="AQ494" t="n">
        <v>0.08966255187988281</v>
      </c>
      <c r="AR494" t="n">
        <v>0.04941749572753906</v>
      </c>
      <c r="AS494" s="24">
        <f>(ABS(EXP(AQ494) - EXP(AR494)) / ABS(EXP(AQ494)))</f>
        <v/>
      </c>
      <c r="AT494">
        <f>ABS(MIN(AQ494, 1-AQ494)- MIN(AR494, 1-AR494))</f>
        <v/>
      </c>
      <c r="AU494">
        <f>IF(AND(MIN(AR494, 100-AR494) &lt;= 1.2*MIN(AQ494, 100- AQ494), MIN(AR494,100-AR494) &gt;= 0.8*MIN(AQ494, 100 -AQ494)), 1, 0)</f>
        <v/>
      </c>
      <c r="AW494" t="n">
        <v>0</v>
      </c>
      <c r="AX494">
        <f>ROUND(AR495, 3)</f>
        <v/>
      </c>
      <c r="BO494" t="n">
        <v>8.966255187988281</v>
      </c>
      <c r="BP494" t="n">
        <v>4.941749572753906</v>
      </c>
      <c r="BQ494" s="24">
        <f>(ABS(EXP(AQ494) - EXP(AR494)) / ABS(EXP(AQ494)))</f>
        <v/>
      </c>
      <c r="BR494">
        <f>ABS(MIN(BO494, 100-BO494)- MIN(BP494, 100-BP494))</f>
        <v/>
      </c>
      <c r="BS494">
        <f>IF(AND(MIN(BP494, 100-BP494) &lt;= 1.2*MIN(BO494, 100- BO494), MIN(BP494,100-BP494) &gt;= 0.8*MIN(BO494, 100 -BO494)), 1, 0)</f>
        <v/>
      </c>
      <c r="BV494" t="n">
        <v>0.08966255187988281</v>
      </c>
      <c r="BW494" t="n">
        <v>0.04941749572753906</v>
      </c>
      <c r="BY494">
        <f>100*BV494</f>
        <v/>
      </c>
      <c r="BZ494">
        <f>100*BW494</f>
        <v/>
      </c>
    </row>
    <row r="495">
      <c r="AQ495" t="n">
        <v>0</v>
      </c>
      <c r="AR495" t="n">
        <v>0</v>
      </c>
      <c r="AS495" s="24">
        <f>(ABS(EXP(AQ495) - EXP(AR495)) / ABS(EXP(AQ495)))</f>
        <v/>
      </c>
      <c r="AT495">
        <f>ABS(MIN(AQ495, 1-AQ495)- MIN(AR495, 1-AR495))</f>
        <v/>
      </c>
      <c r="AU495">
        <f>IF(AND(MIN(AR495, 100-AR495) &lt;= 1.2*MIN(AQ495, 100- AQ495), MIN(AR495,100-AR495) &gt;= 0.8*MIN(AQ495, 100 -AQ495)), 1, 0)</f>
        <v/>
      </c>
      <c r="AW495" t="n">
        <v>1.357841491699219</v>
      </c>
      <c r="AX495">
        <f>ROUND(AR496, 3)</f>
        <v/>
      </c>
      <c r="BO495" t="n">
        <v>0</v>
      </c>
      <c r="BP495" t="n">
        <v>0</v>
      </c>
      <c r="BQ495" s="24">
        <f>(ABS(EXP(AQ495) - EXP(AR495)) / ABS(EXP(AQ495)))</f>
        <v/>
      </c>
      <c r="BR495">
        <f>ABS(MIN(BO495, 100-BO495)- MIN(BP495, 100-BP495))</f>
        <v/>
      </c>
      <c r="BS495">
        <f>IF(AND(MIN(BP495, 100-BP495) &lt;= 1.2*MIN(BO495, 100- BO495), MIN(BP495,100-BP495) &gt;= 0.8*MIN(BO495, 100 -BO495)), 1, 0)</f>
        <v/>
      </c>
      <c r="BV495" t="n">
        <v>0</v>
      </c>
      <c r="BW495" t="n">
        <v>0</v>
      </c>
      <c r="BY495">
        <f>100*BV495</f>
        <v/>
      </c>
      <c r="BZ495">
        <f>100*BW495</f>
        <v/>
      </c>
    </row>
    <row r="496">
      <c r="AQ496" t="n">
        <v>0.01070022583007812</v>
      </c>
      <c r="AR496" t="n">
        <v>0.01357841491699219</v>
      </c>
      <c r="AS496" s="24">
        <f>(ABS(EXP(AQ496) - EXP(AR496)) / ABS(EXP(AQ496)))</f>
        <v/>
      </c>
      <c r="AT496">
        <f>ABS(MIN(AQ496, 1-AQ496)- MIN(AR496, 1-AR496))</f>
        <v/>
      </c>
      <c r="AU496">
        <f>IF(AND(MIN(AR496, 100-AR496) &lt;= 1.2*MIN(AQ496, 100- AQ496), MIN(AR496,100-AR496) &gt;= 0.8*MIN(AQ496, 100 -AQ496)), 1, 0)</f>
        <v/>
      </c>
      <c r="AW496" t="n">
        <v>0</v>
      </c>
      <c r="AX496">
        <f>ROUND(AR497, 3)</f>
        <v/>
      </c>
      <c r="BO496" t="n">
        <v>1.070022583007812</v>
      </c>
      <c r="BP496" t="n">
        <v>1.357841491699219</v>
      </c>
      <c r="BQ496" s="24">
        <f>(ABS(EXP(AQ496) - EXP(AR496)) / ABS(EXP(AQ496)))</f>
        <v/>
      </c>
      <c r="BR496">
        <f>ABS(MIN(BO496, 100-BO496)- MIN(BP496, 100-BP496))</f>
        <v/>
      </c>
      <c r="BS496">
        <f>IF(AND(MIN(BP496, 100-BP496) &lt;= 1.2*MIN(BO496, 100- BO496), MIN(BP496,100-BP496) &gt;= 0.8*MIN(BO496, 100 -BO496)), 1, 0)</f>
        <v/>
      </c>
      <c r="BV496" t="n">
        <v>0.01070022583007812</v>
      </c>
      <c r="BW496" t="n">
        <v>0.01357841491699219</v>
      </c>
      <c r="BY496">
        <f>100*BV496</f>
        <v/>
      </c>
      <c r="BZ496">
        <f>100*BW496</f>
        <v/>
      </c>
    </row>
    <row r="497">
      <c r="AQ497" t="n">
        <v>0</v>
      </c>
      <c r="AR497" t="n">
        <v>0</v>
      </c>
      <c r="AS497" s="24">
        <f>(ABS(EXP(AQ497) - EXP(AR497)) / ABS(EXP(AQ497)))</f>
        <v/>
      </c>
      <c r="AT497">
        <f>ABS(MIN(AQ497, 1-AQ497)- MIN(AR497, 1-AR497))</f>
        <v/>
      </c>
      <c r="AU497">
        <f>IF(AND(MIN(AR497, 100-AR497) &lt;= 1.2*MIN(AQ497, 100- AQ497), MIN(AR497,100-AR497) &gt;= 0.8*MIN(AQ497, 100 -AQ497)), 1, 0)</f>
        <v/>
      </c>
      <c r="AW497" t="n">
        <v>0</v>
      </c>
      <c r="AX497">
        <f>ROUND(AR498, 3)</f>
        <v/>
      </c>
      <c r="BO497" t="n">
        <v>0</v>
      </c>
      <c r="BP497" t="n">
        <v>0</v>
      </c>
      <c r="BQ497" s="24">
        <f>(ABS(EXP(AQ497) - EXP(AR497)) / ABS(EXP(AQ497)))</f>
        <v/>
      </c>
      <c r="BR497">
        <f>ABS(MIN(BO497, 100-BO497)- MIN(BP497, 100-BP497))</f>
        <v/>
      </c>
      <c r="BS497">
        <f>IF(AND(MIN(BP497, 100-BP497) &lt;= 1.2*MIN(BO497, 100- BO497), MIN(BP497,100-BP497) &gt;= 0.8*MIN(BO497, 100 -BO497)), 1, 0)</f>
        <v/>
      </c>
      <c r="BV497" t="n">
        <v>0</v>
      </c>
      <c r="BW497" t="n">
        <v>0</v>
      </c>
      <c r="BY497">
        <f>100*BV497</f>
        <v/>
      </c>
      <c r="BZ497">
        <f>100*BW497</f>
        <v/>
      </c>
    </row>
    <row r="498">
      <c r="AQ498" t="n">
        <v>0</v>
      </c>
      <c r="AR498" t="n">
        <v>0</v>
      </c>
      <c r="AS498" s="24">
        <f>(ABS(EXP(AQ498) - EXP(AR498)) / ABS(EXP(AQ498)))</f>
        <v/>
      </c>
      <c r="AT498">
        <f>ABS(MIN(AQ498, 1-AQ498)- MIN(AR498, 1-AR498))</f>
        <v/>
      </c>
      <c r="AU498">
        <f>IF(AND(MIN(AR498, 100-AR498) &lt;= 1.2*MIN(AQ498, 100- AQ498), MIN(AR498,100-AR498) &gt;= 0.8*MIN(AQ498, 100 -AQ498)), 1, 0)</f>
        <v/>
      </c>
      <c r="AW498" t="n">
        <v>0</v>
      </c>
      <c r="AX498">
        <f>ROUND(AR499, 3)</f>
        <v/>
      </c>
      <c r="BO498" t="n">
        <v>0</v>
      </c>
      <c r="BP498" t="n">
        <v>0</v>
      </c>
      <c r="BQ498" s="24">
        <f>(ABS(EXP(AQ498) - EXP(AR498)) / ABS(EXP(AQ498)))</f>
        <v/>
      </c>
      <c r="BR498">
        <f>ABS(MIN(BO498, 100-BO498)- MIN(BP498, 100-BP498))</f>
        <v/>
      </c>
      <c r="BS498">
        <f>IF(AND(MIN(BP498, 100-BP498) &lt;= 1.2*MIN(BO498, 100- BO498), MIN(BP498,100-BP498) &gt;= 0.8*MIN(BO498, 100 -BO498)), 1, 0)</f>
        <v/>
      </c>
      <c r="BV498" t="n">
        <v>0</v>
      </c>
      <c r="BW498" t="n">
        <v>0</v>
      </c>
      <c r="BY498">
        <f>100*BV498</f>
        <v/>
      </c>
      <c r="BZ498">
        <f>100*BW498</f>
        <v/>
      </c>
    </row>
    <row r="499">
      <c r="AQ499" t="n">
        <v>0</v>
      </c>
      <c r="AR499" t="n">
        <v>0</v>
      </c>
      <c r="AS499" s="24">
        <f>(ABS(EXP(AQ499) - EXP(AR499)) / ABS(EXP(AQ499)))</f>
        <v/>
      </c>
      <c r="AT499">
        <f>ABS(MIN(AQ499, 1-AQ499)- MIN(AR499, 1-AR499))</f>
        <v/>
      </c>
      <c r="AU499">
        <f>IF(AND(MIN(AR499, 100-AR499) &lt;= 1.2*MIN(AQ499, 100- AQ499), MIN(AR499,100-AR499) &gt;= 0.8*MIN(AQ499, 100 -AQ499)), 1, 0)</f>
        <v/>
      </c>
      <c r="AW499" t="n">
        <v>8.831977844238281</v>
      </c>
      <c r="AX499">
        <f>ROUND(AR500, 3)</f>
        <v/>
      </c>
      <c r="BO499" t="n">
        <v>0</v>
      </c>
      <c r="BP499" t="n">
        <v>0</v>
      </c>
      <c r="BQ499" s="24">
        <f>(ABS(EXP(AQ499) - EXP(AR499)) / ABS(EXP(AQ499)))</f>
        <v/>
      </c>
      <c r="BR499">
        <f>ABS(MIN(BO499, 100-BO499)- MIN(BP499, 100-BP499))</f>
        <v/>
      </c>
      <c r="BS499">
        <f>IF(AND(MIN(BP499, 100-BP499) &lt;= 1.2*MIN(BO499, 100- BO499), MIN(BP499,100-BP499) &gt;= 0.8*MIN(BO499, 100 -BO499)), 1, 0)</f>
        <v/>
      </c>
      <c r="BV499" t="n">
        <v>0</v>
      </c>
      <c r="BW499" t="n">
        <v>0</v>
      </c>
      <c r="BY499">
        <f>100*BV499</f>
        <v/>
      </c>
      <c r="BZ499">
        <f>100*BW499</f>
        <v/>
      </c>
    </row>
    <row r="500">
      <c r="AQ500" t="n">
        <v>0.08288955688476562</v>
      </c>
      <c r="AR500" t="n">
        <v>0.08831977844238281</v>
      </c>
      <c r="AS500" s="24">
        <f>(ABS(EXP(AQ500) - EXP(AR500)) / ABS(EXP(AQ500)))</f>
        <v/>
      </c>
      <c r="AT500">
        <f>ABS(MIN(AQ500, 1-AQ500)- MIN(AR500, 1-AR500))</f>
        <v/>
      </c>
      <c r="AU500">
        <f>IF(AND(MIN(AR500, 100-AR500) &lt;= 1.2*MIN(AQ500, 100- AQ500), MIN(AR500,100-AR500) &gt;= 0.8*MIN(AQ500, 100 -AQ500)), 1, 0)</f>
        <v/>
      </c>
      <c r="AW500" t="n">
        <v>0.00019073486328125</v>
      </c>
      <c r="AX500">
        <f>ROUND(AR501, 3)</f>
        <v/>
      </c>
      <c r="BO500" t="n">
        <v>8.288955688476562</v>
      </c>
      <c r="BP500" t="n">
        <v>8.831977844238281</v>
      </c>
      <c r="BQ500" s="24">
        <f>(ABS(EXP(AQ500) - EXP(AR500)) / ABS(EXP(AQ500)))</f>
        <v/>
      </c>
      <c r="BR500">
        <f>ABS(MIN(BO500, 100-BO500)- MIN(BP500, 100-BP500))</f>
        <v/>
      </c>
      <c r="BS500">
        <f>IF(AND(MIN(BP500, 100-BP500) &lt;= 1.2*MIN(BO500, 100- BO500), MIN(BP500,100-BP500) &gt;= 0.8*MIN(BO500, 100 -BO500)), 1, 0)</f>
        <v/>
      </c>
      <c r="BV500" t="n">
        <v>0.08288955688476562</v>
      </c>
      <c r="BW500" t="n">
        <v>0.08831977844238281</v>
      </c>
      <c r="BY500">
        <f>100*BV500</f>
        <v/>
      </c>
      <c r="BZ500">
        <f>100*BW500</f>
        <v/>
      </c>
    </row>
    <row r="501">
      <c r="AQ501" t="n">
        <v>3.0517578125e-05</v>
      </c>
      <c r="AR501" t="n">
        <v>1.9073486328125e-06</v>
      </c>
      <c r="AS501" s="24">
        <f>(ABS(EXP(AQ501) - EXP(AR501)) / ABS(EXP(AQ501)))</f>
        <v/>
      </c>
      <c r="AT501">
        <f>ABS(MIN(AQ501, 1-AQ501)- MIN(AR501, 1-AR501))</f>
        <v/>
      </c>
      <c r="AU501">
        <f>IF(AND(MIN(AR501, 100-AR501) &lt;= 1.2*MIN(AQ501, 100- AQ501), MIN(AR501,100-AR501) &gt;= 0.8*MIN(AQ501, 100 -AQ501)), 1, 0)</f>
        <v/>
      </c>
      <c r="AW501" t="n">
        <v>0</v>
      </c>
      <c r="AX501">
        <f>ROUND(AR502, 3)</f>
        <v/>
      </c>
      <c r="BO501" t="n">
        <v>0.0030517578125</v>
      </c>
      <c r="BP501" t="n">
        <v>0.00019073486328125</v>
      </c>
      <c r="BQ501" s="24">
        <f>(ABS(EXP(AQ501) - EXP(AR501)) / ABS(EXP(AQ501)))</f>
        <v/>
      </c>
      <c r="BR501">
        <f>ABS(MIN(BO501, 100-BO501)- MIN(BP501, 100-BP501))</f>
        <v/>
      </c>
      <c r="BS501">
        <f>IF(AND(MIN(BP501, 100-BP501) &lt;= 1.2*MIN(BO501, 100- BO501), MIN(BP501,100-BP501) &gt;= 0.8*MIN(BO501, 100 -BO501)), 1, 0)</f>
        <v/>
      </c>
      <c r="BV501" t="n">
        <v>3.0517578125e-05</v>
      </c>
      <c r="BW501" t="n">
        <v>1.9073486328125e-06</v>
      </c>
      <c r="BY501">
        <f>100*BV501</f>
        <v/>
      </c>
      <c r="BZ501">
        <f>100*BW501</f>
        <v/>
      </c>
    </row>
    <row r="502">
      <c r="AQ502" t="n">
        <v>0</v>
      </c>
      <c r="AR502" t="n">
        <v>0</v>
      </c>
      <c r="AS502" s="24">
        <f>(ABS(EXP(AQ502) - EXP(AR502)) / ABS(EXP(AQ502)))</f>
        <v/>
      </c>
      <c r="AT502">
        <f>ABS(MIN(AQ502, 1-AQ502)- MIN(AR502, 1-AR502))</f>
        <v/>
      </c>
      <c r="AU502">
        <f>IF(AND(MIN(AR502, 100-AR502) &lt;= 1.2*MIN(AQ502, 100- AQ502), MIN(AR502,100-AR502) &gt;= 0.8*MIN(AQ502, 100 -AQ502)), 1, 0)</f>
        <v/>
      </c>
      <c r="AW502" t="n">
        <v>1.195144653320312</v>
      </c>
      <c r="AX502">
        <f>ROUND(AR503, 3)</f>
        <v/>
      </c>
      <c r="BO502" t="n">
        <v>0</v>
      </c>
      <c r="BP502" t="n">
        <v>0</v>
      </c>
      <c r="BQ502" s="24">
        <f>(ABS(EXP(AQ502) - EXP(AR502)) / ABS(EXP(AQ502)))</f>
        <v/>
      </c>
      <c r="BR502">
        <f>ABS(MIN(BO502, 100-BO502)- MIN(BP502, 100-BP502))</f>
        <v/>
      </c>
      <c r="BS502">
        <f>IF(AND(MIN(BP502, 100-BP502) &lt;= 1.2*MIN(BO502, 100- BO502), MIN(BP502,100-BP502) &gt;= 0.8*MIN(BO502, 100 -BO502)), 1, 0)</f>
        <v/>
      </c>
      <c r="BV502" t="n">
        <v>0</v>
      </c>
      <c r="BW502" t="n">
        <v>0</v>
      </c>
      <c r="BY502">
        <f>100*BV502</f>
        <v/>
      </c>
      <c r="BZ502">
        <f>100*BW502</f>
        <v/>
      </c>
    </row>
    <row r="503">
      <c r="AQ503" t="n">
        <v>0.02116203308105469</v>
      </c>
      <c r="AR503" t="n">
        <v>0.01195144653320312</v>
      </c>
      <c r="AS503" s="24">
        <f>(ABS(EXP(AQ503) - EXP(AR503)) / ABS(EXP(AQ503)))</f>
        <v/>
      </c>
      <c r="AT503">
        <f>ABS(MIN(AQ503, 1-AQ503)- MIN(AR503, 1-AR503))</f>
        <v/>
      </c>
      <c r="AU503">
        <f>IF(AND(MIN(AR503, 100-AR503) &lt;= 1.2*MIN(AQ503, 100- AQ503), MIN(AR503,100-AR503) &gt;= 0.8*MIN(AQ503, 100 -AQ503)), 1, 0)</f>
        <v/>
      </c>
      <c r="AW503" t="n">
        <v>0</v>
      </c>
      <c r="AX503">
        <f>ROUND(AR504, 3)</f>
        <v/>
      </c>
      <c r="BO503" t="n">
        <v>2.116203308105469</v>
      </c>
      <c r="BP503" t="n">
        <v>1.195144653320312</v>
      </c>
      <c r="BQ503" s="24">
        <f>(ABS(EXP(AQ503) - EXP(AR503)) / ABS(EXP(AQ503)))</f>
        <v/>
      </c>
      <c r="BR503">
        <f>ABS(MIN(BO503, 100-BO503)- MIN(BP503, 100-BP503))</f>
        <v/>
      </c>
      <c r="BS503">
        <f>IF(AND(MIN(BP503, 100-BP503) &lt;= 1.2*MIN(BO503, 100- BO503), MIN(BP503,100-BP503) &gt;= 0.8*MIN(BO503, 100 -BO503)), 1, 0)</f>
        <v/>
      </c>
      <c r="BV503" t="n">
        <v>0.02116203308105469</v>
      </c>
      <c r="BW503" t="n">
        <v>0.01195144653320312</v>
      </c>
      <c r="BY503">
        <f>100*BV503</f>
        <v/>
      </c>
      <c r="BZ503">
        <f>100*BW503</f>
        <v/>
      </c>
    </row>
    <row r="504">
      <c r="AQ504" t="n">
        <v>0</v>
      </c>
      <c r="AR504" t="n">
        <v>0</v>
      </c>
      <c r="AS504" s="24">
        <f>(ABS(EXP(AQ504) - EXP(AR504)) / ABS(EXP(AQ504)))</f>
        <v/>
      </c>
      <c r="AT504">
        <f>ABS(MIN(AQ504, 1-AQ504)- MIN(AR504, 1-AR504))</f>
        <v/>
      </c>
      <c r="AU504">
        <f>IF(AND(MIN(AR504, 100-AR504) &lt;= 1.2*MIN(AQ504, 100- AQ504), MIN(AR504,100-AR504) &gt;= 0.8*MIN(AQ504, 100 -AQ504)), 1, 0)</f>
        <v/>
      </c>
      <c r="AW504" t="n">
        <v>34.71965789794922</v>
      </c>
      <c r="AX504">
        <f>ROUND(AR505, 3)</f>
        <v/>
      </c>
      <c r="BO504" t="n">
        <v>0</v>
      </c>
      <c r="BP504" t="n">
        <v>0</v>
      </c>
      <c r="BQ504" s="24">
        <f>(ABS(EXP(AQ504) - EXP(AR504)) / ABS(EXP(AQ504)))</f>
        <v/>
      </c>
      <c r="BR504">
        <f>ABS(MIN(BO504, 100-BO504)- MIN(BP504, 100-BP504))</f>
        <v/>
      </c>
      <c r="BS504">
        <f>IF(AND(MIN(BP504, 100-BP504) &lt;= 1.2*MIN(BO504, 100- BO504), MIN(BP504,100-BP504) &gt;= 0.8*MIN(BO504, 100 -BO504)), 1, 0)</f>
        <v/>
      </c>
      <c r="BV504" t="n">
        <v>0</v>
      </c>
      <c r="BW504" t="n">
        <v>0</v>
      </c>
      <c r="BY504">
        <f>100*BV504</f>
        <v/>
      </c>
      <c r="BZ504">
        <f>100*BW504</f>
        <v/>
      </c>
    </row>
    <row r="505">
      <c r="AQ505" t="n">
        <v>0.3110256195068359</v>
      </c>
      <c r="AR505" t="n">
        <v>0.3471965789794922</v>
      </c>
      <c r="AS505" s="24">
        <f>(ABS(EXP(AQ505) - EXP(AR505)) / ABS(EXP(AQ505)))</f>
        <v/>
      </c>
      <c r="AT505">
        <f>ABS(MIN(AQ505, 1-AQ505)- MIN(AR505, 1-AR505))</f>
        <v/>
      </c>
      <c r="AU505">
        <f>IF(AND(MIN(AR505, 100-AR505) &lt;= 1.2*MIN(AQ505, 100- AQ505), MIN(AR505,100-AR505) &gt;= 0.8*MIN(AQ505, 100 -AQ505)), 1, 0)</f>
        <v/>
      </c>
      <c r="AW505" t="n">
        <v>0</v>
      </c>
      <c r="AX505">
        <f>ROUND(AR506, 3)</f>
        <v/>
      </c>
      <c r="BO505" t="n">
        <v>31.10256195068359</v>
      </c>
      <c r="BP505" t="n">
        <v>34.71965789794922</v>
      </c>
      <c r="BQ505" s="24">
        <f>(ABS(EXP(AQ505) - EXP(AR505)) / ABS(EXP(AQ505)))</f>
        <v/>
      </c>
      <c r="BR505">
        <f>ABS(MIN(BO505, 100-BO505)- MIN(BP505, 100-BP505))</f>
        <v/>
      </c>
      <c r="BS505">
        <f>IF(AND(MIN(BP505, 100-BP505) &lt;= 1.2*MIN(BO505, 100- BO505), MIN(BP505,100-BP505) &gt;= 0.8*MIN(BO505, 100 -BO505)), 1, 0)</f>
        <v/>
      </c>
      <c r="BV505" t="n">
        <v>0.3110256195068359</v>
      </c>
      <c r="BW505" t="n">
        <v>0.3471965789794922</v>
      </c>
      <c r="BY505">
        <f>100*BV505</f>
        <v/>
      </c>
      <c r="BZ505">
        <f>100*BW505</f>
        <v/>
      </c>
    </row>
    <row r="506">
      <c r="AQ506" t="n">
        <v>0</v>
      </c>
      <c r="AR506" t="n">
        <v>0</v>
      </c>
      <c r="AS506" s="24">
        <f>(ABS(EXP(AQ506) - EXP(AR506)) / ABS(EXP(AQ506)))</f>
        <v/>
      </c>
      <c r="AT506">
        <f>ABS(MIN(AQ506, 1-AQ506)- MIN(AR506, 1-AR506))</f>
        <v/>
      </c>
      <c r="AU506">
        <f>IF(AND(MIN(AR506, 100-AR506) &lt;= 1.2*MIN(AQ506, 100- AQ506), MIN(AR506,100-AR506) &gt;= 0.8*MIN(AQ506, 100 -AQ506)), 1, 0)</f>
        <v/>
      </c>
      <c r="AW506" t="n">
        <v>10.12687683105469</v>
      </c>
      <c r="AX506">
        <f>ROUND(AR507, 3)</f>
        <v/>
      </c>
      <c r="BO506" t="n">
        <v>0</v>
      </c>
      <c r="BP506" t="n">
        <v>0</v>
      </c>
      <c r="BQ506" s="24">
        <f>(ABS(EXP(AQ506) - EXP(AR506)) / ABS(EXP(AQ506)))</f>
        <v/>
      </c>
      <c r="BR506">
        <f>ABS(MIN(BO506, 100-BO506)- MIN(BP506, 100-BP506))</f>
        <v/>
      </c>
      <c r="BS506">
        <f>IF(AND(MIN(BP506, 100-BP506) &lt;= 1.2*MIN(BO506, 100- BO506), MIN(BP506,100-BP506) &gt;= 0.8*MIN(BO506, 100 -BO506)), 1, 0)</f>
        <v/>
      </c>
      <c r="BV506" t="n">
        <v>0</v>
      </c>
      <c r="BW506" t="n">
        <v>0</v>
      </c>
      <c r="BY506">
        <f>100*BV506</f>
        <v/>
      </c>
      <c r="BZ506">
        <f>100*BW506</f>
        <v/>
      </c>
    </row>
    <row r="507">
      <c r="AQ507" t="n">
        <v>0.08619880676269531</v>
      </c>
      <c r="AR507" t="n">
        <v>0.1012687683105469</v>
      </c>
      <c r="AS507" s="24">
        <f>(ABS(EXP(AQ507) - EXP(AR507)) / ABS(EXP(AQ507)))</f>
        <v/>
      </c>
      <c r="AT507">
        <f>ABS(MIN(AQ507, 1-AQ507)- MIN(AR507, 1-AR507))</f>
        <v/>
      </c>
      <c r="AU507">
        <f>IF(AND(MIN(AR507, 100-AR507) &lt;= 1.2*MIN(AQ507, 100- AQ507), MIN(AR507,100-AR507) &gt;= 0.8*MIN(AQ507, 100 -AQ507)), 1, 0)</f>
        <v/>
      </c>
      <c r="AW507" t="n">
        <v>37.09907531738281</v>
      </c>
      <c r="AX507">
        <f>ROUND(AR508, 3)</f>
        <v/>
      </c>
      <c r="BO507" t="n">
        <v>8.619880676269531</v>
      </c>
      <c r="BP507" t="n">
        <v>6.720924377441406</v>
      </c>
      <c r="BQ507" s="24">
        <f>(ABS(EXP(AQ507) - EXP(AR507)) / ABS(EXP(AQ507)))</f>
        <v/>
      </c>
      <c r="BR507">
        <f>ABS(MIN(BO507, 100-BO507)- MIN(BP507, 100-BP507))</f>
        <v/>
      </c>
      <c r="BS507">
        <f>IF(AND(MIN(BP507, 100-BP507) &lt;= 1.2*MIN(BO507, 100- BO507), MIN(BP507,100-BP507) &gt;= 0.8*MIN(BO507, 100 -BO507)), 1, 0)</f>
        <v/>
      </c>
      <c r="BV507" t="n">
        <v>0.08619880676269531</v>
      </c>
      <c r="BW507" t="n">
        <v>0.1012687683105469</v>
      </c>
      <c r="BY507">
        <f>100*BV507</f>
        <v/>
      </c>
      <c r="BZ507">
        <f>100*BW507</f>
        <v/>
      </c>
    </row>
    <row r="508">
      <c r="AQ508" t="n">
        <v>0.4158172607421875</v>
      </c>
      <c r="AR508" t="n">
        <v>0.3709907531738281</v>
      </c>
      <c r="AS508" s="24">
        <f>(ABS(EXP(AQ508) - EXP(AR508)) / ABS(EXP(AQ508)))</f>
        <v/>
      </c>
      <c r="AT508">
        <f>ABS(MIN(AQ508, 1-AQ508)- MIN(AR508, 1-AR508))</f>
        <v/>
      </c>
      <c r="AU508">
        <f>IF(AND(MIN(AR508, 100-AR508) &lt;= 1.2*MIN(AQ508, 100- AQ508), MIN(AR508,100-AR508) &gt;= 0.8*MIN(AQ508, 100 -AQ508)), 1, 0)</f>
        <v/>
      </c>
      <c r="AW508" t="n">
        <v>0</v>
      </c>
      <c r="AX508">
        <f>ROUND(AR509, 3)</f>
        <v/>
      </c>
      <c r="BO508" t="n">
        <v>41.58172607421875</v>
      </c>
      <c r="BP508" t="n">
        <v>37.09907531738281</v>
      </c>
      <c r="BQ508" s="24">
        <f>(ABS(EXP(AQ508) - EXP(AR508)) / ABS(EXP(AQ508)))</f>
        <v/>
      </c>
      <c r="BR508">
        <f>ABS(MIN(BO508, 100-BO508)- MIN(BP508, 100-BP508))</f>
        <v/>
      </c>
      <c r="BS508">
        <f>IF(AND(MIN(BP508, 100-BP508) &lt;= 1.2*MIN(BO508, 100- BO508), MIN(BP508,100-BP508) &gt;= 0.8*MIN(BO508, 100 -BO508)), 1, 0)</f>
        <v/>
      </c>
      <c r="BV508" t="n">
        <v>0.4158172607421875</v>
      </c>
      <c r="BW508" t="n">
        <v>0.3709907531738281</v>
      </c>
      <c r="BY508">
        <f>100*BV508</f>
        <v/>
      </c>
      <c r="BZ508">
        <f>100*BW508</f>
        <v/>
      </c>
    </row>
    <row r="509">
      <c r="AQ509" t="n">
        <v>0</v>
      </c>
      <c r="AR509" t="n">
        <v>0</v>
      </c>
      <c r="AS509" s="24">
        <f>(ABS(EXP(AQ509) - EXP(AR509)) / ABS(EXP(AQ509)))</f>
        <v/>
      </c>
      <c r="AT509">
        <f>ABS(MIN(AQ509, 1-AQ509)- MIN(AR509, 1-AR509))</f>
        <v/>
      </c>
      <c r="AU509">
        <f>IF(AND(MIN(AR509, 100-AR509) &lt;= 1.2*MIN(AQ509, 100- AQ509), MIN(AR509,100-AR509) &gt;= 0.8*MIN(AQ509, 100 -AQ509)), 1, 0)</f>
        <v/>
      </c>
      <c r="AW509" t="n">
        <v>2.698326110839844</v>
      </c>
      <c r="AX509">
        <f>ROUND(AR510, 3)</f>
        <v/>
      </c>
      <c r="BO509" t="n">
        <v>0</v>
      </c>
      <c r="BP509" t="n">
        <v>0</v>
      </c>
      <c r="BQ509" s="24">
        <f>(ABS(EXP(AQ509) - EXP(AR509)) / ABS(EXP(AQ509)))</f>
        <v/>
      </c>
      <c r="BR509">
        <f>ABS(MIN(BO509, 100-BO509)- MIN(BP509, 100-BP509))</f>
        <v/>
      </c>
      <c r="BS509">
        <f>IF(AND(MIN(BP509, 100-BP509) &lt;= 1.2*MIN(BO509, 100- BO509), MIN(BP509,100-BP509) &gt;= 0.8*MIN(BO509, 100 -BO509)), 1, 0)</f>
        <v/>
      </c>
      <c r="BV509" t="n">
        <v>0</v>
      </c>
      <c r="BW509" t="n">
        <v>0</v>
      </c>
      <c r="BY509">
        <f>100*BV509</f>
        <v/>
      </c>
      <c r="BZ509">
        <f>100*BW509</f>
        <v/>
      </c>
    </row>
    <row r="510">
      <c r="AQ510" t="n">
        <v>0.02254486083984375</v>
      </c>
      <c r="AR510" t="n">
        <v>0.02698326110839844</v>
      </c>
      <c r="AS510" s="24">
        <f>(ABS(EXP(AQ510) - EXP(AR510)) / ABS(EXP(AQ510)))</f>
        <v/>
      </c>
      <c r="AT510">
        <f>ABS(MIN(AQ510, 1-AQ510)- MIN(AR510, 1-AR510))</f>
        <v/>
      </c>
      <c r="AU510">
        <f>IF(AND(MIN(AR510, 100-AR510) &lt;= 1.2*MIN(AQ510, 100- AQ510), MIN(AR510,100-AR510) &gt;= 0.8*MIN(AQ510, 100 -AQ510)), 1, 0)</f>
        <v/>
      </c>
      <c r="AW510" t="n">
        <v>33.09326171875</v>
      </c>
      <c r="AX510">
        <f>ROUND(AR511, 3)</f>
        <v/>
      </c>
      <c r="BO510" t="n">
        <v>2.254486083984375</v>
      </c>
      <c r="BP510" t="n">
        <v>2.698326110839844</v>
      </c>
      <c r="BQ510" s="24">
        <f>(ABS(EXP(AQ510) - EXP(AR510)) / ABS(EXP(AQ510)))</f>
        <v/>
      </c>
      <c r="BR510">
        <f>ABS(MIN(BO510, 100-BO510)- MIN(BP510, 100-BP510))</f>
        <v/>
      </c>
      <c r="BS510">
        <f>IF(AND(MIN(BP510, 100-BP510) &lt;= 1.2*MIN(BO510, 100- BO510), MIN(BP510,100-BP510) &gt;= 0.8*MIN(BO510, 100 -BO510)), 1, 0)</f>
        <v/>
      </c>
      <c r="BV510" t="n">
        <v>0.02254486083984375</v>
      </c>
      <c r="BW510" t="n">
        <v>0.02698326110839844</v>
      </c>
      <c r="BY510">
        <f>100*BV510</f>
        <v/>
      </c>
      <c r="BZ510">
        <f>100*BW510</f>
        <v/>
      </c>
    </row>
    <row r="511">
      <c r="AQ511" t="n">
        <v>0.37554931640625</v>
      </c>
      <c r="AR511" t="n">
        <v>0.3309326171875</v>
      </c>
      <c r="AS511" s="24">
        <f>(ABS(EXP(AQ511) - EXP(AR511)) / ABS(EXP(AQ511)))</f>
        <v/>
      </c>
      <c r="AT511">
        <f>ABS(MIN(AQ511, 1-AQ511)- MIN(AR511, 1-AR511))</f>
        <v/>
      </c>
      <c r="AU511">
        <f>IF(AND(MIN(AR511, 100-AR511) &lt;= 1.2*MIN(AQ511, 100- AQ511), MIN(AR511,100-AR511) &gt;= 0.8*MIN(AQ511, 100 -AQ511)), 1, 0)</f>
        <v/>
      </c>
      <c r="AW511" t="n">
        <v>0</v>
      </c>
      <c r="AX511">
        <f>ROUND(AR512, 3)</f>
        <v/>
      </c>
      <c r="BO511" t="n">
        <v>37.554931640625</v>
      </c>
      <c r="BP511" t="n">
        <v>33.04672241210938</v>
      </c>
      <c r="BQ511" s="24">
        <f>(ABS(EXP(AQ511) - EXP(AR511)) / ABS(EXP(AQ511)))</f>
        <v/>
      </c>
      <c r="BR511">
        <f>ABS(MIN(BO511, 100-BO511)- MIN(BP511, 100-BP511))</f>
        <v/>
      </c>
      <c r="BS511">
        <f>IF(AND(MIN(BP511, 100-BP511) &lt;= 1.2*MIN(BO511, 100- BO511), MIN(BP511,100-BP511) &gt;= 0.8*MIN(BO511, 100 -BO511)), 1, 0)</f>
        <v/>
      </c>
      <c r="BV511" t="n">
        <v>0.37554931640625</v>
      </c>
      <c r="BW511" t="n">
        <v>0.3309326171875</v>
      </c>
      <c r="BY511">
        <f>100*BV511</f>
        <v/>
      </c>
      <c r="BZ511">
        <f>100*BW511</f>
        <v/>
      </c>
    </row>
    <row r="512">
      <c r="AQ512" t="n">
        <v>0</v>
      </c>
      <c r="AR512" t="n">
        <v>0</v>
      </c>
      <c r="AS512" s="24">
        <f>(ABS(EXP(AQ512) - EXP(AR512)) / ABS(EXP(AQ512)))</f>
        <v/>
      </c>
      <c r="AT512">
        <f>ABS(MIN(AQ512, 1-AQ512)- MIN(AR512, 1-AR512))</f>
        <v/>
      </c>
      <c r="AU512">
        <f>IF(AND(MIN(AR512, 100-AR512) &lt;= 1.2*MIN(AQ512, 100- AQ512), MIN(AR512,100-AR512) &gt;= 0.8*MIN(AQ512, 100 -AQ512)), 1, 0)</f>
        <v/>
      </c>
      <c r="AW512" t="n">
        <v>0.02880096435546875</v>
      </c>
      <c r="AX512">
        <f>ROUND(AR513, 3)</f>
        <v/>
      </c>
      <c r="BO512" t="n">
        <v>0</v>
      </c>
      <c r="BP512" t="n">
        <v>0</v>
      </c>
      <c r="BQ512" s="24">
        <f>(ABS(EXP(AQ512) - EXP(AR512)) / ABS(EXP(AQ512)))</f>
        <v/>
      </c>
      <c r="BR512">
        <f>ABS(MIN(BO512, 100-BO512)- MIN(BP512, 100-BP512))</f>
        <v/>
      </c>
      <c r="BS512">
        <f>IF(AND(MIN(BP512, 100-BP512) &lt;= 1.2*MIN(BO512, 100- BO512), MIN(BP512,100-BP512) &gt;= 0.8*MIN(BO512, 100 -BO512)), 1, 0)</f>
        <v/>
      </c>
      <c r="BV512" t="n">
        <v>0</v>
      </c>
      <c r="BW512" t="n">
        <v>0</v>
      </c>
      <c r="BY512">
        <f>100*BV512</f>
        <v/>
      </c>
      <c r="BZ512">
        <f>100*BW512</f>
        <v/>
      </c>
    </row>
    <row r="513">
      <c r="AQ513" t="n">
        <v>0.000308990478515625</v>
      </c>
      <c r="AR513" t="n">
        <v>0.0002880096435546875</v>
      </c>
      <c r="AS513" s="24">
        <f>(ABS(EXP(AQ513) - EXP(AR513)) / ABS(EXP(AQ513)))</f>
        <v/>
      </c>
      <c r="AT513">
        <f>ABS(MIN(AQ513, 1-AQ513)- MIN(AR513, 1-AR513))</f>
        <v/>
      </c>
      <c r="AU513">
        <f>IF(AND(MIN(AR513, 100-AR513) &lt;= 1.2*MIN(AQ513, 100- AQ513), MIN(AR513,100-AR513) &gt;= 0.8*MIN(AQ513, 100 -AQ513)), 1, 0)</f>
        <v/>
      </c>
      <c r="AW513" t="n">
        <v>50.00534057617188</v>
      </c>
      <c r="AX513">
        <f>ROUND(AR514, 3)</f>
        <v/>
      </c>
      <c r="BO513" t="n">
        <v>0.0308990478515625</v>
      </c>
      <c r="BP513" t="n">
        <v>0.02880096435546875</v>
      </c>
      <c r="BQ513" s="24">
        <f>(ABS(EXP(AQ513) - EXP(AR513)) / ABS(EXP(AQ513)))</f>
        <v/>
      </c>
      <c r="BR513">
        <f>ABS(MIN(BO513, 100-BO513)- MIN(BP513, 100-BP513))</f>
        <v/>
      </c>
      <c r="BS513">
        <f>IF(AND(MIN(BP513, 100-BP513) &lt;= 1.2*MIN(BO513, 100- BO513), MIN(BP513,100-BP513) &gt;= 0.8*MIN(BO513, 100 -BO513)), 1, 0)</f>
        <v/>
      </c>
      <c r="BV513" t="n">
        <v>0.000308990478515625</v>
      </c>
      <c r="BW513" t="n">
        <v>0.0002880096435546875</v>
      </c>
      <c r="BY513">
        <f>100*BV513</f>
        <v/>
      </c>
      <c r="BZ513">
        <f>100*BW513</f>
        <v/>
      </c>
    </row>
    <row r="514">
      <c r="AQ514" t="n">
        <v>0.4992752075195312</v>
      </c>
      <c r="AR514" t="n">
        <v>0.5000534057617188</v>
      </c>
      <c r="AS514" s="24">
        <f>(ABS(EXP(AQ514) - EXP(AR514)) / ABS(EXP(AQ514)))</f>
        <v/>
      </c>
      <c r="AT514">
        <f>ABS(MIN(AQ514, 1-AQ514)- MIN(AR514, 1-AR514))</f>
        <v/>
      </c>
      <c r="AU514">
        <f>IF(AND(MIN(AR514, 100-AR514) &lt;= 1.2*MIN(AQ514, 100- AQ514), MIN(AR514,100-AR514) &gt;= 0.8*MIN(AQ514, 100 -AQ514)), 1, 0)</f>
        <v/>
      </c>
      <c r="AW514" t="n">
        <v>5.978012084960938</v>
      </c>
      <c r="AX514">
        <f>ROUND(AR515, 3)</f>
        <v/>
      </c>
      <c r="BO514" t="n">
        <v>49.92752075195312</v>
      </c>
      <c r="BP514" t="n">
        <v>50.00534057617188</v>
      </c>
      <c r="BQ514" s="24">
        <f>(ABS(EXP(AQ514) - EXP(AR514)) / ABS(EXP(AQ514)))</f>
        <v/>
      </c>
      <c r="BR514">
        <f>ABS(MIN(BO514, 100-BO514)- MIN(BP514, 100-BP514))</f>
        <v/>
      </c>
      <c r="BS514">
        <f>IF(AND(MIN(BP514, 100-BP514) &lt;= 1.2*MIN(BO514, 100- BO514), MIN(BP514,100-BP514) &gt;= 0.8*MIN(BO514, 100 -BO514)), 1, 0)</f>
        <v/>
      </c>
      <c r="BV514" t="n">
        <v>0.4992752075195312</v>
      </c>
      <c r="BW514" t="n">
        <v>0.5000534057617188</v>
      </c>
      <c r="BY514">
        <f>100*BV514</f>
        <v/>
      </c>
      <c r="BZ514">
        <f>100*BW514</f>
        <v/>
      </c>
    </row>
    <row r="515">
      <c r="AQ515" t="n">
        <v>0.04566574096679688</v>
      </c>
      <c r="AR515" t="n">
        <v>0.05978012084960938</v>
      </c>
      <c r="AS515" s="24">
        <f>(ABS(EXP(AQ515) - EXP(AR515)) / ABS(EXP(AQ515)))</f>
        <v/>
      </c>
      <c r="AT515">
        <f>ABS(MIN(AQ515, 1-AQ515)- MIN(AR515, 1-AR515))</f>
        <v/>
      </c>
      <c r="AU515">
        <f>IF(AND(MIN(AR515, 100-AR515) &lt;= 1.2*MIN(AQ515, 100- AQ515), MIN(AR515,100-AR515) &gt;= 0.8*MIN(AQ515, 100 -AQ515)), 1, 0)</f>
        <v/>
      </c>
      <c r="AW515" t="n">
        <v>6.778335571289062</v>
      </c>
      <c r="AX515">
        <f>ROUND(AR516, 3)</f>
        <v/>
      </c>
      <c r="BO515" t="n">
        <v>4.566574096679688</v>
      </c>
      <c r="BP515" t="n">
        <v>5.978012084960938</v>
      </c>
      <c r="BQ515" s="24">
        <f>(ABS(EXP(AQ515) - EXP(AR515)) / ABS(EXP(AQ515)))</f>
        <v/>
      </c>
      <c r="BR515">
        <f>ABS(MIN(BO515, 100-BO515)- MIN(BP515, 100-BP515))</f>
        <v/>
      </c>
      <c r="BS515">
        <f>IF(AND(MIN(BP515, 100-BP515) &lt;= 1.2*MIN(BO515, 100- BO515), MIN(BP515,100-BP515) &gt;= 0.8*MIN(BO515, 100 -BO515)), 1, 0)</f>
        <v/>
      </c>
      <c r="BV515" t="n">
        <v>0.04566574096679688</v>
      </c>
      <c r="BW515" t="n">
        <v>0.05978012084960938</v>
      </c>
      <c r="BY515">
        <f>100*BV515</f>
        <v/>
      </c>
      <c r="BZ515">
        <f>100*BW515</f>
        <v/>
      </c>
    </row>
    <row r="516">
      <c r="AQ516" t="n">
        <v>0.09014320373535156</v>
      </c>
      <c r="AR516" t="n">
        <v>0.06778335571289062</v>
      </c>
      <c r="AS516" s="24">
        <f>(ABS(EXP(AQ516) - EXP(AR516)) / ABS(EXP(AQ516)))</f>
        <v/>
      </c>
      <c r="AT516">
        <f>ABS(MIN(AQ516, 1-AQ516)- MIN(AR516, 1-AR516))</f>
        <v/>
      </c>
      <c r="AU516">
        <f>IF(AND(MIN(AR516, 100-AR516) &lt;= 1.2*MIN(AQ516, 100- AQ516), MIN(AR516,100-AR516) &gt;= 0.8*MIN(AQ516, 100 -AQ516)), 1, 0)</f>
        <v/>
      </c>
      <c r="AW516" t="n">
        <v>0.00019073486328125</v>
      </c>
      <c r="AX516">
        <f>ROUND(AR517, 3)</f>
        <v/>
      </c>
      <c r="BO516" t="n">
        <v>9.014320373535156</v>
      </c>
      <c r="BP516" t="n">
        <v>6.778335571289062</v>
      </c>
      <c r="BQ516" s="24">
        <f>(ABS(EXP(AQ516) - EXP(AR516)) / ABS(EXP(AQ516)))</f>
        <v/>
      </c>
      <c r="BR516">
        <f>ABS(MIN(BO516, 100-BO516)- MIN(BP516, 100-BP516))</f>
        <v/>
      </c>
      <c r="BS516">
        <f>IF(AND(MIN(BP516, 100-BP516) &lt;= 1.2*MIN(BO516, 100- BO516), MIN(BP516,100-BP516) &gt;= 0.8*MIN(BO516, 100 -BO516)), 1, 0)</f>
        <v/>
      </c>
      <c r="BV516" t="n">
        <v>0.09014320373535156</v>
      </c>
      <c r="BW516" t="n">
        <v>0.06778335571289062</v>
      </c>
      <c r="BY516">
        <f>100*BV516</f>
        <v/>
      </c>
      <c r="BZ516">
        <f>100*BW516</f>
        <v/>
      </c>
    </row>
    <row r="517">
      <c r="AQ517" t="n">
        <v>0</v>
      </c>
      <c r="AR517" t="n">
        <v>1.9073486328125e-06</v>
      </c>
      <c r="AS517" s="24">
        <f>(ABS(EXP(AQ517) - EXP(AR517)) / ABS(EXP(AQ517)))</f>
        <v/>
      </c>
      <c r="AT517">
        <f>ABS(MIN(AQ517, 1-AQ517)- MIN(AR517, 1-AR517))</f>
        <v/>
      </c>
      <c r="AU517">
        <f>IF(AND(MIN(AR517, 100-AR517) &lt;= 1.2*MIN(AQ517, 100- AQ517), MIN(AR517,100-AR517) &gt;= 0.8*MIN(AQ517, 100 -AQ517)), 1, 0)</f>
        <v/>
      </c>
      <c r="AW517" t="n">
        <v>0</v>
      </c>
      <c r="AX517">
        <f>ROUND(AR518, 3)</f>
        <v/>
      </c>
      <c r="BO517" t="n">
        <v>0</v>
      </c>
      <c r="BP517" t="n">
        <v>0.00019073486328125</v>
      </c>
      <c r="BQ517" s="24">
        <f>(ABS(EXP(AQ517) - EXP(AR517)) / ABS(EXP(AQ517)))</f>
        <v/>
      </c>
      <c r="BR517">
        <f>ABS(MIN(BO517, 100-BO517)- MIN(BP517, 100-BP517))</f>
        <v/>
      </c>
      <c r="BS517">
        <f>IF(AND(MIN(BP517, 100-BP517) &lt;= 1.2*MIN(BO517, 100- BO517), MIN(BP517,100-BP517) &gt;= 0.8*MIN(BO517, 100 -BO517)), 1, 0)</f>
        <v/>
      </c>
      <c r="BV517" t="n">
        <v>0</v>
      </c>
      <c r="BW517" t="n">
        <v>1.9073486328125e-06</v>
      </c>
      <c r="BY517">
        <f>100*BV517</f>
        <v/>
      </c>
      <c r="BZ517">
        <f>100*BW517</f>
        <v/>
      </c>
    </row>
    <row r="518">
      <c r="AQ518" t="n">
        <v>0</v>
      </c>
      <c r="AR518" t="n">
        <v>0</v>
      </c>
      <c r="AS518" s="24">
        <f>(ABS(EXP(AQ518) - EXP(AR518)) / ABS(EXP(AQ518)))</f>
        <v/>
      </c>
      <c r="AT518">
        <f>ABS(MIN(AQ518, 1-AQ518)- MIN(AR518, 1-AR518))</f>
        <v/>
      </c>
      <c r="AU518">
        <f>IF(AND(MIN(AR518, 100-AR518) &lt;= 1.2*MIN(AQ518, 100- AQ518), MIN(AR518,100-AR518) &gt;= 0.8*MIN(AQ518, 100 -AQ518)), 1, 0)</f>
        <v/>
      </c>
      <c r="AW518" t="n">
        <v>0</v>
      </c>
      <c r="AX518">
        <f>ROUND(AR519, 3)</f>
        <v/>
      </c>
      <c r="BO518" t="n">
        <v>0</v>
      </c>
      <c r="BP518" t="n">
        <v>0</v>
      </c>
      <c r="BQ518" s="24">
        <f>(ABS(EXP(AQ518) - EXP(AR518)) / ABS(EXP(AQ518)))</f>
        <v/>
      </c>
      <c r="BR518">
        <f>ABS(MIN(BO518, 100-BO518)- MIN(BP518, 100-BP518))</f>
        <v/>
      </c>
      <c r="BS518">
        <f>IF(AND(MIN(BP518, 100-BP518) &lt;= 1.2*MIN(BO518, 100- BO518), MIN(BP518,100-BP518) &gt;= 0.8*MIN(BO518, 100 -BO518)), 1, 0)</f>
        <v/>
      </c>
      <c r="BV518" t="n">
        <v>0</v>
      </c>
      <c r="BW518" t="n">
        <v>0</v>
      </c>
      <c r="BY518">
        <f>100*BV518</f>
        <v/>
      </c>
      <c r="BZ518">
        <f>100*BW518</f>
        <v/>
      </c>
    </row>
    <row r="519">
      <c r="AQ519" t="n">
        <v>0.002332687377929688</v>
      </c>
      <c r="AR519" t="n">
        <v>0</v>
      </c>
      <c r="AS519" s="24">
        <f>(ABS(EXP(AQ519) - EXP(AR519)) / ABS(EXP(AQ519)))</f>
        <v/>
      </c>
      <c r="AT519">
        <f>ABS(MIN(AQ519, 1-AQ519)- MIN(AR519, 1-AR519))</f>
        <v/>
      </c>
      <c r="AU519">
        <f>IF(AND(MIN(AR519, 100-AR519) &lt;= 1.2*MIN(AQ519, 100- AQ519), MIN(AR519,100-AR519) &gt;= 0.8*MIN(AQ519, 100 -AQ519)), 1, 0)</f>
        <v/>
      </c>
      <c r="AW519" t="n">
        <v>0</v>
      </c>
      <c r="AX519">
        <f>ROUND(AR520, 3)</f>
        <v/>
      </c>
      <c r="BO519" t="n">
        <v>0.2332687377929688</v>
      </c>
      <c r="BP519" t="n">
        <v>0</v>
      </c>
      <c r="BQ519" s="24">
        <f>(ABS(EXP(AQ519) - EXP(AR519)) / ABS(EXP(AQ519)))</f>
        <v/>
      </c>
      <c r="BR519">
        <f>ABS(MIN(BO519, 100-BO519)- MIN(BP519, 100-BP519))</f>
        <v/>
      </c>
      <c r="BS519">
        <f>IF(AND(MIN(BP519, 100-BP519) &lt;= 1.2*MIN(BO519, 100- BO519), MIN(BP519,100-BP519) &gt;= 0.8*MIN(BO519, 100 -BO519)), 1, 0)</f>
        <v/>
      </c>
      <c r="BV519" t="n">
        <v>0.002332687377929688</v>
      </c>
      <c r="BW519" t="n">
        <v>0</v>
      </c>
      <c r="BY519">
        <f>100*BV519</f>
        <v/>
      </c>
      <c r="BZ519">
        <f>100*BW519</f>
        <v/>
      </c>
    </row>
    <row r="520">
      <c r="AQ520" t="n">
        <v>0</v>
      </c>
      <c r="AR520" t="n">
        <v>0</v>
      </c>
      <c r="AS520" s="24">
        <f>(ABS(EXP(AQ520) - EXP(AR520)) / ABS(EXP(AQ520)))</f>
        <v/>
      </c>
      <c r="AT520">
        <f>ABS(MIN(AQ520, 1-AQ520)- MIN(AR520, 1-AR520))</f>
        <v/>
      </c>
      <c r="AU520">
        <f>IF(AND(MIN(AR520, 100-AR520) &lt;= 1.2*MIN(AQ520, 100- AQ520), MIN(AR520,100-AR520) &gt;= 0.8*MIN(AQ520, 100 -AQ520)), 1, 0)</f>
        <v/>
      </c>
      <c r="AW520" t="n">
        <v>2.177619934082031</v>
      </c>
      <c r="AX520">
        <f>ROUND(AR521, 3)</f>
        <v/>
      </c>
      <c r="BO520" t="n">
        <v>0</v>
      </c>
      <c r="BP520" t="n">
        <v>0</v>
      </c>
      <c r="BQ520" s="24">
        <f>(ABS(EXP(AQ520) - EXP(AR520)) / ABS(EXP(AQ520)))</f>
        <v/>
      </c>
      <c r="BR520">
        <f>ABS(MIN(BO520, 100-BO520)- MIN(BP520, 100-BP520))</f>
        <v/>
      </c>
      <c r="BS520">
        <f>IF(AND(MIN(BP520, 100-BP520) &lt;= 1.2*MIN(BO520, 100- BO520), MIN(BP520,100-BP520) &gt;= 0.8*MIN(BO520, 100 -BO520)), 1, 0)</f>
        <v/>
      </c>
      <c r="BV520" t="n">
        <v>0</v>
      </c>
      <c r="BW520" t="n">
        <v>0</v>
      </c>
      <c r="BY520">
        <f>100*BV520</f>
        <v/>
      </c>
      <c r="BZ520">
        <f>100*BW520</f>
        <v/>
      </c>
    </row>
    <row r="521">
      <c r="AQ521" t="n">
        <v>0.0257415771484375</v>
      </c>
      <c r="AR521" t="n">
        <v>0.02177619934082031</v>
      </c>
      <c r="AS521" s="24">
        <f>(ABS(EXP(AQ521) - EXP(AR521)) / ABS(EXP(AQ521)))</f>
        <v/>
      </c>
      <c r="AT521">
        <f>ABS(MIN(AQ521, 1-AQ521)- MIN(AR521, 1-AR521))</f>
        <v/>
      </c>
      <c r="AU521">
        <f>IF(AND(MIN(AR521, 100-AR521) &lt;= 1.2*MIN(AQ521, 100- AQ521), MIN(AR521,100-AR521) &gt;= 0.8*MIN(AQ521, 100 -AQ521)), 1, 0)</f>
        <v/>
      </c>
      <c r="AW521" t="n">
        <v>0.7333755493164062</v>
      </c>
      <c r="AX521">
        <f>ROUND(AR522, 3)</f>
        <v/>
      </c>
      <c r="BO521" t="n">
        <v>2.57415771484375</v>
      </c>
      <c r="BP521" t="n">
        <v>2.177619934082031</v>
      </c>
      <c r="BQ521" s="24">
        <f>(ABS(EXP(AQ521) - EXP(AR521)) / ABS(EXP(AQ521)))</f>
        <v/>
      </c>
      <c r="BR521">
        <f>ABS(MIN(BO521, 100-BO521)- MIN(BP521, 100-BP521))</f>
        <v/>
      </c>
      <c r="BS521">
        <f>IF(AND(MIN(BP521, 100-BP521) &lt;= 1.2*MIN(BO521, 100- BO521), MIN(BP521,100-BP521) &gt;= 0.8*MIN(BO521, 100 -BO521)), 1, 0)</f>
        <v/>
      </c>
      <c r="BV521" t="n">
        <v>0.0257415771484375</v>
      </c>
      <c r="BW521" t="n">
        <v>0.02177619934082031</v>
      </c>
      <c r="BY521">
        <f>100*BV521</f>
        <v/>
      </c>
      <c r="BZ521">
        <f>100*BW521</f>
        <v/>
      </c>
    </row>
    <row r="522">
      <c r="AQ522" t="n">
        <v>0</v>
      </c>
      <c r="AR522" t="n">
        <v>0.007333755493164062</v>
      </c>
      <c r="AS522" s="24">
        <f>(ABS(EXP(AQ522) - EXP(AR522)) / ABS(EXP(AQ522)))</f>
        <v/>
      </c>
      <c r="AT522">
        <f>ABS(MIN(AQ522, 1-AQ522)- MIN(AR522, 1-AR522))</f>
        <v/>
      </c>
      <c r="AU522">
        <f>IF(AND(MIN(AR522, 100-AR522) &lt;= 1.2*MIN(AQ522, 100- AQ522), MIN(AR522,100-AR522) &gt;= 0.8*MIN(AQ522, 100 -AQ522)), 1, 0)</f>
        <v/>
      </c>
      <c r="AW522" t="n">
        <v>0</v>
      </c>
      <c r="AX522">
        <f>ROUND(AR523, 3)</f>
        <v/>
      </c>
      <c r="BO522" t="n">
        <v>0</v>
      </c>
      <c r="BP522" t="n">
        <v>0.7333755493164062</v>
      </c>
      <c r="BQ522" s="24">
        <f>(ABS(EXP(AQ522) - EXP(AR522)) / ABS(EXP(AQ522)))</f>
        <v/>
      </c>
      <c r="BR522">
        <f>ABS(MIN(BO522, 100-BO522)- MIN(BP522, 100-BP522))</f>
        <v/>
      </c>
      <c r="BS522">
        <f>IF(AND(MIN(BP522, 100-BP522) &lt;= 1.2*MIN(BO522, 100- BO522), MIN(BP522,100-BP522) &gt;= 0.8*MIN(BO522, 100 -BO522)), 1, 0)</f>
        <v/>
      </c>
      <c r="BV522" t="n">
        <v>0</v>
      </c>
      <c r="BW522" t="n">
        <v>0.007333755493164062</v>
      </c>
      <c r="BY522">
        <f>100*BV522</f>
        <v/>
      </c>
      <c r="BZ522">
        <f>100*BW522</f>
        <v/>
      </c>
    </row>
    <row r="523">
      <c r="AQ523" t="n">
        <v>0</v>
      </c>
      <c r="AR523" t="n">
        <v>0</v>
      </c>
      <c r="AS523" s="24">
        <f>(ABS(EXP(AQ523) - EXP(AR523)) / ABS(EXP(AQ523)))</f>
        <v/>
      </c>
      <c r="AT523">
        <f>ABS(MIN(AQ523, 1-AQ523)- MIN(AR523, 1-AR523))</f>
        <v/>
      </c>
      <c r="AU523">
        <f>IF(AND(MIN(AR523, 100-AR523) &lt;= 1.2*MIN(AQ523, 100- AQ523), MIN(AR523,100-AR523) &gt;= 0.8*MIN(AQ523, 100 -AQ523)), 1, 0)</f>
        <v/>
      </c>
      <c r="AW523" t="n">
        <v>0</v>
      </c>
      <c r="AX523">
        <f>ROUND(AR524, 3)</f>
        <v/>
      </c>
      <c r="BO523" t="n">
        <v>0</v>
      </c>
      <c r="BP523" t="n">
        <v>0</v>
      </c>
      <c r="BQ523" s="24">
        <f>(ABS(EXP(AQ523) - EXP(AR523)) / ABS(EXP(AQ523)))</f>
        <v/>
      </c>
      <c r="BR523">
        <f>ABS(MIN(BO523, 100-BO523)- MIN(BP523, 100-BP523))</f>
        <v/>
      </c>
      <c r="BS523">
        <f>IF(AND(MIN(BP523, 100-BP523) &lt;= 1.2*MIN(BO523, 100- BO523), MIN(BP523,100-BP523) &gt;= 0.8*MIN(BO523, 100 -BO523)), 1, 0)</f>
        <v/>
      </c>
      <c r="BV523" t="n">
        <v>0</v>
      </c>
      <c r="BW523" t="n">
        <v>0</v>
      </c>
      <c r="BY523">
        <f>100*BV523</f>
        <v/>
      </c>
      <c r="BZ523">
        <f>100*BW523</f>
        <v/>
      </c>
    </row>
    <row r="524">
      <c r="AQ524" t="n">
        <v>0</v>
      </c>
      <c r="AR524" t="n">
        <v>0</v>
      </c>
      <c r="AS524" s="24">
        <f>(ABS(EXP(AQ524) - EXP(AR524)) / ABS(EXP(AQ524)))</f>
        <v/>
      </c>
      <c r="AT524">
        <f>ABS(MIN(AQ524, 1-AQ524)- MIN(AR524, 1-AR524))</f>
        <v/>
      </c>
      <c r="AU524">
        <f>IF(AND(MIN(AR524, 100-AR524) &lt;= 1.2*MIN(AQ524, 100- AQ524), MIN(AR524,100-AR524) &gt;= 0.8*MIN(AQ524, 100 -AQ524)), 1, 0)</f>
        <v/>
      </c>
      <c r="AW524" t="n">
        <v>0</v>
      </c>
      <c r="AX524">
        <f>ROUND(AR525, 3)</f>
        <v/>
      </c>
      <c r="BO524" t="n">
        <v>0</v>
      </c>
      <c r="BP524" t="n">
        <v>0</v>
      </c>
      <c r="BQ524" s="24">
        <f>(ABS(EXP(AQ524) - EXP(AR524)) / ABS(EXP(AQ524)))</f>
        <v/>
      </c>
      <c r="BR524">
        <f>ABS(MIN(BO524, 100-BO524)- MIN(BP524, 100-BP524))</f>
        <v/>
      </c>
      <c r="BS524">
        <f>IF(AND(MIN(BP524, 100-BP524) &lt;= 1.2*MIN(BO524, 100- BO524), MIN(BP524,100-BP524) &gt;= 0.8*MIN(BO524, 100 -BO524)), 1, 0)</f>
        <v/>
      </c>
      <c r="BV524" t="n">
        <v>0</v>
      </c>
      <c r="BW524" t="n">
        <v>0</v>
      </c>
      <c r="BY524">
        <f>100*BV524</f>
        <v/>
      </c>
      <c r="BZ524">
        <f>100*BW524</f>
        <v/>
      </c>
    </row>
    <row r="525">
      <c r="AQ525" t="n">
        <v>0</v>
      </c>
      <c r="AR525" t="n">
        <v>0</v>
      </c>
      <c r="AS525" s="24">
        <f>(ABS(EXP(AQ525) - EXP(AR525)) / ABS(EXP(AQ525)))</f>
        <v/>
      </c>
      <c r="AT525">
        <f>ABS(MIN(AQ525, 1-AQ525)- MIN(AR525, 1-AR525))</f>
        <v/>
      </c>
      <c r="AU525">
        <f>IF(AND(MIN(AR525, 100-AR525) &lt;= 1.2*MIN(AQ525, 100- AQ525), MIN(AR525,100-AR525) &gt;= 0.8*MIN(AQ525, 100 -AQ525)), 1, 0)</f>
        <v/>
      </c>
      <c r="AW525" t="n">
        <v>0.0560760498046875</v>
      </c>
      <c r="AX525">
        <f>ROUND(AR526, 3)</f>
        <v/>
      </c>
      <c r="BO525" t="n">
        <v>0</v>
      </c>
      <c r="BP525" t="n">
        <v>0</v>
      </c>
      <c r="BQ525" s="24">
        <f>(ABS(EXP(AQ525) - EXP(AR525)) / ABS(EXP(AQ525)))</f>
        <v/>
      </c>
      <c r="BR525">
        <f>ABS(MIN(BO525, 100-BO525)- MIN(BP525, 100-BP525))</f>
        <v/>
      </c>
      <c r="BS525">
        <f>IF(AND(MIN(BP525, 100-BP525) &lt;= 1.2*MIN(BO525, 100- BO525), MIN(BP525,100-BP525) &gt;= 0.8*MIN(BO525, 100 -BO525)), 1, 0)</f>
        <v/>
      </c>
      <c r="BV525" t="n">
        <v>0</v>
      </c>
      <c r="BW525" t="n">
        <v>0</v>
      </c>
      <c r="BY525">
        <f>100*BV525</f>
        <v/>
      </c>
      <c r="BZ525">
        <f>100*BW525</f>
        <v/>
      </c>
    </row>
    <row r="526">
      <c r="AQ526" t="n">
        <v>0.00040435791015625</v>
      </c>
      <c r="AR526" t="n">
        <v>0.000560760498046875</v>
      </c>
      <c r="AS526" s="24">
        <f>(ABS(EXP(AQ526) - EXP(AR526)) / ABS(EXP(AQ526)))</f>
        <v/>
      </c>
      <c r="AT526">
        <f>ABS(MIN(AQ526, 1-AQ526)- MIN(AR526, 1-AR526))</f>
        <v/>
      </c>
      <c r="AU526">
        <f>IF(AND(MIN(AR526, 100-AR526) &lt;= 1.2*MIN(AQ526, 100- AQ526), MIN(AR526,100-AR526) &gt;= 0.8*MIN(AQ526, 100 -AQ526)), 1, 0)</f>
        <v/>
      </c>
      <c r="AW526" t="n">
        <v>0</v>
      </c>
      <c r="AX526">
        <f>ROUND(AR527, 3)</f>
        <v/>
      </c>
      <c r="BO526" t="n">
        <v>0.040435791015625</v>
      </c>
      <c r="BP526" t="n">
        <v>0.06198883056640625</v>
      </c>
      <c r="BQ526" s="24">
        <f>(ABS(EXP(AQ526) - EXP(AR526)) / ABS(EXP(AQ526)))</f>
        <v/>
      </c>
      <c r="BR526">
        <f>ABS(MIN(BO526, 100-BO526)- MIN(BP526, 100-BP526))</f>
        <v/>
      </c>
      <c r="BS526">
        <f>IF(AND(MIN(BP526, 100-BP526) &lt;= 1.2*MIN(BO526, 100- BO526), MIN(BP526,100-BP526) &gt;= 0.8*MIN(BO526, 100 -BO526)), 1, 0)</f>
        <v/>
      </c>
      <c r="BV526" t="n">
        <v>0.00040435791015625</v>
      </c>
      <c r="BW526" t="n">
        <v>0.000560760498046875</v>
      </c>
      <c r="BY526">
        <f>100*BV526</f>
        <v/>
      </c>
      <c r="BZ526">
        <f>100*BW526</f>
        <v/>
      </c>
    </row>
    <row r="527">
      <c r="AQ527" t="n">
        <v>0</v>
      </c>
      <c r="AR527" t="n">
        <v>0</v>
      </c>
      <c r="AS527" s="24">
        <f>(ABS(EXP(AQ527) - EXP(AR527)) / ABS(EXP(AQ527)))</f>
        <v/>
      </c>
      <c r="AT527">
        <f>ABS(MIN(AQ527, 1-AQ527)- MIN(AR527, 1-AR527))</f>
        <v/>
      </c>
      <c r="AU527">
        <f>IF(AND(MIN(AR527, 100-AR527) &lt;= 1.2*MIN(AQ527, 100- AQ527), MIN(AR527,100-AR527) &gt;= 0.8*MIN(AQ527, 100 -AQ527)), 1, 0)</f>
        <v/>
      </c>
      <c r="AW527" t="n">
        <v>0</v>
      </c>
      <c r="AX527">
        <f>ROUND(AR528, 3)</f>
        <v/>
      </c>
      <c r="BO527" t="n">
        <v>0</v>
      </c>
      <c r="BP527" t="n">
        <v>0</v>
      </c>
      <c r="BQ527" s="24">
        <f>(ABS(EXP(AQ527) - EXP(AR527)) / ABS(EXP(AQ527)))</f>
        <v/>
      </c>
      <c r="BR527">
        <f>ABS(MIN(BO527, 100-BO527)- MIN(BP527, 100-BP527))</f>
        <v/>
      </c>
      <c r="BS527">
        <f>IF(AND(MIN(BP527, 100-BP527) &lt;= 1.2*MIN(BO527, 100- BO527), MIN(BP527,100-BP527) &gt;= 0.8*MIN(BO527, 100 -BO527)), 1, 0)</f>
        <v/>
      </c>
      <c r="BV527" t="n">
        <v>0</v>
      </c>
      <c r="BW527" t="n">
        <v>0</v>
      </c>
      <c r="BY527">
        <f>100*BV527</f>
        <v/>
      </c>
      <c r="BZ527">
        <f>100*BW527</f>
        <v/>
      </c>
    </row>
    <row r="528">
      <c r="AQ528" t="n">
        <v>0</v>
      </c>
      <c r="AR528" t="n">
        <v>0</v>
      </c>
      <c r="AS528" s="24">
        <f>(ABS(EXP(AQ528) - EXP(AR528)) / ABS(EXP(AQ528)))</f>
        <v/>
      </c>
      <c r="AT528">
        <f>ABS(MIN(AQ528, 1-AQ528)- MIN(AR528, 1-AR528))</f>
        <v/>
      </c>
      <c r="AU528">
        <f>IF(AND(MIN(AR528, 100-AR528) &lt;= 1.2*MIN(AQ528, 100- AQ528), MIN(AR528,100-AR528) &gt;= 0.8*MIN(AQ528, 100 -AQ528)), 1, 0)</f>
        <v/>
      </c>
      <c r="AW528" t="n">
        <v>35.40439605712891</v>
      </c>
      <c r="AX528">
        <f>ROUND(AR529, 3)</f>
        <v/>
      </c>
      <c r="BO528" t="n">
        <v>0</v>
      </c>
      <c r="BP528" t="n">
        <v>0</v>
      </c>
      <c r="BQ528" s="24">
        <f>(ABS(EXP(AQ528) - EXP(AR528)) / ABS(EXP(AQ528)))</f>
        <v/>
      </c>
      <c r="BR528">
        <f>ABS(MIN(BO528, 100-BO528)- MIN(BP528, 100-BP528))</f>
        <v/>
      </c>
      <c r="BS528">
        <f>IF(AND(MIN(BP528, 100-BP528) &lt;= 1.2*MIN(BO528, 100- BO528), MIN(BP528,100-BP528) &gt;= 0.8*MIN(BO528, 100 -BO528)), 1, 0)</f>
        <v/>
      </c>
      <c r="BV528" t="n">
        <v>0</v>
      </c>
      <c r="BW528" t="n">
        <v>0</v>
      </c>
      <c r="BY528">
        <f>100*BV528</f>
        <v/>
      </c>
      <c r="BZ528">
        <f>100*BW528</f>
        <v/>
      </c>
    </row>
    <row r="529">
      <c r="AQ529" t="n">
        <v>0.3302135467529297</v>
      </c>
      <c r="AR529" t="n">
        <v>0.3540439605712891</v>
      </c>
      <c r="AS529" s="24">
        <f>(ABS(EXP(AQ529) - EXP(AR529)) / ABS(EXP(AQ529)))</f>
        <v/>
      </c>
      <c r="AT529">
        <f>ABS(MIN(AQ529, 1-AQ529)- MIN(AR529, 1-AR529))</f>
        <v/>
      </c>
      <c r="AU529">
        <f>IF(AND(MIN(AR529, 100-AR529) &lt;= 1.2*MIN(AQ529, 100- AQ529), MIN(AR529,100-AR529) &gt;= 0.8*MIN(AQ529, 100 -AQ529)), 1, 0)</f>
        <v/>
      </c>
      <c r="AW529" t="n">
        <v>3.409194946289062</v>
      </c>
      <c r="AX529">
        <f>ROUND(AR530, 3)</f>
        <v/>
      </c>
      <c r="BO529" t="n">
        <v>33.02135467529297</v>
      </c>
      <c r="BP529" t="n">
        <v>35.40439605712891</v>
      </c>
      <c r="BQ529" s="24">
        <f>(ABS(EXP(AQ529) - EXP(AR529)) / ABS(EXP(AQ529)))</f>
        <v/>
      </c>
      <c r="BR529">
        <f>ABS(MIN(BO529, 100-BO529)- MIN(BP529, 100-BP529))</f>
        <v/>
      </c>
      <c r="BS529">
        <f>IF(AND(MIN(BP529, 100-BP529) &lt;= 1.2*MIN(BO529, 100- BO529), MIN(BP529,100-BP529) &gt;= 0.8*MIN(BO529, 100 -BO529)), 1, 0)</f>
        <v/>
      </c>
      <c r="BV529" t="n">
        <v>0.3302135467529297</v>
      </c>
      <c r="BW529" t="n">
        <v>0.3540439605712891</v>
      </c>
      <c r="BY529">
        <f>100*BV529</f>
        <v/>
      </c>
      <c r="BZ529">
        <f>100*BW529</f>
        <v/>
      </c>
    </row>
    <row r="530">
      <c r="AQ530" t="n">
        <v>0.03330039978027344</v>
      </c>
      <c r="AR530" t="n">
        <v>0.03409194946289062</v>
      </c>
      <c r="AS530" s="24">
        <f>(ABS(EXP(AQ530) - EXP(AR530)) / ABS(EXP(AQ530)))</f>
        <v/>
      </c>
      <c r="AT530">
        <f>ABS(MIN(AQ530, 1-AQ530)- MIN(AR530, 1-AR530))</f>
        <v/>
      </c>
      <c r="AU530">
        <f>IF(AND(MIN(AR530, 100-AR530) &lt;= 1.2*MIN(AQ530, 100- AQ530), MIN(AR530,100-AR530) &gt;= 0.8*MIN(AQ530, 100 -AQ530)), 1, 0)</f>
        <v/>
      </c>
      <c r="AW530" t="n">
        <v>0</v>
      </c>
      <c r="AX530">
        <f>ROUND(AR531, 3)</f>
        <v/>
      </c>
      <c r="BO530" t="n">
        <v>3.330039978027344</v>
      </c>
      <c r="BP530" t="n">
        <v>3.409194946289062</v>
      </c>
      <c r="BQ530" s="24">
        <f>(ABS(EXP(AQ530) - EXP(AR530)) / ABS(EXP(AQ530)))</f>
        <v/>
      </c>
      <c r="BR530">
        <f>ABS(MIN(BO530, 100-BO530)- MIN(BP530, 100-BP530))</f>
        <v/>
      </c>
      <c r="BS530">
        <f>IF(AND(MIN(BP530, 100-BP530) &lt;= 1.2*MIN(BO530, 100- BO530), MIN(BP530,100-BP530) &gt;= 0.8*MIN(BO530, 100 -BO530)), 1, 0)</f>
        <v/>
      </c>
      <c r="BV530" t="n">
        <v>0.03330039978027344</v>
      </c>
      <c r="BW530" t="n">
        <v>0.03409194946289062</v>
      </c>
      <c r="BY530">
        <f>100*BV530</f>
        <v/>
      </c>
      <c r="BZ530">
        <f>100*BW530</f>
        <v/>
      </c>
    </row>
    <row r="531">
      <c r="AQ531" t="n">
        <v>0</v>
      </c>
      <c r="AR531" t="n">
        <v>0</v>
      </c>
      <c r="AS531" s="24">
        <f>(ABS(EXP(AQ531) - EXP(AR531)) / ABS(EXP(AQ531)))</f>
        <v/>
      </c>
      <c r="AT531">
        <f>ABS(MIN(AQ531, 1-AQ531)- MIN(AR531, 1-AR531))</f>
        <v/>
      </c>
      <c r="AU531">
        <f>IF(AND(MIN(AR531, 100-AR531) &lt;= 1.2*MIN(AQ531, 100- AQ531), MIN(AR531,100-AR531) &gt;= 0.8*MIN(AQ531, 100 -AQ531)), 1, 0)</f>
        <v/>
      </c>
      <c r="AW531" t="n">
        <v>0</v>
      </c>
      <c r="AX531">
        <f>ROUND(AR532, 3)</f>
        <v/>
      </c>
      <c r="BO531" t="n">
        <v>0</v>
      </c>
      <c r="BP531" t="n">
        <v>0</v>
      </c>
      <c r="BQ531" s="24">
        <f>(ABS(EXP(AQ531) - EXP(AR531)) / ABS(EXP(AQ531)))</f>
        <v/>
      </c>
      <c r="BR531">
        <f>ABS(MIN(BO531, 100-BO531)- MIN(BP531, 100-BP531))</f>
        <v/>
      </c>
      <c r="BS531">
        <f>IF(AND(MIN(BP531, 100-BP531) &lt;= 1.2*MIN(BO531, 100- BO531), MIN(BP531,100-BP531) &gt;= 0.8*MIN(BO531, 100 -BO531)), 1, 0)</f>
        <v/>
      </c>
      <c r="BV531" t="n">
        <v>0</v>
      </c>
      <c r="BW531" t="n">
        <v>0</v>
      </c>
      <c r="BY531">
        <f>100*BV531</f>
        <v/>
      </c>
      <c r="BZ531">
        <f>100*BW531</f>
        <v/>
      </c>
    </row>
    <row r="532">
      <c r="AQ532" t="n">
        <v>0</v>
      </c>
      <c r="AR532" t="n">
        <v>0</v>
      </c>
      <c r="AS532" s="24">
        <f>(ABS(EXP(AQ532) - EXP(AR532)) / ABS(EXP(AQ532)))</f>
        <v/>
      </c>
      <c r="AT532">
        <f>ABS(MIN(AQ532, 1-AQ532)- MIN(AR532, 1-AR532))</f>
        <v/>
      </c>
      <c r="AU532">
        <f>IF(AND(MIN(AR532, 100-AR532) &lt;= 1.2*MIN(AQ532, 100- AQ532), MIN(AR532,100-AR532) &gt;= 0.8*MIN(AQ532, 100 -AQ532)), 1, 0)</f>
        <v/>
      </c>
      <c r="AW532" t="n">
        <v>50.00762939453125</v>
      </c>
      <c r="AX532">
        <f>ROUND(AR533, 3)</f>
        <v/>
      </c>
      <c r="BO532" t="n">
        <v>0</v>
      </c>
      <c r="BP532" t="n">
        <v>0</v>
      </c>
      <c r="BQ532" s="24">
        <f>(ABS(EXP(AQ532) - EXP(AR532)) / ABS(EXP(AQ532)))</f>
        <v/>
      </c>
      <c r="BR532">
        <f>ABS(MIN(BO532, 100-BO532)- MIN(BP532, 100-BP532))</f>
        <v/>
      </c>
      <c r="BS532">
        <f>IF(AND(MIN(BP532, 100-BP532) &lt;= 1.2*MIN(BO532, 100- BO532), MIN(BP532,100-BP532) &gt;= 0.8*MIN(BO532, 100 -BO532)), 1, 0)</f>
        <v/>
      </c>
      <c r="BV532" t="n">
        <v>0</v>
      </c>
      <c r="BW532" t="n">
        <v>0</v>
      </c>
      <c r="BY532">
        <f>100*BV532</f>
        <v/>
      </c>
      <c r="BZ532">
        <f>100*BW532</f>
        <v/>
      </c>
    </row>
    <row r="533">
      <c r="AQ533" t="n">
        <v>0.4998111724853516</v>
      </c>
      <c r="AR533" t="n">
        <v>0.5000762939453125</v>
      </c>
      <c r="AS533" s="24">
        <f>(ABS(EXP(AQ533) - EXP(AR533)) / ABS(EXP(AQ533)))</f>
        <v/>
      </c>
      <c r="AT533">
        <f>ABS(MIN(AQ533, 1-AQ533)- MIN(AR533, 1-AR533))</f>
        <v/>
      </c>
      <c r="AU533">
        <f>IF(AND(MIN(AR533, 100-AR533) &lt;= 1.2*MIN(AQ533, 100- AQ533), MIN(AR533,100-AR533) &gt;= 0.8*MIN(AQ533, 100 -AQ533)), 1, 0)</f>
        <v/>
      </c>
      <c r="AW533" t="n">
        <v>0</v>
      </c>
      <c r="AX533">
        <f>ROUND(AR534, 3)</f>
        <v/>
      </c>
      <c r="BO533" t="n">
        <v>49.98111724853516</v>
      </c>
      <c r="BP533" t="n">
        <v>50.00762939453125</v>
      </c>
      <c r="BQ533" s="24">
        <f>(ABS(EXP(AQ533) - EXP(AR533)) / ABS(EXP(AQ533)))</f>
        <v/>
      </c>
      <c r="BR533">
        <f>ABS(MIN(BO533, 100-BO533)- MIN(BP533, 100-BP533))</f>
        <v/>
      </c>
      <c r="BS533">
        <f>IF(AND(MIN(BP533, 100-BP533) &lt;= 1.2*MIN(BO533, 100- BO533), MIN(BP533,100-BP533) &gt;= 0.8*MIN(BO533, 100 -BO533)), 1, 0)</f>
        <v/>
      </c>
      <c r="BV533" t="n">
        <v>0.4998111724853516</v>
      </c>
      <c r="BW533" t="n">
        <v>0.5000762939453125</v>
      </c>
      <c r="BY533">
        <f>100*BV533</f>
        <v/>
      </c>
      <c r="BZ533">
        <f>100*BW533</f>
        <v/>
      </c>
    </row>
    <row r="534">
      <c r="AQ534" t="n">
        <v>0</v>
      </c>
      <c r="AR534" t="n">
        <v>0</v>
      </c>
      <c r="AS534" s="24">
        <f>(ABS(EXP(AQ534) - EXP(AR534)) / ABS(EXP(AQ534)))</f>
        <v/>
      </c>
      <c r="AT534">
        <f>ABS(MIN(AQ534, 1-AQ534)- MIN(AR534, 1-AR534))</f>
        <v/>
      </c>
      <c r="AU534">
        <f>IF(AND(MIN(AR534, 100-AR534) &lt;= 1.2*MIN(AQ534, 100- AQ534), MIN(AR534,100-AR534) &gt;= 0.8*MIN(AQ534, 100 -AQ534)), 1, 0)</f>
        <v/>
      </c>
      <c r="AW534" t="n">
        <v>0</v>
      </c>
      <c r="AX534">
        <f>ROUND(AR535, 3)</f>
        <v/>
      </c>
      <c r="BO534" t="n">
        <v>0</v>
      </c>
      <c r="BP534" t="n">
        <v>0</v>
      </c>
      <c r="BQ534" s="24">
        <f>(ABS(EXP(AQ534) - EXP(AR534)) / ABS(EXP(AQ534)))</f>
        <v/>
      </c>
      <c r="BR534">
        <f>ABS(MIN(BO534, 100-BO534)- MIN(BP534, 100-BP534))</f>
        <v/>
      </c>
      <c r="BS534">
        <f>IF(AND(MIN(BP534, 100-BP534) &lt;= 1.2*MIN(BO534, 100- BO534), MIN(BP534,100-BP534) &gt;= 0.8*MIN(BO534, 100 -BO534)), 1, 0)</f>
        <v/>
      </c>
      <c r="BV534" t="n">
        <v>0</v>
      </c>
      <c r="BW534" t="n">
        <v>0</v>
      </c>
      <c r="BY534">
        <f>100*BV534</f>
        <v/>
      </c>
      <c r="BZ534">
        <f>100*BW534</f>
        <v/>
      </c>
    </row>
    <row r="535">
      <c r="AQ535" t="n">
        <v>0</v>
      </c>
      <c r="AR535" t="n">
        <v>0</v>
      </c>
      <c r="AS535" s="24">
        <f>(ABS(EXP(AQ535) - EXP(AR535)) / ABS(EXP(AQ535)))</f>
        <v/>
      </c>
      <c r="AT535">
        <f>ABS(MIN(AQ535, 1-AQ535)- MIN(AR535, 1-AR535))</f>
        <v/>
      </c>
      <c r="AU535">
        <f>IF(AND(MIN(AR535, 100-AR535) &lt;= 1.2*MIN(AQ535, 100- AQ535), MIN(AR535,100-AR535) &gt;= 0.8*MIN(AQ535, 100 -AQ535)), 1, 0)</f>
        <v/>
      </c>
      <c r="AW535" t="n">
        <v>0</v>
      </c>
      <c r="AX535">
        <f>ROUND(AR536, 3)</f>
        <v/>
      </c>
      <c r="BO535" t="n">
        <v>0</v>
      </c>
      <c r="BP535" t="n">
        <v>0</v>
      </c>
      <c r="BQ535" s="24">
        <f>(ABS(EXP(AQ535) - EXP(AR535)) / ABS(EXP(AQ535)))</f>
        <v/>
      </c>
      <c r="BR535">
        <f>ABS(MIN(BO535, 100-BO535)- MIN(BP535, 100-BP535))</f>
        <v/>
      </c>
      <c r="BS535">
        <f>IF(AND(MIN(BP535, 100-BP535) &lt;= 1.2*MIN(BO535, 100- BO535), MIN(BP535,100-BP535) &gt;= 0.8*MIN(BO535, 100 -BO535)), 1, 0)</f>
        <v/>
      </c>
      <c r="BV535" t="n">
        <v>0</v>
      </c>
      <c r="BW535" t="n">
        <v>0</v>
      </c>
      <c r="BY535">
        <f>100*BV535</f>
        <v/>
      </c>
      <c r="BZ535">
        <f>100*BW535</f>
        <v/>
      </c>
    </row>
    <row r="536">
      <c r="AQ536" t="n">
        <v>0</v>
      </c>
      <c r="AR536" t="n">
        <v>0</v>
      </c>
      <c r="AS536" s="24">
        <f>(ABS(EXP(AQ536) - EXP(AR536)) / ABS(EXP(AQ536)))</f>
        <v/>
      </c>
      <c r="AT536">
        <f>ABS(MIN(AQ536, 1-AQ536)- MIN(AR536, 1-AR536))</f>
        <v/>
      </c>
      <c r="AU536">
        <f>IF(AND(MIN(AR536, 100-AR536) &lt;= 1.2*MIN(AQ536, 100- AQ536), MIN(AR536,100-AR536) &gt;= 0.8*MIN(AQ536, 100 -AQ536)), 1, 0)</f>
        <v/>
      </c>
      <c r="AW536" t="n">
        <v>0</v>
      </c>
      <c r="AX536">
        <f>ROUND(AR537, 3)</f>
        <v/>
      </c>
      <c r="BO536" t="n">
        <v>0</v>
      </c>
      <c r="BP536" t="n">
        <v>0</v>
      </c>
      <c r="BQ536" s="24">
        <f>(ABS(EXP(AQ536) - EXP(AR536)) / ABS(EXP(AQ536)))</f>
        <v/>
      </c>
      <c r="BR536">
        <f>ABS(MIN(BO536, 100-BO536)- MIN(BP536, 100-BP536))</f>
        <v/>
      </c>
      <c r="BS536">
        <f>IF(AND(MIN(BP536, 100-BP536) &lt;= 1.2*MIN(BO536, 100- BO536), MIN(BP536,100-BP536) &gt;= 0.8*MIN(BO536, 100 -BO536)), 1, 0)</f>
        <v/>
      </c>
      <c r="BV536" t="n">
        <v>0</v>
      </c>
      <c r="BW536" t="n">
        <v>0</v>
      </c>
      <c r="BY536">
        <f>100*BV536</f>
        <v/>
      </c>
      <c r="BZ536">
        <f>100*BW536</f>
        <v/>
      </c>
    </row>
    <row r="537">
      <c r="AQ537" t="n">
        <v>0</v>
      </c>
      <c r="AR537" t="n">
        <v>0</v>
      </c>
      <c r="AS537" s="24">
        <f>(ABS(EXP(AQ537) - EXP(AR537)) / ABS(EXP(AQ537)))</f>
        <v/>
      </c>
      <c r="AT537">
        <f>ABS(MIN(AQ537, 1-AQ537)- MIN(AR537, 1-AR537))</f>
        <v/>
      </c>
      <c r="AU537">
        <f>IF(AND(MIN(AR537, 100-AR537) &lt;= 1.2*MIN(AQ537, 100- AQ537), MIN(AR537,100-AR537) &gt;= 0.8*MIN(AQ537, 100 -AQ537)), 1, 0)</f>
        <v/>
      </c>
      <c r="AW537" t="n">
        <v>1.49383544921875</v>
      </c>
      <c r="AX537">
        <f>ROUND(AR538, 3)</f>
        <v/>
      </c>
      <c r="BO537" t="n">
        <v>0</v>
      </c>
      <c r="BP537" t="n">
        <v>0</v>
      </c>
      <c r="BQ537" s="24">
        <f>(ABS(EXP(AQ537) - EXP(AR537)) / ABS(EXP(AQ537)))</f>
        <v/>
      </c>
      <c r="BR537">
        <f>ABS(MIN(BO537, 100-BO537)- MIN(BP537, 100-BP537))</f>
        <v/>
      </c>
      <c r="BS537">
        <f>IF(AND(MIN(BP537, 100-BP537) &lt;= 1.2*MIN(BO537, 100- BO537), MIN(BP537,100-BP537) &gt;= 0.8*MIN(BO537, 100 -BO537)), 1, 0)</f>
        <v/>
      </c>
      <c r="BV537" t="n">
        <v>0</v>
      </c>
      <c r="BW537" t="n">
        <v>0</v>
      </c>
      <c r="BY537">
        <f>100*BV537</f>
        <v/>
      </c>
      <c r="BZ537">
        <f>100*BW537</f>
        <v/>
      </c>
    </row>
    <row r="538">
      <c r="AQ538" t="n">
        <v>0.01743888854980469</v>
      </c>
      <c r="AR538" t="n">
        <v>0.0149383544921875</v>
      </c>
      <c r="AS538" s="24">
        <f>(ABS(EXP(AQ538) - EXP(AR538)) / ABS(EXP(AQ538)))</f>
        <v/>
      </c>
      <c r="AT538">
        <f>ABS(MIN(AQ538, 1-AQ538)- MIN(AR538, 1-AR538))</f>
        <v/>
      </c>
      <c r="AU538">
        <f>IF(AND(MIN(AR538, 100-AR538) &lt;= 1.2*MIN(AQ538, 100- AQ538), MIN(AR538,100-AR538) &gt;= 0.8*MIN(AQ538, 100 -AQ538)), 1, 0)</f>
        <v/>
      </c>
      <c r="AW538" t="n">
        <v>0.2292633056640625</v>
      </c>
      <c r="AX538">
        <f>ROUND(AR539, 3)</f>
        <v/>
      </c>
      <c r="BO538" t="n">
        <v>1.743888854980469</v>
      </c>
      <c r="BP538" t="n">
        <v>1.49383544921875</v>
      </c>
      <c r="BQ538" s="24">
        <f>(ABS(EXP(AQ538) - EXP(AR538)) / ABS(EXP(AQ538)))</f>
        <v/>
      </c>
      <c r="BR538">
        <f>ABS(MIN(BO538, 100-BO538)- MIN(BP538, 100-BP538))</f>
        <v/>
      </c>
      <c r="BS538">
        <f>IF(AND(MIN(BP538, 100-BP538) &lt;= 1.2*MIN(BO538, 100- BO538), MIN(BP538,100-BP538) &gt;= 0.8*MIN(BO538, 100 -BO538)), 1, 0)</f>
        <v/>
      </c>
      <c r="BV538" t="n">
        <v>0.01743888854980469</v>
      </c>
      <c r="BW538" t="n">
        <v>0.0149383544921875</v>
      </c>
      <c r="BY538">
        <f>100*BV538</f>
        <v/>
      </c>
      <c r="BZ538">
        <f>100*BW538</f>
        <v/>
      </c>
    </row>
    <row r="539">
      <c r="AQ539" t="n">
        <v>0.001935958862304688</v>
      </c>
      <c r="AR539" t="n">
        <v>0.002292633056640625</v>
      </c>
      <c r="AS539" s="24">
        <f>(ABS(EXP(AQ539) - EXP(AR539)) / ABS(EXP(AQ539)))</f>
        <v/>
      </c>
      <c r="AT539">
        <f>ABS(MIN(AQ539, 1-AQ539)- MIN(AR539, 1-AR539))</f>
        <v/>
      </c>
      <c r="AU539">
        <f>IF(AND(MIN(AR539, 100-AR539) &lt;= 1.2*MIN(AQ539, 100- AQ539), MIN(AR539,100-AR539) &gt;= 0.8*MIN(AQ539, 100 -AQ539)), 1, 0)</f>
        <v/>
      </c>
      <c r="AW539" t="n">
        <v>0</v>
      </c>
      <c r="AX539">
        <f>ROUND(AR540, 3)</f>
        <v/>
      </c>
      <c r="BO539" t="n">
        <v>0.1935958862304688</v>
      </c>
      <c r="BP539" t="n">
        <v>0.2292633056640625</v>
      </c>
      <c r="BQ539" s="24">
        <f>(ABS(EXP(AQ539) - EXP(AR539)) / ABS(EXP(AQ539)))</f>
        <v/>
      </c>
      <c r="BR539">
        <f>ABS(MIN(BO539, 100-BO539)- MIN(BP539, 100-BP539))</f>
        <v/>
      </c>
      <c r="BS539">
        <f>IF(AND(MIN(BP539, 100-BP539) &lt;= 1.2*MIN(BO539, 100- BO539), MIN(BP539,100-BP539) &gt;= 0.8*MIN(BO539, 100 -BO539)), 1, 0)</f>
        <v/>
      </c>
      <c r="BV539" t="n">
        <v>0.001935958862304688</v>
      </c>
      <c r="BW539" t="n">
        <v>0.002292633056640625</v>
      </c>
      <c r="BY539">
        <f>100*BV539</f>
        <v/>
      </c>
      <c r="BZ539">
        <f>100*BW539</f>
        <v/>
      </c>
    </row>
    <row r="540">
      <c r="AQ540" t="n">
        <v>0</v>
      </c>
      <c r="AR540" t="n">
        <v>0</v>
      </c>
      <c r="AS540" s="24">
        <f>(ABS(EXP(AQ540) - EXP(AR540)) / ABS(EXP(AQ540)))</f>
        <v/>
      </c>
      <c r="AT540">
        <f>ABS(MIN(AQ540, 1-AQ540)- MIN(AR540, 1-AR540))</f>
        <v/>
      </c>
      <c r="AU540">
        <f>IF(AND(MIN(AR540, 100-AR540) &lt;= 1.2*MIN(AQ540, 100- AQ540), MIN(AR540,100-AR540) &gt;= 0.8*MIN(AQ540, 100 -AQ540)), 1, 0)</f>
        <v/>
      </c>
      <c r="AW540" t="n">
        <v>2.529335021972656</v>
      </c>
      <c r="AX540">
        <f>ROUND(AR541, 3)</f>
        <v/>
      </c>
      <c r="BO540" t="n">
        <v>0</v>
      </c>
      <c r="BP540" t="n">
        <v>0</v>
      </c>
      <c r="BQ540" s="24">
        <f>(ABS(EXP(AQ540) - EXP(AR540)) / ABS(EXP(AQ540)))</f>
        <v/>
      </c>
      <c r="BR540">
        <f>ABS(MIN(BO540, 100-BO540)- MIN(BP540, 100-BP540))</f>
        <v/>
      </c>
      <c r="BS540">
        <f>IF(AND(MIN(BP540, 100-BP540) &lt;= 1.2*MIN(BO540, 100- BO540), MIN(BP540,100-BP540) &gt;= 0.8*MIN(BO540, 100 -BO540)), 1, 0)</f>
        <v/>
      </c>
      <c r="BV540" t="n">
        <v>0</v>
      </c>
      <c r="BW540" t="n">
        <v>0</v>
      </c>
      <c r="BY540">
        <f>100*BV540</f>
        <v/>
      </c>
      <c r="BZ540">
        <f>100*BW540</f>
        <v/>
      </c>
    </row>
    <row r="541">
      <c r="AQ541" t="n">
        <v>0.03430938720703125</v>
      </c>
      <c r="AR541" t="n">
        <v>0.02529335021972656</v>
      </c>
      <c r="AS541" s="24">
        <f>(ABS(EXP(AQ541) - EXP(AR541)) / ABS(EXP(AQ541)))</f>
        <v/>
      </c>
      <c r="AT541">
        <f>ABS(MIN(AQ541, 1-AQ541)- MIN(AR541, 1-AR541))</f>
        <v/>
      </c>
      <c r="AU541">
        <f>IF(AND(MIN(AR541, 100-AR541) &lt;= 1.2*MIN(AQ541, 100- AQ541), MIN(AR541,100-AR541) &gt;= 0.8*MIN(AQ541, 100 -AQ541)), 1, 0)</f>
        <v/>
      </c>
      <c r="AW541" t="n">
        <v>0</v>
      </c>
      <c r="AX541">
        <f>ROUND(AR542, 3)</f>
        <v/>
      </c>
      <c r="BO541" t="n">
        <v>3.430938720703125</v>
      </c>
      <c r="BP541" t="n">
        <v>2.529335021972656</v>
      </c>
      <c r="BQ541" s="24">
        <f>(ABS(EXP(AQ541) - EXP(AR541)) / ABS(EXP(AQ541)))</f>
        <v/>
      </c>
      <c r="BR541">
        <f>ABS(MIN(BO541, 100-BO541)- MIN(BP541, 100-BP541))</f>
        <v/>
      </c>
      <c r="BS541">
        <f>IF(AND(MIN(BP541, 100-BP541) &lt;= 1.2*MIN(BO541, 100- BO541), MIN(BP541,100-BP541) &gt;= 0.8*MIN(BO541, 100 -BO541)), 1, 0)</f>
        <v/>
      </c>
      <c r="BV541" t="n">
        <v>0.03430938720703125</v>
      </c>
      <c r="BW541" t="n">
        <v>0.02529335021972656</v>
      </c>
      <c r="BY541">
        <f>100*BV541</f>
        <v/>
      </c>
      <c r="BZ541">
        <f>100*BW541</f>
        <v/>
      </c>
    </row>
    <row r="542">
      <c r="AQ542" t="n">
        <v>0</v>
      </c>
      <c r="AR542" t="n">
        <v>0</v>
      </c>
      <c r="AS542" s="24">
        <f>(ABS(EXP(AQ542) - EXP(AR542)) / ABS(EXP(AQ542)))</f>
        <v/>
      </c>
      <c r="AT542">
        <f>ABS(MIN(AQ542, 1-AQ542)- MIN(AR542, 1-AR542))</f>
        <v/>
      </c>
      <c r="AU542">
        <f>IF(AND(MIN(AR542, 100-AR542) &lt;= 1.2*MIN(AQ542, 100- AQ542), MIN(AR542,100-AR542) &gt;= 0.8*MIN(AQ542, 100 -AQ542)), 1, 0)</f>
        <v/>
      </c>
      <c r="AW542" t="n">
        <v>0.0026702880859375</v>
      </c>
      <c r="AX542">
        <f>ROUND(AR543, 3)</f>
        <v/>
      </c>
      <c r="BO542" t="n">
        <v>0</v>
      </c>
      <c r="BP542" t="n">
        <v>0</v>
      </c>
      <c r="BQ542" s="24">
        <f>(ABS(EXP(AQ542) - EXP(AR542)) / ABS(EXP(AQ542)))</f>
        <v/>
      </c>
      <c r="BR542">
        <f>ABS(MIN(BO542, 100-BO542)- MIN(BP542, 100-BP542))</f>
        <v/>
      </c>
      <c r="BS542">
        <f>IF(AND(MIN(BP542, 100-BP542) &lt;= 1.2*MIN(BO542, 100- BO542), MIN(BP542,100-BP542) &gt;= 0.8*MIN(BO542, 100 -BO542)), 1, 0)</f>
        <v/>
      </c>
      <c r="BV542" t="n">
        <v>0</v>
      </c>
      <c r="BW542" t="n">
        <v>0</v>
      </c>
      <c r="BY542">
        <f>100*BV542</f>
        <v/>
      </c>
      <c r="BZ542">
        <f>100*BW542</f>
        <v/>
      </c>
    </row>
    <row r="543">
      <c r="AQ543" t="n">
        <v>7.62939453125e-06</v>
      </c>
      <c r="AR543" t="n">
        <v>2.6702880859375e-05</v>
      </c>
      <c r="AS543" s="24">
        <f>(ABS(EXP(AQ543) - EXP(AR543)) / ABS(EXP(AQ543)))</f>
        <v/>
      </c>
      <c r="AT543">
        <f>ABS(MIN(AQ543, 1-AQ543)- MIN(AR543, 1-AR543))</f>
        <v/>
      </c>
      <c r="AU543">
        <f>IF(AND(MIN(AR543, 100-AR543) &lt;= 1.2*MIN(AQ543, 100- AQ543), MIN(AR543,100-AR543) &gt;= 0.8*MIN(AQ543, 100 -AQ543)), 1, 0)</f>
        <v/>
      </c>
      <c r="AW543" t="n">
        <v>5.393409729003906</v>
      </c>
      <c r="AX543">
        <f>ROUND(AR544, 3)</f>
        <v/>
      </c>
      <c r="BO543" t="n">
        <v>0.000762939453125</v>
      </c>
      <c r="BP543" t="n">
        <v>0.0026702880859375</v>
      </c>
      <c r="BQ543" s="24">
        <f>(ABS(EXP(AQ543) - EXP(AR543)) / ABS(EXP(AQ543)))</f>
        <v/>
      </c>
      <c r="BR543">
        <f>ABS(MIN(BO543, 100-BO543)- MIN(BP543, 100-BP543))</f>
        <v/>
      </c>
      <c r="BS543">
        <f>IF(AND(MIN(BP543, 100-BP543) &lt;= 1.2*MIN(BO543, 100- BO543), MIN(BP543,100-BP543) &gt;= 0.8*MIN(BO543, 100 -BO543)), 1, 0)</f>
        <v/>
      </c>
      <c r="BV543" t="n">
        <v>7.62939453125e-06</v>
      </c>
      <c r="BW543" t="n">
        <v>2.6702880859375e-05</v>
      </c>
      <c r="BY543">
        <f>100*BV543</f>
        <v/>
      </c>
      <c r="BZ543">
        <f>100*BW543</f>
        <v/>
      </c>
    </row>
    <row r="544">
      <c r="AQ544" t="n">
        <v>0.04965591430664062</v>
      </c>
      <c r="AR544" t="n">
        <v>0.05393409729003906</v>
      </c>
      <c r="AS544" s="24">
        <f>(ABS(EXP(AQ544) - EXP(AR544)) / ABS(EXP(AQ544)))</f>
        <v/>
      </c>
      <c r="AT544">
        <f>ABS(MIN(AQ544, 1-AQ544)- MIN(AR544, 1-AR544))</f>
        <v/>
      </c>
      <c r="AU544">
        <f>IF(AND(MIN(AR544, 100-AR544) &lt;= 1.2*MIN(AQ544, 100- AQ544), MIN(AR544,100-AR544) &gt;= 0.8*MIN(AQ544, 100 -AQ544)), 1, 0)</f>
        <v/>
      </c>
      <c r="AW544" t="n">
        <v>1.369476318359375</v>
      </c>
      <c r="AX544">
        <f>ROUND(AR545, 3)</f>
        <v/>
      </c>
      <c r="BO544" t="n">
        <v>4.965591430664062</v>
      </c>
      <c r="BP544" t="n">
        <v>5.393409729003906</v>
      </c>
      <c r="BQ544" s="24">
        <f>(ABS(EXP(AQ544) - EXP(AR544)) / ABS(EXP(AQ544)))</f>
        <v/>
      </c>
      <c r="BR544">
        <f>ABS(MIN(BO544, 100-BO544)- MIN(BP544, 100-BP544))</f>
        <v/>
      </c>
      <c r="BS544">
        <f>IF(AND(MIN(BP544, 100-BP544) &lt;= 1.2*MIN(BO544, 100- BO544), MIN(BP544,100-BP544) &gt;= 0.8*MIN(BO544, 100 -BO544)), 1, 0)</f>
        <v/>
      </c>
      <c r="BV544" t="n">
        <v>0.04965591430664062</v>
      </c>
      <c r="BW544" t="n">
        <v>0.05393409729003906</v>
      </c>
      <c r="BY544">
        <f>100*BV544</f>
        <v/>
      </c>
      <c r="BZ544">
        <f>100*BW544</f>
        <v/>
      </c>
    </row>
    <row r="545">
      <c r="AQ545" t="n">
        <v>0.007274627685546875</v>
      </c>
      <c r="AR545" t="n">
        <v>0.01369476318359375</v>
      </c>
      <c r="AS545" s="24">
        <f>(ABS(EXP(AQ545) - EXP(AR545)) / ABS(EXP(AQ545)))</f>
        <v/>
      </c>
      <c r="AT545">
        <f>ABS(MIN(AQ545, 1-AQ545)- MIN(AR545, 1-AR545))</f>
        <v/>
      </c>
      <c r="AU545">
        <f>IF(AND(MIN(AR545, 100-AR545) &lt;= 1.2*MIN(AQ545, 100- AQ545), MIN(AR545,100-AR545) &gt;= 0.8*MIN(AQ545, 100 -AQ545)), 1, 0)</f>
        <v/>
      </c>
      <c r="AW545" t="n">
        <v>0</v>
      </c>
      <c r="AX545">
        <f>ROUND(AR546, 3)</f>
        <v/>
      </c>
      <c r="BO545" t="n">
        <v>0.7274627685546875</v>
      </c>
      <c r="BP545" t="n">
        <v>1.369476318359375</v>
      </c>
      <c r="BQ545" s="24">
        <f>(ABS(EXP(AQ545) - EXP(AR545)) / ABS(EXP(AQ545)))</f>
        <v/>
      </c>
      <c r="BR545">
        <f>ABS(MIN(BO545, 100-BO545)- MIN(BP545, 100-BP545))</f>
        <v/>
      </c>
      <c r="BS545">
        <f>IF(AND(MIN(BP545, 100-BP545) &lt;= 1.2*MIN(BO545, 100- BO545), MIN(BP545,100-BP545) &gt;= 0.8*MIN(BO545, 100 -BO545)), 1, 0)</f>
        <v/>
      </c>
      <c r="BV545" t="n">
        <v>0.007274627685546875</v>
      </c>
      <c r="BW545" t="n">
        <v>0.01369476318359375</v>
      </c>
      <c r="BY545">
        <f>100*BV545</f>
        <v/>
      </c>
      <c r="BZ545">
        <f>100*BW545</f>
        <v/>
      </c>
    </row>
    <row r="546">
      <c r="AQ546" t="n">
        <v>0</v>
      </c>
      <c r="AR546" t="n">
        <v>0</v>
      </c>
      <c r="AS546" s="24">
        <f>(ABS(EXP(AQ546) - EXP(AR546)) / ABS(EXP(AQ546)))</f>
        <v/>
      </c>
      <c r="AT546">
        <f>ABS(MIN(AQ546, 1-AQ546)- MIN(AR546, 1-AR546))</f>
        <v/>
      </c>
      <c r="AU546">
        <f>IF(AND(MIN(AR546, 100-AR546) &lt;= 1.2*MIN(AQ546, 100- AQ546), MIN(AR546,100-AR546) &gt;= 0.8*MIN(AQ546, 100 -AQ546)), 1, 0)</f>
        <v/>
      </c>
      <c r="AW546" t="n">
        <v>0.2185821533203125</v>
      </c>
      <c r="AX546">
        <f>ROUND(AR547, 3)</f>
        <v/>
      </c>
      <c r="BO546" t="n">
        <v>0</v>
      </c>
      <c r="BP546" t="n">
        <v>0</v>
      </c>
      <c r="BQ546" s="24">
        <f>(ABS(EXP(AQ546) - EXP(AR546)) / ABS(EXP(AQ546)))</f>
        <v/>
      </c>
      <c r="BR546">
        <f>ABS(MIN(BO546, 100-BO546)- MIN(BP546, 100-BP546))</f>
        <v/>
      </c>
      <c r="BS546">
        <f>IF(AND(MIN(BP546, 100-BP546) &lt;= 1.2*MIN(BO546, 100- BO546), MIN(BP546,100-BP546) &gt;= 0.8*MIN(BO546, 100 -BO546)), 1, 0)</f>
        <v/>
      </c>
      <c r="BV546" t="n">
        <v>0</v>
      </c>
      <c r="BW546" t="n">
        <v>0</v>
      </c>
      <c r="BY546">
        <f>100*BV546</f>
        <v/>
      </c>
      <c r="BZ546">
        <f>100*BW546</f>
        <v/>
      </c>
    </row>
    <row r="547">
      <c r="AQ547" t="n">
        <v>0</v>
      </c>
      <c r="AR547" t="n">
        <v>0.002185821533203125</v>
      </c>
      <c r="AS547" s="24">
        <f>(ABS(EXP(AQ547) - EXP(AR547)) / ABS(EXP(AQ547)))</f>
        <v/>
      </c>
      <c r="AT547">
        <f>ABS(MIN(AQ547, 1-AQ547)- MIN(AR547, 1-AR547))</f>
        <v/>
      </c>
      <c r="AU547">
        <f>IF(AND(MIN(AR547, 100-AR547) &lt;= 1.2*MIN(AQ547, 100- AQ547), MIN(AR547,100-AR547) &gt;= 0.8*MIN(AQ547, 100 -AQ547)), 1, 0)</f>
        <v/>
      </c>
      <c r="AW547" t="n">
        <v>1.252937316894531</v>
      </c>
      <c r="AX547">
        <f>ROUND(AR548, 3)</f>
        <v/>
      </c>
      <c r="BO547" t="n">
        <v>0</v>
      </c>
      <c r="BP547" t="n">
        <v>0.2185821533203125</v>
      </c>
      <c r="BQ547" s="24">
        <f>(ABS(EXP(AQ547) - EXP(AR547)) / ABS(EXP(AQ547)))</f>
        <v/>
      </c>
      <c r="BR547">
        <f>ABS(MIN(BO547, 100-BO547)- MIN(BP547, 100-BP547))</f>
        <v/>
      </c>
      <c r="BS547">
        <f>IF(AND(MIN(BP547, 100-BP547) &lt;= 1.2*MIN(BO547, 100- BO547), MIN(BP547,100-BP547) &gt;= 0.8*MIN(BO547, 100 -BO547)), 1, 0)</f>
        <v/>
      </c>
      <c r="BV547" t="n">
        <v>0</v>
      </c>
      <c r="BW547" t="n">
        <v>0.002185821533203125</v>
      </c>
      <c r="BY547">
        <f>100*BV547</f>
        <v/>
      </c>
      <c r="BZ547">
        <f>100*BW547</f>
        <v/>
      </c>
    </row>
    <row r="548">
      <c r="AQ548" t="n">
        <v>0.01360321044921875</v>
      </c>
      <c r="AR548" t="n">
        <v>0.01252937316894531</v>
      </c>
      <c r="AS548" s="24">
        <f>(ABS(EXP(AQ548) - EXP(AR548)) / ABS(EXP(AQ548)))</f>
        <v/>
      </c>
      <c r="AT548">
        <f>ABS(MIN(AQ548, 1-AQ548)- MIN(AR548, 1-AR548))</f>
        <v/>
      </c>
      <c r="AU548">
        <f>IF(AND(MIN(AR548, 100-AR548) &lt;= 1.2*MIN(AQ548, 100- AQ548), MIN(AR548,100-AR548) &gt;= 0.8*MIN(AQ548, 100 -AQ548)), 1, 0)</f>
        <v/>
      </c>
      <c r="AW548" t="n">
        <v>0</v>
      </c>
      <c r="AX548">
        <f>ROUND(AR549, 3)</f>
        <v/>
      </c>
      <c r="BO548" t="n">
        <v>1.360321044921875</v>
      </c>
      <c r="BP548" t="n">
        <v>1.484489440917969</v>
      </c>
      <c r="BQ548" s="24">
        <f>(ABS(EXP(AQ548) - EXP(AR548)) / ABS(EXP(AQ548)))</f>
        <v/>
      </c>
      <c r="BR548">
        <f>ABS(MIN(BO548, 100-BO548)- MIN(BP548, 100-BP548))</f>
        <v/>
      </c>
      <c r="BS548">
        <f>IF(AND(MIN(BP548, 100-BP548) &lt;= 1.2*MIN(BO548, 100- BO548), MIN(BP548,100-BP548) &gt;= 0.8*MIN(BO548, 100 -BO548)), 1, 0)</f>
        <v/>
      </c>
      <c r="BV548" t="n">
        <v>0.01360321044921875</v>
      </c>
      <c r="BW548" t="n">
        <v>0.01252937316894531</v>
      </c>
      <c r="BY548">
        <f>100*BV548</f>
        <v/>
      </c>
      <c r="BZ548">
        <f>100*BW548</f>
        <v/>
      </c>
    </row>
    <row r="549">
      <c r="AQ549" t="n">
        <v>0</v>
      </c>
      <c r="AR549" t="n">
        <v>0</v>
      </c>
      <c r="AS549" s="24">
        <f>(ABS(EXP(AQ549) - EXP(AR549)) / ABS(EXP(AQ549)))</f>
        <v/>
      </c>
      <c r="AT549">
        <f>ABS(MIN(AQ549, 1-AQ549)- MIN(AR549, 1-AR549))</f>
        <v/>
      </c>
      <c r="AU549">
        <f>IF(AND(MIN(AR549, 100-AR549) &lt;= 1.2*MIN(AQ549, 100- AQ549), MIN(AR549,100-AR549) &gt;= 0.8*MIN(AQ549, 100 -AQ549)), 1, 0)</f>
        <v/>
      </c>
      <c r="AW549" t="n">
        <v>0</v>
      </c>
      <c r="AX549">
        <f>ROUND(AR550, 3)</f>
        <v/>
      </c>
      <c r="BO549" t="n">
        <v>0</v>
      </c>
      <c r="BP549" t="n">
        <v>0</v>
      </c>
      <c r="BQ549" s="24">
        <f>(ABS(EXP(AQ549) - EXP(AR549)) / ABS(EXP(AQ549)))</f>
        <v/>
      </c>
      <c r="BR549">
        <f>ABS(MIN(BO549, 100-BO549)- MIN(BP549, 100-BP549))</f>
        <v/>
      </c>
      <c r="BS549">
        <f>IF(AND(MIN(BP549, 100-BP549) &lt;= 1.2*MIN(BO549, 100- BO549), MIN(BP549,100-BP549) &gt;= 0.8*MIN(BO549, 100 -BO549)), 1, 0)</f>
        <v/>
      </c>
      <c r="BV549" t="n">
        <v>0</v>
      </c>
      <c r="BW549" t="n">
        <v>0</v>
      </c>
      <c r="BY549">
        <f>100*BV549</f>
        <v/>
      </c>
      <c r="BZ549">
        <f>100*BW549</f>
        <v/>
      </c>
    </row>
    <row r="550">
      <c r="AQ550" t="n">
        <v>0</v>
      </c>
      <c r="AR550" t="n">
        <v>0</v>
      </c>
      <c r="AS550" s="24">
        <f>(ABS(EXP(AQ550) - EXP(AR550)) / ABS(EXP(AQ550)))</f>
        <v/>
      </c>
      <c r="AT550">
        <f>ABS(MIN(AQ550, 1-AQ550)- MIN(AR550, 1-AR550))</f>
        <v/>
      </c>
      <c r="AU550">
        <f>IF(AND(MIN(AR550, 100-AR550) &lt;= 1.2*MIN(AQ550, 100- AQ550), MIN(AR550,100-AR550) &gt;= 0.8*MIN(AQ550, 100 -AQ550)), 1, 0)</f>
        <v/>
      </c>
      <c r="AW550" t="n">
        <v>1.235389709472656</v>
      </c>
      <c r="AX550">
        <f>ROUND(AR551, 3)</f>
        <v/>
      </c>
      <c r="BO550" t="n">
        <v>0</v>
      </c>
      <c r="BP550" t="n">
        <v>0</v>
      </c>
      <c r="BQ550" s="24">
        <f>(ABS(EXP(AQ550) - EXP(AR550)) / ABS(EXP(AQ550)))</f>
        <v/>
      </c>
      <c r="BR550">
        <f>ABS(MIN(BO550, 100-BO550)- MIN(BP550, 100-BP550))</f>
        <v/>
      </c>
      <c r="BS550">
        <f>IF(AND(MIN(BP550, 100-BP550) &lt;= 1.2*MIN(BO550, 100- BO550), MIN(BP550,100-BP550) &gt;= 0.8*MIN(BO550, 100 -BO550)), 1, 0)</f>
        <v/>
      </c>
      <c r="BV550" t="n">
        <v>0</v>
      </c>
      <c r="BW550" t="n">
        <v>0</v>
      </c>
      <c r="BY550">
        <f>100*BV550</f>
        <v/>
      </c>
      <c r="BZ550">
        <f>100*BW550</f>
        <v/>
      </c>
    </row>
    <row r="551">
      <c r="AQ551" t="n">
        <v>0.006044387817382812</v>
      </c>
      <c r="AR551" t="n">
        <v>0.01235389709472656</v>
      </c>
      <c r="AS551" s="24">
        <f>(ABS(EXP(AQ551) - EXP(AR551)) / ABS(EXP(AQ551)))</f>
        <v/>
      </c>
      <c r="AT551">
        <f>ABS(MIN(AQ551, 1-AQ551)- MIN(AR551, 1-AR551))</f>
        <v/>
      </c>
      <c r="AU551">
        <f>IF(AND(MIN(AR551, 100-AR551) &lt;= 1.2*MIN(AQ551, 100- AQ551), MIN(AR551,100-AR551) &gt;= 0.8*MIN(AQ551, 100 -AQ551)), 1, 0)</f>
        <v/>
      </c>
      <c r="AW551" t="n">
        <v>38.50536346435547</v>
      </c>
      <c r="AX551">
        <f>ROUND(AR552, 3)</f>
        <v/>
      </c>
      <c r="BO551" t="n">
        <v>0.6044387817382812</v>
      </c>
      <c r="BP551" t="n">
        <v>0.571441650390625</v>
      </c>
      <c r="BQ551" s="24">
        <f>(ABS(EXP(AQ551) - EXP(AR551)) / ABS(EXP(AQ551)))</f>
        <v/>
      </c>
      <c r="BR551">
        <f>ABS(MIN(BO551, 100-BO551)- MIN(BP551, 100-BP551))</f>
        <v/>
      </c>
      <c r="BS551">
        <f>IF(AND(MIN(BP551, 100-BP551) &lt;= 1.2*MIN(BO551, 100- BO551), MIN(BP551,100-BP551) &gt;= 0.8*MIN(BO551, 100 -BO551)), 1, 0)</f>
        <v/>
      </c>
      <c r="BV551" t="n">
        <v>0.006044387817382812</v>
      </c>
      <c r="BW551" t="n">
        <v>0.01235389709472656</v>
      </c>
      <c r="BY551">
        <f>100*BV551</f>
        <v/>
      </c>
      <c r="BZ551">
        <f>100*BW551</f>
        <v/>
      </c>
    </row>
    <row r="552">
      <c r="AQ552" t="n">
        <v>0.3800373077392578</v>
      </c>
      <c r="AR552" t="n">
        <v>0.3850536346435547</v>
      </c>
      <c r="AS552" s="24">
        <f>(ABS(EXP(AQ552) - EXP(AR552)) / ABS(EXP(AQ552)))</f>
        <v/>
      </c>
      <c r="AT552">
        <f>ABS(MIN(AQ552, 1-AQ552)- MIN(AR552, 1-AR552))</f>
        <v/>
      </c>
      <c r="AU552">
        <f>IF(AND(MIN(AR552, 100-AR552) &lt;= 1.2*MIN(AQ552, 100- AQ552), MIN(AR552,100-AR552) &gt;= 0.8*MIN(AQ552, 100 -AQ552)), 1, 0)</f>
        <v/>
      </c>
      <c r="AW552" t="n">
        <v>0</v>
      </c>
      <c r="AX552">
        <f>ROUND(AR553, 3)</f>
        <v/>
      </c>
      <c r="BO552" t="n">
        <v>38.00373077392578</v>
      </c>
      <c r="BP552" t="n">
        <v>38.50536346435547</v>
      </c>
      <c r="BQ552" s="24">
        <f>(ABS(EXP(AQ552) - EXP(AR552)) / ABS(EXP(AQ552)))</f>
        <v/>
      </c>
      <c r="BR552">
        <f>ABS(MIN(BO552, 100-BO552)- MIN(BP552, 100-BP552))</f>
        <v/>
      </c>
      <c r="BS552">
        <f>IF(AND(MIN(BP552, 100-BP552) &lt;= 1.2*MIN(BO552, 100- BO552), MIN(BP552,100-BP552) &gt;= 0.8*MIN(BO552, 100 -BO552)), 1, 0)</f>
        <v/>
      </c>
      <c r="BV552" t="n">
        <v>0.3800373077392578</v>
      </c>
      <c r="BW552" t="n">
        <v>0.3850536346435547</v>
      </c>
      <c r="BY552">
        <f>100*BV552</f>
        <v/>
      </c>
      <c r="BZ552">
        <f>100*BW552</f>
        <v/>
      </c>
    </row>
    <row r="553">
      <c r="AQ553" t="n">
        <v>0</v>
      </c>
      <c r="AR553" t="n">
        <v>0</v>
      </c>
      <c r="AS553" s="24">
        <f>(ABS(EXP(AQ553) - EXP(AR553)) / ABS(EXP(AQ553)))</f>
        <v/>
      </c>
      <c r="AT553">
        <f>ABS(MIN(AQ553, 1-AQ553)- MIN(AR553, 1-AR553))</f>
        <v/>
      </c>
      <c r="AU553">
        <f>IF(AND(MIN(AR553, 100-AR553) &lt;= 1.2*MIN(AQ553, 100- AQ553), MIN(AR553,100-AR553) &gt;= 0.8*MIN(AQ553, 100 -AQ553)), 1, 0)</f>
        <v/>
      </c>
      <c r="AW553" t="n">
        <v>35.40439605712891</v>
      </c>
      <c r="AX553">
        <f>ROUND(AR554, 3)</f>
        <v/>
      </c>
      <c r="BO553" t="n">
        <v>0</v>
      </c>
      <c r="BP553" t="n">
        <v>0</v>
      </c>
      <c r="BQ553" s="24">
        <f>(ABS(EXP(AQ553) - EXP(AR553)) / ABS(EXP(AQ553)))</f>
        <v/>
      </c>
      <c r="BR553">
        <f>ABS(MIN(BO553, 100-BO553)- MIN(BP553, 100-BP553))</f>
        <v/>
      </c>
      <c r="BS553">
        <f>IF(AND(MIN(BP553, 100-BP553) &lt;= 1.2*MIN(BO553, 100- BO553), MIN(BP553,100-BP553) &gt;= 0.8*MIN(BO553, 100 -BO553)), 1, 0)</f>
        <v/>
      </c>
      <c r="BV553" t="n">
        <v>0</v>
      </c>
      <c r="BW553" t="n">
        <v>0</v>
      </c>
      <c r="BY553">
        <f>100*BV553</f>
        <v/>
      </c>
      <c r="BZ553">
        <f>100*BW553</f>
        <v/>
      </c>
    </row>
    <row r="554">
      <c r="AQ554" t="n">
        <v>0.3651161193847656</v>
      </c>
      <c r="AR554" t="n">
        <v>0.3540439605712891</v>
      </c>
      <c r="AS554" s="24">
        <f>(ABS(EXP(AQ554) - EXP(AR554)) / ABS(EXP(AQ554)))</f>
        <v/>
      </c>
      <c r="AT554">
        <f>ABS(MIN(AQ554, 1-AQ554)- MIN(AR554, 1-AR554))</f>
        <v/>
      </c>
      <c r="AU554">
        <f>IF(AND(MIN(AR554, 100-AR554) &lt;= 1.2*MIN(AQ554, 100- AQ554), MIN(AR554,100-AR554) &gt;= 0.8*MIN(AQ554, 100 -AQ554)), 1, 0)</f>
        <v/>
      </c>
      <c r="AW554" t="n">
        <v>0</v>
      </c>
      <c r="AX554">
        <f>ROUND(AR555, 3)</f>
        <v/>
      </c>
      <c r="BO554" t="n">
        <v>36.51161193847656</v>
      </c>
      <c r="BP554" t="n">
        <v>35.40439605712891</v>
      </c>
      <c r="BQ554" s="24">
        <f>(ABS(EXP(AQ554) - EXP(AR554)) / ABS(EXP(AQ554)))</f>
        <v/>
      </c>
      <c r="BR554">
        <f>ABS(MIN(BO554, 100-BO554)- MIN(BP554, 100-BP554))</f>
        <v/>
      </c>
      <c r="BS554">
        <f>IF(AND(MIN(BP554, 100-BP554) &lt;= 1.2*MIN(BO554, 100- BO554), MIN(BP554,100-BP554) &gt;= 0.8*MIN(BO554, 100 -BO554)), 1, 0)</f>
        <v/>
      </c>
      <c r="BV554" t="n">
        <v>0.3651161193847656</v>
      </c>
      <c r="BW554" t="n">
        <v>0.3540439605712891</v>
      </c>
      <c r="BY554">
        <f>100*BV554</f>
        <v/>
      </c>
      <c r="BZ554">
        <f>100*BW554</f>
        <v/>
      </c>
    </row>
    <row r="555">
      <c r="AQ555" t="n">
        <v>0</v>
      </c>
      <c r="AR555" t="n">
        <v>0</v>
      </c>
      <c r="AS555" s="24">
        <f>(ABS(EXP(AQ555) - EXP(AR555)) / ABS(EXP(AQ555)))</f>
        <v/>
      </c>
      <c r="AT555">
        <f>ABS(MIN(AQ555, 1-AQ555)- MIN(AR555, 1-AR555))</f>
        <v/>
      </c>
      <c r="AU555">
        <f>IF(AND(MIN(AR555, 100-AR555) &lt;= 1.2*MIN(AQ555, 100- AQ555), MIN(AR555,100-AR555) &gt;= 0.8*MIN(AQ555, 100 -AQ555)), 1, 0)</f>
        <v/>
      </c>
      <c r="AW555" t="n">
        <v>0</v>
      </c>
      <c r="AX555">
        <f>ROUND(AR556, 3)</f>
        <v/>
      </c>
      <c r="BO555" t="n">
        <v>0</v>
      </c>
      <c r="BP555" t="n">
        <v>0</v>
      </c>
      <c r="BQ555" s="24">
        <f>(ABS(EXP(AQ555) - EXP(AR555)) / ABS(EXP(AQ555)))</f>
        <v/>
      </c>
      <c r="BR555">
        <f>ABS(MIN(BO555, 100-BO555)- MIN(BP555, 100-BP555))</f>
        <v/>
      </c>
      <c r="BS555">
        <f>IF(AND(MIN(BP555, 100-BP555) &lt;= 1.2*MIN(BO555, 100- BO555), MIN(BP555,100-BP555) &gt;= 0.8*MIN(BO555, 100 -BO555)), 1, 0)</f>
        <v/>
      </c>
      <c r="BV555" t="n">
        <v>0</v>
      </c>
      <c r="BW555" t="n">
        <v>0</v>
      </c>
      <c r="BY555">
        <f>100*BV555</f>
        <v/>
      </c>
      <c r="BZ555">
        <f>100*BW555</f>
        <v/>
      </c>
    </row>
    <row r="556">
      <c r="AQ556" t="n">
        <v>0</v>
      </c>
      <c r="AR556" t="n">
        <v>0</v>
      </c>
      <c r="AS556" s="24">
        <f>(ABS(EXP(AQ556) - EXP(AR556)) / ABS(EXP(AQ556)))</f>
        <v/>
      </c>
      <c r="AT556">
        <f>ABS(MIN(AQ556, 1-AQ556)- MIN(AR556, 1-AR556))</f>
        <v/>
      </c>
      <c r="AU556">
        <f>IF(AND(MIN(AR556, 100-AR556) &lt;= 1.2*MIN(AQ556, 100- AQ556), MIN(AR556,100-AR556) &gt;= 0.8*MIN(AQ556, 100 -AQ556)), 1, 0)</f>
        <v/>
      </c>
      <c r="AW556" t="n">
        <v>0</v>
      </c>
      <c r="AX556">
        <f>ROUND(AR557, 3)</f>
        <v/>
      </c>
      <c r="BO556" t="n">
        <v>0</v>
      </c>
      <c r="BP556" t="n">
        <v>0</v>
      </c>
      <c r="BQ556" s="24">
        <f>(ABS(EXP(AQ556) - EXP(AR556)) / ABS(EXP(AQ556)))</f>
        <v/>
      </c>
      <c r="BR556">
        <f>ABS(MIN(BO556, 100-BO556)- MIN(BP556, 100-BP556))</f>
        <v/>
      </c>
      <c r="BS556">
        <f>IF(AND(MIN(BP556, 100-BP556) &lt;= 1.2*MIN(BO556, 100- BO556), MIN(BP556,100-BP556) &gt;= 0.8*MIN(BO556, 100 -BO556)), 1, 0)</f>
        <v/>
      </c>
      <c r="BV556" t="n">
        <v>0</v>
      </c>
      <c r="BW556" t="n">
        <v>0</v>
      </c>
      <c r="BY556">
        <f>100*BV556</f>
        <v/>
      </c>
      <c r="BZ556">
        <f>100*BW556</f>
        <v/>
      </c>
    </row>
    <row r="557">
      <c r="AQ557" t="n">
        <v>0</v>
      </c>
      <c r="AR557" t="n">
        <v>0</v>
      </c>
      <c r="AS557" s="24">
        <f>(ABS(EXP(AQ557) - EXP(AR557)) / ABS(EXP(AQ557)))</f>
        <v/>
      </c>
      <c r="AT557">
        <f>ABS(MIN(AQ557, 1-AQ557)- MIN(AR557, 1-AR557))</f>
        <v/>
      </c>
      <c r="AU557">
        <f>IF(AND(MIN(AR557, 100-AR557) &lt;= 1.2*MIN(AQ557, 100- AQ557), MIN(AR557,100-AR557) &gt;= 0.8*MIN(AQ557, 100 -AQ557)), 1, 0)</f>
        <v/>
      </c>
      <c r="AW557" t="n">
        <v>48.08273315429688</v>
      </c>
      <c r="AX557">
        <f>ROUND(AR558, 3)</f>
        <v/>
      </c>
      <c r="BO557" t="n">
        <v>0</v>
      </c>
      <c r="BP557" t="n">
        <v>0</v>
      </c>
      <c r="BQ557" s="24">
        <f>(ABS(EXP(AQ557) - EXP(AR557)) / ABS(EXP(AQ557)))</f>
        <v/>
      </c>
      <c r="BR557">
        <f>ABS(MIN(BO557, 100-BO557)- MIN(BP557, 100-BP557))</f>
        <v/>
      </c>
      <c r="BS557">
        <f>IF(AND(MIN(BP557, 100-BP557) &lt;= 1.2*MIN(BO557, 100- BO557), MIN(BP557,100-BP557) &gt;= 0.8*MIN(BO557, 100 -BO557)), 1, 0)</f>
        <v/>
      </c>
      <c r="BV557" t="n">
        <v>0</v>
      </c>
      <c r="BW557" t="n">
        <v>0</v>
      </c>
      <c r="BY557">
        <f>100*BV557</f>
        <v/>
      </c>
      <c r="BZ557">
        <f>100*BW557</f>
        <v/>
      </c>
    </row>
    <row r="558">
      <c r="AQ558" t="n">
        <v>0.4900703430175781</v>
      </c>
      <c r="AR558" t="n">
        <v>0.4808273315429688</v>
      </c>
      <c r="AS558" s="24">
        <f>(ABS(EXP(AQ558) - EXP(AR558)) / ABS(EXP(AQ558)))</f>
        <v/>
      </c>
      <c r="AT558">
        <f>ABS(MIN(AQ558, 1-AQ558)- MIN(AR558, 1-AR558))</f>
        <v/>
      </c>
      <c r="AU558">
        <f>IF(AND(MIN(AR558, 100-AR558) &lt;= 1.2*MIN(AQ558, 100- AQ558), MIN(AR558,100-AR558) &gt;= 0.8*MIN(AQ558, 100 -AQ558)), 1, 0)</f>
        <v/>
      </c>
      <c r="AW558" t="n">
        <v>0.1466751098632812</v>
      </c>
      <c r="AX558">
        <f>ROUND(AR559, 3)</f>
        <v/>
      </c>
      <c r="BO558" t="n">
        <v>49.00703430175781</v>
      </c>
      <c r="BP558" t="n">
        <v>48.08273315429688</v>
      </c>
      <c r="BQ558" s="24">
        <f>(ABS(EXP(AQ558) - EXP(AR558)) / ABS(EXP(AQ558)))</f>
        <v/>
      </c>
      <c r="BR558">
        <f>ABS(MIN(BO558, 100-BO558)- MIN(BP558, 100-BP558))</f>
        <v/>
      </c>
      <c r="BS558">
        <f>IF(AND(MIN(BP558, 100-BP558) &lt;= 1.2*MIN(BO558, 100- BO558), MIN(BP558,100-BP558) &gt;= 0.8*MIN(BO558, 100 -BO558)), 1, 0)</f>
        <v/>
      </c>
      <c r="BV558" t="n">
        <v>0.4900703430175781</v>
      </c>
      <c r="BW558" t="n">
        <v>0.4808273315429688</v>
      </c>
      <c r="BY558">
        <f>100*BV558</f>
        <v/>
      </c>
      <c r="BZ558">
        <f>100*BW558</f>
        <v/>
      </c>
    </row>
    <row r="559">
      <c r="AQ559" t="n">
        <v>0.001115798950195312</v>
      </c>
      <c r="AR559" t="n">
        <v>0.001466751098632812</v>
      </c>
      <c r="AS559" s="24">
        <f>(ABS(EXP(AQ559) - EXP(AR559)) / ABS(EXP(AQ559)))</f>
        <v/>
      </c>
      <c r="AT559">
        <f>ABS(MIN(AQ559, 1-AQ559)- MIN(AR559, 1-AR559))</f>
        <v/>
      </c>
      <c r="AU559">
        <f>IF(AND(MIN(AR559, 100-AR559) &lt;= 1.2*MIN(AQ559, 100- AQ559), MIN(AR559,100-AR559) &gt;= 0.8*MIN(AQ559, 100 -AQ559)), 1, 0)</f>
        <v/>
      </c>
      <c r="AW559" t="n">
        <v>0</v>
      </c>
      <c r="AX559">
        <f>ROUND(AR560, 3)</f>
        <v/>
      </c>
      <c r="BO559" t="n">
        <v>0.1115798950195312</v>
      </c>
      <c r="BP559" t="n">
        <v>0.1466751098632812</v>
      </c>
      <c r="BQ559" s="24">
        <f>(ABS(EXP(AQ559) - EXP(AR559)) / ABS(EXP(AQ559)))</f>
        <v/>
      </c>
      <c r="BR559">
        <f>ABS(MIN(BO559, 100-BO559)- MIN(BP559, 100-BP559))</f>
        <v/>
      </c>
      <c r="BS559">
        <f>IF(AND(MIN(BP559, 100-BP559) &lt;= 1.2*MIN(BO559, 100- BO559), MIN(BP559,100-BP559) &gt;= 0.8*MIN(BO559, 100 -BO559)), 1, 0)</f>
        <v/>
      </c>
      <c r="BV559" t="n">
        <v>0.001115798950195312</v>
      </c>
      <c r="BW559" t="n">
        <v>0.001466751098632812</v>
      </c>
      <c r="BY559">
        <f>100*BV559</f>
        <v/>
      </c>
      <c r="BZ559">
        <f>100*BW559</f>
        <v/>
      </c>
    </row>
    <row r="560">
      <c r="AQ560" t="n">
        <v>0</v>
      </c>
      <c r="AR560" t="n">
        <v>0</v>
      </c>
      <c r="AS560" s="24">
        <f>(ABS(EXP(AQ560) - EXP(AR560)) / ABS(EXP(AQ560)))</f>
        <v/>
      </c>
      <c r="AT560">
        <f>ABS(MIN(AQ560, 1-AQ560)- MIN(AR560, 1-AR560))</f>
        <v/>
      </c>
      <c r="AU560">
        <f>IF(AND(MIN(AR560, 100-AR560) &lt;= 1.2*MIN(AQ560, 100- AQ560), MIN(AR560,100-AR560) &gt;= 0.8*MIN(AQ560, 100 -AQ560)), 1, 0)</f>
        <v/>
      </c>
      <c r="AW560" t="n">
        <v>0</v>
      </c>
      <c r="AX560">
        <f>ROUND(AR561, 3)</f>
        <v/>
      </c>
      <c r="BO560" t="n">
        <v>0</v>
      </c>
      <c r="BP560" t="n">
        <v>0</v>
      </c>
      <c r="BQ560" s="24">
        <f>(ABS(EXP(AQ560) - EXP(AR560)) / ABS(EXP(AQ560)))</f>
        <v/>
      </c>
      <c r="BR560">
        <f>ABS(MIN(BO560, 100-BO560)- MIN(BP560, 100-BP560))</f>
        <v/>
      </c>
      <c r="BS560">
        <f>IF(AND(MIN(BP560, 100-BP560) &lt;= 1.2*MIN(BO560, 100- BO560), MIN(BP560,100-BP560) &gt;= 0.8*MIN(BO560, 100 -BO560)), 1, 0)</f>
        <v/>
      </c>
      <c r="BV560" t="n">
        <v>0</v>
      </c>
      <c r="BW560" t="n">
        <v>0</v>
      </c>
      <c r="BY560">
        <f>100*BV560</f>
        <v/>
      </c>
      <c r="BZ560">
        <f>100*BW560</f>
        <v/>
      </c>
    </row>
    <row r="561">
      <c r="AQ561" t="n">
        <v>0</v>
      </c>
      <c r="AR561" t="n">
        <v>0</v>
      </c>
      <c r="AS561" s="24">
        <f>(ABS(EXP(AQ561) - EXP(AR561)) / ABS(EXP(AQ561)))</f>
        <v/>
      </c>
      <c r="AT561">
        <f>ABS(MIN(AQ561, 1-AQ561)- MIN(AR561, 1-AR561))</f>
        <v/>
      </c>
      <c r="AU561">
        <f>IF(AND(MIN(AR561, 100-AR561) &lt;= 1.2*MIN(AQ561, 100- AQ561), MIN(AR561,100-AR561) &gt;= 0.8*MIN(AQ561, 100 -AQ561)), 1, 0)</f>
        <v/>
      </c>
      <c r="AW561" t="n">
        <v>0</v>
      </c>
      <c r="AX561">
        <f>ROUND(AR562, 3)</f>
        <v/>
      </c>
      <c r="BO561" t="n">
        <v>0</v>
      </c>
      <c r="BP561" t="n">
        <v>0</v>
      </c>
      <c r="BQ561" s="24">
        <f>(ABS(EXP(AQ561) - EXP(AR561)) / ABS(EXP(AQ561)))</f>
        <v/>
      </c>
      <c r="BR561">
        <f>ABS(MIN(BO561, 100-BO561)- MIN(BP561, 100-BP561))</f>
        <v/>
      </c>
      <c r="BS561">
        <f>IF(AND(MIN(BP561, 100-BP561) &lt;= 1.2*MIN(BO561, 100- BO561), MIN(BP561,100-BP561) &gt;= 0.8*MIN(BO561, 100 -BO561)), 1, 0)</f>
        <v/>
      </c>
      <c r="BV561" t="n">
        <v>0</v>
      </c>
      <c r="BW561" t="n">
        <v>0</v>
      </c>
      <c r="BY561">
        <f>100*BV561</f>
        <v/>
      </c>
      <c r="BZ561">
        <f>100*BW561</f>
        <v/>
      </c>
    </row>
    <row r="562">
      <c r="AQ562" t="n">
        <v>0</v>
      </c>
      <c r="AR562" t="n">
        <v>0</v>
      </c>
      <c r="AS562" s="24">
        <f>(ABS(EXP(AQ562) - EXP(AR562)) / ABS(EXP(AQ562)))</f>
        <v/>
      </c>
      <c r="AT562">
        <f>ABS(MIN(AQ562, 1-AQ562)- MIN(AR562, 1-AR562))</f>
        <v/>
      </c>
      <c r="AU562">
        <f>IF(AND(MIN(AR562, 100-AR562) &lt;= 1.2*MIN(AQ562, 100- AQ562), MIN(AR562,100-AR562) &gt;= 0.8*MIN(AQ562, 100 -AQ562)), 1, 0)</f>
        <v/>
      </c>
      <c r="AW562" t="n">
        <v>0</v>
      </c>
      <c r="AX562">
        <f>ROUND(AR563, 3)</f>
        <v/>
      </c>
      <c r="BO562" t="n">
        <v>0</v>
      </c>
      <c r="BP562" t="n">
        <v>0</v>
      </c>
      <c r="BQ562" s="24">
        <f>(ABS(EXP(AQ562) - EXP(AR562)) / ABS(EXP(AQ562)))</f>
        <v/>
      </c>
      <c r="BR562">
        <f>ABS(MIN(BO562, 100-BO562)- MIN(BP562, 100-BP562))</f>
        <v/>
      </c>
      <c r="BS562">
        <f>IF(AND(MIN(BP562, 100-BP562) &lt;= 1.2*MIN(BO562, 100- BO562), MIN(BP562,100-BP562) &gt;= 0.8*MIN(BO562, 100 -BO562)), 1, 0)</f>
        <v/>
      </c>
      <c r="BV562" t="n">
        <v>0</v>
      </c>
      <c r="BW562" t="n">
        <v>0</v>
      </c>
      <c r="BY562">
        <f>100*BV562</f>
        <v/>
      </c>
      <c r="BZ562">
        <f>100*BW562</f>
        <v/>
      </c>
    </row>
    <row r="563">
      <c r="AQ563" t="n">
        <v>0</v>
      </c>
      <c r="AR563" t="n">
        <v>0</v>
      </c>
      <c r="AS563" s="24">
        <f>(ABS(EXP(AQ563) - EXP(AR563)) / ABS(EXP(AQ563)))</f>
        <v/>
      </c>
      <c r="AT563">
        <f>ABS(MIN(AQ563, 1-AQ563)- MIN(AR563, 1-AR563))</f>
        <v/>
      </c>
      <c r="AU563">
        <f>IF(AND(MIN(AR563, 100-AR563) &lt;= 1.2*MIN(AQ563, 100- AQ563), MIN(AR563,100-AR563) &gt;= 0.8*MIN(AQ563, 100 -AQ563)), 1, 0)</f>
        <v/>
      </c>
      <c r="AW563" t="n">
        <v>0</v>
      </c>
      <c r="AX563">
        <f>ROUND(AR564, 3)</f>
        <v/>
      </c>
      <c r="BO563" t="n">
        <v>0</v>
      </c>
      <c r="BP563" t="n">
        <v>0</v>
      </c>
      <c r="BQ563" s="24">
        <f>(ABS(EXP(AQ563) - EXP(AR563)) / ABS(EXP(AQ563)))</f>
        <v/>
      </c>
      <c r="BR563">
        <f>ABS(MIN(BO563, 100-BO563)- MIN(BP563, 100-BP563))</f>
        <v/>
      </c>
      <c r="BS563">
        <f>IF(AND(MIN(BP563, 100-BP563) &lt;= 1.2*MIN(BO563, 100- BO563), MIN(BP563,100-BP563) &gt;= 0.8*MIN(BO563, 100 -BO563)), 1, 0)</f>
        <v/>
      </c>
      <c r="BV563" t="n">
        <v>0</v>
      </c>
      <c r="BW563" t="n">
        <v>0</v>
      </c>
      <c r="BY563">
        <f>100*BV563</f>
        <v/>
      </c>
      <c r="BZ563">
        <f>100*BW563</f>
        <v/>
      </c>
    </row>
    <row r="564">
      <c r="AQ564" t="n">
        <v>0</v>
      </c>
      <c r="AR564" t="n">
        <v>0</v>
      </c>
      <c r="AS564" s="24">
        <f>(ABS(EXP(AQ564) - EXP(AR564)) / ABS(EXP(AQ564)))</f>
        <v/>
      </c>
      <c r="AT564">
        <f>ABS(MIN(AQ564, 1-AQ564)- MIN(AR564, 1-AR564))</f>
        <v/>
      </c>
      <c r="AU564">
        <f>IF(AND(MIN(AR564, 100-AR564) &lt;= 1.2*MIN(AQ564, 100- AQ564), MIN(AR564,100-AR564) &gt;= 0.8*MIN(AQ564, 100 -AQ564)), 1, 0)</f>
        <v/>
      </c>
      <c r="AW564" t="n">
        <v>19.13814544677734</v>
      </c>
      <c r="AX564">
        <f>ROUND(AR565, 3)</f>
        <v/>
      </c>
      <c r="BO564" t="n">
        <v>0</v>
      </c>
      <c r="BP564" t="n">
        <v>0</v>
      </c>
      <c r="BQ564" s="24">
        <f>(ABS(EXP(AQ564) - EXP(AR564)) / ABS(EXP(AQ564)))</f>
        <v/>
      </c>
      <c r="BR564">
        <f>ABS(MIN(BO564, 100-BO564)- MIN(BP564, 100-BP564))</f>
        <v/>
      </c>
      <c r="BS564">
        <f>IF(AND(MIN(BP564, 100-BP564) &lt;= 1.2*MIN(BO564, 100- BO564), MIN(BP564,100-BP564) &gt;= 0.8*MIN(BO564, 100 -BO564)), 1, 0)</f>
        <v/>
      </c>
      <c r="BV564" t="n">
        <v>0</v>
      </c>
      <c r="BW564" t="n">
        <v>0</v>
      </c>
      <c r="BY564">
        <f>100*BV564</f>
        <v/>
      </c>
      <c r="BZ564">
        <f>100*BW564</f>
        <v/>
      </c>
    </row>
    <row r="565">
      <c r="AQ565" t="n">
        <v>0.2397727966308594</v>
      </c>
      <c r="AR565" t="n">
        <v>0.1913814544677734</v>
      </c>
      <c r="AS565" s="24">
        <f>(ABS(EXP(AQ565) - EXP(AR565)) / ABS(EXP(AQ565)))</f>
        <v/>
      </c>
      <c r="AT565">
        <f>ABS(MIN(AQ565, 1-AQ565)- MIN(AR565, 1-AR565))</f>
        <v/>
      </c>
      <c r="AU565">
        <f>IF(AND(MIN(AR565, 100-AR565) &lt;= 1.2*MIN(AQ565, 100- AQ565), MIN(AR565,100-AR565) &gt;= 0.8*MIN(AQ565, 100 -AQ565)), 1, 0)</f>
        <v/>
      </c>
      <c r="AW565" t="n">
        <v>48.08273315429688</v>
      </c>
      <c r="AX565">
        <f>ROUND(AR566, 3)</f>
        <v/>
      </c>
      <c r="BO565" t="n">
        <v>23.97727966308594</v>
      </c>
      <c r="BP565" t="n">
        <v>19.13814544677734</v>
      </c>
      <c r="BQ565" s="24">
        <f>(ABS(EXP(AQ565) - EXP(AR565)) / ABS(EXP(AQ565)))</f>
        <v/>
      </c>
      <c r="BR565">
        <f>ABS(MIN(BO565, 100-BO565)- MIN(BP565, 100-BP565))</f>
        <v/>
      </c>
      <c r="BS565">
        <f>IF(AND(MIN(BP565, 100-BP565) &lt;= 1.2*MIN(BO565, 100- BO565), MIN(BP565,100-BP565) &gt;= 0.8*MIN(BO565, 100 -BO565)), 1, 0)</f>
        <v/>
      </c>
      <c r="BV565" t="n">
        <v>0.2397727966308594</v>
      </c>
      <c r="BW565" t="n">
        <v>0.1913814544677734</v>
      </c>
      <c r="BY565">
        <f>100*BV565</f>
        <v/>
      </c>
      <c r="BZ565">
        <f>100*BW565</f>
        <v/>
      </c>
    </row>
    <row r="566">
      <c r="AQ566" t="n">
        <v>0.4914779663085938</v>
      </c>
      <c r="AR566" t="n">
        <v>0.4808273315429688</v>
      </c>
      <c r="AS566" s="24">
        <f>(ABS(EXP(AQ566) - EXP(AR566)) / ABS(EXP(AQ566)))</f>
        <v/>
      </c>
      <c r="AT566">
        <f>ABS(MIN(AQ566, 1-AQ566)- MIN(AR566, 1-AR566))</f>
        <v/>
      </c>
      <c r="AU566">
        <f>IF(AND(MIN(AR566, 100-AR566) &lt;= 1.2*MIN(AQ566, 100- AQ566), MIN(AR566,100-AR566) &gt;= 0.8*MIN(AQ566, 100 -AQ566)), 1, 0)</f>
        <v/>
      </c>
      <c r="AW566" t="n">
        <v>0</v>
      </c>
      <c r="AX566">
        <f>ROUND(AR567, 3)</f>
        <v/>
      </c>
      <c r="BO566" t="n">
        <v>49.14779663085938</v>
      </c>
      <c r="BP566" t="n">
        <v>48.08273315429688</v>
      </c>
      <c r="BQ566" s="24">
        <f>(ABS(EXP(AQ566) - EXP(AR566)) / ABS(EXP(AQ566)))</f>
        <v/>
      </c>
      <c r="BR566">
        <f>ABS(MIN(BO566, 100-BO566)- MIN(BP566, 100-BP566))</f>
        <v/>
      </c>
      <c r="BS566">
        <f>IF(AND(MIN(BP566, 100-BP566) &lt;= 1.2*MIN(BO566, 100- BO566), MIN(BP566,100-BP566) &gt;= 0.8*MIN(BO566, 100 -BO566)), 1, 0)</f>
        <v/>
      </c>
      <c r="BV566" t="n">
        <v>0.4914779663085938</v>
      </c>
      <c r="BW566" t="n">
        <v>0.4808273315429688</v>
      </c>
      <c r="BY566">
        <f>100*BV566</f>
        <v/>
      </c>
      <c r="BZ566">
        <f>100*BW566</f>
        <v/>
      </c>
    </row>
    <row r="567">
      <c r="AQ567" t="n">
        <v>0</v>
      </c>
      <c r="AR567" t="n">
        <v>0</v>
      </c>
      <c r="AS567" s="24">
        <f>(ABS(EXP(AQ567) - EXP(AR567)) / ABS(EXP(AQ567)))</f>
        <v/>
      </c>
      <c r="AT567">
        <f>ABS(MIN(AQ567, 1-AQ567)- MIN(AR567, 1-AR567))</f>
        <v/>
      </c>
      <c r="AU567">
        <f>IF(AND(MIN(AR567, 100-AR567) &lt;= 1.2*MIN(AQ567, 100- AQ567), MIN(AR567,100-AR567) &gt;= 0.8*MIN(AQ567, 100 -AQ567)), 1, 0)</f>
        <v/>
      </c>
      <c r="AW567" t="n">
        <v>0.9035110473632812</v>
      </c>
      <c r="AX567">
        <f>ROUND(AR568, 3)</f>
        <v/>
      </c>
      <c r="BO567" t="n">
        <v>0</v>
      </c>
      <c r="BP567" t="n">
        <v>0</v>
      </c>
      <c r="BQ567" s="24">
        <f>(ABS(EXP(AQ567) - EXP(AR567)) / ABS(EXP(AQ567)))</f>
        <v/>
      </c>
      <c r="BR567">
        <f>ABS(MIN(BO567, 100-BO567)- MIN(BP567, 100-BP567))</f>
        <v/>
      </c>
      <c r="BS567">
        <f>IF(AND(MIN(BP567, 100-BP567) &lt;= 1.2*MIN(BO567, 100- BO567), MIN(BP567,100-BP567) &gt;= 0.8*MIN(BO567, 100 -BO567)), 1, 0)</f>
        <v/>
      </c>
      <c r="BV567" t="n">
        <v>0</v>
      </c>
      <c r="BW567" t="n">
        <v>0</v>
      </c>
      <c r="BY567">
        <f>100*BV567</f>
        <v/>
      </c>
      <c r="BZ567">
        <f>100*BW567</f>
        <v/>
      </c>
    </row>
    <row r="568">
      <c r="AQ568" t="n">
        <v>0.002248764038085938</v>
      </c>
      <c r="AR568" t="n">
        <v>0.009035110473632812</v>
      </c>
      <c r="AS568" s="24">
        <f>(ABS(EXP(AQ568) - EXP(AR568)) / ABS(EXP(AQ568)))</f>
        <v/>
      </c>
      <c r="AT568">
        <f>ABS(MIN(AQ568, 1-AQ568)- MIN(AR568, 1-AR568))</f>
        <v/>
      </c>
      <c r="AU568">
        <f>IF(AND(MIN(AR568, 100-AR568) &lt;= 1.2*MIN(AQ568, 100- AQ568), MIN(AR568,100-AR568) &gt;= 0.8*MIN(AQ568, 100 -AQ568)), 1, 0)</f>
        <v/>
      </c>
      <c r="AW568" t="n">
        <v>4.807281494140625</v>
      </c>
      <c r="AX568">
        <f>ROUND(AR569, 3)</f>
        <v/>
      </c>
      <c r="BO568" t="n">
        <v>0.2248764038085938</v>
      </c>
      <c r="BP568" t="n">
        <v>1.525306701660156</v>
      </c>
      <c r="BQ568" s="24">
        <f>(ABS(EXP(AQ568) - EXP(AR568)) / ABS(EXP(AQ568)))</f>
        <v/>
      </c>
      <c r="BR568">
        <f>ABS(MIN(BO568, 100-BO568)- MIN(BP568, 100-BP568))</f>
        <v/>
      </c>
      <c r="BS568">
        <f>IF(AND(MIN(BP568, 100-BP568) &lt;= 1.2*MIN(BO568, 100- BO568), MIN(BP568,100-BP568) &gt;= 0.8*MIN(BO568, 100 -BO568)), 1, 0)</f>
        <v/>
      </c>
      <c r="BV568" t="n">
        <v>0.002248764038085938</v>
      </c>
      <c r="BW568" t="n">
        <v>0.009035110473632812</v>
      </c>
      <c r="BY568">
        <f>100*BV568</f>
        <v/>
      </c>
      <c r="BZ568">
        <f>100*BW568</f>
        <v/>
      </c>
    </row>
    <row r="569">
      <c r="AQ569" t="n">
        <v>0.0557403564453125</v>
      </c>
      <c r="AR569" t="n">
        <v>0.04807281494140625</v>
      </c>
      <c r="AS569" s="24">
        <f>(ABS(EXP(AQ569) - EXP(AR569)) / ABS(EXP(AQ569)))</f>
        <v/>
      </c>
      <c r="AT569">
        <f>ABS(MIN(AQ569, 1-AQ569)- MIN(AR569, 1-AR569))</f>
        <v/>
      </c>
      <c r="AU569">
        <f>IF(AND(MIN(AR569, 100-AR569) &lt;= 1.2*MIN(AQ569, 100- AQ569), MIN(AR569,100-AR569) &gt;= 0.8*MIN(AQ569, 100 -AQ569)), 1, 0)</f>
        <v/>
      </c>
      <c r="AW569" t="n">
        <v>0</v>
      </c>
      <c r="AX569">
        <f>ROUND(AR570, 3)</f>
        <v/>
      </c>
      <c r="BO569" t="n">
        <v>5.57403564453125</v>
      </c>
      <c r="BP569" t="n">
        <v>4.807281494140625</v>
      </c>
      <c r="BQ569" s="24">
        <f>(ABS(EXP(AQ569) - EXP(AR569)) / ABS(EXP(AQ569)))</f>
        <v/>
      </c>
      <c r="BR569">
        <f>ABS(MIN(BO569, 100-BO569)- MIN(BP569, 100-BP569))</f>
        <v/>
      </c>
      <c r="BS569">
        <f>IF(AND(MIN(BP569, 100-BP569) &lt;= 1.2*MIN(BO569, 100- BO569), MIN(BP569,100-BP569) &gt;= 0.8*MIN(BO569, 100 -BO569)), 1, 0)</f>
        <v/>
      </c>
      <c r="BV569" t="n">
        <v>0.0557403564453125</v>
      </c>
      <c r="BW569" t="n">
        <v>0.04807281494140625</v>
      </c>
      <c r="BY569">
        <f>100*BV569</f>
        <v/>
      </c>
      <c r="BZ569">
        <f>100*BW569</f>
        <v/>
      </c>
    </row>
    <row r="570">
      <c r="AQ570" t="n">
        <v>0</v>
      </c>
      <c r="AR570" t="n">
        <v>0</v>
      </c>
      <c r="AS570" s="24">
        <f>(ABS(EXP(AQ570) - EXP(AR570)) / ABS(EXP(AQ570)))</f>
        <v/>
      </c>
      <c r="AT570">
        <f>ABS(MIN(AQ570, 1-AQ570)- MIN(AR570, 1-AR570))</f>
        <v/>
      </c>
      <c r="AU570">
        <f>IF(AND(MIN(AR570, 100-AR570) &lt;= 1.2*MIN(AQ570, 100- AQ570), MIN(AR570,100-AR570) &gt;= 0.8*MIN(AQ570, 100 -AQ570)), 1, 0)</f>
        <v/>
      </c>
      <c r="AW570" t="n">
        <v>0</v>
      </c>
      <c r="AX570">
        <f>ROUND(AR571, 3)</f>
        <v/>
      </c>
      <c r="BO570" t="n">
        <v>0</v>
      </c>
      <c r="BP570" t="n">
        <v>0</v>
      </c>
      <c r="BQ570" s="24">
        <f>(ABS(EXP(AQ570) - EXP(AR570)) / ABS(EXP(AQ570)))</f>
        <v/>
      </c>
      <c r="BR570">
        <f>ABS(MIN(BO570, 100-BO570)- MIN(BP570, 100-BP570))</f>
        <v/>
      </c>
      <c r="BS570">
        <f>IF(AND(MIN(BP570, 100-BP570) &lt;= 1.2*MIN(BO570, 100- BO570), MIN(BP570,100-BP570) &gt;= 0.8*MIN(BO570, 100 -BO570)), 1, 0)</f>
        <v/>
      </c>
      <c r="BV570" t="n">
        <v>0</v>
      </c>
      <c r="BW570" t="n">
        <v>0</v>
      </c>
      <c r="BY570">
        <f>100*BV570</f>
        <v/>
      </c>
      <c r="BZ570">
        <f>100*BW570</f>
        <v/>
      </c>
    </row>
    <row r="571">
      <c r="AQ571" t="n">
        <v>0</v>
      </c>
      <c r="AR571" t="n">
        <v>0</v>
      </c>
      <c r="AS571" s="24">
        <f>(ABS(EXP(AQ571) - EXP(AR571)) / ABS(EXP(AQ571)))</f>
        <v/>
      </c>
      <c r="AT571">
        <f>ABS(MIN(AQ571, 1-AQ571)- MIN(AR571, 1-AR571))</f>
        <v/>
      </c>
      <c r="AU571">
        <f>IF(AND(MIN(AR571, 100-AR571) &lt;= 1.2*MIN(AQ571, 100- AQ571), MIN(AR571,100-AR571) &gt;= 0.8*MIN(AQ571, 100 -AQ571)), 1, 0)</f>
        <v/>
      </c>
      <c r="AW571" t="n">
        <v>45.12233734130859</v>
      </c>
      <c r="AX571">
        <f>ROUND(AR572, 3)</f>
        <v/>
      </c>
      <c r="BO571" t="n">
        <v>0</v>
      </c>
      <c r="BP571" t="n">
        <v>0</v>
      </c>
      <c r="BQ571" s="24">
        <f>(ABS(EXP(AQ571) - EXP(AR571)) / ABS(EXP(AQ571)))</f>
        <v/>
      </c>
      <c r="BR571">
        <f>ABS(MIN(BO571, 100-BO571)- MIN(BP571, 100-BP571))</f>
        <v/>
      </c>
      <c r="BS571">
        <f>IF(AND(MIN(BP571, 100-BP571) &lt;= 1.2*MIN(BO571, 100- BO571), MIN(BP571,100-BP571) &gt;= 0.8*MIN(BO571, 100 -BO571)), 1, 0)</f>
        <v/>
      </c>
      <c r="BV571" t="n">
        <v>0</v>
      </c>
      <c r="BW571" t="n">
        <v>0</v>
      </c>
      <c r="BY571">
        <f>100*BV571</f>
        <v/>
      </c>
      <c r="BZ571">
        <f>100*BW571</f>
        <v/>
      </c>
    </row>
    <row r="572">
      <c r="AQ572" t="n">
        <v>0.4724063873291016</v>
      </c>
      <c r="AR572" t="n">
        <v>0.4512233734130859</v>
      </c>
      <c r="AS572" s="24">
        <f>(ABS(EXP(AQ572) - EXP(AR572)) / ABS(EXP(AQ572)))</f>
        <v/>
      </c>
      <c r="AT572">
        <f>ABS(MIN(AQ572, 1-AQ572)- MIN(AR572, 1-AR572))</f>
        <v/>
      </c>
      <c r="AU572">
        <f>IF(AND(MIN(AR572, 100-AR572) &lt;= 1.2*MIN(AQ572, 100- AQ572), MIN(AR572,100-AR572) &gt;= 0.8*MIN(AQ572, 100 -AQ572)), 1, 0)</f>
        <v/>
      </c>
      <c r="AW572" t="n">
        <v>6.193923950195312</v>
      </c>
      <c r="AX572">
        <f>ROUND(AR573, 3)</f>
        <v/>
      </c>
      <c r="BO572" t="n">
        <v>47.24063873291016</v>
      </c>
      <c r="BP572" t="n">
        <v>45.12233734130859</v>
      </c>
      <c r="BQ572" s="24">
        <f>(ABS(EXP(AQ572) - EXP(AR572)) / ABS(EXP(AQ572)))</f>
        <v/>
      </c>
      <c r="BR572">
        <f>ABS(MIN(BO572, 100-BO572)- MIN(BP572, 100-BP572))</f>
        <v/>
      </c>
      <c r="BS572">
        <f>IF(AND(MIN(BP572, 100-BP572) &lt;= 1.2*MIN(BO572, 100- BO572), MIN(BP572,100-BP572) &gt;= 0.8*MIN(BO572, 100 -BO572)), 1, 0)</f>
        <v/>
      </c>
      <c r="BV572" t="n">
        <v>0.4724063873291016</v>
      </c>
      <c r="BW572" t="n">
        <v>0.4512233734130859</v>
      </c>
      <c r="BY572">
        <f>100*BV572</f>
        <v/>
      </c>
      <c r="BZ572">
        <f>100*BW572</f>
        <v/>
      </c>
    </row>
    <row r="573">
      <c r="AQ573" t="n">
        <v>0.07144355773925781</v>
      </c>
      <c r="AR573" t="n">
        <v>0.06193923950195312</v>
      </c>
      <c r="AS573" s="24">
        <f>(ABS(EXP(AQ573) - EXP(AR573)) / ABS(EXP(AQ573)))</f>
        <v/>
      </c>
      <c r="AT573">
        <f>ABS(MIN(AQ573, 1-AQ573)- MIN(AR573, 1-AR573))</f>
        <v/>
      </c>
      <c r="AU573">
        <f>IF(AND(MIN(AR573, 100-AR573) &lt;= 1.2*MIN(AQ573, 100- AQ573), MIN(AR573,100-AR573) &gt;= 0.8*MIN(AQ573, 100 -AQ573)), 1, 0)</f>
        <v/>
      </c>
      <c r="AW573" t="n">
        <v>0</v>
      </c>
      <c r="AX573">
        <f>ROUND(AR574, 3)</f>
        <v/>
      </c>
      <c r="BO573" t="n">
        <v>7.144355773925781</v>
      </c>
      <c r="BP573" t="n">
        <v>6.193923950195312</v>
      </c>
      <c r="BQ573" s="24">
        <f>(ABS(EXP(AQ573) - EXP(AR573)) / ABS(EXP(AQ573)))</f>
        <v/>
      </c>
      <c r="BR573">
        <f>ABS(MIN(BO573, 100-BO573)- MIN(BP573, 100-BP573))</f>
        <v/>
      </c>
      <c r="BS573">
        <f>IF(AND(MIN(BP573, 100-BP573) &lt;= 1.2*MIN(BO573, 100- BO573), MIN(BP573,100-BP573) &gt;= 0.8*MIN(BO573, 100 -BO573)), 1, 0)</f>
        <v/>
      </c>
      <c r="BV573" t="n">
        <v>0.07144355773925781</v>
      </c>
      <c r="BW573" t="n">
        <v>0.06193923950195312</v>
      </c>
      <c r="BY573">
        <f>100*BV573</f>
        <v/>
      </c>
      <c r="BZ573">
        <f>100*BW573</f>
        <v/>
      </c>
    </row>
    <row r="574">
      <c r="AQ574" t="n">
        <v>0</v>
      </c>
      <c r="AR574" t="n">
        <v>0</v>
      </c>
      <c r="AS574" s="24">
        <f>(ABS(EXP(AQ574) - EXP(AR574)) / ABS(EXP(AQ574)))</f>
        <v/>
      </c>
      <c r="AT574">
        <f>ABS(MIN(AQ574, 1-AQ574)- MIN(AR574, 1-AR574))</f>
        <v/>
      </c>
      <c r="AU574">
        <f>IF(AND(MIN(AR574, 100-AR574) &lt;= 1.2*MIN(AQ574, 100- AQ574), MIN(AR574,100-AR574) &gt;= 0.8*MIN(AQ574, 100 -AQ574)), 1, 0)</f>
        <v/>
      </c>
      <c r="AW574" t="n">
        <v>33.38184356689453</v>
      </c>
      <c r="AX574">
        <f>ROUND(AR575, 3)</f>
        <v/>
      </c>
      <c r="BO574" t="n">
        <v>0</v>
      </c>
      <c r="BP574" t="n">
        <v>0</v>
      </c>
      <c r="BQ574" s="24">
        <f>(ABS(EXP(AQ574) - EXP(AR574)) / ABS(EXP(AQ574)))</f>
        <v/>
      </c>
      <c r="BR574">
        <f>ABS(MIN(BO574, 100-BO574)- MIN(BP574, 100-BP574))</f>
        <v/>
      </c>
      <c r="BS574">
        <f>IF(AND(MIN(BP574, 100-BP574) &lt;= 1.2*MIN(BO574, 100- BO574), MIN(BP574,100-BP574) &gt;= 0.8*MIN(BO574, 100 -BO574)), 1, 0)</f>
        <v/>
      </c>
      <c r="BV574" t="n">
        <v>0</v>
      </c>
      <c r="BW574" t="n">
        <v>0</v>
      </c>
      <c r="BY574">
        <f>100*BV574</f>
        <v/>
      </c>
      <c r="BZ574">
        <f>100*BW574</f>
        <v/>
      </c>
    </row>
    <row r="575">
      <c r="AQ575" t="n">
        <v>0.3349647521972656</v>
      </c>
      <c r="AR575" t="n">
        <v>0.3338184356689453</v>
      </c>
      <c r="AS575" s="24">
        <f>(ABS(EXP(AQ575) - EXP(AR575)) / ABS(EXP(AQ575)))</f>
        <v/>
      </c>
      <c r="AT575">
        <f>ABS(MIN(AQ575, 1-AQ575)- MIN(AR575, 1-AR575))</f>
        <v/>
      </c>
      <c r="AU575">
        <f>IF(AND(MIN(AR575, 100-AR575) &lt;= 1.2*MIN(AQ575, 100- AQ575), MIN(AR575,100-AR575) &gt;= 0.8*MIN(AQ575, 100 -AQ575)), 1, 0)</f>
        <v/>
      </c>
      <c r="AW575" t="n">
        <v>0</v>
      </c>
      <c r="AX575">
        <f>ROUND(AR576, 3)</f>
        <v/>
      </c>
      <c r="BO575" t="n">
        <v>33.49647521972656</v>
      </c>
      <c r="BP575" t="n">
        <v>33.38184356689453</v>
      </c>
      <c r="BQ575" s="24">
        <f>(ABS(EXP(AQ575) - EXP(AR575)) / ABS(EXP(AQ575)))</f>
        <v/>
      </c>
      <c r="BR575">
        <f>ABS(MIN(BO575, 100-BO575)- MIN(BP575, 100-BP575))</f>
        <v/>
      </c>
      <c r="BS575">
        <f>IF(AND(MIN(BP575, 100-BP575) &lt;= 1.2*MIN(BO575, 100- BO575), MIN(BP575,100-BP575) &gt;= 0.8*MIN(BO575, 100 -BO575)), 1, 0)</f>
        <v/>
      </c>
      <c r="BV575" t="n">
        <v>0.3349647521972656</v>
      </c>
      <c r="BW575" t="n">
        <v>0.3338184356689453</v>
      </c>
      <c r="BY575">
        <f>100*BV575</f>
        <v/>
      </c>
      <c r="BZ575">
        <f>100*BW575</f>
        <v/>
      </c>
    </row>
    <row r="576">
      <c r="AQ576" t="n">
        <v>0</v>
      </c>
      <c r="AR576" t="n">
        <v>0</v>
      </c>
      <c r="AS576" s="24">
        <f>(ABS(EXP(AQ576) - EXP(AR576)) / ABS(EXP(AQ576)))</f>
        <v/>
      </c>
      <c r="AT576">
        <f>ABS(MIN(AQ576, 1-AQ576)- MIN(AR576, 1-AR576))</f>
        <v/>
      </c>
      <c r="AU576">
        <f>IF(AND(MIN(AR576, 100-AR576) &lt;= 1.2*MIN(AQ576, 100- AQ576), MIN(AR576,100-AR576) &gt;= 0.8*MIN(AQ576, 100 -AQ576)), 1, 0)</f>
        <v/>
      </c>
      <c r="AW576" t="n">
        <v>28.43170166015625</v>
      </c>
      <c r="AX576">
        <f>ROUND(AR577, 3)</f>
        <v/>
      </c>
      <c r="BO576" t="n">
        <v>0</v>
      </c>
      <c r="BP576" t="n">
        <v>0</v>
      </c>
      <c r="BQ576" s="24">
        <f>(ABS(EXP(AQ576) - EXP(AR576)) / ABS(EXP(AQ576)))</f>
        <v/>
      </c>
      <c r="BR576">
        <f>ABS(MIN(BO576, 100-BO576)- MIN(BP576, 100-BP576))</f>
        <v/>
      </c>
      <c r="BS576">
        <f>IF(AND(MIN(BP576, 100-BP576) &lt;= 1.2*MIN(BO576, 100- BO576), MIN(BP576,100-BP576) &gt;= 0.8*MIN(BO576, 100 -BO576)), 1, 0)</f>
        <v/>
      </c>
      <c r="BV576" t="n">
        <v>0</v>
      </c>
      <c r="BW576" t="n">
        <v>0</v>
      </c>
      <c r="BY576">
        <f>100*BV576</f>
        <v/>
      </c>
      <c r="BZ576">
        <f>100*BW576</f>
        <v/>
      </c>
    </row>
    <row r="577">
      <c r="AQ577" t="n">
        <v>0.2960281372070312</v>
      </c>
      <c r="AR577" t="n">
        <v>0.2843170166015625</v>
      </c>
      <c r="AS577" s="24">
        <f>(ABS(EXP(AQ577) - EXP(AR577)) / ABS(EXP(AQ577)))</f>
        <v/>
      </c>
      <c r="AT577">
        <f>ABS(MIN(AQ577, 1-AQ577)- MIN(AR577, 1-AR577))</f>
        <v/>
      </c>
      <c r="AU577">
        <f>IF(AND(MIN(AR577, 100-AR577) &lt;= 1.2*MIN(AQ577, 100- AQ577), MIN(AR577,100-AR577) &gt;= 0.8*MIN(AQ577, 100 -AQ577)), 1, 0)</f>
        <v/>
      </c>
      <c r="AW577" t="n">
        <v>0</v>
      </c>
      <c r="AX577">
        <f>ROUND(AR578, 3)</f>
        <v/>
      </c>
      <c r="BO577" t="n">
        <v>29.60281372070312</v>
      </c>
      <c r="BP577" t="n">
        <v>28.43170166015625</v>
      </c>
      <c r="BQ577" s="24">
        <f>(ABS(EXP(AQ577) - EXP(AR577)) / ABS(EXP(AQ577)))</f>
        <v/>
      </c>
      <c r="BR577">
        <f>ABS(MIN(BO577, 100-BO577)- MIN(BP577, 100-BP577))</f>
        <v/>
      </c>
      <c r="BS577">
        <f>IF(AND(MIN(BP577, 100-BP577) &lt;= 1.2*MIN(BO577, 100- BO577), MIN(BP577,100-BP577) &gt;= 0.8*MIN(BO577, 100 -BO577)), 1, 0)</f>
        <v/>
      </c>
      <c r="BV577" t="n">
        <v>0.2960281372070312</v>
      </c>
      <c r="BW577" t="n">
        <v>0.2843170166015625</v>
      </c>
      <c r="BY577">
        <f>100*BV577</f>
        <v/>
      </c>
      <c r="BZ577">
        <f>100*BW577</f>
        <v/>
      </c>
    </row>
    <row r="578">
      <c r="AQ578" t="n">
        <v>0</v>
      </c>
      <c r="AR578" t="n">
        <v>0</v>
      </c>
      <c r="AS578" s="24">
        <f>(ABS(EXP(AQ578) - EXP(AR578)) / ABS(EXP(AQ578)))</f>
        <v/>
      </c>
      <c r="AT578">
        <f>ABS(MIN(AQ578, 1-AQ578)- MIN(AR578, 1-AR578))</f>
        <v/>
      </c>
      <c r="AU578">
        <f>IF(AND(MIN(AR578, 100-AR578) &lt;= 1.2*MIN(AQ578, 100- AQ578), MIN(AR578,100-AR578) &gt;= 0.8*MIN(AQ578, 100 -AQ578)), 1, 0)</f>
        <v/>
      </c>
      <c r="AW578" t="n">
        <v>0</v>
      </c>
      <c r="AX578">
        <f>ROUND(AR579, 3)</f>
        <v/>
      </c>
      <c r="BO578" t="n">
        <v>0</v>
      </c>
      <c r="BP578" t="n">
        <v>0</v>
      </c>
      <c r="BQ578" s="24">
        <f>(ABS(EXP(AQ578) - EXP(AR578)) / ABS(EXP(AQ578)))</f>
        <v/>
      </c>
      <c r="BR578">
        <f>ABS(MIN(BO578, 100-BO578)- MIN(BP578, 100-BP578))</f>
        <v/>
      </c>
      <c r="BS578">
        <f>IF(AND(MIN(BP578, 100-BP578) &lt;= 1.2*MIN(BO578, 100- BO578), MIN(BP578,100-BP578) &gt;= 0.8*MIN(BO578, 100 -BO578)), 1, 0)</f>
        <v/>
      </c>
      <c r="BV578" t="n">
        <v>0</v>
      </c>
      <c r="BW578" t="n">
        <v>0</v>
      </c>
      <c r="BY578">
        <f>100*BV578</f>
        <v/>
      </c>
      <c r="BZ578">
        <f>100*BW578</f>
        <v/>
      </c>
    </row>
    <row r="579">
      <c r="AQ579" t="n">
        <v>0</v>
      </c>
      <c r="AR579" t="n">
        <v>0</v>
      </c>
      <c r="AS579" s="24">
        <f>(ABS(EXP(AQ579) - EXP(AR579)) / ABS(EXP(AQ579)))</f>
        <v/>
      </c>
      <c r="AT579">
        <f>ABS(MIN(AQ579, 1-AQ579)- MIN(AR579, 1-AR579))</f>
        <v/>
      </c>
      <c r="AU579">
        <f>IF(AND(MIN(AR579, 100-AR579) &lt;= 1.2*MIN(AQ579, 100- AQ579), MIN(AR579,100-AR579) &gt;= 0.8*MIN(AQ579, 100 -AQ579)), 1, 0)</f>
        <v/>
      </c>
      <c r="AW579" t="n">
        <v>0.05645751953125</v>
      </c>
      <c r="AX579">
        <f>ROUND(AR580, 3)</f>
        <v/>
      </c>
      <c r="BO579" t="n">
        <v>0</v>
      </c>
      <c r="BP579" t="n">
        <v>0</v>
      </c>
      <c r="BQ579" s="24">
        <f>(ABS(EXP(AQ579) - EXP(AR579)) / ABS(EXP(AQ579)))</f>
        <v/>
      </c>
      <c r="BR579">
        <f>ABS(MIN(BO579, 100-BO579)- MIN(BP579, 100-BP579))</f>
        <v/>
      </c>
      <c r="BS579">
        <f>IF(AND(MIN(BP579, 100-BP579) &lt;= 1.2*MIN(BO579, 100- BO579), MIN(BP579,100-BP579) &gt;= 0.8*MIN(BO579, 100 -BO579)), 1, 0)</f>
        <v/>
      </c>
      <c r="BV579" t="n">
        <v>0</v>
      </c>
      <c r="BW579" t="n">
        <v>0</v>
      </c>
      <c r="BY579">
        <f>100*BV579</f>
        <v/>
      </c>
      <c r="BZ579">
        <f>100*BW579</f>
        <v/>
      </c>
    </row>
    <row r="580">
      <c r="AQ580" t="n">
        <v>0.001401901245117188</v>
      </c>
      <c r="AR580" t="n">
        <v>0.0005645751953125</v>
      </c>
      <c r="AS580" s="24">
        <f>(ABS(EXP(AQ580) - EXP(AR580)) / ABS(EXP(AQ580)))</f>
        <v/>
      </c>
      <c r="AT580">
        <f>ABS(MIN(AQ580, 1-AQ580)- MIN(AR580, 1-AR580))</f>
        <v/>
      </c>
      <c r="AU580">
        <f>IF(AND(MIN(AR580, 100-AR580) &lt;= 1.2*MIN(AQ580, 100- AQ580), MIN(AR580,100-AR580) &gt;= 0.8*MIN(AQ580, 100 -AQ580)), 1, 0)</f>
        <v/>
      </c>
      <c r="AW580" t="n">
        <v>0</v>
      </c>
      <c r="AX580">
        <f>ROUND(AR581, 3)</f>
        <v/>
      </c>
      <c r="BO580" t="n">
        <v>0.1401901245117188</v>
      </c>
      <c r="BP580" t="n">
        <v>0.05645751953125</v>
      </c>
      <c r="BQ580" s="24">
        <f>(ABS(EXP(AQ580) - EXP(AR580)) / ABS(EXP(AQ580)))</f>
        <v/>
      </c>
      <c r="BR580">
        <f>ABS(MIN(BO580, 100-BO580)- MIN(BP580, 100-BP580))</f>
        <v/>
      </c>
      <c r="BS580">
        <f>IF(AND(MIN(BP580, 100-BP580) &lt;= 1.2*MIN(BO580, 100- BO580), MIN(BP580,100-BP580) &gt;= 0.8*MIN(BO580, 100 -BO580)), 1, 0)</f>
        <v/>
      </c>
      <c r="BV580" t="n">
        <v>0.001401901245117188</v>
      </c>
      <c r="BW580" t="n">
        <v>0.0005645751953125</v>
      </c>
      <c r="BY580">
        <f>100*BV580</f>
        <v/>
      </c>
      <c r="BZ580">
        <f>100*BW580</f>
        <v/>
      </c>
    </row>
    <row r="581">
      <c r="AQ581" t="n">
        <v>0</v>
      </c>
      <c r="AR581" t="n">
        <v>0</v>
      </c>
      <c r="AS581" s="24">
        <f>(ABS(EXP(AQ581) - EXP(AR581)) / ABS(EXP(AQ581)))</f>
        <v/>
      </c>
      <c r="AT581">
        <f>ABS(MIN(AQ581, 1-AQ581)- MIN(AR581, 1-AR581))</f>
        <v/>
      </c>
      <c r="AU581">
        <f>IF(AND(MIN(AR581, 100-AR581) &lt;= 1.2*MIN(AQ581, 100- AQ581), MIN(AR581,100-AR581) &gt;= 0.8*MIN(AQ581, 100 -AQ581)), 1, 0)</f>
        <v/>
      </c>
      <c r="AW581" t="n">
        <v>0</v>
      </c>
      <c r="AX581">
        <f>ROUND(AR582, 3)</f>
        <v/>
      </c>
      <c r="BO581" t="n">
        <v>0</v>
      </c>
      <c r="BP581" t="n">
        <v>0</v>
      </c>
      <c r="BQ581" s="24">
        <f>(ABS(EXP(AQ581) - EXP(AR581)) / ABS(EXP(AQ581)))</f>
        <v/>
      </c>
      <c r="BR581">
        <f>ABS(MIN(BO581, 100-BO581)- MIN(BP581, 100-BP581))</f>
        <v/>
      </c>
      <c r="BS581">
        <f>IF(AND(MIN(BP581, 100-BP581) &lt;= 1.2*MIN(BO581, 100- BO581), MIN(BP581,100-BP581) &gt;= 0.8*MIN(BO581, 100 -BO581)), 1, 0)</f>
        <v/>
      </c>
      <c r="BV581" t="n">
        <v>0</v>
      </c>
      <c r="BW581" t="n">
        <v>0</v>
      </c>
      <c r="BY581">
        <f>100*BV581</f>
        <v/>
      </c>
      <c r="BZ581">
        <f>100*BW581</f>
        <v/>
      </c>
    </row>
    <row r="582">
      <c r="AQ582" t="n">
        <v>0</v>
      </c>
      <c r="AR582" t="n">
        <v>0</v>
      </c>
      <c r="AS582" s="24">
        <f>(ABS(EXP(AQ582) - EXP(AR582)) / ABS(EXP(AQ582)))</f>
        <v/>
      </c>
      <c r="AT582">
        <f>ABS(MIN(AQ582, 1-AQ582)- MIN(AR582, 1-AR582))</f>
        <v/>
      </c>
      <c r="AU582">
        <f>IF(AND(MIN(AR582, 100-AR582) &lt;= 1.2*MIN(AQ582, 100- AQ582), MIN(AR582,100-AR582) &gt;= 0.8*MIN(AQ582, 100 -AQ582)), 1, 0)</f>
        <v/>
      </c>
      <c r="AW582" t="n">
        <v>0</v>
      </c>
      <c r="AX582">
        <f>ROUND(AR583, 3)</f>
        <v/>
      </c>
      <c r="BO582" t="n">
        <v>0</v>
      </c>
      <c r="BP582" t="n">
        <v>0</v>
      </c>
      <c r="BQ582" s="24">
        <f>(ABS(EXP(AQ582) - EXP(AR582)) / ABS(EXP(AQ582)))</f>
        <v/>
      </c>
      <c r="BR582">
        <f>ABS(MIN(BO582, 100-BO582)- MIN(BP582, 100-BP582))</f>
        <v/>
      </c>
      <c r="BS582">
        <f>IF(AND(MIN(BP582, 100-BP582) &lt;= 1.2*MIN(BO582, 100- BO582), MIN(BP582,100-BP582) &gt;= 0.8*MIN(BO582, 100 -BO582)), 1, 0)</f>
        <v/>
      </c>
      <c r="BV582" t="n">
        <v>0</v>
      </c>
      <c r="BW582" t="n">
        <v>0</v>
      </c>
      <c r="BY582">
        <f>100*BV582</f>
        <v/>
      </c>
      <c r="BZ582">
        <f>100*BW582</f>
        <v/>
      </c>
    </row>
    <row r="583">
      <c r="AQ583" t="n">
        <v>0</v>
      </c>
      <c r="AR583" t="n">
        <v>0</v>
      </c>
      <c r="AS583" s="24">
        <f>(ABS(EXP(AQ583) - EXP(AR583)) / ABS(EXP(AQ583)))</f>
        <v/>
      </c>
      <c r="AT583">
        <f>ABS(MIN(AQ583, 1-AQ583)- MIN(AR583, 1-AR583))</f>
        <v/>
      </c>
      <c r="AU583">
        <f>IF(AND(MIN(AR583, 100-AR583) &lt;= 1.2*MIN(AQ583, 100- AQ583), MIN(AR583,100-AR583) &gt;= 0.8*MIN(AQ583, 100 -AQ583)), 1, 0)</f>
        <v/>
      </c>
      <c r="AW583" t="n">
        <v>0</v>
      </c>
      <c r="AX583">
        <f>ROUND(AR584, 3)</f>
        <v/>
      </c>
      <c r="BO583" t="n">
        <v>0</v>
      </c>
      <c r="BP583" t="n">
        <v>0</v>
      </c>
      <c r="BQ583" s="24">
        <f>(ABS(EXP(AQ583) - EXP(AR583)) / ABS(EXP(AQ583)))</f>
        <v/>
      </c>
      <c r="BR583">
        <f>ABS(MIN(BO583, 100-BO583)- MIN(BP583, 100-BP583))</f>
        <v/>
      </c>
      <c r="BS583">
        <f>IF(AND(MIN(BP583, 100-BP583) &lt;= 1.2*MIN(BO583, 100- BO583), MIN(BP583,100-BP583) &gt;= 0.8*MIN(BO583, 100 -BO583)), 1, 0)</f>
        <v/>
      </c>
      <c r="BV583" t="n">
        <v>0</v>
      </c>
      <c r="BW583" t="n">
        <v>0</v>
      </c>
      <c r="BY583">
        <f>100*BV583</f>
        <v/>
      </c>
      <c r="BZ583">
        <f>100*BW583</f>
        <v/>
      </c>
    </row>
    <row r="584">
      <c r="AQ584" t="n">
        <v>7.2479248046875e-05</v>
      </c>
      <c r="AR584" t="n">
        <v>0</v>
      </c>
      <c r="AS584" s="24">
        <f>(ABS(EXP(AQ584) - EXP(AR584)) / ABS(EXP(AQ584)))</f>
        <v/>
      </c>
      <c r="AT584">
        <f>ABS(MIN(AQ584, 1-AQ584)- MIN(AR584, 1-AR584))</f>
        <v/>
      </c>
      <c r="AU584">
        <f>IF(AND(MIN(AR584, 100-AR584) &lt;= 1.2*MIN(AQ584, 100- AQ584), MIN(AR584,100-AR584) &gt;= 0.8*MIN(AQ584, 100 -AQ584)), 1, 0)</f>
        <v/>
      </c>
      <c r="AW584" t="n">
        <v>0.8769989013671875</v>
      </c>
      <c r="AX584">
        <f>ROUND(AR585, 3)</f>
        <v/>
      </c>
      <c r="BO584" t="n">
        <v>0.0072479248046875</v>
      </c>
      <c r="BP584" t="n">
        <v>0</v>
      </c>
      <c r="BQ584" s="24">
        <f>(ABS(EXP(AQ584) - EXP(AR584)) / ABS(EXP(AQ584)))</f>
        <v/>
      </c>
      <c r="BR584">
        <f>ABS(MIN(BO584, 100-BO584)- MIN(BP584, 100-BP584))</f>
        <v/>
      </c>
      <c r="BS584">
        <f>IF(AND(MIN(BP584, 100-BP584) &lt;= 1.2*MIN(BO584, 100- BO584), MIN(BP584,100-BP584) &gt;= 0.8*MIN(BO584, 100 -BO584)), 1, 0)</f>
        <v/>
      </c>
      <c r="BV584" t="n">
        <v>7.2479248046875e-05</v>
      </c>
      <c r="BW584" t="n">
        <v>0</v>
      </c>
      <c r="BY584">
        <f>100*BV584</f>
        <v/>
      </c>
      <c r="BZ584">
        <f>100*BW584</f>
        <v/>
      </c>
    </row>
    <row r="585">
      <c r="AQ585" t="n">
        <v>0.01387977600097656</v>
      </c>
      <c r="AR585" t="n">
        <v>0.008769989013671875</v>
      </c>
      <c r="AS585" s="24">
        <f>(ABS(EXP(AQ585) - EXP(AR585)) / ABS(EXP(AQ585)))</f>
        <v/>
      </c>
      <c r="AT585">
        <f>ABS(MIN(AQ585, 1-AQ585)- MIN(AR585, 1-AR585))</f>
        <v/>
      </c>
      <c r="AU585">
        <f>IF(AND(MIN(AR585, 100-AR585) &lt;= 1.2*MIN(AQ585, 100- AQ585), MIN(AR585,100-AR585) &gt;= 0.8*MIN(AQ585, 100 -AQ585)), 1, 0)</f>
        <v/>
      </c>
      <c r="AW585" t="n">
        <v>0.1188278198242188</v>
      </c>
      <c r="AX585">
        <f>ROUND(AR586, 3)</f>
        <v/>
      </c>
      <c r="BO585" t="n">
        <v>1.387977600097656</v>
      </c>
      <c r="BP585" t="n">
        <v>1.509284973144531</v>
      </c>
      <c r="BQ585" s="24">
        <f>(ABS(EXP(AQ585) - EXP(AR585)) / ABS(EXP(AQ585)))</f>
        <v/>
      </c>
      <c r="BR585">
        <f>ABS(MIN(BO585, 100-BO585)- MIN(BP585, 100-BP585))</f>
        <v/>
      </c>
      <c r="BS585">
        <f>IF(AND(MIN(BP585, 100-BP585) &lt;= 1.2*MIN(BO585, 100- BO585), MIN(BP585,100-BP585) &gt;= 0.8*MIN(BO585, 100 -BO585)), 1, 0)</f>
        <v/>
      </c>
      <c r="BV585" t="n">
        <v>0.01387977600097656</v>
      </c>
      <c r="BW585" t="n">
        <v>0.008769989013671875</v>
      </c>
      <c r="BY585">
        <f>100*BV585</f>
        <v/>
      </c>
      <c r="BZ585">
        <f>100*BW585</f>
        <v/>
      </c>
    </row>
    <row r="586">
      <c r="AQ586" t="n">
        <v>0.006269454956054688</v>
      </c>
      <c r="AR586" t="n">
        <v>0.001188278198242188</v>
      </c>
      <c r="AS586" s="24">
        <f>(ABS(EXP(AQ586) - EXP(AR586)) / ABS(EXP(AQ586)))</f>
        <v/>
      </c>
      <c r="AT586">
        <f>ABS(MIN(AQ586, 1-AQ586)- MIN(AR586, 1-AR586))</f>
        <v/>
      </c>
      <c r="AU586">
        <f>IF(AND(MIN(AR586, 100-AR586) &lt;= 1.2*MIN(AQ586, 100- AQ586), MIN(AR586,100-AR586) &gt;= 0.8*MIN(AQ586, 100 -AQ586)), 1, 0)</f>
        <v/>
      </c>
      <c r="AW586" t="n">
        <v>1.808738708496094</v>
      </c>
      <c r="AX586">
        <f>ROUND(AR587, 3)</f>
        <v/>
      </c>
      <c r="BO586" t="n">
        <v>0.6269454956054688</v>
      </c>
      <c r="BP586" t="n">
        <v>0.4535675048828125</v>
      </c>
      <c r="BQ586" s="24">
        <f>(ABS(EXP(AQ586) - EXP(AR586)) / ABS(EXP(AQ586)))</f>
        <v/>
      </c>
      <c r="BR586">
        <f>ABS(MIN(BO586, 100-BO586)- MIN(BP586, 100-BP586))</f>
        <v/>
      </c>
      <c r="BS586">
        <f>IF(AND(MIN(BP586, 100-BP586) &lt;= 1.2*MIN(BO586, 100- BO586), MIN(BP586,100-BP586) &gt;= 0.8*MIN(BO586, 100 -BO586)), 1, 0)</f>
        <v/>
      </c>
      <c r="BV586" t="n">
        <v>0.006269454956054688</v>
      </c>
      <c r="BW586" t="n">
        <v>0.001188278198242188</v>
      </c>
      <c r="BY586">
        <f>100*BV586</f>
        <v/>
      </c>
      <c r="BZ586">
        <f>100*BW586</f>
        <v/>
      </c>
    </row>
    <row r="587">
      <c r="AQ587" t="n">
        <v>0.01597213745117188</v>
      </c>
      <c r="AR587" t="n">
        <v>0.01808738708496094</v>
      </c>
      <c r="AS587" s="24">
        <f>(ABS(EXP(AQ587) - EXP(AR587)) / ABS(EXP(AQ587)))</f>
        <v/>
      </c>
      <c r="AT587">
        <f>ABS(MIN(AQ587, 1-AQ587)- MIN(AR587, 1-AR587))</f>
        <v/>
      </c>
      <c r="AU587">
        <f>IF(AND(MIN(AR587, 100-AR587) &lt;= 1.2*MIN(AQ587, 100- AQ587), MIN(AR587,100-AR587) &gt;= 0.8*MIN(AQ587, 100 -AQ587)), 1, 0)</f>
        <v/>
      </c>
      <c r="AW587" t="n">
        <v>0.434112548828125</v>
      </c>
      <c r="AX587">
        <f>ROUND(AR588, 3)</f>
        <v/>
      </c>
      <c r="BO587" t="n">
        <v>1.597213745117188</v>
      </c>
      <c r="BP587" t="n">
        <v>1.808738708496094</v>
      </c>
      <c r="BQ587" s="24">
        <f>(ABS(EXP(AQ587) - EXP(AR587)) / ABS(EXP(AQ587)))</f>
        <v/>
      </c>
      <c r="BR587">
        <f>ABS(MIN(BO587, 100-BO587)- MIN(BP587, 100-BP587))</f>
        <v/>
      </c>
      <c r="BS587">
        <f>IF(AND(MIN(BP587, 100-BP587) &lt;= 1.2*MIN(BO587, 100- BO587), MIN(BP587,100-BP587) &gt;= 0.8*MIN(BO587, 100 -BO587)), 1, 0)</f>
        <v/>
      </c>
      <c r="BV587" t="n">
        <v>0.01597213745117188</v>
      </c>
      <c r="BW587" t="n">
        <v>0.01808738708496094</v>
      </c>
      <c r="BY587">
        <f>100*BV587</f>
        <v/>
      </c>
      <c r="BZ587">
        <f>100*BW587</f>
        <v/>
      </c>
    </row>
    <row r="588">
      <c r="AQ588" t="n">
        <v>0.005117416381835938</v>
      </c>
      <c r="AR588" t="n">
        <v>0.00434112548828125</v>
      </c>
      <c r="AS588" s="24">
        <f>(ABS(EXP(AQ588) - EXP(AR588)) / ABS(EXP(AQ588)))</f>
        <v/>
      </c>
      <c r="AT588">
        <f>ABS(MIN(AQ588, 1-AQ588)- MIN(AR588, 1-AR588))</f>
        <v/>
      </c>
      <c r="AU588">
        <f>IF(AND(MIN(AR588, 100-AR588) &lt;= 1.2*MIN(AQ588, 100- AQ588), MIN(AR588,100-AR588) &gt;= 0.8*MIN(AQ588, 100 -AQ588)), 1, 0)</f>
        <v/>
      </c>
      <c r="AW588" t="n">
        <v>29.96845245361328</v>
      </c>
      <c r="AX588">
        <f>ROUND(AR589, 3)</f>
        <v/>
      </c>
      <c r="BO588" t="n">
        <v>0.5117416381835938</v>
      </c>
      <c r="BP588" t="n">
        <v>0.434112548828125</v>
      </c>
      <c r="BQ588" s="24">
        <f>(ABS(EXP(AQ588) - EXP(AR588)) / ABS(EXP(AQ588)))</f>
        <v/>
      </c>
      <c r="BR588">
        <f>ABS(MIN(BO588, 100-BO588)- MIN(BP588, 100-BP588))</f>
        <v/>
      </c>
      <c r="BS588">
        <f>IF(AND(MIN(BP588, 100-BP588) &lt;= 1.2*MIN(BO588, 100- BO588), MIN(BP588,100-BP588) &gt;= 0.8*MIN(BO588, 100 -BO588)), 1, 0)</f>
        <v/>
      </c>
      <c r="BV588" t="n">
        <v>0.005117416381835938</v>
      </c>
      <c r="BW588" t="n">
        <v>0.00434112548828125</v>
      </c>
      <c r="BY588">
        <f>100*BV588</f>
        <v/>
      </c>
      <c r="BZ588">
        <f>100*BW588</f>
        <v/>
      </c>
    </row>
    <row r="589">
      <c r="AQ589" t="n">
        <v>0.3354034423828125</v>
      </c>
      <c r="AR589" t="n">
        <v>0.2996845245361328</v>
      </c>
      <c r="AS589" s="24">
        <f>(ABS(EXP(AQ589) - EXP(AR589)) / ABS(EXP(AQ589)))</f>
        <v/>
      </c>
      <c r="AT589">
        <f>ABS(MIN(AQ589, 1-AQ589)- MIN(AR589, 1-AR589))</f>
        <v/>
      </c>
      <c r="AU589">
        <f>IF(AND(MIN(AR589, 100-AR589) &lt;= 1.2*MIN(AQ589, 100- AQ589), MIN(AR589,100-AR589) &gt;= 0.8*MIN(AQ589, 100 -AQ589)), 1, 0)</f>
        <v/>
      </c>
      <c r="AW589" t="n">
        <v>0.00019073486328125</v>
      </c>
      <c r="AX589">
        <f>ROUND(AR590, 3)</f>
        <v/>
      </c>
      <c r="BO589" t="n">
        <v>33.54034423828125</v>
      </c>
      <c r="BP589" t="n">
        <v>29.96845245361328</v>
      </c>
      <c r="BQ589" s="24">
        <f>(ABS(EXP(AQ589) - EXP(AR589)) / ABS(EXP(AQ589)))</f>
        <v/>
      </c>
      <c r="BR589">
        <f>ABS(MIN(BO589, 100-BO589)- MIN(BP589, 100-BP589))</f>
        <v/>
      </c>
      <c r="BS589">
        <f>IF(AND(MIN(BP589, 100-BP589) &lt;= 1.2*MIN(BO589, 100- BO589), MIN(BP589,100-BP589) &gt;= 0.8*MIN(BO589, 100 -BO589)), 1, 0)</f>
        <v/>
      </c>
      <c r="BV589" t="n">
        <v>0.3354034423828125</v>
      </c>
      <c r="BW589" t="n">
        <v>0.2996845245361328</v>
      </c>
      <c r="BY589">
        <f>100*BV589</f>
        <v/>
      </c>
      <c r="BZ589">
        <f>100*BW589</f>
        <v/>
      </c>
    </row>
    <row r="590">
      <c r="AQ590" t="n">
        <v>0.002237319946289062</v>
      </c>
      <c r="AR590" t="n">
        <v>1.9073486328125e-06</v>
      </c>
      <c r="AS590" s="24">
        <f>(ABS(EXP(AQ590) - EXP(AR590)) / ABS(EXP(AQ590)))</f>
        <v/>
      </c>
      <c r="AT590">
        <f>ABS(MIN(AQ590, 1-AQ590)- MIN(AR590, 1-AR590))</f>
        <v/>
      </c>
      <c r="AU590">
        <f>IF(AND(MIN(AR590, 100-AR590) &lt;= 1.2*MIN(AQ590, 100- AQ590), MIN(AR590,100-AR590) &gt;= 0.8*MIN(AQ590, 100 -AQ590)), 1, 0)</f>
        <v/>
      </c>
      <c r="AW590" t="n">
        <v>49.79896545410156</v>
      </c>
      <c r="AX590">
        <f>ROUND(AR591, 3)</f>
        <v/>
      </c>
      <c r="BO590" t="n">
        <v>0.2237319946289062</v>
      </c>
      <c r="BP590" t="n">
        <v>0.0560760498046875</v>
      </c>
      <c r="BQ590" s="24">
        <f>(ABS(EXP(AQ590) - EXP(AR590)) / ABS(EXP(AQ590)))</f>
        <v/>
      </c>
      <c r="BR590">
        <f>ABS(MIN(BO590, 100-BO590)- MIN(BP590, 100-BP590))</f>
        <v/>
      </c>
      <c r="BS590">
        <f>IF(AND(MIN(BP590, 100-BP590) &lt;= 1.2*MIN(BO590, 100- BO590), MIN(BP590,100-BP590) &gt;= 0.8*MIN(BO590, 100 -BO590)), 1, 0)</f>
        <v/>
      </c>
      <c r="BV590" t="n">
        <v>0.002237319946289062</v>
      </c>
      <c r="BW590" t="n">
        <v>1.9073486328125e-06</v>
      </c>
      <c r="BY590">
        <f>100*BV590</f>
        <v/>
      </c>
      <c r="BZ590">
        <f>100*BW590</f>
        <v/>
      </c>
    </row>
    <row r="591">
      <c r="AQ591" t="n">
        <v>0.4982204437255859</v>
      </c>
      <c r="AR591" t="n">
        <v>0.4979896545410156</v>
      </c>
      <c r="AS591" s="24">
        <f>(ABS(EXP(AQ591) - EXP(AR591)) / ABS(EXP(AQ591)))</f>
        <v/>
      </c>
      <c r="AT591">
        <f>ABS(MIN(AQ591, 1-AQ591)- MIN(AR591, 1-AR591))</f>
        <v/>
      </c>
      <c r="AU591">
        <f>IF(AND(MIN(AR591, 100-AR591) &lt;= 1.2*MIN(AQ591, 100- AQ591), MIN(AR591,100-AR591) &gt;= 0.8*MIN(AQ591, 100 -AQ591)), 1, 0)</f>
        <v/>
      </c>
      <c r="AW591" t="n">
        <v>3.997421264648438</v>
      </c>
      <c r="AX591">
        <f>ROUND(AR592, 3)</f>
        <v/>
      </c>
      <c r="BO591" t="n">
        <v>49.82204437255859</v>
      </c>
      <c r="BP591" t="n">
        <v>49.79896545410156</v>
      </c>
      <c r="BQ591" s="24">
        <f>(ABS(EXP(AQ591) - EXP(AR591)) / ABS(EXP(AQ591)))</f>
        <v/>
      </c>
      <c r="BR591">
        <f>ABS(MIN(BO591, 100-BO591)- MIN(BP591, 100-BP591))</f>
        <v/>
      </c>
      <c r="BS591">
        <f>IF(AND(MIN(BP591, 100-BP591) &lt;= 1.2*MIN(BO591, 100- BO591), MIN(BP591,100-BP591) &gt;= 0.8*MIN(BO591, 100 -BO591)), 1, 0)</f>
        <v/>
      </c>
      <c r="BV591" t="n">
        <v>0.4982204437255859</v>
      </c>
      <c r="BW591" t="n">
        <v>0.4979896545410156</v>
      </c>
      <c r="BY591">
        <f>100*BV591</f>
        <v/>
      </c>
      <c r="BZ591">
        <f>100*BW591</f>
        <v/>
      </c>
    </row>
    <row r="592">
      <c r="AQ592" t="n">
        <v>0.03091049194335938</v>
      </c>
      <c r="AR592" t="n">
        <v>0.03997421264648438</v>
      </c>
      <c r="AS592" s="24">
        <f>(ABS(EXP(AQ592) - EXP(AR592)) / ABS(EXP(AQ592)))</f>
        <v/>
      </c>
      <c r="AT592">
        <f>ABS(MIN(AQ592, 1-AQ592)- MIN(AR592, 1-AR592))</f>
        <v/>
      </c>
      <c r="AU592">
        <f>IF(AND(MIN(AR592, 100-AR592) &lt;= 1.2*MIN(AQ592, 100- AQ592), MIN(AR592,100-AR592) &gt;= 0.8*MIN(AQ592, 100 -AQ592)), 1, 0)</f>
        <v/>
      </c>
      <c r="AW592" t="n">
        <v>42.88787841796875</v>
      </c>
      <c r="AX592">
        <f>ROUND(AR593, 3)</f>
        <v/>
      </c>
      <c r="BO592" t="n">
        <v>3.091049194335938</v>
      </c>
      <c r="BP592" t="n">
        <v>3.997421264648438</v>
      </c>
      <c r="BQ592" s="24">
        <f>(ABS(EXP(AQ592) - EXP(AR592)) / ABS(EXP(AQ592)))</f>
        <v/>
      </c>
      <c r="BR592">
        <f>ABS(MIN(BO592, 100-BO592)- MIN(BP592, 100-BP592))</f>
        <v/>
      </c>
      <c r="BS592">
        <f>IF(AND(MIN(BP592, 100-BP592) &lt;= 1.2*MIN(BO592, 100- BO592), MIN(BP592,100-BP592) &gt;= 0.8*MIN(BO592, 100 -BO592)), 1, 0)</f>
        <v/>
      </c>
      <c r="BV592" t="n">
        <v>0.03091049194335938</v>
      </c>
      <c r="BW592" t="n">
        <v>0.03997421264648438</v>
      </c>
      <c r="BY592">
        <f>100*BV592</f>
        <v/>
      </c>
      <c r="BZ592">
        <f>100*BW592</f>
        <v/>
      </c>
    </row>
    <row r="593">
      <c r="AQ593" t="n">
        <v>0.4274578094482422</v>
      </c>
      <c r="AR593" t="n">
        <v>0.4288787841796875</v>
      </c>
      <c r="AS593" s="24">
        <f>(ABS(EXP(AQ593) - EXP(AR593)) / ABS(EXP(AQ593)))</f>
        <v/>
      </c>
      <c r="AT593">
        <f>ABS(MIN(AQ593, 1-AQ593)- MIN(AR593, 1-AR593))</f>
        <v/>
      </c>
      <c r="AU593">
        <f>IF(AND(MIN(AR593, 100-AR593) &lt;= 1.2*MIN(AQ593, 100- AQ593), MIN(AR593,100-AR593) &gt;= 0.8*MIN(AQ593, 100 -AQ593)), 1, 0)</f>
        <v/>
      </c>
      <c r="AW593" t="n">
        <v>0</v>
      </c>
      <c r="AX593">
        <f>ROUND(AR594, 3)</f>
        <v/>
      </c>
      <c r="BO593" t="n">
        <v>42.74578094482422</v>
      </c>
      <c r="BP593" t="n">
        <v>42.88787841796875</v>
      </c>
      <c r="BQ593" s="24">
        <f>(ABS(EXP(AQ593) - EXP(AR593)) / ABS(EXP(AQ593)))</f>
        <v/>
      </c>
      <c r="BR593">
        <f>ABS(MIN(BO593, 100-BO593)- MIN(BP593, 100-BP593))</f>
        <v/>
      </c>
      <c r="BS593">
        <f>IF(AND(MIN(BP593, 100-BP593) &lt;= 1.2*MIN(BO593, 100- BO593), MIN(BP593,100-BP593) &gt;= 0.8*MIN(BO593, 100 -BO593)), 1, 0)</f>
        <v/>
      </c>
      <c r="BV593" t="n">
        <v>0.4274578094482422</v>
      </c>
      <c r="BW593" t="n">
        <v>0.4288787841796875</v>
      </c>
      <c r="BY593">
        <f>100*BV593</f>
        <v/>
      </c>
      <c r="BZ593">
        <f>100*BW593</f>
        <v/>
      </c>
    </row>
    <row r="594">
      <c r="AQ594" t="n">
        <v>0</v>
      </c>
      <c r="AR594" t="n">
        <v>0</v>
      </c>
      <c r="AS594" s="24">
        <f>(ABS(EXP(AQ594) - EXP(AR594)) / ABS(EXP(AQ594)))</f>
        <v/>
      </c>
      <c r="AT594">
        <f>ABS(MIN(AQ594, 1-AQ594)- MIN(AR594, 1-AR594))</f>
        <v/>
      </c>
      <c r="AU594">
        <f>IF(AND(MIN(AR594, 100-AR594) &lt;= 1.2*MIN(AQ594, 100- AQ594), MIN(AR594,100-AR594) &gt;= 0.8*MIN(AQ594, 100 -AQ594)), 1, 0)</f>
        <v/>
      </c>
      <c r="AW594" t="n">
        <v>0</v>
      </c>
      <c r="AX594">
        <f>ROUND(AR595, 3)</f>
        <v/>
      </c>
      <c r="BO594" t="n">
        <v>0</v>
      </c>
      <c r="BP594" t="n">
        <v>0</v>
      </c>
      <c r="BQ594" s="24">
        <f>(ABS(EXP(AQ594) - EXP(AR594)) / ABS(EXP(AQ594)))</f>
        <v/>
      </c>
      <c r="BR594">
        <f>ABS(MIN(BO594, 100-BO594)- MIN(BP594, 100-BP594))</f>
        <v/>
      </c>
      <c r="BS594">
        <f>IF(AND(MIN(BP594, 100-BP594) &lt;= 1.2*MIN(BO594, 100- BO594), MIN(BP594,100-BP594) &gt;= 0.8*MIN(BO594, 100 -BO594)), 1, 0)</f>
        <v/>
      </c>
      <c r="BV594" t="n">
        <v>0</v>
      </c>
      <c r="BW594" t="n">
        <v>0</v>
      </c>
      <c r="BY594">
        <f>100*BV594</f>
        <v/>
      </c>
      <c r="BZ594">
        <f>100*BW594</f>
        <v/>
      </c>
    </row>
    <row r="595">
      <c r="AQ595" t="n">
        <v>5.7220458984375e-06</v>
      </c>
      <c r="AR595" t="n">
        <v>0</v>
      </c>
      <c r="AS595" s="24">
        <f>(ABS(EXP(AQ595) - EXP(AR595)) / ABS(EXP(AQ595)))</f>
        <v/>
      </c>
      <c r="AT595">
        <f>ABS(MIN(AQ595, 1-AQ595)- MIN(AR595, 1-AR595))</f>
        <v/>
      </c>
      <c r="AU595">
        <f>IF(AND(MIN(AR595, 100-AR595) &lt;= 1.2*MIN(AQ595, 100- AQ595), MIN(AR595,100-AR595) &gt;= 0.8*MIN(AQ595, 100 -AQ595)), 1, 0)</f>
        <v/>
      </c>
      <c r="AW595" t="n">
        <v>6.332588195800781</v>
      </c>
      <c r="AX595">
        <f>ROUND(AR596, 3)</f>
        <v/>
      </c>
      <c r="BO595" t="n">
        <v>0.00057220458984375</v>
      </c>
      <c r="BP595" t="n">
        <v>0</v>
      </c>
      <c r="BQ595" s="24">
        <f>(ABS(EXP(AQ595) - EXP(AR595)) / ABS(EXP(AQ595)))</f>
        <v/>
      </c>
      <c r="BR595">
        <f>ABS(MIN(BO595, 100-BO595)- MIN(BP595, 100-BP595))</f>
        <v/>
      </c>
      <c r="BS595">
        <f>IF(AND(MIN(BP595, 100-BP595) &lt;= 1.2*MIN(BO595, 100- BO595), MIN(BP595,100-BP595) &gt;= 0.8*MIN(BO595, 100 -BO595)), 1, 0)</f>
        <v/>
      </c>
      <c r="BV595" t="n">
        <v>5.7220458984375e-06</v>
      </c>
      <c r="BW595" t="n">
        <v>0</v>
      </c>
      <c r="BY595">
        <f>100*BV595</f>
        <v/>
      </c>
      <c r="BZ595">
        <f>100*BW595</f>
        <v/>
      </c>
    </row>
    <row r="596">
      <c r="AQ596" t="n">
        <v>0.05348396301269531</v>
      </c>
      <c r="AR596" t="n">
        <v>0.06332588195800781</v>
      </c>
      <c r="AS596" s="24">
        <f>(ABS(EXP(AQ596) - EXP(AR596)) / ABS(EXP(AQ596)))</f>
        <v/>
      </c>
      <c r="AT596">
        <f>ABS(MIN(AQ596, 1-AQ596)- MIN(AR596, 1-AR596))</f>
        <v/>
      </c>
      <c r="AU596">
        <f>IF(AND(MIN(AR596, 100-AR596) &lt;= 1.2*MIN(AQ596, 100- AQ596), MIN(AR596,100-AR596) &gt;= 0.8*MIN(AQ596, 100 -AQ596)), 1, 0)</f>
        <v/>
      </c>
      <c r="AW596" t="n">
        <v>0</v>
      </c>
      <c r="AX596">
        <f>ROUND(AR597, 3)</f>
        <v/>
      </c>
      <c r="BO596" t="n">
        <v>5.348396301269531</v>
      </c>
      <c r="BP596" t="n">
        <v>6.332588195800781</v>
      </c>
      <c r="BQ596" s="24">
        <f>(ABS(EXP(AQ596) - EXP(AR596)) / ABS(EXP(AQ596)))</f>
        <v/>
      </c>
      <c r="BR596">
        <f>ABS(MIN(BO596, 100-BO596)- MIN(BP596, 100-BP596))</f>
        <v/>
      </c>
      <c r="BS596">
        <f>IF(AND(MIN(BP596, 100-BP596) &lt;= 1.2*MIN(BO596, 100- BO596), MIN(BP596,100-BP596) &gt;= 0.8*MIN(BO596, 100 -BO596)), 1, 0)</f>
        <v/>
      </c>
      <c r="BV596" t="n">
        <v>0.05348396301269531</v>
      </c>
      <c r="BW596" t="n">
        <v>0.06332588195800781</v>
      </c>
      <c r="BY596">
        <f>100*BV596</f>
        <v/>
      </c>
      <c r="BZ596">
        <f>100*BW596</f>
        <v/>
      </c>
    </row>
    <row r="597">
      <c r="AQ597" t="n">
        <v>0</v>
      </c>
      <c r="AR597" t="n">
        <v>0</v>
      </c>
      <c r="AS597" s="24">
        <f>(ABS(EXP(AQ597) - EXP(AR597)) / ABS(EXP(AQ597)))</f>
        <v/>
      </c>
      <c r="AT597">
        <f>ABS(MIN(AQ597, 1-AQ597)- MIN(AR597, 1-AR597))</f>
        <v/>
      </c>
      <c r="AU597">
        <f>IF(AND(MIN(AR597, 100-AR597) &lt;= 1.2*MIN(AQ597, 100- AQ597), MIN(AR597,100-AR597) &gt;= 0.8*MIN(AQ597, 100 -AQ597)), 1, 0)</f>
        <v/>
      </c>
      <c r="AW597" t="n">
        <v>0</v>
      </c>
      <c r="AX597">
        <f>ROUND(AR598, 3)</f>
        <v/>
      </c>
      <c r="BO597" t="n">
        <v>0</v>
      </c>
      <c r="BP597" t="n">
        <v>0</v>
      </c>
      <c r="BQ597" s="24">
        <f>(ABS(EXP(AQ597) - EXP(AR597)) / ABS(EXP(AQ597)))</f>
        <v/>
      </c>
      <c r="BR597">
        <f>ABS(MIN(BO597, 100-BO597)- MIN(BP597, 100-BP597))</f>
        <v/>
      </c>
      <c r="BS597">
        <f>IF(AND(MIN(BP597, 100-BP597) &lt;= 1.2*MIN(BO597, 100- BO597), MIN(BP597,100-BP597) &gt;= 0.8*MIN(BO597, 100 -BO597)), 1, 0)</f>
        <v/>
      </c>
      <c r="BV597" t="n">
        <v>0</v>
      </c>
      <c r="BW597" t="n">
        <v>0</v>
      </c>
      <c r="BY597">
        <f>100*BV597</f>
        <v/>
      </c>
      <c r="BZ597">
        <f>100*BW597</f>
        <v/>
      </c>
    </row>
    <row r="598">
      <c r="AQ598" t="n">
        <v>0</v>
      </c>
      <c r="AR598" t="n">
        <v>0</v>
      </c>
      <c r="AS598" s="24">
        <f>(ABS(EXP(AQ598) - EXP(AR598)) / ABS(EXP(AQ598)))</f>
        <v/>
      </c>
      <c r="AT598">
        <f>ABS(MIN(AQ598, 1-AQ598)- MIN(AR598, 1-AR598))</f>
        <v/>
      </c>
      <c r="AU598">
        <f>IF(AND(MIN(AR598, 100-AR598) &lt;= 1.2*MIN(AQ598, 100- AQ598), MIN(AR598,100-AR598) &gt;= 0.8*MIN(AQ598, 100 -AQ598)), 1, 0)</f>
        <v/>
      </c>
      <c r="AW598" t="n">
        <v>0.200653076171875</v>
      </c>
      <c r="AX598">
        <f>ROUND(AR599, 3)</f>
        <v/>
      </c>
      <c r="BO598" t="n">
        <v>0</v>
      </c>
      <c r="BP598" t="n">
        <v>0</v>
      </c>
      <c r="BQ598" s="24">
        <f>(ABS(EXP(AQ598) - EXP(AR598)) / ABS(EXP(AQ598)))</f>
        <v/>
      </c>
      <c r="BR598">
        <f>ABS(MIN(BO598, 100-BO598)- MIN(BP598, 100-BP598))</f>
        <v/>
      </c>
      <c r="BS598">
        <f>IF(AND(MIN(BP598, 100-BP598) &lt;= 1.2*MIN(BO598, 100- BO598), MIN(BP598,100-BP598) &gt;= 0.8*MIN(BO598, 100 -BO598)), 1, 0)</f>
        <v/>
      </c>
      <c r="BV598" t="n">
        <v>0</v>
      </c>
      <c r="BW598" t="n">
        <v>0</v>
      </c>
      <c r="BY598">
        <f>100*BV598</f>
        <v/>
      </c>
      <c r="BZ598">
        <f>100*BW598</f>
        <v/>
      </c>
    </row>
    <row r="599">
      <c r="AQ599" t="n">
        <v>0.001873016357421875</v>
      </c>
      <c r="AR599" t="n">
        <v>0.00200653076171875</v>
      </c>
      <c r="AS599" s="24">
        <f>(ABS(EXP(AQ599) - EXP(AR599)) / ABS(EXP(AQ599)))</f>
        <v/>
      </c>
      <c r="AT599">
        <f>ABS(MIN(AQ599, 1-AQ599)- MIN(AR599, 1-AR599))</f>
        <v/>
      </c>
      <c r="AU599">
        <f>IF(AND(MIN(AR599, 100-AR599) &lt;= 1.2*MIN(AQ599, 100- AQ599), MIN(AR599,100-AR599) &gt;= 0.8*MIN(AQ599, 100 -AQ599)), 1, 0)</f>
        <v/>
      </c>
      <c r="AW599" t="n">
        <v>4.807281494140625</v>
      </c>
      <c r="AX599">
        <f>ROUND(AR600, 3)</f>
        <v/>
      </c>
      <c r="BO599" t="n">
        <v>0.1873016357421875</v>
      </c>
      <c r="BP599" t="n">
        <v>0.200653076171875</v>
      </c>
      <c r="BQ599" s="24">
        <f>(ABS(EXP(AQ599) - EXP(AR599)) / ABS(EXP(AQ599)))</f>
        <v/>
      </c>
      <c r="BR599">
        <f>ABS(MIN(BO599, 100-BO599)- MIN(BP599, 100-BP599))</f>
        <v/>
      </c>
      <c r="BS599">
        <f>IF(AND(MIN(BP599, 100-BP599) &lt;= 1.2*MIN(BO599, 100- BO599), MIN(BP599,100-BP599) &gt;= 0.8*MIN(BO599, 100 -BO599)), 1, 0)</f>
        <v/>
      </c>
      <c r="BV599" t="n">
        <v>0.001873016357421875</v>
      </c>
      <c r="BW599" t="n">
        <v>0.00200653076171875</v>
      </c>
      <c r="BY599">
        <f>100*BV599</f>
        <v/>
      </c>
      <c r="BZ599">
        <f>100*BW599</f>
        <v/>
      </c>
    </row>
    <row r="600">
      <c r="AQ600" t="n">
        <v>0.04650115966796875</v>
      </c>
      <c r="AR600" t="n">
        <v>0.04807281494140625</v>
      </c>
      <c r="AS600" s="24">
        <f>(ABS(EXP(AQ600) - EXP(AR600)) / ABS(EXP(AQ600)))</f>
        <v/>
      </c>
      <c r="AT600">
        <f>ABS(MIN(AQ600, 1-AQ600)- MIN(AR600, 1-AR600))</f>
        <v/>
      </c>
      <c r="AU600">
        <f>IF(AND(MIN(AR600, 100-AR600) &lt;= 1.2*MIN(AQ600, 100- AQ600), MIN(AR600,100-AR600) &gt;= 0.8*MIN(AQ600, 100 -AQ600)), 1, 0)</f>
        <v/>
      </c>
      <c r="AW600" t="n">
        <v>5.09185791015625</v>
      </c>
      <c r="AX600">
        <f>ROUND(AR601, 3)</f>
        <v/>
      </c>
      <c r="BO600" t="n">
        <v>4.650115966796875</v>
      </c>
      <c r="BP600" t="n">
        <v>4.807281494140625</v>
      </c>
      <c r="BQ600" s="24">
        <f>(ABS(EXP(AQ600) - EXP(AR600)) / ABS(EXP(AQ600)))</f>
        <v/>
      </c>
      <c r="BR600">
        <f>ABS(MIN(BO600, 100-BO600)- MIN(BP600, 100-BP600))</f>
        <v/>
      </c>
      <c r="BS600">
        <f>IF(AND(MIN(BP600, 100-BP600) &lt;= 1.2*MIN(BO600, 100- BO600), MIN(BP600,100-BP600) &gt;= 0.8*MIN(BO600, 100 -BO600)), 1, 0)</f>
        <v/>
      </c>
      <c r="BV600" t="n">
        <v>0.04650115966796875</v>
      </c>
      <c r="BW600" t="n">
        <v>0.04807281494140625</v>
      </c>
      <c r="BY600">
        <f>100*BV600</f>
        <v/>
      </c>
      <c r="BZ600">
        <f>100*BW600</f>
        <v/>
      </c>
    </row>
    <row r="601">
      <c r="AQ601" t="n">
        <v>0.05385589599609375</v>
      </c>
      <c r="AR601" t="n">
        <v>0.0509185791015625</v>
      </c>
      <c r="AS601" s="24">
        <f>(ABS(EXP(AQ601) - EXP(AR601)) / ABS(EXP(AQ601)))</f>
        <v/>
      </c>
      <c r="AT601">
        <f>ABS(MIN(AQ601, 1-AQ601)- MIN(AR601, 1-AR601))</f>
        <v/>
      </c>
      <c r="AU601">
        <f>IF(AND(MIN(AR601, 100-AR601) &lt;= 1.2*MIN(AQ601, 100- AQ601), MIN(AR601,100-AR601) &gt;= 0.8*MIN(AQ601, 100 -AQ601)), 1, 0)</f>
        <v/>
      </c>
      <c r="AW601" t="n">
        <v>48.1964111328125</v>
      </c>
      <c r="AX601">
        <f>ROUND(AR602, 3)</f>
        <v/>
      </c>
      <c r="BO601" t="n">
        <v>5.385589599609375</v>
      </c>
      <c r="BP601" t="n">
        <v>5.09185791015625</v>
      </c>
      <c r="BQ601" s="24">
        <f>(ABS(EXP(AQ601) - EXP(AR601)) / ABS(EXP(AQ601)))</f>
        <v/>
      </c>
      <c r="BR601">
        <f>ABS(MIN(BO601, 100-BO601)- MIN(BP601, 100-BP601))</f>
        <v/>
      </c>
      <c r="BS601">
        <f>IF(AND(MIN(BP601, 100-BP601) &lt;= 1.2*MIN(BO601, 100- BO601), MIN(BP601,100-BP601) &gt;= 0.8*MIN(BO601, 100 -BO601)), 1, 0)</f>
        <v/>
      </c>
      <c r="BV601" t="n">
        <v>0.05385589599609375</v>
      </c>
      <c r="BW601" t="n">
        <v>0.0509185791015625</v>
      </c>
      <c r="BY601">
        <f>100*BV601</f>
        <v/>
      </c>
      <c r="BZ601">
        <f>100*BW601</f>
        <v/>
      </c>
    </row>
    <row r="602">
      <c r="AQ602" t="n">
        <v>0.4787940979003906</v>
      </c>
      <c r="AR602" t="n">
        <v>0.481964111328125</v>
      </c>
      <c r="AS602" s="24">
        <f>(ABS(EXP(AQ602) - EXP(AR602)) / ABS(EXP(AQ602)))</f>
        <v/>
      </c>
      <c r="AT602">
        <f>ABS(MIN(AQ602, 1-AQ602)- MIN(AR602, 1-AR602))</f>
        <v/>
      </c>
      <c r="AU602">
        <f>IF(AND(MIN(AR602, 100-AR602) &lt;= 1.2*MIN(AQ602, 100- AQ602), MIN(AR602,100-AR602) &gt;= 0.8*MIN(AQ602, 100 -AQ602)), 1, 0)</f>
        <v/>
      </c>
      <c r="AW602" t="n">
        <v>35.47992706298828</v>
      </c>
      <c r="AX602">
        <f>ROUND(AR603, 3)</f>
        <v/>
      </c>
      <c r="BO602" t="n">
        <v>47.87940979003906</v>
      </c>
      <c r="BP602" t="n">
        <v>48.1964111328125</v>
      </c>
      <c r="BQ602" s="24">
        <f>(ABS(EXP(AQ602) - EXP(AR602)) / ABS(EXP(AQ602)))</f>
        <v/>
      </c>
      <c r="BR602">
        <f>ABS(MIN(BO602, 100-BO602)- MIN(BP602, 100-BP602))</f>
        <v/>
      </c>
      <c r="BS602">
        <f>IF(AND(MIN(BP602, 100-BP602) &lt;= 1.2*MIN(BO602, 100- BO602), MIN(BP602,100-BP602) &gt;= 0.8*MIN(BO602, 100 -BO602)), 1, 0)</f>
        <v/>
      </c>
      <c r="BV602" t="n">
        <v>0.4787940979003906</v>
      </c>
      <c r="BW602" t="n">
        <v>0.481964111328125</v>
      </c>
      <c r="BY602">
        <f>100*BV602</f>
        <v/>
      </c>
      <c r="BZ602">
        <f>100*BW602</f>
        <v/>
      </c>
    </row>
    <row r="603">
      <c r="AQ603" t="n">
        <v>0.3414649963378906</v>
      </c>
      <c r="AR603" t="n">
        <v>0.3547992706298828</v>
      </c>
      <c r="AS603" s="24">
        <f>(ABS(EXP(AQ603) - EXP(AR603)) / ABS(EXP(AQ603)))</f>
        <v/>
      </c>
      <c r="AT603">
        <f>ABS(MIN(AQ603, 1-AQ603)- MIN(AR603, 1-AR603))</f>
        <v/>
      </c>
      <c r="AU603">
        <f>IF(AND(MIN(AR603, 100-AR603) &lt;= 1.2*MIN(AQ603, 100- AQ603), MIN(AR603,100-AR603) &gt;= 0.8*MIN(AQ603, 100 -AQ603)), 1, 0)</f>
        <v/>
      </c>
      <c r="AW603" t="n">
        <v>13.90438079833984</v>
      </c>
      <c r="AX603">
        <f>ROUND(AR604, 3)</f>
        <v/>
      </c>
      <c r="BO603" t="n">
        <v>34.14649963378906</v>
      </c>
      <c r="BP603" t="n">
        <v>35.47992706298828</v>
      </c>
      <c r="BQ603" s="24">
        <f>(ABS(EXP(AQ603) - EXP(AR603)) / ABS(EXP(AQ603)))</f>
        <v/>
      </c>
      <c r="BR603">
        <f>ABS(MIN(BO603, 100-BO603)- MIN(BP603, 100-BP603))</f>
        <v/>
      </c>
      <c r="BS603">
        <f>IF(AND(MIN(BP603, 100-BP603) &lt;= 1.2*MIN(BO603, 100- BO603), MIN(BP603,100-BP603) &gt;= 0.8*MIN(BO603, 100 -BO603)), 1, 0)</f>
        <v/>
      </c>
      <c r="BV603" t="n">
        <v>0.3414649963378906</v>
      </c>
      <c r="BW603" t="n">
        <v>0.3547992706298828</v>
      </c>
      <c r="BY603">
        <f>100*BV603</f>
        <v/>
      </c>
      <c r="BZ603">
        <f>100*BW603</f>
        <v/>
      </c>
    </row>
    <row r="604">
      <c r="AQ604" t="n">
        <v>0.1261196136474609</v>
      </c>
      <c r="AR604" t="n">
        <v>0.1390438079833984</v>
      </c>
      <c r="AS604" s="24">
        <f>(ABS(EXP(AQ604) - EXP(AR604)) / ABS(EXP(AQ604)))</f>
        <v/>
      </c>
      <c r="AT604">
        <f>ABS(MIN(AQ604, 1-AQ604)- MIN(AR604, 1-AR604))</f>
        <v/>
      </c>
      <c r="AU604">
        <f>IF(AND(MIN(AR604, 100-AR604) &lt;= 1.2*MIN(AQ604, 100- AQ604), MIN(AR604,100-AR604) &gt;= 0.8*MIN(AQ604, 100 -AQ604)), 1, 0)</f>
        <v/>
      </c>
      <c r="AW604" t="n">
        <v>0.00286102294921875</v>
      </c>
      <c r="AX604">
        <f>ROUND(AR605, 3)</f>
        <v/>
      </c>
      <c r="BO604" t="n">
        <v>12.61196136474609</v>
      </c>
      <c r="BP604" t="n">
        <v>13.90438079833984</v>
      </c>
      <c r="BQ604" s="24">
        <f>(ABS(EXP(AQ604) - EXP(AR604)) / ABS(EXP(AQ604)))</f>
        <v/>
      </c>
      <c r="BR604">
        <f>ABS(MIN(BO604, 100-BO604)- MIN(BP604, 100-BP604))</f>
        <v/>
      </c>
      <c r="BS604">
        <f>IF(AND(MIN(BP604, 100-BP604) &lt;= 1.2*MIN(BO604, 100- BO604), MIN(BP604,100-BP604) &gt;= 0.8*MIN(BO604, 100 -BO604)), 1, 0)</f>
        <v/>
      </c>
      <c r="BV604" t="n">
        <v>0.1261196136474609</v>
      </c>
      <c r="BW604" t="n">
        <v>0.1390438079833984</v>
      </c>
      <c r="BY604">
        <f>100*BV604</f>
        <v/>
      </c>
      <c r="BZ604">
        <f>100*BW604</f>
        <v/>
      </c>
    </row>
    <row r="605">
      <c r="AQ605" t="n">
        <v>1.33514404296875e-05</v>
      </c>
      <c r="AR605" t="n">
        <v>2.86102294921875e-05</v>
      </c>
      <c r="AS605" s="24">
        <f>(ABS(EXP(AQ605) - EXP(AR605)) / ABS(EXP(AQ605)))</f>
        <v/>
      </c>
      <c r="AT605">
        <f>ABS(MIN(AQ605, 1-AQ605)- MIN(AR605, 1-AR605))</f>
        <v/>
      </c>
      <c r="AU605">
        <f>IF(AND(MIN(AR605, 100-AR605) &lt;= 1.2*MIN(AQ605, 100- AQ605), MIN(AR605,100-AR605) &gt;= 0.8*MIN(AQ605, 100 -AQ605)), 1, 0)</f>
        <v/>
      </c>
      <c r="AW605" t="n">
        <v>49.88269805908203</v>
      </c>
      <c r="AX605">
        <f>ROUND(AR606, 3)</f>
        <v/>
      </c>
      <c r="BO605" t="n">
        <v>0.00133514404296875</v>
      </c>
      <c r="BP605" t="n">
        <v>0.00286102294921875</v>
      </c>
      <c r="BQ605" s="24">
        <f>(ABS(EXP(AQ605) - EXP(AR605)) / ABS(EXP(AQ605)))</f>
        <v/>
      </c>
      <c r="BR605">
        <f>ABS(MIN(BO605, 100-BO605)- MIN(BP605, 100-BP605))</f>
        <v/>
      </c>
      <c r="BS605">
        <f>IF(AND(MIN(BP605, 100-BP605) &lt;= 1.2*MIN(BO605, 100- BO605), MIN(BP605,100-BP605) &gt;= 0.8*MIN(BO605, 100 -BO605)), 1, 0)</f>
        <v/>
      </c>
      <c r="BV605" t="n">
        <v>1.33514404296875e-05</v>
      </c>
      <c r="BW605" t="n">
        <v>2.86102294921875e-05</v>
      </c>
      <c r="BY605">
        <f>100*BV605</f>
        <v/>
      </c>
      <c r="BZ605">
        <f>100*BW605</f>
        <v/>
      </c>
    </row>
    <row r="606">
      <c r="AQ606" t="n">
        <v>0.4985160827636719</v>
      </c>
      <c r="AR606" t="n">
        <v>0.4988269805908203</v>
      </c>
      <c r="AS606" s="24">
        <f>(ABS(EXP(AQ606) - EXP(AR606)) / ABS(EXP(AQ606)))</f>
        <v/>
      </c>
      <c r="AT606">
        <f>ABS(MIN(AQ606, 1-AQ606)- MIN(AR606, 1-AR606))</f>
        <v/>
      </c>
      <c r="AU606">
        <f>IF(AND(MIN(AR606, 100-AR606) &lt;= 1.2*MIN(AQ606, 100- AQ606), MIN(AR606,100-AR606) &gt;= 0.8*MIN(AQ606, 100 -AQ606)), 1, 0)</f>
        <v/>
      </c>
      <c r="AW606" t="n">
        <v>0</v>
      </c>
      <c r="AX606">
        <f>ROUND(AR607, 3)</f>
        <v/>
      </c>
      <c r="BO606" t="n">
        <v>49.85160827636719</v>
      </c>
      <c r="BP606" t="n">
        <v>49.88269805908203</v>
      </c>
      <c r="BQ606" s="24">
        <f>(ABS(EXP(AQ606) - EXP(AR606)) / ABS(EXP(AQ606)))</f>
        <v/>
      </c>
      <c r="BR606">
        <f>ABS(MIN(BO606, 100-BO606)- MIN(BP606, 100-BP606))</f>
        <v/>
      </c>
      <c r="BS606">
        <f>IF(AND(MIN(BP606, 100-BP606) &lt;= 1.2*MIN(BO606, 100- BO606), MIN(BP606,100-BP606) &gt;= 0.8*MIN(BO606, 100 -BO606)), 1, 0)</f>
        <v/>
      </c>
      <c r="BV606" t="n">
        <v>0.4985160827636719</v>
      </c>
      <c r="BW606" t="n">
        <v>0.4988269805908203</v>
      </c>
      <c r="BY606">
        <f>100*BV606</f>
        <v/>
      </c>
      <c r="BZ606">
        <f>100*BW606</f>
        <v/>
      </c>
    </row>
    <row r="607">
      <c r="AQ607" t="n">
        <v>0</v>
      </c>
      <c r="AR607" t="n">
        <v>0</v>
      </c>
      <c r="AS607" s="24">
        <f>(ABS(EXP(AQ607) - EXP(AR607)) / ABS(EXP(AQ607)))</f>
        <v/>
      </c>
      <c r="AT607">
        <f>ABS(MIN(AQ607, 1-AQ607)- MIN(AR607, 1-AR607))</f>
        <v/>
      </c>
      <c r="AU607">
        <f>IF(AND(MIN(AR607, 100-AR607) &lt;= 1.2*MIN(AQ607, 100- AQ607), MIN(AR607,100-AR607) &gt;= 0.8*MIN(AQ607, 100 -AQ607)), 1, 0)</f>
        <v/>
      </c>
      <c r="AW607" t="n">
        <v>0</v>
      </c>
      <c r="AX607">
        <f>ROUND(AR608, 3)</f>
        <v/>
      </c>
      <c r="BO607" t="n">
        <v>0</v>
      </c>
      <c r="BP607" t="n">
        <v>0</v>
      </c>
      <c r="BQ607" s="24">
        <f>(ABS(EXP(AQ607) - EXP(AR607)) / ABS(EXP(AQ607)))</f>
        <v/>
      </c>
      <c r="BR607">
        <f>ABS(MIN(BO607, 100-BO607)- MIN(BP607, 100-BP607))</f>
        <v/>
      </c>
      <c r="BS607">
        <f>IF(AND(MIN(BP607, 100-BP607) &lt;= 1.2*MIN(BO607, 100- BO607), MIN(BP607,100-BP607) &gt;= 0.8*MIN(BO607, 100 -BO607)), 1, 0)</f>
        <v/>
      </c>
      <c r="BV607" t="n">
        <v>0</v>
      </c>
      <c r="BW607" t="n">
        <v>0</v>
      </c>
      <c r="BY607">
        <f>100*BV607</f>
        <v/>
      </c>
      <c r="BZ607">
        <f>100*BW607</f>
        <v/>
      </c>
    </row>
    <row r="608">
      <c r="AQ608" t="n">
        <v>0</v>
      </c>
      <c r="AR608" t="n">
        <v>0</v>
      </c>
      <c r="AS608" s="24">
        <f>(ABS(EXP(AQ608) - EXP(AR608)) / ABS(EXP(AQ608)))</f>
        <v/>
      </c>
      <c r="AT608">
        <f>ABS(MIN(AQ608, 1-AQ608)- MIN(AR608, 1-AR608))</f>
        <v/>
      </c>
      <c r="AU608">
        <f>IF(AND(MIN(AR608, 100-AR608) &lt;= 1.2*MIN(AQ608, 100- AQ608), MIN(AR608,100-AR608) &gt;= 0.8*MIN(AQ608, 100 -AQ608)), 1, 0)</f>
        <v/>
      </c>
      <c r="AW608" t="n">
        <v>0</v>
      </c>
      <c r="AX608">
        <f>ROUND(AR609, 3)</f>
        <v/>
      </c>
      <c r="BO608" t="n">
        <v>0</v>
      </c>
      <c r="BP608" t="n">
        <v>0</v>
      </c>
      <c r="BQ608" s="24">
        <f>(ABS(EXP(AQ608) - EXP(AR608)) / ABS(EXP(AQ608)))</f>
        <v/>
      </c>
      <c r="BR608">
        <f>ABS(MIN(BO608, 100-BO608)- MIN(BP608, 100-BP608))</f>
        <v/>
      </c>
      <c r="BS608">
        <f>IF(AND(MIN(BP608, 100-BP608) &lt;= 1.2*MIN(BO608, 100- BO608), MIN(BP608,100-BP608) &gt;= 0.8*MIN(BO608, 100 -BO608)), 1, 0)</f>
        <v/>
      </c>
      <c r="BV608" t="n">
        <v>0</v>
      </c>
      <c r="BW608" t="n">
        <v>0</v>
      </c>
      <c r="BY608">
        <f>100*BV608</f>
        <v/>
      </c>
      <c r="BZ608">
        <f>100*BW608</f>
        <v/>
      </c>
    </row>
    <row r="609">
      <c r="AQ609" t="n">
        <v>0</v>
      </c>
      <c r="AR609" t="n">
        <v>0</v>
      </c>
      <c r="AS609" s="24">
        <f>(ABS(EXP(AQ609) - EXP(AR609)) / ABS(EXP(AQ609)))</f>
        <v/>
      </c>
      <c r="AT609">
        <f>ABS(MIN(AQ609, 1-AQ609)- MIN(AR609, 1-AR609))</f>
        <v/>
      </c>
      <c r="AU609">
        <f>IF(AND(MIN(AR609, 100-AR609) &lt;= 1.2*MIN(AQ609, 100- AQ609), MIN(AR609,100-AR609) &gt;= 0.8*MIN(AQ609, 100 -AQ609)), 1, 0)</f>
        <v/>
      </c>
      <c r="AW609" t="n">
        <v>0</v>
      </c>
      <c r="AX609">
        <f>ROUND(AR610, 3)</f>
        <v/>
      </c>
      <c r="BO609" t="n">
        <v>0</v>
      </c>
      <c r="BP609" t="n">
        <v>0</v>
      </c>
      <c r="BQ609" s="24">
        <f>(ABS(EXP(AQ609) - EXP(AR609)) / ABS(EXP(AQ609)))</f>
        <v/>
      </c>
      <c r="BR609">
        <f>ABS(MIN(BO609, 100-BO609)- MIN(BP609, 100-BP609))</f>
        <v/>
      </c>
      <c r="BS609">
        <f>IF(AND(MIN(BP609, 100-BP609) &lt;= 1.2*MIN(BO609, 100- BO609), MIN(BP609,100-BP609) &gt;= 0.8*MIN(BO609, 100 -BO609)), 1, 0)</f>
        <v/>
      </c>
      <c r="BV609" t="n">
        <v>0</v>
      </c>
      <c r="BW609" t="n">
        <v>0</v>
      </c>
      <c r="BY609">
        <f>100*BV609</f>
        <v/>
      </c>
      <c r="BZ609">
        <f>100*BW609</f>
        <v/>
      </c>
    </row>
    <row r="610">
      <c r="AQ610" t="n">
        <v>0</v>
      </c>
      <c r="AR610" t="n">
        <v>0</v>
      </c>
      <c r="AS610" s="24">
        <f>(ABS(EXP(AQ610) - EXP(AR610)) / ABS(EXP(AQ610)))</f>
        <v/>
      </c>
      <c r="AT610">
        <f>ABS(MIN(AQ610, 1-AQ610)- MIN(AR610, 1-AR610))</f>
        <v/>
      </c>
      <c r="AU610">
        <f>IF(AND(MIN(AR610, 100-AR610) &lt;= 1.2*MIN(AQ610, 100- AQ610), MIN(AR610,100-AR610) &gt;= 0.8*MIN(AQ610, 100 -AQ610)), 1, 0)</f>
        <v/>
      </c>
      <c r="AW610" t="n">
        <v>0</v>
      </c>
      <c r="AX610">
        <f>ROUND(AR611, 3)</f>
        <v/>
      </c>
      <c r="BO610" t="n">
        <v>0</v>
      </c>
      <c r="BP610" t="n">
        <v>0</v>
      </c>
      <c r="BQ610" s="24">
        <f>(ABS(EXP(AQ610) - EXP(AR610)) / ABS(EXP(AQ610)))</f>
        <v/>
      </c>
      <c r="BR610">
        <f>ABS(MIN(BO610, 100-BO610)- MIN(BP610, 100-BP610))</f>
        <v/>
      </c>
      <c r="BS610">
        <f>IF(AND(MIN(BP610, 100-BP610) &lt;= 1.2*MIN(BO610, 100- BO610), MIN(BP610,100-BP610) &gt;= 0.8*MIN(BO610, 100 -BO610)), 1, 0)</f>
        <v/>
      </c>
      <c r="BV610" t="n">
        <v>0</v>
      </c>
      <c r="BW610" t="n">
        <v>0</v>
      </c>
      <c r="BY610">
        <f>100*BV610</f>
        <v/>
      </c>
      <c r="BZ610">
        <f>100*BW610</f>
        <v/>
      </c>
    </row>
    <row r="611">
      <c r="AQ611" t="n">
        <v>0</v>
      </c>
      <c r="AR611" t="n">
        <v>0</v>
      </c>
      <c r="AS611" s="24">
        <f>(ABS(EXP(AQ611) - EXP(AR611)) / ABS(EXP(AQ611)))</f>
        <v/>
      </c>
      <c r="AT611">
        <f>ABS(MIN(AQ611, 1-AQ611)- MIN(AR611, 1-AR611))</f>
        <v/>
      </c>
      <c r="AU611">
        <f>IF(AND(MIN(AR611, 100-AR611) &lt;= 1.2*MIN(AQ611, 100- AQ611), MIN(AR611,100-AR611) &gt;= 0.8*MIN(AQ611, 100 -AQ611)), 1, 0)</f>
        <v/>
      </c>
      <c r="AW611" t="n">
        <v>0</v>
      </c>
      <c r="AX611">
        <f>ROUND(AR612, 3)</f>
        <v/>
      </c>
      <c r="BO611" t="n">
        <v>0</v>
      </c>
      <c r="BP611" t="n">
        <v>0</v>
      </c>
      <c r="BQ611" s="24">
        <f>(ABS(EXP(AQ611) - EXP(AR611)) / ABS(EXP(AQ611)))</f>
        <v/>
      </c>
      <c r="BR611">
        <f>ABS(MIN(BO611, 100-BO611)- MIN(BP611, 100-BP611))</f>
        <v/>
      </c>
      <c r="BS611">
        <f>IF(AND(MIN(BP611, 100-BP611) &lt;= 1.2*MIN(BO611, 100- BO611), MIN(BP611,100-BP611) &gt;= 0.8*MIN(BO611, 100 -BO611)), 1, 0)</f>
        <v/>
      </c>
      <c r="BV611" t="n">
        <v>0</v>
      </c>
      <c r="BW611" t="n">
        <v>0</v>
      </c>
      <c r="BY611">
        <f>100*BV611</f>
        <v/>
      </c>
      <c r="BZ611">
        <f>100*BW611</f>
        <v/>
      </c>
    </row>
    <row r="612">
      <c r="AQ612" t="n">
        <v>0</v>
      </c>
      <c r="AR612" t="n">
        <v>0</v>
      </c>
      <c r="AS612" s="24">
        <f>(ABS(EXP(AQ612) - EXP(AR612)) / ABS(EXP(AQ612)))</f>
        <v/>
      </c>
      <c r="AT612">
        <f>ABS(MIN(AQ612, 1-AQ612)- MIN(AR612, 1-AR612))</f>
        <v/>
      </c>
      <c r="AU612">
        <f>IF(AND(MIN(AR612, 100-AR612) &lt;= 1.2*MIN(AQ612, 100- AQ612), MIN(AR612,100-AR612) &gt;= 0.8*MIN(AQ612, 100 -AQ612)), 1, 0)</f>
        <v/>
      </c>
      <c r="AW612" t="n">
        <v>1.369476318359375</v>
      </c>
      <c r="AX612">
        <f>ROUND(AR613, 3)</f>
        <v/>
      </c>
      <c r="BO612" t="n">
        <v>0</v>
      </c>
      <c r="BP612" t="n">
        <v>0</v>
      </c>
      <c r="BQ612" s="24">
        <f>(ABS(EXP(AQ612) - EXP(AR612)) / ABS(EXP(AQ612)))</f>
        <v/>
      </c>
      <c r="BR612">
        <f>ABS(MIN(BO612, 100-BO612)- MIN(BP612, 100-BP612))</f>
        <v/>
      </c>
      <c r="BS612">
        <f>IF(AND(MIN(BP612, 100-BP612) &lt;= 1.2*MIN(BO612, 100- BO612), MIN(BP612,100-BP612) &gt;= 0.8*MIN(BO612, 100 -BO612)), 1, 0)</f>
        <v/>
      </c>
      <c r="BV612" t="n">
        <v>0</v>
      </c>
      <c r="BW612" t="n">
        <v>0</v>
      </c>
      <c r="BY612">
        <f>100*BV612</f>
        <v/>
      </c>
      <c r="BZ612">
        <f>100*BW612</f>
        <v/>
      </c>
    </row>
    <row r="613">
      <c r="AQ613" t="n">
        <v>0.002147674560546875</v>
      </c>
      <c r="AR613" t="n">
        <v>0.01369476318359375</v>
      </c>
      <c r="AS613" s="24">
        <f>(ABS(EXP(AQ613) - EXP(AR613)) / ABS(EXP(AQ613)))</f>
        <v/>
      </c>
      <c r="AT613">
        <f>ABS(MIN(AQ613, 1-AQ613)- MIN(AR613, 1-AR613))</f>
        <v/>
      </c>
      <c r="AU613">
        <f>IF(AND(MIN(AR613, 100-AR613) &lt;= 1.2*MIN(AQ613, 100- AQ613), MIN(AR613,100-AR613) &gt;= 0.8*MIN(AQ613, 100 -AQ613)), 1, 0)</f>
        <v/>
      </c>
      <c r="AW613" t="n">
        <v>0</v>
      </c>
      <c r="AX613">
        <f>ROUND(AR614, 3)</f>
        <v/>
      </c>
      <c r="BO613" t="n">
        <v>0.2147674560546875</v>
      </c>
      <c r="BP613" t="n">
        <v>1.369476318359375</v>
      </c>
      <c r="BQ613" s="24">
        <f>(ABS(EXP(AQ613) - EXP(AR613)) / ABS(EXP(AQ613)))</f>
        <v/>
      </c>
      <c r="BR613">
        <f>ABS(MIN(BO613, 100-BO613)- MIN(BP613, 100-BP613))</f>
        <v/>
      </c>
      <c r="BS613">
        <f>IF(AND(MIN(BP613, 100-BP613) &lt;= 1.2*MIN(BO613, 100- BO613), MIN(BP613,100-BP613) &gt;= 0.8*MIN(BO613, 100 -BO613)), 1, 0)</f>
        <v/>
      </c>
      <c r="BV613" t="n">
        <v>0.002147674560546875</v>
      </c>
      <c r="BW613" t="n">
        <v>0.01369476318359375</v>
      </c>
      <c r="BY613">
        <f>100*BV613</f>
        <v/>
      </c>
      <c r="BZ613">
        <f>100*BW613</f>
        <v/>
      </c>
    </row>
    <row r="614">
      <c r="AQ614" t="n">
        <v>0</v>
      </c>
      <c r="AR614" t="n">
        <v>0</v>
      </c>
      <c r="AS614" s="24">
        <f>(ABS(EXP(AQ614) - EXP(AR614)) / ABS(EXP(AQ614)))</f>
        <v/>
      </c>
      <c r="AT614">
        <f>ABS(MIN(AQ614, 1-AQ614)- MIN(AR614, 1-AR614))</f>
        <v/>
      </c>
      <c r="AU614">
        <f>IF(AND(MIN(AR614, 100-AR614) &lt;= 1.2*MIN(AQ614, 100- AQ614), MIN(AR614,100-AR614) &gt;= 0.8*MIN(AQ614, 100 -AQ614)), 1, 0)</f>
        <v/>
      </c>
      <c r="AW614" t="n">
        <v>0</v>
      </c>
      <c r="AX614">
        <f>ROUND(AR615, 3)</f>
        <v/>
      </c>
      <c r="BO614" t="n">
        <v>0</v>
      </c>
      <c r="BP614" t="n">
        <v>0</v>
      </c>
      <c r="BQ614" s="24">
        <f>(ABS(EXP(AQ614) - EXP(AR614)) / ABS(EXP(AQ614)))</f>
        <v/>
      </c>
      <c r="BR614">
        <f>ABS(MIN(BO614, 100-BO614)- MIN(BP614, 100-BP614))</f>
        <v/>
      </c>
      <c r="BS614">
        <f>IF(AND(MIN(BP614, 100-BP614) &lt;= 1.2*MIN(BO614, 100- BO614), MIN(BP614,100-BP614) &gt;= 0.8*MIN(BO614, 100 -BO614)), 1, 0)</f>
        <v/>
      </c>
      <c r="BV614" t="n">
        <v>0</v>
      </c>
      <c r="BW614" t="n">
        <v>0</v>
      </c>
      <c r="BY614">
        <f>100*BV614</f>
        <v/>
      </c>
      <c r="BZ614">
        <f>100*BW614</f>
        <v/>
      </c>
    </row>
    <row r="615">
      <c r="AQ615" t="n">
        <v>0</v>
      </c>
      <c r="AR615" t="n">
        <v>0</v>
      </c>
      <c r="AS615" s="24">
        <f>(ABS(EXP(AQ615) - EXP(AR615)) / ABS(EXP(AQ615)))</f>
        <v/>
      </c>
      <c r="AT615">
        <f>ABS(MIN(AQ615, 1-AQ615)- MIN(AR615, 1-AR615))</f>
        <v/>
      </c>
      <c r="AU615">
        <f>IF(AND(MIN(AR615, 100-AR615) &lt;= 1.2*MIN(AQ615, 100- AQ615), MIN(AR615,100-AR615) &gt;= 0.8*MIN(AQ615, 100 -AQ615)), 1, 0)</f>
        <v/>
      </c>
      <c r="AW615" t="n">
        <v>0</v>
      </c>
      <c r="AX615">
        <f>ROUND(AR616, 3)</f>
        <v/>
      </c>
      <c r="BO615" t="n">
        <v>0</v>
      </c>
      <c r="BP615" t="n">
        <v>0</v>
      </c>
      <c r="BQ615" s="24">
        <f>(ABS(EXP(AQ615) - EXP(AR615)) / ABS(EXP(AQ615)))</f>
        <v/>
      </c>
      <c r="BR615">
        <f>ABS(MIN(BO615, 100-BO615)- MIN(BP615, 100-BP615))</f>
        <v/>
      </c>
      <c r="BS615">
        <f>IF(AND(MIN(BP615, 100-BP615) &lt;= 1.2*MIN(BO615, 100- BO615), MIN(BP615,100-BP615) &gt;= 0.8*MIN(BO615, 100 -BO615)), 1, 0)</f>
        <v/>
      </c>
      <c r="BV615" t="n">
        <v>0</v>
      </c>
      <c r="BW615" t="n">
        <v>0</v>
      </c>
      <c r="BY615">
        <f>100*BV615</f>
        <v/>
      </c>
      <c r="BZ615">
        <f>100*BW615</f>
        <v/>
      </c>
    </row>
    <row r="616">
      <c r="AQ616" t="n">
        <v>0.001071929931640625</v>
      </c>
      <c r="AR616" t="n">
        <v>0</v>
      </c>
      <c r="AS616" s="24">
        <f>(ABS(EXP(AQ616) - EXP(AR616)) / ABS(EXP(AQ616)))</f>
        <v/>
      </c>
      <c r="AT616">
        <f>ABS(MIN(AQ616, 1-AQ616)- MIN(AR616, 1-AR616))</f>
        <v/>
      </c>
      <c r="AU616">
        <f>IF(AND(MIN(AR616, 100-AR616) &lt;= 1.2*MIN(AQ616, 100- AQ616), MIN(AR616,100-AR616) &gt;= 0.8*MIN(AQ616, 100 -AQ616)), 1, 0)</f>
        <v/>
      </c>
      <c r="AW616" t="n">
        <v>0</v>
      </c>
      <c r="AX616">
        <f>ROUND(AR617, 3)</f>
        <v/>
      </c>
      <c r="BO616" t="n">
        <v>0.1071929931640625</v>
      </c>
      <c r="BP616" t="n">
        <v>0</v>
      </c>
      <c r="BQ616" s="24">
        <f>(ABS(EXP(AQ616) - EXP(AR616)) / ABS(EXP(AQ616)))</f>
        <v/>
      </c>
      <c r="BR616">
        <f>ABS(MIN(BO616, 100-BO616)- MIN(BP616, 100-BP616))</f>
        <v/>
      </c>
      <c r="BS616">
        <f>IF(AND(MIN(BP616, 100-BP616) &lt;= 1.2*MIN(BO616, 100- BO616), MIN(BP616,100-BP616) &gt;= 0.8*MIN(BO616, 100 -BO616)), 1, 0)</f>
        <v/>
      </c>
      <c r="BV616" t="n">
        <v>0.001071929931640625</v>
      </c>
      <c r="BW616" t="n">
        <v>0</v>
      </c>
      <c r="BY616">
        <f>100*BV616</f>
        <v/>
      </c>
      <c r="BZ616">
        <f>100*BW616</f>
        <v/>
      </c>
    </row>
    <row r="617">
      <c r="AQ617" t="n">
        <v>0</v>
      </c>
      <c r="AR617" t="n">
        <v>0</v>
      </c>
      <c r="AS617" s="24">
        <f>(ABS(EXP(AQ617) - EXP(AR617)) / ABS(EXP(AQ617)))</f>
        <v/>
      </c>
      <c r="AT617">
        <f>ABS(MIN(AQ617, 1-AQ617)- MIN(AR617, 1-AR617))</f>
        <v/>
      </c>
      <c r="AU617">
        <f>IF(AND(MIN(AR617, 100-AR617) &lt;= 1.2*MIN(AQ617, 100- AQ617), MIN(AR617,100-AR617) &gt;= 0.8*MIN(AQ617, 100 -AQ617)), 1, 0)</f>
        <v/>
      </c>
      <c r="AW617" t="n">
        <v>49.92694854736328</v>
      </c>
      <c r="AX617">
        <f>ROUND(AR618, 3)</f>
        <v/>
      </c>
      <c r="BO617" t="n">
        <v>0</v>
      </c>
      <c r="BP617" t="n">
        <v>0</v>
      </c>
      <c r="BQ617" s="24">
        <f>(ABS(EXP(AQ617) - EXP(AR617)) / ABS(EXP(AQ617)))</f>
        <v/>
      </c>
      <c r="BR617">
        <f>ABS(MIN(BO617, 100-BO617)- MIN(BP617, 100-BP617))</f>
        <v/>
      </c>
      <c r="BS617">
        <f>IF(AND(MIN(BP617, 100-BP617) &lt;= 1.2*MIN(BO617, 100- BO617), MIN(BP617,100-BP617) &gt;= 0.8*MIN(BO617, 100 -BO617)), 1, 0)</f>
        <v/>
      </c>
      <c r="BV617" t="n">
        <v>0</v>
      </c>
      <c r="BW617" t="n">
        <v>0</v>
      </c>
      <c r="BY617">
        <f>100*BV617</f>
        <v/>
      </c>
      <c r="BZ617">
        <f>100*BW617</f>
        <v/>
      </c>
    </row>
    <row r="618">
      <c r="AQ618" t="n">
        <v>0.4995288848876953</v>
      </c>
      <c r="AR618" t="n">
        <v>0.4992694854736328</v>
      </c>
      <c r="AS618" s="24">
        <f>(ABS(EXP(AQ618) - EXP(AR618)) / ABS(EXP(AQ618)))</f>
        <v/>
      </c>
      <c r="AT618">
        <f>ABS(MIN(AQ618, 1-AQ618)- MIN(AR618, 1-AR618))</f>
        <v/>
      </c>
      <c r="AU618">
        <f>IF(AND(MIN(AR618, 100-AR618) &lt;= 1.2*MIN(AQ618, 100- AQ618), MIN(AR618,100-AR618) &gt;= 0.8*MIN(AQ618, 100 -AQ618)), 1, 0)</f>
        <v/>
      </c>
      <c r="AW618" t="n">
        <v>8.672523498535156</v>
      </c>
      <c r="AX618">
        <f>ROUND(AR619, 3)</f>
        <v/>
      </c>
      <c r="BO618" t="n">
        <v>49.95288848876953</v>
      </c>
      <c r="BP618" t="n">
        <v>49.94659423828125</v>
      </c>
      <c r="BQ618" s="24">
        <f>(ABS(EXP(AQ618) - EXP(AR618)) / ABS(EXP(AQ618)))</f>
        <v/>
      </c>
      <c r="BR618">
        <f>ABS(MIN(BO618, 100-BO618)- MIN(BP618, 100-BP618))</f>
        <v/>
      </c>
      <c r="BS618">
        <f>IF(AND(MIN(BP618, 100-BP618) &lt;= 1.2*MIN(BO618, 100- BO618), MIN(BP618,100-BP618) &gt;= 0.8*MIN(BO618, 100 -BO618)), 1, 0)</f>
        <v/>
      </c>
      <c r="BV618" t="n">
        <v>0.4995288848876953</v>
      </c>
      <c r="BW618" t="n">
        <v>0.4992694854736328</v>
      </c>
      <c r="BY618">
        <f>100*BV618</f>
        <v/>
      </c>
      <c r="BZ618">
        <f>100*BW618</f>
        <v/>
      </c>
    </row>
    <row r="619">
      <c r="AQ619" t="n">
        <v>0.07481765747070312</v>
      </c>
      <c r="AR619" t="n">
        <v>0.08672523498535156</v>
      </c>
      <c r="AS619" s="24">
        <f>(ABS(EXP(AQ619) - EXP(AR619)) / ABS(EXP(AQ619)))</f>
        <v/>
      </c>
      <c r="AT619">
        <f>ABS(MIN(AQ619, 1-AQ619)- MIN(AR619, 1-AR619))</f>
        <v/>
      </c>
      <c r="AU619">
        <f>IF(AND(MIN(AR619, 100-AR619) &lt;= 1.2*MIN(AQ619, 100- AQ619), MIN(AR619,100-AR619) &gt;= 0.8*MIN(AQ619, 100 -AQ619)), 1, 0)</f>
        <v/>
      </c>
      <c r="AW619" t="n">
        <v>0</v>
      </c>
      <c r="AX619">
        <f>ROUND(AR620, 3)</f>
        <v/>
      </c>
      <c r="BO619" t="n">
        <v>7.481765747070312</v>
      </c>
      <c r="BP619" t="n">
        <v>8.672523498535156</v>
      </c>
      <c r="BQ619" s="24">
        <f>(ABS(EXP(AQ619) - EXP(AR619)) / ABS(EXP(AQ619)))</f>
        <v/>
      </c>
      <c r="BR619">
        <f>ABS(MIN(BO619, 100-BO619)- MIN(BP619, 100-BP619))</f>
        <v/>
      </c>
      <c r="BS619">
        <f>IF(AND(MIN(BP619, 100-BP619) &lt;= 1.2*MIN(BO619, 100- BO619), MIN(BP619,100-BP619) &gt;= 0.8*MIN(BO619, 100 -BO619)), 1, 0)</f>
        <v/>
      </c>
      <c r="BV619" t="n">
        <v>0.07481765747070312</v>
      </c>
      <c r="BW619" t="n">
        <v>0.08672523498535156</v>
      </c>
      <c r="BY619">
        <f>100*BV619</f>
        <v/>
      </c>
      <c r="BZ619">
        <f>100*BW619</f>
        <v/>
      </c>
    </row>
    <row r="620">
      <c r="AQ620" t="n">
        <v>0</v>
      </c>
      <c r="AR620" t="n">
        <v>0</v>
      </c>
      <c r="AS620" s="24">
        <f>(ABS(EXP(AQ620) - EXP(AR620)) / ABS(EXP(AQ620)))</f>
        <v/>
      </c>
      <c r="AT620">
        <f>ABS(MIN(AQ620, 1-AQ620)- MIN(AR620, 1-AR620))</f>
        <v/>
      </c>
      <c r="AU620">
        <f>IF(AND(MIN(AR620, 100-AR620) &lt;= 1.2*MIN(AQ620, 100- AQ620), MIN(AR620,100-AR620) &gt;= 0.8*MIN(AQ620, 100 -AQ620)), 1, 0)</f>
        <v/>
      </c>
      <c r="AW620" t="n">
        <v>46.37870788574219</v>
      </c>
      <c r="AX620">
        <f>ROUND(AR621, 3)</f>
        <v/>
      </c>
      <c r="BO620" t="n">
        <v>0</v>
      </c>
      <c r="BP620" t="n">
        <v>0</v>
      </c>
      <c r="BQ620" s="24">
        <f>(ABS(EXP(AQ620) - EXP(AR620)) / ABS(EXP(AQ620)))</f>
        <v/>
      </c>
      <c r="BR620">
        <f>ABS(MIN(BO620, 100-BO620)- MIN(BP620, 100-BP620))</f>
        <v/>
      </c>
      <c r="BS620">
        <f>IF(AND(MIN(BP620, 100-BP620) &lt;= 1.2*MIN(BO620, 100- BO620), MIN(BP620,100-BP620) &gt;= 0.8*MIN(BO620, 100 -BO620)), 1, 0)</f>
        <v/>
      </c>
      <c r="BV620" t="n">
        <v>0</v>
      </c>
      <c r="BW620" t="n">
        <v>0</v>
      </c>
      <c r="BY620">
        <f>100*BV620</f>
        <v/>
      </c>
      <c r="BZ620">
        <f>100*BW620</f>
        <v/>
      </c>
    </row>
    <row r="621">
      <c r="AQ621" t="n">
        <v>0.4686393737792969</v>
      </c>
      <c r="AR621" t="n">
        <v>0.4637870788574219</v>
      </c>
      <c r="AS621" s="24">
        <f>(ABS(EXP(AQ621) - EXP(AR621)) / ABS(EXP(AQ621)))</f>
        <v/>
      </c>
      <c r="AT621">
        <f>ABS(MIN(AQ621, 1-AQ621)- MIN(AR621, 1-AR621))</f>
        <v/>
      </c>
      <c r="AU621">
        <f>IF(AND(MIN(AR621, 100-AR621) &lt;= 1.2*MIN(AQ621, 100- AQ621), MIN(AR621,100-AR621) &gt;= 0.8*MIN(AQ621, 100 -AQ621)), 1, 0)</f>
        <v/>
      </c>
      <c r="AW621" t="n">
        <v>0.6853103637695312</v>
      </c>
      <c r="AX621">
        <f>ROUND(AR622, 3)</f>
        <v/>
      </c>
      <c r="BO621" t="n">
        <v>46.86393737792969</v>
      </c>
      <c r="BP621" t="n">
        <v>46.37870788574219</v>
      </c>
      <c r="BQ621" s="24">
        <f>(ABS(EXP(AQ621) - EXP(AR621)) / ABS(EXP(AQ621)))</f>
        <v/>
      </c>
      <c r="BR621">
        <f>ABS(MIN(BO621, 100-BO621)- MIN(BP621, 100-BP621))</f>
        <v/>
      </c>
      <c r="BS621">
        <f>IF(AND(MIN(BP621, 100-BP621) &lt;= 1.2*MIN(BO621, 100- BO621), MIN(BP621,100-BP621) &gt;= 0.8*MIN(BO621, 100 -BO621)), 1, 0)</f>
        <v/>
      </c>
      <c r="BV621" t="n">
        <v>0.4686393737792969</v>
      </c>
      <c r="BW621" t="n">
        <v>0.4637870788574219</v>
      </c>
      <c r="BY621">
        <f>100*BV621</f>
        <v/>
      </c>
      <c r="BZ621">
        <f>100*BW621</f>
        <v/>
      </c>
    </row>
    <row r="622">
      <c r="AQ622" t="n">
        <v>0.0066986083984375</v>
      </c>
      <c r="AR622" t="n">
        <v>0.006853103637695312</v>
      </c>
      <c r="AS622" s="24">
        <f>(ABS(EXP(AQ622) - EXP(AR622)) / ABS(EXP(AQ622)))</f>
        <v/>
      </c>
      <c r="AT622">
        <f>ABS(MIN(AQ622, 1-AQ622)- MIN(AR622, 1-AR622))</f>
        <v/>
      </c>
      <c r="AU622">
        <f>IF(AND(MIN(AR622, 100-AR622) &lt;= 1.2*MIN(AQ622, 100- AQ622), MIN(AR622,100-AR622) &gt;= 0.8*MIN(AQ622, 100 -AQ622)), 1, 0)</f>
        <v/>
      </c>
      <c r="AW622" t="n">
        <v>0.4705429077148438</v>
      </c>
      <c r="AX622">
        <f>ROUND(AR623, 3)</f>
        <v/>
      </c>
      <c r="BO622" t="n">
        <v>0.66986083984375</v>
      </c>
      <c r="BP622" t="n">
        <v>0.6853103637695312</v>
      </c>
      <c r="BQ622" s="24">
        <f>(ABS(EXP(AQ622) - EXP(AR622)) / ABS(EXP(AQ622)))</f>
        <v/>
      </c>
      <c r="BR622">
        <f>ABS(MIN(BO622, 100-BO622)- MIN(BP622, 100-BP622))</f>
        <v/>
      </c>
      <c r="BS622">
        <f>IF(AND(MIN(BP622, 100-BP622) &lt;= 1.2*MIN(BO622, 100- BO622), MIN(BP622,100-BP622) &gt;= 0.8*MIN(BO622, 100 -BO622)), 1, 0)</f>
        <v/>
      </c>
      <c r="BV622" t="n">
        <v>0.0066986083984375</v>
      </c>
      <c r="BW622" t="n">
        <v>0.006853103637695312</v>
      </c>
      <c r="BY622">
        <f>100*BV622</f>
        <v/>
      </c>
      <c r="BZ622">
        <f>100*BW622</f>
        <v/>
      </c>
    </row>
    <row r="623">
      <c r="AQ623" t="n">
        <v>0.01452827453613281</v>
      </c>
      <c r="AR623" t="n">
        <v>0.004705429077148438</v>
      </c>
      <c r="AS623" s="24">
        <f>(ABS(EXP(AQ623) - EXP(AR623)) / ABS(EXP(AQ623)))</f>
        <v/>
      </c>
      <c r="AT623">
        <f>ABS(MIN(AQ623, 1-AQ623)- MIN(AR623, 1-AR623))</f>
        <v/>
      </c>
      <c r="AU623">
        <f>IF(AND(MIN(AR623, 100-AR623) &lt;= 1.2*MIN(AQ623, 100- AQ623), MIN(AR623,100-AR623) &gt;= 0.8*MIN(AQ623, 100 -AQ623)), 1, 0)</f>
        <v/>
      </c>
      <c r="AW623" t="n">
        <v>0</v>
      </c>
      <c r="AX623">
        <f>ROUND(AR624, 3)</f>
        <v/>
      </c>
      <c r="BO623" t="n">
        <v>1.452827453613281</v>
      </c>
      <c r="BP623" t="n">
        <v>0.434112548828125</v>
      </c>
      <c r="BQ623" s="24">
        <f>(ABS(EXP(AQ623) - EXP(AR623)) / ABS(EXP(AQ623)))</f>
        <v/>
      </c>
      <c r="BR623">
        <f>ABS(MIN(BO623, 100-BO623)- MIN(BP623, 100-BP623))</f>
        <v/>
      </c>
      <c r="BS623">
        <f>IF(AND(MIN(BP623, 100-BP623) &lt;= 1.2*MIN(BO623, 100- BO623), MIN(BP623,100-BP623) &gt;= 0.8*MIN(BO623, 100 -BO623)), 1, 0)</f>
        <v/>
      </c>
      <c r="BV623" t="n">
        <v>0.01452827453613281</v>
      </c>
      <c r="BW623" t="n">
        <v>0.004705429077148438</v>
      </c>
      <c r="BY623">
        <f>100*BV623</f>
        <v/>
      </c>
      <c r="BZ623">
        <f>100*BW623</f>
        <v/>
      </c>
    </row>
    <row r="624">
      <c r="AQ624" t="n">
        <v>0</v>
      </c>
      <c r="AR624" t="n">
        <v>0</v>
      </c>
      <c r="AS624" s="24">
        <f>(ABS(EXP(AQ624) - EXP(AR624)) / ABS(EXP(AQ624)))</f>
        <v/>
      </c>
      <c r="AT624">
        <f>ABS(MIN(AQ624, 1-AQ624)- MIN(AR624, 1-AR624))</f>
        <v/>
      </c>
      <c r="AU624">
        <f>IF(AND(MIN(AR624, 100-AR624) &lt;= 1.2*MIN(AQ624, 100- AQ624), MIN(AR624,100-AR624) &gt;= 0.8*MIN(AQ624, 100 -AQ624)), 1, 0)</f>
        <v/>
      </c>
      <c r="AW624" t="n">
        <v>0</v>
      </c>
      <c r="AX624">
        <f>ROUND(AR625, 3)</f>
        <v/>
      </c>
      <c r="BO624" t="n">
        <v>0</v>
      </c>
      <c r="BP624" t="n">
        <v>0</v>
      </c>
      <c r="BQ624" s="24">
        <f>(ABS(EXP(AQ624) - EXP(AR624)) / ABS(EXP(AQ624)))</f>
        <v/>
      </c>
      <c r="BR624">
        <f>ABS(MIN(BO624, 100-BO624)- MIN(BP624, 100-BP624))</f>
        <v/>
      </c>
      <c r="BS624">
        <f>IF(AND(MIN(BP624, 100-BP624) &lt;= 1.2*MIN(BO624, 100- BO624), MIN(BP624,100-BP624) &gt;= 0.8*MIN(BO624, 100 -BO624)), 1, 0)</f>
        <v/>
      </c>
      <c r="BV624" t="n">
        <v>0</v>
      </c>
      <c r="BW624" t="n">
        <v>0</v>
      </c>
      <c r="BY624">
        <f>100*BV624</f>
        <v/>
      </c>
      <c r="BZ624">
        <f>100*BW624</f>
        <v/>
      </c>
    </row>
    <row r="625">
      <c r="AQ625" t="n">
        <v>0</v>
      </c>
      <c r="AR625" t="n">
        <v>0</v>
      </c>
      <c r="AS625" s="24">
        <f>(ABS(EXP(AQ625) - EXP(AR625)) / ABS(EXP(AQ625)))</f>
        <v/>
      </c>
      <c r="AT625">
        <f>ABS(MIN(AQ625, 1-AQ625)- MIN(AR625, 1-AR625))</f>
        <v/>
      </c>
      <c r="AU625">
        <f>IF(AND(MIN(AR625, 100-AR625) &lt;= 1.2*MIN(AQ625, 100- AQ625), MIN(AR625,100-AR625) &gt;= 0.8*MIN(AQ625, 100 -AQ625)), 1, 0)</f>
        <v/>
      </c>
      <c r="AW625" t="n">
        <v>0</v>
      </c>
      <c r="AX625">
        <f>ROUND(AR626, 3)</f>
        <v/>
      </c>
      <c r="BO625" t="n">
        <v>0</v>
      </c>
      <c r="BP625" t="n">
        <v>0</v>
      </c>
      <c r="BQ625" s="24">
        <f>(ABS(EXP(AQ625) - EXP(AR625)) / ABS(EXP(AQ625)))</f>
        <v/>
      </c>
      <c r="BR625">
        <f>ABS(MIN(BO625, 100-BO625)- MIN(BP625, 100-BP625))</f>
        <v/>
      </c>
      <c r="BS625">
        <f>IF(AND(MIN(BP625, 100-BP625) &lt;= 1.2*MIN(BO625, 100- BO625), MIN(BP625,100-BP625) &gt;= 0.8*MIN(BO625, 100 -BO625)), 1, 0)</f>
        <v/>
      </c>
      <c r="BV625" t="n">
        <v>0</v>
      </c>
      <c r="BW625" t="n">
        <v>0</v>
      </c>
      <c r="BY625">
        <f>100*BV625</f>
        <v/>
      </c>
      <c r="BZ625">
        <f>100*BW625</f>
        <v/>
      </c>
    </row>
    <row r="626">
      <c r="AQ626" t="n">
        <v>0</v>
      </c>
      <c r="AR626" t="n">
        <v>0</v>
      </c>
      <c r="AS626" s="24">
        <f>(ABS(EXP(AQ626) - EXP(AR626)) / ABS(EXP(AQ626)))</f>
        <v/>
      </c>
      <c r="AT626">
        <f>ABS(MIN(AQ626, 1-AQ626)- MIN(AR626, 1-AR626))</f>
        <v/>
      </c>
      <c r="AU626">
        <f>IF(AND(MIN(AR626, 100-AR626) &lt;= 1.2*MIN(AQ626, 100- AQ626), MIN(AR626,100-AR626) &gt;= 0.8*MIN(AQ626, 100 -AQ626)), 1, 0)</f>
        <v/>
      </c>
      <c r="AW626" t="n">
        <v>0</v>
      </c>
      <c r="AX626">
        <f>ROUND(AR627, 3)</f>
        <v/>
      </c>
      <c r="BO626" t="n">
        <v>0</v>
      </c>
      <c r="BP626" t="n">
        <v>0</v>
      </c>
      <c r="BQ626" s="24">
        <f>(ABS(EXP(AQ626) - EXP(AR626)) / ABS(EXP(AQ626)))</f>
        <v/>
      </c>
      <c r="BR626">
        <f>ABS(MIN(BO626, 100-BO626)- MIN(BP626, 100-BP626))</f>
        <v/>
      </c>
      <c r="BS626">
        <f>IF(AND(MIN(BP626, 100-BP626) &lt;= 1.2*MIN(BO626, 100- BO626), MIN(BP626,100-BP626) &gt;= 0.8*MIN(BO626, 100 -BO626)), 1, 0)</f>
        <v/>
      </c>
      <c r="BV626" t="n">
        <v>0</v>
      </c>
      <c r="BW626" t="n">
        <v>0</v>
      </c>
      <c r="BY626">
        <f>100*BV626</f>
        <v/>
      </c>
      <c r="BZ626">
        <f>100*BW626</f>
        <v/>
      </c>
    </row>
    <row r="627">
      <c r="AQ627" t="n">
        <v>0</v>
      </c>
      <c r="AR627" t="n">
        <v>0</v>
      </c>
      <c r="AS627" s="24">
        <f>(ABS(EXP(AQ627) - EXP(AR627)) / ABS(EXP(AQ627)))</f>
        <v/>
      </c>
      <c r="AT627">
        <f>ABS(MIN(AQ627, 1-AQ627)- MIN(AR627, 1-AR627))</f>
        <v/>
      </c>
      <c r="AU627">
        <f>IF(AND(MIN(AR627, 100-AR627) &lt;= 1.2*MIN(AQ627, 100- AQ627), MIN(AR627,100-AR627) &gt;= 0.8*MIN(AQ627, 100 -AQ627)), 1, 0)</f>
        <v/>
      </c>
      <c r="AW627" t="n">
        <v>0</v>
      </c>
      <c r="AX627">
        <f>ROUND(AR628, 3)</f>
        <v/>
      </c>
      <c r="BO627" t="n">
        <v>0</v>
      </c>
      <c r="BP627" t="n">
        <v>0</v>
      </c>
      <c r="BQ627" s="24">
        <f>(ABS(EXP(AQ627) - EXP(AR627)) / ABS(EXP(AQ627)))</f>
        <v/>
      </c>
      <c r="BR627">
        <f>ABS(MIN(BO627, 100-BO627)- MIN(BP627, 100-BP627))</f>
        <v/>
      </c>
      <c r="BS627">
        <f>IF(AND(MIN(BP627, 100-BP627) &lt;= 1.2*MIN(BO627, 100- BO627), MIN(BP627,100-BP627) &gt;= 0.8*MIN(BO627, 100 -BO627)), 1, 0)</f>
        <v/>
      </c>
      <c r="BV627" t="n">
        <v>0</v>
      </c>
      <c r="BW627" t="n">
        <v>0</v>
      </c>
      <c r="BY627">
        <f>100*BV627</f>
        <v/>
      </c>
      <c r="BZ627">
        <f>100*BW627</f>
        <v/>
      </c>
    </row>
    <row r="628">
      <c r="AQ628" t="n">
        <v>0</v>
      </c>
      <c r="AR628" t="n">
        <v>0</v>
      </c>
      <c r="AS628" s="24">
        <f>(ABS(EXP(AQ628) - EXP(AR628)) / ABS(EXP(AQ628)))</f>
        <v/>
      </c>
      <c r="AT628">
        <f>ABS(MIN(AQ628, 1-AQ628)- MIN(AR628, 1-AR628))</f>
        <v/>
      </c>
      <c r="AU628">
        <f>IF(AND(MIN(AR628, 100-AR628) &lt;= 1.2*MIN(AQ628, 100- AQ628), MIN(AR628,100-AR628) &gt;= 0.8*MIN(AQ628, 100 -AQ628)), 1, 0)</f>
        <v/>
      </c>
      <c r="AW628" t="n">
        <v>5.978012084960938</v>
      </c>
      <c r="AX628">
        <f>ROUND(AR629, 3)</f>
        <v/>
      </c>
      <c r="BO628" t="n">
        <v>0</v>
      </c>
      <c r="BP628" t="n">
        <v>0</v>
      </c>
      <c r="BQ628" s="24">
        <f>(ABS(EXP(AQ628) - EXP(AR628)) / ABS(EXP(AQ628)))</f>
        <v/>
      </c>
      <c r="BR628">
        <f>ABS(MIN(BO628, 100-BO628)- MIN(BP628, 100-BP628))</f>
        <v/>
      </c>
      <c r="BS628">
        <f>IF(AND(MIN(BP628, 100-BP628) &lt;= 1.2*MIN(BO628, 100- BO628), MIN(BP628,100-BP628) &gt;= 0.8*MIN(BO628, 100 -BO628)), 1, 0)</f>
        <v/>
      </c>
      <c r="BV628" t="n">
        <v>0</v>
      </c>
      <c r="BW628" t="n">
        <v>0</v>
      </c>
      <c r="BY628">
        <f>100*BV628</f>
        <v/>
      </c>
      <c r="BZ628">
        <f>100*BW628</f>
        <v/>
      </c>
    </row>
    <row r="629">
      <c r="AQ629" t="n">
        <v>0.05630874633789062</v>
      </c>
      <c r="AR629" t="n">
        <v>0.05978012084960938</v>
      </c>
      <c r="AS629" s="24">
        <f>(ABS(EXP(AQ629) - EXP(AR629)) / ABS(EXP(AQ629)))</f>
        <v/>
      </c>
      <c r="AT629">
        <f>ABS(MIN(AQ629, 1-AQ629)- MIN(AR629, 1-AR629))</f>
        <v/>
      </c>
      <c r="AU629">
        <f>IF(AND(MIN(AR629, 100-AR629) &lt;= 1.2*MIN(AQ629, 100- AQ629), MIN(AR629,100-AR629) &gt;= 0.8*MIN(AQ629, 100 -AQ629)), 1, 0)</f>
        <v/>
      </c>
      <c r="AW629" t="n">
        <v>0</v>
      </c>
      <c r="AX629">
        <f>ROUND(AR630, 3)</f>
        <v/>
      </c>
      <c r="BO629" t="n">
        <v>5.630874633789062</v>
      </c>
      <c r="BP629" t="n">
        <v>5.978012084960938</v>
      </c>
      <c r="BQ629" s="24">
        <f>(ABS(EXP(AQ629) - EXP(AR629)) / ABS(EXP(AQ629)))</f>
        <v/>
      </c>
      <c r="BR629">
        <f>ABS(MIN(BO629, 100-BO629)- MIN(BP629, 100-BP629))</f>
        <v/>
      </c>
      <c r="BS629">
        <f>IF(AND(MIN(BP629, 100-BP629) &lt;= 1.2*MIN(BO629, 100- BO629), MIN(BP629,100-BP629) &gt;= 0.8*MIN(BO629, 100 -BO629)), 1, 0)</f>
        <v/>
      </c>
      <c r="BV629" t="n">
        <v>0.05630874633789062</v>
      </c>
      <c r="BW629" t="n">
        <v>0.05978012084960938</v>
      </c>
      <c r="BY629">
        <f>100*BV629</f>
        <v/>
      </c>
      <c r="BZ629">
        <f>100*BW629</f>
        <v/>
      </c>
    </row>
    <row r="630">
      <c r="AQ630" t="n">
        <v>0</v>
      </c>
      <c r="AR630" t="n">
        <v>0</v>
      </c>
      <c r="AS630" s="24">
        <f>(ABS(EXP(AQ630) - EXP(AR630)) / ABS(EXP(AQ630)))</f>
        <v/>
      </c>
      <c r="AT630">
        <f>ABS(MIN(AQ630, 1-AQ630)- MIN(AR630, 1-AR630))</f>
        <v/>
      </c>
      <c r="AU630">
        <f>IF(AND(MIN(AR630, 100-AR630) &lt;= 1.2*MIN(AQ630, 100- AQ630), MIN(AR630,100-AR630) &gt;= 0.8*MIN(AQ630, 100 -AQ630)), 1, 0)</f>
        <v/>
      </c>
      <c r="AW630" t="n">
        <v>0</v>
      </c>
      <c r="AX630">
        <f>ROUND(AR631, 3)</f>
        <v/>
      </c>
      <c r="BO630" t="n">
        <v>0</v>
      </c>
      <c r="BP630" t="n">
        <v>0</v>
      </c>
      <c r="BQ630" s="24">
        <f>(ABS(EXP(AQ630) - EXP(AR630)) / ABS(EXP(AQ630)))</f>
        <v/>
      </c>
      <c r="BR630">
        <f>ABS(MIN(BO630, 100-BO630)- MIN(BP630, 100-BP630))</f>
        <v/>
      </c>
      <c r="BS630">
        <f>IF(AND(MIN(BP630, 100-BP630) &lt;= 1.2*MIN(BO630, 100- BO630), MIN(BP630,100-BP630) &gt;= 0.8*MIN(BO630, 100 -BO630)), 1, 0)</f>
        <v/>
      </c>
      <c r="BV630" t="n">
        <v>0</v>
      </c>
      <c r="BW630" t="n">
        <v>0</v>
      </c>
      <c r="BY630">
        <f>100*BV630</f>
        <v/>
      </c>
      <c r="BZ630">
        <f>100*BW630</f>
        <v/>
      </c>
    </row>
    <row r="631">
      <c r="AQ631" t="n">
        <v>0</v>
      </c>
      <c r="AR631" t="n">
        <v>0</v>
      </c>
      <c r="AS631" s="24">
        <f>(ABS(EXP(AQ631) - EXP(AR631)) / ABS(EXP(AQ631)))</f>
        <v/>
      </c>
      <c r="AT631">
        <f>ABS(MIN(AQ631, 1-AQ631)- MIN(AR631, 1-AR631))</f>
        <v/>
      </c>
      <c r="AU631">
        <f>IF(AND(MIN(AR631, 100-AR631) &lt;= 1.2*MIN(AQ631, 100- AQ631), MIN(AR631,100-AR631) &gt;= 0.8*MIN(AQ631, 100 -AQ631)), 1, 0)</f>
        <v/>
      </c>
      <c r="AW631" t="n">
        <v>14.91985321044922</v>
      </c>
      <c r="AX631">
        <f>ROUND(AR632, 3)</f>
        <v/>
      </c>
      <c r="BO631" t="n">
        <v>0</v>
      </c>
      <c r="BP631" t="n">
        <v>0</v>
      </c>
      <c r="BQ631" s="24">
        <f>(ABS(EXP(AQ631) - EXP(AR631)) / ABS(EXP(AQ631)))</f>
        <v/>
      </c>
      <c r="BR631">
        <f>ABS(MIN(BO631, 100-BO631)- MIN(BP631, 100-BP631))</f>
        <v/>
      </c>
      <c r="BS631">
        <f>IF(AND(MIN(BP631, 100-BP631) &lt;= 1.2*MIN(BO631, 100- BO631), MIN(BP631,100-BP631) &gt;= 0.8*MIN(BO631, 100 -BO631)), 1, 0)</f>
        <v/>
      </c>
      <c r="BV631" t="n">
        <v>0</v>
      </c>
      <c r="BW631" t="n">
        <v>0</v>
      </c>
      <c r="BY631">
        <f>100*BV631</f>
        <v/>
      </c>
      <c r="BZ631">
        <f>100*BW631</f>
        <v/>
      </c>
    </row>
    <row r="632">
      <c r="AQ632" t="n">
        <v>0.1492290496826172</v>
      </c>
      <c r="AR632" t="n">
        <v>0.1491985321044922</v>
      </c>
      <c r="AS632" s="24">
        <f>(ABS(EXP(AQ632) - EXP(AR632)) / ABS(EXP(AQ632)))</f>
        <v/>
      </c>
      <c r="AT632">
        <f>ABS(MIN(AQ632, 1-AQ632)- MIN(AR632, 1-AR632))</f>
        <v/>
      </c>
      <c r="AU632">
        <f>IF(AND(MIN(AR632, 100-AR632) &lt;= 1.2*MIN(AQ632, 100- AQ632), MIN(AR632,100-AR632) &gt;= 0.8*MIN(AQ632, 100 -AQ632)), 1, 0)</f>
        <v/>
      </c>
      <c r="AW632" t="n">
        <v>2.377891540527344</v>
      </c>
      <c r="AX632">
        <f>ROUND(AR633, 3)</f>
        <v/>
      </c>
      <c r="BO632" t="n">
        <v>14.92290496826172</v>
      </c>
      <c r="BP632" t="n">
        <v>14.91985321044922</v>
      </c>
      <c r="BQ632" s="24">
        <f>(ABS(EXP(AQ632) - EXP(AR632)) / ABS(EXP(AQ632)))</f>
        <v/>
      </c>
      <c r="BR632">
        <f>ABS(MIN(BO632, 100-BO632)- MIN(BP632, 100-BP632))</f>
        <v/>
      </c>
      <c r="BS632">
        <f>IF(AND(MIN(BP632, 100-BP632) &lt;= 1.2*MIN(BO632, 100- BO632), MIN(BP632,100-BP632) &gt;= 0.8*MIN(BO632, 100 -BO632)), 1, 0)</f>
        <v/>
      </c>
      <c r="BV632" t="n">
        <v>0.1492290496826172</v>
      </c>
      <c r="BW632" t="n">
        <v>0.1491985321044922</v>
      </c>
      <c r="BY632">
        <f>100*BV632</f>
        <v/>
      </c>
      <c r="BZ632">
        <f>100*BW632</f>
        <v/>
      </c>
    </row>
    <row r="633">
      <c r="AQ633" t="n">
        <v>0.02000808715820312</v>
      </c>
      <c r="AR633" t="n">
        <v>0.02377891540527344</v>
      </c>
      <c r="AS633" s="24">
        <f>(ABS(EXP(AQ633) - EXP(AR633)) / ABS(EXP(AQ633)))</f>
        <v/>
      </c>
      <c r="AT633">
        <f>ABS(MIN(AQ633, 1-AQ633)- MIN(AR633, 1-AR633))</f>
        <v/>
      </c>
      <c r="AU633">
        <f>IF(AND(MIN(AR633, 100-AR633) &lt;= 1.2*MIN(AQ633, 100- AQ633), MIN(AR633,100-AR633) &gt;= 0.8*MIN(AQ633, 100 -AQ633)), 1, 0)</f>
        <v/>
      </c>
      <c r="AW633" t="n">
        <v>0</v>
      </c>
      <c r="AX633">
        <f>ROUND(AR634, 3)</f>
        <v/>
      </c>
      <c r="BO633" t="n">
        <v>2.000808715820312</v>
      </c>
      <c r="BP633" t="n">
        <v>2.377891540527344</v>
      </c>
      <c r="BQ633" s="24">
        <f>(ABS(EXP(AQ633) - EXP(AR633)) / ABS(EXP(AQ633)))</f>
        <v/>
      </c>
      <c r="BR633">
        <f>ABS(MIN(BO633, 100-BO633)- MIN(BP633, 100-BP633))</f>
        <v/>
      </c>
      <c r="BS633">
        <f>IF(AND(MIN(BP633, 100-BP633) &lt;= 1.2*MIN(BO633, 100- BO633), MIN(BP633,100-BP633) &gt;= 0.8*MIN(BO633, 100 -BO633)), 1, 0)</f>
        <v/>
      </c>
      <c r="BV633" t="n">
        <v>0.02000808715820312</v>
      </c>
      <c r="BW633" t="n">
        <v>0.02377891540527344</v>
      </c>
      <c r="BY633">
        <f>100*BV633</f>
        <v/>
      </c>
      <c r="BZ633">
        <f>100*BW633</f>
        <v/>
      </c>
    </row>
    <row r="634">
      <c r="AQ634" t="n">
        <v>0</v>
      </c>
      <c r="AR634" t="n">
        <v>0</v>
      </c>
      <c r="AS634" s="24">
        <f>(ABS(EXP(AQ634) - EXP(AR634)) / ABS(EXP(AQ634)))</f>
        <v/>
      </c>
      <c r="AT634">
        <f>ABS(MIN(AQ634, 1-AQ634)- MIN(AR634, 1-AR634))</f>
        <v/>
      </c>
      <c r="AU634">
        <f>IF(AND(MIN(AR634, 100-AR634) &lt;= 1.2*MIN(AQ634, 100- AQ634), MIN(AR634,100-AR634) &gt;= 0.8*MIN(AQ634, 100 -AQ634)), 1, 0)</f>
        <v/>
      </c>
      <c r="AW634" t="n">
        <v>0</v>
      </c>
      <c r="AX634">
        <f>ROUND(AR635, 3)</f>
        <v/>
      </c>
      <c r="BO634" t="n">
        <v>0</v>
      </c>
      <c r="BP634" t="n">
        <v>0</v>
      </c>
      <c r="BQ634" s="24">
        <f>(ABS(EXP(AQ634) - EXP(AR634)) / ABS(EXP(AQ634)))</f>
        <v/>
      </c>
      <c r="BR634">
        <f>ABS(MIN(BO634, 100-BO634)- MIN(BP634, 100-BP634))</f>
        <v/>
      </c>
      <c r="BS634">
        <f>IF(AND(MIN(BP634, 100-BP634) &lt;= 1.2*MIN(BO634, 100- BO634), MIN(BP634,100-BP634) &gt;= 0.8*MIN(BO634, 100 -BO634)), 1, 0)</f>
        <v/>
      </c>
      <c r="BV634" t="n">
        <v>0</v>
      </c>
      <c r="BW634" t="n">
        <v>0</v>
      </c>
      <c r="BY634">
        <f>100*BV634</f>
        <v/>
      </c>
      <c r="BZ634">
        <f>100*BW634</f>
        <v/>
      </c>
    </row>
    <row r="635">
      <c r="AQ635" t="n">
        <v>0</v>
      </c>
      <c r="AR635" t="n">
        <v>0</v>
      </c>
      <c r="AS635" s="24">
        <f>(ABS(EXP(AQ635) - EXP(AR635)) / ABS(EXP(AQ635)))</f>
        <v/>
      </c>
      <c r="AT635">
        <f>ABS(MIN(AQ635, 1-AQ635)- MIN(AR635, 1-AR635))</f>
        <v/>
      </c>
      <c r="AU635">
        <f>IF(AND(MIN(AR635, 100-AR635) &lt;= 1.2*MIN(AQ635, 100- AQ635), MIN(AR635,100-AR635) &gt;= 0.8*MIN(AQ635, 100 -AQ635)), 1, 0)</f>
        <v/>
      </c>
      <c r="AW635" t="n">
        <v>0</v>
      </c>
      <c r="AX635">
        <f>ROUND(AR636, 3)</f>
        <v/>
      </c>
      <c r="BO635" t="n">
        <v>0</v>
      </c>
      <c r="BP635" t="n">
        <v>0</v>
      </c>
      <c r="BQ635" s="24">
        <f>(ABS(EXP(AQ635) - EXP(AR635)) / ABS(EXP(AQ635)))</f>
        <v/>
      </c>
      <c r="BR635">
        <f>ABS(MIN(BO635, 100-BO635)- MIN(BP635, 100-BP635))</f>
        <v/>
      </c>
      <c r="BS635">
        <f>IF(AND(MIN(BP635, 100-BP635) &lt;= 1.2*MIN(BO635, 100- BO635), MIN(BP635,100-BP635) &gt;= 0.8*MIN(BO635, 100 -BO635)), 1, 0)</f>
        <v/>
      </c>
      <c r="BV635" t="n">
        <v>0</v>
      </c>
      <c r="BW635" t="n">
        <v>0</v>
      </c>
      <c r="BY635">
        <f>100*BV635</f>
        <v/>
      </c>
      <c r="BZ635">
        <f>100*BW635</f>
        <v/>
      </c>
    </row>
    <row r="636">
      <c r="AQ636" t="n">
        <v>0.00077056884765625</v>
      </c>
      <c r="AR636" t="n">
        <v>0</v>
      </c>
      <c r="AS636" s="24">
        <f>(ABS(EXP(AQ636) - EXP(AR636)) / ABS(EXP(AQ636)))</f>
        <v/>
      </c>
      <c r="AT636">
        <f>ABS(MIN(AQ636, 1-AQ636)- MIN(AR636, 1-AR636))</f>
        <v/>
      </c>
      <c r="AU636">
        <f>IF(AND(MIN(AR636, 100-AR636) &lt;= 1.2*MIN(AQ636, 100- AQ636), MIN(AR636,100-AR636) &gt;= 0.8*MIN(AQ636, 100 -AQ636)), 1, 0)</f>
        <v/>
      </c>
      <c r="AW636" t="n">
        <v>0.5178451538085938</v>
      </c>
      <c r="AX636">
        <f>ROUND(AR637, 3)</f>
        <v/>
      </c>
      <c r="BO636" t="n">
        <v>0.077056884765625</v>
      </c>
      <c r="BP636" t="n">
        <v>0</v>
      </c>
      <c r="BQ636" s="24">
        <f>(ABS(EXP(AQ636) - EXP(AR636)) / ABS(EXP(AQ636)))</f>
        <v/>
      </c>
      <c r="BR636">
        <f>ABS(MIN(BO636, 100-BO636)- MIN(BP636, 100-BP636))</f>
        <v/>
      </c>
      <c r="BS636">
        <f>IF(AND(MIN(BP636, 100-BP636) &lt;= 1.2*MIN(BO636, 100- BO636), MIN(BP636,100-BP636) &gt;= 0.8*MIN(BO636, 100 -BO636)), 1, 0)</f>
        <v/>
      </c>
      <c r="BV636" t="n">
        <v>0.00077056884765625</v>
      </c>
      <c r="BW636" t="n">
        <v>0</v>
      </c>
      <c r="BY636">
        <f>100*BV636</f>
        <v/>
      </c>
      <c r="BZ636">
        <f>100*BW636</f>
        <v/>
      </c>
    </row>
    <row r="637">
      <c r="AQ637" t="n">
        <v>0.004354476928710938</v>
      </c>
      <c r="AR637" t="n">
        <v>0.005178451538085938</v>
      </c>
      <c r="AS637" s="24">
        <f>(ABS(EXP(AQ637) - EXP(AR637)) / ABS(EXP(AQ637)))</f>
        <v/>
      </c>
      <c r="AT637">
        <f>ABS(MIN(AQ637, 1-AQ637)- MIN(AR637, 1-AR637))</f>
        <v/>
      </c>
      <c r="AU637">
        <f>IF(AND(MIN(AR637, 100-AR637) &lt;= 1.2*MIN(AQ637, 100- AQ637), MIN(AR637,100-AR637) &gt;= 0.8*MIN(AQ637, 100 -AQ637)), 1, 0)</f>
        <v/>
      </c>
      <c r="AW637" t="n">
        <v>0.1234054565429688</v>
      </c>
      <c r="AX637">
        <f>ROUND(AR638, 3)</f>
        <v/>
      </c>
      <c r="BO637" t="n">
        <v>0.4354476928710938</v>
      </c>
      <c r="BP637" t="n">
        <v>0.5178451538085938</v>
      </c>
      <c r="BQ637" s="24">
        <f>(ABS(EXP(AQ637) - EXP(AR637)) / ABS(EXP(AQ637)))</f>
        <v/>
      </c>
      <c r="BR637">
        <f>ABS(MIN(BO637, 100-BO637)- MIN(BP637, 100-BP637))</f>
        <v/>
      </c>
      <c r="BS637">
        <f>IF(AND(MIN(BP637, 100-BP637) &lt;= 1.2*MIN(BO637, 100- BO637), MIN(BP637,100-BP637) &gt;= 0.8*MIN(BO637, 100 -BO637)), 1, 0)</f>
        <v/>
      </c>
      <c r="BV637" t="n">
        <v>0.004354476928710938</v>
      </c>
      <c r="BW637" t="n">
        <v>0.005178451538085938</v>
      </c>
      <c r="BY637">
        <f>100*BV637</f>
        <v/>
      </c>
      <c r="BZ637">
        <f>100*BW637</f>
        <v/>
      </c>
    </row>
    <row r="638">
      <c r="AQ638" t="n">
        <v>0.002439498901367188</v>
      </c>
      <c r="AR638" t="n">
        <v>0.001234054565429688</v>
      </c>
      <c r="AS638" s="24">
        <f>(ABS(EXP(AQ638) - EXP(AR638)) / ABS(EXP(AQ638)))</f>
        <v/>
      </c>
      <c r="AT638">
        <f>ABS(MIN(AQ638, 1-AQ638)- MIN(AR638, 1-AR638))</f>
        <v/>
      </c>
      <c r="AU638">
        <f>IF(AND(MIN(AR638, 100-AR638) &lt;= 1.2*MIN(AQ638, 100- AQ638), MIN(AR638,100-AR638) &gt;= 0.8*MIN(AQ638, 100 -AQ638)), 1, 0)</f>
        <v/>
      </c>
      <c r="AW638" t="n">
        <v>0</v>
      </c>
      <c r="AX638">
        <f>ROUND(AR639, 3)</f>
        <v/>
      </c>
      <c r="BO638" t="n">
        <v>0.2439498901367188</v>
      </c>
      <c r="BP638" t="n">
        <v>0.1234054565429688</v>
      </c>
      <c r="BQ638" s="24">
        <f>(ABS(EXP(AQ638) - EXP(AR638)) / ABS(EXP(AQ638)))</f>
        <v/>
      </c>
      <c r="BR638">
        <f>ABS(MIN(BO638, 100-BO638)- MIN(BP638, 100-BP638))</f>
        <v/>
      </c>
      <c r="BS638">
        <f>IF(AND(MIN(BP638, 100-BP638) &lt;= 1.2*MIN(BO638, 100- BO638), MIN(BP638,100-BP638) &gt;= 0.8*MIN(BO638, 100 -BO638)), 1, 0)</f>
        <v/>
      </c>
      <c r="BV638" t="n">
        <v>0.002439498901367188</v>
      </c>
      <c r="BW638" t="n">
        <v>0.001234054565429688</v>
      </c>
      <c r="BY638">
        <f>100*BV638</f>
        <v/>
      </c>
      <c r="BZ638">
        <f>100*BW638</f>
        <v/>
      </c>
    </row>
    <row r="639">
      <c r="AQ639" t="n">
        <v>0</v>
      </c>
      <c r="AR639" t="n">
        <v>0</v>
      </c>
      <c r="AS639" s="24">
        <f>(ABS(EXP(AQ639) - EXP(AR639)) / ABS(EXP(AQ639)))</f>
        <v/>
      </c>
      <c r="AT639">
        <f>ABS(MIN(AQ639, 1-AQ639)- MIN(AR639, 1-AR639))</f>
        <v/>
      </c>
      <c r="AU639">
        <f>IF(AND(MIN(AR639, 100-AR639) &lt;= 1.2*MIN(AQ639, 100- AQ639), MIN(AR639,100-AR639) &gt;= 0.8*MIN(AQ639, 100 -AQ639)), 1, 0)</f>
        <v/>
      </c>
      <c r="AW639" t="n">
        <v>44.88315582275391</v>
      </c>
      <c r="AX639">
        <f>ROUND(AR640, 3)</f>
        <v/>
      </c>
      <c r="BO639" t="n">
        <v>0</v>
      </c>
      <c r="BP639" t="n">
        <v>0</v>
      </c>
      <c r="BQ639" s="24">
        <f>(ABS(EXP(AQ639) - EXP(AR639)) / ABS(EXP(AQ639)))</f>
        <v/>
      </c>
      <c r="BR639">
        <f>ABS(MIN(BO639, 100-BO639)- MIN(BP639, 100-BP639))</f>
        <v/>
      </c>
      <c r="BS639">
        <f>IF(AND(MIN(BP639, 100-BP639) &lt;= 1.2*MIN(BO639, 100- BO639), MIN(BP639,100-BP639) &gt;= 0.8*MIN(BO639, 100 -BO639)), 1, 0)</f>
        <v/>
      </c>
      <c r="BV639" t="n">
        <v>0</v>
      </c>
      <c r="BW639" t="n">
        <v>0</v>
      </c>
      <c r="BY639">
        <f>100*BV639</f>
        <v/>
      </c>
      <c r="BZ639">
        <f>100*BW639</f>
        <v/>
      </c>
    </row>
    <row r="640">
      <c r="AQ640" t="n">
        <v>0.4202766418457031</v>
      </c>
      <c r="AR640" t="n">
        <v>0.4488315582275391</v>
      </c>
      <c r="AS640" s="24">
        <f>(ABS(EXP(AQ640) - EXP(AR640)) / ABS(EXP(AQ640)))</f>
        <v/>
      </c>
      <c r="AT640">
        <f>ABS(MIN(AQ640, 1-AQ640)- MIN(AR640, 1-AR640))</f>
        <v/>
      </c>
      <c r="AU640">
        <f>IF(AND(MIN(AR640, 100-AR640) &lt;= 1.2*MIN(AQ640, 100- AQ640), MIN(AR640,100-AR640) &gt;= 0.8*MIN(AQ640, 100 -AQ640)), 1, 0)</f>
        <v/>
      </c>
      <c r="AW640" t="n">
        <v>2.471160888671875</v>
      </c>
      <c r="AX640">
        <f>ROUND(AR641, 3)</f>
        <v/>
      </c>
      <c r="BO640" t="n">
        <v>42.02766418457031</v>
      </c>
      <c r="BP640" t="n">
        <v>44.88315582275391</v>
      </c>
      <c r="BQ640" s="24">
        <f>(ABS(EXP(AQ640) - EXP(AR640)) / ABS(EXP(AQ640)))</f>
        <v/>
      </c>
      <c r="BR640">
        <f>ABS(MIN(BO640, 100-BO640)- MIN(BP640, 100-BP640))</f>
        <v/>
      </c>
      <c r="BS640">
        <f>IF(AND(MIN(BP640, 100-BP640) &lt;= 1.2*MIN(BO640, 100- BO640), MIN(BP640,100-BP640) &gt;= 0.8*MIN(BO640, 100 -BO640)), 1, 0)</f>
        <v/>
      </c>
      <c r="BV640" t="n">
        <v>0.4202766418457031</v>
      </c>
      <c r="BW640" t="n">
        <v>0.4488315582275391</v>
      </c>
      <c r="BY640">
        <f>100*BV640</f>
        <v/>
      </c>
      <c r="BZ640">
        <f>100*BW640</f>
        <v/>
      </c>
    </row>
    <row r="641">
      <c r="AQ641" t="n">
        <v>0.02280235290527344</v>
      </c>
      <c r="AR641" t="n">
        <v>0.02471160888671875</v>
      </c>
      <c r="AS641" s="24">
        <f>(ABS(EXP(AQ641) - EXP(AR641)) / ABS(EXP(AQ641)))</f>
        <v/>
      </c>
      <c r="AT641">
        <f>ABS(MIN(AQ641, 1-AQ641)- MIN(AR641, 1-AR641))</f>
        <v/>
      </c>
      <c r="AU641">
        <f>IF(AND(MIN(AR641, 100-AR641) &lt;= 1.2*MIN(AQ641, 100- AQ641), MIN(AR641,100-AR641) &gt;= 0.8*MIN(AQ641, 100 -AQ641)), 1, 0)</f>
        <v/>
      </c>
      <c r="AW641" t="n">
        <v>0.07152557373046875</v>
      </c>
      <c r="AX641">
        <f>ROUND(AR642, 3)</f>
        <v/>
      </c>
      <c r="BO641" t="n">
        <v>2.280235290527344</v>
      </c>
      <c r="BP641" t="n">
        <v>2.471160888671875</v>
      </c>
      <c r="BQ641" s="24">
        <f>(ABS(EXP(AQ641) - EXP(AR641)) / ABS(EXP(AQ641)))</f>
        <v/>
      </c>
      <c r="BR641">
        <f>ABS(MIN(BO641, 100-BO641)- MIN(BP641, 100-BP641))</f>
        <v/>
      </c>
      <c r="BS641">
        <f>IF(AND(MIN(BP641, 100-BP641) &lt;= 1.2*MIN(BO641, 100- BO641), MIN(BP641,100-BP641) &gt;= 0.8*MIN(BO641, 100 -BO641)), 1, 0)</f>
        <v/>
      </c>
      <c r="BV641" t="n">
        <v>0.02280235290527344</v>
      </c>
      <c r="BW641" t="n">
        <v>0.02471160888671875</v>
      </c>
      <c r="BY641">
        <f>100*BV641</f>
        <v/>
      </c>
      <c r="BZ641">
        <f>100*BW641</f>
        <v/>
      </c>
    </row>
    <row r="642">
      <c r="AQ642" t="n">
        <v>0</v>
      </c>
      <c r="AR642" t="n">
        <v>0.0007152557373046875</v>
      </c>
      <c r="AS642" s="24">
        <f>(ABS(EXP(AQ642) - EXP(AR642)) / ABS(EXP(AQ642)))</f>
        <v/>
      </c>
      <c r="AT642">
        <f>ABS(MIN(AQ642, 1-AQ642)- MIN(AR642, 1-AR642))</f>
        <v/>
      </c>
      <c r="AU642">
        <f>IF(AND(MIN(AR642, 100-AR642) &lt;= 1.2*MIN(AQ642, 100- AQ642), MIN(AR642,100-AR642) &gt;= 0.8*MIN(AQ642, 100 -AQ642)), 1, 0)</f>
        <v/>
      </c>
      <c r="AW642" t="n">
        <v>46.45347595214844</v>
      </c>
      <c r="AX642">
        <f>ROUND(AR643, 3)</f>
        <v/>
      </c>
      <c r="BO642" t="n">
        <v>0</v>
      </c>
      <c r="BP642" t="n">
        <v>0</v>
      </c>
      <c r="BQ642" s="24">
        <f>(ABS(EXP(AQ642) - EXP(AR642)) / ABS(EXP(AQ642)))</f>
        <v/>
      </c>
      <c r="BR642">
        <f>ABS(MIN(BO642, 100-BO642)- MIN(BP642, 100-BP642))</f>
        <v/>
      </c>
      <c r="BS642">
        <f>IF(AND(MIN(BP642, 100-BP642) &lt;= 1.2*MIN(BO642, 100- BO642), MIN(BP642,100-BP642) &gt;= 0.8*MIN(BO642, 100 -BO642)), 1, 0)</f>
        <v/>
      </c>
      <c r="BV642" t="n">
        <v>0</v>
      </c>
      <c r="BW642" t="n">
        <v>0.0007152557373046875</v>
      </c>
      <c r="BY642">
        <f>100*BV642</f>
        <v/>
      </c>
      <c r="BZ642">
        <f>100*BW642</f>
        <v/>
      </c>
    </row>
    <row r="643">
      <c r="AQ643" t="n">
        <v>0.4706993103027344</v>
      </c>
      <c r="AR643" t="n">
        <v>0.4645347595214844</v>
      </c>
      <c r="AS643" s="24">
        <f>(ABS(EXP(AQ643) - EXP(AR643)) / ABS(EXP(AQ643)))</f>
        <v/>
      </c>
      <c r="AT643">
        <f>ABS(MIN(AQ643, 1-AQ643)- MIN(AR643, 1-AR643))</f>
        <v/>
      </c>
      <c r="AU643">
        <f>IF(AND(MIN(AR643, 100-AR643) &lt;= 1.2*MIN(AQ643, 100- AQ643), MIN(AR643,100-AR643) &gt;= 0.8*MIN(AQ643, 100 -AQ643)), 1, 0)</f>
        <v/>
      </c>
      <c r="AW643" t="n">
        <v>0</v>
      </c>
      <c r="AX643">
        <f>ROUND(AR644, 3)</f>
        <v/>
      </c>
      <c r="BO643" t="n">
        <v>47.06993103027344</v>
      </c>
      <c r="BP643" t="n">
        <v>46.45347595214844</v>
      </c>
      <c r="BQ643" s="24">
        <f>(ABS(EXP(AQ643) - EXP(AR643)) / ABS(EXP(AQ643)))</f>
        <v/>
      </c>
      <c r="BR643">
        <f>ABS(MIN(BO643, 100-BO643)- MIN(BP643, 100-BP643))</f>
        <v/>
      </c>
      <c r="BS643">
        <f>IF(AND(MIN(BP643, 100-BP643) &lt;= 1.2*MIN(BO643, 100- BO643), MIN(BP643,100-BP643) &gt;= 0.8*MIN(BO643, 100 -BO643)), 1, 0)</f>
        <v/>
      </c>
      <c r="BV643" t="n">
        <v>0.4706993103027344</v>
      </c>
      <c r="BW643" t="n">
        <v>0.4645347595214844</v>
      </c>
      <c r="BY643">
        <f>100*BV643</f>
        <v/>
      </c>
      <c r="BZ643">
        <f>100*BW643</f>
        <v/>
      </c>
    </row>
    <row r="644">
      <c r="AQ644" t="n">
        <v>0</v>
      </c>
      <c r="AR644" t="n">
        <v>0</v>
      </c>
      <c r="AS644" s="24">
        <f>(ABS(EXP(AQ644) - EXP(AR644)) / ABS(EXP(AQ644)))</f>
        <v/>
      </c>
      <c r="AT644">
        <f>ABS(MIN(AQ644, 1-AQ644)- MIN(AR644, 1-AR644))</f>
        <v/>
      </c>
      <c r="AU644">
        <f>IF(AND(MIN(AR644, 100-AR644) &lt;= 1.2*MIN(AQ644, 100- AQ644), MIN(AR644,100-AR644) &gt;= 0.8*MIN(AQ644, 100 -AQ644)), 1, 0)</f>
        <v/>
      </c>
      <c r="AW644" t="n">
        <v>0</v>
      </c>
      <c r="AX644">
        <f>ROUND(AR645, 3)</f>
        <v/>
      </c>
      <c r="BO644" t="n">
        <v>0</v>
      </c>
      <c r="BP644" t="n">
        <v>0</v>
      </c>
      <c r="BQ644" s="24">
        <f>(ABS(EXP(AQ644) - EXP(AR644)) / ABS(EXP(AQ644)))</f>
        <v/>
      </c>
      <c r="BR644">
        <f>ABS(MIN(BO644, 100-BO644)- MIN(BP644, 100-BP644))</f>
        <v/>
      </c>
      <c r="BS644">
        <f>IF(AND(MIN(BP644, 100-BP644) &lt;= 1.2*MIN(BO644, 100- BO644), MIN(BP644,100-BP644) &gt;= 0.8*MIN(BO644, 100 -BO644)), 1, 0)</f>
        <v/>
      </c>
      <c r="BV644" t="n">
        <v>0</v>
      </c>
      <c r="BW644" t="n">
        <v>0</v>
      </c>
      <c r="BY644">
        <f>100*BV644</f>
        <v/>
      </c>
      <c r="BZ644">
        <f>100*BW644</f>
        <v/>
      </c>
    </row>
    <row r="645">
      <c r="AQ645" t="n">
        <v>0</v>
      </c>
      <c r="AR645" t="n">
        <v>0</v>
      </c>
      <c r="AS645" s="24">
        <f>(ABS(EXP(AQ645) - EXP(AR645)) / ABS(EXP(AQ645)))</f>
        <v/>
      </c>
      <c r="AT645">
        <f>ABS(MIN(AQ645, 1-AQ645)- MIN(AR645, 1-AR645))</f>
        <v/>
      </c>
      <c r="AU645">
        <f>IF(AND(MIN(AR645, 100-AR645) &lt;= 1.2*MIN(AQ645, 100- AQ645), MIN(AR645,100-AR645) &gt;= 0.8*MIN(AQ645, 100 -AQ645)), 1, 0)</f>
        <v/>
      </c>
      <c r="AW645" t="n">
        <v>0.809478759765625</v>
      </c>
      <c r="AX645">
        <f>ROUND(AR646, 3)</f>
        <v/>
      </c>
      <c r="BO645" t="n">
        <v>0</v>
      </c>
      <c r="BP645" t="n">
        <v>0</v>
      </c>
      <c r="BQ645" s="24">
        <f>(ABS(EXP(AQ645) - EXP(AR645)) / ABS(EXP(AQ645)))</f>
        <v/>
      </c>
      <c r="BR645">
        <f>ABS(MIN(BO645, 100-BO645)- MIN(BP645, 100-BP645))</f>
        <v/>
      </c>
      <c r="BS645">
        <f>IF(AND(MIN(BP645, 100-BP645) &lt;= 1.2*MIN(BO645, 100- BO645), MIN(BP645,100-BP645) &gt;= 0.8*MIN(BO645, 100 -BO645)), 1, 0)</f>
        <v/>
      </c>
      <c r="BV645" t="n">
        <v>0</v>
      </c>
      <c r="BW645" t="n">
        <v>0</v>
      </c>
      <c r="BY645">
        <f>100*BV645</f>
        <v/>
      </c>
      <c r="BZ645">
        <f>100*BW645</f>
        <v/>
      </c>
    </row>
    <row r="646">
      <c r="AQ646" t="n">
        <v>0.008174896240234375</v>
      </c>
      <c r="AR646" t="n">
        <v>0.00809478759765625</v>
      </c>
      <c r="AS646" s="24">
        <f>(ABS(EXP(AQ646) - EXP(AR646)) / ABS(EXP(AQ646)))</f>
        <v/>
      </c>
      <c r="AT646">
        <f>ABS(MIN(AQ646, 1-AQ646)- MIN(AR646, 1-AR646))</f>
        <v/>
      </c>
      <c r="AU646">
        <f>IF(AND(MIN(AR646, 100-AR646) &lt;= 1.2*MIN(AQ646, 100- AQ646), MIN(AR646,100-AR646) &gt;= 0.8*MIN(AQ646, 100 -AQ646)), 1, 0)</f>
        <v/>
      </c>
      <c r="AW646" t="n">
        <v>27.54287719726562</v>
      </c>
      <c r="AX646">
        <f>ROUND(AR647, 3)</f>
        <v/>
      </c>
      <c r="BO646" t="n">
        <v>0.8174896240234375</v>
      </c>
      <c r="BP646" t="n">
        <v>0.809478759765625</v>
      </c>
      <c r="BQ646" s="24">
        <f>(ABS(EXP(AQ646) - EXP(AR646)) / ABS(EXP(AQ646)))</f>
        <v/>
      </c>
      <c r="BR646">
        <f>ABS(MIN(BO646, 100-BO646)- MIN(BP646, 100-BP646))</f>
        <v/>
      </c>
      <c r="BS646">
        <f>IF(AND(MIN(BP646, 100-BP646) &lt;= 1.2*MIN(BO646, 100- BO646), MIN(BP646,100-BP646) &gt;= 0.8*MIN(BO646, 100 -BO646)), 1, 0)</f>
        <v/>
      </c>
      <c r="BV646" t="n">
        <v>0.008174896240234375</v>
      </c>
      <c r="BW646" t="n">
        <v>0.00809478759765625</v>
      </c>
      <c r="BY646">
        <f>100*BV646</f>
        <v/>
      </c>
      <c r="BZ646">
        <f>100*BW646</f>
        <v/>
      </c>
    </row>
    <row r="647">
      <c r="AQ647" t="n">
        <v>0.3175411224365234</v>
      </c>
      <c r="AR647" t="n">
        <v>0.2754287719726562</v>
      </c>
      <c r="AS647" s="24">
        <f>(ABS(EXP(AQ647) - EXP(AR647)) / ABS(EXP(AQ647)))</f>
        <v/>
      </c>
      <c r="AT647">
        <f>ABS(MIN(AQ647, 1-AQ647)- MIN(AR647, 1-AR647))</f>
        <v/>
      </c>
      <c r="AU647">
        <f>IF(AND(MIN(AR647, 100-AR647) &lt;= 1.2*MIN(AQ647, 100- AQ647), MIN(AR647,100-AR647) &gt;= 0.8*MIN(AQ647, 100 -AQ647)), 1, 0)</f>
        <v/>
      </c>
      <c r="AW647" t="n">
        <v>0.8459091186523438</v>
      </c>
      <c r="AX647">
        <f>ROUND(AR648, 3)</f>
        <v/>
      </c>
      <c r="BO647" t="n">
        <v>31.75411224365234</v>
      </c>
      <c r="BP647" t="n">
        <v>27.54287719726562</v>
      </c>
      <c r="BQ647" s="24">
        <f>(ABS(EXP(AQ647) - EXP(AR647)) / ABS(EXP(AQ647)))</f>
        <v/>
      </c>
      <c r="BR647">
        <f>ABS(MIN(BO647, 100-BO647)- MIN(BP647, 100-BP647))</f>
        <v/>
      </c>
      <c r="BS647">
        <f>IF(AND(MIN(BP647, 100-BP647) &lt;= 1.2*MIN(BO647, 100- BO647), MIN(BP647,100-BP647) &gt;= 0.8*MIN(BO647, 100 -BO647)), 1, 0)</f>
        <v/>
      </c>
      <c r="BV647" t="n">
        <v>0.3175411224365234</v>
      </c>
      <c r="BW647" t="n">
        <v>0.2754287719726562</v>
      </c>
      <c r="BY647">
        <f>100*BV647</f>
        <v/>
      </c>
      <c r="BZ647">
        <f>100*BW647</f>
        <v/>
      </c>
    </row>
    <row r="648">
      <c r="AQ648" t="n">
        <v>0.00356292724609375</v>
      </c>
      <c r="AR648" t="n">
        <v>0.008459091186523438</v>
      </c>
      <c r="AS648" s="24">
        <f>(ABS(EXP(AQ648) - EXP(AR648)) / ABS(EXP(AQ648)))</f>
        <v/>
      </c>
      <c r="AT648">
        <f>ABS(MIN(AQ648, 1-AQ648)- MIN(AR648, 1-AR648))</f>
        <v/>
      </c>
      <c r="AU648">
        <f>IF(AND(MIN(AR648, 100-AR648) &lt;= 1.2*MIN(AQ648, 100- AQ648), MIN(AR648,100-AR648) &gt;= 0.8*MIN(AQ648, 100 -AQ648)), 1, 0)</f>
        <v/>
      </c>
      <c r="AW648" t="n">
        <v>0</v>
      </c>
      <c r="AX648">
        <f>ROUND(AR649, 3)</f>
        <v/>
      </c>
      <c r="BO648" t="n">
        <v>0.356292724609375</v>
      </c>
      <c r="BP648" t="n">
        <v>0.8459091186523438</v>
      </c>
      <c r="BQ648" s="24">
        <f>(ABS(EXP(AQ648) - EXP(AR648)) / ABS(EXP(AQ648)))</f>
        <v/>
      </c>
      <c r="BR648">
        <f>ABS(MIN(BO648, 100-BO648)- MIN(BP648, 100-BP648))</f>
        <v/>
      </c>
      <c r="BS648">
        <f>IF(AND(MIN(BP648, 100-BP648) &lt;= 1.2*MIN(BO648, 100- BO648), MIN(BP648,100-BP648) &gt;= 0.8*MIN(BO648, 100 -BO648)), 1, 0)</f>
        <v/>
      </c>
      <c r="BV648" t="n">
        <v>0.00356292724609375</v>
      </c>
      <c r="BW648" t="n">
        <v>0.008459091186523438</v>
      </c>
      <c r="BY648">
        <f>100*BV648</f>
        <v/>
      </c>
      <c r="BZ648">
        <f>100*BW648</f>
        <v/>
      </c>
    </row>
    <row r="649">
      <c r="AQ649" t="n">
        <v>0.005159378051757812</v>
      </c>
      <c r="AR649" t="n">
        <v>0</v>
      </c>
      <c r="AS649" s="24">
        <f>(ABS(EXP(AQ649) - EXP(AR649)) / ABS(EXP(AQ649)))</f>
        <v/>
      </c>
      <c r="AT649">
        <f>ABS(MIN(AQ649, 1-AQ649)- MIN(AR649, 1-AR649))</f>
        <v/>
      </c>
      <c r="AU649">
        <f>IF(AND(MIN(AR649, 100-AR649) &lt;= 1.2*MIN(AQ649, 100- AQ649), MIN(AR649,100-AR649) &gt;= 0.8*MIN(AQ649, 100 -AQ649)), 1, 0)</f>
        <v/>
      </c>
      <c r="AW649" t="n">
        <v>0</v>
      </c>
      <c r="AX649">
        <f>ROUND(AR650, 3)</f>
        <v/>
      </c>
      <c r="BO649" t="n">
        <v>0.5159378051757812</v>
      </c>
      <c r="BP649" t="n">
        <v>0</v>
      </c>
      <c r="BQ649" s="24">
        <f>(ABS(EXP(AQ649) - EXP(AR649)) / ABS(EXP(AQ649)))</f>
        <v/>
      </c>
      <c r="BR649">
        <f>ABS(MIN(BO649, 100-BO649)- MIN(BP649, 100-BP649))</f>
        <v/>
      </c>
      <c r="BS649">
        <f>IF(AND(MIN(BP649, 100-BP649) &lt;= 1.2*MIN(BO649, 100- BO649), MIN(BP649,100-BP649) &gt;= 0.8*MIN(BO649, 100 -BO649)), 1, 0)</f>
        <v/>
      </c>
      <c r="BV649" t="n">
        <v>0.005159378051757812</v>
      </c>
      <c r="BW649" t="n">
        <v>0</v>
      </c>
      <c r="BY649">
        <f>100*BV649</f>
        <v/>
      </c>
      <c r="BZ649">
        <f>100*BW649</f>
        <v/>
      </c>
    </row>
    <row r="650">
      <c r="AQ650" t="n">
        <v>0</v>
      </c>
      <c r="AR650" t="n">
        <v>0</v>
      </c>
      <c r="AS650" s="24">
        <f>(ABS(EXP(AQ650) - EXP(AR650)) / ABS(EXP(AQ650)))</f>
        <v/>
      </c>
      <c r="AT650">
        <f>ABS(MIN(AQ650, 1-AQ650)- MIN(AR650, 1-AR650))</f>
        <v/>
      </c>
      <c r="AU650">
        <f>IF(AND(MIN(AR650, 100-AR650) &lt;= 1.2*MIN(AQ650, 100- AQ650), MIN(AR650,100-AR650) &gt;= 0.8*MIN(AQ650, 100 -AQ650)), 1, 0)</f>
        <v/>
      </c>
      <c r="AW650" t="n">
        <v>0</v>
      </c>
      <c r="AX650">
        <f>ROUND(AR651, 3)</f>
        <v/>
      </c>
      <c r="BO650" t="n">
        <v>0</v>
      </c>
      <c r="BP650" t="n">
        <v>0</v>
      </c>
      <c r="BQ650" s="24">
        <f>(ABS(EXP(AQ650) - EXP(AR650)) / ABS(EXP(AQ650)))</f>
        <v/>
      </c>
      <c r="BR650">
        <f>ABS(MIN(BO650, 100-BO650)- MIN(BP650, 100-BP650))</f>
        <v/>
      </c>
      <c r="BS650">
        <f>IF(AND(MIN(BP650, 100-BP650) &lt;= 1.2*MIN(BO650, 100- BO650), MIN(BP650,100-BP650) &gt;= 0.8*MIN(BO650, 100 -BO650)), 1, 0)</f>
        <v/>
      </c>
      <c r="BV650" t="n">
        <v>0</v>
      </c>
      <c r="BW650" t="n">
        <v>0</v>
      </c>
      <c r="BY650">
        <f>100*BV650</f>
        <v/>
      </c>
      <c r="BZ650">
        <f>100*BW650</f>
        <v/>
      </c>
    </row>
    <row r="651">
      <c r="AQ651" t="n">
        <v>0</v>
      </c>
      <c r="AR651" t="n">
        <v>0</v>
      </c>
      <c r="AS651" s="24">
        <f>(ABS(EXP(AQ651) - EXP(AR651)) / ABS(EXP(AQ651)))</f>
        <v/>
      </c>
      <c r="AT651">
        <f>ABS(MIN(AQ651, 1-AQ651)- MIN(AR651, 1-AR651))</f>
        <v/>
      </c>
      <c r="AU651">
        <f>IF(AND(MIN(AR651, 100-AR651) &lt;= 1.2*MIN(AQ651, 100- AQ651), MIN(AR651,100-AR651) &gt;= 0.8*MIN(AQ651, 100 -AQ651)), 1, 0)</f>
        <v/>
      </c>
      <c r="AW651" t="n">
        <v>1.533317565917969</v>
      </c>
      <c r="AX651">
        <f>ROUND(AR652, 3)</f>
        <v/>
      </c>
      <c r="BO651" t="n">
        <v>0</v>
      </c>
      <c r="BP651" t="n">
        <v>0</v>
      </c>
      <c r="BQ651" s="24">
        <f>(ABS(EXP(AQ651) - EXP(AR651)) / ABS(EXP(AQ651)))</f>
        <v/>
      </c>
      <c r="BR651">
        <f>ABS(MIN(BO651, 100-BO651)- MIN(BP651, 100-BP651))</f>
        <v/>
      </c>
      <c r="BS651">
        <f>IF(AND(MIN(BP651, 100-BP651) &lt;= 1.2*MIN(BO651, 100- BO651), MIN(BP651,100-BP651) &gt;= 0.8*MIN(BO651, 100 -BO651)), 1, 0)</f>
        <v/>
      </c>
      <c r="BV651" t="n">
        <v>0</v>
      </c>
      <c r="BW651" t="n">
        <v>0</v>
      </c>
      <c r="BY651">
        <f>100*BV651</f>
        <v/>
      </c>
      <c r="BZ651">
        <f>100*BW651</f>
        <v/>
      </c>
    </row>
    <row r="652">
      <c r="AQ652" t="n">
        <v>0.01170539855957031</v>
      </c>
      <c r="AR652" t="n">
        <v>0.01533317565917969</v>
      </c>
      <c r="AS652" s="24">
        <f>(ABS(EXP(AQ652) - EXP(AR652)) / ABS(EXP(AQ652)))</f>
        <v/>
      </c>
      <c r="AT652">
        <f>ABS(MIN(AQ652, 1-AQ652)- MIN(AR652, 1-AR652))</f>
        <v/>
      </c>
      <c r="AU652">
        <f>IF(AND(MIN(AR652, 100-AR652) &lt;= 1.2*MIN(AQ652, 100- AQ652), MIN(AR652,100-AR652) &gt;= 0.8*MIN(AQ652, 100 -AQ652)), 1, 0)</f>
        <v/>
      </c>
      <c r="AW652" t="n">
        <v>0</v>
      </c>
      <c r="AX652">
        <f>ROUND(AR653, 3)</f>
        <v/>
      </c>
      <c r="BO652" t="n">
        <v>1.170539855957031</v>
      </c>
      <c r="BP652" t="n">
        <v>1.533317565917969</v>
      </c>
      <c r="BQ652" s="24">
        <f>(ABS(EXP(AQ652) - EXP(AR652)) / ABS(EXP(AQ652)))</f>
        <v/>
      </c>
      <c r="BR652">
        <f>ABS(MIN(BO652, 100-BO652)- MIN(BP652, 100-BP652))</f>
        <v/>
      </c>
      <c r="BS652">
        <f>IF(AND(MIN(BP652, 100-BP652) &lt;= 1.2*MIN(BO652, 100- BO652), MIN(BP652,100-BP652) &gt;= 0.8*MIN(BO652, 100 -BO652)), 1, 0)</f>
        <v/>
      </c>
      <c r="BV652" t="n">
        <v>0.01170539855957031</v>
      </c>
      <c r="BW652" t="n">
        <v>0.01533317565917969</v>
      </c>
      <c r="BY652">
        <f>100*BV652</f>
        <v/>
      </c>
      <c r="BZ652">
        <f>100*BW652</f>
        <v/>
      </c>
    </row>
    <row r="653">
      <c r="AQ653" t="n">
        <v>0</v>
      </c>
      <c r="AR653" t="n">
        <v>0</v>
      </c>
      <c r="AS653" s="24">
        <f>(ABS(EXP(AQ653) - EXP(AR653)) / ABS(EXP(AQ653)))</f>
        <v/>
      </c>
      <c r="AT653">
        <f>ABS(MIN(AQ653, 1-AQ653)- MIN(AR653, 1-AR653))</f>
        <v/>
      </c>
      <c r="AU653">
        <f>IF(AND(MIN(AR653, 100-AR653) &lt;= 1.2*MIN(AQ653, 100- AQ653), MIN(AR653,100-AR653) &gt;= 0.8*MIN(AQ653, 100 -AQ653)), 1, 0)</f>
        <v/>
      </c>
      <c r="AW653" t="n">
        <v>3.611183166503906</v>
      </c>
      <c r="AX653">
        <f>ROUND(AR654, 3)</f>
        <v/>
      </c>
      <c r="BO653" t="n">
        <v>0</v>
      </c>
      <c r="BP653" t="n">
        <v>0</v>
      </c>
      <c r="BQ653" s="24">
        <f>(ABS(EXP(AQ653) - EXP(AR653)) / ABS(EXP(AQ653)))</f>
        <v/>
      </c>
      <c r="BR653">
        <f>ABS(MIN(BO653, 100-BO653)- MIN(BP653, 100-BP653))</f>
        <v/>
      </c>
      <c r="BS653">
        <f>IF(AND(MIN(BP653, 100-BP653) &lt;= 1.2*MIN(BO653, 100- BO653), MIN(BP653,100-BP653) &gt;= 0.8*MIN(BO653, 100 -BO653)), 1, 0)</f>
        <v/>
      </c>
      <c r="BV653" t="n">
        <v>0</v>
      </c>
      <c r="BW653" t="n">
        <v>0</v>
      </c>
      <c r="BY653">
        <f>100*BV653</f>
        <v/>
      </c>
      <c r="BZ653">
        <f>100*BW653</f>
        <v/>
      </c>
    </row>
    <row r="654">
      <c r="AQ654" t="n">
        <v>0.04492568969726562</v>
      </c>
      <c r="AR654" t="n">
        <v>0.03611183166503906</v>
      </c>
      <c r="AS654" s="24">
        <f>(ABS(EXP(AQ654) - EXP(AR654)) / ABS(EXP(AQ654)))</f>
        <v/>
      </c>
      <c r="AT654">
        <f>ABS(MIN(AQ654, 1-AQ654)- MIN(AR654, 1-AR654))</f>
        <v/>
      </c>
      <c r="AU654">
        <f>IF(AND(MIN(AR654, 100-AR654) &lt;= 1.2*MIN(AQ654, 100- AQ654), MIN(AR654,100-AR654) &gt;= 0.8*MIN(AQ654, 100 -AQ654)), 1, 0)</f>
        <v/>
      </c>
      <c r="AW654" t="n">
        <v>40.32058715820312</v>
      </c>
      <c r="AX654">
        <f>ROUND(AR655, 3)</f>
        <v/>
      </c>
      <c r="BO654" t="n">
        <v>4.492568969726562</v>
      </c>
      <c r="BP654" t="n">
        <v>3.611183166503906</v>
      </c>
      <c r="BQ654" s="24">
        <f>(ABS(EXP(AQ654) - EXP(AR654)) / ABS(EXP(AQ654)))</f>
        <v/>
      </c>
      <c r="BR654">
        <f>ABS(MIN(BO654, 100-BO654)- MIN(BP654, 100-BP654))</f>
        <v/>
      </c>
      <c r="BS654">
        <f>IF(AND(MIN(BP654, 100-BP654) &lt;= 1.2*MIN(BO654, 100- BO654), MIN(BP654,100-BP654) &gt;= 0.8*MIN(BO654, 100 -BO654)), 1, 0)</f>
        <v/>
      </c>
      <c r="BV654" t="n">
        <v>0.04492568969726562</v>
      </c>
      <c r="BW654" t="n">
        <v>0.03611183166503906</v>
      </c>
      <c r="BY654">
        <f>100*BV654</f>
        <v/>
      </c>
      <c r="BZ654">
        <f>100*BW654</f>
        <v/>
      </c>
    </row>
    <row r="655">
      <c r="AQ655" t="n">
        <v>0.4009571075439453</v>
      </c>
      <c r="AR655" t="n">
        <v>0.4032058715820312</v>
      </c>
      <c r="AS655" s="24">
        <f>(ABS(EXP(AQ655) - EXP(AR655)) / ABS(EXP(AQ655)))</f>
        <v/>
      </c>
      <c r="AT655">
        <f>ABS(MIN(AQ655, 1-AQ655)- MIN(AR655, 1-AR655))</f>
        <v/>
      </c>
      <c r="AU655">
        <f>IF(AND(MIN(AR655, 100-AR655) &lt;= 1.2*MIN(AQ655, 100- AQ655), MIN(AR655,100-AR655) &gt;= 0.8*MIN(AQ655, 100 -AQ655)), 1, 0)</f>
        <v/>
      </c>
      <c r="AW655" t="n">
        <v>0</v>
      </c>
      <c r="AX655">
        <f>ROUND(AR656, 3)</f>
        <v/>
      </c>
      <c r="BO655" t="n">
        <v>40.09571075439453</v>
      </c>
      <c r="BP655" t="n">
        <v>40.32058715820312</v>
      </c>
      <c r="BQ655" s="24">
        <f>(ABS(EXP(AQ655) - EXP(AR655)) / ABS(EXP(AQ655)))</f>
        <v/>
      </c>
      <c r="BR655">
        <f>ABS(MIN(BO655, 100-BO655)- MIN(BP655, 100-BP655))</f>
        <v/>
      </c>
      <c r="BS655">
        <f>IF(AND(MIN(BP655, 100-BP655) &lt;= 1.2*MIN(BO655, 100- BO655), MIN(BP655,100-BP655) &gt;= 0.8*MIN(BO655, 100 -BO655)), 1, 0)</f>
        <v/>
      </c>
      <c r="BV655" t="n">
        <v>0.4009571075439453</v>
      </c>
      <c r="BW655" t="n">
        <v>0.4032058715820312</v>
      </c>
      <c r="BY655">
        <f>100*BV655</f>
        <v/>
      </c>
      <c r="BZ655">
        <f>100*BW655</f>
        <v/>
      </c>
    </row>
    <row r="656">
      <c r="AQ656" t="n">
        <v>0</v>
      </c>
      <c r="AR656" t="n">
        <v>0</v>
      </c>
      <c r="AS656" s="24">
        <f>(ABS(EXP(AQ656) - EXP(AR656)) / ABS(EXP(AQ656)))</f>
        <v/>
      </c>
      <c r="AT656">
        <f>ABS(MIN(AQ656, 1-AQ656)- MIN(AR656, 1-AR656))</f>
        <v/>
      </c>
      <c r="AU656">
        <f>IF(AND(MIN(AR656, 100-AR656) &lt;= 1.2*MIN(AQ656, 100- AQ656), MIN(AR656,100-AR656) &gt;= 0.8*MIN(AQ656, 100 -AQ656)), 1, 0)</f>
        <v/>
      </c>
      <c r="AW656" t="n">
        <v>0</v>
      </c>
      <c r="AX656">
        <f>ROUND(AR657, 3)</f>
        <v/>
      </c>
      <c r="BO656" t="n">
        <v>0</v>
      </c>
      <c r="BP656" t="n">
        <v>0</v>
      </c>
      <c r="BQ656" s="24">
        <f>(ABS(EXP(AQ656) - EXP(AR656)) / ABS(EXP(AQ656)))</f>
        <v/>
      </c>
      <c r="BR656">
        <f>ABS(MIN(BO656, 100-BO656)- MIN(BP656, 100-BP656))</f>
        <v/>
      </c>
      <c r="BS656">
        <f>IF(AND(MIN(BP656, 100-BP656) &lt;= 1.2*MIN(BO656, 100- BO656), MIN(BP656,100-BP656) &gt;= 0.8*MIN(BO656, 100 -BO656)), 1, 0)</f>
        <v/>
      </c>
      <c r="BV656" t="n">
        <v>0</v>
      </c>
      <c r="BW656" t="n">
        <v>0</v>
      </c>
      <c r="BY656">
        <f>100*BV656</f>
        <v/>
      </c>
      <c r="BZ656">
        <f>100*BW656</f>
        <v/>
      </c>
    </row>
    <row r="657">
      <c r="AQ657" t="n">
        <v>0</v>
      </c>
      <c r="AR657" t="n">
        <v>0</v>
      </c>
      <c r="AS657" s="24">
        <f>(ABS(EXP(AQ657) - EXP(AR657)) / ABS(EXP(AQ657)))</f>
        <v/>
      </c>
      <c r="AT657">
        <f>ABS(MIN(AQ657, 1-AQ657)- MIN(AR657, 1-AR657))</f>
        <v/>
      </c>
      <c r="AU657">
        <f>IF(AND(MIN(AR657, 100-AR657) &lt;= 1.2*MIN(AQ657, 100- AQ657), MIN(AR657,100-AR657) &gt;= 0.8*MIN(AQ657, 100 -AQ657)), 1, 0)</f>
        <v/>
      </c>
      <c r="AW657" t="n">
        <v>1.369476318359375</v>
      </c>
      <c r="AX657">
        <f>ROUND(AR658, 3)</f>
        <v/>
      </c>
      <c r="BO657" t="n">
        <v>0</v>
      </c>
      <c r="BP657" t="n">
        <v>0</v>
      </c>
      <c r="BQ657" s="24">
        <f>(ABS(EXP(AQ657) - EXP(AR657)) / ABS(EXP(AQ657)))</f>
        <v/>
      </c>
      <c r="BR657">
        <f>ABS(MIN(BO657, 100-BO657)- MIN(BP657, 100-BP657))</f>
        <v/>
      </c>
      <c r="BS657">
        <f>IF(AND(MIN(BP657, 100-BP657) &lt;= 1.2*MIN(BO657, 100- BO657), MIN(BP657,100-BP657) &gt;= 0.8*MIN(BO657, 100 -BO657)), 1, 0)</f>
        <v/>
      </c>
      <c r="BV657" t="n">
        <v>0</v>
      </c>
      <c r="BW657" t="n">
        <v>0</v>
      </c>
      <c r="BY657">
        <f>100*BV657</f>
        <v/>
      </c>
      <c r="BZ657">
        <f>100*BW657</f>
        <v/>
      </c>
    </row>
    <row r="658">
      <c r="AQ658" t="n">
        <v>0.01085853576660156</v>
      </c>
      <c r="AR658" t="n">
        <v>0.01369476318359375</v>
      </c>
      <c r="AS658" s="24">
        <f>(ABS(EXP(AQ658) - EXP(AR658)) / ABS(EXP(AQ658)))</f>
        <v/>
      </c>
      <c r="AT658">
        <f>ABS(MIN(AQ658, 1-AQ658)- MIN(AR658, 1-AR658))</f>
        <v/>
      </c>
      <c r="AU658">
        <f>IF(AND(MIN(AR658, 100-AR658) &lt;= 1.2*MIN(AQ658, 100- AQ658), MIN(AR658,100-AR658) &gt;= 0.8*MIN(AQ658, 100 -AQ658)), 1, 0)</f>
        <v/>
      </c>
      <c r="AW658" t="n">
        <v>0</v>
      </c>
      <c r="AX658">
        <f>ROUND(AR659, 3)</f>
        <v/>
      </c>
      <c r="BO658" t="n">
        <v>1.085853576660156</v>
      </c>
      <c r="BP658" t="n">
        <v>1.369476318359375</v>
      </c>
      <c r="BQ658" s="24">
        <f>(ABS(EXP(AQ658) - EXP(AR658)) / ABS(EXP(AQ658)))</f>
        <v/>
      </c>
      <c r="BR658">
        <f>ABS(MIN(BO658, 100-BO658)- MIN(BP658, 100-BP658))</f>
        <v/>
      </c>
      <c r="BS658">
        <f>IF(AND(MIN(BP658, 100-BP658) &lt;= 1.2*MIN(BO658, 100- BO658), MIN(BP658,100-BP658) &gt;= 0.8*MIN(BO658, 100 -BO658)), 1, 0)</f>
        <v/>
      </c>
      <c r="BV658" t="n">
        <v>0.01085853576660156</v>
      </c>
      <c r="BW658" t="n">
        <v>0.01369476318359375</v>
      </c>
      <c r="BY658">
        <f>100*BV658</f>
        <v/>
      </c>
      <c r="BZ658">
        <f>100*BW658</f>
        <v/>
      </c>
    </row>
    <row r="659">
      <c r="AQ659" t="n">
        <v>0</v>
      </c>
      <c r="AR659" t="n">
        <v>0</v>
      </c>
      <c r="AS659" s="24">
        <f>(ABS(EXP(AQ659) - EXP(AR659)) / ABS(EXP(AQ659)))</f>
        <v/>
      </c>
      <c r="AT659">
        <f>ABS(MIN(AQ659, 1-AQ659)- MIN(AR659, 1-AR659))</f>
        <v/>
      </c>
      <c r="AU659">
        <f>IF(AND(MIN(AR659, 100-AR659) &lt;= 1.2*MIN(AQ659, 100- AQ659), MIN(AR659,100-AR659) &gt;= 0.8*MIN(AQ659, 100 -AQ659)), 1, 0)</f>
        <v/>
      </c>
      <c r="AW659" t="n">
        <v>0</v>
      </c>
      <c r="AX659">
        <f>ROUND(AR660, 3)</f>
        <v/>
      </c>
      <c r="BO659" t="n">
        <v>0</v>
      </c>
      <c r="BP659" t="n">
        <v>0</v>
      </c>
      <c r="BQ659" s="24">
        <f>(ABS(EXP(AQ659) - EXP(AR659)) / ABS(EXP(AQ659)))</f>
        <v/>
      </c>
      <c r="BR659">
        <f>ABS(MIN(BO659, 100-BO659)- MIN(BP659, 100-BP659))</f>
        <v/>
      </c>
      <c r="BS659">
        <f>IF(AND(MIN(BP659, 100-BP659) &lt;= 1.2*MIN(BO659, 100- BO659), MIN(BP659,100-BP659) &gt;= 0.8*MIN(BO659, 100 -BO659)), 1, 0)</f>
        <v/>
      </c>
      <c r="BV659" t="n">
        <v>0</v>
      </c>
      <c r="BW659" t="n">
        <v>0</v>
      </c>
      <c r="BY659">
        <f>100*BV659</f>
        <v/>
      </c>
      <c r="BZ659">
        <f>100*BW659</f>
        <v/>
      </c>
    </row>
    <row r="660">
      <c r="AQ660" t="n">
        <v>0</v>
      </c>
      <c r="AR660" t="n">
        <v>0</v>
      </c>
      <c r="AS660" s="24">
        <f>(ABS(EXP(AQ660) - EXP(AR660)) / ABS(EXP(AQ660)))</f>
        <v/>
      </c>
      <c r="AT660">
        <f>ABS(MIN(AQ660, 1-AQ660)- MIN(AR660, 1-AR660))</f>
        <v/>
      </c>
      <c r="AU660">
        <f>IF(AND(MIN(AR660, 100-AR660) &lt;= 1.2*MIN(AQ660, 100- AQ660), MIN(AR660,100-AR660) &gt;= 0.8*MIN(AQ660, 100 -AQ660)), 1, 0)</f>
        <v/>
      </c>
      <c r="AW660" t="n">
        <v>8.046340942382812</v>
      </c>
      <c r="AX660">
        <f>ROUND(AR661, 3)</f>
        <v/>
      </c>
      <c r="BO660" t="n">
        <v>0</v>
      </c>
      <c r="BP660" t="n">
        <v>0</v>
      </c>
      <c r="BQ660" s="24">
        <f>(ABS(EXP(AQ660) - EXP(AR660)) / ABS(EXP(AQ660)))</f>
        <v/>
      </c>
      <c r="BR660">
        <f>ABS(MIN(BO660, 100-BO660)- MIN(BP660, 100-BP660))</f>
        <v/>
      </c>
      <c r="BS660">
        <f>IF(AND(MIN(BP660, 100-BP660) &lt;= 1.2*MIN(BO660, 100- BO660), MIN(BP660,100-BP660) &gt;= 0.8*MIN(BO660, 100 -BO660)), 1, 0)</f>
        <v/>
      </c>
      <c r="BV660" t="n">
        <v>0</v>
      </c>
      <c r="BW660" t="n">
        <v>0</v>
      </c>
      <c r="BY660">
        <f>100*BV660</f>
        <v/>
      </c>
      <c r="BZ660">
        <f>100*BW660</f>
        <v/>
      </c>
    </row>
    <row r="661">
      <c r="AQ661" t="n">
        <v>0.0738372802734375</v>
      </c>
      <c r="AR661" t="n">
        <v>0.08046340942382812</v>
      </c>
      <c r="AS661" s="24">
        <f>(ABS(EXP(AQ661) - EXP(AR661)) / ABS(EXP(AQ661)))</f>
        <v/>
      </c>
      <c r="AT661">
        <f>ABS(MIN(AQ661, 1-AQ661)- MIN(AR661, 1-AR661))</f>
        <v/>
      </c>
      <c r="AU661">
        <f>IF(AND(MIN(AR661, 100-AR661) &lt;= 1.2*MIN(AQ661, 100- AQ661), MIN(AR661,100-AR661) &gt;= 0.8*MIN(AQ661, 100 -AQ661)), 1, 0)</f>
        <v/>
      </c>
      <c r="AW661" t="n">
        <v>14.00413513183594</v>
      </c>
      <c r="AX661">
        <f>ROUND(AR662, 3)</f>
        <v/>
      </c>
      <c r="BO661" t="n">
        <v>7.38372802734375</v>
      </c>
      <c r="BP661" t="n">
        <v>8.046340942382812</v>
      </c>
      <c r="BQ661" s="24">
        <f>(ABS(EXP(AQ661) - EXP(AR661)) / ABS(EXP(AQ661)))</f>
        <v/>
      </c>
      <c r="BR661">
        <f>ABS(MIN(BO661, 100-BO661)- MIN(BP661, 100-BP661))</f>
        <v/>
      </c>
      <c r="BS661">
        <f>IF(AND(MIN(BP661, 100-BP661) &lt;= 1.2*MIN(BO661, 100- BO661), MIN(BP661,100-BP661) &gt;= 0.8*MIN(BO661, 100 -BO661)), 1, 0)</f>
        <v/>
      </c>
      <c r="BV661" t="n">
        <v>0.0738372802734375</v>
      </c>
      <c r="BW661" t="n">
        <v>0.08046340942382812</v>
      </c>
      <c r="BY661">
        <f>100*BV661</f>
        <v/>
      </c>
      <c r="BZ661">
        <f>100*BW661</f>
        <v/>
      </c>
    </row>
    <row r="662">
      <c r="AQ662" t="n">
        <v>0.1388530731201172</v>
      </c>
      <c r="AR662" t="n">
        <v>0.1400413513183594</v>
      </c>
      <c r="AS662" s="24">
        <f>(ABS(EXP(AQ662) - EXP(AR662)) / ABS(EXP(AQ662)))</f>
        <v/>
      </c>
      <c r="AT662">
        <f>ABS(MIN(AQ662, 1-AQ662)- MIN(AR662, 1-AR662))</f>
        <v/>
      </c>
      <c r="AU662">
        <f>IF(AND(MIN(AR662, 100-AR662) &lt;= 1.2*MIN(AQ662, 100- AQ662), MIN(AR662,100-AR662) &gt;= 0.8*MIN(AQ662, 100 -AQ662)), 1, 0)</f>
        <v/>
      </c>
      <c r="AW662" t="n">
        <v>0.1844406127929688</v>
      </c>
      <c r="AX662">
        <f>ROUND(AR663, 3)</f>
        <v/>
      </c>
      <c r="BO662" t="n">
        <v>13.88530731201172</v>
      </c>
      <c r="BP662" t="n">
        <v>14.00413513183594</v>
      </c>
      <c r="BQ662" s="24">
        <f>(ABS(EXP(AQ662) - EXP(AR662)) / ABS(EXP(AQ662)))</f>
        <v/>
      </c>
      <c r="BR662">
        <f>ABS(MIN(BO662, 100-BO662)- MIN(BP662, 100-BP662))</f>
        <v/>
      </c>
      <c r="BS662">
        <f>IF(AND(MIN(BP662, 100-BP662) &lt;= 1.2*MIN(BO662, 100- BO662), MIN(BP662,100-BP662) &gt;= 0.8*MIN(BO662, 100 -BO662)), 1, 0)</f>
        <v/>
      </c>
      <c r="BV662" t="n">
        <v>0.1388530731201172</v>
      </c>
      <c r="BW662" t="n">
        <v>0.1400413513183594</v>
      </c>
      <c r="BY662">
        <f>100*BV662</f>
        <v/>
      </c>
      <c r="BZ662">
        <f>100*BW662</f>
        <v/>
      </c>
    </row>
    <row r="663">
      <c r="AQ663" t="n">
        <v>0.001308441162109375</v>
      </c>
      <c r="AR663" t="n">
        <v>0.001844406127929688</v>
      </c>
      <c r="AS663" s="24">
        <f>(ABS(EXP(AQ663) - EXP(AR663)) / ABS(EXP(AQ663)))</f>
        <v/>
      </c>
      <c r="AT663">
        <f>ABS(MIN(AQ663, 1-AQ663)- MIN(AR663, 1-AR663))</f>
        <v/>
      </c>
      <c r="AU663">
        <f>IF(AND(MIN(AR663, 100-AR663) &lt;= 1.2*MIN(AQ663, 100- AQ663), MIN(AR663,100-AR663) &gt;= 0.8*MIN(AQ663, 100 -AQ663)), 1, 0)</f>
        <v/>
      </c>
      <c r="AW663" t="n">
        <v>0</v>
      </c>
      <c r="AX663">
        <f>ROUND(AR664, 3)</f>
        <v/>
      </c>
      <c r="BO663" t="n">
        <v>0.1308441162109375</v>
      </c>
      <c r="BP663" t="n">
        <v>0.1758575439453125</v>
      </c>
      <c r="BQ663" s="24">
        <f>(ABS(EXP(AQ663) - EXP(AR663)) / ABS(EXP(AQ663)))</f>
        <v/>
      </c>
      <c r="BR663">
        <f>ABS(MIN(BO663, 100-BO663)- MIN(BP663, 100-BP663))</f>
        <v/>
      </c>
      <c r="BS663">
        <f>IF(AND(MIN(BP663, 100-BP663) &lt;= 1.2*MIN(BO663, 100- BO663), MIN(BP663,100-BP663) &gt;= 0.8*MIN(BO663, 100 -BO663)), 1, 0)</f>
        <v/>
      </c>
      <c r="BV663" t="n">
        <v>0.001308441162109375</v>
      </c>
      <c r="BW663" t="n">
        <v>0.001844406127929688</v>
      </c>
      <c r="BY663">
        <f>100*BV663</f>
        <v/>
      </c>
      <c r="BZ663">
        <f>100*BW663</f>
        <v/>
      </c>
    </row>
    <row r="664">
      <c r="AQ664" t="n">
        <v>0</v>
      </c>
      <c r="AR664" t="n">
        <v>0</v>
      </c>
      <c r="AS664" s="24">
        <f>(ABS(EXP(AQ664) - EXP(AR664)) / ABS(EXP(AQ664)))</f>
        <v/>
      </c>
      <c r="AT664">
        <f>ABS(MIN(AQ664, 1-AQ664)- MIN(AR664, 1-AR664))</f>
        <v/>
      </c>
      <c r="AU664">
        <f>IF(AND(MIN(AR664, 100-AR664) &lt;= 1.2*MIN(AQ664, 100- AQ664), MIN(AR664,100-AR664) &gt;= 0.8*MIN(AQ664, 100 -AQ664)), 1, 0)</f>
        <v/>
      </c>
      <c r="AW664" t="n">
        <v>0.6114959716796875</v>
      </c>
      <c r="AX664">
        <f>ROUND(AR665, 3)</f>
        <v/>
      </c>
      <c r="BO664" t="n">
        <v>0</v>
      </c>
      <c r="BP664" t="n">
        <v>0</v>
      </c>
      <c r="BQ664" s="24">
        <f>(ABS(EXP(AQ664) - EXP(AR664)) / ABS(EXP(AQ664)))</f>
        <v/>
      </c>
      <c r="BR664">
        <f>ABS(MIN(BO664, 100-BO664)- MIN(BP664, 100-BP664))</f>
        <v/>
      </c>
      <c r="BS664">
        <f>IF(AND(MIN(BP664, 100-BP664) &lt;= 1.2*MIN(BO664, 100- BO664), MIN(BP664,100-BP664) &gt;= 0.8*MIN(BO664, 100 -BO664)), 1, 0)</f>
        <v/>
      </c>
      <c r="BV664" t="n">
        <v>0</v>
      </c>
      <c r="BW664" t="n">
        <v>0</v>
      </c>
      <c r="BY664">
        <f>100*BV664</f>
        <v/>
      </c>
      <c r="BZ664">
        <f>100*BW664</f>
        <v/>
      </c>
    </row>
    <row r="665">
      <c r="AQ665" t="n">
        <v>0.004011154174804688</v>
      </c>
      <c r="AR665" t="n">
        <v>0.006114959716796875</v>
      </c>
      <c r="AS665" s="24">
        <f>(ABS(EXP(AQ665) - EXP(AR665)) / ABS(EXP(AQ665)))</f>
        <v/>
      </c>
      <c r="AT665">
        <f>ABS(MIN(AQ665, 1-AQ665)- MIN(AR665, 1-AR665))</f>
        <v/>
      </c>
      <c r="AU665">
        <f>IF(AND(MIN(AR665, 100-AR665) &lt;= 1.2*MIN(AQ665, 100- AQ665), MIN(AR665,100-AR665) &gt;= 0.8*MIN(AQ665, 100 -AQ665)), 1, 0)</f>
        <v/>
      </c>
      <c r="AW665" t="n">
        <v>0</v>
      </c>
      <c r="AX665">
        <f>ROUND(AR666, 3)</f>
        <v/>
      </c>
      <c r="BO665" t="n">
        <v>0.4011154174804688</v>
      </c>
      <c r="BP665" t="n">
        <v>0.8459091186523438</v>
      </c>
      <c r="BQ665" s="24">
        <f>(ABS(EXP(AQ665) - EXP(AR665)) / ABS(EXP(AQ665)))</f>
        <v/>
      </c>
      <c r="BR665">
        <f>ABS(MIN(BO665, 100-BO665)- MIN(BP665, 100-BP665))</f>
        <v/>
      </c>
      <c r="BS665">
        <f>IF(AND(MIN(BP665, 100-BP665) &lt;= 1.2*MIN(BO665, 100- BO665), MIN(BP665,100-BP665) &gt;= 0.8*MIN(BO665, 100 -BO665)), 1, 0)</f>
        <v/>
      </c>
      <c r="BV665" t="n">
        <v>0.004011154174804688</v>
      </c>
      <c r="BW665" t="n">
        <v>0.006114959716796875</v>
      </c>
      <c r="BY665">
        <f>100*BV665</f>
        <v/>
      </c>
      <c r="BZ665">
        <f>100*BW665</f>
        <v/>
      </c>
    </row>
    <row r="666">
      <c r="AQ666" t="n">
        <v>0</v>
      </c>
      <c r="AR666" t="n">
        <v>0</v>
      </c>
      <c r="AS666" s="24">
        <f>(ABS(EXP(AQ666) - EXP(AR666)) / ABS(EXP(AQ666)))</f>
        <v/>
      </c>
      <c r="AT666">
        <f>ABS(MIN(AQ666, 1-AQ666)- MIN(AR666, 1-AR666))</f>
        <v/>
      </c>
      <c r="AU666">
        <f>IF(AND(MIN(AR666, 100-AR666) &lt;= 1.2*MIN(AQ666, 100- AQ666), MIN(AR666,100-AR666) &gt;= 0.8*MIN(AQ666, 100 -AQ666)), 1, 0)</f>
        <v/>
      </c>
      <c r="AW666" t="n">
        <v>0</v>
      </c>
      <c r="AX666">
        <f>ROUND(AR667, 3)</f>
        <v/>
      </c>
      <c r="BO666" t="n">
        <v>0</v>
      </c>
      <c r="BP666" t="n">
        <v>0</v>
      </c>
      <c r="BQ666" s="24">
        <f>(ABS(EXP(AQ666) - EXP(AR666)) / ABS(EXP(AQ666)))</f>
        <v/>
      </c>
      <c r="BR666">
        <f>ABS(MIN(BO666, 100-BO666)- MIN(BP666, 100-BP666))</f>
        <v/>
      </c>
      <c r="BS666">
        <f>IF(AND(MIN(BP666, 100-BP666) &lt;= 1.2*MIN(BO666, 100- BO666), MIN(BP666,100-BP666) &gt;= 0.8*MIN(BO666, 100 -BO666)), 1, 0)</f>
        <v/>
      </c>
      <c r="BV666" t="n">
        <v>0</v>
      </c>
      <c r="BW666" t="n">
        <v>0</v>
      </c>
      <c r="BY666">
        <f>100*BV666</f>
        <v/>
      </c>
      <c r="BZ666">
        <f>100*BW666</f>
        <v/>
      </c>
    </row>
    <row r="667">
      <c r="AQ667" t="n">
        <v>0</v>
      </c>
      <c r="AR667" t="n">
        <v>0</v>
      </c>
      <c r="AS667" s="24">
        <f>(ABS(EXP(AQ667) - EXP(AR667)) / ABS(EXP(AQ667)))</f>
        <v/>
      </c>
      <c r="AT667">
        <f>ABS(MIN(AQ667, 1-AQ667)- MIN(AR667, 1-AR667))</f>
        <v/>
      </c>
      <c r="AU667">
        <f>IF(AND(MIN(AR667, 100-AR667) &lt;= 1.2*MIN(AQ667, 100- AQ667), MIN(AR667,100-AR667) &gt;= 0.8*MIN(AQ667, 100 -AQ667)), 1, 0)</f>
        <v/>
      </c>
      <c r="AW667" t="n">
        <v>0</v>
      </c>
      <c r="AX667">
        <f>ROUND(AR668, 3)</f>
        <v/>
      </c>
      <c r="BO667" t="n">
        <v>0</v>
      </c>
      <c r="BP667" t="n">
        <v>0</v>
      </c>
      <c r="BQ667" s="24">
        <f>(ABS(EXP(AQ667) - EXP(AR667)) / ABS(EXP(AQ667)))</f>
        <v/>
      </c>
      <c r="BR667">
        <f>ABS(MIN(BO667, 100-BO667)- MIN(BP667, 100-BP667))</f>
        <v/>
      </c>
      <c r="BS667">
        <f>IF(AND(MIN(BP667, 100-BP667) &lt;= 1.2*MIN(BO667, 100- BO667), MIN(BP667,100-BP667) &gt;= 0.8*MIN(BO667, 100 -BO667)), 1, 0)</f>
        <v/>
      </c>
      <c r="BV667" t="n">
        <v>0</v>
      </c>
      <c r="BW667" t="n">
        <v>0</v>
      </c>
      <c r="BY667">
        <f>100*BV667</f>
        <v/>
      </c>
      <c r="BZ667">
        <f>100*BW667</f>
        <v/>
      </c>
    </row>
    <row r="668">
      <c r="AQ668" t="n">
        <v>0</v>
      </c>
      <c r="AR668" t="n">
        <v>0</v>
      </c>
      <c r="AS668" s="24">
        <f>(ABS(EXP(AQ668) - EXP(AR668)) / ABS(EXP(AQ668)))</f>
        <v/>
      </c>
      <c r="AT668">
        <f>ABS(MIN(AQ668, 1-AQ668)- MIN(AR668, 1-AR668))</f>
        <v/>
      </c>
      <c r="AU668">
        <f>IF(AND(MIN(AR668, 100-AR668) &lt;= 1.2*MIN(AQ668, 100- AQ668), MIN(AR668,100-AR668) &gt;= 0.8*MIN(AQ668, 100 -AQ668)), 1, 0)</f>
        <v/>
      </c>
      <c r="AW668" t="n">
        <v>0</v>
      </c>
      <c r="AX668">
        <f>ROUND(AR669, 3)</f>
        <v/>
      </c>
      <c r="BO668" t="n">
        <v>0</v>
      </c>
      <c r="BP668" t="n">
        <v>0</v>
      </c>
      <c r="BQ668" s="24">
        <f>(ABS(EXP(AQ668) - EXP(AR668)) / ABS(EXP(AQ668)))</f>
        <v/>
      </c>
      <c r="BR668">
        <f>ABS(MIN(BO668, 100-BO668)- MIN(BP668, 100-BP668))</f>
        <v/>
      </c>
      <c r="BS668">
        <f>IF(AND(MIN(BP668, 100-BP668) &lt;= 1.2*MIN(BO668, 100- BO668), MIN(BP668,100-BP668) &gt;= 0.8*MIN(BO668, 100 -BO668)), 1, 0)</f>
        <v/>
      </c>
      <c r="BV668" t="n">
        <v>0</v>
      </c>
      <c r="BW668" t="n">
        <v>0</v>
      </c>
      <c r="BY668">
        <f>100*BV668</f>
        <v/>
      </c>
      <c r="BZ668">
        <f>100*BW668</f>
        <v/>
      </c>
    </row>
    <row r="669">
      <c r="AQ669" t="n">
        <v>0</v>
      </c>
      <c r="AR669" t="n">
        <v>0</v>
      </c>
      <c r="AS669" s="24">
        <f>(ABS(EXP(AQ669) - EXP(AR669)) / ABS(EXP(AQ669)))</f>
        <v/>
      </c>
      <c r="AT669">
        <f>ABS(MIN(AQ669, 1-AQ669)- MIN(AR669, 1-AR669))</f>
        <v/>
      </c>
      <c r="AU669">
        <f>IF(AND(MIN(AR669, 100-AR669) &lt;= 1.2*MIN(AQ669, 100- AQ669), MIN(AR669,100-AR669) &gt;= 0.8*MIN(AQ669, 100 -AQ669)), 1, 0)</f>
        <v/>
      </c>
      <c r="AW669" t="n">
        <v>0</v>
      </c>
      <c r="AX669">
        <f>ROUND(AR670, 3)</f>
        <v/>
      </c>
      <c r="BO669" t="n">
        <v>0</v>
      </c>
      <c r="BP669" t="n">
        <v>0</v>
      </c>
      <c r="BQ669" s="24">
        <f>(ABS(EXP(AQ669) - EXP(AR669)) / ABS(EXP(AQ669)))</f>
        <v/>
      </c>
      <c r="BR669">
        <f>ABS(MIN(BO669, 100-BO669)- MIN(BP669, 100-BP669))</f>
        <v/>
      </c>
      <c r="BS669">
        <f>IF(AND(MIN(BP669, 100-BP669) &lt;= 1.2*MIN(BO669, 100- BO669), MIN(BP669,100-BP669) &gt;= 0.8*MIN(BO669, 100 -BO669)), 1, 0)</f>
        <v/>
      </c>
      <c r="BV669" t="n">
        <v>0</v>
      </c>
      <c r="BW669" t="n">
        <v>0</v>
      </c>
      <c r="BY669">
        <f>100*BV669</f>
        <v/>
      </c>
      <c r="BZ669">
        <f>100*BW669</f>
        <v/>
      </c>
    </row>
    <row r="670">
      <c r="AQ670" t="n">
        <v>0</v>
      </c>
      <c r="AR670" t="n">
        <v>0</v>
      </c>
      <c r="AS670" s="24">
        <f>(ABS(EXP(AQ670) - EXP(AR670)) / ABS(EXP(AQ670)))</f>
        <v/>
      </c>
      <c r="AT670">
        <f>ABS(MIN(AQ670, 1-AQ670)- MIN(AR670, 1-AR670))</f>
        <v/>
      </c>
      <c r="AU670">
        <f>IF(AND(MIN(AR670, 100-AR670) &lt;= 1.2*MIN(AQ670, 100- AQ670), MIN(AR670,100-AR670) &gt;= 0.8*MIN(AQ670, 100 -AQ670)), 1, 0)</f>
        <v/>
      </c>
      <c r="AW670" t="n">
        <v>0</v>
      </c>
      <c r="AX670">
        <f>ROUND(AR671, 3)</f>
        <v/>
      </c>
      <c r="BO670" t="n">
        <v>0</v>
      </c>
      <c r="BP670" t="n">
        <v>0</v>
      </c>
      <c r="BQ670" s="24">
        <f>(ABS(EXP(AQ670) - EXP(AR670)) / ABS(EXP(AQ670)))</f>
        <v/>
      </c>
      <c r="BR670">
        <f>ABS(MIN(BO670, 100-BO670)- MIN(BP670, 100-BP670))</f>
        <v/>
      </c>
      <c r="BS670">
        <f>IF(AND(MIN(BP670, 100-BP670) &lt;= 1.2*MIN(BO670, 100- BO670), MIN(BP670,100-BP670) &gt;= 0.8*MIN(BO670, 100 -BO670)), 1, 0)</f>
        <v/>
      </c>
      <c r="BV670" t="n">
        <v>0</v>
      </c>
      <c r="BW670" t="n">
        <v>0</v>
      </c>
      <c r="BY670">
        <f>100*BV670</f>
        <v/>
      </c>
      <c r="BZ670">
        <f>100*BW670</f>
        <v/>
      </c>
    </row>
    <row r="671">
      <c r="AQ671" t="n">
        <v>0</v>
      </c>
      <c r="AR671" t="n">
        <v>0</v>
      </c>
      <c r="AS671" s="24">
        <f>(ABS(EXP(AQ671) - EXP(AR671)) / ABS(EXP(AQ671)))</f>
        <v/>
      </c>
      <c r="AT671">
        <f>ABS(MIN(AQ671, 1-AQ671)- MIN(AR671, 1-AR671))</f>
        <v/>
      </c>
      <c r="AU671">
        <f>IF(AND(MIN(AR671, 100-AR671) &lt;= 1.2*MIN(AQ671, 100- AQ671), MIN(AR671,100-AR671) &gt;= 0.8*MIN(AQ671, 100 -AQ671)), 1, 0)</f>
        <v/>
      </c>
      <c r="AW671" t="n">
        <v>0</v>
      </c>
      <c r="AX671">
        <f>ROUND(AR672, 3)</f>
        <v/>
      </c>
      <c r="BO671" t="n">
        <v>0</v>
      </c>
      <c r="BP671" t="n">
        <v>0</v>
      </c>
      <c r="BQ671" s="24">
        <f>(ABS(EXP(AQ671) - EXP(AR671)) / ABS(EXP(AQ671)))</f>
        <v/>
      </c>
      <c r="BR671">
        <f>ABS(MIN(BO671, 100-BO671)- MIN(BP671, 100-BP671))</f>
        <v/>
      </c>
      <c r="BS671">
        <f>IF(AND(MIN(BP671, 100-BP671) &lt;= 1.2*MIN(BO671, 100- BO671), MIN(BP671,100-BP671) &gt;= 0.8*MIN(BO671, 100 -BO671)), 1, 0)</f>
        <v/>
      </c>
      <c r="BV671" t="n">
        <v>0</v>
      </c>
      <c r="BW671" t="n">
        <v>0</v>
      </c>
      <c r="BY671">
        <f>100*BV671</f>
        <v/>
      </c>
      <c r="BZ671">
        <f>100*BW671</f>
        <v/>
      </c>
    </row>
    <row r="672">
      <c r="AQ672" t="n">
        <v>0</v>
      </c>
      <c r="AR672" t="n">
        <v>0</v>
      </c>
      <c r="AS672" s="24">
        <f>(ABS(EXP(AQ672) - EXP(AR672)) / ABS(EXP(AQ672)))</f>
        <v/>
      </c>
      <c r="AT672">
        <f>ABS(MIN(AQ672, 1-AQ672)- MIN(AR672, 1-AR672))</f>
        <v/>
      </c>
      <c r="AU672">
        <f>IF(AND(MIN(AR672, 100-AR672) &lt;= 1.2*MIN(AQ672, 100- AQ672), MIN(AR672,100-AR672) &gt;= 0.8*MIN(AQ672, 100 -AQ672)), 1, 0)</f>
        <v/>
      </c>
      <c r="AW672" t="n">
        <v>33.07533264160156</v>
      </c>
      <c r="AX672">
        <f>ROUND(AR673, 3)</f>
        <v/>
      </c>
      <c r="BO672" t="n">
        <v>0</v>
      </c>
      <c r="BP672" t="n">
        <v>0</v>
      </c>
      <c r="BQ672" s="24">
        <f>(ABS(EXP(AQ672) - EXP(AR672)) / ABS(EXP(AQ672)))</f>
        <v/>
      </c>
      <c r="BR672">
        <f>ABS(MIN(BO672, 100-BO672)- MIN(BP672, 100-BP672))</f>
        <v/>
      </c>
      <c r="BS672">
        <f>IF(AND(MIN(BP672, 100-BP672) &lt;= 1.2*MIN(BO672, 100- BO672), MIN(BP672,100-BP672) &gt;= 0.8*MIN(BO672, 100 -BO672)), 1, 0)</f>
        <v/>
      </c>
      <c r="BV672" t="n">
        <v>0</v>
      </c>
      <c r="BW672" t="n">
        <v>0</v>
      </c>
      <c r="BY672">
        <f>100*BV672</f>
        <v/>
      </c>
      <c r="BZ672">
        <f>100*BW672</f>
        <v/>
      </c>
    </row>
    <row r="673">
      <c r="AQ673" t="n">
        <v>0.2989311218261719</v>
      </c>
      <c r="AR673" t="n">
        <v>0.3307533264160156</v>
      </c>
      <c r="AS673" s="24">
        <f>(ABS(EXP(AQ673) - EXP(AR673)) / ABS(EXP(AQ673)))</f>
        <v/>
      </c>
      <c r="AT673">
        <f>ABS(MIN(AQ673, 1-AQ673)- MIN(AR673, 1-AR673))</f>
        <v/>
      </c>
      <c r="AU673">
        <f>IF(AND(MIN(AR673, 100-AR673) &lt;= 1.2*MIN(AQ673, 100- AQ673), MIN(AR673,100-AR673) &gt;= 0.8*MIN(AQ673, 100 -AQ673)), 1, 0)</f>
        <v/>
      </c>
      <c r="AW673" t="n">
        <v>0</v>
      </c>
      <c r="AX673">
        <f>ROUND(AR674, 3)</f>
        <v/>
      </c>
      <c r="BO673" t="n">
        <v>29.89311218261719</v>
      </c>
      <c r="BP673" t="n">
        <v>33.07533264160156</v>
      </c>
      <c r="BQ673" s="24">
        <f>(ABS(EXP(AQ673) - EXP(AR673)) / ABS(EXP(AQ673)))</f>
        <v/>
      </c>
      <c r="BR673">
        <f>ABS(MIN(BO673, 100-BO673)- MIN(BP673, 100-BP673))</f>
        <v/>
      </c>
      <c r="BS673">
        <f>IF(AND(MIN(BP673, 100-BP673) &lt;= 1.2*MIN(BO673, 100- BO673), MIN(BP673,100-BP673) &gt;= 0.8*MIN(BO673, 100 -BO673)), 1, 0)</f>
        <v/>
      </c>
      <c r="BV673" t="n">
        <v>0.2989311218261719</v>
      </c>
      <c r="BW673" t="n">
        <v>0.3307533264160156</v>
      </c>
      <c r="BY673">
        <f>100*BV673</f>
        <v/>
      </c>
      <c r="BZ673">
        <f>100*BW673</f>
        <v/>
      </c>
    </row>
    <row r="674">
      <c r="AQ674" t="n">
        <v>0</v>
      </c>
      <c r="AR674" t="n">
        <v>0</v>
      </c>
      <c r="AS674" s="24">
        <f>(ABS(EXP(AQ674) - EXP(AR674)) / ABS(EXP(AQ674)))</f>
        <v/>
      </c>
      <c r="AT674">
        <f>ABS(MIN(AQ674, 1-AQ674)- MIN(AR674, 1-AR674))</f>
        <v/>
      </c>
      <c r="AU674">
        <f>IF(AND(MIN(AR674, 100-AR674) &lt;= 1.2*MIN(AQ674, 100- AQ674), MIN(AR674,100-AR674) &gt;= 0.8*MIN(AQ674, 100 -AQ674)), 1, 0)</f>
        <v/>
      </c>
      <c r="AW674" t="n">
        <v>1.317787170410156</v>
      </c>
      <c r="AX674">
        <f>ROUND(AR675, 3)</f>
        <v/>
      </c>
      <c r="BO674" t="n">
        <v>0</v>
      </c>
      <c r="BP674" t="n">
        <v>0</v>
      </c>
      <c r="BQ674" s="24">
        <f>(ABS(EXP(AQ674) - EXP(AR674)) / ABS(EXP(AQ674)))</f>
        <v/>
      </c>
      <c r="BR674">
        <f>ABS(MIN(BO674, 100-BO674)- MIN(BP674, 100-BP674))</f>
        <v/>
      </c>
      <c r="BS674">
        <f>IF(AND(MIN(BP674, 100-BP674) &lt;= 1.2*MIN(BO674, 100- BO674), MIN(BP674,100-BP674) &gt;= 0.8*MIN(BO674, 100 -BO674)), 1, 0)</f>
        <v/>
      </c>
      <c r="BV674" t="n">
        <v>0</v>
      </c>
      <c r="BW674" t="n">
        <v>0</v>
      </c>
      <c r="BY674">
        <f>100*BV674</f>
        <v/>
      </c>
      <c r="BZ674">
        <f>100*BW674</f>
        <v/>
      </c>
    </row>
    <row r="675">
      <c r="AQ675" t="n">
        <v>0.01194953918457031</v>
      </c>
      <c r="AR675" t="n">
        <v>0.01317787170410156</v>
      </c>
      <c r="AS675" s="24">
        <f>(ABS(EXP(AQ675) - EXP(AR675)) / ABS(EXP(AQ675)))</f>
        <v/>
      </c>
      <c r="AT675">
        <f>ABS(MIN(AQ675, 1-AQ675)- MIN(AR675, 1-AR675))</f>
        <v/>
      </c>
      <c r="AU675">
        <f>IF(AND(MIN(AR675, 100-AR675) &lt;= 1.2*MIN(AQ675, 100- AQ675), MIN(AR675,100-AR675) &gt;= 0.8*MIN(AQ675, 100 -AQ675)), 1, 0)</f>
        <v/>
      </c>
      <c r="AW675" t="n">
        <v>4.106712341308594</v>
      </c>
      <c r="AX675">
        <f>ROUND(AR676, 3)</f>
        <v/>
      </c>
      <c r="BO675" t="n">
        <v>1.194953918457031</v>
      </c>
      <c r="BP675" t="n">
        <v>1.219749450683594</v>
      </c>
      <c r="BQ675" s="24">
        <f>(ABS(EXP(AQ675) - EXP(AR675)) / ABS(EXP(AQ675)))</f>
        <v/>
      </c>
      <c r="BR675">
        <f>ABS(MIN(BO675, 100-BO675)- MIN(BP675, 100-BP675))</f>
        <v/>
      </c>
      <c r="BS675">
        <f>IF(AND(MIN(BP675, 100-BP675) &lt;= 1.2*MIN(BO675, 100- BO675), MIN(BP675,100-BP675) &gt;= 0.8*MIN(BO675, 100 -BO675)), 1, 0)</f>
        <v/>
      </c>
      <c r="BV675" t="n">
        <v>0.01194953918457031</v>
      </c>
      <c r="BW675" t="n">
        <v>0.01317787170410156</v>
      </c>
      <c r="BY675">
        <f>100*BV675</f>
        <v/>
      </c>
      <c r="BZ675">
        <f>100*BW675</f>
        <v/>
      </c>
    </row>
    <row r="676">
      <c r="AQ676" t="n">
        <v>0.04044723510742188</v>
      </c>
      <c r="AR676" t="n">
        <v>0.04106712341308594</v>
      </c>
      <c r="AS676" s="24">
        <f>(ABS(EXP(AQ676) - EXP(AR676)) / ABS(EXP(AQ676)))</f>
        <v/>
      </c>
      <c r="AT676">
        <f>ABS(MIN(AQ676, 1-AQ676)- MIN(AR676, 1-AR676))</f>
        <v/>
      </c>
      <c r="AU676">
        <f>IF(AND(MIN(AR676, 100-AR676) &lt;= 1.2*MIN(AQ676, 100- AQ676), MIN(AR676,100-AR676) &gt;= 0.8*MIN(AQ676, 100 -AQ676)), 1, 0)</f>
        <v/>
      </c>
      <c r="AW676" t="n">
        <v>8.156776428222656</v>
      </c>
      <c r="AX676">
        <f>ROUND(AR677, 3)</f>
        <v/>
      </c>
      <c r="BO676" t="n">
        <v>4.044723510742188</v>
      </c>
      <c r="BP676" t="n">
        <v>4.106712341308594</v>
      </c>
      <c r="BQ676" s="24">
        <f>(ABS(EXP(AQ676) - EXP(AR676)) / ABS(EXP(AQ676)))</f>
        <v/>
      </c>
      <c r="BR676">
        <f>ABS(MIN(BO676, 100-BO676)- MIN(BP676, 100-BP676))</f>
        <v/>
      </c>
      <c r="BS676">
        <f>IF(AND(MIN(BP676, 100-BP676) &lt;= 1.2*MIN(BO676, 100- BO676), MIN(BP676,100-BP676) &gt;= 0.8*MIN(BO676, 100 -BO676)), 1, 0)</f>
        <v/>
      </c>
      <c r="BV676" t="n">
        <v>0.04044723510742188</v>
      </c>
      <c r="BW676" t="n">
        <v>0.04106712341308594</v>
      </c>
      <c r="BY676">
        <f>100*BV676</f>
        <v/>
      </c>
      <c r="BZ676">
        <f>100*BW676</f>
        <v/>
      </c>
    </row>
    <row r="677">
      <c r="AQ677" t="n">
        <v>0.1043434143066406</v>
      </c>
      <c r="AR677" t="n">
        <v>0.08156776428222656</v>
      </c>
      <c r="AS677" s="24">
        <f>(ABS(EXP(AQ677) - EXP(AR677)) / ABS(EXP(AQ677)))</f>
        <v/>
      </c>
      <c r="AT677">
        <f>ABS(MIN(AQ677, 1-AQ677)- MIN(AR677, 1-AR677))</f>
        <v/>
      </c>
      <c r="AU677">
        <f>IF(AND(MIN(AR677, 100-AR677) &lt;= 1.2*MIN(AQ677, 100- AQ677), MIN(AR677,100-AR677) &gt;= 0.8*MIN(AQ677, 100 -AQ677)), 1, 0)</f>
        <v/>
      </c>
      <c r="AW677" t="n">
        <v>19.05498504638672</v>
      </c>
      <c r="AX677">
        <f>ROUND(AR678, 3)</f>
        <v/>
      </c>
      <c r="BO677" t="n">
        <v>10.43434143066406</v>
      </c>
      <c r="BP677" t="n">
        <v>8.156776428222656</v>
      </c>
      <c r="BQ677" s="24">
        <f>(ABS(EXP(AQ677) - EXP(AR677)) / ABS(EXP(AQ677)))</f>
        <v/>
      </c>
      <c r="BR677">
        <f>ABS(MIN(BO677, 100-BO677)- MIN(BP677, 100-BP677))</f>
        <v/>
      </c>
      <c r="BS677">
        <f>IF(AND(MIN(BP677, 100-BP677) &lt;= 1.2*MIN(BO677, 100- BO677), MIN(BP677,100-BP677) &gt;= 0.8*MIN(BO677, 100 -BO677)), 1, 0)</f>
        <v/>
      </c>
      <c r="BV677" t="n">
        <v>0.1043434143066406</v>
      </c>
      <c r="BW677" t="n">
        <v>0.08156776428222656</v>
      </c>
      <c r="BY677">
        <f>100*BV677</f>
        <v/>
      </c>
      <c r="BZ677">
        <f>100*BW677</f>
        <v/>
      </c>
    </row>
    <row r="678">
      <c r="AQ678" t="n">
        <v>0.2227401733398438</v>
      </c>
      <c r="AR678" t="n">
        <v>0.1905498504638672</v>
      </c>
      <c r="AS678" s="24">
        <f>(ABS(EXP(AQ678) - EXP(AR678)) / ABS(EXP(AQ678)))</f>
        <v/>
      </c>
      <c r="AT678">
        <f>ABS(MIN(AQ678, 1-AQ678)- MIN(AR678, 1-AR678))</f>
        <v/>
      </c>
      <c r="AU678">
        <f>IF(AND(MIN(AR678, 100-AR678) &lt;= 1.2*MIN(AQ678, 100- AQ678), MIN(AR678,100-AR678) &gt;= 0.8*MIN(AQ678, 100 -AQ678)), 1, 0)</f>
        <v/>
      </c>
      <c r="AW678" t="n">
        <v>0</v>
      </c>
      <c r="AX678">
        <f>ROUND(AR679, 3)</f>
        <v/>
      </c>
      <c r="BO678" t="n">
        <v>22.27401733398438</v>
      </c>
      <c r="BP678" t="n">
        <v>19.05498504638672</v>
      </c>
      <c r="BQ678" s="24">
        <f>(ABS(EXP(AQ678) - EXP(AR678)) / ABS(EXP(AQ678)))</f>
        <v/>
      </c>
      <c r="BR678">
        <f>ABS(MIN(BO678, 100-BO678)- MIN(BP678, 100-BP678))</f>
        <v/>
      </c>
      <c r="BS678">
        <f>IF(AND(MIN(BP678, 100-BP678) &lt;= 1.2*MIN(BO678, 100- BO678), MIN(BP678,100-BP678) &gt;= 0.8*MIN(BO678, 100 -BO678)), 1, 0)</f>
        <v/>
      </c>
      <c r="BV678" t="n">
        <v>0.2227401733398438</v>
      </c>
      <c r="BW678" t="n">
        <v>0.1905498504638672</v>
      </c>
      <c r="BY678">
        <f>100*BV678</f>
        <v/>
      </c>
      <c r="BZ678">
        <f>100*BW678</f>
        <v/>
      </c>
    </row>
    <row r="679">
      <c r="AQ679" t="n">
        <v>0</v>
      </c>
      <c r="AR679" t="n">
        <v>0</v>
      </c>
      <c r="AS679" s="24">
        <f>(ABS(EXP(AQ679) - EXP(AR679)) / ABS(EXP(AQ679)))</f>
        <v/>
      </c>
      <c r="AT679">
        <f>ABS(MIN(AQ679, 1-AQ679)- MIN(AR679, 1-AR679))</f>
        <v/>
      </c>
      <c r="AU679">
        <f>IF(AND(MIN(AR679, 100-AR679) &lt;= 1.2*MIN(AQ679, 100- AQ679), MIN(AR679,100-AR679) &gt;= 0.8*MIN(AQ679, 100 -AQ679)), 1, 0)</f>
        <v/>
      </c>
      <c r="AW679" t="n">
        <v>0</v>
      </c>
      <c r="AX679">
        <f>ROUND(AR680, 3)</f>
        <v/>
      </c>
      <c r="BO679" t="n">
        <v>0</v>
      </c>
      <c r="BP679" t="n">
        <v>0</v>
      </c>
      <c r="BQ679" s="24">
        <f>(ABS(EXP(AQ679) - EXP(AR679)) / ABS(EXP(AQ679)))</f>
        <v/>
      </c>
      <c r="BR679">
        <f>ABS(MIN(BO679, 100-BO679)- MIN(BP679, 100-BP679))</f>
        <v/>
      </c>
      <c r="BS679">
        <f>IF(AND(MIN(BP679, 100-BP679) &lt;= 1.2*MIN(BO679, 100- BO679), MIN(BP679,100-BP679) &gt;= 0.8*MIN(BO679, 100 -BO679)), 1, 0)</f>
        <v/>
      </c>
      <c r="BV679" t="n">
        <v>0</v>
      </c>
      <c r="BW679" t="n">
        <v>0</v>
      </c>
      <c r="BY679">
        <f>100*BV679</f>
        <v/>
      </c>
      <c r="BZ679">
        <f>100*BW679</f>
        <v/>
      </c>
    </row>
    <row r="680">
      <c r="AQ680" t="n">
        <v>0</v>
      </c>
      <c r="AR680" t="n">
        <v>0</v>
      </c>
      <c r="AS680" s="24">
        <f>(ABS(EXP(AQ680) - EXP(AR680)) / ABS(EXP(AQ680)))</f>
        <v/>
      </c>
      <c r="AT680">
        <f>ABS(MIN(AQ680, 1-AQ680)- MIN(AR680, 1-AR680))</f>
        <v/>
      </c>
      <c r="AU680">
        <f>IF(AND(MIN(AR680, 100-AR680) &lt;= 1.2*MIN(AQ680, 100- AQ680), MIN(AR680,100-AR680) &gt;= 0.8*MIN(AQ680, 100 -AQ680)), 1, 0)</f>
        <v/>
      </c>
      <c r="AW680" t="n">
        <v>49.94487762451172</v>
      </c>
      <c r="AX680">
        <f>ROUND(AR681, 3)</f>
        <v/>
      </c>
      <c r="BO680" t="n">
        <v>0</v>
      </c>
      <c r="BP680" t="n">
        <v>0</v>
      </c>
      <c r="BQ680" s="24">
        <f>(ABS(EXP(AQ680) - EXP(AR680)) / ABS(EXP(AQ680)))</f>
        <v/>
      </c>
      <c r="BR680">
        <f>ABS(MIN(BO680, 100-BO680)- MIN(BP680, 100-BP680))</f>
        <v/>
      </c>
      <c r="BS680">
        <f>IF(AND(MIN(BP680, 100-BP680) &lt;= 1.2*MIN(BO680, 100- BO680), MIN(BP680,100-BP680) &gt;= 0.8*MIN(BO680, 100 -BO680)), 1, 0)</f>
        <v/>
      </c>
      <c r="BV680" t="n">
        <v>0</v>
      </c>
      <c r="BW680" t="n">
        <v>0</v>
      </c>
      <c r="BY680">
        <f>100*BV680</f>
        <v/>
      </c>
      <c r="BZ680">
        <f>100*BW680</f>
        <v/>
      </c>
    </row>
    <row r="681">
      <c r="AQ681" t="n">
        <v>0.5000591278076172</v>
      </c>
      <c r="AR681" t="n">
        <v>0.4994487762451172</v>
      </c>
      <c r="AS681" s="24">
        <f>(ABS(EXP(AQ681) - EXP(AR681)) / ABS(EXP(AQ681)))</f>
        <v/>
      </c>
      <c r="AT681">
        <f>ABS(MIN(AQ681, 1-AQ681)- MIN(AR681, 1-AR681))</f>
        <v/>
      </c>
      <c r="AU681">
        <f>IF(AND(MIN(AR681, 100-AR681) &lt;= 1.2*MIN(AQ681, 100- AQ681), MIN(AR681,100-AR681) &gt;= 0.8*MIN(AQ681, 100 -AQ681)), 1, 0)</f>
        <v/>
      </c>
      <c r="AW681" t="n">
        <v>0</v>
      </c>
      <c r="AX681">
        <f>ROUND(AR682, 3)</f>
        <v/>
      </c>
      <c r="BO681" t="n">
        <v>50.00591278076172</v>
      </c>
      <c r="BP681" t="n">
        <v>49.94544982910156</v>
      </c>
      <c r="BQ681" s="24">
        <f>(ABS(EXP(AQ681) - EXP(AR681)) / ABS(EXP(AQ681)))</f>
        <v/>
      </c>
      <c r="BR681">
        <f>ABS(MIN(BO681, 100-BO681)- MIN(BP681, 100-BP681))</f>
        <v/>
      </c>
      <c r="BS681">
        <f>IF(AND(MIN(BP681, 100-BP681) &lt;= 1.2*MIN(BO681, 100- BO681), MIN(BP681,100-BP681) &gt;= 0.8*MIN(BO681, 100 -BO681)), 1, 0)</f>
        <v/>
      </c>
      <c r="BV681" t="n">
        <v>0.5000591278076172</v>
      </c>
      <c r="BW681" t="n">
        <v>0.4994487762451172</v>
      </c>
      <c r="BY681">
        <f>100*BV681</f>
        <v/>
      </c>
      <c r="BZ681">
        <f>100*BW681</f>
        <v/>
      </c>
    </row>
    <row r="682">
      <c r="AQ682" t="n">
        <v>0</v>
      </c>
      <c r="AR682" t="n">
        <v>0</v>
      </c>
      <c r="AS682" s="24">
        <f>(ABS(EXP(AQ682) - EXP(AR682)) / ABS(EXP(AQ682)))</f>
        <v/>
      </c>
      <c r="AT682">
        <f>ABS(MIN(AQ682, 1-AQ682)- MIN(AR682, 1-AR682))</f>
        <v/>
      </c>
      <c r="AU682">
        <f>IF(AND(MIN(AR682, 100-AR682) &lt;= 1.2*MIN(AQ682, 100- AQ682), MIN(AR682,100-AR682) &gt;= 0.8*MIN(AQ682, 100 -AQ682)), 1, 0)</f>
        <v/>
      </c>
      <c r="AW682" t="n">
        <v>12.96024322509766</v>
      </c>
      <c r="AX682">
        <f>ROUND(AR683, 3)</f>
        <v/>
      </c>
      <c r="BO682" t="n">
        <v>0</v>
      </c>
      <c r="BP682" t="n">
        <v>0</v>
      </c>
      <c r="BQ682" s="24">
        <f>(ABS(EXP(AQ682) - EXP(AR682)) / ABS(EXP(AQ682)))</f>
        <v/>
      </c>
      <c r="BR682">
        <f>ABS(MIN(BO682, 100-BO682)- MIN(BP682, 100-BP682))</f>
        <v/>
      </c>
      <c r="BS682">
        <f>IF(AND(MIN(BP682, 100-BP682) &lt;= 1.2*MIN(BO682, 100- BO682), MIN(BP682,100-BP682) &gt;= 0.8*MIN(BO682, 100 -BO682)), 1, 0)</f>
        <v/>
      </c>
      <c r="BV682" t="n">
        <v>0</v>
      </c>
      <c r="BW682" t="n">
        <v>0</v>
      </c>
      <c r="BY682">
        <f>100*BV682</f>
        <v/>
      </c>
      <c r="BZ682">
        <f>100*BW682</f>
        <v/>
      </c>
    </row>
    <row r="683">
      <c r="AQ683" t="n">
        <v>0.09143829345703125</v>
      </c>
      <c r="AR683" t="n">
        <v>0.1296024322509766</v>
      </c>
      <c r="AS683" s="24">
        <f>(ABS(EXP(AQ683) - EXP(AR683)) / ABS(EXP(AQ683)))</f>
        <v/>
      </c>
      <c r="AT683">
        <f>ABS(MIN(AQ683, 1-AQ683)- MIN(AR683, 1-AR683))</f>
        <v/>
      </c>
      <c r="AU683">
        <f>IF(AND(MIN(AR683, 100-AR683) &lt;= 1.2*MIN(AQ683, 100- AQ683), MIN(AR683,100-AR683) &gt;= 0.8*MIN(AQ683, 100 -AQ683)), 1, 0)</f>
        <v/>
      </c>
      <c r="AW683" t="n">
        <v>0</v>
      </c>
      <c r="AX683">
        <f>ROUND(AR684, 3)</f>
        <v/>
      </c>
      <c r="BO683" t="n">
        <v>9.143829345703125</v>
      </c>
      <c r="BP683" t="n">
        <v>12.96024322509766</v>
      </c>
      <c r="BQ683" s="24">
        <f>(ABS(EXP(AQ683) - EXP(AR683)) / ABS(EXP(AQ683)))</f>
        <v/>
      </c>
      <c r="BR683">
        <f>ABS(MIN(BO683, 100-BO683)- MIN(BP683, 100-BP683))</f>
        <v/>
      </c>
      <c r="BS683">
        <f>IF(AND(MIN(BP683, 100-BP683) &lt;= 1.2*MIN(BO683, 100- BO683), MIN(BP683,100-BP683) &gt;= 0.8*MIN(BO683, 100 -BO683)), 1, 0)</f>
        <v/>
      </c>
      <c r="BV683" t="n">
        <v>0.09143829345703125</v>
      </c>
      <c r="BW683" t="n">
        <v>0.1296024322509766</v>
      </c>
      <c r="BY683">
        <f>100*BV683</f>
        <v/>
      </c>
      <c r="BZ683">
        <f>100*BW683</f>
        <v/>
      </c>
    </row>
    <row r="684">
      <c r="AQ684" t="n">
        <v>0</v>
      </c>
      <c r="AR684" t="n">
        <v>0</v>
      </c>
      <c r="AS684" s="24">
        <f>(ABS(EXP(AQ684) - EXP(AR684)) / ABS(EXP(AQ684)))</f>
        <v/>
      </c>
      <c r="AT684">
        <f>ABS(MIN(AQ684, 1-AQ684)- MIN(AR684, 1-AR684))</f>
        <v/>
      </c>
      <c r="AU684">
        <f>IF(AND(MIN(AR684, 100-AR684) &lt;= 1.2*MIN(AQ684, 100- AQ684), MIN(AR684,100-AR684) &gt;= 0.8*MIN(AQ684, 100 -AQ684)), 1, 0)</f>
        <v/>
      </c>
      <c r="AW684" t="n">
        <v>0</v>
      </c>
      <c r="AX684">
        <f>ROUND(AR685, 3)</f>
        <v/>
      </c>
      <c r="BO684" t="n">
        <v>0</v>
      </c>
      <c r="BP684" t="n">
        <v>0</v>
      </c>
      <c r="BQ684" s="24">
        <f>(ABS(EXP(AQ684) - EXP(AR684)) / ABS(EXP(AQ684)))</f>
        <v/>
      </c>
      <c r="BR684">
        <f>ABS(MIN(BO684, 100-BO684)- MIN(BP684, 100-BP684))</f>
        <v/>
      </c>
      <c r="BS684">
        <f>IF(AND(MIN(BP684, 100-BP684) &lt;= 1.2*MIN(BO684, 100- BO684), MIN(BP684,100-BP684) &gt;= 0.8*MIN(BO684, 100 -BO684)), 1, 0)</f>
        <v/>
      </c>
      <c r="BV684" t="n">
        <v>0</v>
      </c>
      <c r="BW684" t="n">
        <v>0</v>
      </c>
      <c r="BY684">
        <f>100*BV684</f>
        <v/>
      </c>
      <c r="BZ684">
        <f>100*BW684</f>
        <v/>
      </c>
    </row>
    <row r="685">
      <c r="AQ685" t="n">
        <v>0</v>
      </c>
      <c r="AR685" t="n">
        <v>0</v>
      </c>
      <c r="AS685" s="24">
        <f>(ABS(EXP(AQ685) - EXP(AR685)) / ABS(EXP(AQ685)))</f>
        <v/>
      </c>
      <c r="AT685">
        <f>ABS(MIN(AQ685, 1-AQ685)- MIN(AR685, 1-AR685))</f>
        <v/>
      </c>
      <c r="AU685">
        <f>IF(AND(MIN(AR685, 100-AR685) &lt;= 1.2*MIN(AQ685, 100- AQ685), MIN(AR685,100-AR685) &gt;= 0.8*MIN(AQ685, 100 -AQ685)), 1, 0)</f>
        <v/>
      </c>
      <c r="AW685" t="n">
        <v>6.355476379394531</v>
      </c>
      <c r="AX685">
        <f>ROUND(AR686, 3)</f>
        <v/>
      </c>
      <c r="BO685" t="n">
        <v>0</v>
      </c>
      <c r="BP685" t="n">
        <v>0</v>
      </c>
      <c r="BQ685" s="24">
        <f>(ABS(EXP(AQ685) - EXP(AR685)) / ABS(EXP(AQ685)))</f>
        <v/>
      </c>
      <c r="BR685">
        <f>ABS(MIN(BO685, 100-BO685)- MIN(BP685, 100-BP685))</f>
        <v/>
      </c>
      <c r="BS685">
        <f>IF(AND(MIN(BP685, 100-BP685) &lt;= 1.2*MIN(BO685, 100- BO685), MIN(BP685,100-BP685) &gt;= 0.8*MIN(BO685, 100 -BO685)), 1, 0)</f>
        <v/>
      </c>
      <c r="BV685" t="n">
        <v>0</v>
      </c>
      <c r="BW685" t="n">
        <v>0</v>
      </c>
      <c r="BY685">
        <f>100*BV685</f>
        <v/>
      </c>
      <c r="BZ685">
        <f>100*BW685</f>
        <v/>
      </c>
    </row>
    <row r="686">
      <c r="AQ686" t="n">
        <v>0.05784034729003906</v>
      </c>
      <c r="AR686" t="n">
        <v>0.06355476379394531</v>
      </c>
      <c r="AS686" s="24">
        <f>(ABS(EXP(AQ686) - EXP(AR686)) / ABS(EXP(AQ686)))</f>
        <v/>
      </c>
      <c r="AT686">
        <f>ABS(MIN(AQ686, 1-AQ686)- MIN(AR686, 1-AR686))</f>
        <v/>
      </c>
      <c r="AU686">
        <f>IF(AND(MIN(AR686, 100-AR686) &lt;= 1.2*MIN(AQ686, 100- AQ686), MIN(AR686,100-AR686) &gt;= 0.8*MIN(AQ686, 100 -AQ686)), 1, 0)</f>
        <v/>
      </c>
      <c r="AW686" t="n">
        <v>12.09392547607422</v>
      </c>
      <c r="AX686">
        <f>ROUND(AR687, 3)</f>
        <v/>
      </c>
      <c r="BO686" t="n">
        <v>5.784034729003906</v>
      </c>
      <c r="BP686" t="n">
        <v>6.355476379394531</v>
      </c>
      <c r="BQ686" s="24">
        <f>(ABS(EXP(AQ686) - EXP(AR686)) / ABS(EXP(AQ686)))</f>
        <v/>
      </c>
      <c r="BR686">
        <f>ABS(MIN(BO686, 100-BO686)- MIN(BP686, 100-BP686))</f>
        <v/>
      </c>
      <c r="BS686">
        <f>IF(AND(MIN(BP686, 100-BP686) &lt;= 1.2*MIN(BO686, 100- BO686), MIN(BP686,100-BP686) &gt;= 0.8*MIN(BO686, 100 -BO686)), 1, 0)</f>
        <v/>
      </c>
      <c r="BV686" t="n">
        <v>0.05784034729003906</v>
      </c>
      <c r="BW686" t="n">
        <v>0.06355476379394531</v>
      </c>
      <c r="BY686">
        <f>100*BV686</f>
        <v/>
      </c>
      <c r="BZ686">
        <f>100*BW686</f>
        <v/>
      </c>
    </row>
    <row r="687">
      <c r="AQ687" t="n">
        <v>0.1156692504882812</v>
      </c>
      <c r="AR687" t="n">
        <v>0.1209392547607422</v>
      </c>
      <c r="AS687" s="24">
        <f>(ABS(EXP(AQ687) - EXP(AR687)) / ABS(EXP(AQ687)))</f>
        <v/>
      </c>
      <c r="AT687">
        <f>ABS(MIN(AQ687, 1-AQ687)- MIN(AR687, 1-AR687))</f>
        <v/>
      </c>
      <c r="AU687">
        <f>IF(AND(MIN(AR687, 100-AR687) &lt;= 1.2*MIN(AQ687, 100- AQ687), MIN(AR687,100-AR687) &gt;= 0.8*MIN(AQ687, 100 -AQ687)), 1, 0)</f>
        <v/>
      </c>
      <c r="AW687" t="n">
        <v>0</v>
      </c>
      <c r="AX687">
        <f>ROUND(AR688, 3)</f>
        <v/>
      </c>
      <c r="BO687" t="n">
        <v>11.56692504882812</v>
      </c>
      <c r="BP687" t="n">
        <v>12.09392547607422</v>
      </c>
      <c r="BQ687" s="24">
        <f>(ABS(EXP(AQ687) - EXP(AR687)) / ABS(EXP(AQ687)))</f>
        <v/>
      </c>
      <c r="BR687">
        <f>ABS(MIN(BO687, 100-BO687)- MIN(BP687, 100-BP687))</f>
        <v/>
      </c>
      <c r="BS687">
        <f>IF(AND(MIN(BP687, 100-BP687) &lt;= 1.2*MIN(BO687, 100- BO687), MIN(BP687,100-BP687) &gt;= 0.8*MIN(BO687, 100 -BO687)), 1, 0)</f>
        <v/>
      </c>
      <c r="BV687" t="n">
        <v>0.1156692504882812</v>
      </c>
      <c r="BW687" t="n">
        <v>0.1209392547607422</v>
      </c>
      <c r="BY687">
        <f>100*BV687</f>
        <v/>
      </c>
      <c r="BZ687">
        <f>100*BW687</f>
        <v/>
      </c>
    </row>
    <row r="688">
      <c r="AQ688" t="n">
        <v>0</v>
      </c>
      <c r="AR688" t="n">
        <v>0</v>
      </c>
      <c r="AS688" s="24">
        <f>(ABS(EXP(AQ688) - EXP(AR688)) / ABS(EXP(AQ688)))</f>
        <v/>
      </c>
      <c r="AT688">
        <f>ABS(MIN(AQ688, 1-AQ688)- MIN(AR688, 1-AR688))</f>
        <v/>
      </c>
      <c r="AU688">
        <f>IF(AND(MIN(AR688, 100-AR688) &lt;= 1.2*MIN(AQ688, 100- AQ688), MIN(AR688,100-AR688) &gt;= 0.8*MIN(AQ688, 100 -AQ688)), 1, 0)</f>
        <v/>
      </c>
      <c r="AW688" t="n">
        <v>35.40439605712891</v>
      </c>
      <c r="AX688">
        <f>ROUND(AR689, 3)</f>
        <v/>
      </c>
      <c r="BO688" t="n">
        <v>0</v>
      </c>
      <c r="BP688" t="n">
        <v>0</v>
      </c>
      <c r="BQ688" s="24">
        <f>(ABS(EXP(AQ688) - EXP(AR688)) / ABS(EXP(AQ688)))</f>
        <v/>
      </c>
      <c r="BR688">
        <f>ABS(MIN(BO688, 100-BO688)- MIN(BP688, 100-BP688))</f>
        <v/>
      </c>
      <c r="BS688">
        <f>IF(AND(MIN(BP688, 100-BP688) &lt;= 1.2*MIN(BO688, 100- BO688), MIN(BP688,100-BP688) &gt;= 0.8*MIN(BO688, 100 -BO688)), 1, 0)</f>
        <v/>
      </c>
      <c r="BV688" t="n">
        <v>0</v>
      </c>
      <c r="BW688" t="n">
        <v>0</v>
      </c>
      <c r="BY688">
        <f>100*BV688</f>
        <v/>
      </c>
      <c r="BZ688">
        <f>100*BW688</f>
        <v/>
      </c>
    </row>
    <row r="689">
      <c r="AQ689" t="n">
        <v>0.3427867889404297</v>
      </c>
      <c r="AR689" t="n">
        <v>0.3540439605712891</v>
      </c>
      <c r="AS689" s="24">
        <f>(ABS(EXP(AQ689) - EXP(AR689)) / ABS(EXP(AQ689)))</f>
        <v/>
      </c>
      <c r="AT689">
        <f>ABS(MIN(AQ689, 1-AQ689)- MIN(AR689, 1-AR689))</f>
        <v/>
      </c>
      <c r="AU689">
        <f>IF(AND(MIN(AR689, 100-AR689) &lt;= 1.2*MIN(AQ689, 100- AQ689), MIN(AR689,100-AR689) &gt;= 0.8*MIN(AQ689, 100 -AQ689)), 1, 0)</f>
        <v/>
      </c>
      <c r="AW689" t="n">
        <v>0</v>
      </c>
      <c r="AX689">
        <f>ROUND(AR690, 3)</f>
        <v/>
      </c>
      <c r="BO689" t="n">
        <v>34.27867889404297</v>
      </c>
      <c r="BP689" t="n">
        <v>35.40439605712891</v>
      </c>
      <c r="BQ689" s="24">
        <f>(ABS(EXP(AQ689) - EXP(AR689)) / ABS(EXP(AQ689)))</f>
        <v/>
      </c>
      <c r="BR689">
        <f>ABS(MIN(BO689, 100-BO689)- MIN(BP689, 100-BP689))</f>
        <v/>
      </c>
      <c r="BS689">
        <f>IF(AND(MIN(BP689, 100-BP689) &lt;= 1.2*MIN(BO689, 100- BO689), MIN(BP689,100-BP689) &gt;= 0.8*MIN(BO689, 100 -BO689)), 1, 0)</f>
        <v/>
      </c>
      <c r="BV689" t="n">
        <v>0.3427867889404297</v>
      </c>
      <c r="BW689" t="n">
        <v>0.3540439605712891</v>
      </c>
      <c r="BY689">
        <f>100*BV689</f>
        <v/>
      </c>
      <c r="BZ689">
        <f>100*BW689</f>
        <v/>
      </c>
    </row>
    <row r="690">
      <c r="AQ690" t="n">
        <v>0</v>
      </c>
      <c r="AR690" t="n">
        <v>0</v>
      </c>
      <c r="AS690" s="24">
        <f>(ABS(EXP(AQ690) - EXP(AR690)) / ABS(EXP(AQ690)))</f>
        <v/>
      </c>
      <c r="AT690">
        <f>ABS(MIN(AQ690, 1-AQ690)- MIN(AR690, 1-AR690))</f>
        <v/>
      </c>
      <c r="AU690">
        <f>IF(AND(MIN(AR690, 100-AR690) &lt;= 1.2*MIN(AQ690, 100- AQ690), MIN(AR690,100-AR690) &gt;= 0.8*MIN(AQ690, 100 -AQ690)), 1, 0)</f>
        <v/>
      </c>
      <c r="AW690" t="n">
        <v>0</v>
      </c>
      <c r="AX690">
        <f>ROUND(AR691, 3)</f>
        <v/>
      </c>
      <c r="BO690" t="n">
        <v>0</v>
      </c>
      <c r="BP690" t="n">
        <v>0</v>
      </c>
      <c r="BQ690" s="24">
        <f>(ABS(EXP(AQ690) - EXP(AR690)) / ABS(EXP(AQ690)))</f>
        <v/>
      </c>
      <c r="BR690">
        <f>ABS(MIN(BO690, 100-BO690)- MIN(BP690, 100-BP690))</f>
        <v/>
      </c>
      <c r="BS690">
        <f>IF(AND(MIN(BP690, 100-BP690) &lt;= 1.2*MIN(BO690, 100- BO690), MIN(BP690,100-BP690) &gt;= 0.8*MIN(BO690, 100 -BO690)), 1, 0)</f>
        <v/>
      </c>
      <c r="BV690" t="n">
        <v>0</v>
      </c>
      <c r="BW690" t="n">
        <v>0</v>
      </c>
      <c r="BY690">
        <f>100*BV690</f>
        <v/>
      </c>
      <c r="BZ690">
        <f>100*BW690</f>
        <v/>
      </c>
    </row>
    <row r="691">
      <c r="AQ691" t="n">
        <v>0</v>
      </c>
      <c r="AR691" t="n">
        <v>0</v>
      </c>
      <c r="AS691" s="24">
        <f>(ABS(EXP(AQ691) - EXP(AR691)) / ABS(EXP(AQ691)))</f>
        <v/>
      </c>
      <c r="AT691">
        <f>ABS(MIN(AQ691, 1-AQ691)- MIN(AR691, 1-AR691))</f>
        <v/>
      </c>
      <c r="AU691">
        <f>IF(AND(MIN(AR691, 100-AR691) &lt;= 1.2*MIN(AQ691, 100- AQ691), MIN(AR691,100-AR691) &gt;= 0.8*MIN(AQ691, 100 -AQ691)), 1, 0)</f>
        <v/>
      </c>
      <c r="AW691" t="n">
        <v>45.66459655761719</v>
      </c>
      <c r="AX691">
        <f>ROUND(AR692, 3)</f>
        <v/>
      </c>
      <c r="BO691" t="n">
        <v>0</v>
      </c>
      <c r="BP691" t="n">
        <v>0</v>
      </c>
      <c r="BQ691" s="24">
        <f>(ABS(EXP(AQ691) - EXP(AR691)) / ABS(EXP(AQ691)))</f>
        <v/>
      </c>
      <c r="BR691">
        <f>ABS(MIN(BO691, 100-BO691)- MIN(BP691, 100-BP691))</f>
        <v/>
      </c>
      <c r="BS691">
        <f>IF(AND(MIN(BP691, 100-BP691) &lt;= 1.2*MIN(BO691, 100- BO691), MIN(BP691,100-BP691) &gt;= 0.8*MIN(BO691, 100 -BO691)), 1, 0)</f>
        <v/>
      </c>
      <c r="BV691" t="n">
        <v>0</v>
      </c>
      <c r="BW691" t="n">
        <v>0</v>
      </c>
      <c r="BY691">
        <f>100*BV691</f>
        <v/>
      </c>
      <c r="BZ691">
        <f>100*BW691</f>
        <v/>
      </c>
    </row>
    <row r="692">
      <c r="AQ692" t="n">
        <v>0.4567317962646484</v>
      </c>
      <c r="AR692" t="n">
        <v>0.4566459655761719</v>
      </c>
      <c r="AS692" s="24">
        <f>(ABS(EXP(AQ692) - EXP(AR692)) / ABS(EXP(AQ692)))</f>
        <v/>
      </c>
      <c r="AT692">
        <f>ABS(MIN(AQ692, 1-AQ692)- MIN(AR692, 1-AR692))</f>
        <v/>
      </c>
      <c r="AU692">
        <f>IF(AND(MIN(AR692, 100-AR692) &lt;= 1.2*MIN(AQ692, 100- AQ692), MIN(AR692,100-AR692) &gt;= 0.8*MIN(AQ692, 100 -AQ692)), 1, 0)</f>
        <v/>
      </c>
      <c r="AW692" t="n">
        <v>0</v>
      </c>
      <c r="AX692">
        <f>ROUND(AR693, 3)</f>
        <v/>
      </c>
      <c r="BO692" t="n">
        <v>45.67317962646484</v>
      </c>
      <c r="BP692" t="n">
        <v>45.66459655761719</v>
      </c>
      <c r="BQ692" s="24">
        <f>(ABS(EXP(AQ692) - EXP(AR692)) / ABS(EXP(AQ692)))</f>
        <v/>
      </c>
      <c r="BR692">
        <f>ABS(MIN(BO692, 100-BO692)- MIN(BP692, 100-BP692))</f>
        <v/>
      </c>
      <c r="BS692">
        <f>IF(AND(MIN(BP692, 100-BP692) &lt;= 1.2*MIN(BO692, 100- BO692), MIN(BP692,100-BP692) &gt;= 0.8*MIN(BO692, 100 -BO692)), 1, 0)</f>
        <v/>
      </c>
      <c r="BV692" t="n">
        <v>0.4567317962646484</v>
      </c>
      <c r="BW692" t="n">
        <v>0.4566459655761719</v>
      </c>
      <c r="BY692">
        <f>100*BV692</f>
        <v/>
      </c>
      <c r="BZ692">
        <f>100*BW692</f>
        <v/>
      </c>
    </row>
    <row r="693">
      <c r="AQ693" t="n">
        <v>0</v>
      </c>
      <c r="AR693" t="n">
        <v>0</v>
      </c>
      <c r="AS693" s="24">
        <f>(ABS(EXP(AQ693) - EXP(AR693)) / ABS(EXP(AQ693)))</f>
        <v/>
      </c>
      <c r="AT693">
        <f>ABS(MIN(AQ693, 1-AQ693)- MIN(AR693, 1-AR693))</f>
        <v/>
      </c>
      <c r="AU693">
        <f>IF(AND(MIN(AR693, 100-AR693) &lt;= 1.2*MIN(AQ693, 100- AQ693), MIN(AR693,100-AR693) &gt;= 0.8*MIN(AQ693, 100 -AQ693)), 1, 0)</f>
        <v/>
      </c>
      <c r="AW693" t="n">
        <v>0.9717941284179688</v>
      </c>
      <c r="AX693">
        <f>ROUND(AR694, 3)</f>
        <v/>
      </c>
      <c r="BO693" t="n">
        <v>0</v>
      </c>
      <c r="BP693" t="n">
        <v>0</v>
      </c>
      <c r="BQ693" s="24">
        <f>(ABS(EXP(AQ693) - EXP(AR693)) / ABS(EXP(AQ693)))</f>
        <v/>
      </c>
      <c r="BR693">
        <f>ABS(MIN(BO693, 100-BO693)- MIN(BP693, 100-BP693))</f>
        <v/>
      </c>
      <c r="BS693">
        <f>IF(AND(MIN(BP693, 100-BP693) &lt;= 1.2*MIN(BO693, 100- BO693), MIN(BP693,100-BP693) &gt;= 0.8*MIN(BO693, 100 -BO693)), 1, 0)</f>
        <v/>
      </c>
      <c r="BV693" t="n">
        <v>0</v>
      </c>
      <c r="BW693" t="n">
        <v>0</v>
      </c>
      <c r="BY693">
        <f>100*BV693</f>
        <v/>
      </c>
      <c r="BZ693">
        <f>100*BW693</f>
        <v/>
      </c>
    </row>
    <row r="694">
      <c r="AQ694" t="n">
        <v>0.006214141845703125</v>
      </c>
      <c r="AR694" t="n">
        <v>0.009717941284179688</v>
      </c>
      <c r="AS694" s="24">
        <f>(ABS(EXP(AQ694) - EXP(AR694)) / ABS(EXP(AQ694)))</f>
        <v/>
      </c>
      <c r="AT694">
        <f>ABS(MIN(AQ694, 1-AQ694)- MIN(AR694, 1-AR694))</f>
        <v/>
      </c>
      <c r="AU694">
        <f>IF(AND(MIN(AR694, 100-AR694) &lt;= 1.2*MIN(AQ694, 100- AQ694), MIN(AR694,100-AR694) &gt;= 0.8*MIN(AQ694, 100 -AQ694)), 1, 0)</f>
        <v/>
      </c>
      <c r="AW694" t="n">
        <v>0</v>
      </c>
      <c r="AX694">
        <f>ROUND(AR695, 3)</f>
        <v/>
      </c>
      <c r="BO694" t="n">
        <v>0.6214141845703125</v>
      </c>
      <c r="BP694" t="n">
        <v>0.9717941284179688</v>
      </c>
      <c r="BQ694" s="24">
        <f>(ABS(EXP(AQ694) - EXP(AR694)) / ABS(EXP(AQ694)))</f>
        <v/>
      </c>
      <c r="BR694">
        <f>ABS(MIN(BO694, 100-BO694)- MIN(BP694, 100-BP694))</f>
        <v/>
      </c>
      <c r="BS694">
        <f>IF(AND(MIN(BP694, 100-BP694) &lt;= 1.2*MIN(BO694, 100- BO694), MIN(BP694,100-BP694) &gt;= 0.8*MIN(BO694, 100 -BO694)), 1, 0)</f>
        <v/>
      </c>
      <c r="BV694" t="n">
        <v>0.006214141845703125</v>
      </c>
      <c r="BW694" t="n">
        <v>0.009717941284179688</v>
      </c>
      <c r="BY694">
        <f>100*BV694</f>
        <v/>
      </c>
      <c r="BZ694">
        <f>100*BW694</f>
        <v/>
      </c>
    </row>
    <row r="695">
      <c r="AQ695" t="n">
        <v>0</v>
      </c>
      <c r="AR695" t="n">
        <v>0</v>
      </c>
      <c r="AS695" s="24">
        <f>(ABS(EXP(AQ695) - EXP(AR695)) / ABS(EXP(AQ695)))</f>
        <v/>
      </c>
      <c r="AT695">
        <f>ABS(MIN(AQ695, 1-AQ695)- MIN(AR695, 1-AR695))</f>
        <v/>
      </c>
      <c r="AU695">
        <f>IF(AND(MIN(AR695, 100-AR695) &lt;= 1.2*MIN(AQ695, 100- AQ695), MIN(AR695,100-AR695) &gt;= 0.8*MIN(AQ695, 100 -AQ695)), 1, 0)</f>
        <v/>
      </c>
      <c r="AW695" t="n">
        <v>0</v>
      </c>
      <c r="AX695">
        <f>ROUND(AR696, 3)</f>
        <v/>
      </c>
      <c r="BO695" t="n">
        <v>0</v>
      </c>
      <c r="BP695" t="n">
        <v>0</v>
      </c>
      <c r="BQ695" s="24">
        <f>(ABS(EXP(AQ695) - EXP(AR695)) / ABS(EXP(AQ695)))</f>
        <v/>
      </c>
      <c r="BR695">
        <f>ABS(MIN(BO695, 100-BO695)- MIN(BP695, 100-BP695))</f>
        <v/>
      </c>
      <c r="BS695">
        <f>IF(AND(MIN(BP695, 100-BP695) &lt;= 1.2*MIN(BO695, 100- BO695), MIN(BP695,100-BP695) &gt;= 0.8*MIN(BO695, 100 -BO695)), 1, 0)</f>
        <v/>
      </c>
      <c r="BV695" t="n">
        <v>0</v>
      </c>
      <c r="BW695" t="n">
        <v>0</v>
      </c>
      <c r="BY695">
        <f>100*BV695</f>
        <v/>
      </c>
      <c r="BZ695">
        <f>100*BW695</f>
        <v/>
      </c>
    </row>
    <row r="696">
      <c r="AQ696" t="n">
        <v>0</v>
      </c>
      <c r="AR696" t="n">
        <v>0</v>
      </c>
      <c r="AS696" s="24">
        <f>(ABS(EXP(AQ696) - EXP(AR696)) / ABS(EXP(AQ696)))</f>
        <v/>
      </c>
      <c r="AT696">
        <f>ABS(MIN(AQ696, 1-AQ696)- MIN(AR696, 1-AR696))</f>
        <v/>
      </c>
      <c r="AU696">
        <f>IF(AND(MIN(AR696, 100-AR696) &lt;= 1.2*MIN(AQ696, 100- AQ696), MIN(AR696,100-AR696) &gt;= 0.8*MIN(AQ696, 100 -AQ696)), 1, 0)</f>
        <v/>
      </c>
      <c r="AW696" t="n">
        <v>0</v>
      </c>
      <c r="AX696">
        <f>ROUND(AR697, 3)</f>
        <v/>
      </c>
      <c r="BO696" t="n">
        <v>0</v>
      </c>
      <c r="BP696" t="n">
        <v>0</v>
      </c>
      <c r="BQ696" s="24">
        <f>(ABS(EXP(AQ696) - EXP(AR696)) / ABS(EXP(AQ696)))</f>
        <v/>
      </c>
      <c r="BR696">
        <f>ABS(MIN(BO696, 100-BO696)- MIN(BP696, 100-BP696))</f>
        <v/>
      </c>
      <c r="BS696">
        <f>IF(AND(MIN(BP696, 100-BP696) &lt;= 1.2*MIN(BO696, 100- BO696), MIN(BP696,100-BP696) &gt;= 0.8*MIN(BO696, 100 -BO696)), 1, 0)</f>
        <v/>
      </c>
      <c r="BV696" t="n">
        <v>0</v>
      </c>
      <c r="BW696" t="n">
        <v>0</v>
      </c>
      <c r="BY696">
        <f>100*BV696</f>
        <v/>
      </c>
      <c r="BZ696">
        <f>100*BW696</f>
        <v/>
      </c>
    </row>
    <row r="697">
      <c r="AQ697" t="n">
        <v>0</v>
      </c>
      <c r="AR697" t="n">
        <v>0</v>
      </c>
      <c r="AS697" s="24">
        <f>(ABS(EXP(AQ697) - EXP(AR697)) / ABS(EXP(AQ697)))</f>
        <v/>
      </c>
      <c r="AT697">
        <f>ABS(MIN(AQ697, 1-AQ697)- MIN(AR697, 1-AR697))</f>
        <v/>
      </c>
      <c r="AU697">
        <f>IF(AND(MIN(AR697, 100-AR697) &lt;= 1.2*MIN(AQ697, 100- AQ697), MIN(AR697,100-AR697) &gt;= 0.8*MIN(AQ697, 100 -AQ697)), 1, 0)</f>
        <v/>
      </c>
      <c r="AW697" t="n">
        <v>2.177619934082031</v>
      </c>
      <c r="AX697">
        <f>ROUND(AR698, 3)</f>
        <v/>
      </c>
      <c r="BO697" t="n">
        <v>0</v>
      </c>
      <c r="BP697" t="n">
        <v>0</v>
      </c>
      <c r="BQ697" s="24">
        <f>(ABS(EXP(AQ697) - EXP(AR697)) / ABS(EXP(AQ697)))</f>
        <v/>
      </c>
      <c r="BR697">
        <f>ABS(MIN(BO697, 100-BO697)- MIN(BP697, 100-BP697))</f>
        <v/>
      </c>
      <c r="BS697">
        <f>IF(AND(MIN(BP697, 100-BP697) &lt;= 1.2*MIN(BO697, 100- BO697), MIN(BP697,100-BP697) &gt;= 0.8*MIN(BO697, 100 -BO697)), 1, 0)</f>
        <v/>
      </c>
      <c r="BV697" t="n">
        <v>0</v>
      </c>
      <c r="BW697" t="n">
        <v>0</v>
      </c>
      <c r="BY697">
        <f>100*BV697</f>
        <v/>
      </c>
      <c r="BZ697">
        <f>100*BW697</f>
        <v/>
      </c>
    </row>
    <row r="698">
      <c r="AQ698" t="n">
        <v>0.02219772338867188</v>
      </c>
      <c r="AR698" t="n">
        <v>0.02177619934082031</v>
      </c>
      <c r="AS698" s="24">
        <f>(ABS(EXP(AQ698) - EXP(AR698)) / ABS(EXP(AQ698)))</f>
        <v/>
      </c>
      <c r="AT698">
        <f>ABS(MIN(AQ698, 1-AQ698)- MIN(AR698, 1-AR698))</f>
        <v/>
      </c>
      <c r="AU698">
        <f>IF(AND(MIN(AR698, 100-AR698) &lt;= 1.2*MIN(AQ698, 100- AQ698), MIN(AR698,100-AR698) &gt;= 0.8*MIN(AQ698, 100 -AQ698)), 1, 0)</f>
        <v/>
      </c>
      <c r="AW698" t="n">
        <v>0</v>
      </c>
      <c r="AX698">
        <f>ROUND(AR699, 3)</f>
        <v/>
      </c>
      <c r="BO698" t="n">
        <v>2.219772338867188</v>
      </c>
      <c r="BP698" t="n">
        <v>2.177619934082031</v>
      </c>
      <c r="BQ698" s="24">
        <f>(ABS(EXP(AQ698) - EXP(AR698)) / ABS(EXP(AQ698)))</f>
        <v/>
      </c>
      <c r="BR698">
        <f>ABS(MIN(BO698, 100-BO698)- MIN(BP698, 100-BP698))</f>
        <v/>
      </c>
      <c r="BS698">
        <f>IF(AND(MIN(BP698, 100-BP698) &lt;= 1.2*MIN(BO698, 100- BO698), MIN(BP698,100-BP698) &gt;= 0.8*MIN(BO698, 100 -BO698)), 1, 0)</f>
        <v/>
      </c>
      <c r="BV698" t="n">
        <v>0.02219772338867188</v>
      </c>
      <c r="BW698" t="n">
        <v>0.02177619934082031</v>
      </c>
      <c r="BY698">
        <f>100*BV698</f>
        <v/>
      </c>
      <c r="BZ698">
        <f>100*BW698</f>
        <v/>
      </c>
    </row>
    <row r="699">
      <c r="AQ699" t="n">
        <v>0</v>
      </c>
      <c r="AR699" t="n">
        <v>0</v>
      </c>
      <c r="AS699" s="24">
        <f>(ABS(EXP(AQ699) - EXP(AR699)) / ABS(EXP(AQ699)))</f>
        <v/>
      </c>
      <c r="AT699">
        <f>ABS(MIN(AQ699, 1-AQ699)- MIN(AR699, 1-AR699))</f>
        <v/>
      </c>
      <c r="AU699">
        <f>IF(AND(MIN(AR699, 100-AR699) &lt;= 1.2*MIN(AQ699, 100- AQ699), MIN(AR699,100-AR699) &gt;= 0.8*MIN(AQ699, 100 -AQ699)), 1, 0)</f>
        <v/>
      </c>
      <c r="AW699" t="n">
        <v>0</v>
      </c>
      <c r="AX699">
        <f>ROUND(AR700, 3)</f>
        <v/>
      </c>
      <c r="BO699" t="n">
        <v>0</v>
      </c>
      <c r="BP699" t="n">
        <v>0</v>
      </c>
      <c r="BQ699" s="24">
        <f>(ABS(EXP(AQ699) - EXP(AR699)) / ABS(EXP(AQ699)))</f>
        <v/>
      </c>
      <c r="BR699">
        <f>ABS(MIN(BO699, 100-BO699)- MIN(BP699, 100-BP699))</f>
        <v/>
      </c>
      <c r="BS699">
        <f>IF(AND(MIN(BP699, 100-BP699) &lt;= 1.2*MIN(BO699, 100- BO699), MIN(BP699,100-BP699) &gt;= 0.8*MIN(BO699, 100 -BO699)), 1, 0)</f>
        <v/>
      </c>
      <c r="BV699" t="n">
        <v>0</v>
      </c>
      <c r="BW699" t="n">
        <v>0</v>
      </c>
      <c r="BY699">
        <f>100*BV699</f>
        <v/>
      </c>
      <c r="BZ699">
        <f>100*BW699</f>
        <v/>
      </c>
    </row>
    <row r="700">
      <c r="AQ700" t="n">
        <v>0</v>
      </c>
      <c r="AR700" t="n">
        <v>0</v>
      </c>
      <c r="AS700" s="24">
        <f>(ABS(EXP(AQ700) - EXP(AR700)) / ABS(EXP(AQ700)))</f>
        <v/>
      </c>
      <c r="AT700">
        <f>ABS(MIN(AQ700, 1-AQ700)- MIN(AR700, 1-AR700))</f>
        <v/>
      </c>
      <c r="AU700">
        <f>IF(AND(MIN(AR700, 100-AR700) &lt;= 1.2*MIN(AQ700, 100- AQ700), MIN(AR700,100-AR700) &gt;= 0.8*MIN(AQ700, 100 -AQ700)), 1, 0)</f>
        <v/>
      </c>
      <c r="AW700" t="n">
        <v>0.3625869750976562</v>
      </c>
      <c r="AX700">
        <f>ROUND(AR701, 3)</f>
        <v/>
      </c>
      <c r="BO700" t="n">
        <v>0</v>
      </c>
      <c r="BP700" t="n">
        <v>0</v>
      </c>
      <c r="BQ700" s="24">
        <f>(ABS(EXP(AQ700) - EXP(AR700)) / ABS(EXP(AQ700)))</f>
        <v/>
      </c>
      <c r="BR700">
        <f>ABS(MIN(BO700, 100-BO700)- MIN(BP700, 100-BP700))</f>
        <v/>
      </c>
      <c r="BS700">
        <f>IF(AND(MIN(BP700, 100-BP700) &lt;= 1.2*MIN(BO700, 100- BO700), MIN(BP700,100-BP700) &gt;= 0.8*MIN(BO700, 100 -BO700)), 1, 0)</f>
        <v/>
      </c>
      <c r="BV700" t="n">
        <v>0</v>
      </c>
      <c r="BW700" t="n">
        <v>0</v>
      </c>
      <c r="BY700">
        <f>100*BV700</f>
        <v/>
      </c>
      <c r="BZ700">
        <f>100*BW700</f>
        <v/>
      </c>
    </row>
    <row r="701">
      <c r="AQ701" t="n">
        <v>0.000766754150390625</v>
      </c>
      <c r="AR701" t="n">
        <v>0.003625869750976562</v>
      </c>
      <c r="AS701" s="24">
        <f>(ABS(EXP(AQ701) - EXP(AR701)) / ABS(EXP(AQ701)))</f>
        <v/>
      </c>
      <c r="AT701">
        <f>ABS(MIN(AQ701, 1-AQ701)- MIN(AR701, 1-AR701))</f>
        <v/>
      </c>
      <c r="AU701">
        <f>IF(AND(MIN(AR701, 100-AR701) &lt;= 1.2*MIN(AQ701, 100- AQ701), MIN(AR701,100-AR701) &gt;= 0.8*MIN(AQ701, 100 -AQ701)), 1, 0)</f>
        <v/>
      </c>
      <c r="AW701" t="n">
        <v>0.4024505615234375</v>
      </c>
      <c r="AX701">
        <f>ROUND(AR702, 3)</f>
        <v/>
      </c>
      <c r="BO701" t="n">
        <v>0.0766754150390625</v>
      </c>
      <c r="BP701" t="n">
        <v>0.3625869750976562</v>
      </c>
      <c r="BQ701" s="24">
        <f>(ABS(EXP(AQ701) - EXP(AR701)) / ABS(EXP(AQ701)))</f>
        <v/>
      </c>
      <c r="BR701">
        <f>ABS(MIN(BO701, 100-BO701)- MIN(BP701, 100-BP701))</f>
        <v/>
      </c>
      <c r="BS701">
        <f>IF(AND(MIN(BP701, 100-BP701) &lt;= 1.2*MIN(BO701, 100- BO701), MIN(BP701,100-BP701) &gt;= 0.8*MIN(BO701, 100 -BO701)), 1, 0)</f>
        <v/>
      </c>
      <c r="BV701" t="n">
        <v>0.000766754150390625</v>
      </c>
      <c r="BW701" t="n">
        <v>0.003625869750976562</v>
      </c>
      <c r="BY701">
        <f>100*BV701</f>
        <v/>
      </c>
      <c r="BZ701">
        <f>100*BW701</f>
        <v/>
      </c>
    </row>
    <row r="702">
      <c r="AQ702" t="n">
        <v>0.000408172607421875</v>
      </c>
      <c r="AR702" t="n">
        <v>0.004024505615234375</v>
      </c>
      <c r="AS702" s="24">
        <f>(ABS(EXP(AQ702) - EXP(AR702)) / ABS(EXP(AQ702)))</f>
        <v/>
      </c>
      <c r="AT702">
        <f>ABS(MIN(AQ702, 1-AQ702)- MIN(AR702, 1-AR702))</f>
        <v/>
      </c>
      <c r="AU702">
        <f>IF(AND(MIN(AR702, 100-AR702) &lt;= 1.2*MIN(AQ702, 100- AQ702), MIN(AR702,100-AR702) &gt;= 0.8*MIN(AQ702, 100 -AQ702)), 1, 0)</f>
        <v/>
      </c>
      <c r="AW702" t="n">
        <v>0</v>
      </c>
      <c r="AX702">
        <f>ROUND(AR703, 3)</f>
        <v/>
      </c>
      <c r="BO702" t="n">
        <v>0.0408172607421875</v>
      </c>
      <c r="BP702" t="n">
        <v>0.4024505615234375</v>
      </c>
      <c r="BQ702" s="24">
        <f>(ABS(EXP(AQ702) - EXP(AR702)) / ABS(EXP(AQ702)))</f>
        <v/>
      </c>
      <c r="BR702">
        <f>ABS(MIN(BO702, 100-BO702)- MIN(BP702, 100-BP702))</f>
        <v/>
      </c>
      <c r="BS702">
        <f>IF(AND(MIN(BP702, 100-BP702) &lt;= 1.2*MIN(BO702, 100- BO702), MIN(BP702,100-BP702) &gt;= 0.8*MIN(BO702, 100 -BO702)), 1, 0)</f>
        <v/>
      </c>
      <c r="BV702" t="n">
        <v>0.000408172607421875</v>
      </c>
      <c r="BW702" t="n">
        <v>0.004024505615234375</v>
      </c>
      <c r="BY702">
        <f>100*BV702</f>
        <v/>
      </c>
      <c r="BZ702">
        <f>100*BW702</f>
        <v/>
      </c>
    </row>
    <row r="703">
      <c r="AQ703" t="n">
        <v>0</v>
      </c>
      <c r="AR703" t="n">
        <v>0</v>
      </c>
      <c r="AS703" s="24">
        <f>(ABS(EXP(AQ703) - EXP(AR703)) / ABS(EXP(AQ703)))</f>
        <v/>
      </c>
      <c r="AT703">
        <f>ABS(MIN(AQ703, 1-AQ703)- MIN(AR703, 1-AR703))</f>
        <v/>
      </c>
      <c r="AU703">
        <f>IF(AND(MIN(AR703, 100-AR703) &lt;= 1.2*MIN(AQ703, 100- AQ703), MIN(AR703,100-AR703) &gt;= 0.8*MIN(AQ703, 100 -AQ703)), 1, 0)</f>
        <v/>
      </c>
      <c r="AW703" t="n">
        <v>1.195144653320312</v>
      </c>
      <c r="AX703">
        <f>ROUND(AR704, 3)</f>
        <v/>
      </c>
      <c r="BO703" t="n">
        <v>0</v>
      </c>
      <c r="BP703" t="n">
        <v>0</v>
      </c>
      <c r="BQ703" s="24">
        <f>(ABS(EXP(AQ703) - EXP(AR703)) / ABS(EXP(AQ703)))</f>
        <v/>
      </c>
      <c r="BR703">
        <f>ABS(MIN(BO703, 100-BO703)- MIN(BP703, 100-BP703))</f>
        <v/>
      </c>
      <c r="BS703">
        <f>IF(AND(MIN(BP703, 100-BP703) &lt;= 1.2*MIN(BO703, 100- BO703), MIN(BP703,100-BP703) &gt;= 0.8*MIN(BO703, 100 -BO703)), 1, 0)</f>
        <v/>
      </c>
      <c r="BV703" t="n">
        <v>0</v>
      </c>
      <c r="BW703" t="n">
        <v>0</v>
      </c>
      <c r="BY703">
        <f>100*BV703</f>
        <v/>
      </c>
      <c r="BZ703">
        <f>100*BW703</f>
        <v/>
      </c>
    </row>
    <row r="704">
      <c r="AQ704" t="n">
        <v>0.008880615234375</v>
      </c>
      <c r="AR704" t="n">
        <v>0.01195144653320312</v>
      </c>
      <c r="AS704" s="24">
        <f>(ABS(EXP(AQ704) - EXP(AR704)) / ABS(EXP(AQ704)))</f>
        <v/>
      </c>
      <c r="AT704">
        <f>ABS(MIN(AQ704, 1-AQ704)- MIN(AR704, 1-AR704))</f>
        <v/>
      </c>
      <c r="AU704">
        <f>IF(AND(MIN(AR704, 100-AR704) &lt;= 1.2*MIN(AQ704, 100- AQ704), MIN(AR704,100-AR704) &gt;= 0.8*MIN(AQ704, 100 -AQ704)), 1, 0)</f>
        <v/>
      </c>
      <c r="AW704" t="n">
        <v>0.8686065673828125</v>
      </c>
      <c r="AX704">
        <f>ROUND(AR705, 3)</f>
        <v/>
      </c>
      <c r="BO704" t="n">
        <v>0.8880615234375</v>
      </c>
      <c r="BP704" t="n">
        <v>1.195144653320312</v>
      </c>
      <c r="BQ704" s="24">
        <f>(ABS(EXP(AQ704) - EXP(AR704)) / ABS(EXP(AQ704)))</f>
        <v/>
      </c>
      <c r="BR704">
        <f>ABS(MIN(BO704, 100-BO704)- MIN(BP704, 100-BP704))</f>
        <v/>
      </c>
      <c r="BS704">
        <f>IF(AND(MIN(BP704, 100-BP704) &lt;= 1.2*MIN(BO704, 100- BO704), MIN(BP704,100-BP704) &gt;= 0.8*MIN(BO704, 100 -BO704)), 1, 0)</f>
        <v/>
      </c>
      <c r="BV704" t="n">
        <v>0.008880615234375</v>
      </c>
      <c r="BW704" t="n">
        <v>0.01195144653320312</v>
      </c>
      <c r="BY704">
        <f>100*BV704</f>
        <v/>
      </c>
      <c r="BZ704">
        <f>100*BW704</f>
        <v/>
      </c>
    </row>
    <row r="705">
      <c r="AQ705" t="n">
        <v>0.00580596923828125</v>
      </c>
      <c r="AR705" t="n">
        <v>0.008686065673828125</v>
      </c>
      <c r="AS705" s="24">
        <f>(ABS(EXP(AQ705) - EXP(AR705)) / ABS(EXP(AQ705)))</f>
        <v/>
      </c>
      <c r="AT705">
        <f>ABS(MIN(AQ705, 1-AQ705)- MIN(AR705, 1-AR705))</f>
        <v/>
      </c>
      <c r="AU705">
        <f>IF(AND(MIN(AR705, 100-AR705) &lt;= 1.2*MIN(AQ705, 100- AQ705), MIN(AR705,100-AR705) &gt;= 0.8*MIN(AQ705, 100 -AQ705)), 1, 0)</f>
        <v/>
      </c>
      <c r="AW705" t="n">
        <v>0</v>
      </c>
      <c r="AX705">
        <f>ROUND(AR706, 3)</f>
        <v/>
      </c>
      <c r="BO705" t="n">
        <v>0.580596923828125</v>
      </c>
      <c r="BP705" t="n">
        <v>0.8686065673828125</v>
      </c>
      <c r="BQ705" s="24">
        <f>(ABS(EXP(AQ705) - EXP(AR705)) / ABS(EXP(AQ705)))</f>
        <v/>
      </c>
      <c r="BR705">
        <f>ABS(MIN(BO705, 100-BO705)- MIN(BP705, 100-BP705))</f>
        <v/>
      </c>
      <c r="BS705">
        <f>IF(AND(MIN(BP705, 100-BP705) &lt;= 1.2*MIN(BO705, 100- BO705), MIN(BP705,100-BP705) &gt;= 0.8*MIN(BO705, 100 -BO705)), 1, 0)</f>
        <v/>
      </c>
      <c r="BV705" t="n">
        <v>0.00580596923828125</v>
      </c>
      <c r="BW705" t="n">
        <v>0.008686065673828125</v>
      </c>
      <c r="BY705">
        <f>100*BV705</f>
        <v/>
      </c>
      <c r="BZ705">
        <f>100*BW705</f>
        <v/>
      </c>
    </row>
    <row r="706">
      <c r="AQ706" t="n">
        <v>0</v>
      </c>
      <c r="AR706" t="n">
        <v>0</v>
      </c>
      <c r="AS706" s="24">
        <f>(ABS(EXP(AQ706) - EXP(AR706)) / ABS(EXP(AQ706)))</f>
        <v/>
      </c>
      <c r="AT706">
        <f>ABS(MIN(AQ706, 1-AQ706)- MIN(AR706, 1-AR706))</f>
        <v/>
      </c>
      <c r="AU706">
        <f>IF(AND(MIN(AR706, 100-AR706) &lt;= 1.2*MIN(AQ706, 100- AQ706), MIN(AR706,100-AR706) &gt;= 0.8*MIN(AQ706, 100 -AQ706)), 1, 0)</f>
        <v/>
      </c>
      <c r="AW706" t="n">
        <v>8.38165283203125</v>
      </c>
      <c r="AX706">
        <f>ROUND(AR707, 3)</f>
        <v/>
      </c>
      <c r="BO706" t="n">
        <v>0</v>
      </c>
      <c r="BP706" t="n">
        <v>0</v>
      </c>
      <c r="BQ706" s="24">
        <f>(ABS(EXP(AQ706) - EXP(AR706)) / ABS(EXP(AQ706)))</f>
        <v/>
      </c>
      <c r="BR706">
        <f>ABS(MIN(BO706, 100-BO706)- MIN(BP706, 100-BP706))</f>
        <v/>
      </c>
      <c r="BS706">
        <f>IF(AND(MIN(BP706, 100-BP706) &lt;= 1.2*MIN(BO706, 100- BO706), MIN(BP706,100-BP706) &gt;= 0.8*MIN(BO706, 100 -BO706)), 1, 0)</f>
        <v/>
      </c>
      <c r="BV706" t="n">
        <v>0</v>
      </c>
      <c r="BW706" t="n">
        <v>0</v>
      </c>
      <c r="BY706">
        <f>100*BV706</f>
        <v/>
      </c>
      <c r="BZ706">
        <f>100*BW706</f>
        <v/>
      </c>
    </row>
    <row r="707">
      <c r="AQ707" t="n">
        <v>0.09599113464355469</v>
      </c>
      <c r="AR707" t="n">
        <v>0.0838165283203125</v>
      </c>
      <c r="AS707" s="24">
        <f>(ABS(EXP(AQ707) - EXP(AR707)) / ABS(EXP(AQ707)))</f>
        <v/>
      </c>
      <c r="AT707">
        <f>ABS(MIN(AQ707, 1-AQ707)- MIN(AR707, 1-AR707))</f>
        <v/>
      </c>
      <c r="AU707">
        <f>IF(AND(MIN(AR707, 100-AR707) &lt;= 1.2*MIN(AQ707, 100- AQ707), MIN(AR707,100-AR707) &gt;= 0.8*MIN(AQ707, 100 -AQ707)), 1, 0)</f>
        <v/>
      </c>
      <c r="AW707" t="n">
        <v>1.576614379882812</v>
      </c>
      <c r="AX707">
        <f>ROUND(AR708, 3)</f>
        <v/>
      </c>
      <c r="BO707" t="n">
        <v>9.599113464355469</v>
      </c>
      <c r="BP707" t="n">
        <v>8.38165283203125</v>
      </c>
      <c r="BQ707" s="24">
        <f>(ABS(EXP(AQ707) - EXP(AR707)) / ABS(EXP(AQ707)))</f>
        <v/>
      </c>
      <c r="BR707">
        <f>ABS(MIN(BO707, 100-BO707)- MIN(BP707, 100-BP707))</f>
        <v/>
      </c>
      <c r="BS707">
        <f>IF(AND(MIN(BP707, 100-BP707) &lt;= 1.2*MIN(BO707, 100- BO707), MIN(BP707,100-BP707) &gt;= 0.8*MIN(BO707, 100 -BO707)), 1, 0)</f>
        <v/>
      </c>
      <c r="BV707" t="n">
        <v>0.09599113464355469</v>
      </c>
      <c r="BW707" t="n">
        <v>0.0838165283203125</v>
      </c>
      <c r="BY707">
        <f>100*BV707</f>
        <v/>
      </c>
      <c r="BZ707">
        <f>100*BW707</f>
        <v/>
      </c>
    </row>
    <row r="708">
      <c r="AQ708" t="n">
        <v>0.00133514404296875</v>
      </c>
      <c r="AR708" t="n">
        <v>0.01576614379882812</v>
      </c>
      <c r="AS708" s="24">
        <f>(ABS(EXP(AQ708) - EXP(AR708)) / ABS(EXP(AQ708)))</f>
        <v/>
      </c>
      <c r="AT708">
        <f>ABS(MIN(AQ708, 1-AQ708)- MIN(AR708, 1-AR708))</f>
        <v/>
      </c>
      <c r="AU708">
        <f>IF(AND(MIN(AR708, 100-AR708) &lt;= 1.2*MIN(AQ708, 100- AQ708), MIN(AR708,100-AR708) &gt;= 0.8*MIN(AQ708, 100 -AQ708)), 1, 0)</f>
        <v/>
      </c>
      <c r="AW708" t="n">
        <v>0.00019073486328125</v>
      </c>
      <c r="AX708">
        <f>ROUND(AR709, 3)</f>
        <v/>
      </c>
      <c r="BO708" t="n">
        <v>0.133514404296875</v>
      </c>
      <c r="BP708" t="n">
        <v>1.576614379882812</v>
      </c>
      <c r="BQ708" s="24">
        <f>(ABS(EXP(AQ708) - EXP(AR708)) / ABS(EXP(AQ708)))</f>
        <v/>
      </c>
      <c r="BR708">
        <f>ABS(MIN(BO708, 100-BO708)- MIN(BP708, 100-BP708))</f>
        <v/>
      </c>
      <c r="BS708">
        <f>IF(AND(MIN(BP708, 100-BP708) &lt;= 1.2*MIN(BO708, 100- BO708), MIN(BP708,100-BP708) &gt;= 0.8*MIN(BO708, 100 -BO708)), 1, 0)</f>
        <v/>
      </c>
      <c r="BV708" t="n">
        <v>0.00133514404296875</v>
      </c>
      <c r="BW708" t="n">
        <v>0.01576614379882812</v>
      </c>
      <c r="BY708">
        <f>100*BV708</f>
        <v/>
      </c>
      <c r="BZ708">
        <f>100*BW708</f>
        <v/>
      </c>
    </row>
    <row r="709">
      <c r="AQ709" t="n">
        <v>3.4332275390625e-05</v>
      </c>
      <c r="AR709" t="n">
        <v>1.9073486328125e-06</v>
      </c>
      <c r="AS709" s="24">
        <f>(ABS(EXP(AQ709) - EXP(AR709)) / ABS(EXP(AQ709)))</f>
        <v/>
      </c>
      <c r="AT709">
        <f>ABS(MIN(AQ709, 1-AQ709)- MIN(AR709, 1-AR709))</f>
        <v/>
      </c>
      <c r="AU709">
        <f>IF(AND(MIN(AR709, 100-AR709) &lt;= 1.2*MIN(AQ709, 100- AQ709), MIN(AR709,100-AR709) &gt;= 0.8*MIN(AQ709, 100 -AQ709)), 1, 0)</f>
        <v/>
      </c>
      <c r="AW709" t="n">
        <v>0</v>
      </c>
      <c r="AX709">
        <f>ROUND(AR710, 3)</f>
        <v/>
      </c>
      <c r="BO709" t="n">
        <v>0.0034332275390625</v>
      </c>
      <c r="BP709" t="n">
        <v>0.00057220458984375</v>
      </c>
      <c r="BQ709" s="24">
        <f>(ABS(EXP(AQ709) - EXP(AR709)) / ABS(EXP(AQ709)))</f>
        <v/>
      </c>
      <c r="BR709">
        <f>ABS(MIN(BO709, 100-BO709)- MIN(BP709, 100-BP709))</f>
        <v/>
      </c>
      <c r="BS709">
        <f>IF(AND(MIN(BP709, 100-BP709) &lt;= 1.2*MIN(BO709, 100- BO709), MIN(BP709,100-BP709) &gt;= 0.8*MIN(BO709, 100 -BO709)), 1, 0)</f>
        <v/>
      </c>
      <c r="BV709" t="n">
        <v>3.4332275390625e-05</v>
      </c>
      <c r="BW709" t="n">
        <v>1.9073486328125e-06</v>
      </c>
      <c r="BY709">
        <f>100*BV709</f>
        <v/>
      </c>
      <c r="BZ709">
        <f>100*BW709</f>
        <v/>
      </c>
    </row>
    <row r="710">
      <c r="AQ710" t="n">
        <v>0</v>
      </c>
      <c r="AR710" t="n">
        <v>0</v>
      </c>
      <c r="AS710" s="24">
        <f>(ABS(EXP(AQ710) - EXP(AR710)) / ABS(EXP(AQ710)))</f>
        <v/>
      </c>
      <c r="AT710">
        <f>ABS(MIN(AQ710, 1-AQ710)- MIN(AR710, 1-AR710))</f>
        <v/>
      </c>
      <c r="AU710">
        <f>IF(AND(MIN(AR710, 100-AR710) &lt;= 1.2*MIN(AQ710, 100- AQ710), MIN(AR710,100-AR710) &gt;= 0.8*MIN(AQ710, 100 -AQ710)), 1, 0)</f>
        <v/>
      </c>
      <c r="AW710" t="n">
        <v>46.37870788574219</v>
      </c>
      <c r="AX710">
        <f>ROUND(AR711, 3)</f>
        <v/>
      </c>
      <c r="BO710" t="n">
        <v>0</v>
      </c>
      <c r="BP710" t="n">
        <v>0</v>
      </c>
      <c r="BQ710" s="24">
        <f>(ABS(EXP(AQ710) - EXP(AR710)) / ABS(EXP(AQ710)))</f>
        <v/>
      </c>
      <c r="BR710">
        <f>ABS(MIN(BO710, 100-BO710)- MIN(BP710, 100-BP710))</f>
        <v/>
      </c>
      <c r="BS710">
        <f>IF(AND(MIN(BP710, 100-BP710) &lt;= 1.2*MIN(BO710, 100- BO710), MIN(BP710,100-BP710) &gt;= 0.8*MIN(BO710, 100 -BO710)), 1, 0)</f>
        <v/>
      </c>
      <c r="BV710" t="n">
        <v>0</v>
      </c>
      <c r="BW710" t="n">
        <v>0</v>
      </c>
      <c r="BY710">
        <f>100*BV710</f>
        <v/>
      </c>
      <c r="BZ710">
        <f>100*BW710</f>
        <v/>
      </c>
    </row>
    <row r="711">
      <c r="AQ711" t="n">
        <v>0.4848117828369141</v>
      </c>
      <c r="AR711" t="n">
        <v>0.4637870788574219</v>
      </c>
      <c r="AS711" s="24">
        <f>(ABS(EXP(AQ711) - EXP(AR711)) / ABS(EXP(AQ711)))</f>
        <v/>
      </c>
      <c r="AT711">
        <f>ABS(MIN(AQ711, 1-AQ711)- MIN(AR711, 1-AR711))</f>
        <v/>
      </c>
      <c r="AU711">
        <f>IF(AND(MIN(AR711, 100-AR711) &lt;= 1.2*MIN(AQ711, 100- AQ711), MIN(AR711,100-AR711) &gt;= 0.8*MIN(AQ711, 100 -AQ711)), 1, 0)</f>
        <v/>
      </c>
      <c r="AW711" t="n">
        <v>0</v>
      </c>
      <c r="AX711">
        <f>ROUND(AR712, 3)</f>
        <v/>
      </c>
      <c r="BO711" t="n">
        <v>48.48117828369141</v>
      </c>
      <c r="BP711" t="n">
        <v>46.37870788574219</v>
      </c>
      <c r="BQ711" s="24">
        <f>(ABS(EXP(AQ711) - EXP(AR711)) / ABS(EXP(AQ711)))</f>
        <v/>
      </c>
      <c r="BR711">
        <f>ABS(MIN(BO711, 100-BO711)- MIN(BP711, 100-BP711))</f>
        <v/>
      </c>
      <c r="BS711">
        <f>IF(AND(MIN(BP711, 100-BP711) &lt;= 1.2*MIN(BO711, 100- BO711), MIN(BP711,100-BP711) &gt;= 0.8*MIN(BO711, 100 -BO711)), 1, 0)</f>
        <v/>
      </c>
      <c r="BV711" t="n">
        <v>0.4848117828369141</v>
      </c>
      <c r="BW711" t="n">
        <v>0.4637870788574219</v>
      </c>
      <c r="BY711">
        <f>100*BV711</f>
        <v/>
      </c>
      <c r="BZ711">
        <f>100*BW711</f>
        <v/>
      </c>
    </row>
    <row r="712">
      <c r="AQ712" t="n">
        <v>0</v>
      </c>
      <c r="AR712" t="n">
        <v>0</v>
      </c>
      <c r="AS712" s="24">
        <f>(ABS(EXP(AQ712) - EXP(AR712)) / ABS(EXP(AQ712)))</f>
        <v/>
      </c>
      <c r="AT712">
        <f>ABS(MIN(AQ712, 1-AQ712)- MIN(AR712, 1-AR712))</f>
        <v/>
      </c>
      <c r="AU712">
        <f>IF(AND(MIN(AR712, 100-AR712) &lt;= 1.2*MIN(AQ712, 100- AQ712), MIN(AR712,100-AR712) &gt;= 0.8*MIN(AQ712, 100 -AQ712)), 1, 0)</f>
        <v/>
      </c>
      <c r="AW712" t="n">
        <v>28.24172973632812</v>
      </c>
      <c r="AX712">
        <f>ROUND(AR713, 3)</f>
        <v/>
      </c>
      <c r="BO712" t="n">
        <v>0</v>
      </c>
      <c r="BP712" t="n">
        <v>0</v>
      </c>
      <c r="BQ712" s="24">
        <f>(ABS(EXP(AQ712) - EXP(AR712)) / ABS(EXP(AQ712)))</f>
        <v/>
      </c>
      <c r="BR712">
        <f>ABS(MIN(BO712, 100-BO712)- MIN(BP712, 100-BP712))</f>
        <v/>
      </c>
      <c r="BS712">
        <f>IF(AND(MIN(BP712, 100-BP712) &lt;= 1.2*MIN(BO712, 100- BO712), MIN(BP712,100-BP712) &gt;= 0.8*MIN(BO712, 100 -BO712)), 1, 0)</f>
        <v/>
      </c>
      <c r="BV712" t="n">
        <v>0</v>
      </c>
      <c r="BW712" t="n">
        <v>0</v>
      </c>
      <c r="BY712">
        <f>100*BV712</f>
        <v/>
      </c>
      <c r="BZ712">
        <f>100*BW712</f>
        <v/>
      </c>
    </row>
    <row r="713">
      <c r="AQ713" t="n">
        <v>0.2799491882324219</v>
      </c>
      <c r="AR713" t="n">
        <v>0.2824172973632812</v>
      </c>
      <c r="AS713" s="24">
        <f>(ABS(EXP(AQ713) - EXP(AR713)) / ABS(EXP(AQ713)))</f>
        <v/>
      </c>
      <c r="AT713">
        <f>ABS(MIN(AQ713, 1-AQ713)- MIN(AR713, 1-AR713))</f>
        <v/>
      </c>
      <c r="AU713">
        <f>IF(AND(MIN(AR713, 100-AR713) &lt;= 1.2*MIN(AQ713, 100- AQ713), MIN(AR713,100-AR713) &gt;= 0.8*MIN(AQ713, 100 -AQ713)), 1, 0)</f>
        <v/>
      </c>
      <c r="AW713" t="n">
        <v>2.058029174804688</v>
      </c>
      <c r="AX713">
        <f>ROUND(AR714, 3)</f>
        <v/>
      </c>
      <c r="BO713" t="n">
        <v>27.99491882324219</v>
      </c>
      <c r="BP713" t="n">
        <v>28.24172973632812</v>
      </c>
      <c r="BQ713" s="24">
        <f>(ABS(EXP(AQ713) - EXP(AR713)) / ABS(EXP(AQ713)))</f>
        <v/>
      </c>
      <c r="BR713">
        <f>ABS(MIN(BO713, 100-BO713)- MIN(BP713, 100-BP713))</f>
        <v/>
      </c>
      <c r="BS713">
        <f>IF(AND(MIN(BP713, 100-BP713) &lt;= 1.2*MIN(BO713, 100- BO713), MIN(BP713,100-BP713) &gt;= 0.8*MIN(BO713, 100 -BO713)), 1, 0)</f>
        <v/>
      </c>
      <c r="BV713" t="n">
        <v>0.2799491882324219</v>
      </c>
      <c r="BW713" t="n">
        <v>0.2824172973632812</v>
      </c>
      <c r="BY713">
        <f>100*BV713</f>
        <v/>
      </c>
      <c r="BZ713">
        <f>100*BW713</f>
        <v/>
      </c>
    </row>
    <row r="714">
      <c r="AQ714" t="n">
        <v>0.01163482666015625</v>
      </c>
      <c r="AR714" t="n">
        <v>0.02058029174804688</v>
      </c>
      <c r="AS714" s="24">
        <f>(ABS(EXP(AQ714) - EXP(AR714)) / ABS(EXP(AQ714)))</f>
        <v/>
      </c>
      <c r="AT714">
        <f>ABS(MIN(AQ714, 1-AQ714)- MIN(AR714, 1-AR714))</f>
        <v/>
      </c>
      <c r="AU714">
        <f>IF(AND(MIN(AR714, 100-AR714) &lt;= 1.2*MIN(AQ714, 100- AQ714), MIN(AR714,100-AR714) &gt;= 0.8*MIN(AQ714, 100 -AQ714)), 1, 0)</f>
        <v/>
      </c>
      <c r="AW714" t="n">
        <v>0</v>
      </c>
      <c r="AX714">
        <f>ROUND(AR715, 3)</f>
        <v/>
      </c>
      <c r="BO714" t="n">
        <v>1.163482666015625</v>
      </c>
      <c r="BP714" t="n">
        <v>2.058029174804688</v>
      </c>
      <c r="BQ714" s="24">
        <f>(ABS(EXP(AQ714) - EXP(AR714)) / ABS(EXP(AQ714)))</f>
        <v/>
      </c>
      <c r="BR714">
        <f>ABS(MIN(BO714, 100-BO714)- MIN(BP714, 100-BP714))</f>
        <v/>
      </c>
      <c r="BS714">
        <f>IF(AND(MIN(BP714, 100-BP714) &lt;= 1.2*MIN(BO714, 100- BO714), MIN(BP714,100-BP714) &gt;= 0.8*MIN(BO714, 100 -BO714)), 1, 0)</f>
        <v/>
      </c>
      <c r="BV714" t="n">
        <v>0.01163482666015625</v>
      </c>
      <c r="BW714" t="n">
        <v>0.02058029174804688</v>
      </c>
      <c r="BY714">
        <f>100*BV714</f>
        <v/>
      </c>
      <c r="BZ714">
        <f>100*BW714</f>
        <v/>
      </c>
    </row>
    <row r="715">
      <c r="AQ715" t="n">
        <v>0</v>
      </c>
      <c r="AR715" t="n">
        <v>0</v>
      </c>
      <c r="AS715" s="24">
        <f>(ABS(EXP(AQ715) - EXP(AR715)) / ABS(EXP(AQ715)))</f>
        <v/>
      </c>
      <c r="AT715">
        <f>ABS(MIN(AQ715, 1-AQ715)- MIN(AR715, 1-AR715))</f>
        <v/>
      </c>
      <c r="AU715">
        <f>IF(AND(MIN(AR715, 100-AR715) &lt;= 1.2*MIN(AQ715, 100- AQ715), MIN(AR715,100-AR715) &gt;= 0.8*MIN(AQ715, 100 -AQ715)), 1, 0)</f>
        <v/>
      </c>
      <c r="AW715" t="n">
        <v>4.461669921875</v>
      </c>
      <c r="AX715">
        <f>ROUND(AR716, 3)</f>
        <v/>
      </c>
      <c r="BO715" t="n">
        <v>0</v>
      </c>
      <c r="BP715" t="n">
        <v>0</v>
      </c>
      <c r="BQ715" s="24">
        <f>(ABS(EXP(AQ715) - EXP(AR715)) / ABS(EXP(AQ715)))</f>
        <v/>
      </c>
      <c r="BR715">
        <f>ABS(MIN(BO715, 100-BO715)- MIN(BP715, 100-BP715))</f>
        <v/>
      </c>
      <c r="BS715">
        <f>IF(AND(MIN(BP715, 100-BP715) &lt;= 1.2*MIN(BO715, 100- BO715), MIN(BP715,100-BP715) &gt;= 0.8*MIN(BO715, 100 -BO715)), 1, 0)</f>
        <v/>
      </c>
      <c r="BV715" t="n">
        <v>0</v>
      </c>
      <c r="BW715" t="n">
        <v>0</v>
      </c>
      <c r="BY715">
        <f>100*BV715</f>
        <v/>
      </c>
      <c r="BZ715">
        <f>100*BW715</f>
        <v/>
      </c>
    </row>
    <row r="716">
      <c r="AQ716" t="n">
        <v>0.04335594177246094</v>
      </c>
      <c r="AR716" t="n">
        <v>0.04461669921875</v>
      </c>
      <c r="AS716" s="24">
        <f>(ABS(EXP(AQ716) - EXP(AR716)) / ABS(EXP(AQ716)))</f>
        <v/>
      </c>
      <c r="AT716">
        <f>ABS(MIN(AQ716, 1-AQ716)- MIN(AR716, 1-AR716))</f>
        <v/>
      </c>
      <c r="AU716">
        <f>IF(AND(MIN(AR716, 100-AR716) &lt;= 1.2*MIN(AQ716, 100- AQ716), MIN(AR716,100-AR716) &gt;= 0.8*MIN(AQ716, 100 -AQ716)), 1, 0)</f>
        <v/>
      </c>
      <c r="AW716" t="n">
        <v>4.906845092773438</v>
      </c>
      <c r="AX716">
        <f>ROUND(AR717, 3)</f>
        <v/>
      </c>
      <c r="BO716" t="n">
        <v>4.335594177246094</v>
      </c>
      <c r="BP716" t="n">
        <v>4.461669921875</v>
      </c>
      <c r="BQ716" s="24">
        <f>(ABS(EXP(AQ716) - EXP(AR716)) / ABS(EXP(AQ716)))</f>
        <v/>
      </c>
      <c r="BR716">
        <f>ABS(MIN(BO716, 100-BO716)- MIN(BP716, 100-BP716))</f>
        <v/>
      </c>
      <c r="BS716">
        <f>IF(AND(MIN(BP716, 100-BP716) &lt;= 1.2*MIN(BO716, 100- BO716), MIN(BP716,100-BP716) &gt;= 0.8*MIN(BO716, 100 -BO716)), 1, 0)</f>
        <v/>
      </c>
      <c r="BV716" t="n">
        <v>0.04335594177246094</v>
      </c>
      <c r="BW716" t="n">
        <v>0.04461669921875</v>
      </c>
      <c r="BY716">
        <f>100*BV716</f>
        <v/>
      </c>
      <c r="BZ716">
        <f>100*BW716</f>
        <v/>
      </c>
    </row>
    <row r="717">
      <c r="AQ717" t="n">
        <v>0.05744171142578125</v>
      </c>
      <c r="AR717" t="n">
        <v>0.04906845092773438</v>
      </c>
      <c r="AS717" s="24">
        <f>(ABS(EXP(AQ717) - EXP(AR717)) / ABS(EXP(AQ717)))</f>
        <v/>
      </c>
      <c r="AT717">
        <f>ABS(MIN(AQ717, 1-AQ717)- MIN(AR717, 1-AR717))</f>
        <v/>
      </c>
      <c r="AU717">
        <f>IF(AND(MIN(AR717, 100-AR717) &lt;= 1.2*MIN(AQ717, 100- AQ717), MIN(AR717,100-AR717) &gt;= 0.8*MIN(AQ717, 100 -AQ717)), 1, 0)</f>
        <v/>
      </c>
      <c r="AW717" t="n">
        <v>0.4726409912109375</v>
      </c>
      <c r="AX717">
        <f>ROUND(AR718, 3)</f>
        <v/>
      </c>
      <c r="BO717" t="n">
        <v>5.744171142578125</v>
      </c>
      <c r="BP717" t="n">
        <v>4.906845092773438</v>
      </c>
      <c r="BQ717" s="24">
        <f>(ABS(EXP(AQ717) - EXP(AR717)) / ABS(EXP(AQ717)))</f>
        <v/>
      </c>
      <c r="BR717">
        <f>ABS(MIN(BO717, 100-BO717)- MIN(BP717, 100-BP717))</f>
        <v/>
      </c>
      <c r="BS717">
        <f>IF(AND(MIN(BP717, 100-BP717) &lt;= 1.2*MIN(BO717, 100- BO717), MIN(BP717,100-BP717) &gt;= 0.8*MIN(BO717, 100 -BO717)), 1, 0)</f>
        <v/>
      </c>
      <c r="BV717" t="n">
        <v>0.05744171142578125</v>
      </c>
      <c r="BW717" t="n">
        <v>0.04906845092773438</v>
      </c>
      <c r="BY717">
        <f>100*BV717</f>
        <v/>
      </c>
      <c r="BZ717">
        <f>100*BW717</f>
        <v/>
      </c>
    </row>
    <row r="718">
      <c r="AQ718" t="n">
        <v>0.0268096923828125</v>
      </c>
      <c r="AR718" t="n">
        <v>0.004726409912109375</v>
      </c>
      <c r="AS718" s="24">
        <f>(ABS(EXP(AQ718) - EXP(AR718)) / ABS(EXP(AQ718)))</f>
        <v/>
      </c>
      <c r="AT718">
        <f>ABS(MIN(AQ718, 1-AQ718)- MIN(AR718, 1-AR718))</f>
        <v/>
      </c>
      <c r="AU718">
        <f>IF(AND(MIN(AR718, 100-AR718) &lt;= 1.2*MIN(AQ718, 100- AQ718), MIN(AR718,100-AR718) &gt;= 0.8*MIN(AQ718, 100 -AQ718)), 1, 0)</f>
        <v/>
      </c>
      <c r="AW718" t="n">
        <v>0</v>
      </c>
      <c r="AX718">
        <f>ROUND(AR719, 3)</f>
        <v/>
      </c>
      <c r="BO718" t="n">
        <v>2.68096923828125</v>
      </c>
      <c r="BP718" t="n">
        <v>0.4726409912109375</v>
      </c>
      <c r="BQ718" s="24">
        <f>(ABS(EXP(AQ718) - EXP(AR718)) / ABS(EXP(AQ718)))</f>
        <v/>
      </c>
      <c r="BR718">
        <f>ABS(MIN(BO718, 100-BO718)- MIN(BP718, 100-BP718))</f>
        <v/>
      </c>
      <c r="BS718">
        <f>IF(AND(MIN(BP718, 100-BP718) &lt;= 1.2*MIN(BO718, 100- BO718), MIN(BP718,100-BP718) &gt;= 0.8*MIN(BO718, 100 -BO718)), 1, 0)</f>
        <v/>
      </c>
      <c r="BV718" t="n">
        <v>0.0268096923828125</v>
      </c>
      <c r="BW718" t="n">
        <v>0.004726409912109375</v>
      </c>
      <c r="BY718">
        <f>100*BV718</f>
        <v/>
      </c>
      <c r="BZ718">
        <f>100*BW718</f>
        <v/>
      </c>
    </row>
    <row r="719">
      <c r="AQ719" t="n">
        <v>0</v>
      </c>
      <c r="AR719" t="n">
        <v>0</v>
      </c>
      <c r="AS719" s="24">
        <f>(ABS(EXP(AQ719) - EXP(AR719)) / ABS(EXP(AQ719)))</f>
        <v/>
      </c>
      <c r="AT719">
        <f>ABS(MIN(AQ719, 1-AQ719)- MIN(AR719, 1-AR719))</f>
        <v/>
      </c>
      <c r="AU719">
        <f>IF(AND(MIN(AR719, 100-AR719) &lt;= 1.2*MIN(AQ719, 100- AQ719), MIN(AR719,100-AR719) &gt;= 0.8*MIN(AQ719, 100 -AQ719)), 1, 0)</f>
        <v/>
      </c>
      <c r="AW719" t="n">
        <v>0</v>
      </c>
      <c r="AX719">
        <f>ROUND(AR720, 3)</f>
        <v/>
      </c>
      <c r="BO719" t="n">
        <v>0</v>
      </c>
      <c r="BP719" t="n">
        <v>0</v>
      </c>
      <c r="BQ719" s="24">
        <f>(ABS(EXP(AQ719) - EXP(AR719)) / ABS(EXP(AQ719)))</f>
        <v/>
      </c>
      <c r="BR719">
        <f>ABS(MIN(BO719, 100-BO719)- MIN(BP719, 100-BP719))</f>
        <v/>
      </c>
      <c r="BS719">
        <f>IF(AND(MIN(BP719, 100-BP719) &lt;= 1.2*MIN(BO719, 100- BO719), MIN(BP719,100-BP719) &gt;= 0.8*MIN(BO719, 100 -BO719)), 1, 0)</f>
        <v/>
      </c>
      <c r="BV719" t="n">
        <v>0</v>
      </c>
      <c r="BW719" t="n">
        <v>0</v>
      </c>
      <c r="BY719">
        <f>100*BV719</f>
        <v/>
      </c>
      <c r="BZ719">
        <f>100*BW719</f>
        <v/>
      </c>
    </row>
    <row r="720">
      <c r="AQ720" t="n">
        <v>0</v>
      </c>
      <c r="AR720" t="n">
        <v>0</v>
      </c>
      <c r="AS720" s="24">
        <f>(ABS(EXP(AQ720) - EXP(AR720)) / ABS(EXP(AQ720)))</f>
        <v/>
      </c>
      <c r="AT720">
        <f>ABS(MIN(AQ720, 1-AQ720)- MIN(AR720, 1-AR720))</f>
        <v/>
      </c>
      <c r="AU720">
        <f>IF(AND(MIN(AR720, 100-AR720) &lt;= 1.2*MIN(AQ720, 100- AQ720), MIN(AR720,100-AR720) &gt;= 0.8*MIN(AQ720, 100 -AQ720)), 1, 0)</f>
        <v/>
      </c>
      <c r="AW720" t="n">
        <v>0.494384765625</v>
      </c>
      <c r="AX720">
        <f>ROUND(AR721, 3)</f>
        <v/>
      </c>
      <c r="BO720" t="n">
        <v>0</v>
      </c>
      <c r="BP720" t="n">
        <v>0</v>
      </c>
      <c r="BQ720" s="24">
        <f>(ABS(EXP(AQ720) - EXP(AR720)) / ABS(EXP(AQ720)))</f>
        <v/>
      </c>
      <c r="BR720">
        <f>ABS(MIN(BO720, 100-BO720)- MIN(BP720, 100-BP720))</f>
        <v/>
      </c>
      <c r="BS720">
        <f>IF(AND(MIN(BP720, 100-BP720) &lt;= 1.2*MIN(BO720, 100- BO720), MIN(BP720,100-BP720) &gt;= 0.8*MIN(BO720, 100 -BO720)), 1, 0)</f>
        <v/>
      </c>
      <c r="BV720" t="n">
        <v>0</v>
      </c>
      <c r="BW720" t="n">
        <v>0</v>
      </c>
      <c r="BY720">
        <f>100*BV720</f>
        <v/>
      </c>
      <c r="BZ720">
        <f>100*BW720</f>
        <v/>
      </c>
    </row>
    <row r="721">
      <c r="AQ721" t="n">
        <v>0.002101898193359375</v>
      </c>
      <c r="AR721" t="n">
        <v>0.00494384765625</v>
      </c>
      <c r="AS721" s="24">
        <f>(ABS(EXP(AQ721) - EXP(AR721)) / ABS(EXP(AQ721)))</f>
        <v/>
      </c>
      <c r="AT721">
        <f>ABS(MIN(AQ721, 1-AQ721)- MIN(AR721, 1-AR721))</f>
        <v/>
      </c>
      <c r="AU721">
        <f>IF(AND(MIN(AR721, 100-AR721) &lt;= 1.2*MIN(AQ721, 100- AQ721), MIN(AR721,100-AR721) &gt;= 0.8*MIN(AQ721, 100 -AQ721)), 1, 0)</f>
        <v/>
      </c>
      <c r="AW721" t="n">
        <v>13.92402648925781</v>
      </c>
      <c r="AX721">
        <f>ROUND(AR722, 3)</f>
        <v/>
      </c>
      <c r="BO721" t="n">
        <v>0.2101898193359375</v>
      </c>
      <c r="BP721" t="n">
        <v>0.494384765625</v>
      </c>
      <c r="BQ721" s="24">
        <f>(ABS(EXP(AQ721) - EXP(AR721)) / ABS(EXP(AQ721)))</f>
        <v/>
      </c>
      <c r="BR721">
        <f>ABS(MIN(BO721, 100-BO721)- MIN(BP721, 100-BP721))</f>
        <v/>
      </c>
      <c r="BS721">
        <f>IF(AND(MIN(BP721, 100-BP721) &lt;= 1.2*MIN(BO721, 100- BO721), MIN(BP721,100-BP721) &gt;= 0.8*MIN(BO721, 100 -BO721)), 1, 0)</f>
        <v/>
      </c>
      <c r="BV721" t="n">
        <v>0.002101898193359375</v>
      </c>
      <c r="BW721" t="n">
        <v>0.00494384765625</v>
      </c>
      <c r="BY721">
        <f>100*BV721</f>
        <v/>
      </c>
      <c r="BZ721">
        <f>100*BW721</f>
        <v/>
      </c>
    </row>
    <row r="722">
      <c r="AQ722" t="n">
        <v>0.1256999969482422</v>
      </c>
      <c r="AR722" t="n">
        <v>0.1392402648925781</v>
      </c>
      <c r="AS722" s="24">
        <f>(ABS(EXP(AQ722) - EXP(AR722)) / ABS(EXP(AQ722)))</f>
        <v/>
      </c>
      <c r="AT722">
        <f>ABS(MIN(AQ722, 1-AQ722)- MIN(AR722, 1-AR722))</f>
        <v/>
      </c>
      <c r="AU722">
        <f>IF(AND(MIN(AR722, 100-AR722) &lt;= 1.2*MIN(AQ722, 100- AQ722), MIN(AR722,100-AR722) &gt;= 0.8*MIN(AQ722, 100 -AQ722)), 1, 0)</f>
        <v/>
      </c>
      <c r="AW722" t="n">
        <v>0.775909423828125</v>
      </c>
      <c r="AX722">
        <f>ROUND(AR723, 3)</f>
        <v/>
      </c>
      <c r="BO722" t="n">
        <v>12.56999969482422</v>
      </c>
      <c r="BP722" t="n">
        <v>13.92402648925781</v>
      </c>
      <c r="BQ722" s="24">
        <f>(ABS(EXP(AQ722) - EXP(AR722)) / ABS(EXP(AQ722)))</f>
        <v/>
      </c>
      <c r="BR722">
        <f>ABS(MIN(BO722, 100-BO722)- MIN(BP722, 100-BP722))</f>
        <v/>
      </c>
      <c r="BS722">
        <f>IF(AND(MIN(BP722, 100-BP722) &lt;= 1.2*MIN(BO722, 100- BO722), MIN(BP722,100-BP722) &gt;= 0.8*MIN(BO722, 100 -BO722)), 1, 0)</f>
        <v/>
      </c>
      <c r="BV722" t="n">
        <v>0.1256999969482422</v>
      </c>
      <c r="BW722" t="n">
        <v>0.1392402648925781</v>
      </c>
      <c r="BY722">
        <f>100*BV722</f>
        <v/>
      </c>
      <c r="BZ722">
        <f>100*BW722</f>
        <v/>
      </c>
    </row>
    <row r="723">
      <c r="AQ723" t="n">
        <v>0.009988784790039062</v>
      </c>
      <c r="AR723" t="n">
        <v>0.00775909423828125</v>
      </c>
      <c r="AS723" s="24">
        <f>(ABS(EXP(AQ723) - EXP(AR723)) / ABS(EXP(AQ723)))</f>
        <v/>
      </c>
      <c r="AT723">
        <f>ABS(MIN(AQ723, 1-AQ723)- MIN(AR723, 1-AR723))</f>
        <v/>
      </c>
      <c r="AU723">
        <f>IF(AND(MIN(AR723, 100-AR723) &lt;= 1.2*MIN(AQ723, 100- AQ723), MIN(AR723,100-AR723) &gt;= 0.8*MIN(AQ723, 100 -AQ723)), 1, 0)</f>
        <v/>
      </c>
      <c r="AW723" t="n">
        <v>0</v>
      </c>
      <c r="AX723">
        <f>ROUND(AR724, 3)</f>
        <v/>
      </c>
      <c r="BO723" t="n">
        <v>0.9988784790039062</v>
      </c>
      <c r="BP723" t="n">
        <v>0.775909423828125</v>
      </c>
      <c r="BQ723" s="24">
        <f>(ABS(EXP(AQ723) - EXP(AR723)) / ABS(EXP(AQ723)))</f>
        <v/>
      </c>
      <c r="BR723">
        <f>ABS(MIN(BO723, 100-BO723)- MIN(BP723, 100-BP723))</f>
        <v/>
      </c>
      <c r="BS723">
        <f>IF(AND(MIN(BP723, 100-BP723) &lt;= 1.2*MIN(BO723, 100- BO723), MIN(BP723,100-BP723) &gt;= 0.8*MIN(BO723, 100 -BO723)), 1, 0)</f>
        <v/>
      </c>
      <c r="BV723" t="n">
        <v>0.009988784790039062</v>
      </c>
      <c r="BW723" t="n">
        <v>0.00775909423828125</v>
      </c>
      <c r="BY723">
        <f>100*BV723</f>
        <v/>
      </c>
      <c r="BZ723">
        <f>100*BW723</f>
        <v/>
      </c>
    </row>
    <row r="724">
      <c r="AQ724" t="n">
        <v>0</v>
      </c>
      <c r="AR724" t="n">
        <v>0</v>
      </c>
      <c r="AS724" s="24">
        <f>(ABS(EXP(AQ724) - EXP(AR724)) / ABS(EXP(AQ724)))</f>
        <v/>
      </c>
      <c r="AT724">
        <f>ABS(MIN(AQ724, 1-AQ724)- MIN(AR724, 1-AR724))</f>
        <v/>
      </c>
      <c r="AU724">
        <f>IF(AND(MIN(AR724, 100-AR724) &lt;= 1.2*MIN(AQ724, 100- AQ724), MIN(AR724,100-AR724) &gt;= 0.8*MIN(AQ724, 100 -AQ724)), 1, 0)</f>
        <v/>
      </c>
      <c r="AW724" t="n">
        <v>0</v>
      </c>
      <c r="AX724">
        <f>ROUND(AR725, 3)</f>
        <v/>
      </c>
      <c r="BO724" t="n">
        <v>0</v>
      </c>
      <c r="BP724" t="n">
        <v>0</v>
      </c>
      <c r="BQ724" s="24">
        <f>(ABS(EXP(AQ724) - EXP(AR724)) / ABS(EXP(AQ724)))</f>
        <v/>
      </c>
      <c r="BR724">
        <f>ABS(MIN(BO724, 100-BO724)- MIN(BP724, 100-BP724))</f>
        <v/>
      </c>
      <c r="BS724">
        <f>IF(AND(MIN(BP724, 100-BP724) &lt;= 1.2*MIN(BO724, 100- BO724), MIN(BP724,100-BP724) &gt;= 0.8*MIN(BO724, 100 -BO724)), 1, 0)</f>
        <v/>
      </c>
      <c r="BV724" t="n">
        <v>0</v>
      </c>
      <c r="BW724" t="n">
        <v>0</v>
      </c>
      <c r="BY724">
        <f>100*BV724</f>
        <v/>
      </c>
      <c r="BZ724">
        <f>100*BW724</f>
        <v/>
      </c>
    </row>
    <row r="725">
      <c r="AQ725" t="n">
        <v>0</v>
      </c>
      <c r="AR725" t="n">
        <v>0</v>
      </c>
      <c r="AS725" s="24">
        <f>(ABS(EXP(AQ725) - EXP(AR725)) / ABS(EXP(AQ725)))</f>
        <v/>
      </c>
      <c r="AT725">
        <f>ABS(MIN(AQ725, 1-AQ725)- MIN(AR725, 1-AR725))</f>
        <v/>
      </c>
      <c r="AU725">
        <f>IF(AND(MIN(AR725, 100-AR725) &lt;= 1.2*MIN(AQ725, 100- AQ725), MIN(AR725,100-AR725) &gt;= 0.8*MIN(AQ725, 100 -AQ725)), 1, 0)</f>
        <v/>
      </c>
      <c r="AW725" t="n">
        <v>27.53963470458984</v>
      </c>
      <c r="AX725">
        <f>ROUND(AR726, 3)</f>
        <v/>
      </c>
      <c r="BO725" t="n">
        <v>0</v>
      </c>
      <c r="BP725" t="n">
        <v>0</v>
      </c>
      <c r="BQ725" s="24">
        <f>(ABS(EXP(AQ725) - EXP(AR725)) / ABS(EXP(AQ725)))</f>
        <v/>
      </c>
      <c r="BR725">
        <f>ABS(MIN(BO725, 100-BO725)- MIN(BP725, 100-BP725))</f>
        <v/>
      </c>
      <c r="BS725">
        <f>IF(AND(MIN(BP725, 100-BP725) &lt;= 1.2*MIN(BO725, 100- BO725), MIN(BP725,100-BP725) &gt;= 0.8*MIN(BO725, 100 -BO725)), 1, 0)</f>
        <v/>
      </c>
      <c r="BV725" t="n">
        <v>0</v>
      </c>
      <c r="BW725" t="n">
        <v>0</v>
      </c>
      <c r="BY725">
        <f>100*BV725</f>
        <v/>
      </c>
      <c r="BZ725">
        <f>100*BW725</f>
        <v/>
      </c>
    </row>
    <row r="726">
      <c r="AQ726" t="n">
        <v>0.2807960510253906</v>
      </c>
      <c r="AR726" t="n">
        <v>0.2753963470458984</v>
      </c>
      <c r="AS726" s="24">
        <f>(ABS(EXP(AQ726) - EXP(AR726)) / ABS(EXP(AQ726)))</f>
        <v/>
      </c>
      <c r="AT726">
        <f>ABS(MIN(AQ726, 1-AQ726)- MIN(AR726, 1-AR726))</f>
        <v/>
      </c>
      <c r="AU726">
        <f>IF(AND(MIN(AR726, 100-AR726) &lt;= 1.2*MIN(AQ726, 100- AQ726), MIN(AR726,100-AR726) &gt;= 0.8*MIN(AQ726, 100 -AQ726)), 1, 0)</f>
        <v/>
      </c>
      <c r="AW726" t="n">
        <v>0</v>
      </c>
      <c r="AX726">
        <f>ROUND(AR727, 3)</f>
        <v/>
      </c>
      <c r="BO726" t="n">
        <v>28.07960510253906</v>
      </c>
      <c r="BP726" t="n">
        <v>27.53963470458984</v>
      </c>
      <c r="BQ726" s="24">
        <f>(ABS(EXP(AQ726) - EXP(AR726)) / ABS(EXP(AQ726)))</f>
        <v/>
      </c>
      <c r="BR726">
        <f>ABS(MIN(BO726, 100-BO726)- MIN(BP726, 100-BP726))</f>
        <v/>
      </c>
      <c r="BS726">
        <f>IF(AND(MIN(BP726, 100-BP726) &lt;= 1.2*MIN(BO726, 100- BO726), MIN(BP726,100-BP726) &gt;= 0.8*MIN(BO726, 100 -BO726)), 1, 0)</f>
        <v/>
      </c>
      <c r="BV726" t="n">
        <v>0.2807960510253906</v>
      </c>
      <c r="BW726" t="n">
        <v>0.2753963470458984</v>
      </c>
      <c r="BY726">
        <f>100*BV726</f>
        <v/>
      </c>
      <c r="BZ726">
        <f>100*BW726</f>
        <v/>
      </c>
    </row>
    <row r="727">
      <c r="AQ727" t="n">
        <v>0</v>
      </c>
      <c r="AR727" t="n">
        <v>0</v>
      </c>
      <c r="AS727" s="24">
        <f>(ABS(EXP(AQ727) - EXP(AR727)) / ABS(EXP(AQ727)))</f>
        <v/>
      </c>
      <c r="AT727">
        <f>ABS(MIN(AQ727, 1-AQ727)- MIN(AR727, 1-AR727))</f>
        <v/>
      </c>
      <c r="AU727">
        <f>IF(AND(MIN(AR727, 100-AR727) &lt;= 1.2*MIN(AQ727, 100- AQ727), MIN(AR727,100-AR727) &gt;= 0.8*MIN(AQ727, 100 -AQ727)), 1, 0)</f>
        <v/>
      </c>
      <c r="AW727" t="n">
        <v>0</v>
      </c>
      <c r="AX727">
        <f>ROUND(AR728, 3)</f>
        <v/>
      </c>
      <c r="BO727" t="n">
        <v>0</v>
      </c>
      <c r="BP727" t="n">
        <v>0</v>
      </c>
      <c r="BQ727" s="24">
        <f>(ABS(EXP(AQ727) - EXP(AR727)) / ABS(EXP(AQ727)))</f>
        <v/>
      </c>
      <c r="BR727">
        <f>ABS(MIN(BO727, 100-BO727)- MIN(BP727, 100-BP727))</f>
        <v/>
      </c>
      <c r="BS727">
        <f>IF(AND(MIN(BP727, 100-BP727) &lt;= 1.2*MIN(BO727, 100- BO727), MIN(BP727,100-BP727) &gt;= 0.8*MIN(BO727, 100 -BO727)), 1, 0)</f>
        <v/>
      </c>
      <c r="BV727" t="n">
        <v>0</v>
      </c>
      <c r="BW727" t="n">
        <v>0</v>
      </c>
      <c r="BY727">
        <f>100*BV727</f>
        <v/>
      </c>
      <c r="BZ727">
        <f>100*BW727</f>
        <v/>
      </c>
    </row>
    <row r="728">
      <c r="AQ728" t="n">
        <v>0</v>
      </c>
      <c r="AR728" t="n">
        <v>0</v>
      </c>
      <c r="AS728" s="24">
        <f>(ABS(EXP(AQ728) - EXP(AR728)) / ABS(EXP(AQ728)))</f>
        <v/>
      </c>
      <c r="AT728">
        <f>ABS(MIN(AQ728, 1-AQ728)- MIN(AR728, 1-AR728))</f>
        <v/>
      </c>
      <c r="AU728">
        <f>IF(AND(MIN(AR728, 100-AR728) &lt;= 1.2*MIN(AQ728, 100- AQ728), MIN(AR728,100-AR728) &gt;= 0.8*MIN(AQ728, 100 -AQ728)), 1, 0)</f>
        <v/>
      </c>
      <c r="AW728" t="n">
        <v>0.084686279296875</v>
      </c>
      <c r="AX728">
        <f>ROUND(AR729, 3)</f>
        <v/>
      </c>
      <c r="BO728" t="n">
        <v>0</v>
      </c>
      <c r="BP728" t="n">
        <v>0</v>
      </c>
      <c r="BQ728" s="24">
        <f>(ABS(EXP(AQ728) - EXP(AR728)) / ABS(EXP(AQ728)))</f>
        <v/>
      </c>
      <c r="BR728">
        <f>ABS(MIN(BO728, 100-BO728)- MIN(BP728, 100-BP728))</f>
        <v/>
      </c>
      <c r="BS728">
        <f>IF(AND(MIN(BP728, 100-BP728) &lt;= 1.2*MIN(BO728, 100- BO728), MIN(BP728,100-BP728) &gt;= 0.8*MIN(BO728, 100 -BO728)), 1, 0)</f>
        <v/>
      </c>
      <c r="BV728" t="n">
        <v>0</v>
      </c>
      <c r="BW728" t="n">
        <v>0</v>
      </c>
      <c r="BY728">
        <f>100*BV728</f>
        <v/>
      </c>
      <c r="BZ728">
        <f>100*BW728</f>
        <v/>
      </c>
    </row>
    <row r="729">
      <c r="AQ729" t="n">
        <v>0.001512527465820312</v>
      </c>
      <c r="AR729" t="n">
        <v>0.00084686279296875</v>
      </c>
      <c r="AS729" s="24">
        <f>(ABS(EXP(AQ729) - EXP(AR729)) / ABS(EXP(AQ729)))</f>
        <v/>
      </c>
      <c r="AT729">
        <f>ABS(MIN(AQ729, 1-AQ729)- MIN(AR729, 1-AR729))</f>
        <v/>
      </c>
      <c r="AU729">
        <f>IF(AND(MIN(AR729, 100-AR729) &lt;= 1.2*MIN(AQ729, 100- AQ729), MIN(AR729,100-AR729) &gt;= 0.8*MIN(AQ729, 100 -AQ729)), 1, 0)</f>
        <v/>
      </c>
      <c r="AW729" t="n">
        <v>0</v>
      </c>
      <c r="AX729">
        <f>ROUND(AR730, 3)</f>
        <v/>
      </c>
      <c r="BO729" t="n">
        <v>0.1512527465820312</v>
      </c>
      <c r="BP729" t="n">
        <v>0.084686279296875</v>
      </c>
      <c r="BQ729" s="24">
        <f>(ABS(EXP(AQ729) - EXP(AR729)) / ABS(EXP(AQ729)))</f>
        <v/>
      </c>
      <c r="BR729">
        <f>ABS(MIN(BO729, 100-BO729)- MIN(BP729, 100-BP729))</f>
        <v/>
      </c>
      <c r="BS729">
        <f>IF(AND(MIN(BP729, 100-BP729) &lt;= 1.2*MIN(BO729, 100- BO729), MIN(BP729,100-BP729) &gt;= 0.8*MIN(BO729, 100 -BO729)), 1, 0)</f>
        <v/>
      </c>
      <c r="BV729" t="n">
        <v>0.001512527465820312</v>
      </c>
      <c r="BW729" t="n">
        <v>0.00084686279296875</v>
      </c>
      <c r="BY729">
        <f>100*BV729</f>
        <v/>
      </c>
      <c r="BZ729">
        <f>100*BW729</f>
        <v/>
      </c>
    </row>
    <row r="730">
      <c r="AQ730" t="n">
        <v>0</v>
      </c>
      <c r="AR730" t="n">
        <v>0</v>
      </c>
      <c r="AS730" s="24">
        <f>(ABS(EXP(AQ730) - EXP(AR730)) / ABS(EXP(AQ730)))</f>
        <v/>
      </c>
      <c r="AT730">
        <f>ABS(MIN(AQ730, 1-AQ730)- MIN(AR730, 1-AR730))</f>
        <v/>
      </c>
      <c r="AU730">
        <f>IF(AND(MIN(AR730, 100-AR730) &lt;= 1.2*MIN(AQ730, 100- AQ730), MIN(AR730,100-AR730) &gt;= 0.8*MIN(AQ730, 100 -AQ730)), 1, 0)</f>
        <v/>
      </c>
      <c r="AW730" t="n">
        <v>0</v>
      </c>
      <c r="AX730">
        <f>ROUND(AR731, 3)</f>
        <v/>
      </c>
      <c r="BO730" t="n">
        <v>0</v>
      </c>
      <c r="BP730" t="n">
        <v>0</v>
      </c>
      <c r="BQ730" s="24">
        <f>(ABS(EXP(AQ730) - EXP(AR730)) / ABS(EXP(AQ730)))</f>
        <v/>
      </c>
      <c r="BR730">
        <f>ABS(MIN(BO730, 100-BO730)- MIN(BP730, 100-BP730))</f>
        <v/>
      </c>
      <c r="BS730">
        <f>IF(AND(MIN(BP730, 100-BP730) &lt;= 1.2*MIN(BO730, 100- BO730), MIN(BP730,100-BP730) &gt;= 0.8*MIN(BO730, 100 -BO730)), 1, 0)</f>
        <v/>
      </c>
      <c r="BV730" t="n">
        <v>0</v>
      </c>
      <c r="BW730" t="n">
        <v>0</v>
      </c>
      <c r="BY730">
        <f>100*BV730</f>
        <v/>
      </c>
      <c r="BZ730">
        <f>100*BW730</f>
        <v/>
      </c>
    </row>
    <row r="731">
      <c r="AQ731" t="n">
        <v>0</v>
      </c>
      <c r="AR731" t="n">
        <v>0</v>
      </c>
      <c r="AS731" s="24">
        <f>(ABS(EXP(AQ731) - EXP(AR731)) / ABS(EXP(AQ731)))</f>
        <v/>
      </c>
      <c r="AT731">
        <f>ABS(MIN(AQ731, 1-AQ731)- MIN(AR731, 1-AR731))</f>
        <v/>
      </c>
      <c r="AU731">
        <f>IF(AND(MIN(AR731, 100-AR731) &lt;= 1.2*MIN(AQ731, 100- AQ731), MIN(AR731,100-AR731) &gt;= 0.8*MIN(AQ731, 100 -AQ731)), 1, 0)</f>
        <v/>
      </c>
      <c r="AW731" t="n">
        <v>0</v>
      </c>
      <c r="AX731">
        <f>ROUND(AR732, 3)</f>
        <v/>
      </c>
      <c r="BO731" t="n">
        <v>0</v>
      </c>
      <c r="BP731" t="n">
        <v>0</v>
      </c>
      <c r="BQ731" s="24">
        <f>(ABS(EXP(AQ731) - EXP(AR731)) / ABS(EXP(AQ731)))</f>
        <v/>
      </c>
      <c r="BR731">
        <f>ABS(MIN(BO731, 100-BO731)- MIN(BP731, 100-BP731))</f>
        <v/>
      </c>
      <c r="BS731">
        <f>IF(AND(MIN(BP731, 100-BP731) &lt;= 1.2*MIN(BO731, 100- BO731), MIN(BP731,100-BP731) &gt;= 0.8*MIN(BO731, 100 -BO731)), 1, 0)</f>
        <v/>
      </c>
      <c r="BV731" t="n">
        <v>0</v>
      </c>
      <c r="BW731" t="n">
        <v>0</v>
      </c>
      <c r="BY731">
        <f>100*BV731</f>
        <v/>
      </c>
      <c r="BZ731">
        <f>100*BW731</f>
        <v/>
      </c>
    </row>
    <row r="732">
      <c r="AQ732" t="n">
        <v>0</v>
      </c>
      <c r="AR732" t="n">
        <v>0</v>
      </c>
      <c r="AS732" s="24">
        <f>(ABS(EXP(AQ732) - EXP(AR732)) / ABS(EXP(AQ732)))</f>
        <v/>
      </c>
      <c r="AT732">
        <f>ABS(MIN(AQ732, 1-AQ732)- MIN(AR732, 1-AR732))</f>
        <v/>
      </c>
      <c r="AU732">
        <f>IF(AND(MIN(AR732, 100-AR732) &lt;= 1.2*MIN(AQ732, 100- AQ732), MIN(AR732,100-AR732) &gt;= 0.8*MIN(AQ732, 100 -AQ732)), 1, 0)</f>
        <v/>
      </c>
      <c r="AW732" t="n">
        <v>0</v>
      </c>
      <c r="AX732">
        <f>ROUND(AR733, 3)</f>
        <v/>
      </c>
      <c r="BO732" t="n">
        <v>0</v>
      </c>
      <c r="BP732" t="n">
        <v>0</v>
      </c>
      <c r="BQ732" s="24">
        <f>(ABS(EXP(AQ732) - EXP(AR732)) / ABS(EXP(AQ732)))</f>
        <v/>
      </c>
      <c r="BR732">
        <f>ABS(MIN(BO732, 100-BO732)- MIN(BP732, 100-BP732))</f>
        <v/>
      </c>
      <c r="BS732">
        <f>IF(AND(MIN(BP732, 100-BP732) &lt;= 1.2*MIN(BO732, 100- BO732), MIN(BP732,100-BP732) &gt;= 0.8*MIN(BO732, 100 -BO732)), 1, 0)</f>
        <v/>
      </c>
      <c r="BV732" t="n">
        <v>0</v>
      </c>
      <c r="BW732" t="n">
        <v>0</v>
      </c>
      <c r="BY732">
        <f>100*BV732</f>
        <v/>
      </c>
      <c r="BZ732">
        <f>100*BW732</f>
        <v/>
      </c>
    </row>
    <row r="733">
      <c r="AQ733" t="n">
        <v>0</v>
      </c>
      <c r="AR733" t="n">
        <v>0</v>
      </c>
      <c r="AS733" s="24">
        <f>(ABS(EXP(AQ733) - EXP(AR733)) / ABS(EXP(AQ733)))</f>
        <v/>
      </c>
      <c r="AT733">
        <f>ABS(MIN(AQ733, 1-AQ733)- MIN(AR733, 1-AR733))</f>
        <v/>
      </c>
      <c r="AU733">
        <f>IF(AND(MIN(AR733, 100-AR733) &lt;= 1.2*MIN(AQ733, 100- AQ733), MIN(AR733,100-AR733) &gt;= 0.8*MIN(AQ733, 100 -AQ733)), 1, 0)</f>
        <v/>
      </c>
      <c r="AW733" t="n">
        <v>2.294731140136719</v>
      </c>
      <c r="AX733">
        <f>ROUND(AR734, 3)</f>
        <v/>
      </c>
      <c r="BO733" t="n">
        <v>0</v>
      </c>
      <c r="BP733" t="n">
        <v>0</v>
      </c>
      <c r="BQ733" s="24">
        <f>(ABS(EXP(AQ733) - EXP(AR733)) / ABS(EXP(AQ733)))</f>
        <v/>
      </c>
      <c r="BR733">
        <f>ABS(MIN(BO733, 100-BO733)- MIN(BP733, 100-BP733))</f>
        <v/>
      </c>
      <c r="BS733">
        <f>IF(AND(MIN(BP733, 100-BP733) &lt;= 1.2*MIN(BO733, 100- BO733), MIN(BP733,100-BP733) &gt;= 0.8*MIN(BO733, 100 -BO733)), 1, 0)</f>
        <v/>
      </c>
      <c r="BV733" t="n">
        <v>0</v>
      </c>
      <c r="BW733" t="n">
        <v>0</v>
      </c>
      <c r="BY733">
        <f>100*BV733</f>
        <v/>
      </c>
      <c r="BZ733">
        <f>100*BW733</f>
        <v/>
      </c>
    </row>
    <row r="734">
      <c r="AQ734" t="n">
        <v>0.02920913696289062</v>
      </c>
      <c r="AR734" t="n">
        <v>0.02294731140136719</v>
      </c>
      <c r="AS734" s="24">
        <f>(ABS(EXP(AQ734) - EXP(AR734)) / ABS(EXP(AQ734)))</f>
        <v/>
      </c>
      <c r="AT734">
        <f>ABS(MIN(AQ734, 1-AQ734)- MIN(AR734, 1-AR734))</f>
        <v/>
      </c>
      <c r="AU734">
        <f>IF(AND(MIN(AR734, 100-AR734) &lt;= 1.2*MIN(AQ734, 100- AQ734), MIN(AR734,100-AR734) &gt;= 0.8*MIN(AQ734, 100 -AQ734)), 1, 0)</f>
        <v/>
      </c>
      <c r="AW734" t="n">
        <v>5.492210388183594</v>
      </c>
      <c r="AX734">
        <f>ROUND(AR735, 3)</f>
        <v/>
      </c>
      <c r="BO734" t="n">
        <v>2.920913696289062</v>
      </c>
      <c r="BP734" t="n">
        <v>2.294731140136719</v>
      </c>
      <c r="BQ734" s="24">
        <f>(ABS(EXP(AQ734) - EXP(AR734)) / ABS(EXP(AQ734)))</f>
        <v/>
      </c>
      <c r="BR734">
        <f>ABS(MIN(BO734, 100-BO734)- MIN(BP734, 100-BP734))</f>
        <v/>
      </c>
      <c r="BS734">
        <f>IF(AND(MIN(BP734, 100-BP734) &lt;= 1.2*MIN(BO734, 100- BO734), MIN(BP734,100-BP734) &gt;= 0.8*MIN(BO734, 100 -BO734)), 1, 0)</f>
        <v/>
      </c>
      <c r="BV734" t="n">
        <v>0.02920913696289062</v>
      </c>
      <c r="BW734" t="n">
        <v>0.02294731140136719</v>
      </c>
      <c r="BY734">
        <f>100*BV734</f>
        <v/>
      </c>
      <c r="BZ734">
        <f>100*BW734</f>
        <v/>
      </c>
    </row>
    <row r="735">
      <c r="AQ735" t="n">
        <v>0.0570220947265625</v>
      </c>
      <c r="AR735" t="n">
        <v>0.05492210388183594</v>
      </c>
      <c r="AS735" s="24">
        <f>(ABS(EXP(AQ735) - EXP(AR735)) / ABS(EXP(AQ735)))</f>
        <v/>
      </c>
      <c r="AT735">
        <f>ABS(MIN(AQ735, 1-AQ735)- MIN(AR735, 1-AR735))</f>
        <v/>
      </c>
      <c r="AU735">
        <f>IF(AND(MIN(AR735, 100-AR735) &lt;= 1.2*MIN(AQ735, 100- AQ735), MIN(AR735,100-AR735) &gt;= 0.8*MIN(AQ735, 100 -AQ735)), 1, 0)</f>
        <v/>
      </c>
      <c r="AW735" t="n">
        <v>6.778335571289062</v>
      </c>
      <c r="AX735">
        <f>ROUND(AR736, 3)</f>
        <v/>
      </c>
      <c r="BO735" t="n">
        <v>5.70220947265625</v>
      </c>
      <c r="BP735" t="n">
        <v>5.492210388183594</v>
      </c>
      <c r="BQ735" s="24">
        <f>(ABS(EXP(AQ735) - EXP(AR735)) / ABS(EXP(AQ735)))</f>
        <v/>
      </c>
      <c r="BR735">
        <f>ABS(MIN(BO735, 100-BO735)- MIN(BP735, 100-BP735))</f>
        <v/>
      </c>
      <c r="BS735">
        <f>IF(AND(MIN(BP735, 100-BP735) &lt;= 1.2*MIN(BO735, 100- BO735), MIN(BP735,100-BP735) &gt;= 0.8*MIN(BO735, 100 -BO735)), 1, 0)</f>
        <v/>
      </c>
      <c r="BV735" t="n">
        <v>0.0570220947265625</v>
      </c>
      <c r="BW735" t="n">
        <v>0.05492210388183594</v>
      </c>
      <c r="BY735">
        <f>100*BV735</f>
        <v/>
      </c>
      <c r="BZ735">
        <f>100*BW735</f>
        <v/>
      </c>
    </row>
    <row r="736">
      <c r="AQ736" t="n">
        <v>0.07723617553710938</v>
      </c>
      <c r="AR736" t="n">
        <v>0.06778335571289062</v>
      </c>
      <c r="AS736" s="24">
        <f>(ABS(EXP(AQ736) - EXP(AR736)) / ABS(EXP(AQ736)))</f>
        <v/>
      </c>
      <c r="AT736">
        <f>ABS(MIN(AQ736, 1-AQ736)- MIN(AR736, 1-AR736))</f>
        <v/>
      </c>
      <c r="AU736">
        <f>IF(AND(MIN(AR736, 100-AR736) &lt;= 1.2*MIN(AQ736, 100- AQ736), MIN(AR736,100-AR736) &gt;= 0.8*MIN(AQ736, 100 -AQ736)), 1, 0)</f>
        <v/>
      </c>
      <c r="AW736" t="n">
        <v>49.91016387939453</v>
      </c>
      <c r="AX736">
        <f>ROUND(AR737, 3)</f>
        <v/>
      </c>
      <c r="BO736" t="n">
        <v>7.723617553710938</v>
      </c>
      <c r="BP736" t="n">
        <v>6.778335571289062</v>
      </c>
      <c r="BQ736" s="24">
        <f>(ABS(EXP(AQ736) - EXP(AR736)) / ABS(EXP(AQ736)))</f>
        <v/>
      </c>
      <c r="BR736">
        <f>ABS(MIN(BO736, 100-BO736)- MIN(BP736, 100-BP736))</f>
        <v/>
      </c>
      <c r="BS736">
        <f>IF(AND(MIN(BP736, 100-BP736) &lt;= 1.2*MIN(BO736, 100- BO736), MIN(BP736,100-BP736) &gt;= 0.8*MIN(BO736, 100 -BO736)), 1, 0)</f>
        <v/>
      </c>
      <c r="BV736" t="n">
        <v>0.07723617553710938</v>
      </c>
      <c r="BW736" t="n">
        <v>0.06778335571289062</v>
      </c>
      <c r="BY736">
        <f>100*BV736</f>
        <v/>
      </c>
      <c r="BZ736">
        <f>100*BW736</f>
        <v/>
      </c>
    </row>
    <row r="737">
      <c r="AQ737" t="n">
        <v>0.5000896453857422</v>
      </c>
      <c r="AR737" t="n">
        <v>0.4991016387939453</v>
      </c>
      <c r="AS737" s="24">
        <f>(ABS(EXP(AQ737) - EXP(AR737)) / ABS(EXP(AQ737)))</f>
        <v/>
      </c>
      <c r="AT737">
        <f>ABS(MIN(AQ737, 1-AQ737)- MIN(AR737, 1-AR737))</f>
        <v/>
      </c>
      <c r="AU737">
        <f>IF(AND(MIN(AR737, 100-AR737) &lt;= 1.2*MIN(AQ737, 100- AQ737), MIN(AR737,100-AR737) &gt;= 0.8*MIN(AQ737, 100 -AQ737)), 1, 0)</f>
        <v/>
      </c>
      <c r="AW737" t="n">
        <v>0</v>
      </c>
      <c r="AX737">
        <f>ROUND(AR738, 3)</f>
        <v/>
      </c>
      <c r="BO737" t="n">
        <v>50.00896453857422</v>
      </c>
      <c r="BP737" t="n">
        <v>49.93400573730469</v>
      </c>
      <c r="BQ737" s="24">
        <f>(ABS(EXP(AQ737) - EXP(AR737)) / ABS(EXP(AQ737)))</f>
        <v/>
      </c>
      <c r="BR737">
        <f>ABS(MIN(BO737, 100-BO737)- MIN(BP737, 100-BP737))</f>
        <v/>
      </c>
      <c r="BS737">
        <f>IF(AND(MIN(BP737, 100-BP737) &lt;= 1.2*MIN(BO737, 100- BO737), MIN(BP737,100-BP737) &gt;= 0.8*MIN(BO737, 100 -BO737)), 1, 0)</f>
        <v/>
      </c>
      <c r="BV737" t="n">
        <v>0.5000896453857422</v>
      </c>
      <c r="BW737" t="n">
        <v>0.4991016387939453</v>
      </c>
      <c r="BY737">
        <f>100*BV737</f>
        <v/>
      </c>
      <c r="BZ737">
        <f>100*BW737</f>
        <v/>
      </c>
    </row>
    <row r="738">
      <c r="AQ738" t="n">
        <v>0</v>
      </c>
      <c r="AR738" t="n">
        <v>0</v>
      </c>
      <c r="AS738" s="24">
        <f>(ABS(EXP(AQ738) - EXP(AR738)) / ABS(EXP(AQ738)))</f>
        <v/>
      </c>
      <c r="AT738">
        <f>ABS(MIN(AQ738, 1-AQ738)- MIN(AR738, 1-AR738))</f>
        <v/>
      </c>
      <c r="AU738">
        <f>IF(AND(MIN(AR738, 100-AR738) &lt;= 1.2*MIN(AQ738, 100- AQ738), MIN(AR738,100-AR738) &gt;= 0.8*MIN(AQ738, 100 -AQ738)), 1, 0)</f>
        <v/>
      </c>
      <c r="AW738" t="n">
        <v>0</v>
      </c>
      <c r="AX738">
        <f>ROUND(AR739, 3)</f>
        <v/>
      </c>
      <c r="BO738" t="n">
        <v>0</v>
      </c>
      <c r="BP738" t="n">
        <v>0</v>
      </c>
      <c r="BQ738" s="24">
        <f>(ABS(EXP(AQ738) - EXP(AR738)) / ABS(EXP(AQ738)))</f>
        <v/>
      </c>
      <c r="BR738">
        <f>ABS(MIN(BO738, 100-BO738)- MIN(BP738, 100-BP738))</f>
        <v/>
      </c>
      <c r="BS738">
        <f>IF(AND(MIN(BP738, 100-BP738) &lt;= 1.2*MIN(BO738, 100- BO738), MIN(BP738,100-BP738) &gt;= 0.8*MIN(BO738, 100 -BO738)), 1, 0)</f>
        <v/>
      </c>
      <c r="BV738" t="n">
        <v>0</v>
      </c>
      <c r="BW738" t="n">
        <v>0</v>
      </c>
      <c r="BY738">
        <f>100*BV738</f>
        <v/>
      </c>
      <c r="BZ738">
        <f>100*BW738</f>
        <v/>
      </c>
    </row>
    <row r="739">
      <c r="AQ739" t="n">
        <v>0</v>
      </c>
      <c r="AR739" t="n">
        <v>0</v>
      </c>
      <c r="AS739" s="24">
        <f>(ABS(EXP(AQ739) - EXP(AR739)) / ABS(EXP(AQ739)))</f>
        <v/>
      </c>
      <c r="AT739">
        <f>ABS(MIN(AQ739, 1-AQ739)- MIN(AR739, 1-AR739))</f>
        <v/>
      </c>
      <c r="AU739">
        <f>IF(AND(MIN(AR739, 100-AR739) &lt;= 1.2*MIN(AQ739, 100- AQ739), MIN(AR739,100-AR739) &gt;= 0.8*MIN(AQ739, 100 -AQ739)), 1, 0)</f>
        <v/>
      </c>
      <c r="AW739" t="n">
        <v>1.623725891113281</v>
      </c>
      <c r="AX739">
        <f>ROUND(AR740, 3)</f>
        <v/>
      </c>
      <c r="BO739" t="n">
        <v>0</v>
      </c>
      <c r="BP739" t="n">
        <v>0</v>
      </c>
      <c r="BQ739" s="24">
        <f>(ABS(EXP(AQ739) - EXP(AR739)) / ABS(EXP(AQ739)))</f>
        <v/>
      </c>
      <c r="BR739">
        <f>ABS(MIN(BO739, 100-BO739)- MIN(BP739, 100-BP739))</f>
        <v/>
      </c>
      <c r="BS739">
        <f>IF(AND(MIN(BP739, 100-BP739) &lt;= 1.2*MIN(BO739, 100- BO739), MIN(BP739,100-BP739) &gt;= 0.8*MIN(BO739, 100 -BO739)), 1, 0)</f>
        <v/>
      </c>
      <c r="BV739" t="n">
        <v>0</v>
      </c>
      <c r="BW739" t="n">
        <v>0</v>
      </c>
      <c r="BY739">
        <f>100*BV739</f>
        <v/>
      </c>
      <c r="BZ739">
        <f>100*BW739</f>
        <v/>
      </c>
    </row>
    <row r="740">
      <c r="AQ740" t="n">
        <v>0.0176239013671875</v>
      </c>
      <c r="AR740" t="n">
        <v>0.01623725891113281</v>
      </c>
      <c r="AS740" s="24">
        <f>(ABS(EXP(AQ740) - EXP(AR740)) / ABS(EXP(AQ740)))</f>
        <v/>
      </c>
      <c r="AT740">
        <f>ABS(MIN(AQ740, 1-AQ740)- MIN(AR740, 1-AR740))</f>
        <v/>
      </c>
      <c r="AU740">
        <f>IF(AND(MIN(AR740, 100-AR740) &lt;= 1.2*MIN(AQ740, 100- AQ740), MIN(AR740,100-AR740) &gt;= 0.8*MIN(AQ740, 100 -AQ740)), 1, 0)</f>
        <v/>
      </c>
      <c r="AW740" t="n">
        <v>0</v>
      </c>
      <c r="AX740">
        <f>ROUND(AR741, 3)</f>
        <v/>
      </c>
      <c r="BO740" t="n">
        <v>1.76239013671875</v>
      </c>
      <c r="BP740" t="n">
        <v>1.623725891113281</v>
      </c>
      <c r="BQ740" s="24">
        <f>(ABS(EXP(AQ740) - EXP(AR740)) / ABS(EXP(AQ740)))</f>
        <v/>
      </c>
      <c r="BR740">
        <f>ABS(MIN(BO740, 100-BO740)- MIN(BP740, 100-BP740))</f>
        <v/>
      </c>
      <c r="BS740">
        <f>IF(AND(MIN(BP740, 100-BP740) &lt;= 1.2*MIN(BO740, 100- BO740), MIN(BP740,100-BP740) &gt;= 0.8*MIN(BO740, 100 -BO740)), 1, 0)</f>
        <v/>
      </c>
      <c r="BV740" t="n">
        <v>0.0176239013671875</v>
      </c>
      <c r="BW740" t="n">
        <v>0.01623725891113281</v>
      </c>
      <c r="BY740">
        <f>100*BV740</f>
        <v/>
      </c>
      <c r="BZ740">
        <f>100*BW740</f>
        <v/>
      </c>
    </row>
    <row r="741">
      <c r="AQ741" t="n">
        <v>0</v>
      </c>
      <c r="AR741" t="n">
        <v>0</v>
      </c>
      <c r="AS741" s="24">
        <f>(ABS(EXP(AQ741) - EXP(AR741)) / ABS(EXP(AQ741)))</f>
        <v/>
      </c>
      <c r="AT741">
        <f>ABS(MIN(AQ741, 1-AQ741)- MIN(AR741, 1-AR741))</f>
        <v/>
      </c>
      <c r="AU741">
        <f>IF(AND(MIN(AR741, 100-AR741) &lt;= 1.2*MIN(AQ741, 100- AQ741), MIN(AR741,100-AR741) &gt;= 0.8*MIN(AQ741, 100 -AQ741)), 1, 0)</f>
        <v/>
      </c>
      <c r="AW741" t="n">
        <v>0</v>
      </c>
      <c r="AX741">
        <f>ROUND(AR742, 3)</f>
        <v/>
      </c>
      <c r="BO741" t="n">
        <v>0</v>
      </c>
      <c r="BP741" t="n">
        <v>0</v>
      </c>
      <c r="BQ741" s="24">
        <f>(ABS(EXP(AQ741) - EXP(AR741)) / ABS(EXP(AQ741)))</f>
        <v/>
      </c>
      <c r="BR741">
        <f>ABS(MIN(BO741, 100-BO741)- MIN(BP741, 100-BP741))</f>
        <v/>
      </c>
      <c r="BS741">
        <f>IF(AND(MIN(BP741, 100-BP741) &lt;= 1.2*MIN(BO741, 100- BO741), MIN(BP741,100-BP741) &gt;= 0.8*MIN(BO741, 100 -BO741)), 1, 0)</f>
        <v/>
      </c>
      <c r="BV741" t="n">
        <v>0</v>
      </c>
      <c r="BW741" t="n">
        <v>0</v>
      </c>
      <c r="BY741">
        <f>100*BV741</f>
        <v/>
      </c>
      <c r="BZ741">
        <f>100*BW741</f>
        <v/>
      </c>
    </row>
    <row r="742">
      <c r="AQ742" t="n">
        <v>0</v>
      </c>
      <c r="AR742" t="n">
        <v>0</v>
      </c>
      <c r="AS742" s="24">
        <f>(ABS(EXP(AQ742) - EXP(AR742)) / ABS(EXP(AQ742)))</f>
        <v/>
      </c>
      <c r="AT742">
        <f>ABS(MIN(AQ742, 1-AQ742)- MIN(AR742, 1-AR742))</f>
        <v/>
      </c>
      <c r="AU742">
        <f>IF(AND(MIN(AR742, 100-AR742) &lt;= 1.2*MIN(AQ742, 100- AQ742), MIN(AR742,100-AR742) &gt;= 0.8*MIN(AQ742, 100 -AQ742)), 1, 0)</f>
        <v/>
      </c>
      <c r="AW742" t="n">
        <v>0.1157760620117188</v>
      </c>
      <c r="AX742">
        <f>ROUND(AR743, 3)</f>
        <v/>
      </c>
      <c r="BO742" t="n">
        <v>0</v>
      </c>
      <c r="BP742" t="n">
        <v>0</v>
      </c>
      <c r="BQ742" s="24">
        <f>(ABS(EXP(AQ742) - EXP(AR742)) / ABS(EXP(AQ742)))</f>
        <v/>
      </c>
      <c r="BR742">
        <f>ABS(MIN(BO742, 100-BO742)- MIN(BP742, 100-BP742))</f>
        <v/>
      </c>
      <c r="BS742">
        <f>IF(AND(MIN(BP742, 100-BP742) &lt;= 1.2*MIN(BO742, 100- BO742), MIN(BP742,100-BP742) &gt;= 0.8*MIN(BO742, 100 -BO742)), 1, 0)</f>
        <v/>
      </c>
      <c r="BV742" t="n">
        <v>0</v>
      </c>
      <c r="BW742" t="n">
        <v>0</v>
      </c>
      <c r="BY742">
        <f>100*BV742</f>
        <v/>
      </c>
      <c r="BZ742">
        <f>100*BW742</f>
        <v/>
      </c>
    </row>
    <row r="743">
      <c r="AQ743" t="n">
        <v>0.0006046295166015625</v>
      </c>
      <c r="AR743" t="n">
        <v>0.001157760620117188</v>
      </c>
      <c r="AS743" s="24">
        <f>(ABS(EXP(AQ743) - EXP(AR743)) / ABS(EXP(AQ743)))</f>
        <v/>
      </c>
      <c r="AT743">
        <f>ABS(MIN(AQ743, 1-AQ743)- MIN(AR743, 1-AR743))</f>
        <v/>
      </c>
      <c r="AU743">
        <f>IF(AND(MIN(AR743, 100-AR743) &lt;= 1.2*MIN(AQ743, 100- AQ743), MIN(AR743,100-AR743) &gt;= 0.8*MIN(AQ743, 100 -AQ743)), 1, 0)</f>
        <v/>
      </c>
      <c r="AW743" t="n">
        <v>0</v>
      </c>
      <c r="AX743">
        <f>ROUND(AR744, 3)</f>
        <v/>
      </c>
      <c r="BO743" t="n">
        <v>0.06046295166015625</v>
      </c>
      <c r="BP743" t="n">
        <v>0.05645751953125</v>
      </c>
      <c r="BQ743" s="24">
        <f>(ABS(EXP(AQ743) - EXP(AR743)) / ABS(EXP(AQ743)))</f>
        <v/>
      </c>
      <c r="BR743">
        <f>ABS(MIN(BO743, 100-BO743)- MIN(BP743, 100-BP743))</f>
        <v/>
      </c>
      <c r="BS743">
        <f>IF(AND(MIN(BP743, 100-BP743) &lt;= 1.2*MIN(BO743, 100- BO743), MIN(BP743,100-BP743) &gt;= 0.8*MIN(BO743, 100 -BO743)), 1, 0)</f>
        <v/>
      </c>
      <c r="BV743" t="n">
        <v>0.0006046295166015625</v>
      </c>
      <c r="BW743" t="n">
        <v>0.001157760620117188</v>
      </c>
      <c r="BY743">
        <f>100*BV743</f>
        <v/>
      </c>
      <c r="BZ743">
        <f>100*BW743</f>
        <v/>
      </c>
    </row>
    <row r="744">
      <c r="AQ744" t="n">
        <v>0</v>
      </c>
      <c r="AR744" t="n">
        <v>0</v>
      </c>
      <c r="AS744" s="24">
        <f>(ABS(EXP(AQ744) - EXP(AR744)) / ABS(EXP(AQ744)))</f>
        <v/>
      </c>
      <c r="AT744">
        <f>ABS(MIN(AQ744, 1-AQ744)- MIN(AR744, 1-AR744))</f>
        <v/>
      </c>
      <c r="AU744">
        <f>IF(AND(MIN(AR744, 100-AR744) &lt;= 1.2*MIN(AQ744, 100- AQ744), MIN(AR744,100-AR744) &gt;= 0.8*MIN(AQ744, 100 -AQ744)), 1, 0)</f>
        <v/>
      </c>
      <c r="AW744" t="n">
        <v>0.00019073486328125</v>
      </c>
      <c r="AX744">
        <f>ROUND(AR745, 3)</f>
        <v/>
      </c>
      <c r="BO744" t="n">
        <v>0</v>
      </c>
      <c r="BP744" t="n">
        <v>0</v>
      </c>
      <c r="BQ744" s="24">
        <f>(ABS(EXP(AQ744) - EXP(AR744)) / ABS(EXP(AQ744)))</f>
        <v/>
      </c>
      <c r="BR744">
        <f>ABS(MIN(BO744, 100-BO744)- MIN(BP744, 100-BP744))</f>
        <v/>
      </c>
      <c r="BS744">
        <f>IF(AND(MIN(BP744, 100-BP744) &lt;= 1.2*MIN(BO744, 100- BO744), MIN(BP744,100-BP744) &gt;= 0.8*MIN(BO744, 100 -BO744)), 1, 0)</f>
        <v/>
      </c>
      <c r="BV744" t="n">
        <v>0</v>
      </c>
      <c r="BW744" t="n">
        <v>0</v>
      </c>
      <c r="BY744">
        <f>100*BV744</f>
        <v/>
      </c>
      <c r="BZ744">
        <f>100*BW744</f>
        <v/>
      </c>
    </row>
    <row r="745">
      <c r="AQ745" t="n">
        <v>0</v>
      </c>
      <c r="AR745" t="n">
        <v>1.9073486328125e-06</v>
      </c>
      <c r="AS745" s="24">
        <f>(ABS(EXP(AQ745) - EXP(AR745)) / ABS(EXP(AQ745)))</f>
        <v/>
      </c>
      <c r="AT745">
        <f>ABS(MIN(AQ745, 1-AQ745)- MIN(AR745, 1-AR745))</f>
        <v/>
      </c>
      <c r="AU745">
        <f>IF(AND(MIN(AR745, 100-AR745) &lt;= 1.2*MIN(AQ745, 100- AQ745), MIN(AR745,100-AR745) &gt;= 0.8*MIN(AQ745, 100 -AQ745)), 1, 0)</f>
        <v/>
      </c>
      <c r="AW745" t="n">
        <v>0.518798828125</v>
      </c>
      <c r="AX745">
        <f>ROUND(AR746, 3)</f>
        <v/>
      </c>
      <c r="BO745" t="n">
        <v>0</v>
      </c>
      <c r="BP745" t="n">
        <v>0.00019073486328125</v>
      </c>
      <c r="BQ745" s="24">
        <f>(ABS(EXP(AQ745) - EXP(AR745)) / ABS(EXP(AQ745)))</f>
        <v/>
      </c>
      <c r="BR745">
        <f>ABS(MIN(BO745, 100-BO745)- MIN(BP745, 100-BP745))</f>
        <v/>
      </c>
      <c r="BS745">
        <f>IF(AND(MIN(BP745, 100-BP745) &lt;= 1.2*MIN(BO745, 100- BO745), MIN(BP745,100-BP745) &gt;= 0.8*MIN(BO745, 100 -BO745)), 1, 0)</f>
        <v/>
      </c>
      <c r="BV745" t="n">
        <v>0</v>
      </c>
      <c r="BW745" t="n">
        <v>1.9073486328125e-06</v>
      </c>
      <c r="BY745">
        <f>100*BV745</f>
        <v/>
      </c>
      <c r="BZ745">
        <f>100*BW745</f>
        <v/>
      </c>
    </row>
    <row r="746">
      <c r="AQ746" t="n">
        <v>0.006877899169921875</v>
      </c>
      <c r="AR746" t="n">
        <v>0.00518798828125</v>
      </c>
      <c r="AS746" s="24">
        <f>(ABS(EXP(AQ746) - EXP(AR746)) / ABS(EXP(AQ746)))</f>
        <v/>
      </c>
      <c r="AT746">
        <f>ABS(MIN(AQ746, 1-AQ746)- MIN(AR746, 1-AR746))</f>
        <v/>
      </c>
      <c r="AU746">
        <f>IF(AND(MIN(AR746, 100-AR746) &lt;= 1.2*MIN(AQ746, 100- AQ746), MIN(AR746,100-AR746) &gt;= 0.8*MIN(AQ746, 100 -AQ746)), 1, 0)</f>
        <v/>
      </c>
      <c r="AW746" t="n">
        <v>0</v>
      </c>
      <c r="AX746">
        <f>ROUND(AR747, 3)</f>
        <v/>
      </c>
      <c r="BO746" t="n">
        <v>0.6877899169921875</v>
      </c>
      <c r="BP746" t="n">
        <v>0.518798828125</v>
      </c>
      <c r="BQ746" s="24">
        <f>(ABS(EXP(AQ746) - EXP(AR746)) / ABS(EXP(AQ746)))</f>
        <v/>
      </c>
      <c r="BR746">
        <f>ABS(MIN(BO746, 100-BO746)- MIN(BP746, 100-BP746))</f>
        <v/>
      </c>
      <c r="BS746">
        <f>IF(AND(MIN(BP746, 100-BP746) &lt;= 1.2*MIN(BO746, 100- BO746), MIN(BP746,100-BP746) &gt;= 0.8*MIN(BO746, 100 -BO746)), 1, 0)</f>
        <v/>
      </c>
      <c r="BV746" t="n">
        <v>0.006877899169921875</v>
      </c>
      <c r="BW746" t="n">
        <v>0.00518798828125</v>
      </c>
      <c r="BY746">
        <f>100*BV746</f>
        <v/>
      </c>
      <c r="BZ746">
        <f>100*BW746</f>
        <v/>
      </c>
    </row>
    <row r="747">
      <c r="AQ747" t="n">
        <v>0</v>
      </c>
      <c r="AR747" t="n">
        <v>0</v>
      </c>
      <c r="AS747" s="24">
        <f>(ABS(EXP(AQ747) - EXP(AR747)) / ABS(EXP(AQ747)))</f>
        <v/>
      </c>
      <c r="AT747">
        <f>ABS(MIN(AQ747, 1-AQ747)- MIN(AR747, 1-AR747))</f>
        <v/>
      </c>
      <c r="AU747">
        <f>IF(AND(MIN(AR747, 100-AR747) &lt;= 1.2*MIN(AQ747, 100- AQ747), MIN(AR747,100-AR747) &gt;= 0.8*MIN(AQ747, 100 -AQ747)), 1, 0)</f>
        <v/>
      </c>
      <c r="AW747" t="n">
        <v>0</v>
      </c>
      <c r="AX747">
        <f>ROUND(AR748, 3)</f>
        <v/>
      </c>
      <c r="BO747" t="n">
        <v>0</v>
      </c>
      <c r="BP747" t="n">
        <v>0</v>
      </c>
      <c r="BQ747" s="24">
        <f>(ABS(EXP(AQ747) - EXP(AR747)) / ABS(EXP(AQ747)))</f>
        <v/>
      </c>
      <c r="BR747">
        <f>ABS(MIN(BO747, 100-BO747)- MIN(BP747, 100-BP747))</f>
        <v/>
      </c>
      <c r="BS747">
        <f>IF(AND(MIN(BP747, 100-BP747) &lt;= 1.2*MIN(BO747, 100- BO747), MIN(BP747,100-BP747) &gt;= 0.8*MIN(BO747, 100 -BO747)), 1, 0)</f>
        <v/>
      </c>
      <c r="BV747" t="n">
        <v>0</v>
      </c>
      <c r="BW747" t="n">
        <v>0</v>
      </c>
      <c r="BY747">
        <f>100*BV747</f>
        <v/>
      </c>
      <c r="BZ747">
        <f>100*BW747</f>
        <v/>
      </c>
    </row>
    <row r="748">
      <c r="AQ748" t="n">
        <v>0</v>
      </c>
      <c r="AR748" t="n">
        <v>0</v>
      </c>
      <c r="AS748" s="24">
        <f>(ABS(EXP(AQ748) - EXP(AR748)) / ABS(EXP(AQ748)))</f>
        <v/>
      </c>
      <c r="AT748">
        <f>ABS(MIN(AQ748, 1-AQ748)- MIN(AR748, 1-AR748))</f>
        <v/>
      </c>
      <c r="AU748">
        <f>IF(AND(MIN(AR748, 100-AR748) &lt;= 1.2*MIN(AQ748, 100- AQ748), MIN(AR748,100-AR748) &gt;= 0.8*MIN(AQ748, 100 -AQ748)), 1, 0)</f>
        <v/>
      </c>
      <c r="AW748" t="n">
        <v>14.00966644287109</v>
      </c>
      <c r="AX748">
        <f>ROUND(AR749, 3)</f>
        <v/>
      </c>
      <c r="BO748" t="n">
        <v>0</v>
      </c>
      <c r="BP748" t="n">
        <v>0</v>
      </c>
      <c r="BQ748" s="24">
        <f>(ABS(EXP(AQ748) - EXP(AR748)) / ABS(EXP(AQ748)))</f>
        <v/>
      </c>
      <c r="BR748">
        <f>ABS(MIN(BO748, 100-BO748)- MIN(BP748, 100-BP748))</f>
        <v/>
      </c>
      <c r="BS748">
        <f>IF(AND(MIN(BP748, 100-BP748) &lt;= 1.2*MIN(BO748, 100- BO748), MIN(BP748,100-BP748) &gt;= 0.8*MIN(BO748, 100 -BO748)), 1, 0)</f>
        <v/>
      </c>
      <c r="BV748" t="n">
        <v>0</v>
      </c>
      <c r="BW748" t="n">
        <v>0</v>
      </c>
      <c r="BY748">
        <f>100*BV748</f>
        <v/>
      </c>
      <c r="BZ748">
        <f>100*BW748</f>
        <v/>
      </c>
    </row>
    <row r="749">
      <c r="AQ749" t="n">
        <v>0.159637451171875</v>
      </c>
      <c r="AR749" t="n">
        <v>0.1400966644287109</v>
      </c>
      <c r="AS749" s="24">
        <f>(ABS(EXP(AQ749) - EXP(AR749)) / ABS(EXP(AQ749)))</f>
        <v/>
      </c>
      <c r="AT749">
        <f>ABS(MIN(AQ749, 1-AQ749)- MIN(AR749, 1-AR749))</f>
        <v/>
      </c>
      <c r="AU749">
        <f>IF(AND(MIN(AR749, 100-AR749) &lt;= 1.2*MIN(AQ749, 100- AQ749), MIN(AR749,100-AR749) &gt;= 0.8*MIN(AQ749, 100 -AQ749)), 1, 0)</f>
        <v/>
      </c>
      <c r="AW749" t="n">
        <v>0</v>
      </c>
      <c r="AX749">
        <f>ROUND(AR750, 3)</f>
        <v/>
      </c>
      <c r="BO749" t="n">
        <v>15.9637451171875</v>
      </c>
      <c r="BP749" t="n">
        <v>14.00966644287109</v>
      </c>
      <c r="BQ749" s="24">
        <f>(ABS(EXP(AQ749) - EXP(AR749)) / ABS(EXP(AQ749)))</f>
        <v/>
      </c>
      <c r="BR749">
        <f>ABS(MIN(BO749, 100-BO749)- MIN(BP749, 100-BP749))</f>
        <v/>
      </c>
      <c r="BS749">
        <f>IF(AND(MIN(BP749, 100-BP749) &lt;= 1.2*MIN(BO749, 100- BO749), MIN(BP749,100-BP749) &gt;= 0.8*MIN(BO749, 100 -BO749)), 1, 0)</f>
        <v/>
      </c>
      <c r="BV749" t="n">
        <v>0.159637451171875</v>
      </c>
      <c r="BW749" t="n">
        <v>0.1400966644287109</v>
      </c>
      <c r="BY749">
        <f>100*BV749</f>
        <v/>
      </c>
      <c r="BZ749">
        <f>100*BW749</f>
        <v/>
      </c>
    </row>
    <row r="750">
      <c r="AQ750" t="n">
        <v>0</v>
      </c>
      <c r="AR750" t="n">
        <v>0</v>
      </c>
      <c r="AS750" s="24">
        <f>(ABS(EXP(AQ750) - EXP(AR750)) / ABS(EXP(AQ750)))</f>
        <v/>
      </c>
      <c r="AT750">
        <f>ABS(MIN(AQ750, 1-AQ750)- MIN(AR750, 1-AR750))</f>
        <v/>
      </c>
      <c r="AU750">
        <f>IF(AND(MIN(AR750, 100-AR750) &lt;= 1.2*MIN(AQ750, 100- AQ750), MIN(AR750,100-AR750) &gt;= 0.8*MIN(AQ750, 100 -AQ750)), 1, 0)</f>
        <v/>
      </c>
      <c r="AW750" t="n">
        <v>0</v>
      </c>
      <c r="AX750">
        <f>ROUND(AR751, 3)</f>
        <v/>
      </c>
      <c r="BO750" t="n">
        <v>0</v>
      </c>
      <c r="BP750" t="n">
        <v>0</v>
      </c>
      <c r="BQ750" s="24">
        <f>(ABS(EXP(AQ750) - EXP(AR750)) / ABS(EXP(AQ750)))</f>
        <v/>
      </c>
      <c r="BR750">
        <f>ABS(MIN(BO750, 100-BO750)- MIN(BP750, 100-BP750))</f>
        <v/>
      </c>
      <c r="BS750">
        <f>IF(AND(MIN(BP750, 100-BP750) &lt;= 1.2*MIN(BO750, 100- BO750), MIN(BP750,100-BP750) &gt;= 0.8*MIN(BO750, 100 -BO750)), 1, 0)</f>
        <v/>
      </c>
      <c r="BV750" t="n">
        <v>0</v>
      </c>
      <c r="BW750" t="n">
        <v>0</v>
      </c>
      <c r="BY750">
        <f>100*BV750</f>
        <v/>
      </c>
      <c r="BZ750">
        <f>100*BW750</f>
        <v/>
      </c>
    </row>
    <row r="751">
      <c r="AQ751" t="n">
        <v>0</v>
      </c>
      <c r="AR751" t="n">
        <v>0</v>
      </c>
      <c r="AS751" s="24">
        <f>(ABS(EXP(AQ751) - EXP(AR751)) / ABS(EXP(AQ751)))</f>
        <v/>
      </c>
      <c r="AT751">
        <f>ABS(MIN(AQ751, 1-AQ751)- MIN(AR751, 1-AR751))</f>
        <v/>
      </c>
      <c r="AU751">
        <f>IF(AND(MIN(AR751, 100-AR751) &lt;= 1.2*MIN(AQ751, 100- AQ751), MIN(AR751,100-AR751) &gt;= 0.8*MIN(AQ751, 100 -AQ751)), 1, 0)</f>
        <v/>
      </c>
      <c r="AW751" t="n">
        <v>0</v>
      </c>
      <c r="AX751">
        <f>ROUND(AR752, 3)</f>
        <v/>
      </c>
      <c r="BO751" t="n">
        <v>0</v>
      </c>
      <c r="BP751" t="n">
        <v>0</v>
      </c>
      <c r="BQ751" s="24">
        <f>(ABS(EXP(AQ751) - EXP(AR751)) / ABS(EXP(AQ751)))</f>
        <v/>
      </c>
      <c r="BR751">
        <f>ABS(MIN(BO751, 100-BO751)- MIN(BP751, 100-BP751))</f>
        <v/>
      </c>
      <c r="BS751">
        <f>IF(AND(MIN(BP751, 100-BP751) &lt;= 1.2*MIN(BO751, 100- BO751), MIN(BP751,100-BP751) &gt;= 0.8*MIN(BO751, 100 -BO751)), 1, 0)</f>
        <v/>
      </c>
      <c r="BV751" t="n">
        <v>0</v>
      </c>
      <c r="BW751" t="n">
        <v>0</v>
      </c>
      <c r="BY751">
        <f>100*BV751</f>
        <v/>
      </c>
      <c r="BZ751">
        <f>100*BW751</f>
        <v/>
      </c>
    </row>
    <row r="752">
      <c r="AQ752" t="n">
        <v>0</v>
      </c>
      <c r="AR752" t="n">
        <v>0</v>
      </c>
      <c r="AS752" s="24">
        <f>(ABS(EXP(AQ752) - EXP(AR752)) / ABS(EXP(AQ752)))</f>
        <v/>
      </c>
      <c r="AT752">
        <f>ABS(MIN(AQ752, 1-AQ752)- MIN(AR752, 1-AR752))</f>
        <v/>
      </c>
      <c r="AU752">
        <f>IF(AND(MIN(AR752, 100-AR752) &lt;= 1.2*MIN(AQ752, 100- AQ752), MIN(AR752,100-AR752) &gt;= 0.8*MIN(AQ752, 100 -AQ752)), 1, 0)</f>
        <v/>
      </c>
      <c r="AW752" t="n">
        <v>1.212501525878906</v>
      </c>
      <c r="AX752">
        <f>ROUND(AR753, 3)</f>
        <v/>
      </c>
      <c r="BO752" t="n">
        <v>0</v>
      </c>
      <c r="BP752" t="n">
        <v>0</v>
      </c>
      <c r="BQ752" s="24">
        <f>(ABS(EXP(AQ752) - EXP(AR752)) / ABS(EXP(AQ752)))</f>
        <v/>
      </c>
      <c r="BR752">
        <f>ABS(MIN(BO752, 100-BO752)- MIN(BP752, 100-BP752))</f>
        <v/>
      </c>
      <c r="BS752">
        <f>IF(AND(MIN(BP752, 100-BP752) &lt;= 1.2*MIN(BO752, 100- BO752), MIN(BP752,100-BP752) &gt;= 0.8*MIN(BO752, 100 -BO752)), 1, 0)</f>
        <v/>
      </c>
      <c r="BV752" t="n">
        <v>0</v>
      </c>
      <c r="BW752" t="n">
        <v>0</v>
      </c>
      <c r="BY752">
        <f>100*BV752</f>
        <v/>
      </c>
      <c r="BZ752">
        <f>100*BW752</f>
        <v/>
      </c>
    </row>
    <row r="753">
      <c r="AQ753" t="n">
        <v>0.01992034912109375</v>
      </c>
      <c r="AR753" t="n">
        <v>0.01212501525878906</v>
      </c>
      <c r="AS753" s="24">
        <f>(ABS(EXP(AQ753) - EXP(AR753)) / ABS(EXP(AQ753)))</f>
        <v/>
      </c>
      <c r="AT753">
        <f>ABS(MIN(AQ753, 1-AQ753)- MIN(AR753, 1-AR753))</f>
        <v/>
      </c>
      <c r="AU753">
        <f>IF(AND(MIN(AR753, 100-AR753) &lt;= 1.2*MIN(AQ753, 100- AQ753), MIN(AR753,100-AR753) &gt;= 0.8*MIN(AQ753, 100 -AQ753)), 1, 0)</f>
        <v/>
      </c>
      <c r="AW753" t="n">
        <v>0</v>
      </c>
      <c r="AX753">
        <f>ROUND(AR754, 3)</f>
        <v/>
      </c>
      <c r="BO753" t="n">
        <v>1.992034912109375</v>
      </c>
      <c r="BP753" t="n">
        <v>1.252937316894531</v>
      </c>
      <c r="BQ753" s="24">
        <f>(ABS(EXP(AQ753) - EXP(AR753)) / ABS(EXP(AQ753)))</f>
        <v/>
      </c>
      <c r="BR753">
        <f>ABS(MIN(BO753, 100-BO753)- MIN(BP753, 100-BP753))</f>
        <v/>
      </c>
      <c r="BS753">
        <f>IF(AND(MIN(BP753, 100-BP753) &lt;= 1.2*MIN(BO753, 100- BO753), MIN(BP753,100-BP753) &gt;= 0.8*MIN(BO753, 100 -BO753)), 1, 0)</f>
        <v/>
      </c>
      <c r="BV753" t="n">
        <v>0.01992034912109375</v>
      </c>
      <c r="BW753" t="n">
        <v>0.01212501525878906</v>
      </c>
      <c r="BY753">
        <f>100*BV753</f>
        <v/>
      </c>
      <c r="BZ753">
        <f>100*BW753</f>
        <v/>
      </c>
    </row>
    <row r="754">
      <c r="AQ754" t="n">
        <v>0</v>
      </c>
      <c r="AR754" t="n">
        <v>0</v>
      </c>
      <c r="AS754" s="24">
        <f>(ABS(EXP(AQ754) - EXP(AR754)) / ABS(EXP(AQ754)))</f>
        <v/>
      </c>
      <c r="AT754">
        <f>ABS(MIN(AQ754, 1-AQ754)- MIN(AR754, 1-AR754))</f>
        <v/>
      </c>
      <c r="AU754">
        <f>IF(AND(MIN(AR754, 100-AR754) &lt;= 1.2*MIN(AQ754, 100- AQ754), MIN(AR754,100-AR754) &gt;= 0.8*MIN(AQ754, 100 -AQ754)), 1, 0)</f>
        <v/>
      </c>
      <c r="AW754" t="n">
        <v>47.49336242675781</v>
      </c>
      <c r="AX754">
        <f>ROUND(AR755, 3)</f>
        <v/>
      </c>
      <c r="BO754" t="n">
        <v>0</v>
      </c>
      <c r="BP754" t="n">
        <v>0</v>
      </c>
      <c r="BQ754" s="24">
        <f>(ABS(EXP(AQ754) - EXP(AR754)) / ABS(EXP(AQ754)))</f>
        <v/>
      </c>
      <c r="BR754">
        <f>ABS(MIN(BO754, 100-BO754)- MIN(BP754, 100-BP754))</f>
        <v/>
      </c>
      <c r="BS754">
        <f>IF(AND(MIN(BP754, 100-BP754) &lt;= 1.2*MIN(BO754, 100- BO754), MIN(BP754,100-BP754) &gt;= 0.8*MIN(BO754, 100 -BO754)), 1, 0)</f>
        <v/>
      </c>
      <c r="BV754" t="n">
        <v>0</v>
      </c>
      <c r="BW754" t="n">
        <v>0</v>
      </c>
      <c r="BY754">
        <f>100*BV754</f>
        <v/>
      </c>
      <c r="BZ754">
        <f>100*BW754</f>
        <v/>
      </c>
    </row>
    <row r="755">
      <c r="AQ755" t="n">
        <v>0.4703121185302734</v>
      </c>
      <c r="AR755" t="n">
        <v>0.4749336242675781</v>
      </c>
      <c r="AS755" s="24">
        <f>(ABS(EXP(AQ755) - EXP(AR755)) / ABS(EXP(AQ755)))</f>
        <v/>
      </c>
      <c r="AT755">
        <f>ABS(MIN(AQ755, 1-AQ755)- MIN(AR755, 1-AR755))</f>
        <v/>
      </c>
      <c r="AU755">
        <f>IF(AND(MIN(AR755, 100-AR755) &lt;= 1.2*MIN(AQ755, 100- AQ755), MIN(AR755,100-AR755) &gt;= 0.8*MIN(AQ755, 100 -AQ755)), 1, 0)</f>
        <v/>
      </c>
      <c r="AW755" t="n">
        <v>0</v>
      </c>
      <c r="AX755">
        <f>ROUND(AR756, 3)</f>
        <v/>
      </c>
      <c r="BO755" t="n">
        <v>47.03121185302734</v>
      </c>
      <c r="BP755" t="n">
        <v>47.49336242675781</v>
      </c>
      <c r="BQ755" s="24">
        <f>(ABS(EXP(AQ755) - EXP(AR755)) / ABS(EXP(AQ755)))</f>
        <v/>
      </c>
      <c r="BR755">
        <f>ABS(MIN(BO755, 100-BO755)- MIN(BP755, 100-BP755))</f>
        <v/>
      </c>
      <c r="BS755">
        <f>IF(AND(MIN(BP755, 100-BP755) &lt;= 1.2*MIN(BO755, 100- BO755), MIN(BP755,100-BP755) &gt;= 0.8*MIN(BO755, 100 -BO755)), 1, 0)</f>
        <v/>
      </c>
      <c r="BV755" t="n">
        <v>0.4703121185302734</v>
      </c>
      <c r="BW755" t="n">
        <v>0.4749336242675781</v>
      </c>
      <c r="BY755">
        <f>100*BV755</f>
        <v/>
      </c>
      <c r="BZ755">
        <f>100*BW755</f>
        <v/>
      </c>
    </row>
    <row r="756">
      <c r="AQ756" t="n">
        <v>0</v>
      </c>
      <c r="AR756" t="n">
        <v>0</v>
      </c>
      <c r="AS756" s="24">
        <f>(ABS(EXP(AQ756) - EXP(AR756)) / ABS(EXP(AQ756)))</f>
        <v/>
      </c>
      <c r="AT756">
        <f>ABS(MIN(AQ756, 1-AQ756)- MIN(AR756, 1-AR756))</f>
        <v/>
      </c>
      <c r="AU756">
        <f>IF(AND(MIN(AR756, 100-AR756) &lt;= 1.2*MIN(AQ756, 100- AQ756), MIN(AR756,100-AR756) &gt;= 0.8*MIN(AQ756, 100 -AQ756)), 1, 0)</f>
        <v/>
      </c>
      <c r="AW756" t="n">
        <v>0</v>
      </c>
      <c r="AX756">
        <f>ROUND(AR757, 3)</f>
        <v/>
      </c>
      <c r="BO756" t="n">
        <v>0</v>
      </c>
      <c r="BP756" t="n">
        <v>0</v>
      </c>
      <c r="BQ756" s="24">
        <f>(ABS(EXP(AQ756) - EXP(AR756)) / ABS(EXP(AQ756)))</f>
        <v/>
      </c>
      <c r="BR756">
        <f>ABS(MIN(BO756, 100-BO756)- MIN(BP756, 100-BP756))</f>
        <v/>
      </c>
      <c r="BS756">
        <f>IF(AND(MIN(BP756, 100-BP756) &lt;= 1.2*MIN(BO756, 100- BO756), MIN(BP756,100-BP756) &gt;= 0.8*MIN(BO756, 100 -BO756)), 1, 0)</f>
        <v/>
      </c>
      <c r="BV756" t="n">
        <v>0</v>
      </c>
      <c r="BW756" t="n">
        <v>0</v>
      </c>
      <c r="BY756">
        <f>100*BV756</f>
        <v/>
      </c>
      <c r="BZ756">
        <f>100*BW756</f>
        <v/>
      </c>
    </row>
    <row r="757">
      <c r="AQ757" t="n">
        <v>0</v>
      </c>
      <c r="AR757" t="n">
        <v>0</v>
      </c>
      <c r="AS757" s="24">
        <f>(ABS(EXP(AQ757) - EXP(AR757)) / ABS(EXP(AQ757)))</f>
        <v/>
      </c>
      <c r="AT757">
        <f>ABS(MIN(AQ757, 1-AQ757)- MIN(AR757, 1-AR757))</f>
        <v/>
      </c>
      <c r="AU757">
        <f>IF(AND(MIN(AR757, 100-AR757) &lt;= 1.2*MIN(AQ757, 100- AQ757), MIN(AR757,100-AR757) &gt;= 0.8*MIN(AQ757, 100 -AQ757)), 1, 0)</f>
        <v/>
      </c>
      <c r="AW757" t="n">
        <v>2.294731140136719</v>
      </c>
      <c r="AX757">
        <f>ROUND(AR758, 3)</f>
        <v/>
      </c>
      <c r="BO757" t="n">
        <v>0</v>
      </c>
      <c r="BP757" t="n">
        <v>0</v>
      </c>
      <c r="BQ757" s="24">
        <f>(ABS(EXP(AQ757) - EXP(AR757)) / ABS(EXP(AQ757)))</f>
        <v/>
      </c>
      <c r="BR757">
        <f>ABS(MIN(BO757, 100-BO757)- MIN(BP757, 100-BP757))</f>
        <v/>
      </c>
      <c r="BS757">
        <f>IF(AND(MIN(BP757, 100-BP757) &lt;= 1.2*MIN(BO757, 100- BO757), MIN(BP757,100-BP757) &gt;= 0.8*MIN(BO757, 100 -BO757)), 1, 0)</f>
        <v/>
      </c>
      <c r="BV757" t="n">
        <v>0</v>
      </c>
      <c r="BW757" t="n">
        <v>0</v>
      </c>
      <c r="BY757">
        <f>100*BV757</f>
        <v/>
      </c>
      <c r="BZ757">
        <f>100*BW757</f>
        <v/>
      </c>
    </row>
    <row r="758">
      <c r="AQ758" t="n">
        <v>0.03434181213378906</v>
      </c>
      <c r="AR758" t="n">
        <v>0.02294731140136719</v>
      </c>
      <c r="AS758" s="24">
        <f>(ABS(EXP(AQ758) - EXP(AR758)) / ABS(EXP(AQ758)))</f>
        <v/>
      </c>
      <c r="AT758">
        <f>ABS(MIN(AQ758, 1-AQ758)- MIN(AR758, 1-AR758))</f>
        <v/>
      </c>
      <c r="AU758">
        <f>IF(AND(MIN(AR758, 100-AR758) &lt;= 1.2*MIN(AQ758, 100- AQ758), MIN(AR758,100-AR758) &gt;= 0.8*MIN(AQ758, 100 -AQ758)), 1, 0)</f>
        <v/>
      </c>
      <c r="AW758" t="n">
        <v>28.43170166015625</v>
      </c>
      <c r="AX758">
        <f>ROUND(AR759, 3)</f>
        <v/>
      </c>
      <c r="BO758" t="n">
        <v>3.434181213378906</v>
      </c>
      <c r="BP758" t="n">
        <v>2.294731140136719</v>
      </c>
      <c r="BQ758" s="24">
        <f>(ABS(EXP(AQ758) - EXP(AR758)) / ABS(EXP(AQ758)))</f>
        <v/>
      </c>
      <c r="BR758">
        <f>ABS(MIN(BO758, 100-BO758)- MIN(BP758, 100-BP758))</f>
        <v/>
      </c>
      <c r="BS758">
        <f>IF(AND(MIN(BP758, 100-BP758) &lt;= 1.2*MIN(BO758, 100- BO758), MIN(BP758,100-BP758) &gt;= 0.8*MIN(BO758, 100 -BO758)), 1, 0)</f>
        <v/>
      </c>
      <c r="BV758" t="n">
        <v>0.03434181213378906</v>
      </c>
      <c r="BW758" t="n">
        <v>0.02294731140136719</v>
      </c>
      <c r="BY758">
        <f>100*BV758</f>
        <v/>
      </c>
      <c r="BZ758">
        <f>100*BW758</f>
        <v/>
      </c>
    </row>
    <row r="759">
      <c r="AQ759" t="n">
        <v>0.277099609375</v>
      </c>
      <c r="AR759" t="n">
        <v>0.2843170166015625</v>
      </c>
      <c r="AS759" s="24">
        <f>(ABS(EXP(AQ759) - EXP(AR759)) / ABS(EXP(AQ759)))</f>
        <v/>
      </c>
      <c r="AT759">
        <f>ABS(MIN(AQ759, 1-AQ759)- MIN(AR759, 1-AR759))</f>
        <v/>
      </c>
      <c r="AU759">
        <f>IF(AND(MIN(AR759, 100-AR759) &lt;= 1.2*MIN(AQ759, 100- AQ759), MIN(AR759,100-AR759) &gt;= 0.8*MIN(AQ759, 100 -AQ759)), 1, 0)</f>
        <v/>
      </c>
      <c r="AW759" t="n">
        <v>0</v>
      </c>
      <c r="AX759">
        <f>ROUND(AR760, 3)</f>
        <v/>
      </c>
      <c r="BO759" t="n">
        <v>27.7099609375</v>
      </c>
      <c r="BP759" t="n">
        <v>28.43170166015625</v>
      </c>
      <c r="BQ759" s="24">
        <f>(ABS(EXP(AQ759) - EXP(AR759)) / ABS(EXP(AQ759)))</f>
        <v/>
      </c>
      <c r="BR759">
        <f>ABS(MIN(BO759, 100-BO759)- MIN(BP759, 100-BP759))</f>
        <v/>
      </c>
      <c r="BS759">
        <f>IF(AND(MIN(BP759, 100-BP759) &lt;= 1.2*MIN(BO759, 100- BO759), MIN(BP759,100-BP759) &gt;= 0.8*MIN(BO759, 100 -BO759)), 1, 0)</f>
        <v/>
      </c>
      <c r="BV759" t="n">
        <v>0.277099609375</v>
      </c>
      <c r="BW759" t="n">
        <v>0.2843170166015625</v>
      </c>
      <c r="BY759">
        <f>100*BV759</f>
        <v/>
      </c>
      <c r="BZ759">
        <f>100*BW759</f>
        <v/>
      </c>
    </row>
    <row r="760">
      <c r="AQ760" t="n">
        <v>0</v>
      </c>
      <c r="AR760" t="n">
        <v>0</v>
      </c>
      <c r="AS760" s="24">
        <f>(ABS(EXP(AQ760) - EXP(AR760)) / ABS(EXP(AQ760)))</f>
        <v/>
      </c>
      <c r="AT760">
        <f>ABS(MIN(AQ760, 1-AQ760)- MIN(AR760, 1-AR760))</f>
        <v/>
      </c>
      <c r="AU760">
        <f>IF(AND(MIN(AR760, 100-AR760) &lt;= 1.2*MIN(AQ760, 100- AQ760), MIN(AR760,100-AR760) &gt;= 0.8*MIN(AQ760, 100 -AQ760)), 1, 0)</f>
        <v/>
      </c>
      <c r="AW760" t="n">
        <v>24.34272766113281</v>
      </c>
      <c r="AX760">
        <f>ROUND(AR761, 3)</f>
        <v/>
      </c>
      <c r="BO760" t="n">
        <v>0</v>
      </c>
      <c r="BP760" t="n">
        <v>0</v>
      </c>
      <c r="BQ760" s="24">
        <f>(ABS(EXP(AQ760) - EXP(AR760)) / ABS(EXP(AQ760)))</f>
        <v/>
      </c>
      <c r="BR760">
        <f>ABS(MIN(BO760, 100-BO760)- MIN(BP760, 100-BP760))</f>
        <v/>
      </c>
      <c r="BS760">
        <f>IF(AND(MIN(BP760, 100-BP760) &lt;= 1.2*MIN(BO760, 100- BO760), MIN(BP760,100-BP760) &gt;= 0.8*MIN(BO760, 100 -BO760)), 1, 0)</f>
        <v/>
      </c>
      <c r="BV760" t="n">
        <v>0</v>
      </c>
      <c r="BW760" t="n">
        <v>0</v>
      </c>
      <c r="BY760">
        <f>100*BV760</f>
        <v/>
      </c>
      <c r="BZ760">
        <f>100*BW760</f>
        <v/>
      </c>
    </row>
    <row r="761">
      <c r="AQ761" t="n">
        <v>0.2392330169677734</v>
      </c>
      <c r="AR761" t="n">
        <v>0.2434272766113281</v>
      </c>
      <c r="AS761" s="24">
        <f>(ABS(EXP(AQ761) - EXP(AR761)) / ABS(EXP(AQ761)))</f>
        <v/>
      </c>
      <c r="AT761">
        <f>ABS(MIN(AQ761, 1-AQ761)- MIN(AR761, 1-AR761))</f>
        <v/>
      </c>
      <c r="AU761">
        <f>IF(AND(MIN(AR761, 100-AR761) &lt;= 1.2*MIN(AQ761, 100- AQ761), MIN(AR761,100-AR761) &gt;= 0.8*MIN(AQ761, 100 -AQ761)), 1, 0)</f>
        <v/>
      </c>
      <c r="AW761" t="n">
        <v>0</v>
      </c>
      <c r="AX761">
        <f>ROUND(AR762, 3)</f>
        <v/>
      </c>
      <c r="BO761" t="n">
        <v>23.92330169677734</v>
      </c>
      <c r="BP761" t="n">
        <v>24.34272766113281</v>
      </c>
      <c r="BQ761" s="24">
        <f>(ABS(EXP(AQ761) - EXP(AR761)) / ABS(EXP(AQ761)))</f>
        <v/>
      </c>
      <c r="BR761">
        <f>ABS(MIN(BO761, 100-BO761)- MIN(BP761, 100-BP761))</f>
        <v/>
      </c>
      <c r="BS761">
        <f>IF(AND(MIN(BP761, 100-BP761) &lt;= 1.2*MIN(BO761, 100- BO761), MIN(BP761,100-BP761) &gt;= 0.8*MIN(BO761, 100 -BO761)), 1, 0)</f>
        <v/>
      </c>
      <c r="BV761" t="n">
        <v>0.2392330169677734</v>
      </c>
      <c r="BW761" t="n">
        <v>0.2434272766113281</v>
      </c>
      <c r="BY761">
        <f>100*BV761</f>
        <v/>
      </c>
      <c r="BZ761">
        <f>100*BW761</f>
        <v/>
      </c>
    </row>
    <row r="762">
      <c r="AQ762" t="n">
        <v>0</v>
      </c>
      <c r="AR762" t="n">
        <v>0</v>
      </c>
      <c r="AS762" s="24">
        <f>(ABS(EXP(AQ762) - EXP(AR762)) / ABS(EXP(AQ762)))</f>
        <v/>
      </c>
      <c r="AT762">
        <f>ABS(MIN(AQ762, 1-AQ762)- MIN(AR762, 1-AR762))</f>
        <v/>
      </c>
      <c r="AU762">
        <f>IF(AND(MIN(AR762, 100-AR762) &lt;= 1.2*MIN(AQ762, 100- AQ762), MIN(AR762,100-AR762) &gt;= 0.8*MIN(AQ762, 100 -AQ762)), 1, 0)</f>
        <v/>
      </c>
      <c r="AW762" t="n">
        <v>0</v>
      </c>
      <c r="AX762">
        <f>ROUND(AR763, 3)</f>
        <v/>
      </c>
      <c r="BO762" t="n">
        <v>0</v>
      </c>
      <c r="BP762" t="n">
        <v>0</v>
      </c>
      <c r="BQ762" s="24">
        <f>(ABS(EXP(AQ762) - EXP(AR762)) / ABS(EXP(AQ762)))</f>
        <v/>
      </c>
      <c r="BR762">
        <f>ABS(MIN(BO762, 100-BO762)- MIN(BP762, 100-BP762))</f>
        <v/>
      </c>
      <c r="BS762">
        <f>IF(AND(MIN(BP762, 100-BP762) &lt;= 1.2*MIN(BO762, 100- BO762), MIN(BP762,100-BP762) &gt;= 0.8*MIN(BO762, 100 -BO762)), 1, 0)</f>
        <v/>
      </c>
      <c r="BV762" t="n">
        <v>0</v>
      </c>
      <c r="BW762" t="n">
        <v>0</v>
      </c>
      <c r="BY762">
        <f>100*BV762</f>
        <v/>
      </c>
      <c r="BZ762">
        <f>100*BW762</f>
        <v/>
      </c>
    </row>
    <row r="763">
      <c r="AQ763" t="n">
        <v>0</v>
      </c>
      <c r="AR763" t="n">
        <v>0</v>
      </c>
      <c r="AS763" s="24">
        <f>(ABS(EXP(AQ763) - EXP(AR763)) / ABS(EXP(AQ763)))</f>
        <v/>
      </c>
      <c r="AT763">
        <f>ABS(MIN(AQ763, 1-AQ763)- MIN(AR763, 1-AR763))</f>
        <v/>
      </c>
      <c r="AU763">
        <f>IF(AND(MIN(AR763, 100-AR763) &lt;= 1.2*MIN(AQ763, 100- AQ763), MIN(AR763,100-AR763) &gt;= 0.8*MIN(AQ763, 100 -AQ763)), 1, 0)</f>
        <v/>
      </c>
      <c r="AW763" t="n">
        <v>1.153945922851562</v>
      </c>
      <c r="AX763">
        <f>ROUND(AR764, 3)</f>
        <v/>
      </c>
      <c r="BO763" t="n">
        <v>0</v>
      </c>
      <c r="BP763" t="n">
        <v>0</v>
      </c>
      <c r="BQ763" s="24">
        <f>(ABS(EXP(AQ763) - EXP(AR763)) / ABS(EXP(AQ763)))</f>
        <v/>
      </c>
      <c r="BR763">
        <f>ABS(MIN(BO763, 100-BO763)- MIN(BP763, 100-BP763))</f>
        <v/>
      </c>
      <c r="BS763">
        <f>IF(AND(MIN(BP763, 100-BP763) &lt;= 1.2*MIN(BO763, 100- BO763), MIN(BP763,100-BP763) &gt;= 0.8*MIN(BO763, 100 -BO763)), 1, 0)</f>
        <v/>
      </c>
      <c r="BV763" t="n">
        <v>0</v>
      </c>
      <c r="BW763" t="n">
        <v>0</v>
      </c>
      <c r="BY763">
        <f>100*BV763</f>
        <v/>
      </c>
      <c r="BZ763">
        <f>100*BW763</f>
        <v/>
      </c>
    </row>
    <row r="764">
      <c r="AQ764" t="n">
        <v>0.01317405700683594</v>
      </c>
      <c r="AR764" t="n">
        <v>0.01153945922851562</v>
      </c>
      <c r="AS764" s="24">
        <f>(ABS(EXP(AQ764) - EXP(AR764)) / ABS(EXP(AQ764)))</f>
        <v/>
      </c>
      <c r="AT764">
        <f>ABS(MIN(AQ764, 1-AQ764)- MIN(AR764, 1-AR764))</f>
        <v/>
      </c>
      <c r="AU764">
        <f>IF(AND(MIN(AR764, 100-AR764) &lt;= 1.2*MIN(AQ764, 100- AQ764), MIN(AR764,100-AR764) &gt;= 0.8*MIN(AQ764, 100 -AQ764)), 1, 0)</f>
        <v/>
      </c>
      <c r="BO764" t="n">
        <v>1.317405700683594</v>
      </c>
      <c r="BP764" t="n">
        <v>1.153945922851562</v>
      </c>
      <c r="BQ764" s="24">
        <f>(ABS(EXP(AQ764) - EXP(AR764)) / ABS(EXP(AQ764)))</f>
        <v/>
      </c>
      <c r="BR764">
        <f>ABS(MIN(BO764, 100-BO764)- MIN(BP764, 100-BP764))</f>
        <v/>
      </c>
      <c r="BS764">
        <f>IF(AND(MIN(BP764, 100-BP764) &lt;= 1.2*MIN(BO764, 100- BO764), MIN(BP764,100-BP764) &gt;= 0.8*MIN(BO764, 100 -BO764)), 1, 0)</f>
        <v/>
      </c>
      <c r="BV764" t="n">
        <v>0.01317405700683594</v>
      </c>
      <c r="BW764" t="n">
        <v>0.01153945922851562</v>
      </c>
      <c r="BY764">
        <f>100*BV764</f>
        <v/>
      </c>
      <c r="BZ764">
        <f>100*BW764</f>
        <v/>
      </c>
    </row>
    <row r="765">
      <c r="AR765" s="6" t="inlineStr">
        <is>
          <t>Average</t>
        </is>
      </c>
      <c r="AS765" s="27">
        <f>AVERAGE(AS9:AS764)</f>
        <v/>
      </c>
      <c r="AT765">
        <f>AVERAGE(AT9:AT764)</f>
        <v/>
      </c>
      <c r="AU765" s="6">
        <f>(SUM(AU9:AU764)/COUNT(AU9:AU764))</f>
        <v/>
      </c>
      <c r="BP765" s="6" t="inlineStr">
        <is>
          <t>Average</t>
        </is>
      </c>
      <c r="BQ765" s="27">
        <f>AVERAGE(BQ9:BQ764)</f>
        <v/>
      </c>
      <c r="BR765">
        <f>AVERAGE(BR9:BR764)</f>
        <v/>
      </c>
      <c r="BS765" s="6">
        <f>(SUM(BS9:BS764)/COUNT(BS9:BS764))</f>
        <v/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C4:BQ765"/>
  <sheetViews>
    <sheetView topLeftCell="AB1" zoomScale="66" workbookViewId="0">
      <selection activeCell="AT8" sqref="AT8"/>
    </sheetView>
  </sheetViews>
  <sheetFormatPr baseColWidth="8" defaultRowHeight="14.4"/>
  <cols>
    <col width="11.5546875" bestFit="1" customWidth="1" min="6" max="20"/>
  </cols>
  <sheetData>
    <row r="4">
      <c r="D4" s="6" t="inlineStr">
        <is>
          <t>SMAPE</t>
        </is>
      </c>
      <c r="E4" t="inlineStr">
        <is>
          <t>lr = 0.1, depth = 12</t>
        </is>
      </c>
      <c r="W4" s="6" t="inlineStr">
        <is>
          <t>A20</t>
        </is>
      </c>
      <c r="X4" t="inlineStr">
        <is>
          <t>lr = 0.1, depth = 8</t>
        </is>
      </c>
      <c r="AQ4" s="6" t="inlineStr">
        <is>
          <t>depth = 12, n_estimators = 100, lr = 0.09</t>
        </is>
      </c>
      <c r="AR4" s="6" t="n"/>
      <c r="AS4" s="6" t="n"/>
    </row>
    <row r="5">
      <c r="D5" s="18" t="inlineStr">
        <is>
          <t>n_estimators</t>
        </is>
      </c>
      <c r="E5" s="18" t="inlineStr">
        <is>
          <t>Average</t>
        </is>
      </c>
      <c r="F5" s="18" t="inlineStr">
        <is>
          <t>Fold 1</t>
        </is>
      </c>
      <c r="G5" s="18" t="inlineStr">
        <is>
          <t>Fold 2</t>
        </is>
      </c>
      <c r="H5" s="18" t="inlineStr">
        <is>
          <t>Fold 3</t>
        </is>
      </c>
      <c r="I5" s="18" t="inlineStr">
        <is>
          <t>Fold 4</t>
        </is>
      </c>
      <c r="J5" s="18" t="inlineStr">
        <is>
          <t>Fold 5</t>
        </is>
      </c>
      <c r="K5" s="18" t="inlineStr">
        <is>
          <t>Fold 6</t>
        </is>
      </c>
      <c r="L5" s="18" t="inlineStr">
        <is>
          <t>Fold 7</t>
        </is>
      </c>
      <c r="M5" s="18" t="inlineStr">
        <is>
          <t>Fold 8</t>
        </is>
      </c>
      <c r="N5" s="18" t="inlineStr">
        <is>
          <t>Fold 9</t>
        </is>
      </c>
      <c r="O5" s="18" t="inlineStr">
        <is>
          <t>Fold 10</t>
        </is>
      </c>
      <c r="P5" s="18" t="inlineStr">
        <is>
          <t>Fold 11</t>
        </is>
      </c>
      <c r="Q5" s="18" t="inlineStr">
        <is>
          <t>Fold 12</t>
        </is>
      </c>
      <c r="R5" s="18" t="inlineStr">
        <is>
          <t>Fold 13</t>
        </is>
      </c>
      <c r="S5" s="18" t="inlineStr">
        <is>
          <t>Fold 14</t>
        </is>
      </c>
      <c r="T5" s="18" t="inlineStr">
        <is>
          <t>Fold 15</t>
        </is>
      </c>
      <c r="W5" s="18" t="inlineStr">
        <is>
          <t>n_estimators</t>
        </is>
      </c>
      <c r="X5" s="18" t="inlineStr">
        <is>
          <t>Average</t>
        </is>
      </c>
      <c r="Y5" s="18" t="inlineStr">
        <is>
          <t>Fold 1</t>
        </is>
      </c>
      <c r="Z5" s="18" t="inlineStr">
        <is>
          <t>Fold 2</t>
        </is>
      </c>
      <c r="AA5" s="18" t="inlineStr">
        <is>
          <t>Fold 3</t>
        </is>
      </c>
      <c r="AB5" s="18" t="inlineStr">
        <is>
          <t>Fold 4</t>
        </is>
      </c>
      <c r="AC5" s="18" t="inlineStr">
        <is>
          <t>Fold 5</t>
        </is>
      </c>
      <c r="AD5" s="18" t="inlineStr">
        <is>
          <t>Fold 6</t>
        </is>
      </c>
      <c r="AE5" s="18" t="inlineStr">
        <is>
          <t>Fold 7</t>
        </is>
      </c>
      <c r="AF5" s="18" t="inlineStr">
        <is>
          <t>Fold 8</t>
        </is>
      </c>
      <c r="AG5" s="18" t="inlineStr">
        <is>
          <t>Fold 9</t>
        </is>
      </c>
      <c r="AH5" s="18" t="inlineStr">
        <is>
          <t>Fold 10</t>
        </is>
      </c>
      <c r="AI5" s="18" t="inlineStr">
        <is>
          <t>Fold 11</t>
        </is>
      </c>
      <c r="AJ5" s="18" t="inlineStr">
        <is>
          <t>Fold 12</t>
        </is>
      </c>
      <c r="AK5" s="18" t="inlineStr">
        <is>
          <t>Fold 13</t>
        </is>
      </c>
      <c r="AL5" s="18" t="inlineStr">
        <is>
          <t>Fold 14</t>
        </is>
      </c>
      <c r="AM5" s="18" t="inlineStr">
        <is>
          <t>Fold 15</t>
        </is>
      </c>
      <c r="AQ5" s="10" t="inlineStr">
        <is>
          <t>SMAPE</t>
        </is>
      </c>
      <c r="AR5" s="10" t="inlineStr">
        <is>
          <t>MAE</t>
        </is>
      </c>
      <c r="AS5" s="10" t="inlineStr">
        <is>
          <t>RMSE</t>
        </is>
      </c>
      <c r="AT5" s="10" t="inlineStr">
        <is>
          <t>A-20</t>
        </is>
      </c>
    </row>
    <row r="6">
      <c r="C6" t="n">
        <v>1</v>
      </c>
      <c r="D6" s="18" t="n">
        <v>5</v>
      </c>
      <c r="E6" s="19">
        <f>AVERAGE(F6:T6)</f>
        <v/>
      </c>
      <c r="F6" t="n">
        <v>1.49268564081509</v>
      </c>
      <c r="G6" t="n">
        <v>1.526406758408182</v>
      </c>
      <c r="H6" t="n">
        <v>1.494086374254264</v>
      </c>
      <c r="I6" t="n">
        <v>1.529016849779263</v>
      </c>
      <c r="J6" t="n">
        <v>1.489377028792157</v>
      </c>
      <c r="K6" t="n">
        <v>1.538854125456258</v>
      </c>
      <c r="L6" t="n">
        <v>1.52741728493408</v>
      </c>
      <c r="M6" t="n">
        <v>1.468679259693793</v>
      </c>
      <c r="N6" t="n">
        <v>1.472939366127339</v>
      </c>
      <c r="O6" t="n">
        <v>1.524023610973851</v>
      </c>
      <c r="P6" t="n">
        <v>1.456346222589143</v>
      </c>
      <c r="Q6" t="n">
        <v>1.503621477680354</v>
      </c>
      <c r="R6" t="n">
        <v>1.511288429949392</v>
      </c>
      <c r="S6" t="n">
        <v>1.561584368120257</v>
      </c>
      <c r="T6" t="n">
        <v>1.491004069351158</v>
      </c>
      <c r="V6" t="n">
        <v>1</v>
      </c>
      <c r="W6" s="18" t="n">
        <v>5</v>
      </c>
      <c r="X6" s="28">
        <f>AVERAGE(Y6:AM6)</f>
        <v/>
      </c>
      <c r="Y6" t="n">
        <v>0.0594900849858357</v>
      </c>
      <c r="Z6" t="n">
        <v>0.0424929178470255</v>
      </c>
      <c r="AA6" t="n">
        <v>0.0254957507082153</v>
      </c>
      <c r="AB6" t="n">
        <v>0.0339943342776204</v>
      </c>
      <c r="AC6" t="n">
        <v>0.03125</v>
      </c>
      <c r="AD6" t="n">
        <v>0.0254957507082153</v>
      </c>
      <c r="AE6" t="n">
        <v>0.0311614730878187</v>
      </c>
      <c r="AF6" t="n">
        <v>0.03682719546742209</v>
      </c>
      <c r="AG6" t="n">
        <v>0.04815864022662889</v>
      </c>
      <c r="AH6" t="n">
        <v>0.05397727272727273</v>
      </c>
      <c r="AI6" t="n">
        <v>0.04815864022662889</v>
      </c>
      <c r="AJ6" t="n">
        <v>0.0396600566572238</v>
      </c>
      <c r="AK6" t="n">
        <v>0.0226628895184136</v>
      </c>
      <c r="AL6" t="n">
        <v>0.0396600566572238</v>
      </c>
      <c r="AM6" t="n">
        <v>0.05397727272727273</v>
      </c>
      <c r="AP6" t="inlineStr">
        <is>
          <t>Average</t>
        </is>
      </c>
      <c r="AQ6" s="17">
        <f>AS765</f>
        <v/>
      </c>
      <c r="AR6" s="10">
        <f>AT765</f>
        <v/>
      </c>
      <c r="AS6" s="10">
        <f t="array" ref="AS6">SQRT(SUMSQ(AQ9:AQ764-AR9:AR764)/COUNTA(AQ9:AQ764))</f>
        <v/>
      </c>
      <c r="AT6" s="11">
        <f>AU765</f>
        <v/>
      </c>
    </row>
    <row r="7">
      <c r="C7" t="n">
        <v>2</v>
      </c>
      <c r="D7" s="18" t="n">
        <v>25</v>
      </c>
      <c r="E7" s="19">
        <f>AVERAGE(F7:T7)</f>
        <v/>
      </c>
      <c r="F7" t="n">
        <v>1.296950591568469</v>
      </c>
      <c r="G7" t="n">
        <v>1.326821911646087</v>
      </c>
      <c r="H7" t="n">
        <v>1.267337748691823</v>
      </c>
      <c r="I7" t="n">
        <v>1.304034572704665</v>
      </c>
      <c r="J7" t="n">
        <v>1.258867627183596</v>
      </c>
      <c r="K7" t="n">
        <v>1.329075586820018</v>
      </c>
      <c r="L7" t="n">
        <v>1.313947159058079</v>
      </c>
      <c r="M7" t="n">
        <v>1.249034402306154</v>
      </c>
      <c r="N7" t="n">
        <v>1.281561844551934</v>
      </c>
      <c r="O7" t="n">
        <v>1.295869504636634</v>
      </c>
      <c r="P7" t="n">
        <v>1.262557884779232</v>
      </c>
      <c r="Q7" t="n">
        <v>1.287156073376556</v>
      </c>
      <c r="R7" t="n">
        <v>1.270403668277992</v>
      </c>
      <c r="S7" t="n">
        <v>1.348157009496326</v>
      </c>
      <c r="T7" t="n">
        <v>1.264380246430031</v>
      </c>
      <c r="V7" t="n">
        <v>2</v>
      </c>
      <c r="W7" s="18" t="n">
        <v>25</v>
      </c>
      <c r="X7" s="28">
        <f>AVERAGE(Y7:AM7)</f>
        <v/>
      </c>
      <c r="Y7" t="n">
        <v>0.254957507082153</v>
      </c>
      <c r="Z7" t="n">
        <v>0.2096317280453258</v>
      </c>
      <c r="AA7" t="n">
        <v>0.226628895184136</v>
      </c>
      <c r="AB7" t="n">
        <v>0.2322946175637394</v>
      </c>
      <c r="AC7" t="n">
        <v>0.25</v>
      </c>
      <c r="AD7" t="n">
        <v>0.2294617563739377</v>
      </c>
      <c r="AE7" t="n">
        <v>0.226628895184136</v>
      </c>
      <c r="AF7" t="n">
        <v>0.254957507082153</v>
      </c>
      <c r="AG7" t="n">
        <v>0.2634560906515581</v>
      </c>
      <c r="AH7" t="n">
        <v>0.21875</v>
      </c>
      <c r="AI7" t="n">
        <v>0.2747875354107649</v>
      </c>
      <c r="AJ7" t="n">
        <v>0.2351274787535411</v>
      </c>
      <c r="AK7" t="n">
        <v>0.2521246458923513</v>
      </c>
      <c r="AL7" t="n">
        <v>0.2407932011331445</v>
      </c>
      <c r="AM7" t="n">
        <v>0.2386363636363636</v>
      </c>
    </row>
    <row r="8">
      <c r="C8" t="n">
        <v>3</v>
      </c>
      <c r="D8" s="18" t="n">
        <v>35</v>
      </c>
      <c r="E8" s="19">
        <f>AVERAGE(F8:T8)</f>
        <v/>
      </c>
      <c r="F8" t="n">
        <v>1.259075611496241</v>
      </c>
      <c r="G8" t="n">
        <v>1.292850725245833</v>
      </c>
      <c r="H8" t="n">
        <v>1.233428722586553</v>
      </c>
      <c r="I8" t="n">
        <v>1.265510636271837</v>
      </c>
      <c r="J8" t="n">
        <v>1.223913323205704</v>
      </c>
      <c r="K8" t="n">
        <v>1.290451526847012</v>
      </c>
      <c r="L8" t="n">
        <v>1.27530831089373</v>
      </c>
      <c r="M8" t="n">
        <v>1.206610042359628</v>
      </c>
      <c r="N8" t="n">
        <v>1.271135071615316</v>
      </c>
      <c r="O8" t="n">
        <v>1.249257501289566</v>
      </c>
      <c r="P8" t="n">
        <v>1.236342471344443</v>
      </c>
      <c r="Q8" t="n">
        <v>1.252684863085216</v>
      </c>
      <c r="R8" t="n">
        <v>1.22663511465947</v>
      </c>
      <c r="S8" t="n">
        <v>1.322298708255947</v>
      </c>
      <c r="T8" t="n">
        <v>1.228271340281132</v>
      </c>
      <c r="V8" t="n">
        <v>3</v>
      </c>
      <c r="W8" s="18" t="n">
        <v>35</v>
      </c>
      <c r="X8" s="28">
        <f>AVERAGE(Y8:AM8)</f>
        <v/>
      </c>
      <c r="Y8" t="n">
        <v>0.2521246458923513</v>
      </c>
      <c r="Z8" t="n">
        <v>0.2351274787535411</v>
      </c>
      <c r="AA8" t="n">
        <v>0.2634560906515581</v>
      </c>
      <c r="AB8" t="n">
        <v>0.2492917847025496</v>
      </c>
      <c r="AC8" t="n">
        <v>0.2698863636363636</v>
      </c>
      <c r="AD8" t="n">
        <v>0.2209631728045326</v>
      </c>
      <c r="AE8" t="n">
        <v>0.2521246458923513</v>
      </c>
      <c r="AF8" t="n">
        <v>0.2776203966005666</v>
      </c>
      <c r="AG8" t="n">
        <v>0.2662889518413598</v>
      </c>
      <c r="AH8" t="n">
        <v>0.2357954545454546</v>
      </c>
      <c r="AI8" t="n">
        <v>0.28328611898017</v>
      </c>
      <c r="AJ8" t="n">
        <v>0.2407932011331445</v>
      </c>
      <c r="AK8" t="n">
        <v>0.254957507082153</v>
      </c>
      <c r="AL8" t="n">
        <v>0.2294617563739377</v>
      </c>
      <c r="AM8" t="n">
        <v>0.2471590909090909</v>
      </c>
      <c r="AQ8" s="67" t="inlineStr">
        <is>
          <t>Expected/Test</t>
        </is>
      </c>
      <c r="AR8" s="67" t="inlineStr">
        <is>
          <t>Predicted</t>
        </is>
      </c>
      <c r="AS8" s="24" t="inlineStr">
        <is>
          <t>SMAPE</t>
        </is>
      </c>
      <c r="AT8" s="25" t="inlineStr">
        <is>
          <t>MAE</t>
        </is>
      </c>
      <c r="AU8" s="72" t="inlineStr">
        <is>
          <t>A_20</t>
        </is>
      </c>
      <c r="AZ8" t="inlineStr">
        <is>
          <t>Final Results</t>
        </is>
      </c>
      <c r="BM8" s="58" t="inlineStr">
        <is>
          <t>Predicted</t>
        </is>
      </c>
      <c r="BP8" s="60" t="inlineStr">
        <is>
          <t>Expected/Test</t>
        </is>
      </c>
      <c r="BQ8" s="60" t="inlineStr">
        <is>
          <t>Predicted</t>
        </is>
      </c>
    </row>
    <row r="9">
      <c r="C9" t="n">
        <v>4</v>
      </c>
      <c r="D9" s="18" t="n">
        <v>50</v>
      </c>
      <c r="E9" s="19">
        <f>AVERAGE(F9:T9)</f>
        <v/>
      </c>
      <c r="F9" t="n">
        <v>1.242402970955743</v>
      </c>
      <c r="G9" t="n">
        <v>1.280235774381797</v>
      </c>
      <c r="H9" t="n">
        <v>1.219125884155555</v>
      </c>
      <c r="I9" t="n">
        <v>1.245193859715408</v>
      </c>
      <c r="J9" t="n">
        <v>1.204241530161675</v>
      </c>
      <c r="K9" t="n">
        <v>1.261704664802839</v>
      </c>
      <c r="L9" t="n">
        <v>1.250300729648553</v>
      </c>
      <c r="M9" t="n">
        <v>1.193626548322822</v>
      </c>
      <c r="N9" t="n">
        <v>1.258246786019878</v>
      </c>
      <c r="O9" t="n">
        <v>1.224256367384117</v>
      </c>
      <c r="P9" t="n">
        <v>1.216838223646883</v>
      </c>
      <c r="Q9" t="n">
        <v>1.246484359734794</v>
      </c>
      <c r="R9" t="n">
        <v>1.209291983338468</v>
      </c>
      <c r="S9" t="n">
        <v>1.308184521615368</v>
      </c>
      <c r="T9" t="n">
        <v>1.204581099880306</v>
      </c>
      <c r="V9" t="n">
        <v>4</v>
      </c>
      <c r="W9" s="18" t="n">
        <v>50</v>
      </c>
      <c r="X9" s="28">
        <f>AVERAGE(Y9:AM9)</f>
        <v/>
      </c>
      <c r="Y9" t="n">
        <v>0.2577903682719547</v>
      </c>
      <c r="Z9" t="n">
        <v>0.2436260623229462</v>
      </c>
      <c r="AA9" t="n">
        <v>0.2719546742209632</v>
      </c>
      <c r="AB9" t="n">
        <v>0.254957507082153</v>
      </c>
      <c r="AC9" t="n">
        <v>0.2869318181818182</v>
      </c>
      <c r="AD9" t="n">
        <v>0.254957507082153</v>
      </c>
      <c r="AE9" t="n">
        <v>0.2577903682719547</v>
      </c>
      <c r="AF9" t="n">
        <v>0.2804532577903683</v>
      </c>
      <c r="AG9" t="n">
        <v>0.2634560906515581</v>
      </c>
      <c r="AH9" t="n">
        <v>0.2556818181818182</v>
      </c>
      <c r="AI9" t="n">
        <v>0.2861189801699717</v>
      </c>
      <c r="AJ9" t="n">
        <v>0.2464589235127479</v>
      </c>
      <c r="AK9" t="n">
        <v>0.2776203966005666</v>
      </c>
      <c r="AL9" t="n">
        <v>0.2521246458923513</v>
      </c>
      <c r="AM9" t="n">
        <v>0.2556818181818182</v>
      </c>
      <c r="AQ9" t="n">
        <v>0.4939174652099609</v>
      </c>
      <c r="AR9" t="n">
        <v>0.4926099268524775</v>
      </c>
      <c r="AS9" s="24">
        <f>(ABS(EXP(AQ9) - EXP(AR9)) / ABS(EXP(AQ9)))</f>
        <v/>
      </c>
      <c r="AT9">
        <f>ABS(AQ9-AR9)</f>
        <v/>
      </c>
      <c r="AU9">
        <f>IF(AND(AR9 &lt;= 1.2*AQ9, AR9 &gt;= 0.8*AQ9), 1, 0)</f>
        <v/>
      </c>
      <c r="AZ9" s="6" t="n"/>
      <c r="BA9" s="6" t="n"/>
      <c r="BM9" s="59" t="n">
        <v>49.26099268524775</v>
      </c>
      <c r="BN9" s="59">
        <f>ROUND(BM9,2)</f>
        <v/>
      </c>
      <c r="BP9" t="n">
        <v>49.39174652099609</v>
      </c>
      <c r="BQ9" t="n">
        <v>49.26099268524775</v>
      </c>
    </row>
    <row r="10">
      <c r="C10" t="n">
        <v>5</v>
      </c>
      <c r="D10" s="18" t="n">
        <v>75</v>
      </c>
      <c r="E10" s="19">
        <f>AVERAGE(F10:T10)</f>
        <v/>
      </c>
      <c r="F10" t="n">
        <v>1.238595873767702</v>
      </c>
      <c r="G10" t="n">
        <v>1.270504496995748</v>
      </c>
      <c r="H10" t="n">
        <v>1.227054206646081</v>
      </c>
      <c r="I10" t="n">
        <v>1.227992786643789</v>
      </c>
      <c r="J10" t="n">
        <v>1.198405117111559</v>
      </c>
      <c r="K10" t="n">
        <v>1.261678652990762</v>
      </c>
      <c r="L10" t="n">
        <v>1.234097971397522</v>
      </c>
      <c r="M10" t="n">
        <v>1.18445574924527</v>
      </c>
      <c r="N10" t="n">
        <v>1.259529710404746</v>
      </c>
      <c r="O10" t="n">
        <v>1.223910975555609</v>
      </c>
      <c r="P10" t="n">
        <v>1.207065706473984</v>
      </c>
      <c r="Q10" t="n">
        <v>1.249350590959133</v>
      </c>
      <c r="R10" t="n">
        <v>1.217957005611441</v>
      </c>
      <c r="S10" t="n">
        <v>1.300911107951097</v>
      </c>
      <c r="T10" t="n">
        <v>1.195802892865987</v>
      </c>
      <c r="V10" t="n">
        <v>5</v>
      </c>
      <c r="W10" s="18" t="n">
        <v>75</v>
      </c>
      <c r="X10" s="28">
        <f>AVERAGE(Y10:AM10)</f>
        <v/>
      </c>
      <c r="Y10" t="n">
        <v>0.2577903682719547</v>
      </c>
      <c r="Z10" t="n">
        <v>0.2407932011331445</v>
      </c>
      <c r="AA10" t="n">
        <v>0.2662889518413598</v>
      </c>
      <c r="AB10" t="n">
        <v>0.2606232294617564</v>
      </c>
      <c r="AC10" t="n">
        <v>0.3096590909090909</v>
      </c>
      <c r="AD10" t="n">
        <v>0.2606232294617564</v>
      </c>
      <c r="AE10" t="n">
        <v>0.2634560906515581</v>
      </c>
      <c r="AF10" t="n">
        <v>0.28328611898017</v>
      </c>
      <c r="AG10" t="n">
        <v>0.2577903682719547</v>
      </c>
      <c r="AH10" t="n">
        <v>0.25</v>
      </c>
      <c r="AI10" t="n">
        <v>0.3002832861189802</v>
      </c>
      <c r="AJ10" t="n">
        <v>0.2464589235127479</v>
      </c>
      <c r="AK10" t="n">
        <v>0.2691218130311614</v>
      </c>
      <c r="AL10" t="n">
        <v>0.2407932011331445</v>
      </c>
      <c r="AM10" t="n">
        <v>0.2670454545454545</v>
      </c>
      <c r="AQ10" t="n">
        <v>0.008230209350585938</v>
      </c>
      <c r="AR10" t="n">
        <v>0.01299485986116291</v>
      </c>
      <c r="AS10" s="24">
        <f>(ABS(EXP(AQ10) - EXP(AR10)) / ABS(EXP(AQ10)))</f>
        <v/>
      </c>
      <c r="AT10">
        <f>ABS(AQ10-AR10)</f>
        <v/>
      </c>
      <c r="AU10">
        <f>IF(AND(AR10 &lt;= 1.2*AQ10, AR10 &gt;= 0.8*AQ10), 1, 0)</f>
        <v/>
      </c>
      <c r="AZ10" s="6" t="inlineStr">
        <is>
          <t>FINAL SMAPE</t>
        </is>
      </c>
      <c r="BA10" s="6" t="inlineStr">
        <is>
          <t>FINAL A20</t>
        </is>
      </c>
      <c r="BM10" s="59" t="n">
        <v>1.299485986116291</v>
      </c>
      <c r="BN10" s="59">
        <f>ROUND(BM10,2)</f>
        <v/>
      </c>
      <c r="BP10" t="n">
        <v>0.8230209350585938</v>
      </c>
      <c r="BQ10" t="n">
        <v>1.299485986116291</v>
      </c>
    </row>
    <row r="11">
      <c r="C11" t="n">
        <v>6</v>
      </c>
      <c r="D11" s="18" t="n">
        <v>100</v>
      </c>
      <c r="E11" s="19">
        <f>AVERAGE(F11:T11)</f>
        <v/>
      </c>
      <c r="F11" t="n">
        <v>1.233704727110959</v>
      </c>
      <c r="G11" t="n">
        <v>1.261479820540561</v>
      </c>
      <c r="H11" t="n">
        <v>1.232372016107158</v>
      </c>
      <c r="I11" t="n">
        <v>1.245699953176928</v>
      </c>
      <c r="J11" t="n">
        <v>1.196393961968343</v>
      </c>
      <c r="K11" t="n">
        <v>1.26023895898317</v>
      </c>
      <c r="L11" t="n">
        <v>1.244472403324792</v>
      </c>
      <c r="M11" t="n">
        <v>1.186271455066026</v>
      </c>
      <c r="N11" t="n">
        <v>1.251413275306719</v>
      </c>
      <c r="O11" t="n">
        <v>1.227588618222716</v>
      </c>
      <c r="P11" t="n">
        <v>1.205033363882408</v>
      </c>
      <c r="Q11" t="n">
        <v>1.258333364553195</v>
      </c>
      <c r="R11" t="n">
        <v>1.200864079156226</v>
      </c>
      <c r="S11" t="n">
        <v>1.306141975254338</v>
      </c>
      <c r="T11" t="n">
        <v>1.19739447198129</v>
      </c>
      <c r="V11" t="n">
        <v>6</v>
      </c>
      <c r="W11" s="18" t="n">
        <v>100</v>
      </c>
      <c r="X11" s="28">
        <f>AVERAGE(Y11:AM11)</f>
        <v/>
      </c>
      <c r="Y11" t="n">
        <v>0.2662889518413598</v>
      </c>
      <c r="Z11" t="n">
        <v>0.2436260623229462</v>
      </c>
      <c r="AA11" t="n">
        <v>0.2662889518413598</v>
      </c>
      <c r="AB11" t="n">
        <v>0.2577903682719547</v>
      </c>
      <c r="AC11" t="n">
        <v>0.3153409090909091</v>
      </c>
      <c r="AD11" t="n">
        <v>0.2577903682719547</v>
      </c>
      <c r="AE11" t="n">
        <v>0.2634560906515581</v>
      </c>
      <c r="AF11" t="n">
        <v>0.2889518413597734</v>
      </c>
      <c r="AG11" t="n">
        <v>0.2577903682719547</v>
      </c>
      <c r="AH11" t="n">
        <v>0.2528409090909091</v>
      </c>
      <c r="AI11" t="n">
        <v>0.3002832861189802</v>
      </c>
      <c r="AJ11" t="n">
        <v>0.2436260623229462</v>
      </c>
      <c r="AK11" t="n">
        <v>0.2719546742209632</v>
      </c>
      <c r="AL11" t="n">
        <v>0.2464589235127479</v>
      </c>
      <c r="AM11" t="n">
        <v>0.2613636363636364</v>
      </c>
      <c r="AQ11" t="n">
        <v>0.2711391448974609</v>
      </c>
      <c r="AR11" t="n">
        <v>0.2501458955943835</v>
      </c>
      <c r="AS11" s="24">
        <f>(ABS(EXP(AQ11) - EXP(AR11)) / ABS(EXP(AQ11)))</f>
        <v/>
      </c>
      <c r="AT11">
        <f>ABS(AQ11-AR11)</f>
        <v/>
      </c>
      <c r="AU11">
        <f>IF(AND(AR11 &lt;= 1.2*AQ11, AR11 &gt;= 0.8*AQ11), 1, 0)</f>
        <v/>
      </c>
      <c r="AZ11" t="n">
        <v>0.9510968634892856</v>
      </c>
      <c r="BA11" t="n">
        <v>0.4722222222222222</v>
      </c>
      <c r="BM11" s="59" t="n">
        <v>25.01458955943835</v>
      </c>
      <c r="BN11" s="59">
        <f>ROUND(BM11,2)</f>
        <v/>
      </c>
      <c r="BP11" t="n">
        <v>27.11391448974609</v>
      </c>
      <c r="BQ11" t="n">
        <v>25.01458955943835</v>
      </c>
    </row>
    <row r="12">
      <c r="C12" t="n">
        <v>7</v>
      </c>
      <c r="D12" s="18" t="n">
        <v>250</v>
      </c>
      <c r="E12" s="19">
        <f>AVERAGE(F12:T12)</f>
        <v/>
      </c>
      <c r="F12" t="n">
        <v>1.239224663160553</v>
      </c>
      <c r="G12" t="n">
        <v>1.272535936017699</v>
      </c>
      <c r="H12" t="n">
        <v>1.232824150524201</v>
      </c>
      <c r="I12" t="n">
        <v>1.248321589213262</v>
      </c>
      <c r="J12" t="n">
        <v>1.202110194548523</v>
      </c>
      <c r="K12" t="n">
        <v>1.264176901404916</v>
      </c>
      <c r="L12" t="n">
        <v>1.246183600706217</v>
      </c>
      <c r="M12" t="n">
        <v>1.195315296395238</v>
      </c>
      <c r="N12" t="n">
        <v>1.257483783287564</v>
      </c>
      <c r="O12" t="n">
        <v>1.229151058617347</v>
      </c>
      <c r="P12" t="n">
        <v>1.205392389265507</v>
      </c>
      <c r="Q12" t="n">
        <v>1.2596599740006</v>
      </c>
      <c r="R12" t="n">
        <v>1.214225502762001</v>
      </c>
      <c r="S12" t="n">
        <v>1.309410751928398</v>
      </c>
      <c r="T12" t="n">
        <v>1.197768168855129</v>
      </c>
      <c r="V12" t="n">
        <v>7</v>
      </c>
      <c r="W12" s="18" t="n">
        <v>250</v>
      </c>
      <c r="X12" s="28">
        <f>AVERAGE(Y12:AM12)</f>
        <v/>
      </c>
      <c r="Y12" t="n">
        <v>0.2634560906515581</v>
      </c>
      <c r="Z12" t="n">
        <v>0.2407932011331445</v>
      </c>
      <c r="AA12" t="n">
        <v>0.2662889518413598</v>
      </c>
      <c r="AB12" t="n">
        <v>0.2577903682719547</v>
      </c>
      <c r="AC12" t="n">
        <v>0.3181818181818182</v>
      </c>
      <c r="AD12" t="n">
        <v>0.2606232294617564</v>
      </c>
      <c r="AE12" t="n">
        <v>0.2634560906515581</v>
      </c>
      <c r="AF12" t="n">
        <v>0.28328611898017</v>
      </c>
      <c r="AG12" t="n">
        <v>0.254957507082153</v>
      </c>
      <c r="AH12" t="n">
        <v>0.2528409090909091</v>
      </c>
      <c r="AI12" t="n">
        <v>0.3002832861189802</v>
      </c>
      <c r="AJ12" t="n">
        <v>0.2436260623229462</v>
      </c>
      <c r="AK12" t="n">
        <v>0.2662889518413598</v>
      </c>
      <c r="AL12" t="n">
        <v>0.2464589235127479</v>
      </c>
      <c r="AM12" t="n">
        <v>0.2613636363636364</v>
      </c>
      <c r="AQ12" t="n">
        <v>0</v>
      </c>
      <c r="AR12" t="n">
        <v>6.077330023580177e-06</v>
      </c>
      <c r="AS12" s="24">
        <f>(ABS(EXP(AQ12) - EXP(AR12)) / ABS(EXP(AQ12)))</f>
        <v/>
      </c>
      <c r="AT12">
        <f>ABS(AQ12-AR12)</f>
        <v/>
      </c>
      <c r="AU12">
        <f>IF(AND(AR12 &lt;= 1.2*AQ12, AR12 &gt;= 0.8*AQ12), 1, 0)</f>
        <v/>
      </c>
      <c r="AZ12" t="n">
        <v>0.9308574256668382</v>
      </c>
      <c r="BA12" t="n">
        <v>0.4682539682539683</v>
      </c>
      <c r="BM12" s="59" t="n">
        <v>0.0006077330023580177</v>
      </c>
      <c r="BN12" s="59">
        <f>ROUND(BM12,2)</f>
        <v/>
      </c>
      <c r="BP12" t="n">
        <v>0</v>
      </c>
      <c r="BQ12" t="n">
        <v>0.0006077330023580177</v>
      </c>
    </row>
    <row r="13">
      <c r="C13" t="n">
        <v>8</v>
      </c>
      <c r="D13" s="18" t="n">
        <v>500</v>
      </c>
      <c r="E13" s="19">
        <f>AVERAGE(F13:T13)</f>
        <v/>
      </c>
      <c r="F13" t="n">
        <v>1.23922466316055</v>
      </c>
      <c r="G13" t="n">
        <v>1.272535936017706</v>
      </c>
      <c r="H13" t="n">
        <v>1.232824150524201</v>
      </c>
      <c r="I13" t="n">
        <v>1.248321589213267</v>
      </c>
      <c r="J13" t="n">
        <v>1.202110194548523</v>
      </c>
      <c r="K13" t="n">
        <v>1.264176901404916</v>
      </c>
      <c r="L13" t="n">
        <v>1.246183600706219</v>
      </c>
      <c r="M13" t="n">
        <v>1.19531529639524</v>
      </c>
      <c r="N13" t="n">
        <v>1.257483783287546</v>
      </c>
      <c r="O13" t="n">
        <v>1.229151058617346</v>
      </c>
      <c r="P13" t="n">
        <v>1.205392389808791</v>
      </c>
      <c r="Q13" t="n">
        <v>1.259659974000598</v>
      </c>
      <c r="R13" t="n">
        <v>1.214225502762006</v>
      </c>
      <c r="S13" t="n">
        <v>1.309410751928399</v>
      </c>
      <c r="T13" t="n">
        <v>1.197768168855129</v>
      </c>
      <c r="V13" t="n">
        <v>8</v>
      </c>
      <c r="W13" s="18" t="n">
        <v>500</v>
      </c>
      <c r="X13" s="28">
        <f>AVERAGE(Y13:AM13)</f>
        <v/>
      </c>
      <c r="Y13" t="n">
        <v>0.2634560906515581</v>
      </c>
      <c r="Z13" t="n">
        <v>0.2407932011331445</v>
      </c>
      <c r="AA13" t="n">
        <v>0.2662889518413598</v>
      </c>
      <c r="AB13" t="n">
        <v>0.2577903682719547</v>
      </c>
      <c r="AC13" t="n">
        <v>0.3181818181818182</v>
      </c>
      <c r="AD13" t="n">
        <v>0.2606232294617564</v>
      </c>
      <c r="AE13" t="n">
        <v>0.2634560906515581</v>
      </c>
      <c r="AF13" t="n">
        <v>0.28328611898017</v>
      </c>
      <c r="AG13" t="n">
        <v>0.254957507082153</v>
      </c>
      <c r="AH13" t="n">
        <v>0.2528409090909091</v>
      </c>
      <c r="AI13" t="n">
        <v>0.3002832861189802</v>
      </c>
      <c r="AJ13" t="n">
        <v>0.2436260623229462</v>
      </c>
      <c r="AK13" t="n">
        <v>0.2662889518413598</v>
      </c>
      <c r="AL13" t="n">
        <v>0.2464589235127479</v>
      </c>
      <c r="AM13" t="n">
        <v>0.2613636363636364</v>
      </c>
      <c r="AQ13" t="n">
        <v>0.00502777099609375</v>
      </c>
      <c r="AR13" t="n">
        <v>0.009296072060134058</v>
      </c>
      <c r="AS13" s="24">
        <f>(ABS(EXP(AQ13) - EXP(AR13)) / ABS(EXP(AQ13)))</f>
        <v/>
      </c>
      <c r="AT13">
        <f>ABS(AQ13-AR13)</f>
        <v/>
      </c>
      <c r="AU13">
        <f>IF(AND(AR13 &lt;= 1.2*AQ13, AR13 &gt;= 0.8*AQ13), 1, 0)</f>
        <v/>
      </c>
      <c r="AZ13" t="n">
        <v>0.9687811233105627</v>
      </c>
      <c r="BA13" t="n">
        <v>0.5138888888888888</v>
      </c>
      <c r="BM13" s="59" t="n">
        <v>0.9296072060134057</v>
      </c>
      <c r="BN13" s="59">
        <f>ROUND(BM13,2)</f>
        <v/>
      </c>
      <c r="BP13" t="n">
        <v>0.502777099609375</v>
      </c>
      <c r="BQ13" t="n">
        <v>0.9296072060134057</v>
      </c>
    </row>
    <row r="14">
      <c r="C14" t="n">
        <v>9</v>
      </c>
      <c r="D14" s="18" t="n">
        <v>750</v>
      </c>
      <c r="E14" s="19">
        <f>AVERAGE(F14:T14)</f>
        <v/>
      </c>
      <c r="F14" t="n">
        <v>1.23922466316055</v>
      </c>
      <c r="G14" t="n">
        <v>1.272535936017706</v>
      </c>
      <c r="H14" t="n">
        <v>1.232824150524201</v>
      </c>
      <c r="I14" t="n">
        <v>1.248321589213267</v>
      </c>
      <c r="J14" t="n">
        <v>1.202110194548523</v>
      </c>
      <c r="K14" t="n">
        <v>1.264176901404916</v>
      </c>
      <c r="L14" t="n">
        <v>1.246183600706219</v>
      </c>
      <c r="M14" t="n">
        <v>1.19531529639524</v>
      </c>
      <c r="N14" t="n">
        <v>1.257483783287546</v>
      </c>
      <c r="O14" t="n">
        <v>1.229151058617346</v>
      </c>
      <c r="P14" t="n">
        <v>1.205392389808791</v>
      </c>
      <c r="Q14" t="n">
        <v>1.259659974000598</v>
      </c>
      <c r="R14" t="n">
        <v>1.214225502762006</v>
      </c>
      <c r="S14" t="n">
        <v>1.309410751928399</v>
      </c>
      <c r="T14" t="n">
        <v>1.197768168855129</v>
      </c>
      <c r="V14" t="n">
        <v>9</v>
      </c>
      <c r="W14" s="18" t="n">
        <v>750</v>
      </c>
      <c r="X14" s="28">
        <f>AVERAGE(Y14:AM14)</f>
        <v/>
      </c>
      <c r="Y14" t="n">
        <v>0.2634560906515581</v>
      </c>
      <c r="Z14" t="n">
        <v>0.2407932011331445</v>
      </c>
      <c r="AA14" t="n">
        <v>0.2662889518413598</v>
      </c>
      <c r="AB14" t="n">
        <v>0.2577903682719547</v>
      </c>
      <c r="AC14" t="n">
        <v>0.3181818181818182</v>
      </c>
      <c r="AD14" t="n">
        <v>0.2606232294617564</v>
      </c>
      <c r="AE14" t="n">
        <v>0.2634560906515581</v>
      </c>
      <c r="AF14" t="n">
        <v>0.28328611898017</v>
      </c>
      <c r="AG14" t="n">
        <v>0.254957507082153</v>
      </c>
      <c r="AH14" t="n">
        <v>0.2528409090909091</v>
      </c>
      <c r="AI14" t="n">
        <v>0.3002832861189802</v>
      </c>
      <c r="AJ14" t="n">
        <v>0.2436260623229462</v>
      </c>
      <c r="AK14" t="n">
        <v>0.2662889518413598</v>
      </c>
      <c r="AL14" t="n">
        <v>0.2464589235127479</v>
      </c>
      <c r="AM14" t="n">
        <v>0.2613636363636364</v>
      </c>
      <c r="AQ14" t="n">
        <v>0.00611114501953125</v>
      </c>
      <c r="AR14" t="n">
        <v>0.009723239298364645</v>
      </c>
      <c r="AS14" s="24">
        <f>(ABS(EXP(AQ14) - EXP(AR14)) / ABS(EXP(AQ14)))</f>
        <v/>
      </c>
      <c r="AT14">
        <f>ABS(AQ14-AR14)</f>
        <v/>
      </c>
      <c r="AU14">
        <f>IF(AND(AR14 &lt;= 1.2*AQ14, AR14 &gt;= 0.8*AQ14), 1, 0)</f>
        <v/>
      </c>
      <c r="AZ14" t="n">
        <v>1.066135626720895</v>
      </c>
      <c r="BA14" t="n">
        <v>0.5317460317460317</v>
      </c>
      <c r="BM14" s="59" t="n">
        <v>0.9723239298364644</v>
      </c>
      <c r="BN14" s="59">
        <f>ROUND(BM14,2)</f>
        <v/>
      </c>
      <c r="BP14" t="n">
        <v>0.611114501953125</v>
      </c>
      <c r="BQ14" t="n">
        <v>0.9723239298364644</v>
      </c>
    </row>
    <row r="15">
      <c r="C15" t="n">
        <v>10</v>
      </c>
      <c r="D15" s="18" t="n">
        <v>1000</v>
      </c>
      <c r="E15" s="19">
        <f>AVERAGE(F15:T15)</f>
        <v/>
      </c>
      <c r="F15" t="n">
        <v>1.23922466316055</v>
      </c>
      <c r="G15" t="n">
        <v>1.272535936017706</v>
      </c>
      <c r="H15" t="n">
        <v>1.232824150524201</v>
      </c>
      <c r="I15" t="n">
        <v>1.248321589213267</v>
      </c>
      <c r="J15" t="n">
        <v>1.202110194548523</v>
      </c>
      <c r="K15" t="n">
        <v>1.264176901404916</v>
      </c>
      <c r="L15" t="n">
        <v>1.246183600706219</v>
      </c>
      <c r="M15" t="n">
        <v>1.19531529639524</v>
      </c>
      <c r="N15" t="n">
        <v>1.257483783287546</v>
      </c>
      <c r="O15" t="n">
        <v>1.229151058617346</v>
      </c>
      <c r="P15" t="n">
        <v>1.205392389808791</v>
      </c>
      <c r="Q15" t="n">
        <v>1.259659974000598</v>
      </c>
      <c r="R15" t="n">
        <v>1.214225502762006</v>
      </c>
      <c r="S15" t="n">
        <v>1.309410751928399</v>
      </c>
      <c r="T15" t="n">
        <v>1.197768168855129</v>
      </c>
      <c r="V15" t="n">
        <v>10</v>
      </c>
      <c r="W15" s="18" t="n">
        <v>1000</v>
      </c>
      <c r="X15" s="28">
        <f>AVERAGE(Y15:AM15)</f>
        <v/>
      </c>
      <c r="Y15" t="n">
        <v>0.2634560906515581</v>
      </c>
      <c r="Z15" t="n">
        <v>0.2407932011331445</v>
      </c>
      <c r="AA15" t="n">
        <v>0.2662889518413598</v>
      </c>
      <c r="AB15" t="n">
        <v>0.2577903682719547</v>
      </c>
      <c r="AC15" t="n">
        <v>0.3181818181818182</v>
      </c>
      <c r="AD15" t="n">
        <v>0.2606232294617564</v>
      </c>
      <c r="AE15" t="n">
        <v>0.2634560906515581</v>
      </c>
      <c r="AF15" t="n">
        <v>0.28328611898017</v>
      </c>
      <c r="AG15" t="n">
        <v>0.254957507082153</v>
      </c>
      <c r="AH15" t="n">
        <v>0.2528409090909091</v>
      </c>
      <c r="AI15" t="n">
        <v>0.3002832861189802</v>
      </c>
      <c r="AJ15" t="n">
        <v>0.2436260623229462</v>
      </c>
      <c r="AK15" t="n">
        <v>0.2662889518413598</v>
      </c>
      <c r="AL15" t="n">
        <v>0.2464589235127479</v>
      </c>
      <c r="AM15" t="n">
        <v>0.2613636363636364</v>
      </c>
      <c r="AQ15" t="n">
        <v>0.0005588531494140625</v>
      </c>
      <c r="AR15" t="n">
        <v>0.0006125655549367445</v>
      </c>
      <c r="AS15" s="24">
        <f>(ABS(EXP(AQ15) - EXP(AR15)) / ABS(EXP(AQ15)))</f>
        <v/>
      </c>
      <c r="AT15">
        <f>ABS(AQ15-AR15)</f>
        <v/>
      </c>
      <c r="AU15">
        <f>IF(AND(AR15 &lt;= 1.2*AQ15, AR15 &gt;= 0.8*AQ15), 1, 0)</f>
        <v/>
      </c>
      <c r="AZ15" t="n">
        <v>0.9845414525333125</v>
      </c>
      <c r="BA15" t="n">
        <v>0.5158730158730159</v>
      </c>
      <c r="BM15" s="59" t="n">
        <v>0.06125655549367445</v>
      </c>
      <c r="BN15" s="59">
        <f>ROUND(BM15,2)</f>
        <v/>
      </c>
      <c r="BP15" t="n">
        <v>0.05588531494140625</v>
      </c>
      <c r="BQ15" t="n">
        <v>0.06125655549367445</v>
      </c>
    </row>
    <row r="16">
      <c r="C16" t="n">
        <v>11</v>
      </c>
      <c r="D16" s="18" t="n">
        <v>1250</v>
      </c>
      <c r="E16" s="19">
        <f>AVERAGE(F16:T16)</f>
        <v/>
      </c>
      <c r="F16" t="n">
        <v>1.23922466316055</v>
      </c>
      <c r="G16" t="n">
        <v>1.272535936017706</v>
      </c>
      <c r="H16" t="n">
        <v>1.232824150524201</v>
      </c>
      <c r="I16" t="n">
        <v>1.248321589213267</v>
      </c>
      <c r="J16" t="n">
        <v>1.202110194548523</v>
      </c>
      <c r="K16" t="n">
        <v>1.264176901404916</v>
      </c>
      <c r="L16" t="n">
        <v>1.246183600706219</v>
      </c>
      <c r="M16" t="n">
        <v>1.19531529639524</v>
      </c>
      <c r="N16" t="n">
        <v>1.257483783287546</v>
      </c>
      <c r="O16" t="n">
        <v>1.229151058617346</v>
      </c>
      <c r="P16" t="n">
        <v>1.205392389808791</v>
      </c>
      <c r="Q16" t="n">
        <v>1.259659974000598</v>
      </c>
      <c r="R16" t="n">
        <v>1.214225502762006</v>
      </c>
      <c r="S16" t="n">
        <v>1.309410751928399</v>
      </c>
      <c r="T16" t="n">
        <v>1.197768168855129</v>
      </c>
      <c r="V16" t="n">
        <v>11</v>
      </c>
      <c r="W16" s="18" t="n">
        <v>1250</v>
      </c>
      <c r="X16" s="28">
        <f>AVERAGE(Y16:AM16)</f>
        <v/>
      </c>
      <c r="Y16" t="n">
        <v>0.2634560906515581</v>
      </c>
      <c r="Z16" t="n">
        <v>0.2407932011331445</v>
      </c>
      <c r="AA16" t="n">
        <v>0.2662889518413598</v>
      </c>
      <c r="AB16" t="n">
        <v>0.2577903682719547</v>
      </c>
      <c r="AC16" t="n">
        <v>0.3181818181818182</v>
      </c>
      <c r="AD16" t="n">
        <v>0.2606232294617564</v>
      </c>
      <c r="AE16" t="n">
        <v>0.2634560906515581</v>
      </c>
      <c r="AF16" t="n">
        <v>0.28328611898017</v>
      </c>
      <c r="AG16" t="n">
        <v>0.254957507082153</v>
      </c>
      <c r="AH16" t="n">
        <v>0.2528409090909091</v>
      </c>
      <c r="AI16" t="n">
        <v>0.3002832861189802</v>
      </c>
      <c r="AJ16" t="n">
        <v>0.2436260623229462</v>
      </c>
      <c r="AK16" t="n">
        <v>0.2662889518413598</v>
      </c>
      <c r="AL16" t="n">
        <v>0.2464589235127479</v>
      </c>
      <c r="AM16" t="n">
        <v>0.2613636363636364</v>
      </c>
      <c r="AQ16" t="n">
        <v>0</v>
      </c>
      <c r="AR16" t="n">
        <v>6.077330023613484e-06</v>
      </c>
      <c r="AS16" s="24">
        <f>(ABS(EXP(AQ16) - EXP(AR16)) / ABS(EXP(AQ16)))</f>
        <v/>
      </c>
      <c r="AT16">
        <f>ABS(AQ16-AR16)</f>
        <v/>
      </c>
      <c r="AU16">
        <f>IF(AND(AR16 &lt;= 1.2*AQ16, AR16 &gt;= 0.8*AQ16), 1, 0)</f>
        <v/>
      </c>
      <c r="AZ16" t="n">
        <v>1.050597744735335</v>
      </c>
      <c r="BA16" t="n">
        <v>0.5297619047619048</v>
      </c>
      <c r="BM16" s="59" t="n">
        <v>0.0006077330023613484</v>
      </c>
      <c r="BN16" s="59">
        <f>ROUND(BM16,2)</f>
        <v/>
      </c>
      <c r="BP16" t="n">
        <v>0</v>
      </c>
      <c r="BQ16" t="n">
        <v>0.0006077330023613484</v>
      </c>
    </row>
    <row r="17">
      <c r="C17" t="n">
        <v>12</v>
      </c>
      <c r="D17" s="18" t="n">
        <v>1750</v>
      </c>
      <c r="E17" s="19">
        <f>AVERAGE(F17:T17)</f>
        <v/>
      </c>
      <c r="F17" t="n">
        <v>1.23922466316055</v>
      </c>
      <c r="G17" t="n">
        <v>1.272535936017706</v>
      </c>
      <c r="H17" t="n">
        <v>1.232824150524201</v>
      </c>
      <c r="I17" t="n">
        <v>1.248321589213267</v>
      </c>
      <c r="J17" t="n">
        <v>1.202110194548523</v>
      </c>
      <c r="K17" t="n">
        <v>1.264176901404916</v>
      </c>
      <c r="L17" t="n">
        <v>1.246183600706219</v>
      </c>
      <c r="M17" t="n">
        <v>1.19531529639524</v>
      </c>
      <c r="N17" t="n">
        <v>1.257483783287546</v>
      </c>
      <c r="O17" t="n">
        <v>1.229151058617346</v>
      </c>
      <c r="P17" t="n">
        <v>1.205392389808791</v>
      </c>
      <c r="Q17" t="n">
        <v>1.259659974000598</v>
      </c>
      <c r="R17" t="n">
        <v>1.214225502762006</v>
      </c>
      <c r="S17" t="n">
        <v>1.309410751928399</v>
      </c>
      <c r="T17" t="n">
        <v>1.197768168855129</v>
      </c>
      <c r="V17" t="n">
        <v>12</v>
      </c>
      <c r="W17" s="18" t="n">
        <v>1750</v>
      </c>
      <c r="X17" s="28">
        <f>AVERAGE(Y17:AM17)</f>
        <v/>
      </c>
      <c r="Y17" t="n">
        <v>0.2634560906515581</v>
      </c>
      <c r="Z17" t="n">
        <v>0.2407932011331445</v>
      </c>
      <c r="AA17" t="n">
        <v>0.2662889518413598</v>
      </c>
      <c r="AB17" t="n">
        <v>0.2577903682719547</v>
      </c>
      <c r="AC17" t="n">
        <v>0.3181818181818182</v>
      </c>
      <c r="AD17" t="n">
        <v>0.2606232294617564</v>
      </c>
      <c r="AE17" t="n">
        <v>0.2634560906515581</v>
      </c>
      <c r="AF17" t="n">
        <v>0.28328611898017</v>
      </c>
      <c r="AG17" t="n">
        <v>0.254957507082153</v>
      </c>
      <c r="AH17" t="n">
        <v>0.2528409090909091</v>
      </c>
      <c r="AI17" t="n">
        <v>0.3002832861189802</v>
      </c>
      <c r="AJ17" t="n">
        <v>0.2436260623229462</v>
      </c>
      <c r="AK17" t="n">
        <v>0.2662889518413598</v>
      </c>
      <c r="AL17" t="n">
        <v>0.2464589235127479</v>
      </c>
      <c r="AM17" t="n">
        <v>0.2613636363636364</v>
      </c>
      <c r="AQ17" t="n">
        <v>0.03943252563476562</v>
      </c>
      <c r="AR17" t="n">
        <v>0.05804673650335532</v>
      </c>
      <c r="AS17" s="24">
        <f>(ABS(EXP(AQ17) - EXP(AR17)) / ABS(EXP(AQ17)))</f>
        <v/>
      </c>
      <c r="AT17">
        <f>ABS(AQ17-AR17)</f>
        <v/>
      </c>
      <c r="AU17">
        <f>IF(AND(AR17 &lt;= 1.2*AQ17, AR17 &gt;= 0.8*AQ17), 1, 0)</f>
        <v/>
      </c>
      <c r="AZ17" t="n">
        <v>0.8940384446044167</v>
      </c>
      <c r="BA17" t="n">
        <v>0.4801587301587302</v>
      </c>
      <c r="BM17" s="59" t="n">
        <v>5.804673650335531</v>
      </c>
      <c r="BN17" s="59">
        <f>ROUND(BM17,2)</f>
        <v/>
      </c>
      <c r="BP17" t="n">
        <v>3.943252563476562</v>
      </c>
      <c r="BQ17" t="n">
        <v>5.804673650335531</v>
      </c>
    </row>
    <row r="18">
      <c r="C18" t="n">
        <v>13</v>
      </c>
      <c r="D18" s="18" t="n">
        <v>2000</v>
      </c>
      <c r="E18" s="19">
        <f>AVERAGE(F18:T18)</f>
        <v/>
      </c>
      <c r="F18" t="n">
        <v>1.23922466316055</v>
      </c>
      <c r="G18" t="n">
        <v>1.272535936017706</v>
      </c>
      <c r="H18" t="n">
        <v>1.232824150524201</v>
      </c>
      <c r="I18" t="n">
        <v>1.248321589213267</v>
      </c>
      <c r="J18" t="n">
        <v>1.202110194548523</v>
      </c>
      <c r="K18" t="n">
        <v>1.264176901404916</v>
      </c>
      <c r="L18" t="n">
        <v>1.246183600706219</v>
      </c>
      <c r="M18" t="n">
        <v>1.19531529639524</v>
      </c>
      <c r="N18" t="n">
        <v>1.257483783287546</v>
      </c>
      <c r="O18" t="n">
        <v>1.229151058617346</v>
      </c>
      <c r="P18" t="n">
        <v>1.205392389808791</v>
      </c>
      <c r="Q18" t="n">
        <v>1.259659974000598</v>
      </c>
      <c r="R18" t="n">
        <v>1.214225502762006</v>
      </c>
      <c r="S18" t="n">
        <v>1.309410751928399</v>
      </c>
      <c r="T18" t="n">
        <v>1.197768168855129</v>
      </c>
      <c r="V18" t="n">
        <v>13</v>
      </c>
      <c r="W18" s="18" t="n">
        <v>2000</v>
      </c>
      <c r="X18" s="28">
        <f>AVERAGE(Y18:AM18)</f>
        <v/>
      </c>
      <c r="Y18" t="n">
        <v>0.2634560906515581</v>
      </c>
      <c r="Z18" t="n">
        <v>0.2407932011331445</v>
      </c>
      <c r="AA18" t="n">
        <v>0.2662889518413598</v>
      </c>
      <c r="AB18" t="n">
        <v>0.2577903682719547</v>
      </c>
      <c r="AC18" t="n">
        <v>0.3181818181818182</v>
      </c>
      <c r="AD18" t="n">
        <v>0.2606232294617564</v>
      </c>
      <c r="AE18" t="n">
        <v>0.2634560906515581</v>
      </c>
      <c r="AF18" t="n">
        <v>0.28328611898017</v>
      </c>
      <c r="AG18" t="n">
        <v>0.254957507082153</v>
      </c>
      <c r="AH18" t="n">
        <v>0.2528409090909091</v>
      </c>
      <c r="AI18" t="n">
        <v>0.3002832861189802</v>
      </c>
      <c r="AJ18" t="n">
        <v>0.2436260623229462</v>
      </c>
      <c r="AK18" t="n">
        <v>0.2662889518413598</v>
      </c>
      <c r="AL18" t="n">
        <v>0.2464589235127479</v>
      </c>
      <c r="AM18" t="n">
        <v>0.2613636363636364</v>
      </c>
      <c r="AQ18" t="n">
        <v>0</v>
      </c>
      <c r="AR18" t="n">
        <v>6.077330023585728e-06</v>
      </c>
      <c r="AS18" s="24">
        <f>(ABS(EXP(AQ18) - EXP(AR18)) / ABS(EXP(AQ18)))</f>
        <v/>
      </c>
      <c r="AT18">
        <f>ABS(AQ18-AR18)</f>
        <v/>
      </c>
      <c r="AU18">
        <f>IF(AND(AR18 &lt;= 1.2*AQ18, AR18 &gt;= 0.8*AQ18), 1, 0)</f>
        <v/>
      </c>
      <c r="AZ18" t="n">
        <v>1.012400928731771</v>
      </c>
      <c r="BA18" t="n">
        <v>0.5138888888888888</v>
      </c>
      <c r="BM18" s="59" t="n">
        <v>0.0006077330023585728</v>
      </c>
      <c r="BN18" s="59">
        <f>ROUND(BM18,2)</f>
        <v/>
      </c>
      <c r="BP18" t="n">
        <v>0</v>
      </c>
      <c r="BQ18" t="n">
        <v>0.0006077330023585728</v>
      </c>
    </row>
    <row r="19">
      <c r="C19" t="n">
        <v>14</v>
      </c>
      <c r="D19" s="18" t="n">
        <v>2500</v>
      </c>
      <c r="E19" s="19">
        <f>AVERAGE(F19:T19)</f>
        <v/>
      </c>
      <c r="F19" t="n">
        <v>1.23922466316055</v>
      </c>
      <c r="G19" t="n">
        <v>1.272535936017706</v>
      </c>
      <c r="H19" t="n">
        <v>1.232824150524201</v>
      </c>
      <c r="I19" t="n">
        <v>1.248321589213267</v>
      </c>
      <c r="J19" t="n">
        <v>1.202110194548523</v>
      </c>
      <c r="K19" t="n">
        <v>1.264176901404916</v>
      </c>
      <c r="L19" t="n">
        <v>1.246183600706219</v>
      </c>
      <c r="M19" t="n">
        <v>1.19531529639524</v>
      </c>
      <c r="N19" t="n">
        <v>1.257483783287546</v>
      </c>
      <c r="O19" t="n">
        <v>1.229151058617346</v>
      </c>
      <c r="P19" t="n">
        <v>1.205392389808791</v>
      </c>
      <c r="Q19" t="n">
        <v>1.259659974000598</v>
      </c>
      <c r="R19" t="n">
        <v>1.214225502762006</v>
      </c>
      <c r="S19" t="n">
        <v>1.309410751928399</v>
      </c>
      <c r="T19" t="n">
        <v>1.197768168855129</v>
      </c>
      <c r="V19" t="n">
        <v>14</v>
      </c>
      <c r="W19" s="18" t="n">
        <v>2500</v>
      </c>
      <c r="X19" s="28">
        <f>AVERAGE(Y19:AM19)</f>
        <v/>
      </c>
      <c r="Y19" t="n">
        <v>0.2634560906515581</v>
      </c>
      <c r="Z19" t="n">
        <v>0.2407932011331445</v>
      </c>
      <c r="AA19" t="n">
        <v>0.2662889518413598</v>
      </c>
      <c r="AB19" t="n">
        <v>0.2577903682719547</v>
      </c>
      <c r="AC19" t="n">
        <v>0.3181818181818182</v>
      </c>
      <c r="AD19" t="n">
        <v>0.2606232294617564</v>
      </c>
      <c r="AE19" t="n">
        <v>0.2634560906515581</v>
      </c>
      <c r="AF19" t="n">
        <v>0.28328611898017</v>
      </c>
      <c r="AG19" t="n">
        <v>0.254957507082153</v>
      </c>
      <c r="AH19" t="n">
        <v>0.2528409090909091</v>
      </c>
      <c r="AI19" t="n">
        <v>0.3002832861189802</v>
      </c>
      <c r="AJ19" t="n">
        <v>0.2436260623229462</v>
      </c>
      <c r="AK19" t="n">
        <v>0.2662889518413598</v>
      </c>
      <c r="AL19" t="n">
        <v>0.2464589235127479</v>
      </c>
      <c r="AM19" t="n">
        <v>0.2613636363636364</v>
      </c>
      <c r="AQ19" t="n">
        <v>0</v>
      </c>
      <c r="AR19" t="n">
        <v>-1.918082204020022e-05</v>
      </c>
      <c r="AS19" s="24">
        <f>(ABS(EXP(AQ19) - EXP(AR19)) / ABS(EXP(AQ19)))</f>
        <v/>
      </c>
      <c r="AT19">
        <f>ABS(AQ19-AR19)</f>
        <v/>
      </c>
      <c r="AU19">
        <f>IF(AND(AR19 &lt;= 1.2*AQ19, AR19 &gt;= 0.8*AQ19), 1, 0)</f>
        <v/>
      </c>
      <c r="AZ19" t="n">
        <v>1.004482312980298</v>
      </c>
      <c r="BA19" t="n">
        <v>0.5198412698412699</v>
      </c>
      <c r="BM19" s="59" t="n">
        <v>-0.001918082204020021</v>
      </c>
      <c r="BN19" s="59">
        <f>ROUND(BM19,2)</f>
        <v/>
      </c>
      <c r="BP19" t="n">
        <v>0</v>
      </c>
      <c r="BQ19" t="n">
        <v>-0.001918082204020021</v>
      </c>
    </row>
    <row r="20">
      <c r="C20" t="n">
        <v>15</v>
      </c>
      <c r="D20" s="18" t="n">
        <v>3000</v>
      </c>
      <c r="E20" s="19">
        <f>AVERAGE(F20:T20)</f>
        <v/>
      </c>
      <c r="F20" t="n">
        <v>1.23922466316055</v>
      </c>
      <c r="G20" t="n">
        <v>1.272535936017706</v>
      </c>
      <c r="H20" t="n">
        <v>1.232824150524201</v>
      </c>
      <c r="I20" t="n">
        <v>1.248321589213267</v>
      </c>
      <c r="J20" t="n">
        <v>1.202110194548523</v>
      </c>
      <c r="K20" t="n">
        <v>1.264176901404916</v>
      </c>
      <c r="L20" t="n">
        <v>1.246183600706219</v>
      </c>
      <c r="M20" t="n">
        <v>1.19531529639524</v>
      </c>
      <c r="N20" t="n">
        <v>1.257483783287546</v>
      </c>
      <c r="O20" t="n">
        <v>1.229151058617346</v>
      </c>
      <c r="P20" t="n">
        <v>1.205392389808791</v>
      </c>
      <c r="Q20" t="n">
        <v>1.259659974000598</v>
      </c>
      <c r="R20" t="n">
        <v>1.214225502762006</v>
      </c>
      <c r="S20" t="n">
        <v>1.309410751928399</v>
      </c>
      <c r="T20" t="n">
        <v>1.197768168855129</v>
      </c>
      <c r="V20" t="n">
        <v>15</v>
      </c>
      <c r="W20" s="18" t="n">
        <v>3000</v>
      </c>
      <c r="X20" s="28">
        <f>AVERAGE(Y20:AM20)</f>
        <v/>
      </c>
      <c r="Y20" t="n">
        <v>0.2634560906515581</v>
      </c>
      <c r="Z20" t="n">
        <v>0.2407932011331445</v>
      </c>
      <c r="AA20" t="n">
        <v>0.2662889518413598</v>
      </c>
      <c r="AB20" t="n">
        <v>0.2577903682719547</v>
      </c>
      <c r="AC20" t="n">
        <v>0.3181818181818182</v>
      </c>
      <c r="AD20" t="n">
        <v>0.2606232294617564</v>
      </c>
      <c r="AE20" t="n">
        <v>0.2634560906515581</v>
      </c>
      <c r="AF20" t="n">
        <v>0.28328611898017</v>
      </c>
      <c r="AG20" t="n">
        <v>0.254957507082153</v>
      </c>
      <c r="AH20" t="n">
        <v>0.2528409090909091</v>
      </c>
      <c r="AI20" t="n">
        <v>0.3002832861189802</v>
      </c>
      <c r="AJ20" t="n">
        <v>0.2436260623229462</v>
      </c>
      <c r="AK20" t="n">
        <v>0.2662889518413598</v>
      </c>
      <c r="AL20" t="n">
        <v>0.2464589235127479</v>
      </c>
      <c r="AM20" t="n">
        <v>0.2613636363636364</v>
      </c>
      <c r="AQ20" t="n">
        <v>0.1343154907226562</v>
      </c>
      <c r="AR20" t="n">
        <v>0.1390387349021715</v>
      </c>
      <c r="AS20" s="24">
        <f>(ABS(EXP(AQ20) - EXP(AR20)) / ABS(EXP(AQ20)))</f>
        <v/>
      </c>
      <c r="AT20">
        <f>ABS(AQ20-AR20)</f>
        <v/>
      </c>
      <c r="AU20">
        <f>IF(AND(AR20 &lt;= 1.2*AQ20, AR20 &gt;= 0.8*AQ20), 1, 0)</f>
        <v/>
      </c>
      <c r="AZ20" t="n">
        <v>0.9389787869752846</v>
      </c>
      <c r="BA20" t="n">
        <v>0.496031746031746</v>
      </c>
      <c r="BM20" s="59" t="n">
        <v>13.90387349021715</v>
      </c>
      <c r="BN20" s="59">
        <f>ROUND(BM20,2)</f>
        <v/>
      </c>
      <c r="BP20" t="n">
        <v>13.43154907226562</v>
      </c>
      <c r="BQ20" t="n">
        <v>13.90387349021715</v>
      </c>
    </row>
    <row r="21">
      <c r="AQ21" t="n">
        <v>0.370697021484375</v>
      </c>
      <c r="AR21" t="n">
        <v>0.4076590095931609</v>
      </c>
      <c r="AS21" s="24">
        <f>(ABS(EXP(AQ21) - EXP(AR21)) / ABS(EXP(AQ21)))</f>
        <v/>
      </c>
      <c r="AT21">
        <f>ABS(AQ21-AR21)</f>
        <v/>
      </c>
      <c r="AU21">
        <f>IF(AND(AR21 &lt;= 1.2*AQ21, AR21 &gt;= 0.8*AQ21), 1, 0)</f>
        <v/>
      </c>
      <c r="AZ21" t="n">
        <v>1.011822798842343</v>
      </c>
      <c r="BA21" t="n">
        <v>0.5158730158730159</v>
      </c>
      <c r="BM21" s="59" t="n">
        <v>40.76590095931608</v>
      </c>
      <c r="BN21" s="59">
        <f>ROUND(BM21,2)</f>
        <v/>
      </c>
      <c r="BP21" t="n">
        <v>37.0697021484375</v>
      </c>
      <c r="BQ21" t="n">
        <v>40.76590095931608</v>
      </c>
    </row>
    <row r="22">
      <c r="AQ22" t="n">
        <v>0.003879547119140625</v>
      </c>
      <c r="AR22" t="n">
        <v>0.0004459057482749185</v>
      </c>
      <c r="AS22" s="24">
        <f>(ABS(EXP(AQ22) - EXP(AR22)) / ABS(EXP(AQ22)))</f>
        <v/>
      </c>
      <c r="AT22">
        <f>ABS(AQ22-AR22)</f>
        <v/>
      </c>
      <c r="AU22">
        <f>IF(AND(AR22 &lt;= 1.2*AQ22, AR22 &gt;= 0.8*AQ22), 1, 0)</f>
        <v/>
      </c>
      <c r="AZ22" t="n">
        <v>0.979625007684356</v>
      </c>
      <c r="BA22" t="n">
        <v>0.501984126984127</v>
      </c>
      <c r="BM22" s="59" t="n">
        <v>0.04459057482749185</v>
      </c>
      <c r="BN22" s="59">
        <f>ROUND(BM22,2)</f>
        <v/>
      </c>
      <c r="BP22" t="n">
        <v>0.3879547119140625</v>
      </c>
      <c r="BQ22" t="n">
        <v>0.04459057482749185</v>
      </c>
    </row>
    <row r="23">
      <c r="D23" s="6" t="inlineStr">
        <is>
          <t>SMAPE</t>
        </is>
      </c>
      <c r="E23" t="inlineStr">
        <is>
          <t>n_estimators = 100, depth = 12</t>
        </is>
      </c>
      <c r="AQ23" t="n">
        <v>0</v>
      </c>
      <c r="AR23" t="n">
        <v>6.07733006020062e-06</v>
      </c>
      <c r="AS23" s="24">
        <f>(ABS(EXP(AQ23) - EXP(AR23)) / ABS(EXP(AQ23)))</f>
        <v/>
      </c>
      <c r="AT23">
        <f>ABS(AQ23-AR23)</f>
        <v/>
      </c>
      <c r="AU23">
        <f>IF(AND(AR23 &lt;= 1.2*AQ23, AR23 &gt;= 0.8*AQ23), 1, 0)</f>
        <v/>
      </c>
      <c r="AZ23" t="n">
        <v>0.9556884922519105</v>
      </c>
      <c r="BA23" t="n">
        <v>0.4821428571428572</v>
      </c>
      <c r="BM23" s="59" t="n">
        <v>0.000607733006020062</v>
      </c>
      <c r="BN23" s="59">
        <f>ROUND(BM23,2)</f>
        <v/>
      </c>
      <c r="BP23" t="n">
        <v>0</v>
      </c>
      <c r="BQ23" t="n">
        <v>0.000607733006020062</v>
      </c>
    </row>
    <row r="24">
      <c r="D24" s="20" t="inlineStr">
        <is>
          <t>Lr</t>
        </is>
      </c>
      <c r="E24" s="20" t="inlineStr">
        <is>
          <t>Average</t>
        </is>
      </c>
      <c r="F24" s="20" t="inlineStr">
        <is>
          <t>Fold 1</t>
        </is>
      </c>
      <c r="G24" s="20" t="inlineStr">
        <is>
          <t>Fold 2</t>
        </is>
      </c>
      <c r="H24" s="20" t="inlineStr">
        <is>
          <t>Fold 3</t>
        </is>
      </c>
      <c r="I24" s="20" t="inlineStr">
        <is>
          <t>Fold 4</t>
        </is>
      </c>
      <c r="J24" s="20" t="inlineStr">
        <is>
          <t>Fold 5</t>
        </is>
      </c>
      <c r="K24" s="20" t="inlineStr">
        <is>
          <t>Fold 6</t>
        </is>
      </c>
      <c r="L24" s="20" t="inlineStr">
        <is>
          <t>Fold 7</t>
        </is>
      </c>
      <c r="M24" s="20" t="inlineStr">
        <is>
          <t>Fold 8</t>
        </is>
      </c>
      <c r="N24" s="20" t="inlineStr">
        <is>
          <t>Fold 9</t>
        </is>
      </c>
      <c r="O24" s="20" t="inlineStr">
        <is>
          <t>Fold 10</t>
        </is>
      </c>
      <c r="P24" s="20" t="inlineStr">
        <is>
          <t>Fold 11</t>
        </is>
      </c>
      <c r="Q24" s="20" t="inlineStr">
        <is>
          <t>Fold 12</t>
        </is>
      </c>
      <c r="R24" s="20" t="inlineStr">
        <is>
          <t>Fold 13</t>
        </is>
      </c>
      <c r="S24" s="20" t="inlineStr">
        <is>
          <t>Fold 14</t>
        </is>
      </c>
      <c r="T24" s="20" t="inlineStr">
        <is>
          <t>Fold 15</t>
        </is>
      </c>
      <c r="W24" s="6" t="inlineStr">
        <is>
          <t>A20</t>
        </is>
      </c>
      <c r="X24" t="inlineStr">
        <is>
          <t>n_estimators= 100, depth = 12</t>
        </is>
      </c>
      <c r="AQ24" t="n">
        <v>0</v>
      </c>
      <c r="AR24" t="n">
        <v>9.890780047683842e-06</v>
      </c>
      <c r="AS24" s="24">
        <f>(ABS(EXP(AQ24) - EXP(AR24)) / ABS(EXP(AQ24)))</f>
        <v/>
      </c>
      <c r="AT24">
        <f>ABS(AQ24-AR24)</f>
        <v/>
      </c>
      <c r="AU24">
        <f>IF(AND(AR24 &lt;= 1.2*AQ24, AR24 &gt;= 0.8*AQ24), 1, 0)</f>
        <v/>
      </c>
      <c r="AZ24" t="n">
        <v>0.9268300287504999</v>
      </c>
      <c r="BA24" t="n">
        <v>0.498015873015873</v>
      </c>
      <c r="BM24" s="59" t="n">
        <v>0.0009890780047683843</v>
      </c>
      <c r="BN24" s="59">
        <f>ROUND(BM24,2)</f>
        <v/>
      </c>
      <c r="BP24" t="n">
        <v>0</v>
      </c>
      <c r="BQ24" t="n">
        <v>0.0009890780047683843</v>
      </c>
    </row>
    <row r="25">
      <c r="D25" s="20" t="n">
        <v>0.01</v>
      </c>
      <c r="E25" s="21">
        <f>AVERAGE(F25:T25)</f>
        <v/>
      </c>
      <c r="F25" t="n">
        <v>1.420306000261016</v>
      </c>
      <c r="G25" t="n">
        <v>1.454786868039418</v>
      </c>
      <c r="H25" t="n">
        <v>1.408419624260222</v>
      </c>
      <c r="I25" t="n">
        <v>1.451307492929207</v>
      </c>
      <c r="J25" t="n">
        <v>1.403096814737552</v>
      </c>
      <c r="K25" t="n">
        <v>1.464759675269333</v>
      </c>
      <c r="L25" t="n">
        <v>1.450507545405519</v>
      </c>
      <c r="M25" t="n">
        <v>1.387452075831938</v>
      </c>
      <c r="N25" t="n">
        <v>1.396595122582038</v>
      </c>
      <c r="O25" t="n">
        <v>1.442809589513192</v>
      </c>
      <c r="P25" t="n">
        <v>1.37844236309945</v>
      </c>
      <c r="Q25" t="n">
        <v>1.425796634255133</v>
      </c>
      <c r="R25" t="n">
        <v>1.429634543951419</v>
      </c>
      <c r="S25" t="n">
        <v>1.481612838790934</v>
      </c>
      <c r="T25" t="n">
        <v>1.410555899299627</v>
      </c>
      <c r="W25" s="20" t="inlineStr">
        <is>
          <t>Lr</t>
        </is>
      </c>
      <c r="X25" s="18" t="inlineStr">
        <is>
          <t>Average</t>
        </is>
      </c>
      <c r="Y25" s="18" t="inlineStr">
        <is>
          <t>Fold 1</t>
        </is>
      </c>
      <c r="Z25" s="18" t="inlineStr">
        <is>
          <t>Fold 2</t>
        </is>
      </c>
      <c r="AA25" s="18" t="inlineStr">
        <is>
          <t>Fold 3</t>
        </is>
      </c>
      <c r="AB25" s="18" t="inlineStr">
        <is>
          <t>Fold 4</t>
        </is>
      </c>
      <c r="AC25" s="18" t="inlineStr">
        <is>
          <t>Fold 5</t>
        </is>
      </c>
      <c r="AD25" s="18" t="inlineStr">
        <is>
          <t>Fold 6</t>
        </is>
      </c>
      <c r="AE25" s="18" t="inlineStr">
        <is>
          <t>Fold 7</t>
        </is>
      </c>
      <c r="AF25" s="18" t="inlineStr">
        <is>
          <t>Fold 8</t>
        </is>
      </c>
      <c r="AG25" s="18" t="inlineStr">
        <is>
          <t>Fold 9</t>
        </is>
      </c>
      <c r="AH25" s="18" t="inlineStr">
        <is>
          <t>Fold 10</t>
        </is>
      </c>
      <c r="AI25" s="18" t="inlineStr">
        <is>
          <t>Fold 11</t>
        </is>
      </c>
      <c r="AJ25" s="18" t="inlineStr">
        <is>
          <t>Fold 12</t>
        </is>
      </c>
      <c r="AK25" s="18" t="inlineStr">
        <is>
          <t>Fold 13</t>
        </is>
      </c>
      <c r="AL25" s="18" t="inlineStr">
        <is>
          <t>Fold 14</t>
        </is>
      </c>
      <c r="AM25" s="18" t="inlineStr">
        <is>
          <t>Fold 15</t>
        </is>
      </c>
      <c r="AQ25" t="n">
        <v>0</v>
      </c>
      <c r="AR25" t="n">
        <v>6.077330023597386e-06</v>
      </c>
      <c r="AS25" s="24">
        <f>(ABS(EXP(AQ25) - EXP(AR25)) / ABS(EXP(AQ25)))</f>
        <v/>
      </c>
      <c r="AT25">
        <f>ABS(AQ25-AR25)</f>
        <v/>
      </c>
      <c r="AU25">
        <f>IF(AND(AR25 &lt;= 1.2*AQ25, AR25 &gt;= 0.8*AQ25), 1, 0)</f>
        <v/>
      </c>
      <c r="AZ25" t="n">
        <v>1.032762105506342</v>
      </c>
      <c r="BA25" t="n">
        <v>0.4900793650793651</v>
      </c>
      <c r="BM25" s="59" t="n">
        <v>0.0006077330023597385</v>
      </c>
      <c r="BN25" s="59">
        <f>ROUND(BM25,2)</f>
        <v/>
      </c>
      <c r="BP25" t="n">
        <v>0</v>
      </c>
      <c r="BQ25" t="n">
        <v>0.0006077330023597385</v>
      </c>
    </row>
    <row r="26">
      <c r="D26" s="20" t="n">
        <v>0.05</v>
      </c>
      <c r="E26" s="21">
        <f>AVERAGE(F26:T26)</f>
        <v/>
      </c>
      <c r="F26" t="n">
        <v>1.2420209294633</v>
      </c>
      <c r="G26" t="n">
        <v>1.280181571028075</v>
      </c>
      <c r="H26" t="n">
        <v>1.219794085580304</v>
      </c>
      <c r="I26" t="n">
        <v>1.247440390569487</v>
      </c>
      <c r="J26" t="n">
        <v>1.205019258529757</v>
      </c>
      <c r="K26" t="n">
        <v>1.263008134336586</v>
      </c>
      <c r="L26" t="n">
        <v>1.251445511397625</v>
      </c>
      <c r="M26" t="n">
        <v>1.193027917039723</v>
      </c>
      <c r="N26" t="n">
        <v>1.258691234720621</v>
      </c>
      <c r="O26" t="n">
        <v>1.224258337102787</v>
      </c>
      <c r="P26" t="n">
        <v>1.217800444167573</v>
      </c>
      <c r="Q26" t="n">
        <v>1.247378025251551</v>
      </c>
      <c r="R26" t="n">
        <v>1.209357428355112</v>
      </c>
      <c r="S26" t="n">
        <v>1.306334019721912</v>
      </c>
      <c r="T26" t="n">
        <v>1.205791733980098</v>
      </c>
      <c r="V26" t="n">
        <v>1</v>
      </c>
      <c r="W26" s="20" t="n">
        <v>0.01</v>
      </c>
      <c r="X26" s="19">
        <f>AVERAGE(Y26:AM26)</f>
        <v/>
      </c>
      <c r="Y26" t="n">
        <v>0.113314447592068</v>
      </c>
      <c r="Z26" t="n">
        <v>0.0821529745042493</v>
      </c>
      <c r="AA26" t="n">
        <v>0.04815864022662889</v>
      </c>
      <c r="AB26" t="n">
        <v>0.05382436260623229</v>
      </c>
      <c r="AC26" t="n">
        <v>0.0625</v>
      </c>
      <c r="AD26" t="n">
        <v>0.06515580736543909</v>
      </c>
      <c r="AE26" t="n">
        <v>0.0679886685552408</v>
      </c>
      <c r="AF26" t="n">
        <v>0.0821529745042493</v>
      </c>
      <c r="AG26" t="n">
        <v>0.0821529745042493</v>
      </c>
      <c r="AH26" t="n">
        <v>0.08238636363636363</v>
      </c>
      <c r="AI26" t="n">
        <v>0.07932011331444759</v>
      </c>
      <c r="AJ26" t="n">
        <v>0.0679886685552408</v>
      </c>
      <c r="AK26" t="n">
        <v>0.06232294617563739</v>
      </c>
      <c r="AL26" t="n">
        <v>0.0679886685552408</v>
      </c>
      <c r="AM26" t="n">
        <v>0.09375</v>
      </c>
      <c r="AQ26" t="n">
        <v>0</v>
      </c>
      <c r="AR26" t="n">
        <v>6.077341644934595e-06</v>
      </c>
      <c r="AS26" s="24">
        <f>(ABS(EXP(AQ26) - EXP(AR26)) / ABS(EXP(AQ26)))</f>
        <v/>
      </c>
      <c r="AT26">
        <f>ABS(AQ26-AR26)</f>
        <v/>
      </c>
      <c r="AU26">
        <f>IF(AND(AR26 &lt;= 1.2*AQ26, AR26 &gt;= 0.8*AQ26), 1, 0)</f>
        <v/>
      </c>
      <c r="AY26" s="6" t="inlineStr">
        <is>
          <t>Average:</t>
        </is>
      </c>
      <c r="AZ26" s="6">
        <f>AVERAGE(AZ11:AZ25)</f>
        <v/>
      </c>
      <c r="BA26" s="6">
        <f>AVERAGE(BA11:BA25)</f>
        <v/>
      </c>
      <c r="BM26" s="59" t="n">
        <v>0.0006077341644934595</v>
      </c>
      <c r="BN26" s="59">
        <f>ROUND(BM26,2)</f>
        <v/>
      </c>
      <c r="BP26" t="n">
        <v>0</v>
      </c>
      <c r="BQ26" t="n">
        <v>0.0006077341644934595</v>
      </c>
    </row>
    <row r="27">
      <c r="D27" s="20" t="n">
        <v>0.06</v>
      </c>
      <c r="E27" s="21">
        <f>AVERAGE(F27:T27)</f>
        <v/>
      </c>
      <c r="F27" t="n">
        <v>1.240863822379218</v>
      </c>
      <c r="G27" t="n">
        <v>1.275750266114936</v>
      </c>
      <c r="H27" t="n">
        <v>1.228625972677853</v>
      </c>
      <c r="I27" t="n">
        <v>1.234966766606713</v>
      </c>
      <c r="J27" t="n">
        <v>1.198604043300147</v>
      </c>
      <c r="K27" t="n">
        <v>1.257803595904859</v>
      </c>
      <c r="L27" t="n">
        <v>1.243205088570836</v>
      </c>
      <c r="M27" t="n">
        <v>1.189131652499885</v>
      </c>
      <c r="N27" t="n">
        <v>1.254081999618388</v>
      </c>
      <c r="O27" t="n">
        <v>1.225173356337638</v>
      </c>
      <c r="P27" t="n">
        <v>1.213591057402607</v>
      </c>
      <c r="Q27" t="n">
        <v>1.244308065308219</v>
      </c>
      <c r="R27" t="n">
        <v>1.213699092928512</v>
      </c>
      <c r="S27" t="n">
        <v>1.308259808858966</v>
      </c>
      <c r="T27" t="n">
        <v>1.198180610520345</v>
      </c>
      <c r="V27" t="n">
        <v>2</v>
      </c>
      <c r="W27" s="20" t="n">
        <v>0.05</v>
      </c>
      <c r="X27" s="19">
        <f>AVERAGE(Y27:AM27)</f>
        <v/>
      </c>
      <c r="Y27" t="n">
        <v>0.254957507082153</v>
      </c>
      <c r="Z27" t="n">
        <v>0.2407932011331445</v>
      </c>
      <c r="AA27" t="n">
        <v>0.2634560906515581</v>
      </c>
      <c r="AB27" t="n">
        <v>0.254957507082153</v>
      </c>
      <c r="AC27" t="n">
        <v>0.2869318181818182</v>
      </c>
      <c r="AD27" t="n">
        <v>0.2492917847025496</v>
      </c>
      <c r="AE27" t="n">
        <v>0.2606232294617564</v>
      </c>
      <c r="AF27" t="n">
        <v>0.2776203966005666</v>
      </c>
      <c r="AG27" t="n">
        <v>0.2577903682719547</v>
      </c>
      <c r="AH27" t="n">
        <v>0.2585227272727273</v>
      </c>
      <c r="AI27" t="n">
        <v>0.2889518413597734</v>
      </c>
      <c r="AJ27" t="n">
        <v>0.2464589235127479</v>
      </c>
      <c r="AK27" t="n">
        <v>0.2719546742209632</v>
      </c>
      <c r="AL27" t="n">
        <v>0.2492917847025496</v>
      </c>
      <c r="AM27" t="n">
        <v>0.25</v>
      </c>
      <c r="AQ27" t="n">
        <v>0.004430770874023438</v>
      </c>
      <c r="AR27" t="n">
        <v>0.006098310530836433</v>
      </c>
      <c r="AS27" s="24">
        <f>(ABS(EXP(AQ27) - EXP(AR27)) / ABS(EXP(AQ27)))</f>
        <v/>
      </c>
      <c r="AT27">
        <f>ABS(AQ27-AR27)</f>
        <v/>
      </c>
      <c r="AU27">
        <f>IF(AND(AR27 &lt;= 1.2*AQ27, AR27 &gt;= 0.8*AQ27), 1, 0)</f>
        <v/>
      </c>
      <c r="BM27" s="59" t="n">
        <v>0.6098310530836433</v>
      </c>
      <c r="BN27" s="59">
        <f>ROUND(BM27,2)</f>
        <v/>
      </c>
      <c r="BP27" t="n">
        <v>0.4430770874023438</v>
      </c>
      <c r="BQ27" t="n">
        <v>0.6098310530836433</v>
      </c>
    </row>
    <row r="28">
      <c r="D28" s="20" t="n">
        <v>0.07000000000000001</v>
      </c>
      <c r="E28" s="21">
        <f>AVERAGE(F28:T28)</f>
        <v/>
      </c>
      <c r="F28" t="n">
        <v>1.240639520485632</v>
      </c>
      <c r="G28" t="n">
        <v>1.272337839400663</v>
      </c>
      <c r="H28" t="n">
        <v>1.229363186072073</v>
      </c>
      <c r="I28" t="n">
        <v>1.232945442795862</v>
      </c>
      <c r="J28" t="n">
        <v>1.199924402564164</v>
      </c>
      <c r="K28" t="n">
        <v>1.260000537425731</v>
      </c>
      <c r="L28" t="n">
        <v>1.238354419240404</v>
      </c>
      <c r="M28" t="n">
        <v>1.187189627444437</v>
      </c>
      <c r="N28" t="n">
        <v>1.258160847183465</v>
      </c>
      <c r="O28" t="n">
        <v>1.225056979994709</v>
      </c>
      <c r="P28" t="n">
        <v>1.210438649104383</v>
      </c>
      <c r="Q28" t="n">
        <v>1.248465477257872</v>
      </c>
      <c r="R28" t="n">
        <v>1.217935567061657</v>
      </c>
      <c r="S28" t="n">
        <v>1.304670819213317</v>
      </c>
      <c r="T28" t="n">
        <v>1.194635276137688</v>
      </c>
      <c r="V28" t="n">
        <v>3</v>
      </c>
      <c r="W28" s="20" t="n">
        <v>0.06</v>
      </c>
      <c r="X28" s="19">
        <f>AVERAGE(Y28:AM28)</f>
        <v/>
      </c>
      <c r="Y28" t="n">
        <v>0.2634560906515581</v>
      </c>
      <c r="Z28" t="n">
        <v>0.2464589235127479</v>
      </c>
      <c r="AA28" t="n">
        <v>0.2691218130311614</v>
      </c>
      <c r="AB28" t="n">
        <v>0.2634560906515581</v>
      </c>
      <c r="AC28" t="n">
        <v>0.3068181818181818</v>
      </c>
      <c r="AD28" t="n">
        <v>0.2606232294617564</v>
      </c>
      <c r="AE28" t="n">
        <v>0.2634560906515581</v>
      </c>
      <c r="AF28" t="n">
        <v>0.2917847025495751</v>
      </c>
      <c r="AG28" t="n">
        <v>0.2606232294617564</v>
      </c>
      <c r="AH28" t="n">
        <v>0.2528409090909091</v>
      </c>
      <c r="AI28" t="n">
        <v>0.2946175637393768</v>
      </c>
      <c r="AJ28" t="n">
        <v>0.254957507082153</v>
      </c>
      <c r="AK28" t="n">
        <v>0.2776203966005666</v>
      </c>
      <c r="AL28" t="n">
        <v>0.2521246458923513</v>
      </c>
      <c r="AM28" t="n">
        <v>0.2585227272727273</v>
      </c>
      <c r="AQ28" t="n">
        <v>0</v>
      </c>
      <c r="AR28" t="n">
        <v>0.0001927218052887481</v>
      </c>
      <c r="AS28" s="24">
        <f>(ABS(EXP(AQ28) - EXP(AR28)) / ABS(EXP(AQ28)))</f>
        <v/>
      </c>
      <c r="AT28">
        <f>ABS(AQ28-AR28)</f>
        <v/>
      </c>
      <c r="AU28">
        <f>IF(AND(AR28 &lt;= 1.2*AQ28, AR28 &gt;= 0.8*AQ28), 1, 0)</f>
        <v/>
      </c>
      <c r="BM28" s="59" t="n">
        <v>0.01927218052887482</v>
      </c>
      <c r="BN28" s="59">
        <f>ROUND(BM28,2)</f>
        <v/>
      </c>
      <c r="BP28" t="n">
        <v>0</v>
      </c>
      <c r="BQ28" t="n">
        <v>0.01927218052887482</v>
      </c>
    </row>
    <row r="29">
      <c r="D29" s="20" t="n">
        <v>0.08</v>
      </c>
      <c r="E29" s="21">
        <f>AVERAGE(F29:T29)</f>
        <v/>
      </c>
      <c r="F29" t="n">
        <v>1.238243105526944</v>
      </c>
      <c r="G29" t="n">
        <v>1.265718399679041</v>
      </c>
      <c r="H29" t="n">
        <v>1.22796408564355</v>
      </c>
      <c r="I29" t="n">
        <v>1.22969596205407</v>
      </c>
      <c r="J29" t="n">
        <v>1.197998337527991</v>
      </c>
      <c r="K29" t="n">
        <v>1.260786721354767</v>
      </c>
      <c r="L29" t="n">
        <v>1.233335971783168</v>
      </c>
      <c r="M29" t="n">
        <v>1.178933506917982</v>
      </c>
      <c r="N29" t="n">
        <v>1.258649197748474</v>
      </c>
      <c r="O29" t="n">
        <v>1.224019495636549</v>
      </c>
      <c r="P29" t="n">
        <v>1.200014268984486</v>
      </c>
      <c r="Q29" t="n">
        <v>1.251173032390338</v>
      </c>
      <c r="R29" t="n">
        <v>1.215299206755348</v>
      </c>
      <c r="S29" t="n">
        <v>1.299175725105762</v>
      </c>
      <c r="T29" t="n">
        <v>1.19536181928778</v>
      </c>
      <c r="V29" t="n">
        <v>4</v>
      </c>
      <c r="W29" s="20" t="n">
        <v>0.07000000000000001</v>
      </c>
      <c r="X29" s="19">
        <f>AVERAGE(Y29:AM29)</f>
        <v/>
      </c>
      <c r="Y29" t="n">
        <v>0.254957507082153</v>
      </c>
      <c r="Z29" t="n">
        <v>0.2464589235127479</v>
      </c>
      <c r="AA29" t="n">
        <v>0.2634560906515581</v>
      </c>
      <c r="AB29" t="n">
        <v>0.2634560906515581</v>
      </c>
      <c r="AC29" t="n">
        <v>0.3068181818181818</v>
      </c>
      <c r="AD29" t="n">
        <v>0.2634560906515581</v>
      </c>
      <c r="AE29" t="n">
        <v>0.2662889518413598</v>
      </c>
      <c r="AF29" t="n">
        <v>0.2861189801699717</v>
      </c>
      <c r="AG29" t="n">
        <v>0.2577903682719547</v>
      </c>
      <c r="AH29" t="n">
        <v>0.25</v>
      </c>
      <c r="AI29" t="n">
        <v>0.2946175637393768</v>
      </c>
      <c r="AJ29" t="n">
        <v>0.2436260623229462</v>
      </c>
      <c r="AK29" t="n">
        <v>0.2634560906515581</v>
      </c>
      <c r="AL29" t="n">
        <v>0.2436260623229462</v>
      </c>
      <c r="AM29" t="n">
        <v>0.2727272727272727</v>
      </c>
      <c r="AQ29" t="n">
        <v>0</v>
      </c>
      <c r="AR29" t="n">
        <v>6.077330023602381e-06</v>
      </c>
      <c r="AS29" s="24">
        <f>(ABS(EXP(AQ29) - EXP(AR29)) / ABS(EXP(AQ29)))</f>
        <v/>
      </c>
      <c r="AT29">
        <f>ABS(AQ29-AR29)</f>
        <v/>
      </c>
      <c r="AU29">
        <f>IF(AND(AR29 &lt;= 1.2*AQ29, AR29 &gt;= 0.8*AQ29), 1, 0)</f>
        <v/>
      </c>
      <c r="BM29" s="59" t="n">
        <v>0.0006077330023602381</v>
      </c>
      <c r="BN29" s="59">
        <f>ROUND(BM29,2)</f>
        <v/>
      </c>
      <c r="BP29" t="n">
        <v>0</v>
      </c>
      <c r="BQ29" t="n">
        <v>0.0006077330023602381</v>
      </c>
    </row>
    <row r="30">
      <c r="D30" s="20" t="n">
        <v>0.09</v>
      </c>
      <c r="E30" s="21">
        <f>AVERAGE(F30:T30)</f>
        <v/>
      </c>
      <c r="F30" t="n">
        <v>1.236973956752092</v>
      </c>
      <c r="G30" t="n">
        <v>1.260260512730654</v>
      </c>
      <c r="H30" t="n">
        <v>1.230293341162142</v>
      </c>
      <c r="I30" t="n">
        <v>1.237464754762624</v>
      </c>
      <c r="J30" t="n">
        <v>1.195888973007131</v>
      </c>
      <c r="K30" t="n">
        <v>1.259504252007138</v>
      </c>
      <c r="L30" t="n">
        <v>1.237582668547026</v>
      </c>
      <c r="M30" t="n">
        <v>1.176184421436837</v>
      </c>
      <c r="N30" t="n">
        <v>1.255764647117928</v>
      </c>
      <c r="O30" t="n">
        <v>1.225240954018251</v>
      </c>
      <c r="P30" t="n">
        <v>1.199460330694799</v>
      </c>
      <c r="Q30" t="n">
        <v>1.25610451814274</v>
      </c>
      <c r="R30" t="n">
        <v>1.20953517282293</v>
      </c>
      <c r="S30" t="n">
        <v>1.301067484156175</v>
      </c>
      <c r="T30" t="n">
        <v>1.196717826449189</v>
      </c>
      <c r="V30" t="n">
        <v>5</v>
      </c>
      <c r="W30" s="20" t="n">
        <v>0.08</v>
      </c>
      <c r="X30" s="19">
        <f>AVERAGE(Y30:AM30)</f>
        <v/>
      </c>
      <c r="Y30" t="n">
        <v>0.2634560906515581</v>
      </c>
      <c r="Z30" t="n">
        <v>0.2379603399433428</v>
      </c>
      <c r="AA30" t="n">
        <v>0.2662889518413598</v>
      </c>
      <c r="AB30" t="n">
        <v>0.2606232294617564</v>
      </c>
      <c r="AC30" t="n">
        <v>0.3125</v>
      </c>
      <c r="AD30" t="n">
        <v>0.2606232294617564</v>
      </c>
      <c r="AE30" t="n">
        <v>0.2691218130311614</v>
      </c>
      <c r="AF30" t="n">
        <v>0.2861189801699717</v>
      </c>
      <c r="AG30" t="n">
        <v>0.2606232294617564</v>
      </c>
      <c r="AH30" t="n">
        <v>0.2528409090909091</v>
      </c>
      <c r="AI30" t="n">
        <v>0.3059490084985836</v>
      </c>
      <c r="AJ30" t="n">
        <v>0.2464589235127479</v>
      </c>
      <c r="AK30" t="n">
        <v>0.2634560906515581</v>
      </c>
      <c r="AL30" t="n">
        <v>0.2436260623229462</v>
      </c>
      <c r="AM30" t="n">
        <v>0.2642045454545455</v>
      </c>
      <c r="AQ30" t="n">
        <v>0.04266738891601562</v>
      </c>
      <c r="AR30" t="n">
        <v>0.05283349035476913</v>
      </c>
      <c r="AS30" s="24">
        <f>(ABS(EXP(AQ30) - EXP(AR30)) / ABS(EXP(AQ30)))</f>
        <v/>
      </c>
      <c r="AT30">
        <f>ABS(AQ30-AR30)</f>
        <v/>
      </c>
      <c r="AU30">
        <f>IF(AND(AR30 &lt;= 1.2*AQ30, AR30 &gt;= 0.8*AQ30), 1, 0)</f>
        <v/>
      </c>
      <c r="BM30" s="59" t="n">
        <v>5.283349035476913</v>
      </c>
      <c r="BN30" s="59">
        <f>ROUND(BM30,2)</f>
        <v/>
      </c>
      <c r="BP30" t="n">
        <v>4.266738891601562</v>
      </c>
      <c r="BQ30" t="n">
        <v>5.283349035476913</v>
      </c>
    </row>
    <row r="31">
      <c r="D31" s="20" t="n">
        <v>0.1</v>
      </c>
      <c r="E31" s="21">
        <f>AVERAGE(F31:T31)</f>
        <v/>
      </c>
      <c r="F31" t="n">
        <v>1.233704727110959</v>
      </c>
      <c r="G31" t="n">
        <v>1.261479820540561</v>
      </c>
      <c r="H31" t="n">
        <v>1.232372016107158</v>
      </c>
      <c r="I31" t="n">
        <v>1.245699953176928</v>
      </c>
      <c r="J31" t="n">
        <v>1.196393961968343</v>
      </c>
      <c r="K31" t="n">
        <v>1.26023895898317</v>
      </c>
      <c r="L31" t="n">
        <v>1.244472403324792</v>
      </c>
      <c r="M31" t="n">
        <v>1.186271455066026</v>
      </c>
      <c r="N31" t="n">
        <v>1.251413275306719</v>
      </c>
      <c r="O31" t="n">
        <v>1.227588618222716</v>
      </c>
      <c r="P31" t="n">
        <v>1.205033363882408</v>
      </c>
      <c r="Q31" t="n">
        <v>1.258333364553195</v>
      </c>
      <c r="R31" t="n">
        <v>1.200864079156226</v>
      </c>
      <c r="S31" t="n">
        <v>1.306141975254338</v>
      </c>
      <c r="T31" t="n">
        <v>1.19739447198129</v>
      </c>
      <c r="V31" t="n">
        <v>6</v>
      </c>
      <c r="W31" s="20" t="n">
        <v>0.09</v>
      </c>
      <c r="X31" s="19">
        <f>AVERAGE(Y31:AM31)</f>
        <v/>
      </c>
      <c r="Y31" t="n">
        <v>0.2662889518413598</v>
      </c>
      <c r="Z31" t="n">
        <v>0.2407932011331445</v>
      </c>
      <c r="AA31" t="n">
        <v>0.2691218130311614</v>
      </c>
      <c r="AB31" t="n">
        <v>0.2606232294617564</v>
      </c>
      <c r="AC31" t="n">
        <v>0.3181818181818182</v>
      </c>
      <c r="AD31" t="n">
        <v>0.2634560906515581</v>
      </c>
      <c r="AE31" t="n">
        <v>0.2606232294617564</v>
      </c>
      <c r="AF31" t="n">
        <v>0.2917847025495751</v>
      </c>
      <c r="AG31" t="n">
        <v>0.2606232294617564</v>
      </c>
      <c r="AH31" t="n">
        <v>0.2556818181818182</v>
      </c>
      <c r="AI31" t="n">
        <v>0.3087818696883853</v>
      </c>
      <c r="AJ31" t="n">
        <v>0.2436260623229462</v>
      </c>
      <c r="AK31" t="n">
        <v>0.2662889518413598</v>
      </c>
      <c r="AL31" t="n">
        <v>0.2492917847025496</v>
      </c>
      <c r="AM31" t="n">
        <v>0.2670454545454545</v>
      </c>
      <c r="AQ31" t="n">
        <v>0.05418968200683594</v>
      </c>
      <c r="AR31" t="n">
        <v>0.0276382910877241</v>
      </c>
      <c r="AS31" s="24">
        <f>(ABS(EXP(AQ31) - EXP(AR31)) / ABS(EXP(AQ31)))</f>
        <v/>
      </c>
      <c r="AT31">
        <f>ABS(AQ31-AR31)</f>
        <v/>
      </c>
      <c r="AU31">
        <f>IF(AND(AR31 &lt;= 1.2*AQ31, AR31 &gt;= 0.8*AQ31), 1, 0)</f>
        <v/>
      </c>
      <c r="BM31" s="59" t="n">
        <v>2.763829108772411</v>
      </c>
      <c r="BN31" s="59">
        <f>ROUND(BM31,2)</f>
        <v/>
      </c>
      <c r="BP31" t="n">
        <v>5.418968200683594</v>
      </c>
      <c r="BQ31" t="n">
        <v>2.763829108772411</v>
      </c>
    </row>
    <row r="32">
      <c r="D32" s="20" t="n">
        <v>0.11</v>
      </c>
      <c r="E32" s="21">
        <f>AVERAGE(F32:T32)</f>
        <v/>
      </c>
      <c r="F32" t="n">
        <v>1.235654552659293</v>
      </c>
      <c r="G32" t="n">
        <v>1.266604451431128</v>
      </c>
      <c r="H32" t="n">
        <v>1.234906044692546</v>
      </c>
      <c r="I32" t="n">
        <v>1.247411761593825</v>
      </c>
      <c r="J32" t="n">
        <v>1.201699248754491</v>
      </c>
      <c r="K32" t="n">
        <v>1.261663084174419</v>
      </c>
      <c r="L32" t="n">
        <v>1.244540491616289</v>
      </c>
      <c r="M32" t="n">
        <v>1.192236694826602</v>
      </c>
      <c r="N32" t="n">
        <v>1.253718931853634</v>
      </c>
      <c r="O32" t="n">
        <v>1.227534210514899</v>
      </c>
      <c r="P32" t="n">
        <v>1.202659662746769</v>
      </c>
      <c r="Q32" t="n">
        <v>1.258841187221396</v>
      </c>
      <c r="R32" t="n">
        <v>1.205843508206509</v>
      </c>
      <c r="S32" t="n">
        <v>1.308116841723935</v>
      </c>
      <c r="T32" t="n">
        <v>1.19741219988372</v>
      </c>
      <c r="V32" t="n">
        <v>7</v>
      </c>
      <c r="W32" s="20" t="n">
        <v>0.1</v>
      </c>
      <c r="X32" s="19">
        <f>AVERAGE(Y32:AM32)</f>
        <v/>
      </c>
      <c r="Y32" t="n">
        <v>0.2662889518413598</v>
      </c>
      <c r="Z32" t="n">
        <v>0.2436260623229462</v>
      </c>
      <c r="AA32" t="n">
        <v>0.2662889518413598</v>
      </c>
      <c r="AB32" t="n">
        <v>0.2577903682719547</v>
      </c>
      <c r="AC32" t="n">
        <v>0.3153409090909091</v>
      </c>
      <c r="AD32" t="n">
        <v>0.2577903682719547</v>
      </c>
      <c r="AE32" t="n">
        <v>0.2634560906515581</v>
      </c>
      <c r="AF32" t="n">
        <v>0.2889518413597734</v>
      </c>
      <c r="AG32" t="n">
        <v>0.2577903682719547</v>
      </c>
      <c r="AH32" t="n">
        <v>0.2528409090909091</v>
      </c>
      <c r="AI32" t="n">
        <v>0.3002832861189802</v>
      </c>
      <c r="AJ32" t="n">
        <v>0.2436260623229462</v>
      </c>
      <c r="AK32" t="n">
        <v>0.2719546742209632</v>
      </c>
      <c r="AL32" t="n">
        <v>0.2464589235127479</v>
      </c>
      <c r="AM32" t="n">
        <v>0.2613636363636364</v>
      </c>
      <c r="AQ32" t="n">
        <v>0.04486274719238281</v>
      </c>
      <c r="AR32" t="n">
        <v>0.04461919857898016</v>
      </c>
      <c r="AS32" s="24">
        <f>(ABS(EXP(AQ32) - EXP(AR32)) / ABS(EXP(AQ32)))</f>
        <v/>
      </c>
      <c r="AT32">
        <f>ABS(AQ32-AR32)</f>
        <v/>
      </c>
      <c r="AU32">
        <f>IF(AND(AR32 &lt;= 1.2*AQ32, AR32 &gt;= 0.8*AQ32), 1, 0)</f>
        <v/>
      </c>
      <c r="BM32" s="59" t="n">
        <v>4.461919857898016</v>
      </c>
      <c r="BN32" s="59">
        <f>ROUND(BM32,2)</f>
        <v/>
      </c>
      <c r="BP32" t="n">
        <v>4.486274719238281</v>
      </c>
      <c r="BQ32" t="n">
        <v>4.461919857898016</v>
      </c>
    </row>
    <row r="33">
      <c r="D33" s="20" t="n">
        <v>0.12</v>
      </c>
      <c r="E33" s="21">
        <f>AVERAGE(F33:T33)</f>
        <v/>
      </c>
      <c r="F33" t="n">
        <v>1.238354725915931</v>
      </c>
      <c r="G33" t="n">
        <v>1.269120056839633</v>
      </c>
      <c r="H33" t="n">
        <v>1.235047261398878</v>
      </c>
      <c r="I33" t="n">
        <v>1.24767175691385</v>
      </c>
      <c r="J33" t="n">
        <v>1.20226549585005</v>
      </c>
      <c r="K33" t="n">
        <v>1.263824778926553</v>
      </c>
      <c r="L33" t="n">
        <v>1.2434864186345</v>
      </c>
      <c r="M33" t="n">
        <v>1.193114550804007</v>
      </c>
      <c r="N33" t="n">
        <v>1.255969019197383</v>
      </c>
      <c r="O33" t="n">
        <v>1.228197938126907</v>
      </c>
      <c r="P33" t="n">
        <v>1.203404314053425</v>
      </c>
      <c r="Q33" t="n">
        <v>1.260319605195071</v>
      </c>
      <c r="R33" t="n">
        <v>1.211655829287208</v>
      </c>
      <c r="S33" t="n">
        <v>1.308953104694695</v>
      </c>
      <c r="T33" t="n">
        <v>1.197812513613676</v>
      </c>
      <c r="V33" t="n">
        <v>8</v>
      </c>
      <c r="W33" s="20" t="n">
        <v>0.11</v>
      </c>
      <c r="X33" s="19">
        <f>AVERAGE(Y33:AM33)</f>
        <v/>
      </c>
      <c r="Y33" t="n">
        <v>0.2634560906515581</v>
      </c>
      <c r="Z33" t="n">
        <v>0.2436260623229462</v>
      </c>
      <c r="AA33" t="n">
        <v>0.2634560906515581</v>
      </c>
      <c r="AB33" t="n">
        <v>0.2634560906515581</v>
      </c>
      <c r="AC33" t="n">
        <v>0.3153409090909091</v>
      </c>
      <c r="AD33" t="n">
        <v>0.2634560906515581</v>
      </c>
      <c r="AE33" t="n">
        <v>0.2634560906515581</v>
      </c>
      <c r="AF33" t="n">
        <v>0.2861189801699717</v>
      </c>
      <c r="AG33" t="n">
        <v>0.2577903682719547</v>
      </c>
      <c r="AH33" t="n">
        <v>0.25</v>
      </c>
      <c r="AI33" t="n">
        <v>0.3031161473087819</v>
      </c>
      <c r="AJ33" t="n">
        <v>0.2436260623229462</v>
      </c>
      <c r="AK33" t="n">
        <v>0.2606232294617564</v>
      </c>
      <c r="AL33" t="n">
        <v>0.2464589235127479</v>
      </c>
      <c r="AM33" t="n">
        <v>0.2670454545454545</v>
      </c>
      <c r="AQ33" t="n">
        <v>0.006540298461914062</v>
      </c>
      <c r="AR33" t="n">
        <v>0.01076378358607192</v>
      </c>
      <c r="AS33" s="24">
        <f>(ABS(EXP(AQ33) - EXP(AR33)) / ABS(EXP(AQ33)))</f>
        <v/>
      </c>
      <c r="AT33">
        <f>ABS(AQ33-AR33)</f>
        <v/>
      </c>
      <c r="AU33">
        <f>IF(AND(AR33 &lt;= 1.2*AQ33, AR33 &gt;= 0.8*AQ33), 1, 0)</f>
        <v/>
      </c>
      <c r="BM33" s="59" t="n">
        <v>1.076378358607192</v>
      </c>
      <c r="BN33" s="59">
        <f>ROUND(BM33,2)</f>
        <v/>
      </c>
      <c r="BP33" t="n">
        <v>0.6540298461914062</v>
      </c>
      <c r="BQ33" t="n">
        <v>1.076378358607192</v>
      </c>
    </row>
    <row r="34">
      <c r="D34" s="20" t="n">
        <v>0.13</v>
      </c>
      <c r="E34" s="21">
        <f>AVERAGE(F34:T34)</f>
        <v/>
      </c>
      <c r="F34" t="n">
        <v>1.241550107846654</v>
      </c>
      <c r="G34" t="n">
        <v>1.268774118022999</v>
      </c>
      <c r="H34" t="n">
        <v>1.233670908588271</v>
      </c>
      <c r="I34" t="n">
        <v>1.247626071885368</v>
      </c>
      <c r="J34" t="n">
        <v>1.201251948108403</v>
      </c>
      <c r="K34" t="n">
        <v>1.262734482445954</v>
      </c>
      <c r="L34" t="n">
        <v>1.243413461623921</v>
      </c>
      <c r="M34" t="n">
        <v>1.193132108940511</v>
      </c>
      <c r="N34" t="n">
        <v>1.257082339051312</v>
      </c>
      <c r="O34" t="n">
        <v>1.228610002950072</v>
      </c>
      <c r="P34" t="n">
        <v>1.202600864850855</v>
      </c>
      <c r="Q34" t="n">
        <v>1.260387509391332</v>
      </c>
      <c r="R34" t="n">
        <v>1.213343773787985</v>
      </c>
      <c r="S34" t="n">
        <v>1.309310857918802</v>
      </c>
      <c r="T34" t="n">
        <v>1.196883282248697</v>
      </c>
      <c r="V34" t="n">
        <v>9</v>
      </c>
      <c r="W34" s="20" t="n">
        <v>0.12</v>
      </c>
      <c r="X34" s="19">
        <f>AVERAGE(Y34:AM34)</f>
        <v/>
      </c>
      <c r="Y34" t="n">
        <v>0.2634560906515581</v>
      </c>
      <c r="Z34" t="n">
        <v>0.2436260623229462</v>
      </c>
      <c r="AA34" t="n">
        <v>0.2606232294617564</v>
      </c>
      <c r="AB34" t="n">
        <v>0.2606232294617564</v>
      </c>
      <c r="AC34" t="n">
        <v>0.3181818181818182</v>
      </c>
      <c r="AD34" t="n">
        <v>0.2577903682719547</v>
      </c>
      <c r="AE34" t="n">
        <v>0.2634560906515581</v>
      </c>
      <c r="AF34" t="n">
        <v>0.2861189801699717</v>
      </c>
      <c r="AG34" t="n">
        <v>0.254957507082153</v>
      </c>
      <c r="AH34" t="n">
        <v>0.2528409090909091</v>
      </c>
      <c r="AI34" t="n">
        <v>0.3002832861189802</v>
      </c>
      <c r="AJ34" t="n">
        <v>0.2436260623229462</v>
      </c>
      <c r="AK34" t="n">
        <v>0.2662889518413598</v>
      </c>
      <c r="AL34" t="n">
        <v>0.2464589235127479</v>
      </c>
      <c r="AM34" t="n">
        <v>0.2670454545454545</v>
      </c>
      <c r="AQ34" t="n">
        <v>0</v>
      </c>
      <c r="AR34" t="n">
        <v>6.077330023623476e-06</v>
      </c>
      <c r="AS34" s="24">
        <f>(ABS(EXP(AQ34) - EXP(AR34)) / ABS(EXP(AQ34)))</f>
        <v/>
      </c>
      <c r="AT34">
        <f>ABS(AQ34-AR34)</f>
        <v/>
      </c>
      <c r="AU34">
        <f>IF(AND(AR34 &lt;= 1.2*AQ34, AR34 &gt;= 0.8*AQ34), 1, 0)</f>
        <v/>
      </c>
      <c r="BM34" s="59" t="n">
        <v>0.0006077330023623476</v>
      </c>
      <c r="BN34" s="59">
        <f>ROUND(BM34,2)</f>
        <v/>
      </c>
      <c r="BP34" t="n">
        <v>0</v>
      </c>
      <c r="BQ34" t="n">
        <v>0.0006077330023623476</v>
      </c>
    </row>
    <row r="35">
      <c r="D35" s="20" t="n">
        <v>0.14</v>
      </c>
      <c r="E35" s="21">
        <f>AVERAGE(F35:T35)</f>
        <v/>
      </c>
      <c r="F35" t="n">
        <v>1.240286623971837</v>
      </c>
      <c r="G35" t="n">
        <v>1.272087780856561</v>
      </c>
      <c r="H35" t="n">
        <v>1.232081015327876</v>
      </c>
      <c r="I35" t="n">
        <v>1.248669501842567</v>
      </c>
      <c r="J35" t="n">
        <v>1.201216762904382</v>
      </c>
      <c r="K35" t="n">
        <v>1.265989847732409</v>
      </c>
      <c r="L35" t="n">
        <v>1.243200274787231</v>
      </c>
      <c r="M35" t="n">
        <v>1.194062856857365</v>
      </c>
      <c r="N35" t="n">
        <v>1.25682183345565</v>
      </c>
      <c r="O35" t="n">
        <v>1.229350037275741</v>
      </c>
      <c r="P35" t="n">
        <v>1.203425631432684</v>
      </c>
      <c r="Q35" t="n">
        <v>1.260127972218797</v>
      </c>
      <c r="R35" t="n">
        <v>1.213883973471148</v>
      </c>
      <c r="S35" t="n">
        <v>1.309125342187794</v>
      </c>
      <c r="T35" t="n">
        <v>1.196850490410613</v>
      </c>
      <c r="V35" t="n">
        <v>10</v>
      </c>
      <c r="W35" s="20" t="n">
        <v>0.13</v>
      </c>
      <c r="X35" s="19">
        <f>AVERAGE(Y35:AM35)</f>
        <v/>
      </c>
      <c r="Y35" t="n">
        <v>0.2634560906515581</v>
      </c>
      <c r="Z35" t="n">
        <v>0.2407932011331445</v>
      </c>
      <c r="AA35" t="n">
        <v>0.2577903682719547</v>
      </c>
      <c r="AB35" t="n">
        <v>0.2606232294617564</v>
      </c>
      <c r="AC35" t="n">
        <v>0.3153409090909091</v>
      </c>
      <c r="AD35" t="n">
        <v>0.2634560906515581</v>
      </c>
      <c r="AE35" t="n">
        <v>0.2606232294617564</v>
      </c>
      <c r="AF35" t="n">
        <v>0.2917847025495751</v>
      </c>
      <c r="AG35" t="n">
        <v>0.254957507082153</v>
      </c>
      <c r="AH35" t="n">
        <v>0.2528409090909091</v>
      </c>
      <c r="AI35" t="n">
        <v>0.3002832861189802</v>
      </c>
      <c r="AJ35" t="n">
        <v>0.2436260623229462</v>
      </c>
      <c r="AK35" t="n">
        <v>0.2662889518413598</v>
      </c>
      <c r="AL35" t="n">
        <v>0.2464589235127479</v>
      </c>
      <c r="AM35" t="n">
        <v>0.2670454545454545</v>
      </c>
      <c r="AQ35" t="n">
        <v>0.4427089691162109</v>
      </c>
      <c r="AR35" t="n">
        <v>0.4324035737579554</v>
      </c>
      <c r="AS35" s="24">
        <f>(ABS(EXP(AQ35) - EXP(AR35)) / ABS(EXP(AQ35)))</f>
        <v/>
      </c>
      <c r="AT35">
        <f>ABS(AQ35-AR35)</f>
        <v/>
      </c>
      <c r="AU35">
        <f>IF(AND(AR35 &lt;= 1.2*AQ35, AR35 &gt;= 0.8*AQ35), 1, 0)</f>
        <v/>
      </c>
      <c r="BM35" s="59" t="n">
        <v>43.24035737579553</v>
      </c>
      <c r="BN35" s="59">
        <f>ROUND(BM35,2)</f>
        <v/>
      </c>
      <c r="BP35" t="n">
        <v>44.27089691162109</v>
      </c>
      <c r="BQ35" t="n">
        <v>43.24035737579553</v>
      </c>
    </row>
    <row r="36">
      <c r="D36" s="20" t="n">
        <v>0.15</v>
      </c>
      <c r="E36" s="21">
        <f>AVERAGE(F36:T36)</f>
        <v/>
      </c>
      <c r="F36" t="n">
        <v>1.239966319808305</v>
      </c>
      <c r="G36" t="n">
        <v>1.271040352449169</v>
      </c>
      <c r="H36" t="n">
        <v>1.233084638023926</v>
      </c>
      <c r="I36" t="n">
        <v>1.247894732724484</v>
      </c>
      <c r="J36" t="n">
        <v>1.204288898760634</v>
      </c>
      <c r="K36" t="n">
        <v>1.265093690973222</v>
      </c>
      <c r="L36" t="n">
        <v>1.244197618120926</v>
      </c>
      <c r="M36" t="n">
        <v>1.194217909366515</v>
      </c>
      <c r="N36" t="n">
        <v>1.25750330150575</v>
      </c>
      <c r="O36" t="n">
        <v>1.22809794957828</v>
      </c>
      <c r="P36" t="n">
        <v>1.20650582808286</v>
      </c>
      <c r="Q36" t="n">
        <v>1.259466887506475</v>
      </c>
      <c r="R36" t="n">
        <v>1.213033924372928</v>
      </c>
      <c r="S36" t="n">
        <v>1.309459087157451</v>
      </c>
      <c r="T36" t="n">
        <v>1.197737749271305</v>
      </c>
      <c r="V36" t="n">
        <v>11</v>
      </c>
      <c r="W36" s="20" t="n">
        <v>0.14</v>
      </c>
      <c r="X36" s="19">
        <f>AVERAGE(Y36:AM36)</f>
        <v/>
      </c>
      <c r="Y36" t="n">
        <v>0.2634560906515581</v>
      </c>
      <c r="Z36" t="n">
        <v>0.2407932011331445</v>
      </c>
      <c r="AA36" t="n">
        <v>0.2634560906515581</v>
      </c>
      <c r="AB36" t="n">
        <v>0.2606232294617564</v>
      </c>
      <c r="AC36" t="n">
        <v>0.3210227272727273</v>
      </c>
      <c r="AD36" t="n">
        <v>0.2606232294617564</v>
      </c>
      <c r="AE36" t="n">
        <v>0.2606232294617564</v>
      </c>
      <c r="AF36" t="n">
        <v>0.2861189801699717</v>
      </c>
      <c r="AG36" t="n">
        <v>0.2577903682719547</v>
      </c>
      <c r="AH36" t="n">
        <v>0.25</v>
      </c>
      <c r="AI36" t="n">
        <v>0.3087818696883853</v>
      </c>
      <c r="AJ36" t="n">
        <v>0.2464589235127479</v>
      </c>
      <c r="AK36" t="n">
        <v>0.2662889518413598</v>
      </c>
      <c r="AL36" t="n">
        <v>0.2464589235127479</v>
      </c>
      <c r="AM36" t="n">
        <v>0.2642045454545455</v>
      </c>
      <c r="AQ36" t="n">
        <v>7.62939453125e-06</v>
      </c>
      <c r="AR36" t="n">
        <v>2.068690238523643e-05</v>
      </c>
      <c r="AS36" s="24">
        <f>(ABS(EXP(AQ36) - EXP(AR36)) / ABS(EXP(AQ36)))</f>
        <v/>
      </c>
      <c r="AT36">
        <f>ABS(AQ36-AR36)</f>
        <v/>
      </c>
      <c r="AU36">
        <f>IF(AND(AR36 &lt;= 1.2*AQ36, AR36 &gt;= 0.8*AQ36), 1, 0)</f>
        <v/>
      </c>
      <c r="BM36" s="59" t="n">
        <v>0.002068690238523643</v>
      </c>
      <c r="BN36" s="59">
        <f>ROUND(BM36,2)</f>
        <v/>
      </c>
      <c r="BP36" t="n">
        <v>0.000762939453125</v>
      </c>
      <c r="BQ36" t="n">
        <v>0.002068690238523643</v>
      </c>
    </row>
    <row r="37">
      <c r="D37" s="20" t="n">
        <v>0.25</v>
      </c>
      <c r="E37" s="21">
        <f>AVERAGE(F37:T37)</f>
        <v/>
      </c>
      <c r="F37" t="n">
        <v>1.240901136643866</v>
      </c>
      <c r="G37" t="n">
        <v>1.269247926142301</v>
      </c>
      <c r="H37" t="n">
        <v>1.234481368689708</v>
      </c>
      <c r="I37" t="n">
        <v>1.248968671441744</v>
      </c>
      <c r="J37" t="n">
        <v>1.202615388106116</v>
      </c>
      <c r="K37" t="n">
        <v>1.26395693686681</v>
      </c>
      <c r="L37" t="n">
        <v>1.242842919315836</v>
      </c>
      <c r="M37" t="n">
        <v>1.194055589111813</v>
      </c>
      <c r="N37" t="n">
        <v>1.256942327426863</v>
      </c>
      <c r="O37" t="n">
        <v>1.226527759733172</v>
      </c>
      <c r="P37" t="n">
        <v>1.205198058437684</v>
      </c>
      <c r="Q37" t="n">
        <v>1.260236184239275</v>
      </c>
      <c r="R37" t="n">
        <v>1.212134960833901</v>
      </c>
      <c r="S37" t="n">
        <v>1.30980641598814</v>
      </c>
      <c r="T37" t="n">
        <v>1.196139302541039</v>
      </c>
      <c r="V37" t="n">
        <v>12</v>
      </c>
      <c r="W37" s="20" t="n">
        <v>0.15</v>
      </c>
      <c r="X37" s="19">
        <f>AVERAGE(Y37:AM37)</f>
        <v/>
      </c>
      <c r="Y37" t="n">
        <v>0.2634560906515581</v>
      </c>
      <c r="Z37" t="n">
        <v>0.2407932011331445</v>
      </c>
      <c r="AA37" t="n">
        <v>0.2662889518413598</v>
      </c>
      <c r="AB37" t="n">
        <v>0.2634560906515581</v>
      </c>
      <c r="AC37" t="n">
        <v>0.3153409090909091</v>
      </c>
      <c r="AD37" t="n">
        <v>0.2577903682719547</v>
      </c>
      <c r="AE37" t="n">
        <v>0.2662889518413598</v>
      </c>
      <c r="AF37" t="n">
        <v>0.2889518413597734</v>
      </c>
      <c r="AG37" t="n">
        <v>0.2577903682719547</v>
      </c>
      <c r="AH37" t="n">
        <v>0.25</v>
      </c>
      <c r="AI37" t="n">
        <v>0.3002832861189802</v>
      </c>
      <c r="AJ37" t="n">
        <v>0.2436260623229462</v>
      </c>
      <c r="AK37" t="n">
        <v>0.2634560906515581</v>
      </c>
      <c r="AL37" t="n">
        <v>0.2464589235127479</v>
      </c>
      <c r="AM37" t="n">
        <v>0.2642045454545455</v>
      </c>
      <c r="AQ37" t="n">
        <v>0.0020751953125</v>
      </c>
      <c r="AR37" t="n">
        <v>0.000257827159232832</v>
      </c>
      <c r="AS37" s="24">
        <f>(ABS(EXP(AQ37) - EXP(AR37)) / ABS(EXP(AQ37)))</f>
        <v/>
      </c>
      <c r="AT37">
        <f>ABS(AQ37-AR37)</f>
        <v/>
      </c>
      <c r="AU37">
        <f>IF(AND(AR37 &lt;= 1.2*AQ37, AR37 &gt;= 0.8*AQ37), 1, 0)</f>
        <v/>
      </c>
      <c r="BM37" s="59" t="n">
        <v>0.0257827159232832</v>
      </c>
      <c r="BN37" s="59">
        <f>ROUND(BM37,2)</f>
        <v/>
      </c>
      <c r="BP37" t="n">
        <v>0.20751953125</v>
      </c>
      <c r="BQ37" t="n">
        <v>0.0257827159232832</v>
      </c>
    </row>
    <row r="38">
      <c r="D38" s="20" t="n">
        <v>0.5</v>
      </c>
      <c r="E38" s="21">
        <f>AVERAGE(F38:T38)</f>
        <v/>
      </c>
      <c r="F38" t="n">
        <v>1.235272518191971</v>
      </c>
      <c r="G38" t="n">
        <v>1.27241240439996</v>
      </c>
      <c r="H38" t="n">
        <v>1.233453936425019</v>
      </c>
      <c r="I38" t="n">
        <v>1.249128468226118</v>
      </c>
      <c r="J38" t="n">
        <v>1.200970295839239</v>
      </c>
      <c r="K38" t="n">
        <v>1.264745995452314</v>
      </c>
      <c r="L38" t="n">
        <v>1.239708135052238</v>
      </c>
      <c r="M38" t="n">
        <v>1.19109912253587</v>
      </c>
      <c r="N38" t="n">
        <v>1.256854236080145</v>
      </c>
      <c r="O38" t="n">
        <v>1.230321299734046</v>
      </c>
      <c r="P38" t="n">
        <v>1.208577840578171</v>
      </c>
      <c r="Q38" t="n">
        <v>1.257017634685389</v>
      </c>
      <c r="R38" t="n">
        <v>1.215359016326924</v>
      </c>
      <c r="S38" t="n">
        <v>1.310421234829825</v>
      </c>
      <c r="T38" t="n">
        <v>1.196747654729607</v>
      </c>
      <c r="V38" t="n">
        <v>13</v>
      </c>
      <c r="W38" s="20" t="n">
        <v>0.25</v>
      </c>
      <c r="X38" s="19">
        <f>AVERAGE(Y38:AM38)</f>
        <v/>
      </c>
      <c r="Y38" t="n">
        <v>0.2634560906515581</v>
      </c>
      <c r="Z38" t="n">
        <v>0.2407932011331445</v>
      </c>
      <c r="AA38" t="n">
        <v>0.2606232294617564</v>
      </c>
      <c r="AB38" t="n">
        <v>0.2577903682719547</v>
      </c>
      <c r="AC38" t="n">
        <v>0.3153409090909091</v>
      </c>
      <c r="AD38" t="n">
        <v>0.2577903682719547</v>
      </c>
      <c r="AE38" t="n">
        <v>0.2662889518413598</v>
      </c>
      <c r="AF38" t="n">
        <v>0.2861189801699717</v>
      </c>
      <c r="AG38" t="n">
        <v>0.254957507082153</v>
      </c>
      <c r="AH38" t="n">
        <v>0.25</v>
      </c>
      <c r="AI38" t="n">
        <v>0.3059490084985836</v>
      </c>
      <c r="AJ38" t="n">
        <v>0.2407932011331445</v>
      </c>
      <c r="AK38" t="n">
        <v>0.2662889518413598</v>
      </c>
      <c r="AL38" t="n">
        <v>0.2436260623229462</v>
      </c>
      <c r="AM38" t="n">
        <v>0.2670454545454545</v>
      </c>
      <c r="AQ38" t="n">
        <v>0.005992889404296875</v>
      </c>
      <c r="AR38" t="n">
        <v>0.009653118529188766</v>
      </c>
      <c r="AS38" s="24">
        <f>(ABS(EXP(AQ38) - EXP(AR38)) / ABS(EXP(AQ38)))</f>
        <v/>
      </c>
      <c r="AT38">
        <f>ABS(AQ38-AR38)</f>
        <v/>
      </c>
      <c r="AU38">
        <f>IF(AND(AR38 &lt;= 1.2*AQ38, AR38 &gt;= 0.8*AQ38), 1, 0)</f>
        <v/>
      </c>
      <c r="BM38" s="59" t="n">
        <v>0.9653118529188767</v>
      </c>
      <c r="BN38" s="59">
        <f>ROUND(BM38,2)</f>
        <v/>
      </c>
      <c r="BP38" t="n">
        <v>0.5992889404296875</v>
      </c>
      <c r="BQ38" t="n">
        <v>0.9653118529188767</v>
      </c>
    </row>
    <row r="39">
      <c r="D39" s="20" t="n">
        <v>1</v>
      </c>
      <c r="E39" s="21">
        <f>AVERAGE(F39:T39)</f>
        <v/>
      </c>
      <c r="F39" t="n">
        <v>1.246709478006626</v>
      </c>
      <c r="G39" t="n">
        <v>1.272992556845329</v>
      </c>
      <c r="H39" t="n">
        <v>1.232740972225465</v>
      </c>
      <c r="I39" t="n">
        <v>1.25449060574709</v>
      </c>
      <c r="J39" t="n">
        <v>1.209051241477921</v>
      </c>
      <c r="K39" t="n">
        <v>1.271369213581163</v>
      </c>
      <c r="L39" t="n">
        <v>1.250160629223367</v>
      </c>
      <c r="M39" t="n">
        <v>1.190830335298254</v>
      </c>
      <c r="N39" t="n">
        <v>1.263406568693097</v>
      </c>
      <c r="O39" t="n">
        <v>1.227727764124771</v>
      </c>
      <c r="P39" t="n">
        <v>1.21557859122818</v>
      </c>
      <c r="Q39" t="n">
        <v>1.252984339056176</v>
      </c>
      <c r="R39" t="n">
        <v>1.212124306634031</v>
      </c>
      <c r="S39" t="n">
        <v>1.312232495308089</v>
      </c>
      <c r="T39" t="n">
        <v>1.200093810364873</v>
      </c>
      <c r="V39" t="n">
        <v>14</v>
      </c>
      <c r="W39" s="20" t="n">
        <v>0.5</v>
      </c>
      <c r="X39" s="19">
        <f>AVERAGE(Y39:AM39)</f>
        <v/>
      </c>
      <c r="Y39" t="n">
        <v>0.2662889518413598</v>
      </c>
      <c r="Z39" t="n">
        <v>0.2407932011331445</v>
      </c>
      <c r="AA39" t="n">
        <v>0.2691218130311614</v>
      </c>
      <c r="AB39" t="n">
        <v>0.2521246458923513</v>
      </c>
      <c r="AC39" t="n">
        <v>0.3153409090909091</v>
      </c>
      <c r="AD39" t="n">
        <v>0.2606232294617564</v>
      </c>
      <c r="AE39" t="n">
        <v>0.2634560906515581</v>
      </c>
      <c r="AF39" t="n">
        <v>0.2861189801699717</v>
      </c>
      <c r="AG39" t="n">
        <v>0.254957507082153</v>
      </c>
      <c r="AH39" t="n">
        <v>0.2528409090909091</v>
      </c>
      <c r="AI39" t="n">
        <v>0.3002832861189802</v>
      </c>
      <c r="AJ39" t="n">
        <v>0.2407932011331445</v>
      </c>
      <c r="AK39" t="n">
        <v>0.2662889518413598</v>
      </c>
      <c r="AL39" t="n">
        <v>0.2464589235127479</v>
      </c>
      <c r="AM39" t="n">
        <v>0.2698863636363636</v>
      </c>
      <c r="AQ39" t="n">
        <v>0</v>
      </c>
      <c r="AR39" t="n">
        <v>6.077330023602381e-06</v>
      </c>
      <c r="AS39" s="24">
        <f>(ABS(EXP(AQ39) - EXP(AR39)) / ABS(EXP(AQ39)))</f>
        <v/>
      </c>
      <c r="AT39">
        <f>ABS(AQ39-AR39)</f>
        <v/>
      </c>
      <c r="AU39">
        <f>IF(AND(AR39 &lt;= 1.2*AQ39, AR39 &gt;= 0.8*AQ39), 1, 0)</f>
        <v/>
      </c>
      <c r="BM39" s="59" t="n">
        <v>0.0006077330023602381</v>
      </c>
      <c r="BN39" s="59">
        <f>ROUND(BM39,2)</f>
        <v/>
      </c>
      <c r="BP39" t="n">
        <v>0</v>
      </c>
      <c r="BQ39" t="n">
        <v>0.0006077330023602381</v>
      </c>
    </row>
    <row r="40">
      <c r="D40" s="20" t="n">
        <v>2</v>
      </c>
      <c r="E40" s="21">
        <f>AVERAGE(F40:T40)</f>
        <v/>
      </c>
      <c r="F40" t="n">
        <v>1.650650320002045</v>
      </c>
      <c r="G40" t="n">
        <v>1.672451535589341</v>
      </c>
      <c r="H40" t="n">
        <v>1.672977334100595</v>
      </c>
      <c r="I40" t="n">
        <v>1.70108874628255</v>
      </c>
      <c r="J40" t="n">
        <v>1.682930486387818</v>
      </c>
      <c r="K40" t="n">
        <v>1.692750516904608</v>
      </c>
      <c r="L40" t="n">
        <v>1.686026372408041</v>
      </c>
      <c r="M40" t="n">
        <v>1.643721450443991</v>
      </c>
      <c r="N40" t="n">
        <v>1.645548354828224</v>
      </c>
      <c r="O40" t="n">
        <v>1.684010147415509</v>
      </c>
      <c r="P40" t="n">
        <v>1.637734879012802</v>
      </c>
      <c r="Q40" t="n">
        <v>1.667799189366131</v>
      </c>
      <c r="R40" t="n">
        <v>1.670071275362254</v>
      </c>
      <c r="S40" t="n">
        <v>1.733466796313031</v>
      </c>
      <c r="T40" t="n">
        <v>1.654401802424903</v>
      </c>
      <c r="V40" t="n">
        <v>15</v>
      </c>
      <c r="W40" s="20" t="n">
        <v>1</v>
      </c>
      <c r="X40" s="19">
        <f>AVERAGE(Y40:AM40)</f>
        <v/>
      </c>
      <c r="Y40" t="n">
        <v>0.2606232294617564</v>
      </c>
      <c r="Z40" t="n">
        <v>0.2436260623229462</v>
      </c>
      <c r="AA40" t="n">
        <v>0.2776203966005666</v>
      </c>
      <c r="AB40" t="n">
        <v>0.254957507082153</v>
      </c>
      <c r="AC40" t="n">
        <v>0.3068181818181818</v>
      </c>
      <c r="AD40" t="n">
        <v>0.2577903682719547</v>
      </c>
      <c r="AE40" t="n">
        <v>0.2719546742209632</v>
      </c>
      <c r="AF40" t="n">
        <v>0.2889518413597734</v>
      </c>
      <c r="AG40" t="n">
        <v>0.2521246458923513</v>
      </c>
      <c r="AH40" t="n">
        <v>0.25</v>
      </c>
      <c r="AI40" t="n">
        <v>0.2974504249291784</v>
      </c>
      <c r="AJ40" t="n">
        <v>0.2464589235127479</v>
      </c>
      <c r="AK40" t="n">
        <v>0.2691218130311614</v>
      </c>
      <c r="AL40" t="n">
        <v>0.2407932011331445</v>
      </c>
      <c r="AM40" t="n">
        <v>0.2670454545454545</v>
      </c>
      <c r="AQ40" t="n">
        <v>0</v>
      </c>
      <c r="AR40" t="n">
        <v>6.077330023609598e-06</v>
      </c>
      <c r="AS40" s="24">
        <f>(ABS(EXP(AQ40) - EXP(AR40)) / ABS(EXP(AQ40)))</f>
        <v/>
      </c>
      <c r="AT40">
        <f>ABS(AQ40-AR40)</f>
        <v/>
      </c>
      <c r="AU40">
        <f>IF(AND(AR40 &lt;= 1.2*AQ40, AR40 &gt;= 0.8*AQ40), 1, 0)</f>
        <v/>
      </c>
      <c r="BM40" s="59" t="n">
        <v>0.0006077330023609598</v>
      </c>
      <c r="BN40" s="59">
        <f>ROUND(BM40,2)</f>
        <v/>
      </c>
      <c r="BP40" t="n">
        <v>0</v>
      </c>
      <c r="BQ40" t="n">
        <v>0.0006077330023609598</v>
      </c>
    </row>
    <row r="41">
      <c r="W41" s="20" t="n">
        <v>2</v>
      </c>
      <c r="X41" s="19">
        <f>AVERAGE(Y41:AM41)</f>
        <v/>
      </c>
      <c r="Y41" t="n">
        <v>0.0226628895184136</v>
      </c>
      <c r="Z41" t="n">
        <v>0.0254957507082153</v>
      </c>
      <c r="AA41" t="n">
        <v>0.0141643059490085</v>
      </c>
      <c r="AB41" t="n">
        <v>0.0254957507082153</v>
      </c>
      <c r="AC41" t="n">
        <v>0.01988636363636364</v>
      </c>
      <c r="AD41" t="n">
        <v>0.0226628895184136</v>
      </c>
      <c r="AE41" t="n">
        <v>0.0113314447592068</v>
      </c>
      <c r="AF41" t="n">
        <v>0.0311614730878187</v>
      </c>
      <c r="AG41" t="n">
        <v>0.0226628895184136</v>
      </c>
      <c r="AH41" t="n">
        <v>0.01420454545454545</v>
      </c>
      <c r="AI41" t="n">
        <v>0.0226628895184136</v>
      </c>
      <c r="AJ41" t="n">
        <v>0.0198300283286119</v>
      </c>
      <c r="AK41" t="n">
        <v>0.0141643059490085</v>
      </c>
      <c r="AL41" t="n">
        <v>0.0113314447592068</v>
      </c>
      <c r="AM41" t="n">
        <v>0.03409090909090909</v>
      </c>
      <c r="AQ41" t="n">
        <v>0</v>
      </c>
      <c r="AR41" t="n">
        <v>6.077330023636243e-06</v>
      </c>
      <c r="AS41" s="24">
        <f>(ABS(EXP(AQ41) - EXP(AR41)) / ABS(EXP(AQ41)))</f>
        <v/>
      </c>
      <c r="AT41">
        <f>ABS(AQ41-AR41)</f>
        <v/>
      </c>
      <c r="AU41">
        <f>IF(AND(AR41 &lt;= 1.2*AQ41, AR41 &gt;= 0.8*AQ41), 1, 0)</f>
        <v/>
      </c>
      <c r="BM41" s="59" t="n">
        <v>0.0006077330023636243</v>
      </c>
      <c r="BN41" s="59">
        <f>ROUND(BM41,2)</f>
        <v/>
      </c>
      <c r="BP41" t="n">
        <v>0</v>
      </c>
      <c r="BQ41" t="n">
        <v>0.0006077330023636243</v>
      </c>
    </row>
    <row r="42">
      <c r="AQ42" t="n">
        <v>0.4852027893066406</v>
      </c>
      <c r="AR42" t="n">
        <v>0.4682474092894572</v>
      </c>
      <c r="AS42" s="24">
        <f>(ABS(EXP(AQ42) - EXP(AR42)) / ABS(EXP(AQ42)))</f>
        <v/>
      </c>
      <c r="AT42">
        <f>ABS(AQ42-AR42)</f>
        <v/>
      </c>
      <c r="AU42">
        <f>IF(AND(AR42 &lt;= 1.2*AQ42, AR42 &gt;= 0.8*AQ42), 1, 0)</f>
        <v/>
      </c>
      <c r="BM42" s="59" t="n">
        <v>46.82474092894572</v>
      </c>
      <c r="BN42" s="59">
        <f>ROUND(BM42,2)</f>
        <v/>
      </c>
      <c r="BP42" t="n">
        <v>48.52027893066406</v>
      </c>
      <c r="BQ42" t="n">
        <v>46.82474092894572</v>
      </c>
    </row>
    <row r="43">
      <c r="AQ43" t="n">
        <v>0.01473808288574219</v>
      </c>
      <c r="AR43" t="n">
        <v>0.01533802336800076</v>
      </c>
      <c r="AS43" s="24">
        <f>(ABS(EXP(AQ43) - EXP(AR43)) / ABS(EXP(AQ43)))</f>
        <v/>
      </c>
      <c r="AT43">
        <f>ABS(AQ43-AR43)</f>
        <v/>
      </c>
      <c r="AU43">
        <f>IF(AND(AR43 &lt;= 1.2*AQ43, AR43 &gt;= 0.8*AQ43), 1, 0)</f>
        <v/>
      </c>
      <c r="BM43" s="59" t="n">
        <v>1.533802336800076</v>
      </c>
      <c r="BN43" s="59">
        <f>ROUND(BM43,2)</f>
        <v/>
      </c>
      <c r="BP43" t="n">
        <v>1.473808288574219</v>
      </c>
      <c r="BQ43" t="n">
        <v>1.533802336800076</v>
      </c>
    </row>
    <row r="44">
      <c r="D44" s="6" t="inlineStr">
        <is>
          <t>SMAPE</t>
        </is>
      </c>
      <c r="E44" t="inlineStr">
        <is>
          <t>n_estimators = 75, lr = 0.1</t>
        </is>
      </c>
      <c r="W44" s="6" t="inlineStr">
        <is>
          <t>A20</t>
        </is>
      </c>
      <c r="X44" t="inlineStr">
        <is>
          <t>n_estimators=75, lr=0.1</t>
        </is>
      </c>
      <c r="AQ44" t="n">
        <v>0.01714897155761719</v>
      </c>
      <c r="AR44" t="n">
        <v>0.01160182307601156</v>
      </c>
      <c r="AS44" s="24">
        <f>(ABS(EXP(AQ44) - EXP(AR44)) / ABS(EXP(AQ44)))</f>
        <v/>
      </c>
      <c r="AT44">
        <f>ABS(AQ44-AR44)</f>
        <v/>
      </c>
      <c r="AU44">
        <f>IF(AND(AR44 &lt;= 1.2*AQ44, AR44 &gt;= 0.8*AQ44), 1, 0)</f>
        <v/>
      </c>
      <c r="BM44" s="59" t="n">
        <v>1.160182307601155</v>
      </c>
      <c r="BN44" s="59">
        <f>ROUND(BM44,2)</f>
        <v/>
      </c>
      <c r="BP44" t="n">
        <v>1.714897155761719</v>
      </c>
      <c r="BQ44" t="n">
        <v>1.160182307601155</v>
      </c>
    </row>
    <row r="45">
      <c r="D45" s="22" t="inlineStr">
        <is>
          <t>Depth</t>
        </is>
      </c>
      <c r="E45" s="22" t="inlineStr">
        <is>
          <t>Average</t>
        </is>
      </c>
      <c r="F45" s="22" t="inlineStr">
        <is>
          <t>Fold 1</t>
        </is>
      </c>
      <c r="G45" s="22" t="inlineStr">
        <is>
          <t>Fold 2</t>
        </is>
      </c>
      <c r="H45" s="22" t="inlineStr">
        <is>
          <t>Fold 3</t>
        </is>
      </c>
      <c r="I45" s="22" t="inlineStr">
        <is>
          <t>Fold 4</t>
        </is>
      </c>
      <c r="J45" s="22" t="inlineStr">
        <is>
          <t>Fold 5</t>
        </is>
      </c>
      <c r="K45" s="22" t="inlineStr">
        <is>
          <t>Fold 6</t>
        </is>
      </c>
      <c r="L45" s="22" t="inlineStr">
        <is>
          <t>Fold 7</t>
        </is>
      </c>
      <c r="M45" s="22" t="inlineStr">
        <is>
          <t>Fold 8</t>
        </is>
      </c>
      <c r="N45" s="22" t="inlineStr">
        <is>
          <t>Fold 9</t>
        </is>
      </c>
      <c r="O45" s="22" t="inlineStr">
        <is>
          <t>Fold 10</t>
        </is>
      </c>
      <c r="P45" s="22" t="inlineStr">
        <is>
          <t>Fold 11</t>
        </is>
      </c>
      <c r="Q45" s="22" t="inlineStr">
        <is>
          <t>Fold 12</t>
        </is>
      </c>
      <c r="R45" s="22" t="inlineStr">
        <is>
          <t>Fold 13</t>
        </is>
      </c>
      <c r="S45" s="22" t="inlineStr">
        <is>
          <t>Fold 14</t>
        </is>
      </c>
      <c r="T45" s="22" t="inlineStr">
        <is>
          <t>Fold 15</t>
        </is>
      </c>
      <c r="W45" s="22" t="inlineStr">
        <is>
          <t>Depth</t>
        </is>
      </c>
      <c r="X45" s="22" t="inlineStr">
        <is>
          <t>Average</t>
        </is>
      </c>
      <c r="Y45" s="22" t="inlineStr">
        <is>
          <t>Fold 1</t>
        </is>
      </c>
      <c r="Z45" s="22" t="inlineStr">
        <is>
          <t>Fold 2</t>
        </is>
      </c>
      <c r="AA45" s="22" t="inlineStr">
        <is>
          <t>Fold 3</t>
        </is>
      </c>
      <c r="AB45" s="22" t="inlineStr">
        <is>
          <t>Fold 4</t>
        </is>
      </c>
      <c r="AC45" s="22" t="inlineStr">
        <is>
          <t>Fold 5</t>
        </is>
      </c>
      <c r="AD45" s="22" t="inlineStr">
        <is>
          <t>Fold 6</t>
        </is>
      </c>
      <c r="AE45" s="22" t="inlineStr">
        <is>
          <t>Fold 7</t>
        </is>
      </c>
      <c r="AF45" s="22" t="inlineStr">
        <is>
          <t>Fold 8</t>
        </is>
      </c>
      <c r="AG45" s="22" t="inlineStr">
        <is>
          <t>Fold 9</t>
        </is>
      </c>
      <c r="AH45" s="22" t="inlineStr">
        <is>
          <t>Fold 10</t>
        </is>
      </c>
      <c r="AI45" s="22" t="inlineStr">
        <is>
          <t>Fold 11</t>
        </is>
      </c>
      <c r="AJ45" s="22" t="inlineStr">
        <is>
          <t>Fold 12</t>
        </is>
      </c>
      <c r="AK45" s="22" t="inlineStr">
        <is>
          <t>Fold 13</t>
        </is>
      </c>
      <c r="AL45" s="22" t="inlineStr">
        <is>
          <t>Fold 14</t>
        </is>
      </c>
      <c r="AM45" s="22" t="inlineStr">
        <is>
          <t>Fold 15</t>
        </is>
      </c>
      <c r="AQ45" t="n">
        <v>0.002010345458984375</v>
      </c>
      <c r="AR45" t="n">
        <v>6.07733002360458e-06</v>
      </c>
      <c r="AS45" s="24">
        <f>(ABS(EXP(AQ45) - EXP(AR45)) / ABS(EXP(AQ45)))</f>
        <v/>
      </c>
      <c r="AT45">
        <f>ABS(AQ45-AR45)</f>
        <v/>
      </c>
      <c r="AU45">
        <f>IF(AND(AR45 &lt;= 1.2*AQ45, AR45 &gt;= 0.8*AQ45), 1, 0)</f>
        <v/>
      </c>
      <c r="BM45" s="59" t="n">
        <v>0.000607733002360458</v>
      </c>
      <c r="BN45" s="59">
        <f>ROUND(BM45,2)</f>
        <v/>
      </c>
      <c r="BP45" t="n">
        <v>0.2010345458984375</v>
      </c>
      <c r="BQ45" t="n">
        <v>0.000607733002360458</v>
      </c>
    </row>
    <row r="46">
      <c r="D46" s="22" t="n">
        <v>1</v>
      </c>
      <c r="E46" s="23">
        <f>AVERAGE(F46:T46)</f>
        <v/>
      </c>
      <c r="F46" t="n">
        <v>1.534920481926629</v>
      </c>
      <c r="G46" t="n">
        <v>1.565061135695993</v>
      </c>
      <c r="H46" t="n">
        <v>1.526586063967159</v>
      </c>
      <c r="I46" t="n">
        <v>1.552531394495934</v>
      </c>
      <c r="J46" t="n">
        <v>1.514775607660561</v>
      </c>
      <c r="K46" t="n">
        <v>1.565260166652215</v>
      </c>
      <c r="L46" t="n">
        <v>1.558060671589165</v>
      </c>
      <c r="M46" t="n">
        <v>1.50104909512232</v>
      </c>
      <c r="N46" t="n">
        <v>1.505035284195588</v>
      </c>
      <c r="O46" t="n">
        <v>1.566087055949354</v>
      </c>
      <c r="P46" t="n">
        <v>1.490608889808246</v>
      </c>
      <c r="Q46" t="n">
        <v>1.535600516502531</v>
      </c>
      <c r="R46" t="n">
        <v>1.527512552942897</v>
      </c>
      <c r="S46" t="n">
        <v>1.589587464362786</v>
      </c>
      <c r="T46" t="n">
        <v>1.549864223042215</v>
      </c>
      <c r="W46" s="22" t="n">
        <v>1</v>
      </c>
      <c r="X46" s="23">
        <f>AVERAGE(Y46:AM46)</f>
        <v/>
      </c>
      <c r="Y46" t="n">
        <v>0.056657223796034</v>
      </c>
      <c r="Z46" t="n">
        <v>0.0424929178470255</v>
      </c>
      <c r="AA46" t="n">
        <v>0.0311614730878187</v>
      </c>
      <c r="AB46" t="n">
        <v>0.0339943342776204</v>
      </c>
      <c r="AC46" t="n">
        <v>0.03693181818181818</v>
      </c>
      <c r="AD46" t="n">
        <v>0.0339943342776204</v>
      </c>
      <c r="AE46" t="n">
        <v>0.0396600566572238</v>
      </c>
      <c r="AF46" t="n">
        <v>0.05099150141643059</v>
      </c>
      <c r="AG46" t="n">
        <v>0.0339943342776204</v>
      </c>
      <c r="AH46" t="n">
        <v>0.03693181818181818</v>
      </c>
      <c r="AI46" t="n">
        <v>0.04815864022662889</v>
      </c>
      <c r="AJ46" t="n">
        <v>0.04815864022662889</v>
      </c>
      <c r="AK46" t="n">
        <v>0.05099150141643059</v>
      </c>
      <c r="AL46" t="n">
        <v>0.0169971671388102</v>
      </c>
      <c r="AM46" t="n">
        <v>0.03409090909090909</v>
      </c>
      <c r="AQ46" t="n">
        <v>0.00188446044921875</v>
      </c>
      <c r="AR46" t="n">
        <v>0.001152216135072917</v>
      </c>
      <c r="AS46" s="24">
        <f>(ABS(EXP(AQ46) - EXP(AR46)) / ABS(EXP(AQ46)))</f>
        <v/>
      </c>
      <c r="AT46">
        <f>ABS(AQ46-AR46)</f>
        <v/>
      </c>
      <c r="AU46">
        <f>IF(AND(AR46 &lt;= 1.2*AQ46, AR46 &gt;= 0.8*AQ46), 1, 0)</f>
        <v/>
      </c>
      <c r="BM46" s="59" t="n">
        <v>0.1152216135072918</v>
      </c>
      <c r="BN46" s="59">
        <f>ROUND(BM46,2)</f>
        <v/>
      </c>
      <c r="BP46" t="n">
        <v>0.188446044921875</v>
      </c>
      <c r="BQ46" t="n">
        <v>0.1152216135072918</v>
      </c>
    </row>
    <row r="47">
      <c r="D47" s="22" t="n">
        <v>2</v>
      </c>
      <c r="E47" s="23">
        <f>AVERAGE(F47:T47)</f>
        <v/>
      </c>
      <c r="F47" t="n">
        <v>1.402475163479838</v>
      </c>
      <c r="G47" t="n">
        <v>1.440481455396138</v>
      </c>
      <c r="H47" t="n">
        <v>1.387604735945424</v>
      </c>
      <c r="I47" t="n">
        <v>1.398631841519457</v>
      </c>
      <c r="J47" t="n">
        <v>1.391841137410046</v>
      </c>
      <c r="K47" t="n">
        <v>1.438860005422112</v>
      </c>
      <c r="L47" t="n">
        <v>1.429975584325088</v>
      </c>
      <c r="M47" t="n">
        <v>1.370972990051886</v>
      </c>
      <c r="N47" t="n">
        <v>1.381557411930908</v>
      </c>
      <c r="O47" t="n">
        <v>1.428810902748987</v>
      </c>
      <c r="P47" t="n">
        <v>1.366349411600748</v>
      </c>
      <c r="Q47" t="n">
        <v>1.419135805510358</v>
      </c>
      <c r="R47" t="n">
        <v>1.400381558020998</v>
      </c>
      <c r="S47" t="n">
        <v>1.46092541636617</v>
      </c>
      <c r="T47" t="n">
        <v>1.3917105551754</v>
      </c>
      <c r="W47" s="22" t="n">
        <v>2</v>
      </c>
      <c r="X47" s="23">
        <f>AVERAGE(Y47:AM47)</f>
        <v/>
      </c>
      <c r="Y47" t="n">
        <v>0.1331444759206799</v>
      </c>
      <c r="Z47" t="n">
        <v>0.1473087818696884</v>
      </c>
      <c r="AA47" t="n">
        <v>0.1784702549575071</v>
      </c>
      <c r="AB47" t="n">
        <v>0.1756373937677054</v>
      </c>
      <c r="AC47" t="n">
        <v>0.1420454545454546</v>
      </c>
      <c r="AD47" t="n">
        <v>0.1529745042492918</v>
      </c>
      <c r="AE47" t="n">
        <v>0.1529745042492918</v>
      </c>
      <c r="AF47" t="n">
        <v>0.1671388101983003</v>
      </c>
      <c r="AG47" t="n">
        <v>0.1643059490084986</v>
      </c>
      <c r="AH47" t="n">
        <v>0.1420454545454546</v>
      </c>
      <c r="AI47" t="n">
        <v>0.1784702549575071</v>
      </c>
      <c r="AJ47" t="n">
        <v>0.1246458923512748</v>
      </c>
      <c r="AK47" t="n">
        <v>0.1501416430594901</v>
      </c>
      <c r="AL47" t="n">
        <v>0.1558073654390935</v>
      </c>
      <c r="AM47" t="n">
        <v>0.1505681818181818</v>
      </c>
      <c r="AQ47" t="n">
        <v>0</v>
      </c>
      <c r="AR47" t="n">
        <v>6.077330023584618e-06</v>
      </c>
      <c r="AS47" s="24">
        <f>(ABS(EXP(AQ47) - EXP(AR47)) / ABS(EXP(AQ47)))</f>
        <v/>
      </c>
      <c r="AT47">
        <f>ABS(AQ47-AR47)</f>
        <v/>
      </c>
      <c r="AU47">
        <f>IF(AND(AR47 &lt;= 1.2*AQ47, AR47 &gt;= 0.8*AQ47), 1, 0)</f>
        <v/>
      </c>
      <c r="BM47" s="59" t="n">
        <v>0.0006077330023584618</v>
      </c>
      <c r="BN47" s="59">
        <f>ROUND(BM47,2)</f>
        <v/>
      </c>
      <c r="BP47" t="n">
        <v>0</v>
      </c>
      <c r="BQ47" t="n">
        <v>0.0006077330023584618</v>
      </c>
    </row>
    <row r="48">
      <c r="D48" s="22" t="n">
        <v>3</v>
      </c>
      <c r="E48" s="23">
        <f>AVERAGE(F48:T48)</f>
        <v/>
      </c>
      <c r="F48" t="n">
        <v>1.374522334667193</v>
      </c>
      <c r="G48" t="n">
        <v>1.428796036513314</v>
      </c>
      <c r="H48" t="n">
        <v>1.348414380795526</v>
      </c>
      <c r="I48" t="n">
        <v>1.407870063856802</v>
      </c>
      <c r="J48" t="n">
        <v>1.331351037504832</v>
      </c>
      <c r="K48" t="n">
        <v>1.381228491551714</v>
      </c>
      <c r="L48" t="n">
        <v>1.418144349555304</v>
      </c>
      <c r="M48" t="n">
        <v>1.350713704099386</v>
      </c>
      <c r="N48" t="n">
        <v>1.33938293757049</v>
      </c>
      <c r="O48" t="n">
        <v>1.393705511138981</v>
      </c>
      <c r="P48" t="n">
        <v>1.352117238331601</v>
      </c>
      <c r="Q48" t="n">
        <v>1.370532093613286</v>
      </c>
      <c r="R48" t="n">
        <v>1.384006760285718</v>
      </c>
      <c r="S48" t="n">
        <v>1.431982669718952</v>
      </c>
      <c r="T48" t="n">
        <v>1.352431636555048</v>
      </c>
      <c r="W48" s="22" t="n">
        <v>3</v>
      </c>
      <c r="X48" s="23">
        <f>AVERAGE(Y48:AM48)</f>
        <v/>
      </c>
      <c r="Y48" t="n">
        <v>0.2011331444759207</v>
      </c>
      <c r="Z48" t="n">
        <v>0.1643059490084986</v>
      </c>
      <c r="AA48" t="n">
        <v>0.2181303116147309</v>
      </c>
      <c r="AB48" t="n">
        <v>0.2237960339943343</v>
      </c>
      <c r="AC48" t="n">
        <v>0.21875</v>
      </c>
      <c r="AD48" t="n">
        <v>0.2067988668555241</v>
      </c>
      <c r="AE48" t="n">
        <v>0.2067988668555241</v>
      </c>
      <c r="AF48" t="n">
        <v>0.2209631728045326</v>
      </c>
      <c r="AG48" t="n">
        <v>0.2124645892351275</v>
      </c>
      <c r="AH48" t="n">
        <v>0.2073863636363636</v>
      </c>
      <c r="AI48" t="n">
        <v>0.2067988668555241</v>
      </c>
      <c r="AJ48" t="n">
        <v>0.1926345609065156</v>
      </c>
      <c r="AK48" t="n">
        <v>0.2237960339943343</v>
      </c>
      <c r="AL48" t="n">
        <v>0.2124645892351275</v>
      </c>
      <c r="AM48" t="n">
        <v>0.2045454545454546</v>
      </c>
      <c r="AQ48" t="n">
        <v>2.09808349609375e-05</v>
      </c>
      <c r="AR48" t="n">
        <v>9.190113543584074e-05</v>
      </c>
      <c r="AS48" s="24">
        <f>(ABS(EXP(AQ48) - EXP(AR48)) / ABS(EXP(AQ48)))</f>
        <v/>
      </c>
      <c r="AT48">
        <f>ABS(AQ48-AR48)</f>
        <v/>
      </c>
      <c r="AU48">
        <f>IF(AND(AR48 &lt;= 1.2*AQ48, AR48 &gt;= 0.8*AQ48), 1, 0)</f>
        <v/>
      </c>
      <c r="BM48" s="59" t="n">
        <v>0.009190113543584073</v>
      </c>
      <c r="BN48" s="59">
        <f>ROUND(BM48,2)</f>
        <v/>
      </c>
      <c r="BP48" t="n">
        <v>0.00209808349609375</v>
      </c>
      <c r="BQ48" t="n">
        <v>0.009190113543584073</v>
      </c>
    </row>
    <row r="49">
      <c r="D49" s="22" t="n">
        <v>4</v>
      </c>
      <c r="E49" s="23">
        <f>AVERAGE(F49:T49)</f>
        <v/>
      </c>
      <c r="F49" t="n">
        <v>1.33798658629492</v>
      </c>
      <c r="G49" t="n">
        <v>1.376554595077686</v>
      </c>
      <c r="H49" t="n">
        <v>1.294111930569766</v>
      </c>
      <c r="I49" t="n">
        <v>1.352873919055703</v>
      </c>
      <c r="J49" t="n">
        <v>1.283465643187428</v>
      </c>
      <c r="K49" t="n">
        <v>1.354787185281632</v>
      </c>
      <c r="L49" t="n">
        <v>1.356137287894471</v>
      </c>
      <c r="M49" t="n">
        <v>1.294304974228408</v>
      </c>
      <c r="N49" t="n">
        <v>1.308049697951126</v>
      </c>
      <c r="O49" t="n">
        <v>1.346769349816128</v>
      </c>
      <c r="P49" t="n">
        <v>1.29413831859644</v>
      </c>
      <c r="Q49" t="n">
        <v>1.311983664568166</v>
      </c>
      <c r="R49" t="n">
        <v>1.345675788639597</v>
      </c>
      <c r="S49" t="n">
        <v>1.402456304338638</v>
      </c>
      <c r="T49" t="n">
        <v>1.310910261520144</v>
      </c>
      <c r="W49" s="22" t="n">
        <v>4</v>
      </c>
      <c r="X49" s="23">
        <f>AVERAGE(Y49:AM49)</f>
        <v/>
      </c>
      <c r="Y49" t="n">
        <v>0.2351274787535411</v>
      </c>
      <c r="Z49" t="n">
        <v>0.2096317280453258</v>
      </c>
      <c r="AA49" t="n">
        <v>0.2662889518413598</v>
      </c>
      <c r="AB49" t="n">
        <v>0.2294617563739377</v>
      </c>
      <c r="AC49" t="n">
        <v>0.28125</v>
      </c>
      <c r="AD49" t="n">
        <v>0.2237960339943343</v>
      </c>
      <c r="AE49" t="n">
        <v>0.226628895184136</v>
      </c>
      <c r="AF49" t="n">
        <v>0.28328611898017</v>
      </c>
      <c r="AG49" t="n">
        <v>0.2379603399433428</v>
      </c>
      <c r="AH49" t="n">
        <v>0.2244318181818182</v>
      </c>
      <c r="AI49" t="n">
        <v>0.2691218130311614</v>
      </c>
      <c r="AJ49" t="n">
        <v>0.2492917847025496</v>
      </c>
      <c r="AK49" t="n">
        <v>0.2521246458923513</v>
      </c>
      <c r="AL49" t="n">
        <v>0.226628895184136</v>
      </c>
      <c r="AM49" t="n">
        <v>0.2301136363636364</v>
      </c>
      <c r="AQ49" t="n">
        <v>0.5000743865966797</v>
      </c>
      <c r="AR49" t="n">
        <v>0.50043113365443</v>
      </c>
      <c r="AS49" s="24">
        <f>(ABS(EXP(AQ49) - EXP(AR49)) / ABS(EXP(AQ49)))</f>
        <v/>
      </c>
      <c r="AT49">
        <f>ABS(AQ49-AR49)</f>
        <v/>
      </c>
      <c r="AU49">
        <f>IF(AND(AR49 &lt;= 1.2*AQ49, AR49 &gt;= 0.8*AQ49), 1, 0)</f>
        <v/>
      </c>
      <c r="BM49" s="59" t="n">
        <v>50.04311336544301</v>
      </c>
      <c r="BN49" s="59">
        <f>ROUND(BM49,2)</f>
        <v/>
      </c>
      <c r="BP49" t="n">
        <v>50.00743865966797</v>
      </c>
      <c r="BQ49" t="n">
        <v>50.04311336544301</v>
      </c>
    </row>
    <row r="50">
      <c r="D50" s="22" t="n">
        <v>5</v>
      </c>
      <c r="E50" s="23">
        <f>AVERAGE(F50:T50)</f>
        <v/>
      </c>
      <c r="F50" t="n">
        <v>1.263853460958085</v>
      </c>
      <c r="G50" t="n">
        <v>1.319560105350976</v>
      </c>
      <c r="H50" t="n">
        <v>1.228991469376507</v>
      </c>
      <c r="I50" t="n">
        <v>1.294036447812554</v>
      </c>
      <c r="J50" t="n">
        <v>1.237995870544738</v>
      </c>
      <c r="K50" t="n">
        <v>1.31082878040929</v>
      </c>
      <c r="L50" t="n">
        <v>1.282299976080028</v>
      </c>
      <c r="M50" t="n">
        <v>1.215583468822768</v>
      </c>
      <c r="N50" t="n">
        <v>1.26449564776942</v>
      </c>
      <c r="O50" t="n">
        <v>1.266037080920865</v>
      </c>
      <c r="P50" t="n">
        <v>1.246194122983106</v>
      </c>
      <c r="Q50" t="n">
        <v>1.275090766722047</v>
      </c>
      <c r="R50" t="n">
        <v>1.254835128892824</v>
      </c>
      <c r="S50" t="n">
        <v>1.363185455734439</v>
      </c>
      <c r="T50" t="n">
        <v>1.237287053641901</v>
      </c>
      <c r="W50" s="22" t="n">
        <v>5</v>
      </c>
      <c r="X50" s="23">
        <f>AVERAGE(Y50:AM50)</f>
        <v/>
      </c>
      <c r="Y50" t="n">
        <v>0.3002832861189802</v>
      </c>
      <c r="Z50" t="n">
        <v>0.2577903682719547</v>
      </c>
      <c r="AA50" t="n">
        <v>0.28328611898017</v>
      </c>
      <c r="AB50" t="n">
        <v>0.2804532577903683</v>
      </c>
      <c r="AC50" t="n">
        <v>0.2982954545454545</v>
      </c>
      <c r="AD50" t="n">
        <v>0.2691218130311614</v>
      </c>
      <c r="AE50" t="n">
        <v>0.2719546742209632</v>
      </c>
      <c r="AF50" t="n">
        <v>0.3059490084985836</v>
      </c>
      <c r="AG50" t="n">
        <v>0.2804532577903683</v>
      </c>
      <c r="AH50" t="n">
        <v>0.2528409090909091</v>
      </c>
      <c r="AI50" t="n">
        <v>0.3059490084985836</v>
      </c>
      <c r="AJ50" t="n">
        <v>0.2606232294617564</v>
      </c>
      <c r="AK50" t="n">
        <v>0.2917847025495751</v>
      </c>
      <c r="AL50" t="n">
        <v>0.2407932011331445</v>
      </c>
      <c r="AM50" t="n">
        <v>0.2784090909090909</v>
      </c>
      <c r="AQ50" t="n">
        <v>0</v>
      </c>
      <c r="AR50" t="n">
        <v>6.077330023609043e-06</v>
      </c>
      <c r="AS50" s="24">
        <f>(ABS(EXP(AQ50) - EXP(AR50)) / ABS(EXP(AQ50)))</f>
        <v/>
      </c>
      <c r="AT50">
        <f>ABS(AQ50-AR50)</f>
        <v/>
      </c>
      <c r="AU50">
        <f>IF(AND(AR50 &lt;= 1.2*AQ50, AR50 &gt;= 0.8*AQ50), 1, 0)</f>
        <v/>
      </c>
      <c r="BM50" s="59" t="n">
        <v>0.0006077330023609043</v>
      </c>
      <c r="BN50" s="59">
        <f>ROUND(BM50,2)</f>
        <v/>
      </c>
      <c r="BP50" t="n">
        <v>0</v>
      </c>
      <c r="BQ50" t="n">
        <v>0.0006077330023609043</v>
      </c>
    </row>
    <row r="51">
      <c r="D51" s="22" t="n">
        <v>6</v>
      </c>
      <c r="E51" s="23">
        <f>AVERAGE(F51:T51)</f>
        <v/>
      </c>
      <c r="F51" t="n">
        <v>1.247152696830544</v>
      </c>
      <c r="G51" t="n">
        <v>1.266773171402955</v>
      </c>
      <c r="H51" t="n">
        <v>1.228807101568074</v>
      </c>
      <c r="I51" t="n">
        <v>1.241251798564828</v>
      </c>
      <c r="J51" t="n">
        <v>1.212316898342232</v>
      </c>
      <c r="K51" t="n">
        <v>1.275508956317003</v>
      </c>
      <c r="L51" t="n">
        <v>1.262354124831477</v>
      </c>
      <c r="M51" t="n">
        <v>1.180225311973741</v>
      </c>
      <c r="N51" t="n">
        <v>1.263463220945862</v>
      </c>
      <c r="O51" t="n">
        <v>1.23248007914022</v>
      </c>
      <c r="P51" t="n">
        <v>1.214681286776282</v>
      </c>
      <c r="Q51" t="n">
        <v>1.234711249645006</v>
      </c>
      <c r="R51" t="n">
        <v>1.226511628505843</v>
      </c>
      <c r="S51" t="n">
        <v>1.327178840159208</v>
      </c>
      <c r="T51" t="n">
        <v>1.195282180419496</v>
      </c>
      <c r="W51" s="22" t="n">
        <v>6</v>
      </c>
      <c r="X51" s="23">
        <f>AVERAGE(Y51:AM51)</f>
        <v/>
      </c>
      <c r="Y51" t="n">
        <v>0.2917847025495751</v>
      </c>
      <c r="Z51" t="n">
        <v>0.28328611898017</v>
      </c>
      <c r="AA51" t="n">
        <v>0.2804532577903683</v>
      </c>
      <c r="AB51" t="n">
        <v>0.2917847025495751</v>
      </c>
      <c r="AC51" t="n">
        <v>0.2954545454545455</v>
      </c>
      <c r="AD51" t="n">
        <v>0.2889518413597734</v>
      </c>
      <c r="AE51" t="n">
        <v>0.2889518413597734</v>
      </c>
      <c r="AF51" t="n">
        <v>0.3229461756373938</v>
      </c>
      <c r="AG51" t="n">
        <v>0.2917847025495751</v>
      </c>
      <c r="AH51" t="n">
        <v>0.2698863636363636</v>
      </c>
      <c r="AI51" t="n">
        <v>0.3286118980169972</v>
      </c>
      <c r="AJ51" t="n">
        <v>0.2974504249291784</v>
      </c>
      <c r="AK51" t="n">
        <v>0.2974504249291784</v>
      </c>
      <c r="AL51" t="n">
        <v>0.2464589235127479</v>
      </c>
      <c r="AM51" t="n">
        <v>0.3153409090909091</v>
      </c>
      <c r="AQ51" t="n">
        <v>0</v>
      </c>
      <c r="AR51" t="n">
        <v>6.077341644929044e-06</v>
      </c>
      <c r="AS51" s="24">
        <f>(ABS(EXP(AQ51) - EXP(AR51)) / ABS(EXP(AQ51)))</f>
        <v/>
      </c>
      <c r="AT51">
        <f>ABS(AQ51-AR51)</f>
        <v/>
      </c>
      <c r="AU51">
        <f>IF(AND(AR51 &lt;= 1.2*AQ51, AR51 &gt;= 0.8*AQ51), 1, 0)</f>
        <v/>
      </c>
      <c r="BM51" s="59" t="n">
        <v>0.0006077341644929044</v>
      </c>
      <c r="BN51" s="59">
        <f>ROUND(BM51,2)</f>
        <v/>
      </c>
      <c r="BP51" t="n">
        <v>0</v>
      </c>
      <c r="BQ51" t="n">
        <v>0.0006077341644929044</v>
      </c>
    </row>
    <row r="52">
      <c r="D52" s="22" t="n">
        <v>7</v>
      </c>
      <c r="E52" s="23">
        <f>AVERAGE(F52:T52)</f>
        <v/>
      </c>
      <c r="F52" t="n">
        <v>1.213139304544599</v>
      </c>
      <c r="G52" t="n">
        <v>1.253500938293599</v>
      </c>
      <c r="H52" t="n">
        <v>1.203154771655367</v>
      </c>
      <c r="I52" t="n">
        <v>1.20999972463574</v>
      </c>
      <c r="J52" t="n">
        <v>1.197044271656736</v>
      </c>
      <c r="K52" t="n">
        <v>1.238727314751919</v>
      </c>
      <c r="L52" t="n">
        <v>1.226552543432148</v>
      </c>
      <c r="M52" t="n">
        <v>1.160637219944102</v>
      </c>
      <c r="N52" t="n">
        <v>1.23629786271204</v>
      </c>
      <c r="O52" t="n">
        <v>1.213542008777577</v>
      </c>
      <c r="P52" t="n">
        <v>1.208316553824232</v>
      </c>
      <c r="Q52" t="n">
        <v>1.224797800392599</v>
      </c>
      <c r="R52" t="n">
        <v>1.183573878910714</v>
      </c>
      <c r="S52" t="n">
        <v>1.293944497664027</v>
      </c>
      <c r="T52" t="n">
        <v>1.187784993123244</v>
      </c>
      <c r="W52" s="22" t="n">
        <v>7</v>
      </c>
      <c r="X52" s="23">
        <f>AVERAGE(Y52:AM52)</f>
        <v/>
      </c>
      <c r="Y52" t="n">
        <v>0.3002832861189802</v>
      </c>
      <c r="Z52" t="n">
        <v>0.2776203966005666</v>
      </c>
      <c r="AA52" t="n">
        <v>0.3059490084985836</v>
      </c>
      <c r="AB52" t="n">
        <v>0.3144475920679887</v>
      </c>
      <c r="AC52" t="n">
        <v>0.3068181818181818</v>
      </c>
      <c r="AD52" t="n">
        <v>0.3087818696883853</v>
      </c>
      <c r="AE52" t="n">
        <v>0.2974504249291784</v>
      </c>
      <c r="AF52" t="n">
        <v>0.3229461756373938</v>
      </c>
      <c r="AG52" t="n">
        <v>0.2917847025495751</v>
      </c>
      <c r="AH52" t="n">
        <v>0.2755681818181818</v>
      </c>
      <c r="AI52" t="n">
        <v>0.3257790368271954</v>
      </c>
      <c r="AJ52" t="n">
        <v>0.311614730878187</v>
      </c>
      <c r="AK52" t="n">
        <v>0.3371104815864023</v>
      </c>
      <c r="AL52" t="n">
        <v>0.2747875354107649</v>
      </c>
      <c r="AM52" t="n">
        <v>0.3039772727272727</v>
      </c>
      <c r="AQ52" t="n">
        <v>0.3685798645019531</v>
      </c>
      <c r="AR52" t="n">
        <v>0.370166057268677</v>
      </c>
      <c r="AS52" s="24">
        <f>(ABS(EXP(AQ52) - EXP(AR52)) / ABS(EXP(AQ52)))</f>
        <v/>
      </c>
      <c r="AT52">
        <f>ABS(AQ52-AR52)</f>
        <v/>
      </c>
      <c r="AU52">
        <f>IF(AND(AR52 &lt;= 1.2*AQ52, AR52 &gt;= 0.8*AQ52), 1, 0)</f>
        <v/>
      </c>
      <c r="BM52" s="59" t="n">
        <v>37.0166057268677</v>
      </c>
      <c r="BN52" s="59">
        <f>ROUND(BM52,2)</f>
        <v/>
      </c>
      <c r="BP52" t="n">
        <v>36.85798645019531</v>
      </c>
      <c r="BQ52" t="n">
        <v>37.0166057268677</v>
      </c>
    </row>
    <row r="53">
      <c r="D53" s="22" t="n">
        <v>8</v>
      </c>
      <c r="E53" s="23">
        <f>AVERAGE(F53:T53)</f>
        <v/>
      </c>
      <c r="F53" t="n">
        <v>1.219370045092919</v>
      </c>
      <c r="G53" t="n">
        <v>1.241947361460858</v>
      </c>
      <c r="H53" t="n">
        <v>1.213674574577338</v>
      </c>
      <c r="I53" t="n">
        <v>1.213432737967266</v>
      </c>
      <c r="J53" t="n">
        <v>1.20136421052122</v>
      </c>
      <c r="K53" t="n">
        <v>1.239717601126917</v>
      </c>
      <c r="L53" t="n">
        <v>1.234655238475287</v>
      </c>
      <c r="M53" t="n">
        <v>1.158830227759309</v>
      </c>
      <c r="N53" t="n">
        <v>1.237786073084457</v>
      </c>
      <c r="O53" t="n">
        <v>1.210799546374813</v>
      </c>
      <c r="P53" t="n">
        <v>1.187790096725134</v>
      </c>
      <c r="Q53" t="n">
        <v>1.224743140898282</v>
      </c>
      <c r="R53" t="n">
        <v>1.189943498389457</v>
      </c>
      <c r="S53" t="n">
        <v>1.308372752809417</v>
      </c>
      <c r="T53" t="n">
        <v>1.175780086873979</v>
      </c>
      <c r="W53" s="22" t="n">
        <v>8</v>
      </c>
      <c r="X53" s="23">
        <f>AVERAGE(Y53:AM53)</f>
        <v/>
      </c>
      <c r="Y53" t="n">
        <v>0.2889518413597734</v>
      </c>
      <c r="Z53" t="n">
        <v>0.2946175637393768</v>
      </c>
      <c r="AA53" t="n">
        <v>0.2917847025495751</v>
      </c>
      <c r="AB53" t="n">
        <v>0.3002832861189802</v>
      </c>
      <c r="AC53" t="n">
        <v>0.3039772727272727</v>
      </c>
      <c r="AD53" t="n">
        <v>0.2974504249291784</v>
      </c>
      <c r="AE53" t="n">
        <v>0.2861189801699717</v>
      </c>
      <c r="AF53" t="n">
        <v>0.3257790368271954</v>
      </c>
      <c r="AG53" t="n">
        <v>0.2974504249291784</v>
      </c>
      <c r="AH53" t="n">
        <v>0.2784090909090909</v>
      </c>
      <c r="AI53" t="n">
        <v>0.3201133144475921</v>
      </c>
      <c r="AJ53" t="n">
        <v>0.2946175637393768</v>
      </c>
      <c r="AK53" t="n">
        <v>0.3002832861189802</v>
      </c>
      <c r="AL53" t="n">
        <v>0.2662889518413598</v>
      </c>
      <c r="AM53" t="n">
        <v>0.3068181818181818</v>
      </c>
      <c r="AQ53" t="n">
        <v>0</v>
      </c>
      <c r="AR53" t="n">
        <v>6.077330023611818e-06</v>
      </c>
      <c r="AS53" s="24">
        <f>(ABS(EXP(AQ53) - EXP(AR53)) / ABS(EXP(AQ53)))</f>
        <v/>
      </c>
      <c r="AT53">
        <f>ABS(AQ53-AR53)</f>
        <v/>
      </c>
      <c r="AU53">
        <f>IF(AND(AR53 &lt;= 1.2*AQ53, AR53 &gt;= 0.8*AQ53), 1, 0)</f>
        <v/>
      </c>
      <c r="BM53" s="59" t="n">
        <v>0.0006077330023611818</v>
      </c>
      <c r="BN53" s="59">
        <f>ROUND(BM53,2)</f>
        <v/>
      </c>
      <c r="BP53" t="n">
        <v>0</v>
      </c>
      <c r="BQ53" t="n">
        <v>0.0006077330023611818</v>
      </c>
    </row>
    <row r="54">
      <c r="D54" s="22" t="n">
        <v>9</v>
      </c>
      <c r="E54" s="23">
        <f>AVERAGE(F54:T54)</f>
        <v/>
      </c>
      <c r="F54" t="n">
        <v>1.22556914315125</v>
      </c>
      <c r="G54" t="n">
        <v>1.243090290162502</v>
      </c>
      <c r="H54" t="n">
        <v>1.206671544451625</v>
      </c>
      <c r="I54" t="n">
        <v>1.215573355245254</v>
      </c>
      <c r="J54" t="n">
        <v>1.199831724766791</v>
      </c>
      <c r="K54" t="n">
        <v>1.242555553363196</v>
      </c>
      <c r="L54" t="n">
        <v>1.233324507629513</v>
      </c>
      <c r="M54" t="n">
        <v>1.174479089778357</v>
      </c>
      <c r="N54" t="n">
        <v>1.236268452994857</v>
      </c>
      <c r="O54" t="n">
        <v>1.20338388956404</v>
      </c>
      <c r="P54" t="n">
        <v>1.198125222356436</v>
      </c>
      <c r="Q54" t="n">
        <v>1.231156456407294</v>
      </c>
      <c r="R54" t="n">
        <v>1.190709433075582</v>
      </c>
      <c r="S54" t="n">
        <v>1.299496081451145</v>
      </c>
      <c r="T54" t="n">
        <v>1.181666409722779</v>
      </c>
      <c r="W54" s="22" t="n">
        <v>9</v>
      </c>
      <c r="X54" s="23">
        <f>AVERAGE(Y54:AM54)</f>
        <v/>
      </c>
      <c r="Y54" t="n">
        <v>0.2776203966005666</v>
      </c>
      <c r="Z54" t="n">
        <v>0.2577903682719547</v>
      </c>
      <c r="AA54" t="n">
        <v>0.2861189801699717</v>
      </c>
      <c r="AB54" t="n">
        <v>0.2946175637393768</v>
      </c>
      <c r="AC54" t="n">
        <v>0.3125</v>
      </c>
      <c r="AD54" t="n">
        <v>0.2634560906515581</v>
      </c>
      <c r="AE54" t="n">
        <v>0.2634560906515581</v>
      </c>
      <c r="AF54" t="n">
        <v>0.3031161473087819</v>
      </c>
      <c r="AG54" t="n">
        <v>0.28328611898017</v>
      </c>
      <c r="AH54" t="n">
        <v>0.2784090909090909</v>
      </c>
      <c r="AI54" t="n">
        <v>0.3087818696883853</v>
      </c>
      <c r="AJ54" t="n">
        <v>0.2804532577903683</v>
      </c>
      <c r="AK54" t="n">
        <v>0.2691218130311614</v>
      </c>
      <c r="AL54" t="n">
        <v>0.2662889518413598</v>
      </c>
      <c r="AM54" t="n">
        <v>0.2926136363636364</v>
      </c>
      <c r="AQ54" t="n">
        <v>0.3993434906005859</v>
      </c>
      <c r="AR54" t="n">
        <v>0.4031796144172509</v>
      </c>
      <c r="AS54" s="24">
        <f>(ABS(EXP(AQ54) - EXP(AR54)) / ABS(EXP(AQ54)))</f>
        <v/>
      </c>
      <c r="AT54">
        <f>ABS(AQ54-AR54)</f>
        <v/>
      </c>
      <c r="AU54">
        <f>IF(AND(AR54 &lt;= 1.2*AQ54, AR54 &gt;= 0.8*AQ54), 1, 0)</f>
        <v/>
      </c>
      <c r="BM54" s="59" t="n">
        <v>40.31796144172509</v>
      </c>
      <c r="BN54" s="59">
        <f>ROUND(BM54,2)</f>
        <v/>
      </c>
      <c r="BP54" t="n">
        <v>39.93434906005859</v>
      </c>
      <c r="BQ54" t="n">
        <v>40.31796144172509</v>
      </c>
    </row>
    <row r="55">
      <c r="D55" s="22" t="n">
        <v>10</v>
      </c>
      <c r="E55" s="23">
        <f>AVERAGE(F55:T55)</f>
        <v/>
      </c>
      <c r="F55" t="n">
        <v>1.22552467166009</v>
      </c>
      <c r="G55" t="n">
        <v>1.258488989092915</v>
      </c>
      <c r="H55" t="n">
        <v>1.221095488960203</v>
      </c>
      <c r="I55" t="n">
        <v>1.219054304074688</v>
      </c>
      <c r="J55" t="n">
        <v>1.19515542063717</v>
      </c>
      <c r="K55" t="n">
        <v>1.249656590301072</v>
      </c>
      <c r="L55" t="n">
        <v>1.240636696670232</v>
      </c>
      <c r="M55" t="n">
        <v>1.173701582083918</v>
      </c>
      <c r="N55" t="n">
        <v>1.24558485495562</v>
      </c>
      <c r="O55" t="n">
        <v>1.217736156857688</v>
      </c>
      <c r="P55" t="n">
        <v>1.195476310230676</v>
      </c>
      <c r="Q55" t="n">
        <v>1.247889833494324</v>
      </c>
      <c r="R55" t="n">
        <v>1.196957266345848</v>
      </c>
      <c r="S55" t="n">
        <v>1.297016203201048</v>
      </c>
      <c r="T55" t="n">
        <v>1.182107873744451</v>
      </c>
      <c r="W55" s="22" t="n">
        <v>10</v>
      </c>
      <c r="X55" s="23">
        <f>AVERAGE(Y55:AM55)</f>
        <v/>
      </c>
      <c r="Y55" t="n">
        <v>0.2747875354107649</v>
      </c>
      <c r="Z55" t="n">
        <v>0.2436260623229462</v>
      </c>
      <c r="AA55" t="n">
        <v>0.2577903682719547</v>
      </c>
      <c r="AB55" t="n">
        <v>0.2719546742209632</v>
      </c>
      <c r="AC55" t="n">
        <v>0.3181818181818182</v>
      </c>
      <c r="AD55" t="n">
        <v>0.2577903682719547</v>
      </c>
      <c r="AE55" t="n">
        <v>0.2577903682719547</v>
      </c>
      <c r="AF55" t="n">
        <v>0.3031161473087819</v>
      </c>
      <c r="AG55" t="n">
        <v>0.2719546742209632</v>
      </c>
      <c r="AH55" t="n">
        <v>0.2698863636363636</v>
      </c>
      <c r="AI55" t="n">
        <v>0.3087818696883853</v>
      </c>
      <c r="AJ55" t="n">
        <v>0.2606232294617564</v>
      </c>
      <c r="AK55" t="n">
        <v>0.2776203966005666</v>
      </c>
      <c r="AL55" t="n">
        <v>0.2351274787535411</v>
      </c>
      <c r="AM55" t="n">
        <v>0.2869318181818182</v>
      </c>
      <c r="AQ55" t="n">
        <v>0.01436424255371094</v>
      </c>
      <c r="AR55" t="n">
        <v>0.0144954196762216</v>
      </c>
      <c r="AS55" s="24">
        <f>(ABS(EXP(AQ55) - EXP(AR55)) / ABS(EXP(AQ55)))</f>
        <v/>
      </c>
      <c r="AT55">
        <f>ABS(AQ55-AR55)</f>
        <v/>
      </c>
      <c r="AU55">
        <f>IF(AND(AR55 &lt;= 1.2*AQ55, AR55 &gt;= 0.8*AQ55), 1, 0)</f>
        <v/>
      </c>
      <c r="BM55" s="59" t="n">
        <v>1.44954196762216</v>
      </c>
      <c r="BN55" s="59">
        <f>ROUND(BM55,2)</f>
        <v/>
      </c>
      <c r="BP55" t="n">
        <v>1.436424255371094</v>
      </c>
      <c r="BQ55" t="n">
        <v>1.44954196762216</v>
      </c>
    </row>
    <row r="56">
      <c r="D56" s="22" t="n">
        <v>11</v>
      </c>
      <c r="E56" s="23">
        <f>AVERAGE(F56:T56)</f>
        <v/>
      </c>
      <c r="F56" t="n">
        <v>1.227485004250505</v>
      </c>
      <c r="G56" t="n">
        <v>1.259679677123836</v>
      </c>
      <c r="H56" t="n">
        <v>1.229326464499359</v>
      </c>
      <c r="I56" t="n">
        <v>1.24163817195633</v>
      </c>
      <c r="J56" t="n">
        <v>1.194177059932662</v>
      </c>
      <c r="K56" t="n">
        <v>1.252168060392905</v>
      </c>
      <c r="L56" t="n">
        <v>1.244247033682296</v>
      </c>
      <c r="M56" t="n">
        <v>1.175299761174481</v>
      </c>
      <c r="N56" t="n">
        <v>1.25417602219959</v>
      </c>
      <c r="O56" t="n">
        <v>1.219675654603657</v>
      </c>
      <c r="P56" t="n">
        <v>1.205647187182905</v>
      </c>
      <c r="Q56" t="n">
        <v>1.245252201768614</v>
      </c>
      <c r="R56" t="n">
        <v>1.203583998321957</v>
      </c>
      <c r="S56" t="n">
        <v>1.302499008882917</v>
      </c>
      <c r="T56" t="n">
        <v>1.190938935854737</v>
      </c>
      <c r="W56" s="22" t="n">
        <v>11</v>
      </c>
      <c r="X56" s="23">
        <f>AVERAGE(Y56:AM56)</f>
        <v/>
      </c>
      <c r="Y56" t="n">
        <v>0.2691218130311614</v>
      </c>
      <c r="Z56" t="n">
        <v>0.2492917847025496</v>
      </c>
      <c r="AA56" t="n">
        <v>0.2606232294617564</v>
      </c>
      <c r="AB56" t="n">
        <v>0.2606232294617564</v>
      </c>
      <c r="AC56" t="n">
        <v>0.3125</v>
      </c>
      <c r="AD56" t="n">
        <v>0.2662889518413598</v>
      </c>
      <c r="AE56" t="n">
        <v>0.2662889518413598</v>
      </c>
      <c r="AF56" t="n">
        <v>0.2917847025495751</v>
      </c>
      <c r="AG56" t="n">
        <v>0.2691218130311614</v>
      </c>
      <c r="AH56" t="n">
        <v>0.2585227272727273</v>
      </c>
      <c r="AI56" t="n">
        <v>0.3059490084985836</v>
      </c>
      <c r="AJ56" t="n">
        <v>0.2521246458923513</v>
      </c>
      <c r="AK56" t="n">
        <v>0.2662889518413598</v>
      </c>
      <c r="AL56" t="n">
        <v>0.2379603399433428</v>
      </c>
      <c r="AM56" t="n">
        <v>0.2727272727272727</v>
      </c>
      <c r="AQ56" t="n">
        <v>0.001760482788085938</v>
      </c>
      <c r="AR56" t="n">
        <v>0.001749203879885599</v>
      </c>
      <c r="AS56" s="24">
        <f>(ABS(EXP(AQ56) - EXP(AR56)) / ABS(EXP(AQ56)))</f>
        <v/>
      </c>
      <c r="AT56">
        <f>ABS(AQ56-AR56)</f>
        <v/>
      </c>
      <c r="AU56">
        <f>IF(AND(AR56 &lt;= 1.2*AQ56, AR56 &gt;= 0.8*AQ56), 1, 0)</f>
        <v/>
      </c>
      <c r="BM56" s="59" t="n">
        <v>0.1749203879885599</v>
      </c>
      <c r="BN56" s="59">
        <f>ROUND(BM56,2)</f>
        <v/>
      </c>
      <c r="BP56" t="n">
        <v>0.1760482788085938</v>
      </c>
      <c r="BQ56" t="n">
        <v>0.1749203879885599</v>
      </c>
    </row>
    <row r="57">
      <c r="D57" s="22" t="n">
        <v>12</v>
      </c>
      <c r="E57" s="23">
        <f>AVERAGE(F57:T57)</f>
        <v/>
      </c>
      <c r="F57" t="n">
        <v>1.236973956752092</v>
      </c>
      <c r="G57" t="n">
        <v>1.260260512730654</v>
      </c>
      <c r="H57" t="n">
        <v>1.230293341162142</v>
      </c>
      <c r="I57" t="n">
        <v>1.237464754762624</v>
      </c>
      <c r="J57" t="n">
        <v>1.195888973007131</v>
      </c>
      <c r="K57" t="n">
        <v>1.259504252007138</v>
      </c>
      <c r="L57" t="n">
        <v>1.237582668547026</v>
      </c>
      <c r="M57" t="n">
        <v>1.176184421436837</v>
      </c>
      <c r="N57" t="n">
        <v>1.255764647117928</v>
      </c>
      <c r="O57" t="n">
        <v>1.225240954018251</v>
      </c>
      <c r="P57" t="n">
        <v>1.199460330694799</v>
      </c>
      <c r="Q57" t="n">
        <v>1.25610451814274</v>
      </c>
      <c r="R57" t="n">
        <v>1.20953517282293</v>
      </c>
      <c r="S57" t="n">
        <v>1.301067484156175</v>
      </c>
      <c r="T57" t="n">
        <v>1.196717826449189</v>
      </c>
      <c r="W57" s="22" t="n">
        <v>12</v>
      </c>
      <c r="X57" s="23">
        <f>AVERAGE(Y57:AM57)</f>
        <v/>
      </c>
      <c r="Y57" t="n">
        <v>0.2662889518413598</v>
      </c>
      <c r="Z57" t="n">
        <v>0.2407932011331445</v>
      </c>
      <c r="AA57" t="n">
        <v>0.2691218130311614</v>
      </c>
      <c r="AB57" t="n">
        <v>0.2606232294617564</v>
      </c>
      <c r="AC57" t="n">
        <v>0.3181818181818182</v>
      </c>
      <c r="AD57" t="n">
        <v>0.2634560906515581</v>
      </c>
      <c r="AE57" t="n">
        <v>0.2606232294617564</v>
      </c>
      <c r="AF57" t="n">
        <v>0.2917847025495751</v>
      </c>
      <c r="AG57" t="n">
        <v>0.2606232294617564</v>
      </c>
      <c r="AH57" t="n">
        <v>0.2556818181818182</v>
      </c>
      <c r="AI57" t="n">
        <v>0.3087818696883853</v>
      </c>
      <c r="AJ57" t="n">
        <v>0.2436260623229462</v>
      </c>
      <c r="AK57" t="n">
        <v>0.2662889518413598</v>
      </c>
      <c r="AL57" t="n">
        <v>0.2492917847025496</v>
      </c>
      <c r="AM57" t="n">
        <v>0.2670454545454545</v>
      </c>
      <c r="AQ57" t="n">
        <v>0.4588909149169922</v>
      </c>
      <c r="AR57" t="n">
        <v>0.4597909036628381</v>
      </c>
      <c r="AS57" s="24">
        <f>(ABS(EXP(AQ57) - EXP(AR57)) / ABS(EXP(AQ57)))</f>
        <v/>
      </c>
      <c r="AT57">
        <f>ABS(AQ57-AR57)</f>
        <v/>
      </c>
      <c r="AU57">
        <f>IF(AND(AR57 &lt;= 1.2*AQ57, AR57 &gt;= 0.8*AQ57), 1, 0)</f>
        <v/>
      </c>
      <c r="BM57" s="59" t="n">
        <v>45.97909036628381</v>
      </c>
      <c r="BN57" s="59">
        <f>ROUND(BM57,2)</f>
        <v/>
      </c>
      <c r="BP57" t="n">
        <v>45.88909149169922</v>
      </c>
      <c r="BQ57" t="n">
        <v>45.97909036628381</v>
      </c>
    </row>
    <row r="58">
      <c r="D58" s="22" t="n">
        <v>13</v>
      </c>
      <c r="E58" s="23">
        <f>AVERAGE(F58:T58)</f>
        <v/>
      </c>
      <c r="F58" t="n">
        <v>1.23717154759502</v>
      </c>
      <c r="G58" t="n">
        <v>1.260379937571718</v>
      </c>
      <c r="H58" t="n">
        <v>1.238080901099266</v>
      </c>
      <c r="I58" t="n">
        <v>1.236138511223122</v>
      </c>
      <c r="J58" t="n">
        <v>1.203131320337747</v>
      </c>
      <c r="K58" t="n">
        <v>1.261172437769766</v>
      </c>
      <c r="L58" t="n">
        <v>1.241928336954045</v>
      </c>
      <c r="M58" t="n">
        <v>1.178476565705888</v>
      </c>
      <c r="N58" t="n">
        <v>1.254212109479019</v>
      </c>
      <c r="O58" t="n">
        <v>1.227826064199222</v>
      </c>
      <c r="P58" t="n">
        <v>1.200905271711004</v>
      </c>
      <c r="Q58" t="n">
        <v>1.259275910302775</v>
      </c>
      <c r="R58" t="n">
        <v>1.210553368460682</v>
      </c>
      <c r="S58" t="n">
        <v>1.30223039308814</v>
      </c>
      <c r="T58" t="n">
        <v>1.195418958009705</v>
      </c>
      <c r="W58" s="22" t="n">
        <v>13</v>
      </c>
      <c r="X58" s="23">
        <f>AVERAGE(Y58:AM58)</f>
        <v/>
      </c>
      <c r="Y58" t="n">
        <v>0.2691218130311614</v>
      </c>
      <c r="Z58" t="n">
        <v>0.2407932011331445</v>
      </c>
      <c r="AA58" t="n">
        <v>0.2606232294617564</v>
      </c>
      <c r="AB58" t="n">
        <v>0.2662889518413598</v>
      </c>
      <c r="AC58" t="n">
        <v>0.3125</v>
      </c>
      <c r="AD58" t="n">
        <v>0.2577903682719547</v>
      </c>
      <c r="AE58" t="n">
        <v>0.2606232294617564</v>
      </c>
      <c r="AF58" t="n">
        <v>0.2946175637393768</v>
      </c>
      <c r="AG58" t="n">
        <v>0.2577903682719547</v>
      </c>
      <c r="AH58" t="n">
        <v>0.2528409090909091</v>
      </c>
      <c r="AI58" t="n">
        <v>0.3087818696883853</v>
      </c>
      <c r="AJ58" t="n">
        <v>0.2407932011331445</v>
      </c>
      <c r="AK58" t="n">
        <v>0.2606232294617564</v>
      </c>
      <c r="AL58" t="n">
        <v>0.2436260623229462</v>
      </c>
      <c r="AM58" t="n">
        <v>0.2698863636363636</v>
      </c>
      <c r="AQ58" t="n">
        <v>0.4906330108642578</v>
      </c>
      <c r="AR58" t="n">
        <v>0.4828145698614276</v>
      </c>
      <c r="AS58" s="24">
        <f>(ABS(EXP(AQ58) - EXP(AR58)) / ABS(EXP(AQ58)))</f>
        <v/>
      </c>
      <c r="AT58">
        <f>ABS(AQ58-AR58)</f>
        <v/>
      </c>
      <c r="AU58">
        <f>IF(AND(AR58 &lt;= 1.2*AQ58, AR58 &gt;= 0.8*AQ58), 1, 0)</f>
        <v/>
      </c>
      <c r="BM58" s="59" t="n">
        <v>48.28145698614276</v>
      </c>
      <c r="BN58" s="59">
        <f>ROUND(BM58,2)</f>
        <v/>
      </c>
      <c r="BP58" t="n">
        <v>49.06330108642578</v>
      </c>
      <c r="BQ58" t="n">
        <v>48.28145698614276</v>
      </c>
    </row>
    <row r="59">
      <c r="D59" s="22" t="n">
        <v>14</v>
      </c>
      <c r="E59" s="23">
        <f>AVERAGE(F59:T59)</f>
        <v/>
      </c>
      <c r="F59" t="n">
        <v>1.237987454224647</v>
      </c>
      <c r="G59" t="n">
        <v>1.260785501269428</v>
      </c>
      <c r="H59" t="n">
        <v>1.236683378062065</v>
      </c>
      <c r="I59" t="n">
        <v>1.236985049260787</v>
      </c>
      <c r="J59" t="n">
        <v>1.203928485878367</v>
      </c>
      <c r="K59" t="n">
        <v>1.260198721420978</v>
      </c>
      <c r="L59" t="n">
        <v>1.23897369724208</v>
      </c>
      <c r="M59" t="n">
        <v>1.177662154320246</v>
      </c>
      <c r="N59" t="n">
        <v>1.253315629357284</v>
      </c>
      <c r="O59" t="n">
        <v>1.229557101356694</v>
      </c>
      <c r="P59" t="n">
        <v>1.203769535166816</v>
      </c>
      <c r="Q59" t="n">
        <v>1.260053757714687</v>
      </c>
      <c r="R59" t="n">
        <v>1.206864310412317</v>
      </c>
      <c r="S59" t="n">
        <v>1.302222942671007</v>
      </c>
      <c r="T59" t="n">
        <v>1.195695541218938</v>
      </c>
      <c r="W59" s="22" t="n">
        <v>14</v>
      </c>
      <c r="X59" s="23">
        <f>AVERAGE(Y59:AM59)</f>
        <v/>
      </c>
      <c r="Y59" t="n">
        <v>0.2691218130311614</v>
      </c>
      <c r="Z59" t="n">
        <v>0.2407932011331445</v>
      </c>
      <c r="AA59" t="n">
        <v>0.2662889518413598</v>
      </c>
      <c r="AB59" t="n">
        <v>0.2691218130311614</v>
      </c>
      <c r="AC59" t="n">
        <v>0.3096590909090909</v>
      </c>
      <c r="AD59" t="n">
        <v>0.2577903682719547</v>
      </c>
      <c r="AE59" t="n">
        <v>0.2606232294617564</v>
      </c>
      <c r="AF59" t="n">
        <v>0.2946175637393768</v>
      </c>
      <c r="AG59" t="n">
        <v>0.254957507082153</v>
      </c>
      <c r="AH59" t="n">
        <v>0.2528409090909091</v>
      </c>
      <c r="AI59" t="n">
        <v>0.311614730878187</v>
      </c>
      <c r="AJ59" t="n">
        <v>0.2407932011331445</v>
      </c>
      <c r="AK59" t="n">
        <v>0.2634560906515581</v>
      </c>
      <c r="AL59" t="n">
        <v>0.2436260623229462</v>
      </c>
      <c r="AM59" t="n">
        <v>0.2698863636363636</v>
      </c>
      <c r="AQ59" t="n">
        <v>0.1441287994384766</v>
      </c>
      <c r="AR59" t="n">
        <v>0.1066460906825615</v>
      </c>
      <c r="AS59" s="24">
        <f>(ABS(EXP(AQ59) - EXP(AR59)) / ABS(EXP(AQ59)))</f>
        <v/>
      </c>
      <c r="AT59">
        <f>ABS(AQ59-AR59)</f>
        <v/>
      </c>
      <c r="AU59">
        <f>IF(AND(AR59 &lt;= 1.2*AQ59, AR59 &gt;= 0.8*AQ59), 1, 0)</f>
        <v/>
      </c>
      <c r="BM59" s="59" t="n">
        <v>10.66460906825615</v>
      </c>
      <c r="BN59" s="59">
        <f>ROUND(BM59,2)</f>
        <v/>
      </c>
      <c r="BP59" t="n">
        <v>14.41287994384766</v>
      </c>
      <c r="BQ59" t="n">
        <v>10.66460906825615</v>
      </c>
    </row>
    <row r="60">
      <c r="D60" s="22" t="n">
        <v>15</v>
      </c>
      <c r="E60" s="23">
        <f>AVERAGE(F60:T60)</f>
        <v/>
      </c>
      <c r="F60" t="n">
        <v>1.237660024223492</v>
      </c>
      <c r="G60" t="n">
        <v>1.260733143389251</v>
      </c>
      <c r="H60" t="n">
        <v>1.235920671132987</v>
      </c>
      <c r="I60" t="n">
        <v>1.238025508209527</v>
      </c>
      <c r="J60" t="n">
        <v>1.204209666822905</v>
      </c>
      <c r="K60" t="n">
        <v>1.259353564045921</v>
      </c>
      <c r="L60" t="n">
        <v>1.240102807957595</v>
      </c>
      <c r="M60" t="n">
        <v>1.17759931625447</v>
      </c>
      <c r="N60" t="n">
        <v>1.253127348433251</v>
      </c>
      <c r="O60" t="n">
        <v>1.229573490720095</v>
      </c>
      <c r="P60" t="n">
        <v>1.20518071168798</v>
      </c>
      <c r="Q60" t="n">
        <v>1.259913007102789</v>
      </c>
      <c r="R60" t="n">
        <v>1.20911747018066</v>
      </c>
      <c r="S60" t="n">
        <v>1.30201628704512</v>
      </c>
      <c r="T60" t="n">
        <v>1.196040364636174</v>
      </c>
      <c r="W60" s="22" t="n">
        <v>15</v>
      </c>
      <c r="X60" s="23">
        <f>AVERAGE(Y60:AM60)</f>
        <v/>
      </c>
      <c r="Y60" t="n">
        <v>0.2691218130311614</v>
      </c>
      <c r="Z60" t="n">
        <v>0.2407932011331445</v>
      </c>
      <c r="AA60" t="n">
        <v>0.2662889518413598</v>
      </c>
      <c r="AB60" t="n">
        <v>0.2606232294617564</v>
      </c>
      <c r="AC60" t="n">
        <v>0.3096590909090909</v>
      </c>
      <c r="AD60" t="n">
        <v>0.2606232294617564</v>
      </c>
      <c r="AE60" t="n">
        <v>0.2606232294617564</v>
      </c>
      <c r="AF60" t="n">
        <v>0.2946175637393768</v>
      </c>
      <c r="AG60" t="n">
        <v>0.2577903682719547</v>
      </c>
      <c r="AH60" t="n">
        <v>0.2528409090909091</v>
      </c>
      <c r="AI60" t="n">
        <v>0.3059490084985836</v>
      </c>
      <c r="AJ60" t="n">
        <v>0.2407932011331445</v>
      </c>
      <c r="AK60" t="n">
        <v>0.2634560906515581</v>
      </c>
      <c r="AL60" t="n">
        <v>0.2436260623229462</v>
      </c>
      <c r="AM60" t="n">
        <v>0.2698863636363636</v>
      </c>
      <c r="AQ60" t="n">
        <v>0</v>
      </c>
      <c r="AR60" t="n">
        <v>-0.0003849928464541402</v>
      </c>
      <c r="AS60" s="24">
        <f>(ABS(EXP(AQ60) - EXP(AR60)) / ABS(EXP(AQ60)))</f>
        <v/>
      </c>
      <c r="AT60">
        <f>ABS(AQ60-AR60)</f>
        <v/>
      </c>
      <c r="AU60">
        <f>IF(AND(AR60 &lt;= 1.2*AQ60, AR60 &gt;= 0.8*AQ60), 1, 0)</f>
        <v/>
      </c>
      <c r="BM60" s="59" t="n">
        <v>-0.03849928464541402</v>
      </c>
      <c r="BN60" s="59">
        <f>ROUND(BM60,2)</f>
        <v/>
      </c>
      <c r="BP60" t="n">
        <v>0</v>
      </c>
      <c r="BQ60" t="n">
        <v>-0.03849928464541402</v>
      </c>
    </row>
    <row r="61">
      <c r="AQ61" t="n">
        <v>0</v>
      </c>
      <c r="AR61" t="n">
        <v>6.077330023620145e-06</v>
      </c>
      <c r="AS61" s="24">
        <f>(ABS(EXP(AQ61) - EXP(AR61)) / ABS(EXP(AQ61)))</f>
        <v/>
      </c>
      <c r="AT61">
        <f>ABS(AQ61-AR61)</f>
        <v/>
      </c>
      <c r="AU61">
        <f>IF(AND(AR61 &lt;= 1.2*AQ61, AR61 &gt;= 0.8*AQ61), 1, 0)</f>
        <v/>
      </c>
      <c r="BM61" s="59" t="n">
        <v>0.0006077330023620145</v>
      </c>
      <c r="BN61" s="59">
        <f>ROUND(BM61,2)</f>
        <v/>
      </c>
      <c r="BP61" t="n">
        <v>0</v>
      </c>
      <c r="BQ61" t="n">
        <v>0.0006077330023620145</v>
      </c>
    </row>
    <row r="62">
      <c r="AQ62" t="n">
        <v>0</v>
      </c>
      <c r="AR62" t="n">
        <v>6.077341644929044e-06</v>
      </c>
      <c r="AS62" s="24">
        <f>(ABS(EXP(AQ62) - EXP(AR62)) / ABS(EXP(AQ62)))</f>
        <v/>
      </c>
      <c r="AT62">
        <f>ABS(AQ62-AR62)</f>
        <v/>
      </c>
      <c r="AU62">
        <f>IF(AND(AR62 &lt;= 1.2*AQ62, AR62 &gt;= 0.8*AQ62), 1, 0)</f>
        <v/>
      </c>
      <c r="BM62" s="59" t="n">
        <v>0.0006077341644929044</v>
      </c>
      <c r="BN62" s="59">
        <f>ROUND(BM62,2)</f>
        <v/>
      </c>
      <c r="BP62" t="n">
        <v>0</v>
      </c>
      <c r="BQ62" t="n">
        <v>0.0006077341644929044</v>
      </c>
    </row>
    <row r="63">
      <c r="O63" t="inlineStr">
        <is>
          <t># of Features</t>
        </is>
      </c>
      <c r="T63" t="inlineStr">
        <is>
          <t>Selected Features</t>
        </is>
      </c>
      <c r="AQ63" t="n">
        <v>0</v>
      </c>
      <c r="AR63" t="n">
        <v>6.077330023595166e-06</v>
      </c>
      <c r="AS63" s="24">
        <f>(ABS(EXP(AQ63) - EXP(AR63)) / ABS(EXP(AQ63)))</f>
        <v/>
      </c>
      <c r="AT63">
        <f>ABS(AQ63-AR63)</f>
        <v/>
      </c>
      <c r="AU63">
        <f>IF(AND(AR63 &lt;= 1.2*AQ63, AR63 &gt;= 0.8*AQ63), 1, 0)</f>
        <v/>
      </c>
      <c r="BM63" s="59" t="n">
        <v>0.0006077330023595165</v>
      </c>
      <c r="BN63" s="59">
        <f>ROUND(BM63,2)</f>
        <v/>
      </c>
      <c r="BP63" t="n">
        <v>0</v>
      </c>
      <c r="BQ63" t="n">
        <v>0.0006077330023595165</v>
      </c>
    </row>
    <row r="64">
      <c r="O64" s="3" t="n">
        <v>1</v>
      </c>
      <c r="P64" s="3" t="n">
        <v>2</v>
      </c>
      <c r="Q64" s="3" t="n">
        <v>3</v>
      </c>
      <c r="R64" s="3" t="n">
        <v>4</v>
      </c>
      <c r="T64" s="5" t="inlineStr">
        <is>
          <t>PN</t>
        </is>
      </c>
      <c r="U64" s="5" t="inlineStr">
        <is>
          <t>PN</t>
        </is>
      </c>
      <c r="V64" s="5" t="inlineStr">
        <is>
          <t>PN</t>
        </is>
      </c>
      <c r="W64" s="5" t="inlineStr">
        <is>
          <t>PN</t>
        </is>
      </c>
      <c r="AQ64" t="n">
        <v>0</v>
      </c>
      <c r="AR64" t="n">
        <v>6.077330023599606e-06</v>
      </c>
      <c r="AS64" s="24">
        <f>(ABS(EXP(AQ64) - EXP(AR64)) / ABS(EXP(AQ64)))</f>
        <v/>
      </c>
      <c r="AT64">
        <f>ABS(AQ64-AR64)</f>
        <v/>
      </c>
      <c r="AU64">
        <f>IF(AND(AR64 &lt;= 1.2*AQ64, AR64 &gt;= 0.8*AQ64), 1, 0)</f>
        <v/>
      </c>
      <c r="BM64" s="59" t="n">
        <v>0.0006077330023599606</v>
      </c>
      <c r="BN64" s="59">
        <f>ROUND(BM64,2)</f>
        <v/>
      </c>
      <c r="BP64" t="n">
        <v>0</v>
      </c>
      <c r="BQ64" t="n">
        <v>0.0006077330023599606</v>
      </c>
    </row>
    <row r="65">
      <c r="O65" t="n">
        <v>1.047545986064155</v>
      </c>
      <c r="P65" t="n">
        <v>0.9896090946698228</v>
      </c>
      <c r="Q65" t="n">
        <v>1.014361490401268</v>
      </c>
      <c r="R65" t="n">
        <v>1.020864122989445</v>
      </c>
      <c r="T65" s="5" t="n"/>
      <c r="U65" s="5" t="inlineStr">
        <is>
          <t>SR</t>
        </is>
      </c>
      <c r="V65" s="5" t="inlineStr">
        <is>
          <t>SR</t>
        </is>
      </c>
      <c r="W65" s="5" t="inlineStr">
        <is>
          <t>SR</t>
        </is>
      </c>
      <c r="AQ65" t="n">
        <v>0</v>
      </c>
      <c r="AR65" t="n">
        <v>-0.0002375802721638156</v>
      </c>
      <c r="AS65" s="24">
        <f>(ABS(EXP(AQ65) - EXP(AR65)) / ABS(EXP(AQ65)))</f>
        <v/>
      </c>
      <c r="AT65">
        <f>ABS(AQ65-AR65)</f>
        <v/>
      </c>
      <c r="AU65">
        <f>IF(AND(AR65 &lt;= 1.2*AQ65, AR65 &gt;= 0.8*AQ65), 1, 0)</f>
        <v/>
      </c>
      <c r="BM65" s="59" t="n">
        <v>-0.02375802721638156</v>
      </c>
      <c r="BN65" s="59">
        <f>ROUND(BM65,2)</f>
        <v/>
      </c>
      <c r="BP65" t="n">
        <v>0</v>
      </c>
      <c r="BQ65" t="n">
        <v>-0.02375802721638156</v>
      </c>
    </row>
    <row r="66">
      <c r="O66" t="n">
        <v>1.050001292221403</v>
      </c>
      <c r="P66" t="n">
        <v>1.00372759084225</v>
      </c>
      <c r="Q66" t="n">
        <v>1.023725670055405</v>
      </c>
      <c r="R66" t="n">
        <v>1.035084053736108</v>
      </c>
      <c r="T66" s="5" t="n"/>
      <c r="U66" s="5" t="n"/>
      <c r="V66" s="5" t="inlineStr">
        <is>
          <t>PS</t>
        </is>
      </c>
      <c r="W66" s="5" t="inlineStr">
        <is>
          <t>PS</t>
        </is>
      </c>
      <c r="AQ66" t="n">
        <v>0</v>
      </c>
      <c r="AR66" t="n">
        <v>6.077330023580177e-06</v>
      </c>
      <c r="AS66" s="24">
        <f>(ABS(EXP(AQ66) - EXP(AR66)) / ABS(EXP(AQ66)))</f>
        <v/>
      </c>
      <c r="AT66">
        <f>ABS(AQ66-AR66)</f>
        <v/>
      </c>
      <c r="AU66">
        <f>IF(AND(AR66 &lt;= 1.2*AQ66, AR66 &gt;= 0.8*AQ66), 1, 0)</f>
        <v/>
      </c>
      <c r="BM66" s="59" t="n">
        <v>0.0006077330023580177</v>
      </c>
      <c r="BN66" s="59">
        <f>ROUND(BM66,2)</f>
        <v/>
      </c>
      <c r="BP66" t="n">
        <v>0</v>
      </c>
      <c r="BQ66" t="n">
        <v>0.0006077330023580177</v>
      </c>
    </row>
    <row r="67">
      <c r="O67" t="n">
        <v>0.9992869620884582</v>
      </c>
      <c r="P67" t="n">
        <v>0.9629169278931085</v>
      </c>
      <c r="Q67" t="n">
        <v>0.9867617432617962</v>
      </c>
      <c r="R67" t="n">
        <v>0.9934351472078508</v>
      </c>
      <c r="T67" s="5" t="n"/>
      <c r="U67" s="5" t="n"/>
      <c r="V67" s="5" t="n"/>
      <c r="W67" s="5" t="inlineStr">
        <is>
          <t>PL</t>
        </is>
      </c>
      <c r="AQ67" t="n">
        <v>0</v>
      </c>
      <c r="AR67" t="n">
        <v>6.077330023628472e-06</v>
      </c>
      <c r="AS67" s="24">
        <f>(ABS(EXP(AQ67) - EXP(AR67)) / ABS(EXP(AQ67)))</f>
        <v/>
      </c>
      <c r="AT67">
        <f>ABS(AQ67-AR67)</f>
        <v/>
      </c>
      <c r="AU67">
        <f>IF(AND(AR67 &lt;= 1.2*AQ67, AR67 &gt;= 0.8*AQ67), 1, 0)</f>
        <v/>
      </c>
      <c r="BM67" s="59" t="n">
        <v>0.0006077330023628472</v>
      </c>
      <c r="BN67" s="59">
        <f>ROUND(BM67,2)</f>
        <v/>
      </c>
      <c r="BP67" t="n">
        <v>0</v>
      </c>
      <c r="BQ67" t="n">
        <v>0.0006077330023628472</v>
      </c>
    </row>
    <row r="68">
      <c r="O68" t="n">
        <v>1.002693280117681</v>
      </c>
      <c r="P68" t="n">
        <v>0.9437844592752934</v>
      </c>
      <c r="Q68" t="n">
        <v>0.9625070743962058</v>
      </c>
      <c r="R68" t="n">
        <v>0.9692548618257009</v>
      </c>
      <c r="AQ68" t="n">
        <v>0</v>
      </c>
      <c r="AR68" t="n">
        <v>6.077330023608696e-06</v>
      </c>
      <c r="AS68" s="24">
        <f>(ABS(EXP(AQ68) - EXP(AR68)) / ABS(EXP(AQ68)))</f>
        <v/>
      </c>
      <c r="AT68">
        <f>ABS(AQ68-AR68)</f>
        <v/>
      </c>
      <c r="AU68">
        <f>IF(AND(AR68 &lt;= 1.2*AQ68, AR68 &gt;= 0.8*AQ68), 1, 0)</f>
        <v/>
      </c>
      <c r="BM68" s="59" t="n">
        <v>0.0006077330023608696</v>
      </c>
      <c r="BN68" s="59">
        <f>ROUND(BM68,2)</f>
        <v/>
      </c>
      <c r="BP68" t="n">
        <v>0</v>
      </c>
      <c r="BQ68" t="n">
        <v>0.0006077330023608696</v>
      </c>
    </row>
    <row r="69">
      <c r="O69" t="n">
        <v>0.9645382920757739</v>
      </c>
      <c r="P69" t="n">
        <v>0.9235610539653643</v>
      </c>
      <c r="Q69" t="n">
        <v>0.9556679969922812</v>
      </c>
      <c r="R69" t="n">
        <v>0.9574022560513917</v>
      </c>
      <c r="AQ69" t="n">
        <v>0.4938621520996094</v>
      </c>
      <c r="AR69" t="n">
        <v>0.4952552072548502</v>
      </c>
      <c r="AS69" s="24">
        <f>(ABS(EXP(AQ69) - EXP(AR69)) / ABS(EXP(AQ69)))</f>
        <v/>
      </c>
      <c r="AT69">
        <f>ABS(AQ69-AR69)</f>
        <v/>
      </c>
      <c r="AU69">
        <f>IF(AND(AR69 &lt;= 1.2*AQ69, AR69 &gt;= 0.8*AQ69), 1, 0)</f>
        <v/>
      </c>
      <c r="BM69" s="59" t="n">
        <v>49.52552072548502</v>
      </c>
      <c r="BN69" s="59">
        <f>ROUND(BM69,2)</f>
        <v/>
      </c>
      <c r="BP69" t="n">
        <v>49.38621520996094</v>
      </c>
      <c r="BQ69" t="n">
        <v>49.52552072548502</v>
      </c>
    </row>
    <row r="70">
      <c r="O70" t="n">
        <v>0.9934383771172217</v>
      </c>
      <c r="P70" t="n">
        <v>0.9484168633618753</v>
      </c>
      <c r="Q70" t="n">
        <v>0.9698289022099309</v>
      </c>
      <c r="R70" t="n">
        <v>0.9766912118655068</v>
      </c>
      <c r="AQ70" t="n">
        <v>0</v>
      </c>
      <c r="AR70" t="n">
        <v>6.077330023608141e-06</v>
      </c>
      <c r="AS70" s="24">
        <f>(ABS(EXP(AQ70) - EXP(AR70)) / ABS(EXP(AQ70)))</f>
        <v/>
      </c>
      <c r="AT70">
        <f>ABS(AQ70-AR70)</f>
        <v/>
      </c>
      <c r="AU70">
        <f>IF(AND(AR70 &lt;= 1.2*AQ70, AR70 &gt;= 0.8*AQ70), 1, 0)</f>
        <v/>
      </c>
      <c r="BM70" s="59" t="n">
        <v>0.0006077330023608141</v>
      </c>
      <c r="BN70" s="59">
        <f>ROUND(BM70,2)</f>
        <v/>
      </c>
      <c r="BP70" t="n">
        <v>0</v>
      </c>
      <c r="BQ70" t="n">
        <v>0.0006077330023608141</v>
      </c>
    </row>
    <row r="71">
      <c r="O71" t="n">
        <v>1.046810939534458</v>
      </c>
      <c r="P71" t="n">
        <v>0.9932215758873345</v>
      </c>
      <c r="Q71" t="n">
        <v>1.037200913601819</v>
      </c>
      <c r="R71" t="n">
        <v>1.031875013471602</v>
      </c>
      <c r="AQ71" t="n">
        <v>0.1829833984375</v>
      </c>
      <c r="AR71" t="n">
        <v>0.1806098790481832</v>
      </c>
      <c r="AS71" s="24">
        <f>(ABS(EXP(AQ71) - EXP(AR71)) / ABS(EXP(AQ71)))</f>
        <v/>
      </c>
      <c r="AT71">
        <f>ABS(AQ71-AR71)</f>
        <v/>
      </c>
      <c r="AU71">
        <f>IF(AND(AR71 &lt;= 1.2*AQ71, AR71 &gt;= 0.8*AQ71), 1, 0)</f>
        <v/>
      </c>
      <c r="BM71" s="59" t="n">
        <v>18.06098790481832</v>
      </c>
      <c r="BN71" s="59">
        <f>ROUND(BM71,2)</f>
        <v/>
      </c>
      <c r="BP71" t="n">
        <v>18.29833984375</v>
      </c>
      <c r="BQ71" t="n">
        <v>18.06098790481832</v>
      </c>
    </row>
    <row r="72">
      <c r="O72" t="n">
        <v>0.957874099284883</v>
      </c>
      <c r="P72" t="n">
        <v>0.9175849487804962</v>
      </c>
      <c r="Q72" t="n">
        <v>0.9386177149382011</v>
      </c>
      <c r="R72" t="n">
        <v>0.9531835689207963</v>
      </c>
      <c r="AQ72" t="n">
        <v>0</v>
      </c>
      <c r="AR72" t="n">
        <v>6.077330023593499e-06</v>
      </c>
      <c r="AS72" s="24">
        <f>(ABS(EXP(AQ72) - EXP(AR72)) / ABS(EXP(AQ72)))</f>
        <v/>
      </c>
      <c r="AT72">
        <f>ABS(AQ72-AR72)</f>
        <v/>
      </c>
      <c r="AU72">
        <f>IF(AND(AR72 &lt;= 1.2*AQ72, AR72 &gt;= 0.8*AQ72), 1, 0)</f>
        <v/>
      </c>
      <c r="BM72" s="59" t="n">
        <v>0.00060773300235935</v>
      </c>
      <c r="BN72" s="59">
        <f>ROUND(BM72,2)</f>
        <v/>
      </c>
      <c r="BP72" t="n">
        <v>0</v>
      </c>
      <c r="BQ72" t="n">
        <v>0.00060773300235935</v>
      </c>
    </row>
    <row r="73">
      <c r="O73" t="n">
        <v>1.046687208233353</v>
      </c>
      <c r="P73" t="n">
        <v>0.9983219338596677</v>
      </c>
      <c r="Q73" t="n">
        <v>1.004193882148498</v>
      </c>
      <c r="R73" t="n">
        <v>1.02311924771992</v>
      </c>
      <c r="AQ73" t="n">
        <v>0.2976245880126953</v>
      </c>
      <c r="AR73" t="n">
        <v>0.2865641348187792</v>
      </c>
      <c r="AS73" s="24">
        <f>(ABS(EXP(AQ73) - EXP(AR73)) / ABS(EXP(AQ73)))</f>
        <v/>
      </c>
      <c r="AT73">
        <f>ABS(AQ73-AR73)</f>
        <v/>
      </c>
      <c r="AU73">
        <f>IF(AND(AR73 &lt;= 1.2*AQ73, AR73 &gt;= 0.8*AQ73), 1, 0)</f>
        <v/>
      </c>
      <c r="BM73" s="59" t="n">
        <v>28.65641348187792</v>
      </c>
      <c r="BN73" s="59">
        <f>ROUND(BM73,2)</f>
        <v/>
      </c>
      <c r="BP73" t="n">
        <v>29.76245880126953</v>
      </c>
      <c r="BQ73" t="n">
        <v>28.65641348187792</v>
      </c>
    </row>
    <row r="74">
      <c r="O74" t="n">
        <v>1.0221974669276</v>
      </c>
      <c r="P74" t="n">
        <v>0.9835868611396474</v>
      </c>
      <c r="Q74" t="n">
        <v>0.9895686207669727</v>
      </c>
      <c r="R74" t="n">
        <v>0.9938100959041672</v>
      </c>
      <c r="AQ74" t="n">
        <v>0</v>
      </c>
      <c r="AR74" t="n">
        <v>6.077330023607377e-06</v>
      </c>
      <c r="AS74" s="24">
        <f>(ABS(EXP(AQ74) - EXP(AR74)) / ABS(EXP(AQ74)))</f>
        <v/>
      </c>
      <c r="AT74">
        <f>ABS(AQ74-AR74)</f>
        <v/>
      </c>
      <c r="AU74">
        <f>IF(AND(AR74 &lt;= 1.2*AQ74, AR74 &gt;= 0.8*AQ74), 1, 0)</f>
        <v/>
      </c>
      <c r="BM74" s="59" t="n">
        <v>0.0006077330023607377</v>
      </c>
      <c r="BN74" s="59">
        <f>ROUND(BM74,2)</f>
        <v/>
      </c>
      <c r="BP74" t="n">
        <v>0</v>
      </c>
      <c r="BQ74" t="n">
        <v>0.0006077330023607377</v>
      </c>
    </row>
    <row r="75">
      <c r="O75" t="n">
        <v>1.036039850985264</v>
      </c>
      <c r="P75" t="n">
        <v>0.966559147732113</v>
      </c>
      <c r="Q75" t="n">
        <v>0.9947413190369515</v>
      </c>
      <c r="R75" t="n">
        <v>0.9957413644699635</v>
      </c>
      <c r="AQ75" t="n">
        <v>0.1641159057617188</v>
      </c>
      <c r="AR75" t="n">
        <v>0.1983162837025656</v>
      </c>
      <c r="AS75" s="24">
        <f>(ABS(EXP(AQ75) - EXP(AR75)) / ABS(EXP(AQ75)))</f>
        <v/>
      </c>
      <c r="AT75">
        <f>ABS(AQ75-AR75)</f>
        <v/>
      </c>
      <c r="AU75">
        <f>IF(AND(AR75 &lt;= 1.2*AQ75, AR75 &gt;= 0.8*AQ75), 1, 0)</f>
        <v/>
      </c>
      <c r="BM75" s="59" t="n">
        <v>19.83162837025656</v>
      </c>
      <c r="BN75" s="59">
        <f>ROUND(BM75,2)</f>
        <v/>
      </c>
      <c r="BP75" t="n">
        <v>16.41159057617188</v>
      </c>
      <c r="BQ75" t="n">
        <v>19.83162837025656</v>
      </c>
    </row>
    <row r="76">
      <c r="O76" t="n">
        <v>1.008487840996161</v>
      </c>
      <c r="P76" t="n">
        <v>0.9779232712466174</v>
      </c>
      <c r="Q76" t="n">
        <v>0.9968209896712236</v>
      </c>
      <c r="R76" t="n">
        <v>1.014639442201417</v>
      </c>
      <c r="AQ76" t="n">
        <v>2.47955322265625e-05</v>
      </c>
      <c r="AR76" t="n">
        <v>2.705648245770619e-05</v>
      </c>
      <c r="AS76" s="24">
        <f>(ABS(EXP(AQ76) - EXP(AR76)) / ABS(EXP(AQ76)))</f>
        <v/>
      </c>
      <c r="AT76">
        <f>ABS(AQ76-AR76)</f>
        <v/>
      </c>
      <c r="AU76">
        <f>IF(AND(AR76 &lt;= 1.2*AQ76, AR76 &gt;= 0.8*AQ76), 1, 0)</f>
        <v/>
      </c>
      <c r="BM76" s="59" t="n">
        <v>0.002705648245770619</v>
      </c>
      <c r="BN76" s="59">
        <f>ROUND(BM76,2)</f>
        <v/>
      </c>
      <c r="BP76" t="n">
        <v>0.00247955322265625</v>
      </c>
      <c r="BQ76" t="n">
        <v>0.002705648245770619</v>
      </c>
    </row>
    <row r="77">
      <c r="O77" t="n">
        <v>0.9931532983474215</v>
      </c>
      <c r="P77" t="n">
        <v>0.9410689744784952</v>
      </c>
      <c r="Q77" t="n">
        <v>0.9604484683711693</v>
      </c>
      <c r="R77" t="n">
        <v>0.9703979286785643</v>
      </c>
      <c r="AQ77" t="n">
        <v>0</v>
      </c>
      <c r="AR77" t="n">
        <v>6.077330023596831e-06</v>
      </c>
      <c r="AS77" s="24">
        <f>(ABS(EXP(AQ77) - EXP(AR77)) / ABS(EXP(AQ77)))</f>
        <v/>
      </c>
      <c r="AT77">
        <f>ABS(AQ77-AR77)</f>
        <v/>
      </c>
      <c r="AU77">
        <f>IF(AND(AR77 &lt;= 1.2*AQ77, AR77 &gt;= 0.8*AQ77), 1, 0)</f>
        <v/>
      </c>
      <c r="BM77" s="59" t="n">
        <v>0.000607733002359683</v>
      </c>
      <c r="BN77" s="59">
        <f>ROUND(BM77,2)</f>
        <v/>
      </c>
      <c r="BP77" t="n">
        <v>0</v>
      </c>
      <c r="BQ77" t="n">
        <v>0.000607733002359683</v>
      </c>
    </row>
    <row r="78">
      <c r="O78" t="n">
        <v>1.045913963317869</v>
      </c>
      <c r="P78" t="n">
        <v>0.9953316278610344</v>
      </c>
      <c r="Q78" t="n">
        <v>1.016446468868912</v>
      </c>
      <c r="R78" t="n">
        <v>1.023155637670833</v>
      </c>
      <c r="AQ78" t="n">
        <v>0.2188873291015625</v>
      </c>
      <c r="AR78" t="n">
        <v>0.2095935317337334</v>
      </c>
      <c r="AS78" s="24">
        <f>(ABS(EXP(AQ78) - EXP(AR78)) / ABS(EXP(AQ78)))</f>
        <v/>
      </c>
      <c r="AT78">
        <f>ABS(AQ78-AR78)</f>
        <v/>
      </c>
      <c r="AU78">
        <f>IF(AND(AR78 &lt;= 1.2*AQ78, AR78 &gt;= 0.8*AQ78), 1, 0)</f>
        <v/>
      </c>
      <c r="BM78" s="59" t="n">
        <v>20.95935317337334</v>
      </c>
      <c r="BN78" s="59">
        <f>ROUND(BM78,2)</f>
        <v/>
      </c>
      <c r="BP78" t="n">
        <v>21.88873291015625</v>
      </c>
      <c r="BQ78" t="n">
        <v>20.95935317337334</v>
      </c>
    </row>
    <row r="79">
      <c r="O79" t="n">
        <v>0.9809996942765626</v>
      </c>
      <c r="P79" t="n">
        <v>0.9487950337952291</v>
      </c>
      <c r="Q79" t="n">
        <v>0.9653806108511183</v>
      </c>
      <c r="R79" t="n">
        <v>0.9630216917262874</v>
      </c>
      <c r="AQ79" t="n">
        <v>0.2562294006347656</v>
      </c>
      <c r="AR79" t="n">
        <v>0.1908763133711625</v>
      </c>
      <c r="AS79" s="24">
        <f>(ABS(EXP(AQ79) - EXP(AR79)) / ABS(EXP(AQ79)))</f>
        <v/>
      </c>
      <c r="AT79">
        <f>ABS(AQ79-AR79)</f>
        <v/>
      </c>
      <c r="AU79">
        <f>IF(AND(AR79 &lt;= 1.2*AQ79, AR79 &gt;= 0.8*AQ79), 1, 0)</f>
        <v/>
      </c>
      <c r="BM79" s="59" t="n">
        <v>19.08763133711625</v>
      </c>
      <c r="BN79" s="59">
        <f>ROUND(BM79,2)</f>
        <v/>
      </c>
      <c r="BP79" t="n">
        <v>25.62294006347656</v>
      </c>
      <c r="BQ79" t="n">
        <v>19.08763133711625</v>
      </c>
    </row>
    <row r="80">
      <c r="N80" t="inlineStr">
        <is>
          <t>Average</t>
        </is>
      </c>
      <c r="O80" s="4">
        <f>AVERAGE(O65:O79)</f>
        <v/>
      </c>
      <c r="P80" s="4">
        <f>AVERAGE(P65:P79)</f>
        <v/>
      </c>
      <c r="Q80" s="4">
        <f>AVERAGE(Q65:Q79)</f>
        <v/>
      </c>
      <c r="R80" s="4">
        <f>AVERAGE(R65:R79)</f>
        <v/>
      </c>
      <c r="AQ80" t="n">
        <v>0</v>
      </c>
      <c r="AR80" t="n">
        <v>6.077330023599814e-06</v>
      </c>
      <c r="AS80" s="24">
        <f>(ABS(EXP(AQ80) - EXP(AR80)) / ABS(EXP(AQ80)))</f>
        <v/>
      </c>
      <c r="AT80">
        <f>ABS(AQ80-AR80)</f>
        <v/>
      </c>
      <c r="AU80">
        <f>IF(AND(AR80 &lt;= 1.2*AQ80, AR80 &gt;= 0.8*AQ80), 1, 0)</f>
        <v/>
      </c>
      <c r="BM80" s="59" t="n">
        <v>0.0006077330023599814</v>
      </c>
      <c r="BN80" s="59">
        <f>ROUND(BM80,2)</f>
        <v/>
      </c>
      <c r="BP80" t="n">
        <v>0</v>
      </c>
      <c r="BQ80" t="n">
        <v>0.0006077330023599814</v>
      </c>
    </row>
    <row r="81">
      <c r="AQ81" t="n">
        <v>0</v>
      </c>
      <c r="AR81" t="n">
        <v>6.077341644939036e-06</v>
      </c>
      <c r="AS81" s="24">
        <f>(ABS(EXP(AQ81) - EXP(AR81)) / ABS(EXP(AQ81)))</f>
        <v/>
      </c>
      <c r="AT81">
        <f>ABS(AQ81-AR81)</f>
        <v/>
      </c>
      <c r="AU81">
        <f>IF(AND(AR81 &lt;= 1.2*AQ81, AR81 &gt;= 0.8*AQ81), 1, 0)</f>
        <v/>
      </c>
      <c r="BM81" s="59" t="n">
        <v>0.0006077341644939036</v>
      </c>
      <c r="BN81" s="59">
        <f>ROUND(BM81,2)</f>
        <v/>
      </c>
      <c r="BP81" t="n">
        <v>0</v>
      </c>
      <c r="BQ81" t="n">
        <v>0.0006077341644939036</v>
      </c>
    </row>
    <row r="82">
      <c r="AQ82" t="n">
        <v>0</v>
      </c>
      <c r="AR82" t="n">
        <v>6.077330023603837e-06</v>
      </c>
      <c r="AS82" s="24">
        <f>(ABS(EXP(AQ82) - EXP(AR82)) / ABS(EXP(AQ82)))</f>
        <v/>
      </c>
      <c r="AT82">
        <f>ABS(AQ82-AR82)</f>
        <v/>
      </c>
      <c r="AU82">
        <f>IF(AND(AR82 &lt;= 1.2*AQ82, AR82 &gt;= 0.8*AQ82), 1, 0)</f>
        <v/>
      </c>
      <c r="BM82" s="59" t="n">
        <v>0.0006077330023603838</v>
      </c>
      <c r="BN82" s="59">
        <f>ROUND(BM82,2)</f>
        <v/>
      </c>
      <c r="BP82" t="n">
        <v>0</v>
      </c>
      <c r="BQ82" t="n">
        <v>0.0006077330023603838</v>
      </c>
    </row>
    <row r="83">
      <c r="AQ83" t="n">
        <v>0</v>
      </c>
      <c r="AR83" t="n">
        <v>6.077330023612929e-06</v>
      </c>
      <c r="AS83" s="24">
        <f>(ABS(EXP(AQ83) - EXP(AR83)) / ABS(EXP(AQ83)))</f>
        <v/>
      </c>
      <c r="AT83">
        <f>ABS(AQ83-AR83)</f>
        <v/>
      </c>
      <c r="AU83">
        <f>IF(AND(AR83 &lt;= 1.2*AQ83, AR83 &gt;= 0.8*AQ83), 1, 0)</f>
        <v/>
      </c>
      <c r="BM83" s="59" t="n">
        <v>0.0006077330023612929</v>
      </c>
      <c r="BN83" s="59">
        <f>ROUND(BM83,2)</f>
        <v/>
      </c>
      <c r="BP83" t="n">
        <v>0</v>
      </c>
      <c r="BQ83" t="n">
        <v>0.0006077330023612929</v>
      </c>
    </row>
    <row r="84">
      <c r="AQ84" t="n">
        <v>0.4539527893066406</v>
      </c>
      <c r="AR84" t="n">
        <v>0.4699390918539161</v>
      </c>
      <c r="AS84" s="24">
        <f>(ABS(EXP(AQ84) - EXP(AR84)) / ABS(EXP(AQ84)))</f>
        <v/>
      </c>
      <c r="AT84">
        <f>ABS(AQ84-AR84)</f>
        <v/>
      </c>
      <c r="AU84">
        <f>IF(AND(AR84 &lt;= 1.2*AQ84, AR84 &gt;= 0.8*AQ84), 1, 0)</f>
        <v/>
      </c>
      <c r="BM84" s="59" t="n">
        <v>46.99390918539161</v>
      </c>
      <c r="BN84" s="59">
        <f>ROUND(BM84,2)</f>
        <v/>
      </c>
      <c r="BP84" t="n">
        <v>45.39527893066406</v>
      </c>
      <c r="BQ84" t="n">
        <v>46.99390918539161</v>
      </c>
    </row>
    <row r="85">
      <c r="AQ85" t="n">
        <v>0</v>
      </c>
      <c r="AR85" t="n">
        <v>6.077330023607377e-06</v>
      </c>
      <c r="AS85" s="24">
        <f>(ABS(EXP(AQ85) - EXP(AR85)) / ABS(EXP(AQ85)))</f>
        <v/>
      </c>
      <c r="AT85">
        <f>ABS(AQ85-AR85)</f>
        <v/>
      </c>
      <c r="AU85">
        <f>IF(AND(AR85 &lt;= 1.2*AQ85, AR85 &gt;= 0.8*AQ85), 1, 0)</f>
        <v/>
      </c>
      <c r="BM85" s="59" t="n">
        <v>0.0006077330023607377</v>
      </c>
      <c r="BN85" s="59">
        <f>ROUND(BM85,2)</f>
        <v/>
      </c>
      <c r="BP85" t="n">
        <v>0</v>
      </c>
      <c r="BQ85" t="n">
        <v>0.0006077330023607377</v>
      </c>
    </row>
    <row r="86">
      <c r="AQ86" t="n">
        <v>0</v>
      </c>
      <c r="AR86" t="n">
        <v>0.001084562518923968</v>
      </c>
      <c r="AS86" s="24">
        <f>(ABS(EXP(AQ86) - EXP(AR86)) / ABS(EXP(AQ86)))</f>
        <v/>
      </c>
      <c r="AT86">
        <f>ABS(AQ86-AR86)</f>
        <v/>
      </c>
      <c r="AU86">
        <f>IF(AND(AR86 &lt;= 1.2*AQ86, AR86 &gt;= 0.8*AQ86), 1, 0)</f>
        <v/>
      </c>
      <c r="BM86" s="59" t="n">
        <v>0.1084562518923968</v>
      </c>
      <c r="BN86" s="59">
        <f>ROUND(BM86,2)</f>
        <v/>
      </c>
      <c r="BP86" t="n">
        <v>0</v>
      </c>
      <c r="BQ86" t="n">
        <v>0.1084562518923968</v>
      </c>
    </row>
    <row r="87">
      <c r="AQ87" t="n">
        <v>0.4529380798339844</v>
      </c>
      <c r="AR87" t="n">
        <v>0.4512886253399991</v>
      </c>
      <c r="AS87" s="24">
        <f>(ABS(EXP(AQ87) - EXP(AR87)) / ABS(EXP(AQ87)))</f>
        <v/>
      </c>
      <c r="AT87">
        <f>ABS(AQ87-AR87)</f>
        <v/>
      </c>
      <c r="AU87">
        <f>IF(AND(AR87 &lt;= 1.2*AQ87, AR87 &gt;= 0.8*AQ87), 1, 0)</f>
        <v/>
      </c>
      <c r="BM87" s="59" t="n">
        <v>45.12886253399991</v>
      </c>
      <c r="BN87" s="59">
        <f>ROUND(BM87,2)</f>
        <v/>
      </c>
      <c r="BP87" t="n">
        <v>45.29380798339844</v>
      </c>
      <c r="BQ87" t="n">
        <v>45.12886253399991</v>
      </c>
    </row>
    <row r="88">
      <c r="AQ88" t="n">
        <v>0</v>
      </c>
      <c r="AR88" t="n">
        <v>0.0007604300129849068</v>
      </c>
      <c r="AS88" s="24">
        <f>(ABS(EXP(AQ88) - EXP(AR88)) / ABS(EXP(AQ88)))</f>
        <v/>
      </c>
      <c r="AT88">
        <f>ABS(AQ88-AR88)</f>
        <v/>
      </c>
      <c r="AU88">
        <f>IF(AND(AR88 &lt;= 1.2*AQ88, AR88 &gt;= 0.8*AQ88), 1, 0)</f>
        <v/>
      </c>
      <c r="BM88" s="59" t="n">
        <v>0.07604300129849068</v>
      </c>
      <c r="BN88" s="59">
        <f>ROUND(BM88,2)</f>
        <v/>
      </c>
      <c r="BP88" t="n">
        <v>0</v>
      </c>
      <c r="BQ88" t="n">
        <v>0.07604300129849068</v>
      </c>
    </row>
    <row r="89">
      <c r="AQ89" t="n">
        <v>0.2512950897216797</v>
      </c>
      <c r="AR89" t="n">
        <v>0.2472930686578154</v>
      </c>
      <c r="AS89" s="24">
        <f>(ABS(EXP(AQ89) - EXP(AR89)) / ABS(EXP(AQ89)))</f>
        <v/>
      </c>
      <c r="AT89">
        <f>ABS(AQ89-AR89)</f>
        <v/>
      </c>
      <c r="AU89">
        <f>IF(AND(AR89 &lt;= 1.2*AQ89, AR89 &gt;= 0.8*AQ89), 1, 0)</f>
        <v/>
      </c>
      <c r="BM89" s="59" t="n">
        <v>24.72930686578155</v>
      </c>
      <c r="BN89" s="59">
        <f>ROUND(BM89,2)</f>
        <v/>
      </c>
      <c r="BP89" t="n">
        <v>25.12950897216797</v>
      </c>
      <c r="BQ89" t="n">
        <v>24.72930686578155</v>
      </c>
    </row>
    <row r="90">
      <c r="AQ90" t="n">
        <v>0.000118255615234375</v>
      </c>
      <c r="AR90" t="n">
        <v>3.399839001245459e-06</v>
      </c>
      <c r="AS90" s="24">
        <f>(ABS(EXP(AQ90) - EXP(AR90)) / ABS(EXP(AQ90)))</f>
        <v/>
      </c>
      <c r="AT90">
        <f>ABS(AQ90-AR90)</f>
        <v/>
      </c>
      <c r="AU90">
        <f>IF(AND(AR90 &lt;= 1.2*AQ90, AR90 &gt;= 0.8*AQ90), 1, 0)</f>
        <v/>
      </c>
      <c r="BM90" s="59" t="n">
        <v>0.0003399839001245459</v>
      </c>
      <c r="BN90" s="59">
        <f>ROUND(BM90,2)</f>
        <v/>
      </c>
      <c r="BP90" t="n">
        <v>0.0118255615234375</v>
      </c>
      <c r="BQ90" t="n">
        <v>0.0003399839001245459</v>
      </c>
    </row>
    <row r="91">
      <c r="AQ91" t="n">
        <v>0</v>
      </c>
      <c r="AR91" t="n">
        <v>6.077341644931932e-06</v>
      </c>
      <c r="AS91" s="24">
        <f>(ABS(EXP(AQ91) - EXP(AR91)) / ABS(EXP(AQ91)))</f>
        <v/>
      </c>
      <c r="AT91">
        <f>ABS(AQ91-AR91)</f>
        <v/>
      </c>
      <c r="AU91">
        <f>IF(AND(AR91 &lt;= 1.2*AQ91, AR91 &gt;= 0.8*AQ91), 1, 0)</f>
        <v/>
      </c>
      <c r="BM91" s="59" t="n">
        <v>0.0006077341644931932</v>
      </c>
      <c r="BN91" s="59">
        <f>ROUND(BM91,2)</f>
        <v/>
      </c>
      <c r="BP91" t="n">
        <v>0</v>
      </c>
      <c r="BQ91" t="n">
        <v>0.0006077341644931932</v>
      </c>
    </row>
    <row r="92">
      <c r="AQ92" t="n">
        <v>0</v>
      </c>
      <c r="AR92" t="n">
        <v>6.077330023608696e-06</v>
      </c>
      <c r="AS92" s="24">
        <f>(ABS(EXP(AQ92) - EXP(AR92)) / ABS(EXP(AQ92)))</f>
        <v/>
      </c>
      <c r="AT92">
        <f>ABS(AQ92-AR92)</f>
        <v/>
      </c>
      <c r="AU92">
        <f>IF(AND(AR92 &lt;= 1.2*AQ92, AR92 &gt;= 0.8*AQ92), 1, 0)</f>
        <v/>
      </c>
      <c r="BM92" s="59" t="n">
        <v>0.0006077330023608696</v>
      </c>
      <c r="BN92" s="59">
        <f>ROUND(BM92,2)</f>
        <v/>
      </c>
      <c r="BP92" t="n">
        <v>0</v>
      </c>
      <c r="BQ92" t="n">
        <v>0.0006077330023608696</v>
      </c>
    </row>
    <row r="93">
      <c r="AQ93" t="n">
        <v>0</v>
      </c>
      <c r="AR93" t="n">
        <v>6.076792886062463e-06</v>
      </c>
      <c r="AS93" s="24">
        <f>(ABS(EXP(AQ93) - EXP(AR93)) / ABS(EXP(AQ93)))</f>
        <v/>
      </c>
      <c r="AT93">
        <f>ABS(AQ93-AR93)</f>
        <v/>
      </c>
      <c r="AU93">
        <f>IF(AND(AR93 &lt;= 1.2*AQ93, AR93 &gt;= 0.8*AQ93), 1, 0)</f>
        <v/>
      </c>
      <c r="BM93" s="59" t="n">
        <v>0.0006076792886062463</v>
      </c>
      <c r="BN93" s="59">
        <f>ROUND(BM93,2)</f>
        <v/>
      </c>
      <c r="BP93" t="n">
        <v>0</v>
      </c>
      <c r="BQ93" t="n">
        <v>0.0006076792886062463</v>
      </c>
    </row>
    <row r="94">
      <c r="AQ94" t="n">
        <v>0</v>
      </c>
      <c r="AR94" t="n">
        <v>6.077330023599051e-06</v>
      </c>
      <c r="AS94" s="24">
        <f>(ABS(EXP(AQ94) - EXP(AR94)) / ABS(EXP(AQ94)))</f>
        <v/>
      </c>
      <c r="AT94">
        <f>ABS(AQ94-AR94)</f>
        <v/>
      </c>
      <c r="AU94">
        <f>IF(AND(AR94 &lt;= 1.2*AQ94, AR94 &gt;= 0.8*AQ94), 1, 0)</f>
        <v/>
      </c>
      <c r="BM94" s="59" t="n">
        <v>0.0006077330023599051</v>
      </c>
      <c r="BN94" s="59">
        <f>ROUND(BM94,2)</f>
        <v/>
      </c>
      <c r="BP94" t="n">
        <v>0</v>
      </c>
      <c r="BQ94" t="n">
        <v>0.0006077330023599051</v>
      </c>
    </row>
    <row r="95">
      <c r="AQ95" t="n">
        <v>0</v>
      </c>
      <c r="AR95" t="n">
        <v>6.077330023603837e-06</v>
      </c>
      <c r="AS95" s="24">
        <f>(ABS(EXP(AQ95) - EXP(AR95)) / ABS(EXP(AQ95)))</f>
        <v/>
      </c>
      <c r="AT95">
        <f>ABS(AQ95-AR95)</f>
        <v/>
      </c>
      <c r="AU95">
        <f>IF(AND(AR95 &lt;= 1.2*AQ95, AR95 &gt;= 0.8*AQ95), 1, 0)</f>
        <v/>
      </c>
      <c r="BM95" s="59" t="n">
        <v>0.0006077330023603838</v>
      </c>
      <c r="BN95" s="59">
        <f>ROUND(BM95,2)</f>
        <v/>
      </c>
      <c r="BP95" t="n">
        <v>0</v>
      </c>
      <c r="BQ95" t="n">
        <v>0.0006077330023603838</v>
      </c>
    </row>
    <row r="96">
      <c r="AQ96" t="n">
        <v>0.0001697540283203125</v>
      </c>
      <c r="AR96" t="n">
        <v>0.0004425181516066017</v>
      </c>
      <c r="AS96" s="24">
        <f>(ABS(EXP(AQ96) - EXP(AR96)) / ABS(EXP(AQ96)))</f>
        <v/>
      </c>
      <c r="AT96">
        <f>ABS(AQ96-AR96)</f>
        <v/>
      </c>
      <c r="AU96">
        <f>IF(AND(AR96 &lt;= 1.2*AQ96, AR96 &gt;= 0.8*AQ96), 1, 0)</f>
        <v/>
      </c>
      <c r="BM96" s="59" t="n">
        <v>0.04425181516066017</v>
      </c>
      <c r="BN96" s="59">
        <f>ROUND(BM96,2)</f>
        <v/>
      </c>
      <c r="BP96" t="n">
        <v>0.01697540283203125</v>
      </c>
      <c r="BQ96" t="n">
        <v>0.04425181516066017</v>
      </c>
    </row>
    <row r="97">
      <c r="AQ97" t="n">
        <v>0.003202438354492188</v>
      </c>
      <c r="AR97" t="n">
        <v>0.0004292348062008105</v>
      </c>
      <c r="AS97" s="24">
        <f>(ABS(EXP(AQ97) - EXP(AR97)) / ABS(EXP(AQ97)))</f>
        <v/>
      </c>
      <c r="AT97">
        <f>ABS(AQ97-AR97)</f>
        <v/>
      </c>
      <c r="AU97">
        <f>IF(AND(AR97 &lt;= 1.2*AQ97, AR97 &gt;= 0.8*AQ97), 1, 0)</f>
        <v/>
      </c>
      <c r="BM97" s="59" t="n">
        <v>0.04292348062008105</v>
      </c>
      <c r="BN97" s="59">
        <f>ROUND(BM97,2)</f>
        <v/>
      </c>
      <c r="BP97" t="n">
        <v>0.3202438354492188</v>
      </c>
      <c r="BQ97" t="n">
        <v>0.04292348062008105</v>
      </c>
    </row>
    <row r="98">
      <c r="AQ98" t="n">
        <v>0.4823722839355469</v>
      </c>
      <c r="AR98" t="n">
        <v>0.4731018866954553</v>
      </c>
      <c r="AS98" s="24">
        <f>(ABS(EXP(AQ98) - EXP(AR98)) / ABS(EXP(AQ98)))</f>
        <v/>
      </c>
      <c r="AT98">
        <f>ABS(AQ98-AR98)</f>
        <v/>
      </c>
      <c r="AU98">
        <f>IF(AND(AR98 &lt;= 1.2*AQ98, AR98 &gt;= 0.8*AQ98), 1, 0)</f>
        <v/>
      </c>
      <c r="BM98" s="59" t="n">
        <v>47.31018866954552</v>
      </c>
      <c r="BN98" s="59">
        <f>ROUND(BM98,2)</f>
        <v/>
      </c>
      <c r="BP98" t="n">
        <v>48.23722839355469</v>
      </c>
      <c r="BQ98" t="n">
        <v>47.31018866954552</v>
      </c>
    </row>
    <row r="99">
      <c r="AQ99" t="n">
        <v>0.0455322265625</v>
      </c>
      <c r="AR99" t="n">
        <v>0.04105655705653441</v>
      </c>
      <c r="AS99" s="24">
        <f>(ABS(EXP(AQ99) - EXP(AR99)) / ABS(EXP(AQ99)))</f>
        <v/>
      </c>
      <c r="AT99">
        <f>ABS(AQ99-AR99)</f>
        <v/>
      </c>
      <c r="AU99">
        <f>IF(AND(AR99 &lt;= 1.2*AQ99, AR99 &gt;= 0.8*AQ99), 1, 0)</f>
        <v/>
      </c>
      <c r="BM99" s="59" t="n">
        <v>4.105655705653441</v>
      </c>
      <c r="BN99" s="59">
        <f>ROUND(BM99,2)</f>
        <v/>
      </c>
      <c r="BP99" t="n">
        <v>4.55322265625</v>
      </c>
      <c r="BQ99" t="n">
        <v>4.105655705653441</v>
      </c>
    </row>
    <row r="100">
      <c r="AQ100" t="n">
        <v>1.9073486328125e-05</v>
      </c>
      <c r="AR100" t="n">
        <v>0.000257827159232832</v>
      </c>
      <c r="AS100" s="24">
        <f>(ABS(EXP(AQ100) - EXP(AR100)) / ABS(EXP(AQ100)))</f>
        <v/>
      </c>
      <c r="AT100">
        <f>ABS(AQ100-AR100)</f>
        <v/>
      </c>
      <c r="AU100">
        <f>IF(AND(AR100 &lt;= 1.2*AQ100, AR100 &gt;= 0.8*AQ100), 1, 0)</f>
        <v/>
      </c>
      <c r="BM100" s="59" t="n">
        <v>0.0257827159232832</v>
      </c>
      <c r="BN100" s="59">
        <f>ROUND(BM100,2)</f>
        <v/>
      </c>
      <c r="BP100" t="n">
        <v>0.0019073486328125</v>
      </c>
      <c r="BQ100" t="n">
        <v>0.0257827159232832</v>
      </c>
    </row>
    <row r="101">
      <c r="AQ101" t="n">
        <v>0</v>
      </c>
      <c r="AR101" t="n">
        <v>6.077330023600161e-06</v>
      </c>
      <c r="AS101" s="24">
        <f>(ABS(EXP(AQ101) - EXP(AR101)) / ABS(EXP(AQ101)))</f>
        <v/>
      </c>
      <c r="AT101">
        <f>ABS(AQ101-AR101)</f>
        <v/>
      </c>
      <c r="AU101">
        <f>IF(AND(AR101 &lt;= 1.2*AQ101, AR101 &gt;= 0.8*AQ101), 1, 0)</f>
        <v/>
      </c>
      <c r="BM101" s="59" t="n">
        <v>0.0006077330023600161</v>
      </c>
      <c r="BN101" s="59">
        <f>ROUND(BM101,2)</f>
        <v/>
      </c>
      <c r="BP101" t="n">
        <v>0</v>
      </c>
      <c r="BQ101" t="n">
        <v>0.0006077330023600161</v>
      </c>
    </row>
    <row r="102">
      <c r="AQ102" t="n">
        <v>0</v>
      </c>
      <c r="AR102" t="n">
        <v>6.077341644931265e-06</v>
      </c>
      <c r="AS102" s="24">
        <f>(ABS(EXP(AQ102) - EXP(AR102)) / ABS(EXP(AQ102)))</f>
        <v/>
      </c>
      <c r="AT102">
        <f>ABS(AQ102-AR102)</f>
        <v/>
      </c>
      <c r="AU102">
        <f>IF(AND(AR102 &lt;= 1.2*AQ102, AR102 &gt;= 0.8*AQ102), 1, 0)</f>
        <v/>
      </c>
      <c r="BM102" s="59" t="n">
        <v>0.0006077341644931264</v>
      </c>
      <c r="BN102" s="59">
        <f>ROUND(BM102,2)</f>
        <v/>
      </c>
      <c r="BP102" t="n">
        <v>0</v>
      </c>
      <c r="BQ102" t="n">
        <v>0.0006077341644931264</v>
      </c>
    </row>
    <row r="103">
      <c r="AQ103" t="n">
        <v>4.76837158203125e-05</v>
      </c>
      <c r="AR103" t="n">
        <v>4.912080944690316e-05</v>
      </c>
      <c r="AS103" s="24">
        <f>(ABS(EXP(AQ103) - EXP(AR103)) / ABS(EXP(AQ103)))</f>
        <v/>
      </c>
      <c r="AT103">
        <f>ABS(AQ103-AR103)</f>
        <v/>
      </c>
      <c r="AU103">
        <f>IF(AND(AR103 &lt;= 1.2*AQ103, AR103 &gt;= 0.8*AQ103), 1, 0)</f>
        <v/>
      </c>
      <c r="BM103" s="59" t="n">
        <v>0.004912080944690316</v>
      </c>
      <c r="BN103" s="59">
        <f>ROUND(BM103,2)</f>
        <v/>
      </c>
      <c r="BP103" t="n">
        <v>0.00476837158203125</v>
      </c>
      <c r="BQ103" t="n">
        <v>0.004912080944690316</v>
      </c>
    </row>
    <row r="104">
      <c r="AQ104" t="n">
        <v>0.4925327301025391</v>
      </c>
      <c r="AR104" t="n">
        <v>0.494538101680739</v>
      </c>
      <c r="AS104" s="24">
        <f>(ABS(EXP(AQ104) - EXP(AR104)) / ABS(EXP(AQ104)))</f>
        <v/>
      </c>
      <c r="AT104">
        <f>ABS(AQ104-AR104)</f>
        <v/>
      </c>
      <c r="AU104">
        <f>IF(AND(AR104 &lt;= 1.2*AQ104, AR104 &gt;= 0.8*AQ104), 1, 0)</f>
        <v/>
      </c>
      <c r="BM104" s="59" t="n">
        <v>49.4538101680739</v>
      </c>
      <c r="BN104" s="59">
        <f>ROUND(BM104,2)</f>
        <v/>
      </c>
      <c r="BP104" t="n">
        <v>49.25327301025391</v>
      </c>
      <c r="BQ104" t="n">
        <v>49.4538101680739</v>
      </c>
    </row>
    <row r="105">
      <c r="AQ105" t="n">
        <v>0.04117965698242188</v>
      </c>
      <c r="AR105" t="n">
        <v>0.02984033928699297</v>
      </c>
      <c r="AS105" s="24">
        <f>(ABS(EXP(AQ105) - EXP(AR105)) / ABS(EXP(AQ105)))</f>
        <v/>
      </c>
      <c r="AT105">
        <f>ABS(AQ105-AR105)</f>
        <v/>
      </c>
      <c r="AU105">
        <f>IF(AND(AR105 &lt;= 1.2*AQ105, AR105 &gt;= 0.8*AQ105), 1, 0)</f>
        <v/>
      </c>
      <c r="BM105" s="59" t="n">
        <v>2.984033928699297</v>
      </c>
      <c r="BN105" s="59">
        <f>ROUND(BM105,2)</f>
        <v/>
      </c>
      <c r="BP105" t="n">
        <v>4.117965698242188</v>
      </c>
      <c r="BQ105" t="n">
        <v>2.984033928699297</v>
      </c>
    </row>
    <row r="106">
      <c r="AQ106" t="n">
        <v>0.2561569213867188</v>
      </c>
      <c r="AR106" t="n">
        <v>0.1983162837025656</v>
      </c>
      <c r="AS106" s="24">
        <f>(ABS(EXP(AQ106) - EXP(AR106)) / ABS(EXP(AQ106)))</f>
        <v/>
      </c>
      <c r="AT106">
        <f>ABS(AQ106-AR106)</f>
        <v/>
      </c>
      <c r="AU106">
        <f>IF(AND(AR106 &lt;= 1.2*AQ106, AR106 &gt;= 0.8*AQ106), 1, 0)</f>
        <v/>
      </c>
      <c r="BM106" s="59" t="n">
        <v>19.83162837025656</v>
      </c>
      <c r="BN106" s="59">
        <f>ROUND(BM106,2)</f>
        <v/>
      </c>
      <c r="BP106" t="n">
        <v>25.61569213867188</v>
      </c>
      <c r="BQ106" t="n">
        <v>19.83162837025656</v>
      </c>
    </row>
    <row r="107">
      <c r="AQ107" t="n">
        <v>0.05565071105957031</v>
      </c>
      <c r="AR107" t="n">
        <v>0.0515251541211515</v>
      </c>
      <c r="AS107" s="24">
        <f>(ABS(EXP(AQ107) - EXP(AR107)) / ABS(EXP(AQ107)))</f>
        <v/>
      </c>
      <c r="AT107">
        <f>ABS(AQ107-AR107)</f>
        <v/>
      </c>
      <c r="AU107">
        <f>IF(AND(AR107 &lt;= 1.2*AQ107, AR107 &gt;= 0.8*AQ107), 1, 0)</f>
        <v/>
      </c>
      <c r="BM107" s="59" t="n">
        <v>5.152515412115149</v>
      </c>
      <c r="BN107" s="59">
        <f>ROUND(BM107,2)</f>
        <v/>
      </c>
      <c r="BP107" t="n">
        <v>5.565071105957031</v>
      </c>
      <c r="BQ107" t="n">
        <v>5.152515412115149</v>
      </c>
    </row>
    <row r="108">
      <c r="AQ108" t="n">
        <v>0</v>
      </c>
      <c r="AR108" t="n">
        <v>6.077330023604602e-06</v>
      </c>
      <c r="AS108" s="24">
        <f>(ABS(EXP(AQ108) - EXP(AR108)) / ABS(EXP(AQ108)))</f>
        <v/>
      </c>
      <c r="AT108">
        <f>ABS(AQ108-AR108)</f>
        <v/>
      </c>
      <c r="AU108">
        <f>IF(AND(AR108 &lt;= 1.2*AQ108, AR108 &gt;= 0.8*AQ108), 1, 0)</f>
        <v/>
      </c>
      <c r="BM108" s="59" t="n">
        <v>0.0006077330023604602</v>
      </c>
      <c r="BN108" s="59">
        <f>ROUND(BM108,2)</f>
        <v/>
      </c>
      <c r="BP108" t="n">
        <v>0</v>
      </c>
      <c r="BQ108" t="n">
        <v>0.0006077330023604602</v>
      </c>
    </row>
    <row r="109">
      <c r="AQ109" t="n">
        <v>0</v>
      </c>
      <c r="AR109" t="n">
        <v>3.802631735162256e-05</v>
      </c>
      <c r="AS109" s="24">
        <f>(ABS(EXP(AQ109) - EXP(AR109)) / ABS(EXP(AQ109)))</f>
        <v/>
      </c>
      <c r="AT109">
        <f>ABS(AQ109-AR109)</f>
        <v/>
      </c>
      <c r="AU109">
        <f>IF(AND(AR109 &lt;= 1.2*AQ109, AR109 &gt;= 0.8*AQ109), 1, 0)</f>
        <v/>
      </c>
      <c r="BM109" s="59" t="n">
        <v>0.003802631735162256</v>
      </c>
      <c r="BN109" s="59">
        <f>ROUND(BM109,2)</f>
        <v/>
      </c>
      <c r="BP109" t="n">
        <v>0</v>
      </c>
      <c r="BQ109" t="n">
        <v>0.003802631735162256</v>
      </c>
    </row>
    <row r="110">
      <c r="AQ110" t="n">
        <v>0.07955741882324219</v>
      </c>
      <c r="AR110" t="n">
        <v>0.03932863777423471</v>
      </c>
      <c r="AS110" s="24">
        <f>(ABS(EXP(AQ110) - EXP(AR110)) / ABS(EXP(AQ110)))</f>
        <v/>
      </c>
      <c r="AT110">
        <f>ABS(AQ110-AR110)</f>
        <v/>
      </c>
      <c r="AU110">
        <f>IF(AND(AR110 &lt;= 1.2*AQ110, AR110 &gt;= 0.8*AQ110), 1, 0)</f>
        <v/>
      </c>
      <c r="BM110" s="59" t="n">
        <v>3.932863777423471</v>
      </c>
      <c r="BN110" s="59">
        <f>ROUND(BM110,2)</f>
        <v/>
      </c>
      <c r="BP110" t="n">
        <v>7.955741882324219</v>
      </c>
      <c r="BQ110" t="n">
        <v>3.932863777423471</v>
      </c>
    </row>
    <row r="111">
      <c r="AQ111" t="n">
        <v>0</v>
      </c>
      <c r="AR111" t="n">
        <v>0.0006139087572188363</v>
      </c>
      <c r="AS111" s="24">
        <f>(ABS(EXP(AQ111) - EXP(AR111)) / ABS(EXP(AQ111)))</f>
        <v/>
      </c>
      <c r="AT111">
        <f>ABS(AQ111-AR111)</f>
        <v/>
      </c>
      <c r="AU111">
        <f>IF(AND(AR111 &lt;= 1.2*AQ111, AR111 &gt;= 0.8*AQ111), 1, 0)</f>
        <v/>
      </c>
      <c r="BM111" s="59" t="n">
        <v>0.06139087572188363</v>
      </c>
      <c r="BN111" s="59">
        <f>ROUND(BM111,2)</f>
        <v/>
      </c>
      <c r="BP111" t="n">
        <v>0</v>
      </c>
      <c r="BQ111" t="n">
        <v>0.06139087572188363</v>
      </c>
    </row>
    <row r="112">
      <c r="AQ112" t="n">
        <v>0</v>
      </c>
      <c r="AR112" t="n">
        <v>-2.431385939434797e-05</v>
      </c>
      <c r="AS112" s="24">
        <f>(ABS(EXP(AQ112) - EXP(AR112)) / ABS(EXP(AQ112)))</f>
        <v/>
      </c>
      <c r="AT112">
        <f>ABS(AQ112-AR112)</f>
        <v/>
      </c>
      <c r="AU112">
        <f>IF(AND(AR112 &lt;= 1.2*AQ112, AR112 &gt;= 0.8*AQ112), 1, 0)</f>
        <v/>
      </c>
      <c r="BM112" s="59" t="n">
        <v>-0.002431385939434797</v>
      </c>
      <c r="BN112" s="59">
        <f>ROUND(BM112,2)</f>
        <v/>
      </c>
      <c r="BP112" t="n">
        <v>0</v>
      </c>
      <c r="BQ112" t="n">
        <v>-0.002431385939434797</v>
      </c>
    </row>
    <row r="113">
      <c r="AQ113" t="n">
        <v>0.005359649658203125</v>
      </c>
      <c r="AR113" t="n">
        <v>6.07733002360458e-06</v>
      </c>
      <c r="AS113" s="24">
        <f>(ABS(EXP(AQ113) - EXP(AR113)) / ABS(EXP(AQ113)))</f>
        <v/>
      </c>
      <c r="AT113">
        <f>ABS(AQ113-AR113)</f>
        <v/>
      </c>
      <c r="AU113">
        <f>IF(AND(AR113 &lt;= 1.2*AQ113, AR113 &gt;= 0.8*AQ113), 1, 0)</f>
        <v/>
      </c>
      <c r="BM113" s="59" t="n">
        <v>0.000607733002360458</v>
      </c>
      <c r="BN113" s="59">
        <f>ROUND(BM113,2)</f>
        <v/>
      </c>
      <c r="BP113" t="n">
        <v>0.5359649658203125</v>
      </c>
      <c r="BQ113" t="n">
        <v>0.000607733002360458</v>
      </c>
    </row>
    <row r="114">
      <c r="AQ114" t="n">
        <v>0</v>
      </c>
      <c r="AR114" t="n">
        <v>6.0773300236207e-06</v>
      </c>
      <c r="AS114" s="24">
        <f>(ABS(EXP(AQ114) - EXP(AR114)) / ABS(EXP(AQ114)))</f>
        <v/>
      </c>
      <c r="AT114">
        <f>ABS(AQ114-AR114)</f>
        <v/>
      </c>
      <c r="AU114">
        <f>IF(AND(AR114 &lt;= 1.2*AQ114, AR114 &gt;= 0.8*AQ114), 1, 0)</f>
        <v/>
      </c>
      <c r="BM114" s="59" t="n">
        <v>0.00060773300236207</v>
      </c>
      <c r="BN114" s="59">
        <f>ROUND(BM114,2)</f>
        <v/>
      </c>
      <c r="BP114" t="n">
        <v>0</v>
      </c>
      <c r="BQ114" t="n">
        <v>0.00060773300236207</v>
      </c>
    </row>
    <row r="115">
      <c r="AQ115" t="n">
        <v>0</v>
      </c>
      <c r="AR115" t="n">
        <v>6.07733002360384e-06</v>
      </c>
      <c r="AS115" s="24">
        <f>(ABS(EXP(AQ115) - EXP(AR115)) / ABS(EXP(AQ115)))</f>
        <v/>
      </c>
      <c r="AT115">
        <f>ABS(AQ115-AR115)</f>
        <v/>
      </c>
      <c r="AU115">
        <f>IF(AND(AR115 &lt;= 1.2*AQ115, AR115 &gt;= 0.8*AQ115), 1, 0)</f>
        <v/>
      </c>
      <c r="BM115" s="59" t="n">
        <v>0.000607733002360384</v>
      </c>
      <c r="BN115" s="59">
        <f>ROUND(BM115,2)</f>
        <v/>
      </c>
      <c r="BP115" t="n">
        <v>0</v>
      </c>
      <c r="BQ115" t="n">
        <v>0.000607733002360384</v>
      </c>
    </row>
    <row r="116">
      <c r="AQ116" t="n">
        <v>0</v>
      </c>
      <c r="AR116" t="n">
        <v>-1.869289112573069e-05</v>
      </c>
      <c r="AS116" s="24">
        <f>(ABS(EXP(AQ116) - EXP(AR116)) / ABS(EXP(AQ116)))</f>
        <v/>
      </c>
      <c r="AT116">
        <f>ABS(AQ116-AR116)</f>
        <v/>
      </c>
      <c r="AU116">
        <f>IF(AND(AR116 &lt;= 1.2*AQ116, AR116 &gt;= 0.8*AQ116), 1, 0)</f>
        <v/>
      </c>
      <c r="BM116" s="59" t="n">
        <v>-0.001869289112573069</v>
      </c>
      <c r="BN116" s="59">
        <f>ROUND(BM116,2)</f>
        <v/>
      </c>
      <c r="BP116" t="n">
        <v>0</v>
      </c>
      <c r="BQ116" t="n">
        <v>-0.001869289112573069</v>
      </c>
    </row>
    <row r="117">
      <c r="AQ117" t="n">
        <v>0.00626373291015625</v>
      </c>
      <c r="AR117" t="n">
        <v>0.007043960276707751</v>
      </c>
      <c r="AS117" s="24">
        <f>(ABS(EXP(AQ117) - EXP(AR117)) / ABS(EXP(AQ117)))</f>
        <v/>
      </c>
      <c r="AT117">
        <f>ABS(AQ117-AR117)</f>
        <v/>
      </c>
      <c r="AU117">
        <f>IF(AND(AR117 &lt;= 1.2*AQ117, AR117 &gt;= 0.8*AQ117), 1, 0)</f>
        <v/>
      </c>
      <c r="BM117" s="59" t="n">
        <v>0.704396027670775</v>
      </c>
      <c r="BN117" s="59">
        <f>ROUND(BM117,2)</f>
        <v/>
      </c>
      <c r="BP117" t="n">
        <v>0.626373291015625</v>
      </c>
      <c r="BQ117" t="n">
        <v>0.704396027670775</v>
      </c>
    </row>
    <row r="118">
      <c r="AQ118" t="n">
        <v>0</v>
      </c>
      <c r="AR118" t="n">
        <v>6.077330023603229e-06</v>
      </c>
      <c r="AS118" s="24">
        <f>(ABS(EXP(AQ118) - EXP(AR118)) / ABS(EXP(AQ118)))</f>
        <v/>
      </c>
      <c r="AT118">
        <f>ABS(AQ118-AR118)</f>
        <v/>
      </c>
      <c r="AU118">
        <f>IF(AND(AR118 &lt;= 1.2*AQ118, AR118 &gt;= 0.8*AQ118), 1, 0)</f>
        <v/>
      </c>
      <c r="BM118" s="59" t="n">
        <v>0.0006077330023603229</v>
      </c>
      <c r="BN118" s="59">
        <f>ROUND(BM118,2)</f>
        <v/>
      </c>
      <c r="BP118" t="n">
        <v>0</v>
      </c>
      <c r="BQ118" t="n">
        <v>0.0006077330023603229</v>
      </c>
    </row>
    <row r="119">
      <c r="AQ119" t="n">
        <v>0.4129390716552734</v>
      </c>
      <c r="AR119" t="n">
        <v>0.4031796144172509</v>
      </c>
      <c r="AS119" s="24">
        <f>(ABS(EXP(AQ119) - EXP(AR119)) / ABS(EXP(AQ119)))</f>
        <v/>
      </c>
      <c r="AT119">
        <f>ABS(AQ119-AR119)</f>
        <v/>
      </c>
      <c r="AU119">
        <f>IF(AND(AR119 &lt;= 1.2*AQ119, AR119 &gt;= 0.8*AQ119), 1, 0)</f>
        <v/>
      </c>
      <c r="BM119" s="59" t="n">
        <v>40.31796144172509</v>
      </c>
      <c r="BN119" s="59">
        <f>ROUND(BM119,2)</f>
        <v/>
      </c>
      <c r="BP119" t="n">
        <v>41.29390716552734</v>
      </c>
      <c r="BQ119" t="n">
        <v>40.31796144172509</v>
      </c>
    </row>
    <row r="120">
      <c r="AQ120" t="n">
        <v>0.07407569885253906</v>
      </c>
      <c r="AR120" t="n">
        <v>0.07813625538597239</v>
      </c>
      <c r="AS120" s="24">
        <f>(ABS(EXP(AQ120) - EXP(AR120)) / ABS(EXP(AQ120)))</f>
        <v/>
      </c>
      <c r="AT120">
        <f>ABS(AQ120-AR120)</f>
        <v/>
      </c>
      <c r="AU120">
        <f>IF(AND(AR120 &lt;= 1.2*AQ120, AR120 &gt;= 0.8*AQ120), 1, 0)</f>
        <v/>
      </c>
      <c r="BM120" s="59" t="n">
        <v>7.813625538597239</v>
      </c>
      <c r="BN120" s="59">
        <f>ROUND(BM120,2)</f>
        <v/>
      </c>
      <c r="BP120" t="n">
        <v>7.407569885253906</v>
      </c>
      <c r="BQ120" t="n">
        <v>7.813625538597239</v>
      </c>
    </row>
    <row r="121">
      <c r="AQ121" t="n">
        <v>0</v>
      </c>
      <c r="AR121" t="n">
        <v>-0.0001130344412696033</v>
      </c>
      <c r="AS121" s="24">
        <f>(ABS(EXP(AQ121) - EXP(AR121)) / ABS(EXP(AQ121)))</f>
        <v/>
      </c>
      <c r="AT121">
        <f>ABS(AQ121-AR121)</f>
        <v/>
      </c>
      <c r="AU121">
        <f>IF(AND(AR121 &lt;= 1.2*AQ121, AR121 &gt;= 0.8*AQ121), 1, 0)</f>
        <v/>
      </c>
      <c r="BM121" s="59" t="n">
        <v>-0.01130344412696033</v>
      </c>
      <c r="BN121" s="59">
        <f>ROUND(BM121,2)</f>
        <v/>
      </c>
      <c r="BP121" t="n">
        <v>0</v>
      </c>
      <c r="BQ121" t="n">
        <v>-0.01130344412696033</v>
      </c>
    </row>
    <row r="122">
      <c r="AQ122" t="n">
        <v>0</v>
      </c>
      <c r="AR122" t="n">
        <v>6.077330023603492e-06</v>
      </c>
      <c r="AS122" s="24">
        <f>(ABS(EXP(AQ122) - EXP(AR122)) / ABS(EXP(AQ122)))</f>
        <v/>
      </c>
      <c r="AT122">
        <f>ABS(AQ122-AR122)</f>
        <v/>
      </c>
      <c r="AU122">
        <f>IF(AND(AR122 &lt;= 1.2*AQ122, AR122 &gt;= 0.8*AQ122), 1, 0)</f>
        <v/>
      </c>
      <c r="BM122" s="59" t="n">
        <v>0.0006077330023603492</v>
      </c>
      <c r="BN122" s="59">
        <f>ROUND(BM122,2)</f>
        <v/>
      </c>
      <c r="BP122" t="n">
        <v>0</v>
      </c>
      <c r="BQ122" t="n">
        <v>0.0006077330023603492</v>
      </c>
    </row>
    <row r="123">
      <c r="AQ123" t="n">
        <v>0</v>
      </c>
      <c r="AR123" t="n">
        <v>6.077330023618772e-06</v>
      </c>
      <c r="AS123" s="24">
        <f>(ABS(EXP(AQ123) - EXP(AR123)) / ABS(EXP(AQ123)))</f>
        <v/>
      </c>
      <c r="AT123">
        <f>ABS(AQ123-AR123)</f>
        <v/>
      </c>
      <c r="AU123">
        <f>IF(AND(AR123 &lt;= 1.2*AQ123, AR123 &gt;= 0.8*AQ123), 1, 0)</f>
        <v/>
      </c>
      <c r="BM123" s="59" t="n">
        <v>0.0006077330023618772</v>
      </c>
      <c r="BN123" s="59">
        <f>ROUND(BM123,2)</f>
        <v/>
      </c>
      <c r="BP123" t="n">
        <v>0</v>
      </c>
      <c r="BQ123" t="n">
        <v>0.0006077330023618772</v>
      </c>
    </row>
    <row r="124">
      <c r="AQ124" t="n">
        <v>0.0154266357421875</v>
      </c>
      <c r="AR124" t="n">
        <v>0.02434876012997374</v>
      </c>
      <c r="AS124" s="24">
        <f>(ABS(EXP(AQ124) - EXP(AR124)) / ABS(EXP(AQ124)))</f>
        <v/>
      </c>
      <c r="AT124">
        <f>ABS(AQ124-AR124)</f>
        <v/>
      </c>
      <c r="AU124">
        <f>IF(AND(AR124 &lt;= 1.2*AQ124, AR124 &gt;= 0.8*AQ124), 1, 0)</f>
        <v/>
      </c>
      <c r="BM124" s="59" t="n">
        <v>2.434876012997374</v>
      </c>
      <c r="BN124" s="59">
        <f>ROUND(BM124,2)</f>
        <v/>
      </c>
      <c r="BP124" t="n">
        <v>1.54266357421875</v>
      </c>
      <c r="BQ124" t="n">
        <v>2.434876012997374</v>
      </c>
    </row>
    <row r="125">
      <c r="AQ125" t="n">
        <v>0</v>
      </c>
      <c r="AR125" t="n">
        <v>6.077330023590725e-06</v>
      </c>
      <c r="AS125" s="24">
        <f>(ABS(EXP(AQ125) - EXP(AR125)) / ABS(EXP(AQ125)))</f>
        <v/>
      </c>
      <c r="AT125">
        <f>ABS(AQ125-AR125)</f>
        <v/>
      </c>
      <c r="AU125">
        <f>IF(AND(AR125 &lt;= 1.2*AQ125, AR125 &gt;= 0.8*AQ125), 1, 0)</f>
        <v/>
      </c>
      <c r="BM125" s="59" t="n">
        <v>0.0006077330023590724</v>
      </c>
      <c r="BN125" s="59">
        <f>ROUND(BM125,2)</f>
        <v/>
      </c>
      <c r="BP125" t="n">
        <v>0</v>
      </c>
      <c r="BQ125" t="n">
        <v>0.0006077330023590724</v>
      </c>
    </row>
    <row r="126">
      <c r="AQ126" t="n">
        <v>0.002893447875976562</v>
      </c>
      <c r="AR126" t="n">
        <v>0.01007797769406856</v>
      </c>
      <c r="AS126" s="24">
        <f>(ABS(EXP(AQ126) - EXP(AR126)) / ABS(EXP(AQ126)))</f>
        <v/>
      </c>
      <c r="AT126">
        <f>ABS(AQ126-AR126)</f>
        <v/>
      </c>
      <c r="AU126">
        <f>IF(AND(AR126 &lt;= 1.2*AQ126, AR126 &gt;= 0.8*AQ126), 1, 0)</f>
        <v/>
      </c>
      <c r="BM126" s="59" t="n">
        <v>1.007797769406856</v>
      </c>
      <c r="BN126" s="59">
        <f>ROUND(BM126,2)</f>
        <v/>
      </c>
      <c r="BP126" t="n">
        <v>0.2893447875976562</v>
      </c>
      <c r="BQ126" t="n">
        <v>1.007797769406856</v>
      </c>
    </row>
    <row r="127">
      <c r="AQ127" t="n">
        <v>0</v>
      </c>
      <c r="AR127" t="n">
        <v>6.07733002359461e-06</v>
      </c>
      <c r="AS127" s="24">
        <f>(ABS(EXP(AQ127) - EXP(AR127)) / ABS(EXP(AQ127)))</f>
        <v/>
      </c>
      <c r="AT127">
        <f>ABS(AQ127-AR127)</f>
        <v/>
      </c>
      <c r="AU127">
        <f>IF(AND(AR127 &lt;= 1.2*AQ127, AR127 &gt;= 0.8*AQ127), 1, 0)</f>
        <v/>
      </c>
      <c r="BM127" s="59" t="n">
        <v>0.000607733002359461</v>
      </c>
      <c r="BN127" s="59">
        <f>ROUND(BM127,2)</f>
        <v/>
      </c>
      <c r="BP127" t="n">
        <v>0</v>
      </c>
      <c r="BQ127" t="n">
        <v>0.000607733002359461</v>
      </c>
    </row>
    <row r="128">
      <c r="AQ128" t="n">
        <v>0.3675804138183594</v>
      </c>
      <c r="AR128" t="n">
        <v>0.3769461378962437</v>
      </c>
      <c r="AS128" s="24">
        <f>(ABS(EXP(AQ128) - EXP(AR128)) / ABS(EXP(AQ128)))</f>
        <v/>
      </c>
      <c r="AT128">
        <f>ABS(AQ128-AR128)</f>
        <v/>
      </c>
      <c r="AU128">
        <f>IF(AND(AR128 &lt;= 1.2*AQ128, AR128 &gt;= 0.8*AQ128), 1, 0)</f>
        <v/>
      </c>
      <c r="BM128" s="59" t="n">
        <v>37.69461378962437</v>
      </c>
      <c r="BN128" s="59">
        <f>ROUND(BM128,2)</f>
        <v/>
      </c>
      <c r="BP128" t="n">
        <v>36.75804138183594</v>
      </c>
      <c r="BQ128" t="n">
        <v>37.69461378962437</v>
      </c>
    </row>
    <row r="129">
      <c r="AQ129" t="n">
        <v>0</v>
      </c>
      <c r="AR129" t="n">
        <v>6.077330023602937e-06</v>
      </c>
      <c r="AS129" s="24">
        <f>(ABS(EXP(AQ129) - EXP(AR129)) / ABS(EXP(AQ129)))</f>
        <v/>
      </c>
      <c r="AT129">
        <f>ABS(AQ129-AR129)</f>
        <v/>
      </c>
      <c r="AU129">
        <f>IF(AND(AR129 &lt;= 1.2*AQ129, AR129 &gt;= 0.8*AQ129), 1, 0)</f>
        <v/>
      </c>
      <c r="BM129" s="59" t="n">
        <v>0.0006077330023602937</v>
      </c>
      <c r="BN129" s="59">
        <f>ROUND(BM129,2)</f>
        <v/>
      </c>
      <c r="BP129" t="n">
        <v>0</v>
      </c>
      <c r="BQ129" t="n">
        <v>0.0006077330023602937</v>
      </c>
    </row>
    <row r="130">
      <c r="AQ130" t="n">
        <v>0</v>
      </c>
      <c r="AR130" t="n">
        <v>6.077330023603837e-06</v>
      </c>
      <c r="AS130" s="24">
        <f>(ABS(EXP(AQ130) - EXP(AR130)) / ABS(EXP(AQ130)))</f>
        <v/>
      </c>
      <c r="AT130">
        <f>ABS(AQ130-AR130)</f>
        <v/>
      </c>
      <c r="AU130">
        <f>IF(AND(AR130 &lt;= 1.2*AQ130, AR130 &gt;= 0.8*AQ130), 1, 0)</f>
        <v/>
      </c>
      <c r="BM130" s="59" t="n">
        <v>0.0006077330023603838</v>
      </c>
      <c r="BN130" s="59">
        <f>ROUND(BM130,2)</f>
        <v/>
      </c>
      <c r="BP130" t="n">
        <v>0</v>
      </c>
      <c r="BQ130" t="n">
        <v>0.0006077330023603838</v>
      </c>
    </row>
    <row r="131">
      <c r="AQ131" t="n">
        <v>0.4165115356445312</v>
      </c>
      <c r="AR131" t="n">
        <v>0.3970212795800039</v>
      </c>
      <c r="AS131" s="24">
        <f>(ABS(EXP(AQ131) - EXP(AR131)) / ABS(EXP(AQ131)))</f>
        <v/>
      </c>
      <c r="AT131">
        <f>ABS(AQ131-AR131)</f>
        <v/>
      </c>
      <c r="AU131">
        <f>IF(AND(AR131 &lt;= 1.2*AQ131, AR131 &gt;= 0.8*AQ131), 1, 0)</f>
        <v/>
      </c>
      <c r="BM131" s="59" t="n">
        <v>39.70212795800039</v>
      </c>
      <c r="BN131" s="59">
        <f>ROUND(BM131,2)</f>
        <v/>
      </c>
      <c r="BP131" t="n">
        <v>41.65115356445312</v>
      </c>
      <c r="BQ131" t="n">
        <v>39.70212795800039</v>
      </c>
    </row>
    <row r="132">
      <c r="AQ132" t="n">
        <v>0.1348514556884766</v>
      </c>
      <c r="AR132" t="n">
        <v>0.08672435751422357</v>
      </c>
      <c r="AS132" s="24">
        <f>(ABS(EXP(AQ132) - EXP(AR132)) / ABS(EXP(AQ132)))</f>
        <v/>
      </c>
      <c r="AT132">
        <f>ABS(AQ132-AR132)</f>
        <v/>
      </c>
      <c r="AU132">
        <f>IF(AND(AR132 &lt;= 1.2*AQ132, AR132 &gt;= 0.8*AQ132), 1, 0)</f>
        <v/>
      </c>
      <c r="BM132" s="59" t="n">
        <v>8.672435751422357</v>
      </c>
      <c r="BN132" s="59">
        <f>ROUND(BM132,2)</f>
        <v/>
      </c>
      <c r="BP132" t="n">
        <v>13.48514556884766</v>
      </c>
      <c r="BQ132" t="n">
        <v>8.672435751422357</v>
      </c>
    </row>
    <row r="133">
      <c r="AQ133" t="n">
        <v>0.1522006988525391</v>
      </c>
      <c r="AR133" t="n">
        <v>0.1390387349021715</v>
      </c>
      <c r="AS133" s="24">
        <f>(ABS(EXP(AQ133) - EXP(AR133)) / ABS(EXP(AQ133)))</f>
        <v/>
      </c>
      <c r="AT133">
        <f>ABS(AQ133-AR133)</f>
        <v/>
      </c>
      <c r="AU133">
        <f>IF(AND(AR133 &lt;= 1.2*AQ133, AR133 &gt;= 0.8*AQ133), 1, 0)</f>
        <v/>
      </c>
      <c r="BM133" s="59" t="n">
        <v>13.90387349021715</v>
      </c>
      <c r="BN133" s="59">
        <f>ROUND(BM133,2)</f>
        <v/>
      </c>
      <c r="BP133" t="n">
        <v>15.22006988525391</v>
      </c>
      <c r="BQ133" t="n">
        <v>13.90387349021715</v>
      </c>
    </row>
    <row r="134">
      <c r="AQ134" t="n">
        <v>0</v>
      </c>
      <c r="AR134" t="n">
        <v>6.077330023581843e-06</v>
      </c>
      <c r="AS134" s="24">
        <f>(ABS(EXP(AQ134) - EXP(AR134)) / ABS(EXP(AQ134)))</f>
        <v/>
      </c>
      <c r="AT134">
        <f>ABS(AQ134-AR134)</f>
        <v/>
      </c>
      <c r="AU134">
        <f>IF(AND(AR134 &lt;= 1.2*AQ134, AR134 &gt;= 0.8*AQ134), 1, 0)</f>
        <v/>
      </c>
      <c r="BM134" s="59" t="n">
        <v>0.0006077330023581842</v>
      </c>
      <c r="BN134" s="59">
        <f>ROUND(BM134,2)</f>
        <v/>
      </c>
      <c r="BP134" t="n">
        <v>0</v>
      </c>
      <c r="BQ134" t="n">
        <v>0.0006077330023581842</v>
      </c>
    </row>
    <row r="135">
      <c r="AQ135" t="n">
        <v>0.2079486846923828</v>
      </c>
      <c r="AR135" t="n">
        <v>0.197459952844119</v>
      </c>
      <c r="AS135" s="24">
        <f>(ABS(EXP(AQ135) - EXP(AR135)) / ABS(EXP(AQ135)))</f>
        <v/>
      </c>
      <c r="AT135">
        <f>ABS(AQ135-AR135)</f>
        <v/>
      </c>
      <c r="AU135">
        <f>IF(AND(AR135 &lt;= 1.2*AQ135, AR135 &gt;= 0.8*AQ135), 1, 0)</f>
        <v/>
      </c>
      <c r="BM135" s="59" t="n">
        <v>19.7459952844119</v>
      </c>
      <c r="BN135" s="59">
        <f>ROUND(BM135,2)</f>
        <v/>
      </c>
      <c r="BP135" t="n">
        <v>20.79486846923828</v>
      </c>
      <c r="BQ135" t="n">
        <v>19.7459952844119</v>
      </c>
    </row>
    <row r="136">
      <c r="AQ136" t="n">
        <v>0</v>
      </c>
      <c r="AR136" t="n">
        <v>6.077330023607933e-06</v>
      </c>
      <c r="AS136" s="24">
        <f>(ABS(EXP(AQ136) - EXP(AR136)) / ABS(EXP(AQ136)))</f>
        <v/>
      </c>
      <c r="AT136">
        <f>ABS(AQ136-AR136)</f>
        <v/>
      </c>
      <c r="AU136">
        <f>IF(AND(AR136 &lt;= 1.2*AQ136, AR136 &gt;= 0.8*AQ136), 1, 0)</f>
        <v/>
      </c>
      <c r="BM136" s="59" t="n">
        <v>0.0006077330023607933</v>
      </c>
      <c r="BN136" s="59">
        <f>ROUND(BM136,2)</f>
        <v/>
      </c>
      <c r="BP136" t="n">
        <v>0</v>
      </c>
      <c r="BQ136" t="n">
        <v>0.0006077330023607933</v>
      </c>
    </row>
    <row r="137">
      <c r="AQ137" t="n">
        <v>0</v>
      </c>
      <c r="AR137" t="n">
        <v>6.077341644934595e-06</v>
      </c>
      <c r="AS137" s="24">
        <f>(ABS(EXP(AQ137) - EXP(AR137)) / ABS(EXP(AQ137)))</f>
        <v/>
      </c>
      <c r="AT137">
        <f>ABS(AQ137-AR137)</f>
        <v/>
      </c>
      <c r="AU137">
        <f>IF(AND(AR137 &lt;= 1.2*AQ137, AR137 &gt;= 0.8*AQ137), 1, 0)</f>
        <v/>
      </c>
      <c r="BM137" s="59" t="n">
        <v>0.0006077341644934595</v>
      </c>
      <c r="BN137" s="59">
        <f>ROUND(BM137,2)</f>
        <v/>
      </c>
      <c r="BP137" t="n">
        <v>0</v>
      </c>
      <c r="BQ137" t="n">
        <v>0.0006077341644934595</v>
      </c>
    </row>
    <row r="138">
      <c r="AQ138" t="n">
        <v>0.02747535705566406</v>
      </c>
      <c r="AR138" t="n">
        <v>0.0197264806180798</v>
      </c>
      <c r="AS138" s="24">
        <f>(ABS(EXP(AQ138) - EXP(AR138)) / ABS(EXP(AQ138)))</f>
        <v/>
      </c>
      <c r="AT138">
        <f>ABS(AQ138-AR138)</f>
        <v/>
      </c>
      <c r="AU138">
        <f>IF(AND(AR138 &lt;= 1.2*AQ138, AR138 &gt;= 0.8*AQ138), 1, 0)</f>
        <v/>
      </c>
      <c r="BM138" s="59" t="n">
        <v>1.97264806180798</v>
      </c>
      <c r="BN138" s="59">
        <f>ROUND(BM138,2)</f>
        <v/>
      </c>
      <c r="BP138" t="n">
        <v>2.747535705566406</v>
      </c>
      <c r="BQ138" t="n">
        <v>1.97264806180798</v>
      </c>
    </row>
    <row r="139">
      <c r="AQ139" t="n">
        <v>0</v>
      </c>
      <c r="AR139" t="n">
        <v>6.077364284813058e-06</v>
      </c>
      <c r="AS139" s="24">
        <f>(ABS(EXP(AQ139) - EXP(AR139)) / ABS(EXP(AQ139)))</f>
        <v/>
      </c>
      <c r="AT139">
        <f>ABS(AQ139-AR139)</f>
        <v/>
      </c>
      <c r="AU139">
        <f>IF(AND(AR139 &lt;= 1.2*AQ139, AR139 &gt;= 0.8*AQ139), 1, 0)</f>
        <v/>
      </c>
      <c r="BM139" s="59" t="n">
        <v>0.0006077364284813058</v>
      </c>
      <c r="BN139" s="59">
        <f>ROUND(BM139,2)</f>
        <v/>
      </c>
      <c r="BP139" t="n">
        <v>0</v>
      </c>
      <c r="BQ139" t="n">
        <v>0.0006077364284813058</v>
      </c>
    </row>
    <row r="140">
      <c r="AQ140" t="n">
        <v>0</v>
      </c>
      <c r="AR140" t="n">
        <v>6.077330023603837e-06</v>
      </c>
      <c r="AS140" s="24">
        <f>(ABS(EXP(AQ140) - EXP(AR140)) / ABS(EXP(AQ140)))</f>
        <v/>
      </c>
      <c r="AT140">
        <f>ABS(AQ140-AR140)</f>
        <v/>
      </c>
      <c r="AU140">
        <f>IF(AND(AR140 &lt;= 1.2*AQ140, AR140 &gt;= 0.8*AQ140), 1, 0)</f>
        <v/>
      </c>
      <c r="BM140" s="59" t="n">
        <v>0.0006077330023603838</v>
      </c>
      <c r="BN140" s="59">
        <f>ROUND(BM140,2)</f>
        <v/>
      </c>
      <c r="BP140" t="n">
        <v>0</v>
      </c>
      <c r="BQ140" t="n">
        <v>0.0006077330023603838</v>
      </c>
    </row>
    <row r="141">
      <c r="AQ141" t="n">
        <v>0.0007839202880859375</v>
      </c>
      <c r="AR141" t="n">
        <v>0.001852157329371608</v>
      </c>
      <c r="AS141" s="24">
        <f>(ABS(EXP(AQ141) - EXP(AR141)) / ABS(EXP(AQ141)))</f>
        <v/>
      </c>
      <c r="AT141">
        <f>ABS(AQ141-AR141)</f>
        <v/>
      </c>
      <c r="AU141">
        <f>IF(AND(AR141 &lt;= 1.2*AQ141, AR141 &gt;= 0.8*AQ141), 1, 0)</f>
        <v/>
      </c>
      <c r="BM141" s="59" t="n">
        <v>0.1852157329371608</v>
      </c>
      <c r="BN141" s="59">
        <f>ROUND(BM141,2)</f>
        <v/>
      </c>
      <c r="BP141" t="n">
        <v>0.07839202880859375</v>
      </c>
      <c r="BQ141" t="n">
        <v>0.1852157329371608</v>
      </c>
    </row>
    <row r="142">
      <c r="AQ142" t="n">
        <v>0</v>
      </c>
      <c r="AR142" t="n">
        <v>6.077330023600161e-06</v>
      </c>
      <c r="AS142" s="24">
        <f>(ABS(EXP(AQ142) - EXP(AR142)) / ABS(EXP(AQ142)))</f>
        <v/>
      </c>
      <c r="AT142">
        <f>ABS(AQ142-AR142)</f>
        <v/>
      </c>
      <c r="AU142">
        <f>IF(AND(AR142 &lt;= 1.2*AQ142, AR142 &gt;= 0.8*AQ142), 1, 0)</f>
        <v/>
      </c>
      <c r="BM142" s="59" t="n">
        <v>0.0006077330023600161</v>
      </c>
      <c r="BN142" s="59">
        <f>ROUND(BM142,2)</f>
        <v/>
      </c>
      <c r="BP142" t="n">
        <v>0</v>
      </c>
      <c r="BQ142" t="n">
        <v>0.0006077330023600161</v>
      </c>
    </row>
    <row r="143">
      <c r="AQ143" t="n">
        <v>0.00687408447265625</v>
      </c>
      <c r="AR143" t="n">
        <v>0.009446563948581052</v>
      </c>
      <c r="AS143" s="24">
        <f>(ABS(EXP(AQ143) - EXP(AR143)) / ABS(EXP(AQ143)))</f>
        <v/>
      </c>
      <c r="AT143">
        <f>ABS(AQ143-AR143)</f>
        <v/>
      </c>
      <c r="AU143">
        <f>IF(AND(AR143 &lt;= 1.2*AQ143, AR143 &gt;= 0.8*AQ143), 1, 0)</f>
        <v/>
      </c>
      <c r="BM143" s="59" t="n">
        <v>0.9446563948581052</v>
      </c>
      <c r="BN143" s="59">
        <f>ROUND(BM143,2)</f>
        <v/>
      </c>
      <c r="BP143" t="n">
        <v>0.687408447265625</v>
      </c>
      <c r="BQ143" t="n">
        <v>0.9446563948581052</v>
      </c>
    </row>
    <row r="144">
      <c r="AQ144" t="n">
        <v>0.00310516357421875</v>
      </c>
      <c r="AR144" t="n">
        <v>0.008433129220943018</v>
      </c>
      <c r="AS144" s="24">
        <f>(ABS(EXP(AQ144) - EXP(AR144)) / ABS(EXP(AQ144)))</f>
        <v/>
      </c>
      <c r="AT144">
        <f>ABS(AQ144-AR144)</f>
        <v/>
      </c>
      <c r="AU144">
        <f>IF(AND(AR144 &lt;= 1.2*AQ144, AR144 &gt;= 0.8*AQ144), 1, 0)</f>
        <v/>
      </c>
      <c r="BM144" s="59" t="n">
        <v>0.8433129220943019</v>
      </c>
      <c r="BN144" s="59">
        <f>ROUND(BM144,2)</f>
        <v/>
      </c>
      <c r="BP144" t="n">
        <v>0.310516357421875</v>
      </c>
      <c r="BQ144" t="n">
        <v>0.8433129220943019</v>
      </c>
    </row>
    <row r="145">
      <c r="AQ145" t="n">
        <v>0.007158279418945312</v>
      </c>
      <c r="AR145" t="n">
        <v>0.0007752643531371875</v>
      </c>
      <c r="AS145" s="24">
        <f>(ABS(EXP(AQ145) - EXP(AR145)) / ABS(EXP(AQ145)))</f>
        <v/>
      </c>
      <c r="AT145">
        <f>ABS(AQ145-AR145)</f>
        <v/>
      </c>
      <c r="AU145">
        <f>IF(AND(AR145 &lt;= 1.2*AQ145, AR145 &gt;= 0.8*AQ145), 1, 0)</f>
        <v/>
      </c>
      <c r="BM145" s="59" t="n">
        <v>0.07752643531371875</v>
      </c>
      <c r="BN145" s="59">
        <f>ROUND(BM145,2)</f>
        <v/>
      </c>
      <c r="BP145" t="n">
        <v>0.7158279418945312</v>
      </c>
      <c r="BQ145" t="n">
        <v>0.07752643531371875</v>
      </c>
    </row>
    <row r="146">
      <c r="AQ146" t="n">
        <v>0</v>
      </c>
      <c r="AR146" t="n">
        <v>6.077330023601009e-06</v>
      </c>
      <c r="AS146" s="24">
        <f>(ABS(EXP(AQ146) - EXP(AR146)) / ABS(EXP(AQ146)))</f>
        <v/>
      </c>
      <c r="AT146">
        <f>ABS(AQ146-AR146)</f>
        <v/>
      </c>
      <c r="AU146">
        <f>IF(AND(AR146 &lt;= 1.2*AQ146, AR146 &gt;= 0.8*AQ146), 1, 0)</f>
        <v/>
      </c>
      <c r="BM146" s="59" t="n">
        <v>0.0006077330023601009</v>
      </c>
      <c r="BN146" s="59">
        <f>ROUND(BM146,2)</f>
        <v/>
      </c>
      <c r="BP146" t="n">
        <v>0</v>
      </c>
      <c r="BQ146" t="n">
        <v>0.0006077330023601009</v>
      </c>
    </row>
    <row r="147">
      <c r="AQ147" t="n">
        <v>0</v>
      </c>
      <c r="AR147" t="n">
        <v>0.0003930494192632255</v>
      </c>
      <c r="AS147" s="24">
        <f>(ABS(EXP(AQ147) - EXP(AR147)) / ABS(EXP(AQ147)))</f>
        <v/>
      </c>
      <c r="AT147">
        <f>ABS(AQ147-AR147)</f>
        <v/>
      </c>
      <c r="AU147">
        <f>IF(AND(AR147 &lt;= 1.2*AQ147, AR147 &gt;= 0.8*AQ147), 1, 0)</f>
        <v/>
      </c>
      <c r="BM147" s="59" t="n">
        <v>0.03930494192632254</v>
      </c>
      <c r="BN147" s="59">
        <f>ROUND(BM147,2)</f>
        <v/>
      </c>
      <c r="BP147" t="n">
        <v>0</v>
      </c>
      <c r="BQ147" t="n">
        <v>0.03930494192632254</v>
      </c>
    </row>
    <row r="148">
      <c r="AQ148" t="n">
        <v>0</v>
      </c>
      <c r="AR148" t="n">
        <v>6.077330023612929e-06</v>
      </c>
      <c r="AS148" s="24">
        <f>(ABS(EXP(AQ148) - EXP(AR148)) / ABS(EXP(AQ148)))</f>
        <v/>
      </c>
      <c r="AT148">
        <f>ABS(AQ148-AR148)</f>
        <v/>
      </c>
      <c r="AU148">
        <f>IF(AND(AR148 &lt;= 1.2*AQ148, AR148 &gt;= 0.8*AQ148), 1, 0)</f>
        <v/>
      </c>
      <c r="BM148" s="59" t="n">
        <v>0.0006077330023612929</v>
      </c>
      <c r="BN148" s="59">
        <f>ROUND(BM148,2)</f>
        <v/>
      </c>
      <c r="BP148" t="n">
        <v>0</v>
      </c>
      <c r="BQ148" t="n">
        <v>0.0006077330023612929</v>
      </c>
    </row>
    <row r="149">
      <c r="AQ149" t="n">
        <v>0.3931026458740234</v>
      </c>
      <c r="AR149" t="n">
        <v>0.3696434856535003</v>
      </c>
      <c r="AS149" s="24">
        <f>(ABS(EXP(AQ149) - EXP(AR149)) / ABS(EXP(AQ149)))</f>
        <v/>
      </c>
      <c r="AT149">
        <f>ABS(AQ149-AR149)</f>
        <v/>
      </c>
      <c r="AU149">
        <f>IF(AND(AR149 &lt;= 1.2*AQ149, AR149 &gt;= 0.8*AQ149), 1, 0)</f>
        <v/>
      </c>
      <c r="BM149" s="59" t="n">
        <v>36.96434856535003</v>
      </c>
      <c r="BN149" s="59">
        <f>ROUND(BM149,2)</f>
        <v/>
      </c>
      <c r="BP149" t="n">
        <v>39.31026458740234</v>
      </c>
      <c r="BQ149" t="n">
        <v>36.96434856535003</v>
      </c>
    </row>
    <row r="150">
      <c r="AQ150" t="n">
        <v>0</v>
      </c>
      <c r="AR150" t="n">
        <v>6.077330023610709e-06</v>
      </c>
      <c r="AS150" s="24">
        <f>(ABS(EXP(AQ150) - EXP(AR150)) / ABS(EXP(AQ150)))</f>
        <v/>
      </c>
      <c r="AT150">
        <f>ABS(AQ150-AR150)</f>
        <v/>
      </c>
      <c r="AU150">
        <f>IF(AND(AR150 &lt;= 1.2*AQ150, AR150 &gt;= 0.8*AQ150), 1, 0)</f>
        <v/>
      </c>
      <c r="BM150" s="59" t="n">
        <v>0.0006077330023610708</v>
      </c>
      <c r="BN150" s="59">
        <f>ROUND(BM150,2)</f>
        <v/>
      </c>
      <c r="BP150" t="n">
        <v>0</v>
      </c>
      <c r="BQ150" t="n">
        <v>0.0006077330023610708</v>
      </c>
    </row>
    <row r="151">
      <c r="AQ151" t="n">
        <v>0.4570674896240234</v>
      </c>
      <c r="AR151" t="n">
        <v>0.4564876407523049</v>
      </c>
      <c r="AS151" s="24">
        <f>(ABS(EXP(AQ151) - EXP(AR151)) / ABS(EXP(AQ151)))</f>
        <v/>
      </c>
      <c r="AT151">
        <f>ABS(AQ151-AR151)</f>
        <v/>
      </c>
      <c r="AU151">
        <f>IF(AND(AR151 &lt;= 1.2*AQ151, AR151 &gt;= 0.8*AQ151), 1, 0)</f>
        <v/>
      </c>
      <c r="BM151" s="59" t="n">
        <v>45.64876407523049</v>
      </c>
      <c r="BN151" s="59">
        <f>ROUND(BM151,2)</f>
        <v/>
      </c>
      <c r="BP151" t="n">
        <v>45.70674896240234</v>
      </c>
      <c r="BQ151" t="n">
        <v>45.64876407523049</v>
      </c>
    </row>
    <row r="152">
      <c r="AQ152" t="n">
        <v>0</v>
      </c>
      <c r="AR152" t="n">
        <v>6.077330023587393e-06</v>
      </c>
      <c r="AS152" s="24">
        <f>(ABS(EXP(AQ152) - EXP(AR152)) / ABS(EXP(AQ152)))</f>
        <v/>
      </c>
      <c r="AT152">
        <f>ABS(AQ152-AR152)</f>
        <v/>
      </c>
      <c r="AU152">
        <f>IF(AND(AR152 &lt;= 1.2*AQ152, AR152 &gt;= 0.8*AQ152), 1, 0)</f>
        <v/>
      </c>
      <c r="BM152" s="59" t="n">
        <v>0.0006077330023587393</v>
      </c>
      <c r="BN152" s="59">
        <f>ROUND(BM152,2)</f>
        <v/>
      </c>
      <c r="BP152" t="n">
        <v>0</v>
      </c>
      <c r="BQ152" t="n">
        <v>0.0006077330023587393</v>
      </c>
    </row>
    <row r="153">
      <c r="AQ153" t="n">
        <v>0</v>
      </c>
      <c r="AR153" t="n">
        <v>6.077330023596831e-06</v>
      </c>
      <c r="AS153" s="24">
        <f>(ABS(EXP(AQ153) - EXP(AR153)) / ABS(EXP(AQ153)))</f>
        <v/>
      </c>
      <c r="AT153">
        <f>ABS(AQ153-AR153)</f>
        <v/>
      </c>
      <c r="AU153">
        <f>IF(AND(AR153 &lt;= 1.2*AQ153, AR153 &gt;= 0.8*AQ153), 1, 0)</f>
        <v/>
      </c>
      <c r="BM153" s="59" t="n">
        <v>0.000607733002359683</v>
      </c>
      <c r="BN153" s="59">
        <f>ROUND(BM153,2)</f>
        <v/>
      </c>
      <c r="BP153" t="n">
        <v>0</v>
      </c>
      <c r="BQ153" t="n">
        <v>0.000607733002359683</v>
      </c>
    </row>
    <row r="154">
      <c r="AQ154" t="n">
        <v>0</v>
      </c>
      <c r="AR154" t="n">
        <v>6.077330023599606e-06</v>
      </c>
      <c r="AS154" s="24">
        <f>(ABS(EXP(AQ154) - EXP(AR154)) / ABS(EXP(AQ154)))</f>
        <v/>
      </c>
      <c r="AT154">
        <f>ABS(AQ154-AR154)</f>
        <v/>
      </c>
      <c r="AU154">
        <f>IF(AND(AR154 &lt;= 1.2*AQ154, AR154 &gt;= 0.8*AQ154), 1, 0)</f>
        <v/>
      </c>
      <c r="BM154" s="59" t="n">
        <v>0.0006077330023599606</v>
      </c>
      <c r="BN154" s="59">
        <f>ROUND(BM154,2)</f>
        <v/>
      </c>
      <c r="BP154" t="n">
        <v>0</v>
      </c>
      <c r="BQ154" t="n">
        <v>0.0006077330023599606</v>
      </c>
    </row>
    <row r="155">
      <c r="AQ155" t="n">
        <v>0</v>
      </c>
      <c r="AR155" t="n">
        <v>9.740905091843062e-05</v>
      </c>
      <c r="AS155" s="24">
        <f>(ABS(EXP(AQ155) - EXP(AR155)) / ABS(EXP(AQ155)))</f>
        <v/>
      </c>
      <c r="AT155">
        <f>ABS(AQ155-AR155)</f>
        <v/>
      </c>
      <c r="AU155">
        <f>IF(AND(AR155 &lt;= 1.2*AQ155, AR155 &gt;= 0.8*AQ155), 1, 0)</f>
        <v/>
      </c>
      <c r="BM155" s="59" t="n">
        <v>0.009740905091843062</v>
      </c>
      <c r="BN155" s="59">
        <f>ROUND(BM155,2)</f>
        <v/>
      </c>
      <c r="BP155" t="n">
        <v>0</v>
      </c>
      <c r="BQ155" t="n">
        <v>0.009740905091843062</v>
      </c>
    </row>
    <row r="156">
      <c r="AQ156" t="n">
        <v>0.01844596862792969</v>
      </c>
      <c r="AR156" t="n">
        <v>0.03219381875096409</v>
      </c>
      <c r="AS156" s="24">
        <f>(ABS(EXP(AQ156) - EXP(AR156)) / ABS(EXP(AQ156)))</f>
        <v/>
      </c>
      <c r="AT156">
        <f>ABS(AQ156-AR156)</f>
        <v/>
      </c>
      <c r="AU156">
        <f>IF(AND(AR156 &lt;= 1.2*AQ156, AR156 &gt;= 0.8*AQ156), 1, 0)</f>
        <v/>
      </c>
      <c r="BM156" s="59" t="n">
        <v>3.219381875096408</v>
      </c>
      <c r="BN156" s="59">
        <f>ROUND(BM156,2)</f>
        <v/>
      </c>
      <c r="BP156" t="n">
        <v>1.844596862792969</v>
      </c>
      <c r="BQ156" t="n">
        <v>3.219381875096408</v>
      </c>
    </row>
    <row r="157">
      <c r="AQ157" t="n">
        <v>0</v>
      </c>
      <c r="AR157" t="n">
        <v>6.077330023627917e-06</v>
      </c>
      <c r="AS157" s="24">
        <f>(ABS(EXP(AQ157) - EXP(AR157)) / ABS(EXP(AQ157)))</f>
        <v/>
      </c>
      <c r="AT157">
        <f>ABS(AQ157-AR157)</f>
        <v/>
      </c>
      <c r="AU157">
        <f>IF(AND(AR157 &lt;= 1.2*AQ157, AR157 &gt;= 0.8*AQ157), 1, 0)</f>
        <v/>
      </c>
      <c r="BM157" s="59" t="n">
        <v>0.0006077330023627917</v>
      </c>
      <c r="BN157" s="59">
        <f>ROUND(BM157,2)</f>
        <v/>
      </c>
      <c r="BP157" t="n">
        <v>0</v>
      </c>
      <c r="BQ157" t="n">
        <v>0.0006077330023627917</v>
      </c>
    </row>
    <row r="158">
      <c r="AQ158" t="n">
        <v>0</v>
      </c>
      <c r="AR158" t="n">
        <v>6.077330023603492e-06</v>
      </c>
      <c r="AS158" s="24">
        <f>(ABS(EXP(AQ158) - EXP(AR158)) / ABS(EXP(AQ158)))</f>
        <v/>
      </c>
      <c r="AT158">
        <f>ABS(AQ158-AR158)</f>
        <v/>
      </c>
      <c r="AU158">
        <f>IF(AND(AR158 &lt;= 1.2*AQ158, AR158 &gt;= 0.8*AQ158), 1, 0)</f>
        <v/>
      </c>
      <c r="BM158" s="59" t="n">
        <v>0.0006077330023603492</v>
      </c>
      <c r="BN158" s="59">
        <f>ROUND(BM158,2)</f>
        <v/>
      </c>
      <c r="BP158" t="n">
        <v>0</v>
      </c>
      <c r="BQ158" t="n">
        <v>0.0006077330023603492</v>
      </c>
    </row>
    <row r="159">
      <c r="AQ159" t="n">
        <v>0.2210445404052734</v>
      </c>
      <c r="AR159" t="n">
        <v>0.254384022180542</v>
      </c>
      <c r="AS159" s="24">
        <f>(ABS(EXP(AQ159) - EXP(AR159)) / ABS(EXP(AQ159)))</f>
        <v/>
      </c>
      <c r="AT159">
        <f>ABS(AQ159-AR159)</f>
        <v/>
      </c>
      <c r="AU159">
        <f>IF(AND(AR159 &lt;= 1.2*AQ159, AR159 &gt;= 0.8*AQ159), 1, 0)</f>
        <v/>
      </c>
      <c r="BM159" s="59" t="n">
        <v>25.4384022180542</v>
      </c>
      <c r="BN159" s="59">
        <f>ROUND(BM159,2)</f>
        <v/>
      </c>
      <c r="BP159" t="n">
        <v>22.10445404052734</v>
      </c>
      <c r="BQ159" t="n">
        <v>25.4384022180542</v>
      </c>
    </row>
    <row r="160">
      <c r="AQ160" t="n">
        <v>0.02482986450195312</v>
      </c>
      <c r="AR160" t="n">
        <v>0.03128790080494603</v>
      </c>
      <c r="AS160" s="24">
        <f>(ABS(EXP(AQ160) - EXP(AR160)) / ABS(EXP(AQ160)))</f>
        <v/>
      </c>
      <c r="AT160">
        <f>ABS(AQ160-AR160)</f>
        <v/>
      </c>
      <c r="AU160">
        <f>IF(AND(AR160 &lt;= 1.2*AQ160, AR160 &gt;= 0.8*AQ160), 1, 0)</f>
        <v/>
      </c>
      <c r="BM160" s="59" t="n">
        <v>3.128790080494603</v>
      </c>
      <c r="BN160" s="59">
        <f>ROUND(BM160,2)</f>
        <v/>
      </c>
      <c r="BP160" t="n">
        <v>2.482986450195312</v>
      </c>
      <c r="BQ160" t="n">
        <v>3.128790080494603</v>
      </c>
    </row>
    <row r="161">
      <c r="AQ161" t="n">
        <v>0</v>
      </c>
      <c r="AR161" t="n">
        <v>6.077330023581288e-06</v>
      </c>
      <c r="AS161" s="24">
        <f>(ABS(EXP(AQ161) - EXP(AR161)) / ABS(EXP(AQ161)))</f>
        <v/>
      </c>
      <c r="AT161">
        <f>ABS(AQ161-AR161)</f>
        <v/>
      </c>
      <c r="AU161">
        <f>IF(AND(AR161 &lt;= 1.2*AQ161, AR161 &gt;= 0.8*AQ161), 1, 0)</f>
        <v/>
      </c>
      <c r="BM161" s="59" t="n">
        <v>0.0006077330023581287</v>
      </c>
      <c r="BN161" s="59">
        <f>ROUND(BM161,2)</f>
        <v/>
      </c>
      <c r="BP161" t="n">
        <v>0</v>
      </c>
      <c r="BQ161" t="n">
        <v>0.0006077330023581287</v>
      </c>
    </row>
    <row r="162">
      <c r="AQ162" t="n">
        <v>0</v>
      </c>
      <c r="AR162" t="n">
        <v>6.077330030306922e-06</v>
      </c>
      <c r="AS162" s="24">
        <f>(ABS(EXP(AQ162) - EXP(AR162)) / ABS(EXP(AQ162)))</f>
        <v/>
      </c>
      <c r="AT162">
        <f>ABS(AQ162-AR162)</f>
        <v/>
      </c>
      <c r="AU162">
        <f>IF(AND(AR162 &lt;= 1.2*AQ162, AR162 &gt;= 0.8*AQ162), 1, 0)</f>
        <v/>
      </c>
      <c r="BM162" s="59" t="n">
        <v>0.0006077330030306922</v>
      </c>
      <c r="BN162" s="59">
        <f>ROUND(BM162,2)</f>
        <v/>
      </c>
      <c r="BP162" t="n">
        <v>0</v>
      </c>
      <c r="BQ162" t="n">
        <v>0.0006077330030306922</v>
      </c>
    </row>
    <row r="163">
      <c r="AQ163" t="n">
        <v>0</v>
      </c>
      <c r="AR163" t="n">
        <v>6.077330023606822e-06</v>
      </c>
      <c r="AS163" s="24">
        <f>(ABS(EXP(AQ163) - EXP(AR163)) / ABS(EXP(AQ163)))</f>
        <v/>
      </c>
      <c r="AT163">
        <f>ABS(AQ163-AR163)</f>
        <v/>
      </c>
      <c r="AU163">
        <f>IF(AND(AR163 &lt;= 1.2*AQ163, AR163 &gt;= 0.8*AQ163), 1, 0)</f>
        <v/>
      </c>
      <c r="BM163" s="59" t="n">
        <v>0.0006077330023606822</v>
      </c>
      <c r="BN163" s="59">
        <f>ROUND(BM163,2)</f>
        <v/>
      </c>
      <c r="BP163" t="n">
        <v>0</v>
      </c>
      <c r="BQ163" t="n">
        <v>0.0006077330023606822</v>
      </c>
    </row>
    <row r="164">
      <c r="AQ164" t="n">
        <v>0.2550086975097656</v>
      </c>
      <c r="AR164" t="n">
        <v>0.2486548063703563</v>
      </c>
      <c r="AS164" s="24">
        <f>(ABS(EXP(AQ164) - EXP(AR164)) / ABS(EXP(AQ164)))</f>
        <v/>
      </c>
      <c r="AT164">
        <f>ABS(AQ164-AR164)</f>
        <v/>
      </c>
      <c r="AU164">
        <f>IF(AND(AR164 &lt;= 1.2*AQ164, AR164 &gt;= 0.8*AQ164), 1, 0)</f>
        <v/>
      </c>
      <c r="BM164" s="59" t="n">
        <v>24.86548063703562</v>
      </c>
      <c r="BN164" s="59">
        <f>ROUND(BM164,2)</f>
        <v/>
      </c>
      <c r="BP164" t="n">
        <v>25.50086975097656</v>
      </c>
      <c r="BQ164" t="n">
        <v>24.86548063703562</v>
      </c>
    </row>
    <row r="165">
      <c r="AQ165" t="n">
        <v>0.4925994873046875</v>
      </c>
      <c r="AR165" t="n">
        <v>0.4724602693398009</v>
      </c>
      <c r="AS165" s="24">
        <f>(ABS(EXP(AQ165) - EXP(AR165)) / ABS(EXP(AQ165)))</f>
        <v/>
      </c>
      <c r="AT165">
        <f>ABS(AQ165-AR165)</f>
        <v/>
      </c>
      <c r="AU165">
        <f>IF(AND(AR165 &lt;= 1.2*AQ165, AR165 &gt;= 0.8*AQ165), 1, 0)</f>
        <v/>
      </c>
      <c r="BM165" s="59" t="n">
        <v>47.24602693398009</v>
      </c>
      <c r="BN165" s="59">
        <f>ROUND(BM165,2)</f>
        <v/>
      </c>
      <c r="BP165" t="n">
        <v>49.25994873046875</v>
      </c>
      <c r="BQ165" t="n">
        <v>47.24602693398009</v>
      </c>
    </row>
    <row r="166">
      <c r="AQ166" t="n">
        <v>0</v>
      </c>
      <c r="AR166" t="n">
        <v>6.077330030308744e-06</v>
      </c>
      <c r="AS166" s="24">
        <f>(ABS(EXP(AQ166) - EXP(AR166)) / ABS(EXP(AQ166)))</f>
        <v/>
      </c>
      <c r="AT166">
        <f>ABS(AQ166-AR166)</f>
        <v/>
      </c>
      <c r="AU166">
        <f>IF(AND(AR166 &lt;= 1.2*AQ166, AR166 &gt;= 0.8*AQ166), 1, 0)</f>
        <v/>
      </c>
      <c r="BM166" s="59" t="n">
        <v>0.0006077330030308743</v>
      </c>
      <c r="BN166" s="59">
        <f>ROUND(BM166,2)</f>
        <v/>
      </c>
      <c r="BP166" t="n">
        <v>0</v>
      </c>
      <c r="BQ166" t="n">
        <v>0.0006077330030308743</v>
      </c>
    </row>
    <row r="167">
      <c r="AQ167" t="n">
        <v>0.006551742553710938</v>
      </c>
      <c r="AR167" t="n">
        <v>0.005719927917764911</v>
      </c>
      <c r="AS167" s="24">
        <f>(ABS(EXP(AQ167) - EXP(AR167)) / ABS(EXP(AQ167)))</f>
        <v/>
      </c>
      <c r="AT167">
        <f>ABS(AQ167-AR167)</f>
        <v/>
      </c>
      <c r="AU167">
        <f>IF(AND(AR167 &lt;= 1.2*AQ167, AR167 &gt;= 0.8*AQ167), 1, 0)</f>
        <v/>
      </c>
      <c r="BM167" s="59" t="n">
        <v>0.5719927917764911</v>
      </c>
      <c r="BN167" s="59">
        <f>ROUND(BM167,2)</f>
        <v/>
      </c>
      <c r="BP167" t="n">
        <v>0.6551742553710938</v>
      </c>
      <c r="BQ167" t="n">
        <v>0.5719927917764911</v>
      </c>
    </row>
    <row r="168">
      <c r="AQ168" t="n">
        <v>0.01597023010253906</v>
      </c>
      <c r="AR168" t="n">
        <v>0.01929926878669445</v>
      </c>
      <c r="AS168" s="24">
        <f>(ABS(EXP(AQ168) - EXP(AR168)) / ABS(EXP(AQ168)))</f>
        <v/>
      </c>
      <c r="AT168">
        <f>ABS(AQ168-AR168)</f>
        <v/>
      </c>
      <c r="AU168">
        <f>IF(AND(AR168 &lt;= 1.2*AQ168, AR168 &gt;= 0.8*AQ168), 1, 0)</f>
        <v/>
      </c>
      <c r="BM168" s="59" t="n">
        <v>1.929926878669445</v>
      </c>
      <c r="BN168" s="59">
        <f>ROUND(BM168,2)</f>
        <v/>
      </c>
      <c r="BP168" t="n">
        <v>1.597023010253906</v>
      </c>
      <c r="BQ168" t="n">
        <v>1.929926878669445</v>
      </c>
    </row>
    <row r="169">
      <c r="AQ169" t="n">
        <v>0</v>
      </c>
      <c r="AR169" t="n">
        <v>6.077330023607377e-06</v>
      </c>
      <c r="AS169" s="24">
        <f>(ABS(EXP(AQ169) - EXP(AR169)) / ABS(EXP(AQ169)))</f>
        <v/>
      </c>
      <c r="AT169">
        <f>ABS(AQ169-AR169)</f>
        <v/>
      </c>
      <c r="AU169">
        <f>IF(AND(AR169 &lt;= 1.2*AQ169, AR169 &gt;= 0.8*AQ169), 1, 0)</f>
        <v/>
      </c>
      <c r="BM169" s="59" t="n">
        <v>0.0006077330023607377</v>
      </c>
      <c r="BN169" s="59">
        <f>ROUND(BM169,2)</f>
        <v/>
      </c>
      <c r="BP169" t="n">
        <v>0</v>
      </c>
      <c r="BQ169" t="n">
        <v>0.0006077330023607377</v>
      </c>
    </row>
    <row r="170">
      <c r="AQ170" t="n">
        <v>0</v>
      </c>
      <c r="AR170" t="n">
        <v>6.077330023582397e-06</v>
      </c>
      <c r="AS170" s="24">
        <f>(ABS(EXP(AQ170) - EXP(AR170)) / ABS(EXP(AQ170)))</f>
        <v/>
      </c>
      <c r="AT170">
        <f>ABS(AQ170-AR170)</f>
        <v/>
      </c>
      <c r="AU170">
        <f>IF(AND(AR170 &lt;= 1.2*AQ170, AR170 &gt;= 0.8*AQ170), 1, 0)</f>
        <v/>
      </c>
      <c r="BM170" s="59" t="n">
        <v>0.0006077330023582397</v>
      </c>
      <c r="BN170" s="59">
        <f>ROUND(BM170,2)</f>
        <v/>
      </c>
      <c r="BP170" t="n">
        <v>0</v>
      </c>
      <c r="BQ170" t="n">
        <v>0.0006077330023582397</v>
      </c>
    </row>
    <row r="171">
      <c r="AQ171" t="n">
        <v>0</v>
      </c>
      <c r="AR171" t="n">
        <v>6.077330023602937e-06</v>
      </c>
      <c r="AS171" s="24">
        <f>(ABS(EXP(AQ171) - EXP(AR171)) / ABS(EXP(AQ171)))</f>
        <v/>
      </c>
      <c r="AT171">
        <f>ABS(AQ171-AR171)</f>
        <v/>
      </c>
      <c r="AU171">
        <f>IF(AND(AR171 &lt;= 1.2*AQ171, AR171 &gt;= 0.8*AQ171), 1, 0)</f>
        <v/>
      </c>
      <c r="BM171" s="59" t="n">
        <v>0.0006077330023602937</v>
      </c>
      <c r="BN171" s="59">
        <f>ROUND(BM171,2)</f>
        <v/>
      </c>
      <c r="BP171" t="n">
        <v>0</v>
      </c>
      <c r="BQ171" t="n">
        <v>0.0006077330023602937</v>
      </c>
    </row>
    <row r="172">
      <c r="AQ172" t="n">
        <v>0</v>
      </c>
      <c r="AR172" t="n">
        <v>6.077330023586284e-06</v>
      </c>
      <c r="AS172" s="24">
        <f>(ABS(EXP(AQ172) - EXP(AR172)) / ABS(EXP(AQ172)))</f>
        <v/>
      </c>
      <c r="AT172">
        <f>ABS(AQ172-AR172)</f>
        <v/>
      </c>
      <c r="AU172">
        <f>IF(AND(AR172 &lt;= 1.2*AQ172, AR172 &gt;= 0.8*AQ172), 1, 0)</f>
        <v/>
      </c>
      <c r="BM172" s="59" t="n">
        <v>0.0006077330023586283</v>
      </c>
      <c r="BN172" s="59">
        <f>ROUND(BM172,2)</f>
        <v/>
      </c>
      <c r="BP172" t="n">
        <v>0</v>
      </c>
      <c r="BQ172" t="n">
        <v>0.0006077330023586283</v>
      </c>
    </row>
    <row r="173">
      <c r="AQ173" t="n">
        <v>0</v>
      </c>
      <c r="AR173" t="n">
        <v>6.077330023612929e-06</v>
      </c>
      <c r="AS173" s="24">
        <f>(ABS(EXP(AQ173) - EXP(AR173)) / ABS(EXP(AQ173)))</f>
        <v/>
      </c>
      <c r="AT173">
        <f>ABS(AQ173-AR173)</f>
        <v/>
      </c>
      <c r="AU173">
        <f>IF(AND(AR173 &lt;= 1.2*AQ173, AR173 &gt;= 0.8*AQ173), 1, 0)</f>
        <v/>
      </c>
      <c r="BM173" s="59" t="n">
        <v>0.0006077330023612929</v>
      </c>
      <c r="BN173" s="59">
        <f>ROUND(BM173,2)</f>
        <v/>
      </c>
      <c r="BP173" t="n">
        <v>0</v>
      </c>
      <c r="BQ173" t="n">
        <v>0.0006077330023612929</v>
      </c>
    </row>
    <row r="174">
      <c r="AQ174" t="n">
        <v>0.03280067443847656</v>
      </c>
      <c r="AR174" t="n">
        <v>0.02492549603038554</v>
      </c>
      <c r="AS174" s="24">
        <f>(ABS(EXP(AQ174) - EXP(AR174)) / ABS(EXP(AQ174)))</f>
        <v/>
      </c>
      <c r="AT174">
        <f>ABS(AQ174-AR174)</f>
        <v/>
      </c>
      <c r="AU174">
        <f>IF(AND(AR174 &lt;= 1.2*AQ174, AR174 &gt;= 0.8*AQ174), 1, 0)</f>
        <v/>
      </c>
      <c r="BM174" s="59" t="n">
        <v>2.492549603038554</v>
      </c>
      <c r="BN174" s="59">
        <f>ROUND(BM174,2)</f>
        <v/>
      </c>
      <c r="BP174" t="n">
        <v>3.280067443847656</v>
      </c>
      <c r="BQ174" t="n">
        <v>2.492549603038554</v>
      </c>
    </row>
    <row r="175">
      <c r="AQ175" t="n">
        <v>0</v>
      </c>
      <c r="AR175" t="n">
        <v>6.077330023603837e-06</v>
      </c>
      <c r="AS175" s="24">
        <f>(ABS(EXP(AQ175) - EXP(AR175)) / ABS(EXP(AQ175)))</f>
        <v/>
      </c>
      <c r="AT175">
        <f>ABS(AQ175-AR175)</f>
        <v/>
      </c>
      <c r="AU175">
        <f>IF(AND(AR175 &lt;= 1.2*AQ175, AR175 &gt;= 0.8*AQ175), 1, 0)</f>
        <v/>
      </c>
      <c r="BM175" s="59" t="n">
        <v>0.0006077330023603838</v>
      </c>
      <c r="BN175" s="59">
        <f>ROUND(BM175,2)</f>
        <v/>
      </c>
      <c r="BP175" t="n">
        <v>0</v>
      </c>
      <c r="BQ175" t="n">
        <v>0.0006077330023603838</v>
      </c>
    </row>
    <row r="176">
      <c r="AQ176" t="n">
        <v>0</v>
      </c>
      <c r="AR176" t="n">
        <v>6.077330023616259e-06</v>
      </c>
      <c r="AS176" s="24">
        <f>(ABS(EXP(AQ176) - EXP(AR176)) / ABS(EXP(AQ176)))</f>
        <v/>
      </c>
      <c r="AT176">
        <f>ABS(AQ176-AR176)</f>
        <v/>
      </c>
      <c r="AU176">
        <f>IF(AND(AR176 &lt;= 1.2*AQ176, AR176 &gt;= 0.8*AQ176), 1, 0)</f>
        <v/>
      </c>
      <c r="BM176" s="59" t="n">
        <v>0.0006077330023616259</v>
      </c>
      <c r="BN176" s="59">
        <f>ROUND(BM176,2)</f>
        <v/>
      </c>
      <c r="BP176" t="n">
        <v>0</v>
      </c>
      <c r="BQ176" t="n">
        <v>0.0006077330023616259</v>
      </c>
    </row>
    <row r="177">
      <c r="AQ177" t="n">
        <v>0.493255615234375</v>
      </c>
      <c r="AR177" t="n">
        <v>0.4913778784458929</v>
      </c>
      <c r="AS177" s="24">
        <f>(ABS(EXP(AQ177) - EXP(AR177)) / ABS(EXP(AQ177)))</f>
        <v/>
      </c>
      <c r="AT177">
        <f>ABS(AQ177-AR177)</f>
        <v/>
      </c>
      <c r="AU177">
        <f>IF(AND(AR177 &lt;= 1.2*AQ177, AR177 &gt;= 0.8*AQ177), 1, 0)</f>
        <v/>
      </c>
      <c r="BM177" s="59" t="n">
        <v>49.13778784458929</v>
      </c>
      <c r="BN177" s="59">
        <f>ROUND(BM177,2)</f>
        <v/>
      </c>
      <c r="BP177" t="n">
        <v>49.3255615234375</v>
      </c>
      <c r="BQ177" t="n">
        <v>49.13778784458929</v>
      </c>
    </row>
    <row r="178">
      <c r="AQ178" t="n">
        <v>0</v>
      </c>
      <c r="AR178" t="n">
        <v>6.077330023603839e-06</v>
      </c>
      <c r="AS178" s="24">
        <f>(ABS(EXP(AQ178) - EXP(AR178)) / ABS(EXP(AQ178)))</f>
        <v/>
      </c>
      <c r="AT178">
        <f>ABS(AQ178-AR178)</f>
        <v/>
      </c>
      <c r="AU178">
        <f>IF(AND(AR178 &lt;= 1.2*AQ178, AR178 &gt;= 0.8*AQ178), 1, 0)</f>
        <v/>
      </c>
      <c r="BM178" s="59" t="n">
        <v>0.0006077330023603839</v>
      </c>
      <c r="BN178" s="59">
        <f>ROUND(BM178,2)</f>
        <v/>
      </c>
      <c r="BP178" t="n">
        <v>0</v>
      </c>
      <c r="BQ178" t="n">
        <v>0.0006077330023603839</v>
      </c>
    </row>
    <row r="179">
      <c r="AQ179" t="n">
        <v>0.4941616058349609</v>
      </c>
      <c r="AR179" t="n">
        <v>0.4837712134822589</v>
      </c>
      <c r="AS179" s="24">
        <f>(ABS(EXP(AQ179) - EXP(AR179)) / ABS(EXP(AQ179)))</f>
        <v/>
      </c>
      <c r="AT179">
        <f>ABS(AQ179-AR179)</f>
        <v/>
      </c>
      <c r="AU179">
        <f>IF(AND(AR179 &lt;= 1.2*AQ179, AR179 &gt;= 0.8*AQ179), 1, 0)</f>
        <v/>
      </c>
      <c r="BM179" s="59" t="n">
        <v>48.37712134822588</v>
      </c>
      <c r="BN179" s="59">
        <f>ROUND(BM179,2)</f>
        <v/>
      </c>
      <c r="BP179" t="n">
        <v>49.41616058349609</v>
      </c>
      <c r="BQ179" t="n">
        <v>48.37712134822588</v>
      </c>
    </row>
    <row r="180">
      <c r="AQ180" t="n">
        <v>0</v>
      </c>
      <c r="AR180" t="n">
        <v>6.077330023632358e-06</v>
      </c>
      <c r="AS180" s="24">
        <f>(ABS(EXP(AQ180) - EXP(AR180)) / ABS(EXP(AQ180)))</f>
        <v/>
      </c>
      <c r="AT180">
        <f>ABS(AQ180-AR180)</f>
        <v/>
      </c>
      <c r="AU180">
        <f>IF(AND(AR180 &lt;= 1.2*AQ180, AR180 &gt;= 0.8*AQ180), 1, 0)</f>
        <v/>
      </c>
      <c r="BM180" s="59" t="n">
        <v>0.0006077330023632358</v>
      </c>
      <c r="BN180" s="59">
        <f>ROUND(BM180,2)</f>
        <v/>
      </c>
      <c r="BP180" t="n">
        <v>0</v>
      </c>
      <c r="BQ180" t="n">
        <v>0.0006077330023632358</v>
      </c>
    </row>
    <row r="181">
      <c r="AQ181" t="n">
        <v>0.1434497833251953</v>
      </c>
      <c r="AR181" t="n">
        <v>0.1784529540970154</v>
      </c>
      <c r="AS181" s="24">
        <f>(ABS(EXP(AQ181) - EXP(AR181)) / ABS(EXP(AQ181)))</f>
        <v/>
      </c>
      <c r="AT181">
        <f>ABS(AQ181-AR181)</f>
        <v/>
      </c>
      <c r="AU181">
        <f>IF(AND(AR181 &lt;= 1.2*AQ181, AR181 &gt;= 0.8*AQ181), 1, 0)</f>
        <v/>
      </c>
      <c r="BM181" s="59" t="n">
        <v>17.84529540970154</v>
      </c>
      <c r="BN181" s="59">
        <f>ROUND(BM181,2)</f>
        <v/>
      </c>
      <c r="BP181" t="n">
        <v>14.34497833251953</v>
      </c>
      <c r="BQ181" t="n">
        <v>17.84529540970154</v>
      </c>
    </row>
    <row r="182">
      <c r="AQ182" t="n">
        <v>0</v>
      </c>
      <c r="AR182" t="n">
        <v>6.077330023579622e-06</v>
      </c>
      <c r="AS182" s="24">
        <f>(ABS(EXP(AQ182) - EXP(AR182)) / ABS(EXP(AQ182)))</f>
        <v/>
      </c>
      <c r="AT182">
        <f>ABS(AQ182-AR182)</f>
        <v/>
      </c>
      <c r="AU182">
        <f>IF(AND(AR182 &lt;= 1.2*AQ182, AR182 &gt;= 0.8*AQ182), 1, 0)</f>
        <v/>
      </c>
      <c r="BM182" s="59" t="n">
        <v>0.0006077330023579622</v>
      </c>
      <c r="BN182" s="59">
        <f>ROUND(BM182,2)</f>
        <v/>
      </c>
      <c r="BP182" t="n">
        <v>0</v>
      </c>
      <c r="BQ182" t="n">
        <v>0.0006077330023579622</v>
      </c>
    </row>
    <row r="183">
      <c r="AQ183" t="n">
        <v>0.4983654022216797</v>
      </c>
      <c r="AR183" t="n">
        <v>0.48824817034186</v>
      </c>
      <c r="AS183" s="24">
        <f>(ABS(EXP(AQ183) - EXP(AR183)) / ABS(EXP(AQ183)))</f>
        <v/>
      </c>
      <c r="AT183">
        <f>ABS(AQ183-AR183)</f>
        <v/>
      </c>
      <c r="AU183">
        <f>IF(AND(AR183 &lt;= 1.2*AQ183, AR183 &gt;= 0.8*AQ183), 1, 0)</f>
        <v/>
      </c>
      <c r="BM183" s="59" t="n">
        <v>48.824817034186</v>
      </c>
      <c r="BN183" s="59">
        <f>ROUND(BM183,2)</f>
        <v/>
      </c>
      <c r="BP183" t="n">
        <v>49.83654022216797</v>
      </c>
      <c r="BQ183" t="n">
        <v>48.824817034186</v>
      </c>
    </row>
    <row r="184">
      <c r="AQ184" t="n">
        <v>0</v>
      </c>
      <c r="AR184" t="n">
        <v>6.077341644931265e-06</v>
      </c>
      <c r="AS184" s="24">
        <f>(ABS(EXP(AQ184) - EXP(AR184)) / ABS(EXP(AQ184)))</f>
        <v/>
      </c>
      <c r="AT184">
        <f>ABS(AQ184-AR184)</f>
        <v/>
      </c>
      <c r="AU184">
        <f>IF(AND(AR184 &lt;= 1.2*AQ184, AR184 &gt;= 0.8*AQ184), 1, 0)</f>
        <v/>
      </c>
      <c r="BM184" s="59" t="n">
        <v>0.0006077341644931264</v>
      </c>
      <c r="BN184" s="59">
        <f>ROUND(BM184,2)</f>
        <v/>
      </c>
      <c r="BP184" t="n">
        <v>0</v>
      </c>
      <c r="BQ184" t="n">
        <v>0.0006077341644931264</v>
      </c>
    </row>
    <row r="185">
      <c r="AQ185" t="n">
        <v>0.006227493286132812</v>
      </c>
      <c r="AR185" t="n">
        <v>0.001425030912839253</v>
      </c>
      <c r="AS185" s="24">
        <f>(ABS(EXP(AQ185) - EXP(AR185)) / ABS(EXP(AQ185)))</f>
        <v/>
      </c>
      <c r="AT185">
        <f>ABS(AQ185-AR185)</f>
        <v/>
      </c>
      <c r="AU185">
        <f>IF(AND(AR185 &lt;= 1.2*AQ185, AR185 &gt;= 0.8*AQ185), 1, 0)</f>
        <v/>
      </c>
      <c r="BM185" s="59" t="n">
        <v>0.1425030912839253</v>
      </c>
      <c r="BN185" s="59">
        <f>ROUND(BM185,2)</f>
        <v/>
      </c>
      <c r="BP185" t="n">
        <v>0.6227493286132812</v>
      </c>
      <c r="BQ185" t="n">
        <v>0.1425030912839253</v>
      </c>
    </row>
    <row r="186">
      <c r="AQ186" t="n">
        <v>0</v>
      </c>
      <c r="AR186" t="n">
        <v>6.077330023581288e-06</v>
      </c>
      <c r="AS186" s="24">
        <f>(ABS(EXP(AQ186) - EXP(AR186)) / ABS(EXP(AQ186)))</f>
        <v/>
      </c>
      <c r="AT186">
        <f>ABS(AQ186-AR186)</f>
        <v/>
      </c>
      <c r="AU186">
        <f>IF(AND(AR186 &lt;= 1.2*AQ186, AR186 &gt;= 0.8*AQ186), 1, 0)</f>
        <v/>
      </c>
      <c r="BM186" s="59" t="n">
        <v>0.0006077330023581287</v>
      </c>
      <c r="BN186" s="59">
        <f>ROUND(BM186,2)</f>
        <v/>
      </c>
      <c r="BP186" t="n">
        <v>0</v>
      </c>
      <c r="BQ186" t="n">
        <v>0.0006077330023581287</v>
      </c>
    </row>
    <row r="187">
      <c r="AQ187" t="n">
        <v>0.4988937377929688</v>
      </c>
      <c r="AR187" t="n">
        <v>0.4988825860527612</v>
      </c>
      <c r="AS187" s="24">
        <f>(ABS(EXP(AQ187) - EXP(AR187)) / ABS(EXP(AQ187)))</f>
        <v/>
      </c>
      <c r="AT187">
        <f>ABS(AQ187-AR187)</f>
        <v/>
      </c>
      <c r="AU187">
        <f>IF(AND(AR187 &lt;= 1.2*AQ187, AR187 &gt;= 0.8*AQ187), 1, 0)</f>
        <v/>
      </c>
      <c r="BM187" s="59" t="n">
        <v>49.88825860527612</v>
      </c>
      <c r="BN187" s="59">
        <f>ROUND(BM187,2)</f>
        <v/>
      </c>
      <c r="BP187" t="n">
        <v>49.88937377929688</v>
      </c>
      <c r="BQ187" t="n">
        <v>49.88825860527612</v>
      </c>
    </row>
    <row r="188">
      <c r="AQ188" t="n">
        <v>0.01247215270996094</v>
      </c>
      <c r="AR188" t="n">
        <v>0.01036183504294958</v>
      </c>
      <c r="AS188" s="24">
        <f>(ABS(EXP(AQ188) - EXP(AR188)) / ABS(EXP(AQ188)))</f>
        <v/>
      </c>
      <c r="AT188">
        <f>ABS(AQ188-AR188)</f>
        <v/>
      </c>
      <c r="AU188">
        <f>IF(AND(AR188 &lt;= 1.2*AQ188, AR188 &gt;= 0.8*AQ188), 1, 0)</f>
        <v/>
      </c>
      <c r="BM188" s="59" t="n">
        <v>1.036183504294958</v>
      </c>
      <c r="BN188" s="59">
        <f>ROUND(BM188,2)</f>
        <v/>
      </c>
      <c r="BP188" t="n">
        <v>1.247215270996094</v>
      </c>
      <c r="BQ188" t="n">
        <v>1.036183504294958</v>
      </c>
    </row>
    <row r="189">
      <c r="AQ189" t="n">
        <v>0</v>
      </c>
      <c r="AR189" t="n">
        <v>6.077330023601271e-06</v>
      </c>
      <c r="AS189" s="24">
        <f>(ABS(EXP(AQ189) - EXP(AR189)) / ABS(EXP(AQ189)))</f>
        <v/>
      </c>
      <c r="AT189">
        <f>ABS(AQ189-AR189)</f>
        <v/>
      </c>
      <c r="AU189">
        <f>IF(AND(AR189 &lt;= 1.2*AQ189, AR189 &gt;= 0.8*AQ189), 1, 0)</f>
        <v/>
      </c>
      <c r="BM189" s="59" t="n">
        <v>0.0006077330023601271</v>
      </c>
      <c r="BN189" s="59">
        <f>ROUND(BM189,2)</f>
        <v/>
      </c>
      <c r="BP189" t="n">
        <v>0</v>
      </c>
      <c r="BQ189" t="n">
        <v>0.0006077330023601271</v>
      </c>
    </row>
    <row r="190">
      <c r="AQ190" t="n">
        <v>0</v>
      </c>
      <c r="AR190" t="n">
        <v>6.07733002359572e-06</v>
      </c>
      <c r="AS190" s="24">
        <f>(ABS(EXP(AQ190) - EXP(AR190)) / ABS(EXP(AQ190)))</f>
        <v/>
      </c>
      <c r="AT190">
        <f>ABS(AQ190-AR190)</f>
        <v/>
      </c>
      <c r="AU190">
        <f>IF(AND(AR190 &lt;= 1.2*AQ190, AR190 &gt;= 0.8*AQ190), 1, 0)</f>
        <v/>
      </c>
      <c r="BM190" s="59" t="n">
        <v>0.000607733002359572</v>
      </c>
      <c r="BN190" s="59">
        <f>ROUND(BM190,2)</f>
        <v/>
      </c>
      <c r="BP190" t="n">
        <v>0</v>
      </c>
      <c r="BQ190" t="n">
        <v>0.000607733002359572</v>
      </c>
    </row>
    <row r="191">
      <c r="AQ191" t="n">
        <v>0</v>
      </c>
      <c r="AR191" t="n">
        <v>6.077330023597386e-06</v>
      </c>
      <c r="AS191" s="24">
        <f>(ABS(EXP(AQ191) - EXP(AR191)) / ABS(EXP(AQ191)))</f>
        <v/>
      </c>
      <c r="AT191">
        <f>ABS(AQ191-AR191)</f>
        <v/>
      </c>
      <c r="AU191">
        <f>IF(AND(AR191 &lt;= 1.2*AQ191, AR191 &gt;= 0.8*AQ191), 1, 0)</f>
        <v/>
      </c>
      <c r="BM191" s="59" t="n">
        <v>0.0006077330023597385</v>
      </c>
      <c r="BN191" s="59">
        <f>ROUND(BM191,2)</f>
        <v/>
      </c>
      <c r="BP191" t="n">
        <v>0</v>
      </c>
      <c r="BQ191" t="n">
        <v>0.0006077330023597385</v>
      </c>
    </row>
    <row r="192">
      <c r="AQ192" t="n">
        <v>0</v>
      </c>
      <c r="AR192" t="n">
        <v>6.077330023593499e-06</v>
      </c>
      <c r="AS192" s="24">
        <f>(ABS(EXP(AQ192) - EXP(AR192)) / ABS(EXP(AQ192)))</f>
        <v/>
      </c>
      <c r="AT192">
        <f>ABS(AQ192-AR192)</f>
        <v/>
      </c>
      <c r="AU192">
        <f>IF(AND(AR192 &lt;= 1.2*AQ192, AR192 &gt;= 0.8*AQ192), 1, 0)</f>
        <v/>
      </c>
      <c r="BM192" s="59" t="n">
        <v>0.00060773300235935</v>
      </c>
      <c r="BN192" s="59">
        <f>ROUND(BM192,2)</f>
        <v/>
      </c>
      <c r="BP192" t="n">
        <v>0</v>
      </c>
      <c r="BQ192" t="n">
        <v>0.00060773300235935</v>
      </c>
    </row>
    <row r="193">
      <c r="AQ193" t="n">
        <v>0.04214859008789062</v>
      </c>
      <c r="AR193" t="n">
        <v>0.0355466687490688</v>
      </c>
      <c r="AS193" s="24">
        <f>(ABS(EXP(AQ193) - EXP(AR193)) / ABS(EXP(AQ193)))</f>
        <v/>
      </c>
      <c r="AT193">
        <f>ABS(AQ193-AR193)</f>
        <v/>
      </c>
      <c r="AU193">
        <f>IF(AND(AR193 &lt;= 1.2*AQ193, AR193 &gt;= 0.8*AQ193), 1, 0)</f>
        <v/>
      </c>
      <c r="BM193" s="59" t="n">
        <v>3.55466687490688</v>
      </c>
      <c r="BN193" s="59">
        <f>ROUND(BM193,2)</f>
        <v/>
      </c>
      <c r="BP193" t="n">
        <v>4.214859008789062</v>
      </c>
      <c r="BQ193" t="n">
        <v>3.55466687490688</v>
      </c>
    </row>
    <row r="194">
      <c r="AQ194" t="n">
        <v>0</v>
      </c>
      <c r="AR194" t="n">
        <v>6.07733006020062e-06</v>
      </c>
      <c r="AS194" s="24">
        <f>(ABS(EXP(AQ194) - EXP(AR194)) / ABS(EXP(AQ194)))</f>
        <v/>
      </c>
      <c r="AT194">
        <f>ABS(AQ194-AR194)</f>
        <v/>
      </c>
      <c r="AU194">
        <f>IF(AND(AR194 &lt;= 1.2*AQ194, AR194 &gt;= 0.8*AQ194), 1, 0)</f>
        <v/>
      </c>
      <c r="BM194" s="59" t="n">
        <v>0.000607733006020062</v>
      </c>
      <c r="BN194" s="59">
        <f>ROUND(BM194,2)</f>
        <v/>
      </c>
      <c r="BP194" t="n">
        <v>0</v>
      </c>
      <c r="BQ194" t="n">
        <v>0.000607733006020062</v>
      </c>
    </row>
    <row r="195">
      <c r="AQ195" t="n">
        <v>0.4878387451171875</v>
      </c>
      <c r="AR195" t="n">
        <v>0.4887135260867618</v>
      </c>
      <c r="AS195" s="24">
        <f>(ABS(EXP(AQ195) - EXP(AR195)) / ABS(EXP(AQ195)))</f>
        <v/>
      </c>
      <c r="AT195">
        <f>ABS(AQ195-AR195)</f>
        <v/>
      </c>
      <c r="AU195">
        <f>IF(AND(AR195 &lt;= 1.2*AQ195, AR195 &gt;= 0.8*AQ195), 1, 0)</f>
        <v/>
      </c>
      <c r="BM195" s="59" t="n">
        <v>48.87135260867618</v>
      </c>
      <c r="BN195" s="59">
        <f>ROUND(BM195,2)</f>
        <v/>
      </c>
      <c r="BP195" t="n">
        <v>48.78387451171875</v>
      </c>
      <c r="BQ195" t="n">
        <v>48.87135260867618</v>
      </c>
    </row>
    <row r="196">
      <c r="AQ196" t="n">
        <v>0.2667503356933594</v>
      </c>
      <c r="AR196" t="n">
        <v>0.2501458955943835</v>
      </c>
      <c r="AS196" s="24">
        <f>(ABS(EXP(AQ196) - EXP(AR196)) / ABS(EXP(AQ196)))</f>
        <v/>
      </c>
      <c r="AT196">
        <f>ABS(AQ196-AR196)</f>
        <v/>
      </c>
      <c r="AU196">
        <f>IF(AND(AR196 &lt;= 1.2*AQ196, AR196 &gt;= 0.8*AQ196), 1, 0)</f>
        <v/>
      </c>
      <c r="BM196" s="59" t="n">
        <v>25.01458955943835</v>
      </c>
      <c r="BN196" s="59">
        <f>ROUND(BM196,2)</f>
        <v/>
      </c>
      <c r="BP196" t="n">
        <v>26.67503356933594</v>
      </c>
      <c r="BQ196" t="n">
        <v>25.01458955943835</v>
      </c>
    </row>
    <row r="197">
      <c r="AQ197" t="n">
        <v>0</v>
      </c>
      <c r="AR197" t="n">
        <v>6.07733002359461e-06</v>
      </c>
      <c r="AS197" s="24">
        <f>(ABS(EXP(AQ197) - EXP(AR197)) / ABS(EXP(AQ197)))</f>
        <v/>
      </c>
      <c r="AT197">
        <f>ABS(AQ197-AR197)</f>
        <v/>
      </c>
      <c r="AU197">
        <f>IF(AND(AR197 &lt;= 1.2*AQ197, AR197 &gt;= 0.8*AQ197), 1, 0)</f>
        <v/>
      </c>
      <c r="BM197" s="59" t="n">
        <v>0.000607733002359461</v>
      </c>
      <c r="BN197" s="59">
        <f>ROUND(BM197,2)</f>
        <v/>
      </c>
      <c r="BP197" t="n">
        <v>0</v>
      </c>
      <c r="BQ197" t="n">
        <v>0.000607733002359461</v>
      </c>
    </row>
    <row r="198">
      <c r="AQ198" t="n">
        <v>0</v>
      </c>
      <c r="AR198" t="n">
        <v>-3.95978236555695e-05</v>
      </c>
      <c r="AS198" s="24">
        <f>(ABS(EXP(AQ198) - EXP(AR198)) / ABS(EXP(AQ198)))</f>
        <v/>
      </c>
      <c r="AT198">
        <f>ABS(AQ198-AR198)</f>
        <v/>
      </c>
      <c r="AU198">
        <f>IF(AND(AR198 &lt;= 1.2*AQ198, AR198 &gt;= 0.8*AQ198), 1, 0)</f>
        <v/>
      </c>
      <c r="BM198" s="59" t="n">
        <v>-0.00395978236555695</v>
      </c>
      <c r="BN198" s="59">
        <f>ROUND(BM198,2)</f>
        <v/>
      </c>
      <c r="BP198" t="n">
        <v>0</v>
      </c>
      <c r="BQ198" t="n">
        <v>-0.00395978236555695</v>
      </c>
    </row>
    <row r="199">
      <c r="AQ199" t="n">
        <v>0.02603340148925781</v>
      </c>
      <c r="AR199" t="n">
        <v>0.02729423305976327</v>
      </c>
      <c r="AS199" s="24">
        <f>(ABS(EXP(AQ199) - EXP(AR199)) / ABS(EXP(AQ199)))</f>
        <v/>
      </c>
      <c r="AT199">
        <f>ABS(AQ199-AR199)</f>
        <v/>
      </c>
      <c r="AU199">
        <f>IF(AND(AR199 &lt;= 1.2*AQ199, AR199 &gt;= 0.8*AQ199), 1, 0)</f>
        <v/>
      </c>
      <c r="BM199" s="59" t="n">
        <v>2.729423305976327</v>
      </c>
      <c r="BN199" s="59">
        <f>ROUND(BM199,2)</f>
        <v/>
      </c>
      <c r="BP199" t="n">
        <v>2.603340148925781</v>
      </c>
      <c r="BQ199" t="n">
        <v>2.729423305976327</v>
      </c>
    </row>
    <row r="200">
      <c r="AQ200" t="n">
        <v>0.00457000732421875</v>
      </c>
      <c r="AR200" t="n">
        <v>0.003776454667322211</v>
      </c>
      <c r="AS200" s="24">
        <f>(ABS(EXP(AQ200) - EXP(AR200)) / ABS(EXP(AQ200)))</f>
        <v/>
      </c>
      <c r="AT200">
        <f>ABS(AQ200-AR200)</f>
        <v/>
      </c>
      <c r="AU200">
        <f>IF(AND(AR200 &lt;= 1.2*AQ200, AR200 &gt;= 0.8*AQ200), 1, 0)</f>
        <v/>
      </c>
      <c r="BM200" s="59" t="n">
        <v>0.3776454667322211</v>
      </c>
      <c r="BN200" s="59">
        <f>ROUND(BM200,2)</f>
        <v/>
      </c>
      <c r="BP200" t="n">
        <v>0.457000732421875</v>
      </c>
      <c r="BQ200" t="n">
        <v>0.3776454667322211</v>
      </c>
    </row>
    <row r="201">
      <c r="AQ201" t="n">
        <v>0</v>
      </c>
      <c r="AR201" t="n">
        <v>6.077330023603229e-06</v>
      </c>
      <c r="AS201" s="24">
        <f>(ABS(EXP(AQ201) - EXP(AR201)) / ABS(EXP(AQ201)))</f>
        <v/>
      </c>
      <c r="AT201">
        <f>ABS(AQ201-AR201)</f>
        <v/>
      </c>
      <c r="AU201">
        <f>IF(AND(AR201 &lt;= 1.2*AQ201, AR201 &gt;= 0.8*AQ201), 1, 0)</f>
        <v/>
      </c>
      <c r="BM201" s="59" t="n">
        <v>0.0006077330023603229</v>
      </c>
      <c r="BN201" s="59">
        <f>ROUND(BM201,2)</f>
        <v/>
      </c>
      <c r="BP201" t="n">
        <v>0</v>
      </c>
      <c r="BQ201" t="n">
        <v>0.0006077330023603229</v>
      </c>
    </row>
    <row r="202">
      <c r="AQ202" t="n">
        <v>0.202880859375</v>
      </c>
      <c r="AR202" t="n">
        <v>0.1923295964761431</v>
      </c>
      <c r="AS202" s="24">
        <f>(ABS(EXP(AQ202) - EXP(AR202)) / ABS(EXP(AQ202)))</f>
        <v/>
      </c>
      <c r="AT202">
        <f>ABS(AQ202-AR202)</f>
        <v/>
      </c>
      <c r="AU202">
        <f>IF(AND(AR202 &lt;= 1.2*AQ202, AR202 &gt;= 0.8*AQ202), 1, 0)</f>
        <v/>
      </c>
      <c r="BM202" s="59" t="n">
        <v>19.23295964761432</v>
      </c>
      <c r="BN202" s="59">
        <f>ROUND(BM202,2)</f>
        <v/>
      </c>
      <c r="BP202" t="n">
        <v>20.2880859375</v>
      </c>
      <c r="BQ202" t="n">
        <v>19.23295964761432</v>
      </c>
    </row>
    <row r="203">
      <c r="AQ203" t="n">
        <v>0.00124359130859375</v>
      </c>
      <c r="AR203" t="n">
        <v>0.001745439786378271</v>
      </c>
      <c r="AS203" s="24">
        <f>(ABS(EXP(AQ203) - EXP(AR203)) / ABS(EXP(AQ203)))</f>
        <v/>
      </c>
      <c r="AT203">
        <f>ABS(AQ203-AR203)</f>
        <v/>
      </c>
      <c r="AU203">
        <f>IF(AND(AR203 &lt;= 1.2*AQ203, AR203 &gt;= 0.8*AQ203), 1, 0)</f>
        <v/>
      </c>
      <c r="BM203" s="59" t="n">
        <v>0.1745439786378271</v>
      </c>
      <c r="BN203" s="59">
        <f>ROUND(BM203,2)</f>
        <v/>
      </c>
      <c r="BP203" t="n">
        <v>0.124359130859375</v>
      </c>
      <c r="BQ203" t="n">
        <v>0.1745439786378271</v>
      </c>
    </row>
    <row r="204">
      <c r="AQ204" t="n">
        <v>0.07989311218261719</v>
      </c>
      <c r="AR204" t="n">
        <v>0.08662709053475634</v>
      </c>
      <c r="AS204" s="24">
        <f>(ABS(EXP(AQ204) - EXP(AR204)) / ABS(EXP(AQ204)))</f>
        <v/>
      </c>
      <c r="AT204">
        <f>ABS(AQ204-AR204)</f>
        <v/>
      </c>
      <c r="AU204">
        <f>IF(AND(AR204 &lt;= 1.2*AQ204, AR204 &gt;= 0.8*AQ204), 1, 0)</f>
        <v/>
      </c>
      <c r="BM204" s="59" t="n">
        <v>8.662709053475634</v>
      </c>
      <c r="BN204" s="59">
        <f>ROUND(BM204,2)</f>
        <v/>
      </c>
      <c r="BP204" t="n">
        <v>7.989311218261719</v>
      </c>
      <c r="BQ204" t="n">
        <v>8.662709053475634</v>
      </c>
    </row>
    <row r="205">
      <c r="AQ205" t="n">
        <v>0.006298065185546875</v>
      </c>
      <c r="AR205" t="n">
        <v>0.005193649568274367</v>
      </c>
      <c r="AS205" s="24">
        <f>(ABS(EXP(AQ205) - EXP(AR205)) / ABS(EXP(AQ205)))</f>
        <v/>
      </c>
      <c r="AT205">
        <f>ABS(AQ205-AR205)</f>
        <v/>
      </c>
      <c r="AU205">
        <f>IF(AND(AR205 &lt;= 1.2*AQ205, AR205 &gt;= 0.8*AQ205), 1, 0)</f>
        <v/>
      </c>
      <c r="BM205" s="59" t="n">
        <v>0.5193649568274367</v>
      </c>
      <c r="BN205" s="59">
        <f>ROUND(BM205,2)</f>
        <v/>
      </c>
      <c r="BP205" t="n">
        <v>0.6298065185546875</v>
      </c>
      <c r="BQ205" t="n">
        <v>0.5193649568274367</v>
      </c>
    </row>
    <row r="206">
      <c r="AQ206" t="n">
        <v>0</v>
      </c>
      <c r="AR206" t="n">
        <v>6.077329933553056e-06</v>
      </c>
      <c r="AS206" s="24">
        <f>(ABS(EXP(AQ206) - EXP(AR206)) / ABS(EXP(AQ206)))</f>
        <v/>
      </c>
      <c r="AT206">
        <f>ABS(AQ206-AR206)</f>
        <v/>
      </c>
      <c r="AU206">
        <f>IF(AND(AR206 &lt;= 1.2*AQ206, AR206 &gt;= 0.8*AQ206), 1, 0)</f>
        <v/>
      </c>
      <c r="BM206" s="59" t="n">
        <v>0.0006077329933553056</v>
      </c>
      <c r="BN206" s="59">
        <f>ROUND(BM206,2)</f>
        <v/>
      </c>
      <c r="BP206" t="n">
        <v>0</v>
      </c>
      <c r="BQ206" t="n">
        <v>0.0006077329933553056</v>
      </c>
    </row>
    <row r="207">
      <c r="AQ207" t="n">
        <v>0.000301361083984375</v>
      </c>
      <c r="AR207" t="n">
        <v>0.006578273628925121</v>
      </c>
      <c r="AS207" s="24">
        <f>(ABS(EXP(AQ207) - EXP(AR207)) / ABS(EXP(AQ207)))</f>
        <v/>
      </c>
      <c r="AT207">
        <f>ABS(AQ207-AR207)</f>
        <v/>
      </c>
      <c r="AU207">
        <f>IF(AND(AR207 &lt;= 1.2*AQ207, AR207 &gt;= 0.8*AQ207), 1, 0)</f>
        <v/>
      </c>
      <c r="BM207" s="59" t="n">
        <v>0.6578273628925121</v>
      </c>
      <c r="BN207" s="59">
        <f>ROUND(BM207,2)</f>
        <v/>
      </c>
      <c r="BP207" t="n">
        <v>0.0301361083984375</v>
      </c>
      <c r="BQ207" t="n">
        <v>0.6578273628925121</v>
      </c>
    </row>
    <row r="208">
      <c r="AQ208" t="n">
        <v>0.009996414184570312</v>
      </c>
      <c r="AR208" t="n">
        <v>0.0148388687057671</v>
      </c>
      <c r="AS208" s="24">
        <f>(ABS(EXP(AQ208) - EXP(AR208)) / ABS(EXP(AQ208)))</f>
        <v/>
      </c>
      <c r="AT208">
        <f>ABS(AQ208-AR208)</f>
        <v/>
      </c>
      <c r="AU208">
        <f>IF(AND(AR208 &lt;= 1.2*AQ208, AR208 &gt;= 0.8*AQ208), 1, 0)</f>
        <v/>
      </c>
      <c r="BM208" s="59" t="n">
        <v>1.48388687057671</v>
      </c>
      <c r="BN208" s="59">
        <f>ROUND(BM208,2)</f>
        <v/>
      </c>
      <c r="BP208" t="n">
        <v>0.9996414184570312</v>
      </c>
      <c r="BQ208" t="n">
        <v>1.48388687057671</v>
      </c>
    </row>
    <row r="209">
      <c r="AQ209" t="n">
        <v>0</v>
      </c>
      <c r="AR209" t="n">
        <v>6.077330023600161e-06</v>
      </c>
      <c r="AS209" s="24">
        <f>(ABS(EXP(AQ209) - EXP(AR209)) / ABS(EXP(AQ209)))</f>
        <v/>
      </c>
      <c r="AT209">
        <f>ABS(AQ209-AR209)</f>
        <v/>
      </c>
      <c r="AU209">
        <f>IF(AND(AR209 &lt;= 1.2*AQ209, AR209 &gt;= 0.8*AQ209), 1, 0)</f>
        <v/>
      </c>
      <c r="BM209" s="59" t="n">
        <v>0.0006077330023600161</v>
      </c>
      <c r="BN209" s="59">
        <f>ROUND(BM209,2)</f>
        <v/>
      </c>
      <c r="BP209" t="n">
        <v>0</v>
      </c>
      <c r="BQ209" t="n">
        <v>0.0006077330023600161</v>
      </c>
    </row>
    <row r="210">
      <c r="AQ210" t="n">
        <v>0</v>
      </c>
      <c r="AR210" t="n">
        <v>6.077330023604602e-06</v>
      </c>
      <c r="AS210" s="24">
        <f>(ABS(EXP(AQ210) - EXP(AR210)) / ABS(EXP(AQ210)))</f>
        <v/>
      </c>
      <c r="AT210">
        <f>ABS(AQ210-AR210)</f>
        <v/>
      </c>
      <c r="AU210">
        <f>IF(AND(AR210 &lt;= 1.2*AQ210, AR210 &gt;= 0.8*AQ210), 1, 0)</f>
        <v/>
      </c>
      <c r="BM210" s="59" t="n">
        <v>0.0006077330023604602</v>
      </c>
      <c r="BN210" s="59">
        <f>ROUND(BM210,2)</f>
        <v/>
      </c>
      <c r="BP210" t="n">
        <v>0</v>
      </c>
      <c r="BQ210" t="n">
        <v>0.0006077330023604602</v>
      </c>
    </row>
    <row r="211">
      <c r="AQ211" t="n">
        <v>0</v>
      </c>
      <c r="AR211" t="n">
        <v>-0.0001551619439734945</v>
      </c>
      <c r="AS211" s="24">
        <f>(ABS(EXP(AQ211) - EXP(AR211)) / ABS(EXP(AQ211)))</f>
        <v/>
      </c>
      <c r="AT211">
        <f>ABS(AQ211-AR211)</f>
        <v/>
      </c>
      <c r="AU211">
        <f>IF(AND(AR211 &lt;= 1.2*AQ211, AR211 &gt;= 0.8*AQ211), 1, 0)</f>
        <v/>
      </c>
      <c r="BM211" s="59" t="n">
        <v>-0.01551619439734945</v>
      </c>
      <c r="BN211" s="59">
        <f>ROUND(BM211,2)</f>
        <v/>
      </c>
      <c r="BP211" t="n">
        <v>0</v>
      </c>
      <c r="BQ211" t="n">
        <v>-0.01551619439734945</v>
      </c>
    </row>
    <row r="212">
      <c r="AQ212" t="n">
        <v>0</v>
      </c>
      <c r="AR212" t="n">
        <v>0.0001171000588905849</v>
      </c>
      <c r="AS212" s="24">
        <f>(ABS(EXP(AQ212) - EXP(AR212)) / ABS(EXP(AQ212)))</f>
        <v/>
      </c>
      <c r="AT212">
        <f>ABS(AQ212-AR212)</f>
        <v/>
      </c>
      <c r="AU212">
        <f>IF(AND(AR212 &lt;= 1.2*AQ212, AR212 &gt;= 0.8*AQ212), 1, 0)</f>
        <v/>
      </c>
      <c r="BM212" s="59" t="n">
        <v>0.01171000588905849</v>
      </c>
      <c r="BN212" s="59">
        <f>ROUND(BM212,2)</f>
        <v/>
      </c>
      <c r="BP212" t="n">
        <v>0</v>
      </c>
      <c r="BQ212" t="n">
        <v>0.01171000588905849</v>
      </c>
    </row>
    <row r="213">
      <c r="AQ213" t="n">
        <v>0.07950973510742188</v>
      </c>
      <c r="AR213" t="n">
        <v>0.03932863777423471</v>
      </c>
      <c r="AS213" s="24">
        <f>(ABS(EXP(AQ213) - EXP(AR213)) / ABS(EXP(AQ213)))</f>
        <v/>
      </c>
      <c r="AT213">
        <f>ABS(AQ213-AR213)</f>
        <v/>
      </c>
      <c r="AU213">
        <f>IF(AND(AR213 &lt;= 1.2*AQ213, AR213 &gt;= 0.8*AQ213), 1, 0)</f>
        <v/>
      </c>
      <c r="BM213" s="59" t="n">
        <v>3.932863777423471</v>
      </c>
      <c r="BN213" s="59">
        <f>ROUND(BM213,2)</f>
        <v/>
      </c>
      <c r="BP213" t="n">
        <v>7.950973510742188</v>
      </c>
      <c r="BQ213" t="n">
        <v>3.932863777423471</v>
      </c>
    </row>
    <row r="214">
      <c r="AQ214" t="n">
        <v>0</v>
      </c>
      <c r="AR214" t="n">
        <v>6.077330023614039e-06</v>
      </c>
      <c r="AS214" s="24">
        <f>(ABS(EXP(AQ214) - EXP(AR214)) / ABS(EXP(AQ214)))</f>
        <v/>
      </c>
      <c r="AT214">
        <f>ABS(AQ214-AR214)</f>
        <v/>
      </c>
      <c r="AU214">
        <f>IF(AND(AR214 &lt;= 1.2*AQ214, AR214 &gt;= 0.8*AQ214), 1, 0)</f>
        <v/>
      </c>
      <c r="BM214" s="59" t="n">
        <v>0.0006077330023614039</v>
      </c>
      <c r="BN214" s="59">
        <f>ROUND(BM214,2)</f>
        <v/>
      </c>
      <c r="BP214" t="n">
        <v>0</v>
      </c>
      <c r="BQ214" t="n">
        <v>0.0006077330023614039</v>
      </c>
    </row>
    <row r="215">
      <c r="AQ215" t="n">
        <v>0</v>
      </c>
      <c r="AR215" t="n">
        <v>6.0773300236037e-06</v>
      </c>
      <c r="AS215" s="24">
        <f>(ABS(EXP(AQ215) - EXP(AR215)) / ABS(EXP(AQ215)))</f>
        <v/>
      </c>
      <c r="AT215">
        <f>ABS(AQ215-AR215)</f>
        <v/>
      </c>
      <c r="AU215">
        <f>IF(AND(AR215 &lt;= 1.2*AQ215, AR215 &gt;= 0.8*AQ215), 1, 0)</f>
        <v/>
      </c>
      <c r="BM215" s="59" t="n">
        <v>0.00060773300236037</v>
      </c>
      <c r="BN215" s="59">
        <f>ROUND(BM215,2)</f>
        <v/>
      </c>
      <c r="BP215" t="n">
        <v>0</v>
      </c>
      <c r="BQ215" t="n">
        <v>0.00060773300236037</v>
      </c>
    </row>
    <row r="216">
      <c r="AQ216" t="n">
        <v>0.001516342163085938</v>
      </c>
      <c r="AR216" t="n">
        <v>0.001016350966369504</v>
      </c>
      <c r="AS216" s="24">
        <f>(ABS(EXP(AQ216) - EXP(AR216)) / ABS(EXP(AQ216)))</f>
        <v/>
      </c>
      <c r="AT216">
        <f>ABS(AQ216-AR216)</f>
        <v/>
      </c>
      <c r="AU216">
        <f>IF(AND(AR216 &lt;= 1.2*AQ216, AR216 &gt;= 0.8*AQ216), 1, 0)</f>
        <v/>
      </c>
      <c r="BM216" s="59" t="n">
        <v>0.1016350966369504</v>
      </c>
      <c r="BN216" s="59">
        <f>ROUND(BM216,2)</f>
        <v/>
      </c>
      <c r="BP216" t="n">
        <v>0.1516342163085938</v>
      </c>
      <c r="BQ216" t="n">
        <v>0.1016350966369504</v>
      </c>
    </row>
    <row r="217">
      <c r="AQ217" t="n">
        <v>0</v>
      </c>
      <c r="AR217" t="n">
        <v>6.07733002360384e-06</v>
      </c>
      <c r="AS217" s="24">
        <f>(ABS(EXP(AQ217) - EXP(AR217)) / ABS(EXP(AQ217)))</f>
        <v/>
      </c>
      <c r="AT217">
        <f>ABS(AQ217-AR217)</f>
        <v/>
      </c>
      <c r="AU217">
        <f>IF(AND(AR217 &lt;= 1.2*AQ217, AR217 &gt;= 0.8*AQ217), 1, 0)</f>
        <v/>
      </c>
      <c r="BM217" s="59" t="n">
        <v>0.000607733002360384</v>
      </c>
      <c r="BN217" s="59">
        <f>ROUND(BM217,2)</f>
        <v/>
      </c>
      <c r="BP217" t="n">
        <v>0</v>
      </c>
      <c r="BQ217" t="n">
        <v>0.000607733002360384</v>
      </c>
    </row>
    <row r="218">
      <c r="AQ218" t="n">
        <v>0</v>
      </c>
      <c r="AR218" t="n">
        <v>6.077330023585728e-06</v>
      </c>
      <c r="AS218" s="24">
        <f>(ABS(EXP(AQ218) - EXP(AR218)) / ABS(EXP(AQ218)))</f>
        <v/>
      </c>
      <c r="AT218">
        <f>ABS(AQ218-AR218)</f>
        <v/>
      </c>
      <c r="AU218">
        <f>IF(AND(AR218 &lt;= 1.2*AQ218, AR218 &gt;= 0.8*AQ218), 1, 0)</f>
        <v/>
      </c>
      <c r="BM218" s="59" t="n">
        <v>0.0006077330023585728</v>
      </c>
      <c r="BN218" s="59">
        <f>ROUND(BM218,2)</f>
        <v/>
      </c>
      <c r="BP218" t="n">
        <v>0</v>
      </c>
      <c r="BQ218" t="n">
        <v>0.0006077330023585728</v>
      </c>
    </row>
    <row r="219">
      <c r="AQ219" t="n">
        <v>0</v>
      </c>
      <c r="AR219" t="n">
        <v>6.07733002360545e-06</v>
      </c>
      <c r="AS219" s="24">
        <f>(ABS(EXP(AQ219) - EXP(AR219)) / ABS(EXP(AQ219)))</f>
        <v/>
      </c>
      <c r="AT219">
        <f>ABS(AQ219-AR219)</f>
        <v/>
      </c>
      <c r="AU219">
        <f>IF(AND(AR219 &lt;= 1.2*AQ219, AR219 &gt;= 0.8*AQ219), 1, 0)</f>
        <v/>
      </c>
      <c r="BM219" s="59" t="n">
        <v>0.000607733002360545</v>
      </c>
      <c r="BN219" s="59">
        <f>ROUND(BM219,2)</f>
        <v/>
      </c>
      <c r="BP219" t="n">
        <v>0</v>
      </c>
      <c r="BQ219" t="n">
        <v>0.000607733002360545</v>
      </c>
    </row>
    <row r="220">
      <c r="AQ220" t="n">
        <v>0</v>
      </c>
      <c r="AR220" t="n">
        <v>6.077330023603837e-06</v>
      </c>
      <c r="AS220" s="24">
        <f>(ABS(EXP(AQ220) - EXP(AR220)) / ABS(EXP(AQ220)))</f>
        <v/>
      </c>
      <c r="AT220">
        <f>ABS(AQ220-AR220)</f>
        <v/>
      </c>
      <c r="AU220">
        <f>IF(AND(AR220 &lt;= 1.2*AQ220, AR220 &gt;= 0.8*AQ220), 1, 0)</f>
        <v/>
      </c>
      <c r="BM220" s="59" t="n">
        <v>0.0006077330023603838</v>
      </c>
      <c r="BN220" s="59">
        <f>ROUND(BM220,2)</f>
        <v/>
      </c>
      <c r="BP220" t="n">
        <v>0</v>
      </c>
      <c r="BQ220" t="n">
        <v>0.0006077330023603838</v>
      </c>
    </row>
    <row r="221">
      <c r="AQ221" t="n">
        <v>0</v>
      </c>
      <c r="AR221" t="n">
        <v>6.0773300236037e-06</v>
      </c>
      <c r="AS221" s="24">
        <f>(ABS(EXP(AQ221) - EXP(AR221)) / ABS(EXP(AQ221)))</f>
        <v/>
      </c>
      <c r="AT221">
        <f>ABS(AQ221-AR221)</f>
        <v/>
      </c>
      <c r="AU221">
        <f>IF(AND(AR221 &lt;= 1.2*AQ221, AR221 &gt;= 0.8*AQ221), 1, 0)</f>
        <v/>
      </c>
      <c r="BM221" s="59" t="n">
        <v>0.00060773300236037</v>
      </c>
      <c r="BN221" s="59">
        <f>ROUND(BM221,2)</f>
        <v/>
      </c>
      <c r="BP221" t="n">
        <v>0</v>
      </c>
      <c r="BQ221" t="n">
        <v>0.00060773300236037</v>
      </c>
    </row>
    <row r="222">
      <c r="AQ222" t="n">
        <v>0.4456977844238281</v>
      </c>
      <c r="AR222" t="n">
        <v>0.4401258090493808</v>
      </c>
      <c r="AS222" s="24">
        <f>(ABS(EXP(AQ222) - EXP(AR222)) / ABS(EXP(AQ222)))</f>
        <v/>
      </c>
      <c r="AT222">
        <f>ABS(AQ222-AR222)</f>
        <v/>
      </c>
      <c r="AU222">
        <f>IF(AND(AR222 &lt;= 1.2*AQ222, AR222 &gt;= 0.8*AQ222), 1, 0)</f>
        <v/>
      </c>
      <c r="BM222" s="59" t="n">
        <v>44.01258090493808</v>
      </c>
      <c r="BN222" s="59">
        <f>ROUND(BM222,2)</f>
        <v/>
      </c>
      <c r="BP222" t="n">
        <v>44.56977844238281</v>
      </c>
      <c r="BQ222" t="n">
        <v>44.01258090493808</v>
      </c>
    </row>
    <row r="223">
      <c r="AQ223" t="n">
        <v>0</v>
      </c>
      <c r="AR223" t="n">
        <v>6.077341644929044e-06</v>
      </c>
      <c r="AS223" s="24">
        <f>(ABS(EXP(AQ223) - EXP(AR223)) / ABS(EXP(AQ223)))</f>
        <v/>
      </c>
      <c r="AT223">
        <f>ABS(AQ223-AR223)</f>
        <v/>
      </c>
      <c r="AU223">
        <f>IF(AND(AR223 &lt;= 1.2*AQ223, AR223 &gt;= 0.8*AQ223), 1, 0)</f>
        <v/>
      </c>
      <c r="BM223" s="59" t="n">
        <v>0.0006077341644929044</v>
      </c>
      <c r="BN223" s="59">
        <f>ROUND(BM223,2)</f>
        <v/>
      </c>
      <c r="BP223" t="n">
        <v>0</v>
      </c>
      <c r="BQ223" t="n">
        <v>0.0006077341644929044</v>
      </c>
    </row>
    <row r="224">
      <c r="AQ224" t="n">
        <v>0</v>
      </c>
      <c r="AR224" t="n">
        <v>6.077330023622365e-06</v>
      </c>
      <c r="AS224" s="24">
        <f>(ABS(EXP(AQ224) - EXP(AR224)) / ABS(EXP(AQ224)))</f>
        <v/>
      </c>
      <c r="AT224">
        <f>ABS(AQ224-AR224)</f>
        <v/>
      </c>
      <c r="AU224">
        <f>IF(AND(AR224 &lt;= 1.2*AQ224, AR224 &gt;= 0.8*AQ224), 1, 0)</f>
        <v/>
      </c>
      <c r="BM224" s="59" t="n">
        <v>0.0006077330023622365</v>
      </c>
      <c r="BN224" s="59">
        <f>ROUND(BM224,2)</f>
        <v/>
      </c>
      <c r="BP224" t="n">
        <v>0</v>
      </c>
      <c r="BQ224" t="n">
        <v>0.0006077330023622365</v>
      </c>
    </row>
    <row r="225">
      <c r="AQ225" t="n">
        <v>0.01528167724609375</v>
      </c>
      <c r="AR225" t="n">
        <v>0.01548487743503948</v>
      </c>
      <c r="AS225" s="24">
        <f>(ABS(EXP(AQ225) - EXP(AR225)) / ABS(EXP(AQ225)))</f>
        <v/>
      </c>
      <c r="AT225">
        <f>ABS(AQ225-AR225)</f>
        <v/>
      </c>
      <c r="AU225">
        <f>IF(AND(AR225 &lt;= 1.2*AQ225, AR225 &gt;= 0.8*AQ225), 1, 0)</f>
        <v/>
      </c>
      <c r="BM225" s="59" t="n">
        <v>1.548487743503948</v>
      </c>
      <c r="BN225" s="59">
        <f>ROUND(BM225,2)</f>
        <v/>
      </c>
      <c r="BP225" t="n">
        <v>1.528167724609375</v>
      </c>
      <c r="BQ225" t="n">
        <v>1.548487743503948</v>
      </c>
    </row>
    <row r="226">
      <c r="AQ226" t="n">
        <v>0</v>
      </c>
      <c r="AR226" t="n">
        <v>6.077330023590169e-06</v>
      </c>
      <c r="AS226" s="24">
        <f>(ABS(EXP(AQ226) - EXP(AR226)) / ABS(EXP(AQ226)))</f>
        <v/>
      </c>
      <c r="AT226">
        <f>ABS(AQ226-AR226)</f>
        <v/>
      </c>
      <c r="AU226">
        <f>IF(AND(AR226 &lt;= 1.2*AQ226, AR226 &gt;= 0.8*AQ226), 1, 0)</f>
        <v/>
      </c>
      <c r="BM226" s="59" t="n">
        <v>0.0006077330023590169</v>
      </c>
      <c r="BN226" s="59">
        <f>ROUND(BM226,2)</f>
        <v/>
      </c>
      <c r="BP226" t="n">
        <v>0</v>
      </c>
      <c r="BQ226" t="n">
        <v>0.0006077330023590169</v>
      </c>
    </row>
    <row r="227">
      <c r="AQ227" t="n">
        <v>0.004312515258789062</v>
      </c>
      <c r="AR227" t="n">
        <v>0.00555528472612931</v>
      </c>
      <c r="AS227" s="24">
        <f>(ABS(EXP(AQ227) - EXP(AR227)) / ABS(EXP(AQ227)))</f>
        <v/>
      </c>
      <c r="AT227">
        <f>ABS(AQ227-AR227)</f>
        <v/>
      </c>
      <c r="AU227">
        <f>IF(AND(AR227 &lt;= 1.2*AQ227, AR227 &gt;= 0.8*AQ227), 1, 0)</f>
        <v/>
      </c>
      <c r="BM227" s="59" t="n">
        <v>0.555528472612931</v>
      </c>
      <c r="BN227" s="59">
        <f>ROUND(BM227,2)</f>
        <v/>
      </c>
      <c r="BP227" t="n">
        <v>0.4312515258789062</v>
      </c>
      <c r="BQ227" t="n">
        <v>0.555528472612931</v>
      </c>
    </row>
    <row r="228">
      <c r="AQ228" t="n">
        <v>0</v>
      </c>
      <c r="AR228" t="n">
        <v>6.077330023608488e-06</v>
      </c>
      <c r="AS228" s="24">
        <f>(ABS(EXP(AQ228) - EXP(AR228)) / ABS(EXP(AQ228)))</f>
        <v/>
      </c>
      <c r="AT228">
        <f>ABS(AQ228-AR228)</f>
        <v/>
      </c>
      <c r="AU228">
        <f>IF(AND(AR228 &lt;= 1.2*AQ228, AR228 &gt;= 0.8*AQ228), 1, 0)</f>
        <v/>
      </c>
      <c r="BM228" s="59" t="n">
        <v>0.0006077330023608488</v>
      </c>
      <c r="BN228" s="59">
        <f>ROUND(BM228,2)</f>
        <v/>
      </c>
      <c r="BP228" t="n">
        <v>0</v>
      </c>
      <c r="BQ228" t="n">
        <v>0.0006077330023608488</v>
      </c>
    </row>
    <row r="229">
      <c r="AQ229" t="n">
        <v>0.497528076171875</v>
      </c>
      <c r="AR229" t="n">
        <v>0.4948383681353035</v>
      </c>
      <c r="AS229" s="24">
        <f>(ABS(EXP(AQ229) - EXP(AR229)) / ABS(EXP(AQ229)))</f>
        <v/>
      </c>
      <c r="AT229">
        <f>ABS(AQ229-AR229)</f>
        <v/>
      </c>
      <c r="AU229">
        <f>IF(AND(AR229 &lt;= 1.2*AQ229, AR229 &gt;= 0.8*AQ229), 1, 0)</f>
        <v/>
      </c>
      <c r="BM229" s="59" t="n">
        <v>49.48383681353035</v>
      </c>
      <c r="BN229" s="59">
        <f>ROUND(BM229,2)</f>
        <v/>
      </c>
      <c r="BP229" t="n">
        <v>49.7528076171875</v>
      </c>
      <c r="BQ229" t="n">
        <v>49.48383681353035</v>
      </c>
    </row>
    <row r="230">
      <c r="AQ230" t="n">
        <v>0</v>
      </c>
      <c r="AR230" t="n">
        <v>9.890780047683842e-06</v>
      </c>
      <c r="AS230" s="24">
        <f>(ABS(EXP(AQ230) - EXP(AR230)) / ABS(EXP(AQ230)))</f>
        <v/>
      </c>
      <c r="AT230">
        <f>ABS(AQ230-AR230)</f>
        <v/>
      </c>
      <c r="AU230">
        <f>IF(AND(AR230 &lt;= 1.2*AQ230, AR230 &gt;= 0.8*AQ230), 1, 0)</f>
        <v/>
      </c>
      <c r="BM230" s="59" t="n">
        <v>0.0009890780047683843</v>
      </c>
      <c r="BN230" s="59">
        <f>ROUND(BM230,2)</f>
        <v/>
      </c>
      <c r="BP230" t="n">
        <v>0</v>
      </c>
      <c r="BQ230" t="n">
        <v>0.0009890780047683843</v>
      </c>
    </row>
    <row r="231">
      <c r="AQ231" t="n">
        <v>0</v>
      </c>
      <c r="AR231" t="n">
        <v>6.077330023635688e-06</v>
      </c>
      <c r="AS231" s="24">
        <f>(ABS(EXP(AQ231) - EXP(AR231)) / ABS(EXP(AQ231)))</f>
        <v/>
      </c>
      <c r="AT231">
        <f>ABS(AQ231-AR231)</f>
        <v/>
      </c>
      <c r="AU231">
        <f>IF(AND(AR231 &lt;= 1.2*AQ231, AR231 &gt;= 0.8*AQ231), 1, 0)</f>
        <v/>
      </c>
      <c r="BM231" s="59" t="n">
        <v>0.0006077330023635688</v>
      </c>
      <c r="BN231" s="59">
        <f>ROUND(BM231,2)</f>
        <v/>
      </c>
      <c r="BP231" t="n">
        <v>0</v>
      </c>
      <c r="BQ231" t="n">
        <v>0.0006077330023635688</v>
      </c>
    </row>
    <row r="232">
      <c r="AQ232" t="n">
        <v>0.1603965759277344</v>
      </c>
      <c r="AR232" t="n">
        <v>0.1429427644505904</v>
      </c>
      <c r="AS232" s="24">
        <f>(ABS(EXP(AQ232) - EXP(AR232)) / ABS(EXP(AQ232)))</f>
        <v/>
      </c>
      <c r="AT232">
        <f>ABS(AQ232-AR232)</f>
        <v/>
      </c>
      <c r="AU232">
        <f>IF(AND(AR232 &lt;= 1.2*AQ232, AR232 &gt;= 0.8*AQ232), 1, 0)</f>
        <v/>
      </c>
      <c r="BM232" s="59" t="n">
        <v>14.29427644505904</v>
      </c>
      <c r="BN232" s="59">
        <f>ROUND(BM232,2)</f>
        <v/>
      </c>
      <c r="BP232" t="n">
        <v>16.03965759277344</v>
      </c>
      <c r="BQ232" t="n">
        <v>14.29427644505904</v>
      </c>
    </row>
    <row r="233">
      <c r="AQ233" t="n">
        <v>0</v>
      </c>
      <c r="AR233" t="n">
        <v>6.077330023603837e-06</v>
      </c>
      <c r="AS233" s="24">
        <f>(ABS(EXP(AQ233) - EXP(AR233)) / ABS(EXP(AQ233)))</f>
        <v/>
      </c>
      <c r="AT233">
        <f>ABS(AQ233-AR233)</f>
        <v/>
      </c>
      <c r="AU233">
        <f>IF(AND(AR233 &lt;= 1.2*AQ233, AR233 &gt;= 0.8*AQ233), 1, 0)</f>
        <v/>
      </c>
      <c r="BM233" s="59" t="n">
        <v>0.0006077330023603838</v>
      </c>
      <c r="BN233" s="59">
        <f>ROUND(BM233,2)</f>
        <v/>
      </c>
      <c r="BP233" t="n">
        <v>0</v>
      </c>
      <c r="BQ233" t="n">
        <v>0.0006077330023603838</v>
      </c>
    </row>
    <row r="234">
      <c r="AQ234" t="n">
        <v>0</v>
      </c>
      <c r="AR234" t="n">
        <v>-6.429314159812476e-06</v>
      </c>
      <c r="AS234" s="24">
        <f>(ABS(EXP(AQ234) - EXP(AR234)) / ABS(EXP(AQ234)))</f>
        <v/>
      </c>
      <c r="AT234">
        <f>ABS(AQ234-AR234)</f>
        <v/>
      </c>
      <c r="AU234">
        <f>IF(AND(AR234 &lt;= 1.2*AQ234, AR234 &gt;= 0.8*AQ234), 1, 0)</f>
        <v/>
      </c>
      <c r="BM234" s="59" t="n">
        <v>-0.0006429314159812475</v>
      </c>
      <c r="BN234" s="59">
        <f>ROUND(BM234,2)</f>
        <v/>
      </c>
      <c r="BP234" t="n">
        <v>0</v>
      </c>
      <c r="BQ234" t="n">
        <v>-0.0006429314159812475</v>
      </c>
    </row>
    <row r="235">
      <c r="AQ235" t="n">
        <v>0</v>
      </c>
      <c r="AR235" t="n">
        <v>6.077330014845691e-06</v>
      </c>
      <c r="AS235" s="24">
        <f>(ABS(EXP(AQ235) - EXP(AR235)) / ABS(EXP(AQ235)))</f>
        <v/>
      </c>
      <c r="AT235">
        <f>ABS(AQ235-AR235)</f>
        <v/>
      </c>
      <c r="AU235">
        <f>IF(AND(AR235 &lt;= 1.2*AQ235, AR235 &gt;= 0.8*AQ235), 1, 0)</f>
        <v/>
      </c>
      <c r="BM235" s="59" t="n">
        <v>0.0006077330014845691</v>
      </c>
      <c r="BN235" s="59">
        <f>ROUND(BM235,2)</f>
        <v/>
      </c>
      <c r="BP235" t="n">
        <v>0</v>
      </c>
      <c r="BQ235" t="n">
        <v>0.0006077330014845691</v>
      </c>
    </row>
    <row r="236">
      <c r="AQ236" t="n">
        <v>0</v>
      </c>
      <c r="AR236" t="n">
        <v>6.077341644929044e-06</v>
      </c>
      <c r="AS236" s="24">
        <f>(ABS(EXP(AQ236) - EXP(AR236)) / ABS(EXP(AQ236)))</f>
        <v/>
      </c>
      <c r="AT236">
        <f>ABS(AQ236-AR236)</f>
        <v/>
      </c>
      <c r="AU236">
        <f>IF(AND(AR236 &lt;= 1.2*AQ236, AR236 &gt;= 0.8*AQ236), 1, 0)</f>
        <v/>
      </c>
      <c r="BM236" s="59" t="n">
        <v>0.0006077341644929044</v>
      </c>
      <c r="BN236" s="59">
        <f>ROUND(BM236,2)</f>
        <v/>
      </c>
      <c r="BP236" t="n">
        <v>0</v>
      </c>
      <c r="BQ236" t="n">
        <v>0.0006077341644929044</v>
      </c>
    </row>
    <row r="237">
      <c r="AQ237" t="n">
        <v>0.1369667053222656</v>
      </c>
      <c r="AR237" t="n">
        <v>0.1392351760567817</v>
      </c>
      <c r="AS237" s="24">
        <f>(ABS(EXP(AQ237) - EXP(AR237)) / ABS(EXP(AQ237)))</f>
        <v/>
      </c>
      <c r="AT237">
        <f>ABS(AQ237-AR237)</f>
        <v/>
      </c>
      <c r="AU237">
        <f>IF(AND(AR237 &lt;= 1.2*AQ237, AR237 &gt;= 0.8*AQ237), 1, 0)</f>
        <v/>
      </c>
      <c r="BM237" s="59" t="n">
        <v>13.92351760567817</v>
      </c>
      <c r="BN237" s="59">
        <f>ROUND(BM237,2)</f>
        <v/>
      </c>
      <c r="BP237" t="n">
        <v>13.69667053222656</v>
      </c>
      <c r="BQ237" t="n">
        <v>13.92351760567817</v>
      </c>
    </row>
    <row r="238">
      <c r="AQ238" t="n">
        <v>0</v>
      </c>
      <c r="AR238" t="n">
        <v>6.077330023599814e-06</v>
      </c>
      <c r="AS238" s="24">
        <f>(ABS(EXP(AQ238) - EXP(AR238)) / ABS(EXP(AQ238)))</f>
        <v/>
      </c>
      <c r="AT238">
        <f>ABS(AQ238-AR238)</f>
        <v/>
      </c>
      <c r="AU238">
        <f>IF(AND(AR238 &lt;= 1.2*AQ238, AR238 &gt;= 0.8*AQ238), 1, 0)</f>
        <v/>
      </c>
      <c r="BM238" s="59" t="n">
        <v>0.0006077330023599814</v>
      </c>
      <c r="BN238" s="59">
        <f>ROUND(BM238,2)</f>
        <v/>
      </c>
      <c r="BP238" t="n">
        <v>0</v>
      </c>
      <c r="BQ238" t="n">
        <v>0.0006077330023599814</v>
      </c>
    </row>
    <row r="239">
      <c r="AQ239" t="n">
        <v>0</v>
      </c>
      <c r="AR239" t="n">
        <v>6.077330023604602e-06</v>
      </c>
      <c r="AS239" s="24">
        <f>(ABS(EXP(AQ239) - EXP(AR239)) / ABS(EXP(AQ239)))</f>
        <v/>
      </c>
      <c r="AT239">
        <f>ABS(AQ239-AR239)</f>
        <v/>
      </c>
      <c r="AU239">
        <f>IF(AND(AR239 &lt;= 1.2*AQ239, AR239 &gt;= 0.8*AQ239), 1, 0)</f>
        <v/>
      </c>
      <c r="BM239" s="59" t="n">
        <v>0.0006077330023604602</v>
      </c>
      <c r="BN239" s="59">
        <f>ROUND(BM239,2)</f>
        <v/>
      </c>
      <c r="BP239" t="n">
        <v>0</v>
      </c>
      <c r="BQ239" t="n">
        <v>0.0006077330023604602</v>
      </c>
    </row>
    <row r="240">
      <c r="AQ240" t="n">
        <v>0.2351627349853516</v>
      </c>
      <c r="AR240" t="n">
        <v>0.2229133863337127</v>
      </c>
      <c r="AS240" s="24">
        <f>(ABS(EXP(AQ240) - EXP(AR240)) / ABS(EXP(AQ240)))</f>
        <v/>
      </c>
      <c r="AT240">
        <f>ABS(AQ240-AR240)</f>
        <v/>
      </c>
      <c r="AU240">
        <f>IF(AND(AR240 &lt;= 1.2*AQ240, AR240 &gt;= 0.8*AQ240), 1, 0)</f>
        <v/>
      </c>
      <c r="BM240" s="59" t="n">
        <v>22.29133863337127</v>
      </c>
      <c r="BN240" s="59">
        <f>ROUND(BM240,2)</f>
        <v/>
      </c>
      <c r="BP240" t="n">
        <v>23.51627349853516</v>
      </c>
      <c r="BQ240" t="n">
        <v>22.29133863337127</v>
      </c>
    </row>
    <row r="241">
      <c r="AQ241" t="n">
        <v>0.4561138153076172</v>
      </c>
      <c r="AR241" t="n">
        <v>0.4534628284104424</v>
      </c>
      <c r="AS241" s="24">
        <f>(ABS(EXP(AQ241) - EXP(AR241)) / ABS(EXP(AQ241)))</f>
        <v/>
      </c>
      <c r="AT241">
        <f>ABS(AQ241-AR241)</f>
        <v/>
      </c>
      <c r="AU241">
        <f>IF(AND(AR241 &lt;= 1.2*AQ241, AR241 &gt;= 0.8*AQ241), 1, 0)</f>
        <v/>
      </c>
      <c r="BM241" s="59" t="n">
        <v>45.34628284104424</v>
      </c>
      <c r="BN241" s="59">
        <f>ROUND(BM241,2)</f>
        <v/>
      </c>
      <c r="BP241" t="n">
        <v>45.61138153076172</v>
      </c>
      <c r="BQ241" t="n">
        <v>45.34628284104424</v>
      </c>
    </row>
    <row r="242">
      <c r="AQ242" t="n">
        <v>0</v>
      </c>
      <c r="AR242" t="n">
        <v>6.07733002360384e-06</v>
      </c>
      <c r="AS242" s="24">
        <f>(ABS(EXP(AQ242) - EXP(AR242)) / ABS(EXP(AQ242)))</f>
        <v/>
      </c>
      <c r="AT242">
        <f>ABS(AQ242-AR242)</f>
        <v/>
      </c>
      <c r="AU242">
        <f>IF(AND(AR242 &lt;= 1.2*AQ242, AR242 &gt;= 0.8*AQ242), 1, 0)</f>
        <v/>
      </c>
      <c r="BM242" s="59" t="n">
        <v>0.000607733002360384</v>
      </c>
      <c r="BN242" s="59">
        <f>ROUND(BM242,2)</f>
        <v/>
      </c>
      <c r="BP242" t="n">
        <v>0</v>
      </c>
      <c r="BQ242" t="n">
        <v>0.000607733002360384</v>
      </c>
    </row>
    <row r="243">
      <c r="AQ243" t="n">
        <v>0.2253246307373047</v>
      </c>
      <c r="AR243" t="n">
        <v>0.2106844476603068</v>
      </c>
      <c r="AS243" s="24">
        <f>(ABS(EXP(AQ243) - EXP(AR243)) / ABS(EXP(AQ243)))</f>
        <v/>
      </c>
      <c r="AT243">
        <f>ABS(AQ243-AR243)</f>
        <v/>
      </c>
      <c r="AU243">
        <f>IF(AND(AR243 &lt;= 1.2*AQ243, AR243 &gt;= 0.8*AQ243), 1, 0)</f>
        <v/>
      </c>
      <c r="BM243" s="59" t="n">
        <v>21.06844476603068</v>
      </c>
      <c r="BN243" s="59">
        <f>ROUND(BM243,2)</f>
        <v/>
      </c>
      <c r="BP243" t="n">
        <v>22.53246307373047</v>
      </c>
      <c r="BQ243" t="n">
        <v>21.06844476603068</v>
      </c>
    </row>
    <row r="244">
      <c r="AQ244" t="n">
        <v>0.01131248474121094</v>
      </c>
      <c r="AR244" t="n">
        <v>0.01081881250575537</v>
      </c>
      <c r="AS244" s="24">
        <f>(ABS(EXP(AQ244) - EXP(AR244)) / ABS(EXP(AQ244)))</f>
        <v/>
      </c>
      <c r="AT244">
        <f>ABS(AQ244-AR244)</f>
        <v/>
      </c>
      <c r="AU244">
        <f>IF(AND(AR244 &lt;= 1.2*AQ244, AR244 &gt;= 0.8*AQ244), 1, 0)</f>
        <v/>
      </c>
      <c r="BM244" s="59" t="n">
        <v>1.081881250575537</v>
      </c>
      <c r="BN244" s="59">
        <f>ROUND(BM244,2)</f>
        <v/>
      </c>
      <c r="BP244" t="n">
        <v>1.131248474121094</v>
      </c>
      <c r="BQ244" t="n">
        <v>1.081881250575537</v>
      </c>
    </row>
    <row r="245">
      <c r="AQ245" t="n">
        <v>0</v>
      </c>
      <c r="AR245" t="n">
        <v>6.077330023602381e-06</v>
      </c>
      <c r="AS245" s="24">
        <f>(ABS(EXP(AQ245) - EXP(AR245)) / ABS(EXP(AQ245)))</f>
        <v/>
      </c>
      <c r="AT245">
        <f>ABS(AQ245-AR245)</f>
        <v/>
      </c>
      <c r="AU245">
        <f>IF(AND(AR245 &lt;= 1.2*AQ245, AR245 &gt;= 0.8*AQ245), 1, 0)</f>
        <v/>
      </c>
      <c r="BM245" s="59" t="n">
        <v>0.0006077330023602381</v>
      </c>
      <c r="BN245" s="59">
        <f>ROUND(BM245,2)</f>
        <v/>
      </c>
      <c r="BP245" t="n">
        <v>0</v>
      </c>
      <c r="BQ245" t="n">
        <v>0.0006077330023602381</v>
      </c>
    </row>
    <row r="246">
      <c r="AQ246" t="n">
        <v>0.2210292816162109</v>
      </c>
      <c r="AR246" t="n">
        <v>0.1975877349543995</v>
      </c>
      <c r="AS246" s="24">
        <f>(ABS(EXP(AQ246) - EXP(AR246)) / ABS(EXP(AQ246)))</f>
        <v/>
      </c>
      <c r="AT246">
        <f>ABS(AQ246-AR246)</f>
        <v/>
      </c>
      <c r="AU246">
        <f>IF(AND(AR246 &lt;= 1.2*AQ246, AR246 &gt;= 0.8*AQ246), 1, 0)</f>
        <v/>
      </c>
      <c r="BM246" s="59" t="n">
        <v>19.75877349543995</v>
      </c>
      <c r="BN246" s="59">
        <f>ROUND(BM246,2)</f>
        <v/>
      </c>
      <c r="BP246" t="n">
        <v>22.10292816162109</v>
      </c>
      <c r="BQ246" t="n">
        <v>19.75877349543995</v>
      </c>
    </row>
    <row r="247">
      <c r="AQ247" t="n">
        <v>0</v>
      </c>
      <c r="AR247" t="n">
        <v>6.07733002360434e-06</v>
      </c>
      <c r="AS247" s="24">
        <f>(ABS(EXP(AQ247) - EXP(AR247)) / ABS(EXP(AQ247)))</f>
        <v/>
      </c>
      <c r="AT247">
        <f>ABS(AQ247-AR247)</f>
        <v/>
      </c>
      <c r="AU247">
        <f>IF(AND(AR247 &lt;= 1.2*AQ247, AR247 &gt;= 0.8*AQ247), 1, 0)</f>
        <v/>
      </c>
      <c r="BM247" s="59" t="n">
        <v>0.000607733002360434</v>
      </c>
      <c r="BN247" s="59">
        <f>ROUND(BM247,2)</f>
        <v/>
      </c>
      <c r="BP247" t="n">
        <v>0</v>
      </c>
      <c r="BQ247" t="n">
        <v>0.000607733002360434</v>
      </c>
    </row>
    <row r="248">
      <c r="AQ248" t="n">
        <v>0</v>
      </c>
      <c r="AR248" t="n">
        <v>6.077329933553056e-06</v>
      </c>
      <c r="AS248" s="24">
        <f>(ABS(EXP(AQ248) - EXP(AR248)) / ABS(EXP(AQ248)))</f>
        <v/>
      </c>
      <c r="AT248">
        <f>ABS(AQ248-AR248)</f>
        <v/>
      </c>
      <c r="AU248">
        <f>IF(AND(AR248 &lt;= 1.2*AQ248, AR248 &gt;= 0.8*AQ248), 1, 0)</f>
        <v/>
      </c>
      <c r="BM248" s="59" t="n">
        <v>0.0006077329933553056</v>
      </c>
      <c r="BN248" s="59">
        <f>ROUND(BM248,2)</f>
        <v/>
      </c>
      <c r="BP248" t="n">
        <v>0</v>
      </c>
      <c r="BQ248" t="n">
        <v>0.0006077329933553056</v>
      </c>
    </row>
    <row r="249">
      <c r="AQ249" t="n">
        <v>0.007303237915039062</v>
      </c>
      <c r="AR249" t="n">
        <v>0.0157709567864136</v>
      </c>
      <c r="AS249" s="24">
        <f>(ABS(EXP(AQ249) - EXP(AR249)) / ABS(EXP(AQ249)))</f>
        <v/>
      </c>
      <c r="AT249">
        <f>ABS(AQ249-AR249)</f>
        <v/>
      </c>
      <c r="AU249">
        <f>IF(AND(AR249 &lt;= 1.2*AQ249, AR249 &gt;= 0.8*AQ249), 1, 0)</f>
        <v/>
      </c>
      <c r="BM249" s="59" t="n">
        <v>1.57709567864136</v>
      </c>
      <c r="BN249" s="59">
        <f>ROUND(BM249,2)</f>
        <v/>
      </c>
      <c r="BP249" t="n">
        <v>0.7303237915039062</v>
      </c>
      <c r="BQ249" t="n">
        <v>1.57709567864136</v>
      </c>
    </row>
    <row r="250">
      <c r="AQ250" t="n">
        <v>7.62939453125e-06</v>
      </c>
      <c r="AR250" t="n">
        <v>6.07733002360384e-06</v>
      </c>
      <c r="AS250" s="24">
        <f>(ABS(EXP(AQ250) - EXP(AR250)) / ABS(EXP(AQ250)))</f>
        <v/>
      </c>
      <c r="AT250">
        <f>ABS(AQ250-AR250)</f>
        <v/>
      </c>
      <c r="AU250">
        <f>IF(AND(AR250 &lt;= 1.2*AQ250, AR250 &gt;= 0.8*AQ250), 1, 0)</f>
        <v/>
      </c>
      <c r="BM250" s="59" t="n">
        <v>0.000607733002360384</v>
      </c>
      <c r="BN250" s="59">
        <f>ROUND(BM250,2)</f>
        <v/>
      </c>
      <c r="BP250" t="n">
        <v>0.000762939453125</v>
      </c>
      <c r="BQ250" t="n">
        <v>0.000607733002360384</v>
      </c>
    </row>
    <row r="251">
      <c r="AQ251" t="n">
        <v>0.3323593139648438</v>
      </c>
      <c r="AR251" t="n">
        <v>0.290855325089391</v>
      </c>
      <c r="AS251" s="24">
        <f>(ABS(EXP(AQ251) - EXP(AR251)) / ABS(EXP(AQ251)))</f>
        <v/>
      </c>
      <c r="AT251">
        <f>ABS(AQ251-AR251)</f>
        <v/>
      </c>
      <c r="AU251">
        <f>IF(AND(AR251 &lt;= 1.2*AQ251, AR251 &gt;= 0.8*AQ251), 1, 0)</f>
        <v/>
      </c>
      <c r="BM251" s="59" t="n">
        <v>29.0855325089391</v>
      </c>
      <c r="BN251" s="59">
        <f>ROUND(BM251,2)</f>
        <v/>
      </c>
      <c r="BP251" t="n">
        <v>33.23593139648438</v>
      </c>
      <c r="BQ251" t="n">
        <v>29.0855325089391</v>
      </c>
    </row>
    <row r="252">
      <c r="AQ252" t="n">
        <v>0</v>
      </c>
      <c r="AR252" t="n">
        <v>6.077330023611263e-06</v>
      </c>
      <c r="AS252" s="24">
        <f>(ABS(EXP(AQ252) - EXP(AR252)) / ABS(EXP(AQ252)))</f>
        <v/>
      </c>
      <c r="AT252">
        <f>ABS(AQ252-AR252)</f>
        <v/>
      </c>
      <c r="AU252">
        <f>IF(AND(AR252 &lt;= 1.2*AQ252, AR252 &gt;= 0.8*AQ252), 1, 0)</f>
        <v/>
      </c>
      <c r="BM252" s="59" t="n">
        <v>0.0006077330023611263</v>
      </c>
      <c r="BN252" s="59">
        <f>ROUND(BM252,2)</f>
        <v/>
      </c>
      <c r="BP252" t="n">
        <v>0</v>
      </c>
      <c r="BQ252" t="n">
        <v>0.0006077330023611263</v>
      </c>
    </row>
    <row r="253">
      <c r="AQ253" t="n">
        <v>0</v>
      </c>
      <c r="AR253" t="n">
        <v>6.077330023610916e-06</v>
      </c>
      <c r="AS253" s="24">
        <f>(ABS(EXP(AQ253) - EXP(AR253)) / ABS(EXP(AQ253)))</f>
        <v/>
      </c>
      <c r="AT253">
        <f>ABS(AQ253-AR253)</f>
        <v/>
      </c>
      <c r="AU253">
        <f>IF(AND(AR253 &lt;= 1.2*AQ253, AR253 &gt;= 0.8*AQ253), 1, 0)</f>
        <v/>
      </c>
      <c r="BM253" s="59" t="n">
        <v>0.0006077330023610916</v>
      </c>
      <c r="BN253" s="59">
        <f>ROUND(BM253,2)</f>
        <v/>
      </c>
      <c r="BP253" t="n">
        <v>0</v>
      </c>
      <c r="BQ253" t="n">
        <v>0.0006077330023610916</v>
      </c>
    </row>
    <row r="254">
      <c r="AQ254" t="n">
        <v>0.1160964965820312</v>
      </c>
      <c r="AR254" t="n">
        <v>0.1191085400897743</v>
      </c>
      <c r="AS254" s="24">
        <f>(ABS(EXP(AQ254) - EXP(AR254)) / ABS(EXP(AQ254)))</f>
        <v/>
      </c>
      <c r="AT254">
        <f>ABS(AQ254-AR254)</f>
        <v/>
      </c>
      <c r="AU254">
        <f>IF(AND(AR254 &lt;= 1.2*AQ254, AR254 &gt;= 0.8*AQ254), 1, 0)</f>
        <v/>
      </c>
      <c r="BM254" s="59" t="n">
        <v>11.91085400897743</v>
      </c>
      <c r="BN254" s="59">
        <f>ROUND(BM254,2)</f>
        <v/>
      </c>
      <c r="BP254" t="n">
        <v>11.60964965820312</v>
      </c>
      <c r="BQ254" t="n">
        <v>11.91085400897743</v>
      </c>
    </row>
    <row r="255">
      <c r="AQ255" t="n">
        <v>0</v>
      </c>
      <c r="AR255" t="n">
        <v>6.077330023599814e-06</v>
      </c>
      <c r="AS255" s="24">
        <f>(ABS(EXP(AQ255) - EXP(AR255)) / ABS(EXP(AQ255)))</f>
        <v/>
      </c>
      <c r="AT255">
        <f>ABS(AQ255-AR255)</f>
        <v/>
      </c>
      <c r="AU255">
        <f>IF(AND(AR255 &lt;= 1.2*AQ255, AR255 &gt;= 0.8*AQ255), 1, 0)</f>
        <v/>
      </c>
      <c r="BM255" s="59" t="n">
        <v>0.0006077330023599814</v>
      </c>
      <c r="BN255" s="59">
        <f>ROUND(BM255,2)</f>
        <v/>
      </c>
      <c r="BP255" t="n">
        <v>0</v>
      </c>
      <c r="BQ255" t="n">
        <v>0.0006077330023599814</v>
      </c>
    </row>
    <row r="256">
      <c r="AQ256" t="n">
        <v>0</v>
      </c>
      <c r="AR256" t="n">
        <v>6.077329933553056e-06</v>
      </c>
      <c r="AS256" s="24">
        <f>(ABS(EXP(AQ256) - EXP(AR256)) / ABS(EXP(AQ256)))</f>
        <v/>
      </c>
      <c r="AT256">
        <f>ABS(AQ256-AR256)</f>
        <v/>
      </c>
      <c r="AU256">
        <f>IF(AND(AR256 &lt;= 1.2*AQ256, AR256 &gt;= 0.8*AQ256), 1, 0)</f>
        <v/>
      </c>
      <c r="BM256" s="59" t="n">
        <v>0.0006077329933553056</v>
      </c>
      <c r="BN256" s="59">
        <f>ROUND(BM256,2)</f>
        <v/>
      </c>
      <c r="BP256" t="n">
        <v>0</v>
      </c>
      <c r="BQ256" t="n">
        <v>0.0006077329933553056</v>
      </c>
    </row>
    <row r="257">
      <c r="AQ257" t="n">
        <v>0</v>
      </c>
      <c r="AR257" t="n">
        <v>6.077341644929044e-06</v>
      </c>
      <c r="AS257" s="24">
        <f>(ABS(EXP(AQ257) - EXP(AR257)) / ABS(EXP(AQ257)))</f>
        <v/>
      </c>
      <c r="AT257">
        <f>ABS(AQ257-AR257)</f>
        <v/>
      </c>
      <c r="AU257">
        <f>IF(AND(AR257 &lt;= 1.2*AQ257, AR257 &gt;= 0.8*AQ257), 1, 0)</f>
        <v/>
      </c>
      <c r="BM257" s="59" t="n">
        <v>0.0006077341644929044</v>
      </c>
      <c r="BN257" s="59">
        <f>ROUND(BM257,2)</f>
        <v/>
      </c>
      <c r="BP257" t="n">
        <v>0</v>
      </c>
      <c r="BQ257" t="n">
        <v>0.0006077341644929044</v>
      </c>
    </row>
    <row r="258">
      <c r="AQ258" t="n">
        <v>0</v>
      </c>
      <c r="AR258" t="n">
        <v>6.077330023610709e-06</v>
      </c>
      <c r="AS258" s="24">
        <f>(ABS(EXP(AQ258) - EXP(AR258)) / ABS(EXP(AQ258)))</f>
        <v/>
      </c>
      <c r="AT258">
        <f>ABS(AQ258-AR258)</f>
        <v/>
      </c>
      <c r="AU258">
        <f>IF(AND(AR258 &lt;= 1.2*AQ258, AR258 &gt;= 0.8*AQ258), 1, 0)</f>
        <v/>
      </c>
      <c r="BM258" s="59" t="n">
        <v>0.0006077330023610708</v>
      </c>
      <c r="BN258" s="59">
        <f>ROUND(BM258,2)</f>
        <v/>
      </c>
      <c r="BP258" t="n">
        <v>0</v>
      </c>
      <c r="BQ258" t="n">
        <v>0.0006077330023610708</v>
      </c>
    </row>
    <row r="259">
      <c r="AQ259" t="n">
        <v>0</v>
      </c>
      <c r="AR259" t="n">
        <v>1.983311476011692e-05</v>
      </c>
      <c r="AS259" s="24">
        <f>(ABS(EXP(AQ259) - EXP(AR259)) / ABS(EXP(AQ259)))</f>
        <v/>
      </c>
      <c r="AT259">
        <f>ABS(AQ259-AR259)</f>
        <v/>
      </c>
      <c r="AU259">
        <f>IF(AND(AR259 &lt;= 1.2*AQ259, AR259 &gt;= 0.8*AQ259), 1, 0)</f>
        <v/>
      </c>
      <c r="BM259" s="59" t="n">
        <v>0.001983311476011692</v>
      </c>
      <c r="BN259" s="59">
        <f>ROUND(BM259,2)</f>
        <v/>
      </c>
      <c r="BP259" t="n">
        <v>0</v>
      </c>
      <c r="BQ259" t="n">
        <v>0.001983311476011692</v>
      </c>
    </row>
    <row r="260">
      <c r="AQ260" t="n">
        <v>0.01012992858886719</v>
      </c>
      <c r="AR260" t="n">
        <v>0.01374551497868481</v>
      </c>
      <c r="AS260" s="24">
        <f>(ABS(EXP(AQ260) - EXP(AR260)) / ABS(EXP(AQ260)))</f>
        <v/>
      </c>
      <c r="AT260">
        <f>ABS(AQ260-AR260)</f>
        <v/>
      </c>
      <c r="AU260">
        <f>IF(AND(AR260 &lt;= 1.2*AQ260, AR260 &gt;= 0.8*AQ260), 1, 0)</f>
        <v/>
      </c>
      <c r="BM260" s="59" t="n">
        <v>1.374551497868481</v>
      </c>
      <c r="BN260" s="59">
        <f>ROUND(BM260,2)</f>
        <v/>
      </c>
      <c r="BP260" t="n">
        <v>1.012992858886719</v>
      </c>
      <c r="BQ260" t="n">
        <v>1.374551497868481</v>
      </c>
    </row>
    <row r="261">
      <c r="AQ261" t="n">
        <v>0.2326545715332031</v>
      </c>
      <c r="AR261" t="n">
        <v>0.2218567999293043</v>
      </c>
      <c r="AS261" s="24">
        <f>(ABS(EXP(AQ261) - EXP(AR261)) / ABS(EXP(AQ261)))</f>
        <v/>
      </c>
      <c r="AT261">
        <f>ABS(AQ261-AR261)</f>
        <v/>
      </c>
      <c r="AU261">
        <f>IF(AND(AR261 &lt;= 1.2*AQ261, AR261 &gt;= 0.8*AQ261), 1, 0)</f>
        <v/>
      </c>
      <c r="BM261" s="59" t="n">
        <v>22.18567999293043</v>
      </c>
      <c r="BN261" s="59">
        <f>ROUND(BM261,2)</f>
        <v/>
      </c>
      <c r="BP261" t="n">
        <v>23.26545715332031</v>
      </c>
      <c r="BQ261" t="n">
        <v>22.18567999293043</v>
      </c>
    </row>
    <row r="262">
      <c r="AQ262" t="n">
        <v>0</v>
      </c>
      <c r="AR262" t="n">
        <v>6.07733002360384e-06</v>
      </c>
      <c r="AS262" s="24">
        <f>(ABS(EXP(AQ262) - EXP(AR262)) / ABS(EXP(AQ262)))</f>
        <v/>
      </c>
      <c r="AT262">
        <f>ABS(AQ262-AR262)</f>
        <v/>
      </c>
      <c r="AU262">
        <f>IF(AND(AR262 &lt;= 1.2*AQ262, AR262 &gt;= 0.8*AQ262), 1, 0)</f>
        <v/>
      </c>
      <c r="BM262" s="59" t="n">
        <v>0.000607733002360384</v>
      </c>
      <c r="BN262" s="59">
        <f>ROUND(BM262,2)</f>
        <v/>
      </c>
      <c r="BP262" t="n">
        <v>0</v>
      </c>
      <c r="BQ262" t="n">
        <v>0.000607733002360384</v>
      </c>
    </row>
    <row r="263">
      <c r="AQ263" t="n">
        <v>0</v>
      </c>
      <c r="AR263" t="n">
        <v>6.077330023600161e-06</v>
      </c>
      <c r="AS263" s="24">
        <f>(ABS(EXP(AQ263) - EXP(AR263)) / ABS(EXP(AQ263)))</f>
        <v/>
      </c>
      <c r="AT263">
        <f>ABS(AQ263-AR263)</f>
        <v/>
      </c>
      <c r="AU263">
        <f>IF(AND(AR263 &lt;= 1.2*AQ263, AR263 &gt;= 0.8*AQ263), 1, 0)</f>
        <v/>
      </c>
      <c r="BM263" s="59" t="n">
        <v>0.0006077330023600161</v>
      </c>
      <c r="BN263" s="59">
        <f>ROUND(BM263,2)</f>
        <v/>
      </c>
      <c r="BP263" t="n">
        <v>0</v>
      </c>
      <c r="BQ263" t="n">
        <v>0.0006077330023600161</v>
      </c>
    </row>
    <row r="264">
      <c r="AQ264" t="n">
        <v>0.04426956176757812</v>
      </c>
      <c r="AR264" t="n">
        <v>0.0277824751527751</v>
      </c>
      <c r="AS264" s="24">
        <f>(ABS(EXP(AQ264) - EXP(AR264)) / ABS(EXP(AQ264)))</f>
        <v/>
      </c>
      <c r="AT264">
        <f>ABS(AQ264-AR264)</f>
        <v/>
      </c>
      <c r="AU264">
        <f>IF(AND(AR264 &lt;= 1.2*AQ264, AR264 &gt;= 0.8*AQ264), 1, 0)</f>
        <v/>
      </c>
      <c r="BM264" s="59" t="n">
        <v>2.77824751527751</v>
      </c>
      <c r="BN264" s="59">
        <f>ROUND(BM264,2)</f>
        <v/>
      </c>
      <c r="BP264" t="n">
        <v>4.426956176757812</v>
      </c>
      <c r="BQ264" t="n">
        <v>2.77824751527751</v>
      </c>
    </row>
    <row r="265">
      <c r="AQ265" t="n">
        <v>0.08707427978515625</v>
      </c>
      <c r="AR265" t="n">
        <v>0.08381588410858663</v>
      </c>
      <c r="AS265" s="24">
        <f>(ABS(EXP(AQ265) - EXP(AR265)) / ABS(EXP(AQ265)))</f>
        <v/>
      </c>
      <c r="AT265">
        <f>ABS(AQ265-AR265)</f>
        <v/>
      </c>
      <c r="AU265">
        <f>IF(AND(AR265 &lt;= 1.2*AQ265, AR265 &gt;= 0.8*AQ265), 1, 0)</f>
        <v/>
      </c>
      <c r="BM265" s="59" t="n">
        <v>8.381588410858663</v>
      </c>
      <c r="BN265" s="59">
        <f>ROUND(BM265,2)</f>
        <v/>
      </c>
      <c r="BP265" t="n">
        <v>8.707427978515625</v>
      </c>
      <c r="BQ265" t="n">
        <v>8.381588410858663</v>
      </c>
    </row>
    <row r="266">
      <c r="AQ266" t="n">
        <v>0</v>
      </c>
      <c r="AR266" t="n">
        <v>6.077330023596275e-06</v>
      </c>
      <c r="AS266" s="24">
        <f>(ABS(EXP(AQ266) - EXP(AR266)) / ABS(EXP(AQ266)))</f>
        <v/>
      </c>
      <c r="AT266">
        <f>ABS(AQ266-AR266)</f>
        <v/>
      </c>
      <c r="AU266">
        <f>IF(AND(AR266 &lt;= 1.2*AQ266, AR266 &gt;= 0.8*AQ266), 1, 0)</f>
        <v/>
      </c>
      <c r="BM266" s="59" t="n">
        <v>0.0006077330023596275</v>
      </c>
      <c r="BN266" s="59">
        <f>ROUND(BM266,2)</f>
        <v/>
      </c>
      <c r="BP266" t="n">
        <v>0</v>
      </c>
      <c r="BQ266" t="n">
        <v>0.0006077330023596275</v>
      </c>
    </row>
    <row r="267">
      <c r="AQ267" t="n">
        <v>0</v>
      </c>
      <c r="AR267" t="n">
        <v>6.077330023587393e-06</v>
      </c>
      <c r="AS267" s="24">
        <f>(ABS(EXP(AQ267) - EXP(AR267)) / ABS(EXP(AQ267)))</f>
        <v/>
      </c>
      <c r="AT267">
        <f>ABS(AQ267-AR267)</f>
        <v/>
      </c>
      <c r="AU267">
        <f>IF(AND(AR267 &lt;= 1.2*AQ267, AR267 &gt;= 0.8*AQ267), 1, 0)</f>
        <v/>
      </c>
      <c r="BM267" s="59" t="n">
        <v>0.0006077330023587393</v>
      </c>
      <c r="BN267" s="59">
        <f>ROUND(BM267,2)</f>
        <v/>
      </c>
      <c r="BP267" t="n">
        <v>0</v>
      </c>
      <c r="BQ267" t="n">
        <v>0.0006077330023587393</v>
      </c>
    </row>
    <row r="268">
      <c r="AQ268" t="n">
        <v>0</v>
      </c>
      <c r="AR268" t="n">
        <v>6.077341644929044e-06</v>
      </c>
      <c r="AS268" s="24">
        <f>(ABS(EXP(AQ268) - EXP(AR268)) / ABS(EXP(AQ268)))</f>
        <v/>
      </c>
      <c r="AT268">
        <f>ABS(AQ268-AR268)</f>
        <v/>
      </c>
      <c r="AU268">
        <f>IF(AND(AR268 &lt;= 1.2*AQ268, AR268 &gt;= 0.8*AQ268), 1, 0)</f>
        <v/>
      </c>
      <c r="BM268" s="59" t="n">
        <v>0.0006077341644929044</v>
      </c>
      <c r="BN268" s="59">
        <f>ROUND(BM268,2)</f>
        <v/>
      </c>
      <c r="BP268" t="n">
        <v>0</v>
      </c>
      <c r="BQ268" t="n">
        <v>0.0006077341644929044</v>
      </c>
    </row>
    <row r="269">
      <c r="AQ269" t="n">
        <v>0.0007171630859375</v>
      </c>
      <c r="AR269" t="n">
        <v>0.0002940638770735543</v>
      </c>
      <c r="AS269" s="24">
        <f>(ABS(EXP(AQ269) - EXP(AR269)) / ABS(EXP(AQ269)))</f>
        <v/>
      </c>
      <c r="AT269">
        <f>ABS(AQ269-AR269)</f>
        <v/>
      </c>
      <c r="AU269">
        <f>IF(AND(AR269 &lt;= 1.2*AQ269, AR269 &gt;= 0.8*AQ269), 1, 0)</f>
        <v/>
      </c>
      <c r="BM269" s="59" t="n">
        <v>0.02940638770735542</v>
      </c>
      <c r="BN269" s="59">
        <f>ROUND(BM269,2)</f>
        <v/>
      </c>
      <c r="BP269" t="n">
        <v>0.07171630859375</v>
      </c>
      <c r="BQ269" t="n">
        <v>0.02940638770735542</v>
      </c>
    </row>
    <row r="270">
      <c r="AQ270" t="n">
        <v>0</v>
      </c>
      <c r="AR270" t="n">
        <v>6.077330023583508e-06</v>
      </c>
      <c r="AS270" s="24">
        <f>(ABS(EXP(AQ270) - EXP(AR270)) / ABS(EXP(AQ270)))</f>
        <v/>
      </c>
      <c r="AT270">
        <f>ABS(AQ270-AR270)</f>
        <v/>
      </c>
      <c r="AU270">
        <f>IF(AND(AR270 &lt;= 1.2*AQ270, AR270 &gt;= 0.8*AQ270), 1, 0)</f>
        <v/>
      </c>
      <c r="BM270" s="59" t="n">
        <v>0.0006077330023583508</v>
      </c>
      <c r="BN270" s="59">
        <f>ROUND(BM270,2)</f>
        <v/>
      </c>
      <c r="BP270" t="n">
        <v>0</v>
      </c>
      <c r="BQ270" t="n">
        <v>0.0006077330023583508</v>
      </c>
    </row>
    <row r="271">
      <c r="AQ271" t="n">
        <v>0</v>
      </c>
      <c r="AR271" t="n">
        <v>6.0773300236207e-06</v>
      </c>
      <c r="AS271" s="24">
        <f>(ABS(EXP(AQ271) - EXP(AR271)) / ABS(EXP(AQ271)))</f>
        <v/>
      </c>
      <c r="AT271">
        <f>ABS(AQ271-AR271)</f>
        <v/>
      </c>
      <c r="AU271">
        <f>IF(AND(AR271 &lt;= 1.2*AQ271, AR271 &gt;= 0.8*AQ271), 1, 0)</f>
        <v/>
      </c>
      <c r="BM271" s="59" t="n">
        <v>0.00060773300236207</v>
      </c>
      <c r="BN271" s="59">
        <f>ROUND(BM271,2)</f>
        <v/>
      </c>
      <c r="BP271" t="n">
        <v>0</v>
      </c>
      <c r="BQ271" t="n">
        <v>0.00060773300236207</v>
      </c>
    </row>
    <row r="272">
      <c r="AQ272" t="n">
        <v>0</v>
      </c>
      <c r="AR272" t="n">
        <v>6.077330023604602e-06</v>
      </c>
      <c r="AS272" s="24">
        <f>(ABS(EXP(AQ272) - EXP(AR272)) / ABS(EXP(AQ272)))</f>
        <v/>
      </c>
      <c r="AT272">
        <f>ABS(AQ272-AR272)</f>
        <v/>
      </c>
      <c r="AU272">
        <f>IF(AND(AR272 &lt;= 1.2*AQ272, AR272 &gt;= 0.8*AQ272), 1, 0)</f>
        <v/>
      </c>
      <c r="BM272" s="59" t="n">
        <v>0.0006077330023604602</v>
      </c>
      <c r="BN272" s="59">
        <f>ROUND(BM272,2)</f>
        <v/>
      </c>
      <c r="BP272" t="n">
        <v>0</v>
      </c>
      <c r="BQ272" t="n">
        <v>0.0006077330023604602</v>
      </c>
    </row>
    <row r="273">
      <c r="AQ273" t="n">
        <v>0.001035690307617188</v>
      </c>
      <c r="AR273" t="n">
        <v>0.0001923536493122534</v>
      </c>
      <c r="AS273" s="24">
        <f>(ABS(EXP(AQ273) - EXP(AR273)) / ABS(EXP(AQ273)))</f>
        <v/>
      </c>
      <c r="AT273">
        <f>ABS(AQ273-AR273)</f>
        <v/>
      </c>
      <c r="AU273">
        <f>IF(AND(AR273 &lt;= 1.2*AQ273, AR273 &gt;= 0.8*AQ273), 1, 0)</f>
        <v/>
      </c>
      <c r="BM273" s="59" t="n">
        <v>0.01923536493122534</v>
      </c>
      <c r="BN273" s="59">
        <f>ROUND(BM273,2)</f>
        <v/>
      </c>
      <c r="BP273" t="n">
        <v>0.1035690307617188</v>
      </c>
      <c r="BQ273" t="n">
        <v>0.01923536493122534</v>
      </c>
    </row>
    <row r="274">
      <c r="AQ274" t="n">
        <v>0</v>
      </c>
      <c r="AR274" t="n">
        <v>6.077329933553056e-06</v>
      </c>
      <c r="AS274" s="24">
        <f>(ABS(EXP(AQ274) - EXP(AR274)) / ABS(EXP(AQ274)))</f>
        <v/>
      </c>
      <c r="AT274">
        <f>ABS(AQ274-AR274)</f>
        <v/>
      </c>
      <c r="AU274">
        <f>IF(AND(AR274 &lt;= 1.2*AQ274, AR274 &gt;= 0.8*AQ274), 1, 0)</f>
        <v/>
      </c>
      <c r="BM274" s="59" t="n">
        <v>0.0006077329933553056</v>
      </c>
      <c r="BN274" s="59">
        <f>ROUND(BM274,2)</f>
        <v/>
      </c>
      <c r="BP274" t="n">
        <v>0</v>
      </c>
      <c r="BQ274" t="n">
        <v>0.0006077329933553056</v>
      </c>
    </row>
    <row r="275">
      <c r="AQ275" t="n">
        <v>0</v>
      </c>
      <c r="AR275" t="n">
        <v>6.077330023609043e-06</v>
      </c>
      <c r="AS275" s="24">
        <f>(ABS(EXP(AQ275) - EXP(AR275)) / ABS(EXP(AQ275)))</f>
        <v/>
      </c>
      <c r="AT275">
        <f>ABS(AQ275-AR275)</f>
        <v/>
      </c>
      <c r="AU275">
        <f>IF(AND(AR275 &lt;= 1.2*AQ275, AR275 &gt;= 0.8*AQ275), 1, 0)</f>
        <v/>
      </c>
      <c r="BM275" s="59" t="n">
        <v>0.0006077330023609043</v>
      </c>
      <c r="BN275" s="59">
        <f>ROUND(BM275,2)</f>
        <v/>
      </c>
      <c r="BP275" t="n">
        <v>0</v>
      </c>
      <c r="BQ275" t="n">
        <v>0.0006077330023609043</v>
      </c>
    </row>
    <row r="276">
      <c r="AQ276" t="n">
        <v>0</v>
      </c>
      <c r="AR276" t="n">
        <v>6.077330023593499e-06</v>
      </c>
      <c r="AS276" s="24">
        <f>(ABS(EXP(AQ276) - EXP(AR276)) / ABS(EXP(AQ276)))</f>
        <v/>
      </c>
      <c r="AT276">
        <f>ABS(AQ276-AR276)</f>
        <v/>
      </c>
      <c r="AU276">
        <f>IF(AND(AR276 &lt;= 1.2*AQ276, AR276 &gt;= 0.8*AQ276), 1, 0)</f>
        <v/>
      </c>
      <c r="BM276" s="59" t="n">
        <v>0.00060773300235935</v>
      </c>
      <c r="BN276" s="59">
        <f>ROUND(BM276,2)</f>
        <v/>
      </c>
      <c r="BP276" t="n">
        <v>0</v>
      </c>
      <c r="BQ276" t="n">
        <v>0.00060773300235935</v>
      </c>
    </row>
    <row r="277">
      <c r="AQ277" t="n">
        <v>0.06819534301757812</v>
      </c>
      <c r="AR277" t="n">
        <v>0.06610185067150096</v>
      </c>
      <c r="AS277" s="24">
        <f>(ABS(EXP(AQ277) - EXP(AR277)) / ABS(EXP(AQ277)))</f>
        <v/>
      </c>
      <c r="AT277">
        <f>ABS(AQ277-AR277)</f>
        <v/>
      </c>
      <c r="AU277">
        <f>IF(AND(AR277 &lt;= 1.2*AQ277, AR277 &gt;= 0.8*AQ277), 1, 0)</f>
        <v/>
      </c>
      <c r="BM277" s="59" t="n">
        <v>6.610185067150096</v>
      </c>
      <c r="BN277" s="59">
        <f>ROUND(BM277,2)</f>
        <v/>
      </c>
      <c r="BP277" t="n">
        <v>6.819534301757812</v>
      </c>
      <c r="BQ277" t="n">
        <v>6.610185067150096</v>
      </c>
    </row>
    <row r="278">
      <c r="AQ278" t="n">
        <v>0</v>
      </c>
      <c r="AR278" t="n">
        <v>7.997563594089907e-06</v>
      </c>
      <c r="AS278" s="24">
        <f>(ABS(EXP(AQ278) - EXP(AR278)) / ABS(EXP(AQ278)))</f>
        <v/>
      </c>
      <c r="AT278">
        <f>ABS(AQ278-AR278)</f>
        <v/>
      </c>
      <c r="AU278">
        <f>IF(AND(AR278 &lt;= 1.2*AQ278, AR278 &gt;= 0.8*AQ278), 1, 0)</f>
        <v/>
      </c>
      <c r="BM278" s="59" t="n">
        <v>0.0007997563594089906</v>
      </c>
      <c r="BN278" s="59">
        <f>ROUND(BM278,2)</f>
        <v/>
      </c>
      <c r="BP278" t="n">
        <v>0</v>
      </c>
      <c r="BQ278" t="n">
        <v>0.0007997563594089906</v>
      </c>
    </row>
    <row r="279">
      <c r="AQ279" t="n">
        <v>0.1279277801513672</v>
      </c>
      <c r="AR279" t="n">
        <v>0.1328937504346553</v>
      </c>
      <c r="AS279" s="24">
        <f>(ABS(EXP(AQ279) - EXP(AR279)) / ABS(EXP(AQ279)))</f>
        <v/>
      </c>
      <c r="AT279">
        <f>ABS(AQ279-AR279)</f>
        <v/>
      </c>
      <c r="AU279">
        <f>IF(AND(AR279 &lt;= 1.2*AQ279, AR279 &gt;= 0.8*AQ279), 1, 0)</f>
        <v/>
      </c>
      <c r="BM279" s="59" t="n">
        <v>13.28937504346553</v>
      </c>
      <c r="BN279" s="59">
        <f>ROUND(BM279,2)</f>
        <v/>
      </c>
      <c r="BP279" t="n">
        <v>12.79277801513672</v>
      </c>
      <c r="BQ279" t="n">
        <v>13.28937504346553</v>
      </c>
    </row>
    <row r="280">
      <c r="AQ280" t="n">
        <v>0</v>
      </c>
      <c r="AR280" t="n">
        <v>6.077341644931928e-06</v>
      </c>
      <c r="AS280" s="24">
        <f>(ABS(EXP(AQ280) - EXP(AR280)) / ABS(EXP(AQ280)))</f>
        <v/>
      </c>
      <c r="AT280">
        <f>ABS(AQ280-AR280)</f>
        <v/>
      </c>
      <c r="AU280">
        <f>IF(AND(AR280 &lt;= 1.2*AQ280, AR280 &gt;= 0.8*AQ280), 1, 0)</f>
        <v/>
      </c>
      <c r="BM280" s="59" t="n">
        <v>0.0006077341644931928</v>
      </c>
      <c r="BN280" s="59">
        <f>ROUND(BM280,2)</f>
        <v/>
      </c>
      <c r="BP280" t="n">
        <v>0</v>
      </c>
      <c r="BQ280" t="n">
        <v>0.0006077341644931928</v>
      </c>
    </row>
    <row r="281">
      <c r="AQ281" t="n">
        <v>0.2574977874755859</v>
      </c>
      <c r="AR281" t="n">
        <v>0.2422695152476858</v>
      </c>
      <c r="AS281" s="24">
        <f>(ABS(EXP(AQ281) - EXP(AR281)) / ABS(EXP(AQ281)))</f>
        <v/>
      </c>
      <c r="AT281">
        <f>ABS(AQ281-AR281)</f>
        <v/>
      </c>
      <c r="AU281">
        <f>IF(AND(AR281 &lt;= 1.2*AQ281, AR281 &gt;= 0.8*AQ281), 1, 0)</f>
        <v/>
      </c>
      <c r="BM281" s="59" t="n">
        <v>24.22695152476858</v>
      </c>
      <c r="BN281" s="59">
        <f>ROUND(BM281,2)</f>
        <v/>
      </c>
      <c r="BP281" t="n">
        <v>25.74977874755859</v>
      </c>
      <c r="BQ281" t="n">
        <v>24.22695152476858</v>
      </c>
    </row>
    <row r="282">
      <c r="AQ282" t="n">
        <v>0.01280021667480469</v>
      </c>
      <c r="AR282" t="n">
        <v>0.01440349748684529</v>
      </c>
      <c r="AS282" s="24">
        <f>(ABS(EXP(AQ282) - EXP(AR282)) / ABS(EXP(AQ282)))</f>
        <v/>
      </c>
      <c r="AT282">
        <f>ABS(AQ282-AR282)</f>
        <v/>
      </c>
      <c r="AU282">
        <f>IF(AND(AR282 &lt;= 1.2*AQ282, AR282 &gt;= 0.8*AQ282), 1, 0)</f>
        <v/>
      </c>
      <c r="BM282" s="59" t="n">
        <v>1.440349748684529</v>
      </c>
      <c r="BN282" s="59">
        <f>ROUND(BM282,2)</f>
        <v/>
      </c>
      <c r="BP282" t="n">
        <v>1.280021667480469</v>
      </c>
      <c r="BQ282" t="n">
        <v>1.440349748684529</v>
      </c>
    </row>
    <row r="283">
      <c r="AQ283" t="n">
        <v>0.4200057983398438</v>
      </c>
      <c r="AR283" t="n">
        <v>0.4304511892628525</v>
      </c>
      <c r="AS283" s="24">
        <f>(ABS(EXP(AQ283) - EXP(AR283)) / ABS(EXP(AQ283)))</f>
        <v/>
      </c>
      <c r="AT283">
        <f>ABS(AQ283-AR283)</f>
        <v/>
      </c>
      <c r="AU283">
        <f>IF(AND(AR283 &lt;= 1.2*AQ283, AR283 &gt;= 0.8*AQ283), 1, 0)</f>
        <v/>
      </c>
      <c r="BM283" s="59" t="n">
        <v>43.04511892628525</v>
      </c>
      <c r="BN283" s="59">
        <f>ROUND(BM283,2)</f>
        <v/>
      </c>
      <c r="BP283" t="n">
        <v>42.00057983398438</v>
      </c>
      <c r="BQ283" t="n">
        <v>43.04511892628525</v>
      </c>
    </row>
    <row r="284">
      <c r="AQ284" t="n">
        <v>0.4977569580078125</v>
      </c>
      <c r="AR284" t="n">
        <v>0.5003560217401333</v>
      </c>
      <c r="AS284" s="24">
        <f>(ABS(EXP(AQ284) - EXP(AR284)) / ABS(EXP(AQ284)))</f>
        <v/>
      </c>
      <c r="AT284">
        <f>ABS(AQ284-AR284)</f>
        <v/>
      </c>
      <c r="AU284">
        <f>IF(AND(AR284 &lt;= 1.2*AQ284, AR284 &gt;= 0.8*AQ284), 1, 0)</f>
        <v/>
      </c>
      <c r="BM284" s="59" t="n">
        <v>50.03560217401333</v>
      </c>
      <c r="BN284" s="59">
        <f>ROUND(BM284,2)</f>
        <v/>
      </c>
      <c r="BP284" t="n">
        <v>49.77569580078125</v>
      </c>
      <c r="BQ284" t="n">
        <v>50.03560217401333</v>
      </c>
    </row>
    <row r="285">
      <c r="AQ285" t="n">
        <v>0</v>
      </c>
      <c r="AR285" t="n">
        <v>6.077330023597386e-06</v>
      </c>
      <c r="AS285" s="24">
        <f>(ABS(EXP(AQ285) - EXP(AR285)) / ABS(EXP(AQ285)))</f>
        <v/>
      </c>
      <c r="AT285">
        <f>ABS(AQ285-AR285)</f>
        <v/>
      </c>
      <c r="AU285">
        <f>IF(AND(AR285 &lt;= 1.2*AQ285, AR285 &gt;= 0.8*AQ285), 1, 0)</f>
        <v/>
      </c>
      <c r="BM285" s="59" t="n">
        <v>0.0006077330023597385</v>
      </c>
      <c r="BN285" s="59">
        <f>ROUND(BM285,2)</f>
        <v/>
      </c>
      <c r="BP285" t="n">
        <v>0</v>
      </c>
      <c r="BQ285" t="n">
        <v>0.0006077330023597385</v>
      </c>
    </row>
    <row r="286">
      <c r="AQ286" t="n">
        <v>0</v>
      </c>
      <c r="AR286" t="n">
        <v>6.077330023607377e-06</v>
      </c>
      <c r="AS286" s="24">
        <f>(ABS(EXP(AQ286) - EXP(AR286)) / ABS(EXP(AQ286)))</f>
        <v/>
      </c>
      <c r="AT286">
        <f>ABS(AQ286-AR286)</f>
        <v/>
      </c>
      <c r="AU286">
        <f>IF(AND(AR286 &lt;= 1.2*AQ286, AR286 &gt;= 0.8*AQ286), 1, 0)</f>
        <v/>
      </c>
      <c r="BM286" s="59" t="n">
        <v>0.0006077330023607377</v>
      </c>
      <c r="BN286" s="59">
        <f>ROUND(BM286,2)</f>
        <v/>
      </c>
      <c r="BP286" t="n">
        <v>0</v>
      </c>
      <c r="BQ286" t="n">
        <v>0.0006077330023607377</v>
      </c>
    </row>
    <row r="287">
      <c r="AQ287" t="n">
        <v>0.2452449798583984</v>
      </c>
      <c r="AR287" t="n">
        <v>0.2966799006833682</v>
      </c>
      <c r="AS287" s="24">
        <f>(ABS(EXP(AQ287) - EXP(AR287)) / ABS(EXP(AQ287)))</f>
        <v/>
      </c>
      <c r="AT287">
        <f>ABS(AQ287-AR287)</f>
        <v/>
      </c>
      <c r="AU287">
        <f>IF(AND(AR287 &lt;= 1.2*AQ287, AR287 &gt;= 0.8*AQ287), 1, 0)</f>
        <v/>
      </c>
      <c r="BM287" s="59" t="n">
        <v>29.66799006833682</v>
      </c>
      <c r="BN287" s="59">
        <f>ROUND(BM287,2)</f>
        <v/>
      </c>
      <c r="BP287" t="n">
        <v>24.52449798583984</v>
      </c>
      <c r="BQ287" t="n">
        <v>29.66799006833682</v>
      </c>
    </row>
    <row r="288">
      <c r="AQ288" t="n">
        <v>0.02115249633789062</v>
      </c>
      <c r="AR288" t="n">
        <v>0.01282737387985767</v>
      </c>
      <c r="AS288" s="24">
        <f>(ABS(EXP(AQ288) - EXP(AR288)) / ABS(EXP(AQ288)))</f>
        <v/>
      </c>
      <c r="AT288">
        <f>ABS(AQ288-AR288)</f>
        <v/>
      </c>
      <c r="AU288">
        <f>IF(AND(AR288 &lt;= 1.2*AQ288, AR288 &gt;= 0.8*AQ288), 1, 0)</f>
        <v/>
      </c>
      <c r="BM288" s="59" t="n">
        <v>1.282737387985767</v>
      </c>
      <c r="BN288" s="59">
        <f>ROUND(BM288,2)</f>
        <v/>
      </c>
      <c r="BP288" t="n">
        <v>2.115249633789062</v>
      </c>
      <c r="BQ288" t="n">
        <v>1.282737387985767</v>
      </c>
    </row>
    <row r="289">
      <c r="AQ289" t="n">
        <v>0</v>
      </c>
      <c r="AR289" t="n">
        <v>6.077330023580177e-06</v>
      </c>
      <c r="AS289" s="24">
        <f>(ABS(EXP(AQ289) - EXP(AR289)) / ABS(EXP(AQ289)))</f>
        <v/>
      </c>
      <c r="AT289">
        <f>ABS(AQ289-AR289)</f>
        <v/>
      </c>
      <c r="AU289">
        <f>IF(AND(AR289 &lt;= 1.2*AQ289, AR289 &gt;= 0.8*AQ289), 1, 0)</f>
        <v/>
      </c>
      <c r="BM289" s="59" t="n">
        <v>0.0006077330023580177</v>
      </c>
      <c r="BN289" s="59">
        <f>ROUND(BM289,2)</f>
        <v/>
      </c>
      <c r="BP289" t="n">
        <v>0</v>
      </c>
      <c r="BQ289" t="n">
        <v>0.0006077330023580177</v>
      </c>
    </row>
    <row r="290">
      <c r="AQ290" t="n">
        <v>0</v>
      </c>
      <c r="AR290" t="n">
        <v>6.077330023610709e-06</v>
      </c>
      <c r="AS290" s="24">
        <f>(ABS(EXP(AQ290) - EXP(AR290)) / ABS(EXP(AQ290)))</f>
        <v/>
      </c>
      <c r="AT290">
        <f>ABS(AQ290-AR290)</f>
        <v/>
      </c>
      <c r="AU290">
        <f>IF(AND(AR290 &lt;= 1.2*AQ290, AR290 &gt;= 0.8*AQ290), 1, 0)</f>
        <v/>
      </c>
      <c r="BM290" s="59" t="n">
        <v>0.0006077330023610708</v>
      </c>
      <c r="BN290" s="59">
        <f>ROUND(BM290,2)</f>
        <v/>
      </c>
      <c r="BP290" t="n">
        <v>0</v>
      </c>
      <c r="BQ290" t="n">
        <v>0.0006077330023610708</v>
      </c>
    </row>
    <row r="291">
      <c r="AQ291" t="n">
        <v>0.01666069030761719</v>
      </c>
      <c r="AR291" t="n">
        <v>0.006995949481931341</v>
      </c>
      <c r="AS291" s="24">
        <f>(ABS(EXP(AQ291) - EXP(AR291)) / ABS(EXP(AQ291)))</f>
        <v/>
      </c>
      <c r="AT291">
        <f>ABS(AQ291-AR291)</f>
        <v/>
      </c>
      <c r="AU291">
        <f>IF(AND(AR291 &lt;= 1.2*AQ291, AR291 &gt;= 0.8*AQ291), 1, 0)</f>
        <v/>
      </c>
      <c r="BM291" s="59" t="n">
        <v>0.6995949481931341</v>
      </c>
      <c r="BN291" s="59">
        <f>ROUND(BM291,2)</f>
        <v/>
      </c>
      <c r="BP291" t="n">
        <v>1.666069030761719</v>
      </c>
      <c r="BQ291" t="n">
        <v>0.6995949481931341</v>
      </c>
    </row>
    <row r="292">
      <c r="AQ292" t="n">
        <v>0.4776496887207031</v>
      </c>
      <c r="AR292" t="n">
        <v>0.4534971579326074</v>
      </c>
      <c r="AS292" s="24">
        <f>(ABS(EXP(AQ292) - EXP(AR292)) / ABS(EXP(AQ292)))</f>
        <v/>
      </c>
      <c r="AT292">
        <f>ABS(AQ292-AR292)</f>
        <v/>
      </c>
      <c r="AU292">
        <f>IF(AND(AR292 &lt;= 1.2*AQ292, AR292 &gt;= 0.8*AQ292), 1, 0)</f>
        <v/>
      </c>
      <c r="BM292" s="59" t="n">
        <v>45.34971579326074</v>
      </c>
      <c r="BN292" s="59">
        <f>ROUND(BM292,2)</f>
        <v/>
      </c>
      <c r="BP292" t="n">
        <v>47.76496887207031</v>
      </c>
      <c r="BQ292" t="n">
        <v>45.34971579326074</v>
      </c>
    </row>
    <row r="293">
      <c r="AQ293" t="n">
        <v>0.001857757568359375</v>
      </c>
      <c r="AR293" t="n">
        <v>0.001168925668341182</v>
      </c>
      <c r="AS293" s="24">
        <f>(ABS(EXP(AQ293) - EXP(AR293)) / ABS(EXP(AQ293)))</f>
        <v/>
      </c>
      <c r="AT293">
        <f>ABS(AQ293-AR293)</f>
        <v/>
      </c>
      <c r="AU293">
        <f>IF(AND(AR293 &lt;= 1.2*AQ293, AR293 &gt;= 0.8*AQ293), 1, 0)</f>
        <v/>
      </c>
      <c r="BM293" s="59" t="n">
        <v>0.1168925668341182</v>
      </c>
      <c r="BN293" s="59">
        <f>ROUND(BM293,2)</f>
        <v/>
      </c>
      <c r="BP293" t="n">
        <v>0.1857757568359375</v>
      </c>
      <c r="BQ293" t="n">
        <v>0.1168925668341182</v>
      </c>
    </row>
    <row r="294">
      <c r="AQ294" t="n">
        <v>0.2426319122314453</v>
      </c>
      <c r="AR294" t="n">
        <v>0.2526659766710913</v>
      </c>
      <c r="AS294" s="24">
        <f>(ABS(EXP(AQ294) - EXP(AR294)) / ABS(EXP(AQ294)))</f>
        <v/>
      </c>
      <c r="AT294">
        <f>ABS(AQ294-AR294)</f>
        <v/>
      </c>
      <c r="AU294">
        <f>IF(AND(AR294 &lt;= 1.2*AQ294, AR294 &gt;= 0.8*AQ294), 1, 0)</f>
        <v/>
      </c>
      <c r="BM294" s="59" t="n">
        <v>25.26659766710913</v>
      </c>
      <c r="BN294" s="59">
        <f>ROUND(BM294,2)</f>
        <v/>
      </c>
      <c r="BP294" t="n">
        <v>24.26319122314453</v>
      </c>
      <c r="BQ294" t="n">
        <v>25.26659766710913</v>
      </c>
    </row>
    <row r="295">
      <c r="AQ295" t="n">
        <v>7.62939453125e-06</v>
      </c>
      <c r="AR295" t="n">
        <v>6.075246619105487e-06</v>
      </c>
      <c r="AS295" s="24">
        <f>(ABS(EXP(AQ295) - EXP(AR295)) / ABS(EXP(AQ295)))</f>
        <v/>
      </c>
      <c r="AT295">
        <f>ABS(AQ295-AR295)</f>
        <v/>
      </c>
      <c r="AU295">
        <f>IF(AND(AR295 &lt;= 1.2*AQ295, AR295 &gt;= 0.8*AQ295), 1, 0)</f>
        <v/>
      </c>
      <c r="BM295" s="59" t="n">
        <v>0.0006075246619105486</v>
      </c>
      <c r="BN295" s="59">
        <f>ROUND(BM295,2)</f>
        <v/>
      </c>
      <c r="BP295" t="n">
        <v>0.000762939453125</v>
      </c>
      <c r="BQ295" t="n">
        <v>0.0006075246619105486</v>
      </c>
    </row>
    <row r="296">
      <c r="AQ296" t="n">
        <v>0</v>
      </c>
      <c r="AR296" t="n">
        <v>6.077341644941256e-06</v>
      </c>
      <c r="AS296" s="24">
        <f>(ABS(EXP(AQ296) - EXP(AR296)) / ABS(EXP(AQ296)))</f>
        <v/>
      </c>
      <c r="AT296">
        <f>ABS(AQ296-AR296)</f>
        <v/>
      </c>
      <c r="AU296">
        <f>IF(AND(AR296 &lt;= 1.2*AQ296, AR296 &gt;= 0.8*AQ296), 1, 0)</f>
        <v/>
      </c>
      <c r="BM296" s="59" t="n">
        <v>0.0006077341644941256</v>
      </c>
      <c r="BN296" s="59">
        <f>ROUND(BM296,2)</f>
        <v/>
      </c>
      <c r="BP296" t="n">
        <v>0</v>
      </c>
      <c r="BQ296" t="n">
        <v>0.0006077341644941256</v>
      </c>
    </row>
    <row r="297">
      <c r="AQ297" t="n">
        <v>0</v>
      </c>
      <c r="AR297" t="n">
        <v>6.077330023608488e-06</v>
      </c>
      <c r="AS297" s="24">
        <f>(ABS(EXP(AQ297) - EXP(AR297)) / ABS(EXP(AQ297)))</f>
        <v/>
      </c>
      <c r="AT297">
        <f>ABS(AQ297-AR297)</f>
        <v/>
      </c>
      <c r="AU297">
        <f>IF(AND(AR297 &lt;= 1.2*AQ297, AR297 &gt;= 0.8*AQ297), 1, 0)</f>
        <v/>
      </c>
      <c r="BM297" s="59" t="n">
        <v>0.0006077330023608488</v>
      </c>
      <c r="BN297" s="59">
        <f>ROUND(BM297,2)</f>
        <v/>
      </c>
      <c r="BP297" t="n">
        <v>0</v>
      </c>
      <c r="BQ297" t="n">
        <v>0.0006077330023608488</v>
      </c>
    </row>
    <row r="298">
      <c r="AQ298" t="n">
        <v>0</v>
      </c>
      <c r="AR298" t="n">
        <v>6.077330023603229e-06</v>
      </c>
      <c r="AS298" s="24">
        <f>(ABS(EXP(AQ298) - EXP(AR298)) / ABS(EXP(AQ298)))</f>
        <v/>
      </c>
      <c r="AT298">
        <f>ABS(AQ298-AR298)</f>
        <v/>
      </c>
      <c r="AU298">
        <f>IF(AND(AR298 &lt;= 1.2*AQ298, AR298 &gt;= 0.8*AQ298), 1, 0)</f>
        <v/>
      </c>
      <c r="BM298" s="59" t="n">
        <v>0.0006077330023603229</v>
      </c>
      <c r="BN298" s="59">
        <f>ROUND(BM298,2)</f>
        <v/>
      </c>
      <c r="BP298" t="n">
        <v>0</v>
      </c>
      <c r="BQ298" t="n">
        <v>0.0006077330023603229</v>
      </c>
    </row>
    <row r="299">
      <c r="AQ299" t="n">
        <v>0.004018783569335938</v>
      </c>
      <c r="AR299" t="n">
        <v>0.005180955115343766</v>
      </c>
      <c r="AS299" s="24">
        <f>(ABS(EXP(AQ299) - EXP(AR299)) / ABS(EXP(AQ299)))</f>
        <v/>
      </c>
      <c r="AT299">
        <f>ABS(AQ299-AR299)</f>
        <v/>
      </c>
      <c r="AU299">
        <f>IF(AND(AR299 &lt;= 1.2*AQ299, AR299 &gt;= 0.8*AQ299), 1, 0)</f>
        <v/>
      </c>
      <c r="BM299" s="59" t="n">
        <v>0.5180955115343766</v>
      </c>
      <c r="BN299" s="59">
        <f>ROUND(BM299,2)</f>
        <v/>
      </c>
      <c r="BP299" t="n">
        <v>0.4018783569335938</v>
      </c>
      <c r="BQ299" t="n">
        <v>0.5180955115343766</v>
      </c>
    </row>
    <row r="300">
      <c r="AQ300" t="n">
        <v>0</v>
      </c>
      <c r="AR300" t="n">
        <v>6.07733002359572e-06</v>
      </c>
      <c r="AS300" s="24">
        <f>(ABS(EXP(AQ300) - EXP(AR300)) / ABS(EXP(AQ300)))</f>
        <v/>
      </c>
      <c r="AT300">
        <f>ABS(AQ300-AR300)</f>
        <v/>
      </c>
      <c r="AU300">
        <f>IF(AND(AR300 &lt;= 1.2*AQ300, AR300 &gt;= 0.8*AQ300), 1, 0)</f>
        <v/>
      </c>
      <c r="BM300" s="59" t="n">
        <v>0.000607733002359572</v>
      </c>
      <c r="BN300" s="59">
        <f>ROUND(BM300,2)</f>
        <v/>
      </c>
      <c r="BP300" t="n">
        <v>0</v>
      </c>
      <c r="BQ300" t="n">
        <v>0.000607733002359572</v>
      </c>
    </row>
    <row r="301">
      <c r="AQ301" t="n">
        <v>0.01284599304199219</v>
      </c>
      <c r="AR301" t="n">
        <v>0.0157709567864136</v>
      </c>
      <c r="AS301" s="24">
        <f>(ABS(EXP(AQ301) - EXP(AR301)) / ABS(EXP(AQ301)))</f>
        <v/>
      </c>
      <c r="AT301">
        <f>ABS(AQ301-AR301)</f>
        <v/>
      </c>
      <c r="AU301">
        <f>IF(AND(AR301 &lt;= 1.2*AQ301, AR301 &gt;= 0.8*AQ301), 1, 0)</f>
        <v/>
      </c>
      <c r="BM301" s="59" t="n">
        <v>1.57709567864136</v>
      </c>
      <c r="BN301" s="59">
        <f>ROUND(BM301,2)</f>
        <v/>
      </c>
      <c r="BP301" t="n">
        <v>1.284599304199219</v>
      </c>
      <c r="BQ301" t="n">
        <v>1.57709567864136</v>
      </c>
    </row>
    <row r="302">
      <c r="AQ302" t="n">
        <v>0</v>
      </c>
      <c r="AR302" t="n">
        <v>6.077330060201731e-06</v>
      </c>
      <c r="AS302" s="24">
        <f>(ABS(EXP(AQ302) - EXP(AR302)) / ABS(EXP(AQ302)))</f>
        <v/>
      </c>
      <c r="AT302">
        <f>ABS(AQ302-AR302)</f>
        <v/>
      </c>
      <c r="AU302">
        <f>IF(AND(AR302 &lt;= 1.2*AQ302, AR302 &gt;= 0.8*AQ302), 1, 0)</f>
        <v/>
      </c>
      <c r="BM302" s="59" t="n">
        <v>0.000607733006020173</v>
      </c>
      <c r="BN302" s="59">
        <f>ROUND(BM302,2)</f>
        <v/>
      </c>
      <c r="BP302" t="n">
        <v>0</v>
      </c>
      <c r="BQ302" t="n">
        <v>0.000607733006020173</v>
      </c>
    </row>
    <row r="303">
      <c r="AQ303" t="n">
        <v>0</v>
      </c>
      <c r="AR303" t="n">
        <v>6.07733002359461e-06</v>
      </c>
      <c r="AS303" s="24">
        <f>(ABS(EXP(AQ303) - EXP(AR303)) / ABS(EXP(AQ303)))</f>
        <v/>
      </c>
      <c r="AT303">
        <f>ABS(AQ303-AR303)</f>
        <v/>
      </c>
      <c r="AU303">
        <f>IF(AND(AR303 &lt;= 1.2*AQ303, AR303 &gt;= 0.8*AQ303), 1, 0)</f>
        <v/>
      </c>
      <c r="BM303" s="59" t="n">
        <v>0.000607733002359461</v>
      </c>
      <c r="BN303" s="59">
        <f>ROUND(BM303,2)</f>
        <v/>
      </c>
      <c r="BP303" t="n">
        <v>0</v>
      </c>
      <c r="BQ303" t="n">
        <v>0.000607733002359461</v>
      </c>
    </row>
    <row r="304">
      <c r="AQ304" t="n">
        <v>0</v>
      </c>
      <c r="AR304" t="n">
        <v>6.07733002360384e-06</v>
      </c>
      <c r="AS304" s="24">
        <f>(ABS(EXP(AQ304) - EXP(AR304)) / ABS(EXP(AQ304)))</f>
        <v/>
      </c>
      <c r="AT304">
        <f>ABS(AQ304-AR304)</f>
        <v/>
      </c>
      <c r="AU304">
        <f>IF(AND(AR304 &lt;= 1.2*AQ304, AR304 &gt;= 0.8*AQ304), 1, 0)</f>
        <v/>
      </c>
      <c r="BM304" s="59" t="n">
        <v>0.000607733002360384</v>
      </c>
      <c r="BN304" s="59">
        <f>ROUND(BM304,2)</f>
        <v/>
      </c>
      <c r="BP304" t="n">
        <v>0</v>
      </c>
      <c r="BQ304" t="n">
        <v>0.000607733002360384</v>
      </c>
    </row>
    <row r="305">
      <c r="AQ305" t="n">
        <v>0.004495620727539062</v>
      </c>
      <c r="AR305" t="n">
        <v>0.001425030912839253</v>
      </c>
      <c r="AS305" s="24">
        <f>(ABS(EXP(AQ305) - EXP(AR305)) / ABS(EXP(AQ305)))</f>
        <v/>
      </c>
      <c r="AT305">
        <f>ABS(AQ305-AR305)</f>
        <v/>
      </c>
      <c r="AU305">
        <f>IF(AND(AR305 &lt;= 1.2*AQ305, AR305 &gt;= 0.8*AQ305), 1, 0)</f>
        <v/>
      </c>
      <c r="BM305" s="59" t="n">
        <v>0.1425030912839253</v>
      </c>
      <c r="BN305" s="59">
        <f>ROUND(BM305,2)</f>
        <v/>
      </c>
      <c r="BP305" t="n">
        <v>0.4495620727539062</v>
      </c>
      <c r="BQ305" t="n">
        <v>0.1425030912839253</v>
      </c>
    </row>
    <row r="306">
      <c r="AQ306" t="n">
        <v>0</v>
      </c>
      <c r="AR306" t="n">
        <v>6.077341644929044e-06</v>
      </c>
      <c r="AS306" s="24">
        <f>(ABS(EXP(AQ306) - EXP(AR306)) / ABS(EXP(AQ306)))</f>
        <v/>
      </c>
      <c r="AT306">
        <f>ABS(AQ306-AR306)</f>
        <v/>
      </c>
      <c r="AU306">
        <f>IF(AND(AR306 &lt;= 1.2*AQ306, AR306 &gt;= 0.8*AQ306), 1, 0)</f>
        <v/>
      </c>
      <c r="BM306" s="59" t="n">
        <v>0.0006077341644929044</v>
      </c>
      <c r="BN306" s="59">
        <f>ROUND(BM306,2)</f>
        <v/>
      </c>
      <c r="BP306" t="n">
        <v>0</v>
      </c>
      <c r="BQ306" t="n">
        <v>0.0006077341644929044</v>
      </c>
    </row>
    <row r="307">
      <c r="AQ307" t="n">
        <v>0.03612327575683594</v>
      </c>
      <c r="AR307" t="n">
        <v>0.02551672668989205</v>
      </c>
      <c r="AS307" s="24">
        <f>(ABS(EXP(AQ307) - EXP(AR307)) / ABS(EXP(AQ307)))</f>
        <v/>
      </c>
      <c r="AT307">
        <f>ABS(AQ307-AR307)</f>
        <v/>
      </c>
      <c r="AU307">
        <f>IF(AND(AR307 &lt;= 1.2*AQ307, AR307 &gt;= 0.8*AQ307), 1, 0)</f>
        <v/>
      </c>
      <c r="BM307" s="59" t="n">
        <v>2.551672668989205</v>
      </c>
      <c r="BN307" s="59">
        <f>ROUND(BM307,2)</f>
        <v/>
      </c>
      <c r="BP307" t="n">
        <v>3.612327575683594</v>
      </c>
      <c r="BQ307" t="n">
        <v>2.551672668989205</v>
      </c>
    </row>
    <row r="308">
      <c r="AQ308" t="n">
        <v>0.2267112731933594</v>
      </c>
      <c r="AR308" t="n">
        <v>0.1771425973095288</v>
      </c>
      <c r="AS308" s="24">
        <f>(ABS(EXP(AQ308) - EXP(AR308)) / ABS(EXP(AQ308)))</f>
        <v/>
      </c>
      <c r="AT308">
        <f>ABS(AQ308-AR308)</f>
        <v/>
      </c>
      <c r="AU308">
        <f>IF(AND(AR308 &lt;= 1.2*AQ308, AR308 &gt;= 0.8*AQ308), 1, 0)</f>
        <v/>
      </c>
      <c r="BM308" s="59" t="n">
        <v>17.71425973095288</v>
      </c>
      <c r="BN308" s="59">
        <f>ROUND(BM308,2)</f>
        <v/>
      </c>
      <c r="BP308" t="n">
        <v>22.67112731933594</v>
      </c>
      <c r="BQ308" t="n">
        <v>17.71425973095288</v>
      </c>
    </row>
    <row r="309">
      <c r="AQ309" t="n">
        <v>0.01058769226074219</v>
      </c>
      <c r="AR309" t="n">
        <v>0.01078554728980055</v>
      </c>
      <c r="AS309" s="24">
        <f>(ABS(EXP(AQ309) - EXP(AR309)) / ABS(EXP(AQ309)))</f>
        <v/>
      </c>
      <c r="AT309">
        <f>ABS(AQ309-AR309)</f>
        <v/>
      </c>
      <c r="AU309">
        <f>IF(AND(AR309 &lt;= 1.2*AQ309, AR309 &gt;= 0.8*AQ309), 1, 0)</f>
        <v/>
      </c>
      <c r="BM309" s="59" t="n">
        <v>1.078554728980055</v>
      </c>
      <c r="BN309" s="59">
        <f>ROUND(BM309,2)</f>
        <v/>
      </c>
      <c r="BP309" t="n">
        <v>1.058769226074219</v>
      </c>
      <c r="BQ309" t="n">
        <v>1.078554728980055</v>
      </c>
    </row>
    <row r="310">
      <c r="AQ310" t="n">
        <v>0</v>
      </c>
      <c r="AR310" t="n">
        <v>6.077330023611818e-06</v>
      </c>
      <c r="AS310" s="24">
        <f>(ABS(EXP(AQ310) - EXP(AR310)) / ABS(EXP(AQ310)))</f>
        <v/>
      </c>
      <c r="AT310">
        <f>ABS(AQ310-AR310)</f>
        <v/>
      </c>
      <c r="AU310">
        <f>IF(AND(AR310 &lt;= 1.2*AQ310, AR310 &gt;= 0.8*AQ310), 1, 0)</f>
        <v/>
      </c>
      <c r="BM310" s="59" t="n">
        <v>0.0006077330023611818</v>
      </c>
      <c r="BN310" s="59">
        <f>ROUND(BM310,2)</f>
        <v/>
      </c>
      <c r="BP310" t="n">
        <v>0</v>
      </c>
      <c r="BQ310" t="n">
        <v>0.0006077330023611818</v>
      </c>
    </row>
    <row r="311">
      <c r="AQ311" t="n">
        <v>0.02899551391601562</v>
      </c>
      <c r="AR311" t="n">
        <v>0.0255338914509745</v>
      </c>
      <c r="AS311" s="24">
        <f>(ABS(EXP(AQ311) - EXP(AR311)) / ABS(EXP(AQ311)))</f>
        <v/>
      </c>
      <c r="AT311">
        <f>ABS(AQ311-AR311)</f>
        <v/>
      </c>
      <c r="AU311">
        <f>IF(AND(AR311 &lt;= 1.2*AQ311, AR311 &gt;= 0.8*AQ311), 1, 0)</f>
        <v/>
      </c>
      <c r="BM311" s="59" t="n">
        <v>2.55338914509745</v>
      </c>
      <c r="BN311" s="59">
        <f>ROUND(BM311,2)</f>
        <v/>
      </c>
      <c r="BP311" t="n">
        <v>2.899551391601562</v>
      </c>
      <c r="BQ311" t="n">
        <v>2.55338914509745</v>
      </c>
    </row>
    <row r="312">
      <c r="AQ312" t="n">
        <v>0.01261520385742188</v>
      </c>
      <c r="AR312" t="n">
        <v>0.01533802336800076</v>
      </c>
      <c r="AS312" s="24">
        <f>(ABS(EXP(AQ312) - EXP(AR312)) / ABS(EXP(AQ312)))</f>
        <v/>
      </c>
      <c r="AT312">
        <f>ABS(AQ312-AR312)</f>
        <v/>
      </c>
      <c r="AU312">
        <f>IF(AND(AR312 &lt;= 1.2*AQ312, AR312 &gt;= 0.8*AQ312), 1, 0)</f>
        <v/>
      </c>
      <c r="BM312" s="59" t="n">
        <v>1.533802336800076</v>
      </c>
      <c r="BN312" s="59">
        <f>ROUND(BM312,2)</f>
        <v/>
      </c>
      <c r="BP312" t="n">
        <v>1.261520385742188</v>
      </c>
      <c r="BQ312" t="n">
        <v>1.533802336800076</v>
      </c>
    </row>
    <row r="313">
      <c r="AQ313" t="n">
        <v>0</v>
      </c>
      <c r="AR313" t="n">
        <v>6.077330023603229e-06</v>
      </c>
      <c r="AS313" s="24">
        <f>(ABS(EXP(AQ313) - EXP(AR313)) / ABS(EXP(AQ313)))</f>
        <v/>
      </c>
      <c r="AT313">
        <f>ABS(AQ313-AR313)</f>
        <v/>
      </c>
      <c r="AU313">
        <f>IF(AND(AR313 &lt;= 1.2*AQ313, AR313 &gt;= 0.8*AQ313), 1, 0)</f>
        <v/>
      </c>
      <c r="BM313" s="59" t="n">
        <v>0.0006077330023603229</v>
      </c>
      <c r="BN313" s="59">
        <f>ROUND(BM313,2)</f>
        <v/>
      </c>
      <c r="BP313" t="n">
        <v>0</v>
      </c>
      <c r="BQ313" t="n">
        <v>0.0006077330023603229</v>
      </c>
    </row>
    <row r="314">
      <c r="AQ314" t="n">
        <v>0.03338813781738281</v>
      </c>
      <c r="AR314" t="n">
        <v>0.04191932733959352</v>
      </c>
      <c r="AS314" s="24">
        <f>(ABS(EXP(AQ314) - EXP(AR314)) / ABS(EXP(AQ314)))</f>
        <v/>
      </c>
      <c r="AT314">
        <f>ABS(AQ314-AR314)</f>
        <v/>
      </c>
      <c r="AU314">
        <f>IF(AND(AR314 &lt;= 1.2*AQ314, AR314 &gt;= 0.8*AQ314), 1, 0)</f>
        <v/>
      </c>
      <c r="BM314" s="59" t="n">
        <v>4.191932733959352</v>
      </c>
      <c r="BN314" s="59">
        <f>ROUND(BM314,2)</f>
        <v/>
      </c>
      <c r="BP314" t="n">
        <v>3.338813781738281</v>
      </c>
      <c r="BQ314" t="n">
        <v>4.191932733959352</v>
      </c>
    </row>
    <row r="315">
      <c r="AQ315" t="n">
        <v>0</v>
      </c>
      <c r="AR315" t="n">
        <v>6.077330030305812e-06</v>
      </c>
      <c r="AS315" s="24">
        <f>(ABS(EXP(AQ315) - EXP(AR315)) / ABS(EXP(AQ315)))</f>
        <v/>
      </c>
      <c r="AT315">
        <f>ABS(AQ315-AR315)</f>
        <v/>
      </c>
      <c r="AU315">
        <f>IF(AND(AR315 &lt;= 1.2*AQ315, AR315 &gt;= 0.8*AQ315), 1, 0)</f>
        <v/>
      </c>
      <c r="BM315" s="59" t="n">
        <v>0.0006077330030305812</v>
      </c>
      <c r="BN315" s="59">
        <f>ROUND(BM315,2)</f>
        <v/>
      </c>
      <c r="BP315" t="n">
        <v>0</v>
      </c>
      <c r="BQ315" t="n">
        <v>0.0006077330030305812</v>
      </c>
    </row>
    <row r="316">
      <c r="AQ316" t="n">
        <v>0</v>
      </c>
      <c r="AR316" t="n">
        <v>6.077330023604047e-06</v>
      </c>
      <c r="AS316" s="24">
        <f>(ABS(EXP(AQ316) - EXP(AR316)) / ABS(EXP(AQ316)))</f>
        <v/>
      </c>
      <c r="AT316">
        <f>ABS(AQ316-AR316)</f>
        <v/>
      </c>
      <c r="AU316">
        <f>IF(AND(AR316 &lt;= 1.2*AQ316, AR316 &gt;= 0.8*AQ316), 1, 0)</f>
        <v/>
      </c>
      <c r="BM316" s="59" t="n">
        <v>0.0006077330023604047</v>
      </c>
      <c r="BN316" s="59">
        <f>ROUND(BM316,2)</f>
        <v/>
      </c>
      <c r="BP316" t="n">
        <v>0</v>
      </c>
      <c r="BQ316" t="n">
        <v>0.0006077330023604047</v>
      </c>
    </row>
    <row r="317">
      <c r="AQ317" t="n">
        <v>0</v>
      </c>
      <c r="AR317" t="n">
        <v>6.07733002359794e-06</v>
      </c>
      <c r="AS317" s="24">
        <f>(ABS(EXP(AQ317) - EXP(AR317)) / ABS(EXP(AQ317)))</f>
        <v/>
      </c>
      <c r="AT317">
        <f>ABS(AQ317-AR317)</f>
        <v/>
      </c>
      <c r="AU317">
        <f>IF(AND(AR317 &lt;= 1.2*AQ317, AR317 &gt;= 0.8*AQ317), 1, 0)</f>
        <v/>
      </c>
      <c r="BM317" s="59" t="n">
        <v>0.0006077330023597941</v>
      </c>
      <c r="BN317" s="59">
        <f>ROUND(BM317,2)</f>
        <v/>
      </c>
      <c r="BP317" t="n">
        <v>0</v>
      </c>
      <c r="BQ317" t="n">
        <v>0.0006077330023597941</v>
      </c>
    </row>
    <row r="318">
      <c r="AQ318" t="n">
        <v>0</v>
      </c>
      <c r="AR318" t="n">
        <v>6.077330023607377e-06</v>
      </c>
      <c r="AS318" s="24">
        <f>(ABS(EXP(AQ318) - EXP(AR318)) / ABS(EXP(AQ318)))</f>
        <v/>
      </c>
      <c r="AT318">
        <f>ABS(AQ318-AR318)</f>
        <v/>
      </c>
      <c r="AU318">
        <f>IF(AND(AR318 &lt;= 1.2*AQ318, AR318 &gt;= 0.8*AQ318), 1, 0)</f>
        <v/>
      </c>
      <c r="BM318" s="59" t="n">
        <v>0.0006077330023607377</v>
      </c>
      <c r="BN318" s="59">
        <f>ROUND(BM318,2)</f>
        <v/>
      </c>
      <c r="BP318" t="n">
        <v>0</v>
      </c>
      <c r="BQ318" t="n">
        <v>0.0006077330023607377</v>
      </c>
    </row>
    <row r="319">
      <c r="AQ319" t="n">
        <v>0</v>
      </c>
      <c r="AR319" t="n">
        <v>6.077330023591279e-06</v>
      </c>
      <c r="AS319" s="24">
        <f>(ABS(EXP(AQ319) - EXP(AR319)) / ABS(EXP(AQ319)))</f>
        <v/>
      </c>
      <c r="AT319">
        <f>ABS(AQ319-AR319)</f>
        <v/>
      </c>
      <c r="AU319">
        <f>IF(AND(AR319 &lt;= 1.2*AQ319, AR319 &gt;= 0.8*AQ319), 1, 0)</f>
        <v/>
      </c>
      <c r="BM319" s="59" t="n">
        <v>0.0006077330023591279</v>
      </c>
      <c r="BN319" s="59">
        <f>ROUND(BM319,2)</f>
        <v/>
      </c>
      <c r="BP319" t="n">
        <v>0</v>
      </c>
      <c r="BQ319" t="n">
        <v>0.0006077330023591279</v>
      </c>
    </row>
    <row r="320">
      <c r="AQ320" t="n">
        <v>0</v>
      </c>
      <c r="AR320" t="n">
        <v>6.077330030302082e-06</v>
      </c>
      <c r="AS320" s="24">
        <f>(ABS(EXP(AQ320) - EXP(AR320)) / ABS(EXP(AQ320)))</f>
        <v/>
      </c>
      <c r="AT320">
        <f>ABS(AQ320-AR320)</f>
        <v/>
      </c>
      <c r="AU320">
        <f>IF(AND(AR320 &lt;= 1.2*AQ320, AR320 &gt;= 0.8*AQ320), 1, 0)</f>
        <v/>
      </c>
      <c r="BM320" s="59" t="n">
        <v>0.0006077330030302082</v>
      </c>
      <c r="BN320" s="59">
        <f>ROUND(BM320,2)</f>
        <v/>
      </c>
      <c r="BP320" t="n">
        <v>0</v>
      </c>
      <c r="BQ320" t="n">
        <v>0.0006077330030302082</v>
      </c>
    </row>
    <row r="321">
      <c r="AQ321" t="n">
        <v>0.4928798675537109</v>
      </c>
      <c r="AR321" t="n">
        <v>0.4940689315444855</v>
      </c>
      <c r="AS321" s="24">
        <f>(ABS(EXP(AQ321) - EXP(AR321)) / ABS(EXP(AQ321)))</f>
        <v/>
      </c>
      <c r="AT321">
        <f>ABS(AQ321-AR321)</f>
        <v/>
      </c>
      <c r="AU321">
        <f>IF(AND(AR321 &lt;= 1.2*AQ321, AR321 &gt;= 0.8*AQ321), 1, 0)</f>
        <v/>
      </c>
      <c r="BM321" s="59" t="n">
        <v>49.40689315444855</v>
      </c>
      <c r="BN321" s="59">
        <f>ROUND(BM321,2)</f>
        <v/>
      </c>
      <c r="BP321" t="n">
        <v>49.28798675537109</v>
      </c>
      <c r="BQ321" t="n">
        <v>49.40689315444855</v>
      </c>
    </row>
    <row r="322">
      <c r="AQ322" t="n">
        <v>0</v>
      </c>
      <c r="AR322" t="n">
        <v>6.07733002360384e-06</v>
      </c>
      <c r="AS322" s="24">
        <f>(ABS(EXP(AQ322) - EXP(AR322)) / ABS(EXP(AQ322)))</f>
        <v/>
      </c>
      <c r="AT322">
        <f>ABS(AQ322-AR322)</f>
        <v/>
      </c>
      <c r="AU322">
        <f>IF(AND(AR322 &lt;= 1.2*AQ322, AR322 &gt;= 0.8*AQ322), 1, 0)</f>
        <v/>
      </c>
      <c r="BM322" s="59" t="n">
        <v>0.000607733002360384</v>
      </c>
      <c r="BN322" s="59">
        <f>ROUND(BM322,2)</f>
        <v/>
      </c>
      <c r="BP322" t="n">
        <v>0</v>
      </c>
      <c r="BQ322" t="n">
        <v>0.000607733002360384</v>
      </c>
    </row>
    <row r="323">
      <c r="AQ323" t="n">
        <v>0.005283355712890625</v>
      </c>
      <c r="AR323" t="n">
        <v>0.005176484807191919</v>
      </c>
      <c r="AS323" s="24">
        <f>(ABS(EXP(AQ323) - EXP(AR323)) / ABS(EXP(AQ323)))</f>
        <v/>
      </c>
      <c r="AT323">
        <f>ABS(AQ323-AR323)</f>
        <v/>
      </c>
      <c r="AU323">
        <f>IF(AND(AR323 &lt;= 1.2*AQ323, AR323 &gt;= 0.8*AQ323), 1, 0)</f>
        <v/>
      </c>
      <c r="BM323" s="59" t="n">
        <v>0.5176484807191919</v>
      </c>
      <c r="BN323" s="59">
        <f>ROUND(BM323,2)</f>
        <v/>
      </c>
      <c r="BP323" t="n">
        <v>0.5283355712890625</v>
      </c>
      <c r="BQ323" t="n">
        <v>0.5176484807191919</v>
      </c>
    </row>
    <row r="324">
      <c r="AQ324" t="n">
        <v>0.4921169281005859</v>
      </c>
      <c r="AR324" t="n">
        <v>0.4940689315444855</v>
      </c>
      <c r="AS324" s="24">
        <f>(ABS(EXP(AQ324) - EXP(AR324)) / ABS(EXP(AQ324)))</f>
        <v/>
      </c>
      <c r="AT324">
        <f>ABS(AQ324-AR324)</f>
        <v/>
      </c>
      <c r="AU324">
        <f>IF(AND(AR324 &lt;= 1.2*AQ324, AR324 &gt;= 0.8*AQ324), 1, 0)</f>
        <v/>
      </c>
      <c r="BM324" s="59" t="n">
        <v>49.40689315444855</v>
      </c>
      <c r="BN324" s="59">
        <f>ROUND(BM324,2)</f>
        <v/>
      </c>
      <c r="BP324" t="n">
        <v>49.21169281005859</v>
      </c>
      <c r="BQ324" t="n">
        <v>49.40689315444855</v>
      </c>
    </row>
    <row r="325">
      <c r="AQ325" t="n">
        <v>0</v>
      </c>
      <c r="AR325" t="n">
        <v>-7.698673723295461e-05</v>
      </c>
      <c r="AS325" s="24">
        <f>(ABS(EXP(AQ325) - EXP(AR325)) / ABS(EXP(AQ325)))</f>
        <v/>
      </c>
      <c r="AT325">
        <f>ABS(AQ325-AR325)</f>
        <v/>
      </c>
      <c r="AU325">
        <f>IF(AND(AR325 &lt;= 1.2*AQ325, AR325 &gt;= 0.8*AQ325), 1, 0)</f>
        <v/>
      </c>
      <c r="BM325" s="59" t="n">
        <v>-0.007698673723295461</v>
      </c>
      <c r="BN325" s="59">
        <f>ROUND(BM325,2)</f>
        <v/>
      </c>
      <c r="BP325" t="n">
        <v>0</v>
      </c>
      <c r="BQ325" t="n">
        <v>-0.007698673723295461</v>
      </c>
    </row>
    <row r="326">
      <c r="AQ326" t="n">
        <v>0</v>
      </c>
      <c r="AR326" t="n">
        <v>6.077330023607933e-06</v>
      </c>
      <c r="AS326" s="24">
        <f>(ABS(EXP(AQ326) - EXP(AR326)) / ABS(EXP(AQ326)))</f>
        <v/>
      </c>
      <c r="AT326">
        <f>ABS(AQ326-AR326)</f>
        <v/>
      </c>
      <c r="AU326">
        <f>IF(AND(AR326 &lt;= 1.2*AQ326, AR326 &gt;= 0.8*AQ326), 1, 0)</f>
        <v/>
      </c>
      <c r="BM326" s="59" t="n">
        <v>0.0006077330023607933</v>
      </c>
      <c r="BN326" s="59">
        <f>ROUND(BM326,2)</f>
        <v/>
      </c>
      <c r="BP326" t="n">
        <v>0</v>
      </c>
      <c r="BQ326" t="n">
        <v>0.0006077330023607933</v>
      </c>
    </row>
    <row r="327">
      <c r="AQ327" t="n">
        <v>0.2634963989257812</v>
      </c>
      <c r="AR327" t="n">
        <v>0.2501458955943835</v>
      </c>
      <c r="AS327" s="24">
        <f>(ABS(EXP(AQ327) - EXP(AR327)) / ABS(EXP(AQ327)))</f>
        <v/>
      </c>
      <c r="AT327">
        <f>ABS(AQ327-AR327)</f>
        <v/>
      </c>
      <c r="AU327">
        <f>IF(AND(AR327 &lt;= 1.2*AQ327, AR327 &gt;= 0.8*AQ327), 1, 0)</f>
        <v/>
      </c>
      <c r="BM327" s="59" t="n">
        <v>25.01458955943835</v>
      </c>
      <c r="BN327" s="59">
        <f>ROUND(BM327,2)</f>
        <v/>
      </c>
      <c r="BP327" t="n">
        <v>26.34963989257812</v>
      </c>
      <c r="BQ327" t="n">
        <v>25.01458955943835</v>
      </c>
    </row>
    <row r="328">
      <c r="AQ328" t="n">
        <v>0</v>
      </c>
      <c r="AR328" t="n">
        <v>6.076792886062463e-06</v>
      </c>
      <c r="AS328" s="24">
        <f>(ABS(EXP(AQ328) - EXP(AR328)) / ABS(EXP(AQ328)))</f>
        <v/>
      </c>
      <c r="AT328">
        <f>ABS(AQ328-AR328)</f>
        <v/>
      </c>
      <c r="AU328">
        <f>IF(AND(AR328 &lt;= 1.2*AQ328, AR328 &gt;= 0.8*AQ328), 1, 0)</f>
        <v/>
      </c>
      <c r="BM328" s="59" t="n">
        <v>0.0006076792886062463</v>
      </c>
      <c r="BN328" s="59">
        <f>ROUND(BM328,2)</f>
        <v/>
      </c>
      <c r="BP328" t="n">
        <v>0</v>
      </c>
      <c r="BQ328" t="n">
        <v>0.0006076792886062463</v>
      </c>
    </row>
    <row r="329">
      <c r="AQ329" t="n">
        <v>0.3717555999755859</v>
      </c>
      <c r="AR329" t="n">
        <v>0.3694413229118626</v>
      </c>
      <c r="AS329" s="24">
        <f>(ABS(EXP(AQ329) - EXP(AR329)) / ABS(EXP(AQ329)))</f>
        <v/>
      </c>
      <c r="AT329">
        <f>ABS(AQ329-AR329)</f>
        <v/>
      </c>
      <c r="AU329">
        <f>IF(AND(AR329 &lt;= 1.2*AQ329, AR329 &gt;= 0.8*AQ329), 1, 0)</f>
        <v/>
      </c>
      <c r="BM329" s="59" t="n">
        <v>36.94413229118626</v>
      </c>
      <c r="BN329" s="59">
        <f>ROUND(BM329,2)</f>
        <v/>
      </c>
      <c r="BP329" t="n">
        <v>37.17555999755859</v>
      </c>
      <c r="BQ329" t="n">
        <v>36.94413229118626</v>
      </c>
    </row>
    <row r="330">
      <c r="AQ330" t="n">
        <v>0</v>
      </c>
      <c r="AR330" t="n">
        <v>6.077330023617022e-06</v>
      </c>
      <c r="AS330" s="24">
        <f>(ABS(EXP(AQ330) - EXP(AR330)) / ABS(EXP(AQ330)))</f>
        <v/>
      </c>
      <c r="AT330">
        <f>ABS(AQ330-AR330)</f>
        <v/>
      </c>
      <c r="AU330">
        <f>IF(AND(AR330 &lt;= 1.2*AQ330, AR330 &gt;= 0.8*AQ330), 1, 0)</f>
        <v/>
      </c>
      <c r="BM330" s="59" t="n">
        <v>0.0006077330023617023</v>
      </c>
      <c r="BN330" s="59">
        <f>ROUND(BM330,2)</f>
        <v/>
      </c>
      <c r="BP330" t="n">
        <v>0</v>
      </c>
      <c r="BQ330" t="n">
        <v>0.0006077330023617023</v>
      </c>
    </row>
    <row r="331">
      <c r="AQ331" t="n">
        <v>0.3978385925292969</v>
      </c>
      <c r="AR331" t="n">
        <v>0.3871210268267835</v>
      </c>
      <c r="AS331" s="24">
        <f>(ABS(EXP(AQ331) - EXP(AR331)) / ABS(EXP(AQ331)))</f>
        <v/>
      </c>
      <c r="AT331">
        <f>ABS(AQ331-AR331)</f>
        <v/>
      </c>
      <c r="AU331">
        <f>IF(AND(AR331 &lt;= 1.2*AQ331, AR331 &gt;= 0.8*AQ331), 1, 0)</f>
        <v/>
      </c>
      <c r="BM331" s="59" t="n">
        <v>38.71210268267835</v>
      </c>
      <c r="BN331" s="59">
        <f>ROUND(BM331,2)</f>
        <v/>
      </c>
      <c r="BP331" t="n">
        <v>39.78385925292969</v>
      </c>
      <c r="BQ331" t="n">
        <v>38.71210268267835</v>
      </c>
    </row>
    <row r="332">
      <c r="AQ332" t="n">
        <v>0</v>
      </c>
      <c r="AR332" t="n">
        <v>-1.445290531487546e-05</v>
      </c>
      <c r="AS332" s="24">
        <f>(ABS(EXP(AQ332) - EXP(AR332)) / ABS(EXP(AQ332)))</f>
        <v/>
      </c>
      <c r="AT332">
        <f>ABS(AQ332-AR332)</f>
        <v/>
      </c>
      <c r="AU332">
        <f>IF(AND(AR332 &lt;= 1.2*AQ332, AR332 &gt;= 0.8*AQ332), 1, 0)</f>
        <v/>
      </c>
      <c r="BM332" s="59" t="n">
        <v>-0.001445290531487546</v>
      </c>
      <c r="BN332" s="59">
        <f>ROUND(BM332,2)</f>
        <v/>
      </c>
      <c r="BP332" t="n">
        <v>0</v>
      </c>
      <c r="BQ332" t="n">
        <v>-0.001445290531487546</v>
      </c>
    </row>
    <row r="333">
      <c r="AQ333" t="n">
        <v>0.4803295135498047</v>
      </c>
      <c r="AR333" t="n">
        <v>0.4699227295284439</v>
      </c>
      <c r="AS333" s="24">
        <f>(ABS(EXP(AQ333) - EXP(AR333)) / ABS(EXP(AQ333)))</f>
        <v/>
      </c>
      <c r="AT333">
        <f>ABS(AQ333-AR333)</f>
        <v/>
      </c>
      <c r="AU333">
        <f>IF(AND(AR333 &lt;= 1.2*AQ333, AR333 &gt;= 0.8*AQ333), 1, 0)</f>
        <v/>
      </c>
      <c r="BM333" s="59" t="n">
        <v>46.99227295284439</v>
      </c>
      <c r="BN333" s="59">
        <f>ROUND(BM333,2)</f>
        <v/>
      </c>
      <c r="BP333" t="n">
        <v>48.03295135498047</v>
      </c>
      <c r="BQ333" t="n">
        <v>46.99227295284439</v>
      </c>
    </row>
    <row r="334">
      <c r="AQ334" t="n">
        <v>0</v>
      </c>
      <c r="AR334" t="n">
        <v>6.077330023609043e-06</v>
      </c>
      <c r="AS334" s="24">
        <f>(ABS(EXP(AQ334) - EXP(AR334)) / ABS(EXP(AQ334)))</f>
        <v/>
      </c>
      <c r="AT334">
        <f>ABS(AQ334-AR334)</f>
        <v/>
      </c>
      <c r="AU334">
        <f>IF(AND(AR334 &lt;= 1.2*AQ334, AR334 &gt;= 0.8*AQ334), 1, 0)</f>
        <v/>
      </c>
      <c r="BM334" s="59" t="n">
        <v>0.0006077330023609043</v>
      </c>
      <c r="BN334" s="59">
        <f>ROUND(BM334,2)</f>
        <v/>
      </c>
      <c r="BP334" t="n">
        <v>0</v>
      </c>
      <c r="BQ334" t="n">
        <v>0.0006077330023609043</v>
      </c>
    </row>
    <row r="335">
      <c r="AQ335" t="n">
        <v>0.4940090179443359</v>
      </c>
      <c r="AR335" t="n">
        <v>0.4933842482968634</v>
      </c>
      <c r="AS335" s="24">
        <f>(ABS(EXP(AQ335) - EXP(AR335)) / ABS(EXP(AQ335)))</f>
        <v/>
      </c>
      <c r="AT335">
        <f>ABS(AQ335-AR335)</f>
        <v/>
      </c>
      <c r="AU335">
        <f>IF(AND(AR335 &lt;= 1.2*AQ335, AR335 &gt;= 0.8*AQ335), 1, 0)</f>
        <v/>
      </c>
      <c r="BM335" s="59" t="n">
        <v>49.33842482968635</v>
      </c>
      <c r="BN335" s="59">
        <f>ROUND(BM335,2)</f>
        <v/>
      </c>
      <c r="BP335" t="n">
        <v>49.40090179443359</v>
      </c>
      <c r="BQ335" t="n">
        <v>49.33842482968635</v>
      </c>
    </row>
    <row r="336">
      <c r="AQ336" t="n">
        <v>0</v>
      </c>
      <c r="AR336" t="n">
        <v>6.077330023586284e-06</v>
      </c>
      <c r="AS336" s="24">
        <f>(ABS(EXP(AQ336) - EXP(AR336)) / ABS(EXP(AQ336)))</f>
        <v/>
      </c>
      <c r="AT336">
        <f>ABS(AQ336-AR336)</f>
        <v/>
      </c>
      <c r="AU336">
        <f>IF(AND(AR336 &lt;= 1.2*AQ336, AR336 &gt;= 0.8*AQ336), 1, 0)</f>
        <v/>
      </c>
      <c r="BM336" s="59" t="n">
        <v>0.0006077330023586283</v>
      </c>
      <c r="BN336" s="59">
        <f>ROUND(BM336,2)</f>
        <v/>
      </c>
      <c r="BP336" t="n">
        <v>0</v>
      </c>
      <c r="BQ336" t="n">
        <v>0.0006077330023586283</v>
      </c>
    </row>
    <row r="337">
      <c r="AQ337" t="n">
        <v>0</v>
      </c>
      <c r="AR337" t="n">
        <v>6.077330023582953e-06</v>
      </c>
      <c r="AS337" s="24">
        <f>(ABS(EXP(AQ337) - EXP(AR337)) / ABS(EXP(AQ337)))</f>
        <v/>
      </c>
      <c r="AT337">
        <f>ABS(AQ337-AR337)</f>
        <v/>
      </c>
      <c r="AU337">
        <f>IF(AND(AR337 &lt;= 1.2*AQ337, AR337 &gt;= 0.8*AQ337), 1, 0)</f>
        <v/>
      </c>
      <c r="BM337" s="59" t="n">
        <v>0.0006077330023582953</v>
      </c>
      <c r="BN337" s="59">
        <f>ROUND(BM337,2)</f>
        <v/>
      </c>
      <c r="BP337" t="n">
        <v>0</v>
      </c>
      <c r="BQ337" t="n">
        <v>0.0006077330023582953</v>
      </c>
    </row>
    <row r="338">
      <c r="AQ338" t="n">
        <v>0.06626129150390625</v>
      </c>
      <c r="AR338" t="n">
        <v>0.04910207818352318</v>
      </c>
      <c r="AS338" s="24">
        <f>(ABS(EXP(AQ338) - EXP(AR338)) / ABS(EXP(AQ338)))</f>
        <v/>
      </c>
      <c r="AT338">
        <f>ABS(AQ338-AR338)</f>
        <v/>
      </c>
      <c r="AU338">
        <f>IF(AND(AR338 &lt;= 1.2*AQ338, AR338 &gt;= 0.8*AQ338), 1, 0)</f>
        <v/>
      </c>
      <c r="BM338" s="59" t="n">
        <v>4.910207818352318</v>
      </c>
      <c r="BN338" s="59">
        <f>ROUND(BM338,2)</f>
        <v/>
      </c>
      <c r="BP338" t="n">
        <v>6.626129150390625</v>
      </c>
      <c r="BQ338" t="n">
        <v>4.910207818352318</v>
      </c>
    </row>
    <row r="339">
      <c r="AQ339" t="n">
        <v>0</v>
      </c>
      <c r="AR339" t="n">
        <v>6.077330023604047e-06</v>
      </c>
      <c r="AS339" s="24">
        <f>(ABS(EXP(AQ339) - EXP(AR339)) / ABS(EXP(AQ339)))</f>
        <v/>
      </c>
      <c r="AT339">
        <f>ABS(AQ339-AR339)</f>
        <v/>
      </c>
      <c r="AU339">
        <f>IF(AND(AR339 &lt;= 1.2*AQ339, AR339 &gt;= 0.8*AQ339), 1, 0)</f>
        <v/>
      </c>
      <c r="BM339" s="59" t="n">
        <v>0.0006077330023604047</v>
      </c>
      <c r="BN339" s="59">
        <f>ROUND(BM339,2)</f>
        <v/>
      </c>
      <c r="BP339" t="n">
        <v>0</v>
      </c>
      <c r="BQ339" t="n">
        <v>0.0006077330023604047</v>
      </c>
    </row>
    <row r="340">
      <c r="AQ340" t="n">
        <v>0.1294765472412109</v>
      </c>
      <c r="AR340" t="n">
        <v>0.1253641419064884</v>
      </c>
      <c r="AS340" s="24">
        <f>(ABS(EXP(AQ340) - EXP(AR340)) / ABS(EXP(AQ340)))</f>
        <v/>
      </c>
      <c r="AT340">
        <f>ABS(AQ340-AR340)</f>
        <v/>
      </c>
      <c r="AU340">
        <f>IF(AND(AR340 &lt;= 1.2*AQ340, AR340 &gt;= 0.8*AQ340), 1, 0)</f>
        <v/>
      </c>
      <c r="BM340" s="59" t="n">
        <v>12.53641419064884</v>
      </c>
      <c r="BN340" s="59">
        <f>ROUND(BM340,2)</f>
        <v/>
      </c>
      <c r="BP340" t="n">
        <v>12.94765472412109</v>
      </c>
      <c r="BQ340" t="n">
        <v>12.53641419064884</v>
      </c>
    </row>
    <row r="341">
      <c r="AQ341" t="n">
        <v>0.2733211517333984</v>
      </c>
      <c r="AR341" t="n">
        <v>0.2989113196240863</v>
      </c>
      <c r="AS341" s="24">
        <f>(ABS(EXP(AQ341) - EXP(AR341)) / ABS(EXP(AQ341)))</f>
        <v/>
      </c>
      <c r="AT341">
        <f>ABS(AQ341-AR341)</f>
        <v/>
      </c>
      <c r="AU341">
        <f>IF(AND(AR341 &lt;= 1.2*AQ341, AR341 &gt;= 0.8*AQ341), 1, 0)</f>
        <v/>
      </c>
      <c r="BM341" s="59" t="n">
        <v>29.89113196240864</v>
      </c>
      <c r="BN341" s="59">
        <f>ROUND(BM341,2)</f>
        <v/>
      </c>
      <c r="BP341" t="n">
        <v>27.33211517333984</v>
      </c>
      <c r="BQ341" t="n">
        <v>29.89113196240864</v>
      </c>
    </row>
    <row r="342">
      <c r="AQ342" t="n">
        <v>0</v>
      </c>
      <c r="AR342" t="n">
        <v>6.077330023621811e-06</v>
      </c>
      <c r="AS342" s="24">
        <f>(ABS(EXP(AQ342) - EXP(AR342)) / ABS(EXP(AQ342)))</f>
        <v/>
      </c>
      <c r="AT342">
        <f>ABS(AQ342-AR342)</f>
        <v/>
      </c>
      <c r="AU342">
        <f>IF(AND(AR342 &lt;= 1.2*AQ342, AR342 &gt;= 0.8*AQ342), 1, 0)</f>
        <v/>
      </c>
      <c r="BM342" s="59" t="n">
        <v>0.000607733002362181</v>
      </c>
      <c r="BN342" s="59">
        <f>ROUND(BM342,2)</f>
        <v/>
      </c>
      <c r="BP342" t="n">
        <v>0</v>
      </c>
      <c r="BQ342" t="n">
        <v>0.000607733002362181</v>
      </c>
    </row>
    <row r="343">
      <c r="AQ343" t="n">
        <v>0.0009212493896484375</v>
      </c>
      <c r="AR343" t="n">
        <v>0.002003368219347928</v>
      </c>
      <c r="AS343" s="24">
        <f>(ABS(EXP(AQ343) - EXP(AR343)) / ABS(EXP(AQ343)))</f>
        <v/>
      </c>
      <c r="AT343">
        <f>ABS(AQ343-AR343)</f>
        <v/>
      </c>
      <c r="AU343">
        <f>IF(AND(AR343 &lt;= 1.2*AQ343, AR343 &gt;= 0.8*AQ343), 1, 0)</f>
        <v/>
      </c>
      <c r="BM343" s="59" t="n">
        <v>0.2003368219347928</v>
      </c>
      <c r="BN343" s="59">
        <f>ROUND(BM343,2)</f>
        <v/>
      </c>
      <c r="BP343" t="n">
        <v>0.09212493896484375</v>
      </c>
      <c r="BQ343" t="n">
        <v>0.2003368219347928</v>
      </c>
    </row>
    <row r="344">
      <c r="AQ344" t="n">
        <v>0</v>
      </c>
      <c r="AR344" t="n">
        <v>6.077330023603837e-06</v>
      </c>
      <c r="AS344" s="24">
        <f>(ABS(EXP(AQ344) - EXP(AR344)) / ABS(EXP(AQ344)))</f>
        <v/>
      </c>
      <c r="AT344">
        <f>ABS(AQ344-AR344)</f>
        <v/>
      </c>
      <c r="AU344">
        <f>IF(AND(AR344 &lt;= 1.2*AQ344, AR344 &gt;= 0.8*AQ344), 1, 0)</f>
        <v/>
      </c>
      <c r="BM344" s="59" t="n">
        <v>0.0006077330023603838</v>
      </c>
      <c r="BN344" s="59">
        <f>ROUND(BM344,2)</f>
        <v/>
      </c>
      <c r="BP344" t="n">
        <v>0</v>
      </c>
      <c r="BQ344" t="n">
        <v>0.0006077330023603838</v>
      </c>
    </row>
    <row r="345">
      <c r="AQ345" t="n">
        <v>0</v>
      </c>
      <c r="AR345" t="n">
        <v>6.077330023599814e-06</v>
      </c>
      <c r="AS345" s="24">
        <f>(ABS(EXP(AQ345) - EXP(AR345)) / ABS(EXP(AQ345)))</f>
        <v/>
      </c>
      <c r="AT345">
        <f>ABS(AQ345-AR345)</f>
        <v/>
      </c>
      <c r="AU345">
        <f>IF(AND(AR345 &lt;= 1.2*AQ345, AR345 &gt;= 0.8*AQ345), 1, 0)</f>
        <v/>
      </c>
      <c r="BM345" s="59" t="n">
        <v>0.0006077330023599814</v>
      </c>
      <c r="BN345" s="59">
        <f>ROUND(BM345,2)</f>
        <v/>
      </c>
      <c r="BP345" t="n">
        <v>0</v>
      </c>
      <c r="BQ345" t="n">
        <v>0.0006077330023599814</v>
      </c>
    </row>
    <row r="346">
      <c r="AQ346" t="n">
        <v>0</v>
      </c>
      <c r="AR346" t="n">
        <v>6.077330023599051e-06</v>
      </c>
      <c r="AS346" s="24">
        <f>(ABS(EXP(AQ346) - EXP(AR346)) / ABS(EXP(AQ346)))</f>
        <v/>
      </c>
      <c r="AT346">
        <f>ABS(AQ346-AR346)</f>
        <v/>
      </c>
      <c r="AU346">
        <f>IF(AND(AR346 &lt;= 1.2*AQ346, AR346 &gt;= 0.8*AQ346), 1, 0)</f>
        <v/>
      </c>
      <c r="BM346" s="59" t="n">
        <v>0.0006077330023599051</v>
      </c>
      <c r="BN346" s="59">
        <f>ROUND(BM346,2)</f>
        <v/>
      </c>
      <c r="BP346" t="n">
        <v>0</v>
      </c>
      <c r="BQ346" t="n">
        <v>0.0006077330023599051</v>
      </c>
    </row>
    <row r="347">
      <c r="AQ347" t="n">
        <v>0</v>
      </c>
      <c r="AR347" t="n">
        <v>6.07733002360458e-06</v>
      </c>
      <c r="AS347" s="24">
        <f>(ABS(EXP(AQ347) - EXP(AR347)) / ABS(EXP(AQ347)))</f>
        <v/>
      </c>
      <c r="AT347">
        <f>ABS(AQ347-AR347)</f>
        <v/>
      </c>
      <c r="AU347">
        <f>IF(AND(AR347 &lt;= 1.2*AQ347, AR347 &gt;= 0.8*AQ347), 1, 0)</f>
        <v/>
      </c>
      <c r="BM347" s="59" t="n">
        <v>0.000607733002360458</v>
      </c>
      <c r="BN347" s="59">
        <f>ROUND(BM347,2)</f>
        <v/>
      </c>
      <c r="BP347" t="n">
        <v>0</v>
      </c>
      <c r="BQ347" t="n">
        <v>0.000607733002360458</v>
      </c>
    </row>
    <row r="348">
      <c r="AQ348" t="n">
        <v>0.03072547912597656</v>
      </c>
      <c r="AR348" t="n">
        <v>0.0150977167128465</v>
      </c>
      <c r="AS348" s="24">
        <f>(ABS(EXP(AQ348) - EXP(AR348)) / ABS(EXP(AQ348)))</f>
        <v/>
      </c>
      <c r="AT348">
        <f>ABS(AQ348-AR348)</f>
        <v/>
      </c>
      <c r="AU348">
        <f>IF(AND(AR348 &lt;= 1.2*AQ348, AR348 &gt;= 0.8*AQ348), 1, 0)</f>
        <v/>
      </c>
      <c r="BM348" s="59" t="n">
        <v>1.50977167128465</v>
      </c>
      <c r="BN348" s="59">
        <f>ROUND(BM348,2)</f>
        <v/>
      </c>
      <c r="BP348" t="n">
        <v>3.072547912597656</v>
      </c>
      <c r="BQ348" t="n">
        <v>1.50977167128465</v>
      </c>
    </row>
    <row r="349">
      <c r="AQ349" t="n">
        <v>0.1177825927734375</v>
      </c>
      <c r="AR349" t="n">
        <v>0.1592054219783713</v>
      </c>
      <c r="AS349" s="24">
        <f>(ABS(EXP(AQ349) - EXP(AR349)) / ABS(EXP(AQ349)))</f>
        <v/>
      </c>
      <c r="AT349">
        <f>ABS(AQ349-AR349)</f>
        <v/>
      </c>
      <c r="AU349">
        <f>IF(AND(AR349 &lt;= 1.2*AQ349, AR349 &gt;= 0.8*AQ349), 1, 0)</f>
        <v/>
      </c>
      <c r="BM349" s="59" t="n">
        <v>15.92054219783713</v>
      </c>
      <c r="BN349" s="59">
        <f>ROUND(BM349,2)</f>
        <v/>
      </c>
      <c r="BP349" t="n">
        <v>11.77825927734375</v>
      </c>
      <c r="BQ349" t="n">
        <v>15.92054219783713</v>
      </c>
    </row>
    <row r="350">
      <c r="AQ350" t="n">
        <v>0</v>
      </c>
      <c r="AR350" t="n">
        <v>6.077330023603229e-06</v>
      </c>
      <c r="AS350" s="24">
        <f>(ABS(EXP(AQ350) - EXP(AR350)) / ABS(EXP(AQ350)))</f>
        <v/>
      </c>
      <c r="AT350">
        <f>ABS(AQ350-AR350)</f>
        <v/>
      </c>
      <c r="AU350">
        <f>IF(AND(AR350 &lt;= 1.2*AQ350, AR350 &gt;= 0.8*AQ350), 1, 0)</f>
        <v/>
      </c>
      <c r="BM350" s="59" t="n">
        <v>0.0006077330023603229</v>
      </c>
      <c r="BN350" s="59">
        <f>ROUND(BM350,2)</f>
        <v/>
      </c>
      <c r="BP350" t="n">
        <v>0</v>
      </c>
      <c r="BQ350" t="n">
        <v>0.0006077330023603229</v>
      </c>
    </row>
    <row r="351">
      <c r="AQ351" t="n">
        <v>0</v>
      </c>
      <c r="AR351" t="n">
        <v>6.07733002359461e-06</v>
      </c>
      <c r="AS351" s="24">
        <f>(ABS(EXP(AQ351) - EXP(AR351)) / ABS(EXP(AQ351)))</f>
        <v/>
      </c>
      <c r="AT351">
        <f>ABS(AQ351-AR351)</f>
        <v/>
      </c>
      <c r="AU351">
        <f>IF(AND(AR351 &lt;= 1.2*AQ351, AR351 &gt;= 0.8*AQ351), 1, 0)</f>
        <v/>
      </c>
      <c r="BM351" s="59" t="n">
        <v>0.000607733002359461</v>
      </c>
      <c r="BN351" s="59">
        <f>ROUND(BM351,2)</f>
        <v/>
      </c>
      <c r="BP351" t="n">
        <v>0</v>
      </c>
      <c r="BQ351" t="n">
        <v>0.000607733002359461</v>
      </c>
    </row>
    <row r="352">
      <c r="AQ352" t="n">
        <v>0.0364837646484375</v>
      </c>
      <c r="AR352" t="n">
        <v>0.03932863777423471</v>
      </c>
      <c r="AS352" s="24">
        <f>(ABS(EXP(AQ352) - EXP(AR352)) / ABS(EXP(AQ352)))</f>
        <v/>
      </c>
      <c r="AT352">
        <f>ABS(AQ352-AR352)</f>
        <v/>
      </c>
      <c r="AU352">
        <f>IF(AND(AR352 &lt;= 1.2*AQ352, AR352 &gt;= 0.8*AQ352), 1, 0)</f>
        <v/>
      </c>
      <c r="BM352" s="59" t="n">
        <v>3.932863777423471</v>
      </c>
      <c r="BN352" s="59">
        <f>ROUND(BM352,2)</f>
        <v/>
      </c>
      <c r="BP352" t="n">
        <v>3.64837646484375</v>
      </c>
      <c r="BQ352" t="n">
        <v>3.932863777423471</v>
      </c>
    </row>
    <row r="353">
      <c r="AQ353" t="n">
        <v>0.07818222045898438</v>
      </c>
      <c r="AR353" t="n">
        <v>0.03286705882453118</v>
      </c>
      <c r="AS353" s="24">
        <f>(ABS(EXP(AQ353) - EXP(AR353)) / ABS(EXP(AQ353)))</f>
        <v/>
      </c>
      <c r="AT353">
        <f>ABS(AQ353-AR353)</f>
        <v/>
      </c>
      <c r="AU353">
        <f>IF(AND(AR353 &lt;= 1.2*AQ353, AR353 &gt;= 0.8*AQ353), 1, 0)</f>
        <v/>
      </c>
      <c r="BM353" s="59" t="n">
        <v>3.286705882453119</v>
      </c>
      <c r="BN353" s="59">
        <f>ROUND(BM353,2)</f>
        <v/>
      </c>
      <c r="BP353" t="n">
        <v>7.818222045898438</v>
      </c>
      <c r="BQ353" t="n">
        <v>3.286705882453119</v>
      </c>
    </row>
    <row r="354">
      <c r="AQ354" t="n">
        <v>0</v>
      </c>
      <c r="AR354" t="n">
        <v>0.0002106447257248354</v>
      </c>
      <c r="AS354" s="24">
        <f>(ABS(EXP(AQ354) - EXP(AR354)) / ABS(EXP(AQ354)))</f>
        <v/>
      </c>
      <c r="AT354">
        <f>ABS(AQ354-AR354)</f>
        <v/>
      </c>
      <c r="AU354">
        <f>IF(AND(AR354 &lt;= 1.2*AQ354, AR354 &gt;= 0.8*AQ354), 1, 0)</f>
        <v/>
      </c>
      <c r="BM354" s="59" t="n">
        <v>0.02106447257248354</v>
      </c>
      <c r="BN354" s="59">
        <f>ROUND(BM354,2)</f>
        <v/>
      </c>
      <c r="BP354" t="n">
        <v>0</v>
      </c>
      <c r="BQ354" t="n">
        <v>0.02106447257248354</v>
      </c>
    </row>
    <row r="355">
      <c r="AQ355" t="n">
        <v>0</v>
      </c>
      <c r="AR355" t="n">
        <v>6.077341644929044e-06</v>
      </c>
      <c r="AS355" s="24">
        <f>(ABS(EXP(AQ355) - EXP(AR355)) / ABS(EXP(AQ355)))</f>
        <v/>
      </c>
      <c r="AT355">
        <f>ABS(AQ355-AR355)</f>
        <v/>
      </c>
      <c r="AU355">
        <f>IF(AND(AR355 &lt;= 1.2*AQ355, AR355 &gt;= 0.8*AQ355), 1, 0)</f>
        <v/>
      </c>
      <c r="BM355" s="59" t="n">
        <v>0.0006077341644929044</v>
      </c>
      <c r="BN355" s="59">
        <f>ROUND(BM355,2)</f>
        <v/>
      </c>
      <c r="BP355" t="n">
        <v>0</v>
      </c>
      <c r="BQ355" t="n">
        <v>0.0006077341644929044</v>
      </c>
    </row>
    <row r="356">
      <c r="AQ356" t="n">
        <v>0.4832248687744141</v>
      </c>
      <c r="AR356" t="n">
        <v>0.4686240989961634</v>
      </c>
      <c r="AS356" s="24">
        <f>(ABS(EXP(AQ356) - EXP(AR356)) / ABS(EXP(AQ356)))</f>
        <v/>
      </c>
      <c r="AT356">
        <f>ABS(AQ356-AR356)</f>
        <v/>
      </c>
      <c r="AU356">
        <f>IF(AND(AR356 &lt;= 1.2*AQ356, AR356 &gt;= 0.8*AQ356), 1, 0)</f>
        <v/>
      </c>
      <c r="BM356" s="59" t="n">
        <v>46.86240989961634</v>
      </c>
      <c r="BN356" s="59">
        <f>ROUND(BM356,2)</f>
        <v/>
      </c>
      <c r="BP356" t="n">
        <v>48.32248687744141</v>
      </c>
      <c r="BQ356" t="n">
        <v>46.86240989961634</v>
      </c>
    </row>
    <row r="357">
      <c r="AQ357" t="n">
        <v>0.01406478881835938</v>
      </c>
      <c r="AR357" t="n">
        <v>0.01235898372235823</v>
      </c>
      <c r="AS357" s="24">
        <f>(ABS(EXP(AQ357) - EXP(AR357)) / ABS(EXP(AQ357)))</f>
        <v/>
      </c>
      <c r="AT357">
        <f>ABS(AQ357-AR357)</f>
        <v/>
      </c>
      <c r="AU357">
        <f>IF(AND(AR357 &lt;= 1.2*AQ357, AR357 &gt;= 0.8*AQ357), 1, 0)</f>
        <v/>
      </c>
      <c r="BM357" s="59" t="n">
        <v>1.235898372235823</v>
      </c>
      <c r="BN357" s="59">
        <f>ROUND(BM357,2)</f>
        <v/>
      </c>
      <c r="BP357" t="n">
        <v>1.406478881835938</v>
      </c>
      <c r="BQ357" t="n">
        <v>1.235898372235823</v>
      </c>
    </row>
    <row r="358">
      <c r="AQ358" t="n">
        <v>0.4905776977539062</v>
      </c>
      <c r="AR358" t="n">
        <v>0.482675344577092</v>
      </c>
      <c r="AS358" s="24">
        <f>(ABS(EXP(AQ358) - EXP(AR358)) / ABS(EXP(AQ358)))</f>
        <v/>
      </c>
      <c r="AT358">
        <f>ABS(AQ358-AR358)</f>
        <v/>
      </c>
      <c r="AU358">
        <f>IF(AND(AR358 &lt;= 1.2*AQ358, AR358 &gt;= 0.8*AQ358), 1, 0)</f>
        <v/>
      </c>
      <c r="BM358" s="59" t="n">
        <v>48.2675344577092</v>
      </c>
      <c r="BN358" s="59">
        <f>ROUND(BM358,2)</f>
        <v/>
      </c>
      <c r="BP358" t="n">
        <v>49.05776977539062</v>
      </c>
      <c r="BQ358" t="n">
        <v>48.2675344577092</v>
      </c>
    </row>
    <row r="359">
      <c r="AQ359" t="n">
        <v>0</v>
      </c>
      <c r="AR359" t="n">
        <v>6.077330023602937e-06</v>
      </c>
      <c r="AS359" s="24">
        <f>(ABS(EXP(AQ359) - EXP(AR359)) / ABS(EXP(AQ359)))</f>
        <v/>
      </c>
      <c r="AT359">
        <f>ABS(AQ359-AR359)</f>
        <v/>
      </c>
      <c r="AU359">
        <f>IF(AND(AR359 &lt;= 1.2*AQ359, AR359 &gt;= 0.8*AQ359), 1, 0)</f>
        <v/>
      </c>
      <c r="BM359" s="59" t="n">
        <v>0.0006077330023602937</v>
      </c>
      <c r="BN359" s="59">
        <f>ROUND(BM359,2)</f>
        <v/>
      </c>
      <c r="BP359" t="n">
        <v>0</v>
      </c>
      <c r="BQ359" t="n">
        <v>0.0006077330023602937</v>
      </c>
    </row>
    <row r="360">
      <c r="AQ360" t="n">
        <v>0.000957489013671875</v>
      </c>
      <c r="AR360" t="n">
        <v>0.0009482319938823819</v>
      </c>
      <c r="AS360" s="24">
        <f>(ABS(EXP(AQ360) - EXP(AR360)) / ABS(EXP(AQ360)))</f>
        <v/>
      </c>
      <c r="AT360">
        <f>ABS(AQ360-AR360)</f>
        <v/>
      </c>
      <c r="AU360">
        <f>IF(AND(AR360 &lt;= 1.2*AQ360, AR360 &gt;= 0.8*AQ360), 1, 0)</f>
        <v/>
      </c>
      <c r="BM360" s="59" t="n">
        <v>0.09482319938823819</v>
      </c>
      <c r="BN360" s="59">
        <f>ROUND(BM360,2)</f>
        <v/>
      </c>
      <c r="BP360" t="n">
        <v>0.0957489013671875</v>
      </c>
      <c r="BQ360" t="n">
        <v>0.09482319938823819</v>
      </c>
    </row>
    <row r="361">
      <c r="AQ361" t="n">
        <v>0</v>
      </c>
      <c r="AR361" t="n">
        <v>6.077330023603229e-06</v>
      </c>
      <c r="AS361" s="24">
        <f>(ABS(EXP(AQ361) - EXP(AR361)) / ABS(EXP(AQ361)))</f>
        <v/>
      </c>
      <c r="AT361">
        <f>ABS(AQ361-AR361)</f>
        <v/>
      </c>
      <c r="AU361">
        <f>IF(AND(AR361 &lt;= 1.2*AQ361, AR361 &gt;= 0.8*AQ361), 1, 0)</f>
        <v/>
      </c>
      <c r="BM361" s="59" t="n">
        <v>0.0006077330023603229</v>
      </c>
      <c r="BN361" s="59">
        <f>ROUND(BM361,2)</f>
        <v/>
      </c>
      <c r="BP361" t="n">
        <v>0</v>
      </c>
      <c r="BQ361" t="n">
        <v>0.0006077330023603229</v>
      </c>
    </row>
    <row r="362">
      <c r="AQ362" t="n">
        <v>0.1244316101074219</v>
      </c>
      <c r="AR362" t="n">
        <v>0.08672435751422357</v>
      </c>
      <c r="AS362" s="24">
        <f>(ABS(EXP(AQ362) - EXP(AR362)) / ABS(EXP(AQ362)))</f>
        <v/>
      </c>
      <c r="AT362">
        <f>ABS(AQ362-AR362)</f>
        <v/>
      </c>
      <c r="AU362">
        <f>IF(AND(AR362 &lt;= 1.2*AQ362, AR362 &gt;= 0.8*AQ362), 1, 0)</f>
        <v/>
      </c>
      <c r="BM362" s="59" t="n">
        <v>8.672435751422357</v>
      </c>
      <c r="BN362" s="59">
        <f>ROUND(BM362,2)</f>
        <v/>
      </c>
      <c r="BP362" t="n">
        <v>12.44316101074219</v>
      </c>
      <c r="BQ362" t="n">
        <v>8.672435751422357</v>
      </c>
    </row>
    <row r="363">
      <c r="AQ363" t="n">
        <v>0.01183128356933594</v>
      </c>
      <c r="AR363" t="n">
        <v>0.007040950103327419</v>
      </c>
      <c r="AS363" s="24">
        <f>(ABS(EXP(AQ363) - EXP(AR363)) / ABS(EXP(AQ363)))</f>
        <v/>
      </c>
      <c r="AT363">
        <f>ABS(AQ363-AR363)</f>
        <v/>
      </c>
      <c r="AU363">
        <f>IF(AND(AR363 &lt;= 1.2*AQ363, AR363 &gt;= 0.8*AQ363), 1, 0)</f>
        <v/>
      </c>
      <c r="BM363" s="59" t="n">
        <v>0.7040950103327419</v>
      </c>
      <c r="BN363" s="59">
        <f>ROUND(BM363,2)</f>
        <v/>
      </c>
      <c r="BP363" t="n">
        <v>1.183128356933594</v>
      </c>
      <c r="BQ363" t="n">
        <v>0.7040950103327419</v>
      </c>
    </row>
    <row r="364">
      <c r="AQ364" t="n">
        <v>0</v>
      </c>
      <c r="AR364" t="n">
        <v>6.077330023603839e-06</v>
      </c>
      <c r="AS364" s="24">
        <f>(ABS(EXP(AQ364) - EXP(AR364)) / ABS(EXP(AQ364)))</f>
        <v/>
      </c>
      <c r="AT364">
        <f>ABS(AQ364-AR364)</f>
        <v/>
      </c>
      <c r="AU364">
        <f>IF(AND(AR364 &lt;= 1.2*AQ364, AR364 &gt;= 0.8*AQ364), 1, 0)</f>
        <v/>
      </c>
      <c r="BM364" s="59" t="n">
        <v>0.0006077330023603839</v>
      </c>
      <c r="BN364" s="59">
        <f>ROUND(BM364,2)</f>
        <v/>
      </c>
      <c r="BP364" t="n">
        <v>0</v>
      </c>
      <c r="BQ364" t="n">
        <v>0.0006077330023603839</v>
      </c>
    </row>
    <row r="365">
      <c r="AQ365" t="n">
        <v>0</v>
      </c>
      <c r="AR365" t="n">
        <v>6.077330023602381e-06</v>
      </c>
      <c r="AS365" s="24">
        <f>(ABS(EXP(AQ365) - EXP(AR365)) / ABS(EXP(AQ365)))</f>
        <v/>
      </c>
      <c r="AT365">
        <f>ABS(AQ365-AR365)</f>
        <v/>
      </c>
      <c r="AU365">
        <f>IF(AND(AR365 &lt;= 1.2*AQ365, AR365 &gt;= 0.8*AQ365), 1, 0)</f>
        <v/>
      </c>
      <c r="BM365" s="59" t="n">
        <v>0.0006077330023602381</v>
      </c>
      <c r="BN365" s="59">
        <f>ROUND(BM365,2)</f>
        <v/>
      </c>
      <c r="BP365" t="n">
        <v>0</v>
      </c>
      <c r="BQ365" t="n">
        <v>0.0006077330023602381</v>
      </c>
    </row>
    <row r="366">
      <c r="AQ366" t="n">
        <v>0</v>
      </c>
      <c r="AR366" t="n">
        <v>6.07733002359794e-06</v>
      </c>
      <c r="AS366" s="24">
        <f>(ABS(EXP(AQ366) - EXP(AR366)) / ABS(EXP(AQ366)))</f>
        <v/>
      </c>
      <c r="AT366">
        <f>ABS(AQ366-AR366)</f>
        <v/>
      </c>
      <c r="AU366">
        <f>IF(AND(AR366 &lt;= 1.2*AQ366, AR366 &gt;= 0.8*AQ366), 1, 0)</f>
        <v/>
      </c>
      <c r="BM366" s="59" t="n">
        <v>0.0006077330023597941</v>
      </c>
      <c r="BN366" s="59">
        <f>ROUND(BM366,2)</f>
        <v/>
      </c>
      <c r="BP366" t="n">
        <v>0</v>
      </c>
      <c r="BQ366" t="n">
        <v>0.0006077330023597941</v>
      </c>
    </row>
    <row r="367">
      <c r="AQ367" t="n">
        <v>0</v>
      </c>
      <c r="AR367" t="n">
        <v>6.077330023603229e-06</v>
      </c>
      <c r="AS367" s="24">
        <f>(ABS(EXP(AQ367) - EXP(AR367)) / ABS(EXP(AQ367)))</f>
        <v/>
      </c>
      <c r="AT367">
        <f>ABS(AQ367-AR367)</f>
        <v/>
      </c>
      <c r="AU367">
        <f>IF(AND(AR367 &lt;= 1.2*AQ367, AR367 &gt;= 0.8*AQ367), 1, 0)</f>
        <v/>
      </c>
      <c r="BM367" s="59" t="n">
        <v>0.0006077330023603229</v>
      </c>
      <c r="BN367" s="59">
        <f>ROUND(BM367,2)</f>
        <v/>
      </c>
      <c r="BP367" t="n">
        <v>0</v>
      </c>
      <c r="BQ367" t="n">
        <v>0.0006077330023603229</v>
      </c>
    </row>
    <row r="368">
      <c r="AQ368" t="n">
        <v>0</v>
      </c>
      <c r="AR368" t="n">
        <v>6.077330023615149e-06</v>
      </c>
      <c r="AS368" s="24">
        <f>(ABS(EXP(AQ368) - EXP(AR368)) / ABS(EXP(AQ368)))</f>
        <v/>
      </c>
      <c r="AT368">
        <f>ABS(AQ368-AR368)</f>
        <v/>
      </c>
      <c r="AU368">
        <f>IF(AND(AR368 &lt;= 1.2*AQ368, AR368 &gt;= 0.8*AQ368), 1, 0)</f>
        <v/>
      </c>
      <c r="BM368" s="59" t="n">
        <v>0.0006077330023615149</v>
      </c>
      <c r="BN368" s="59">
        <f>ROUND(BM368,2)</f>
        <v/>
      </c>
      <c r="BP368" t="n">
        <v>0</v>
      </c>
      <c r="BQ368" t="n">
        <v>0.0006077330023615149</v>
      </c>
    </row>
    <row r="369">
      <c r="AQ369" t="n">
        <v>0</v>
      </c>
      <c r="AR369" t="n">
        <v>6.077330023626806e-06</v>
      </c>
      <c r="AS369" s="24">
        <f>(ABS(EXP(AQ369) - EXP(AR369)) / ABS(EXP(AQ369)))</f>
        <v/>
      </c>
      <c r="AT369">
        <f>ABS(AQ369-AR369)</f>
        <v/>
      </c>
      <c r="AU369">
        <f>IF(AND(AR369 &lt;= 1.2*AQ369, AR369 &gt;= 0.8*AQ369), 1, 0)</f>
        <v/>
      </c>
      <c r="BM369" s="59" t="n">
        <v>0.0006077330023626806</v>
      </c>
      <c r="BN369" s="59">
        <f>ROUND(BM369,2)</f>
        <v/>
      </c>
      <c r="BP369" t="n">
        <v>0</v>
      </c>
      <c r="BQ369" t="n">
        <v>0.0006077330023626806</v>
      </c>
    </row>
    <row r="370">
      <c r="AQ370" t="n">
        <v>0</v>
      </c>
      <c r="AR370" t="n">
        <v>6.077330023612374e-06</v>
      </c>
      <c r="AS370" s="24">
        <f>(ABS(EXP(AQ370) - EXP(AR370)) / ABS(EXP(AQ370)))</f>
        <v/>
      </c>
      <c r="AT370">
        <f>ABS(AQ370-AR370)</f>
        <v/>
      </c>
      <c r="AU370">
        <f>IF(AND(AR370 &lt;= 1.2*AQ370, AR370 &gt;= 0.8*AQ370), 1, 0)</f>
        <v/>
      </c>
      <c r="BM370" s="59" t="n">
        <v>0.0006077330023612373</v>
      </c>
      <c r="BN370" s="59">
        <f>ROUND(BM370,2)</f>
        <v/>
      </c>
      <c r="BP370" t="n">
        <v>0</v>
      </c>
      <c r="BQ370" t="n">
        <v>0.0006077330023612373</v>
      </c>
    </row>
    <row r="371">
      <c r="AQ371" t="n">
        <v>0.4204864501953125</v>
      </c>
      <c r="AR371" t="n">
        <v>0.3917602296268779</v>
      </c>
      <c r="AS371" s="24">
        <f>(ABS(EXP(AQ371) - EXP(AR371)) / ABS(EXP(AQ371)))</f>
        <v/>
      </c>
      <c r="AT371">
        <f>ABS(AQ371-AR371)</f>
        <v/>
      </c>
      <c r="AU371">
        <f>IF(AND(AR371 &lt;= 1.2*AQ371, AR371 &gt;= 0.8*AQ371), 1, 0)</f>
        <v/>
      </c>
      <c r="BM371" s="59" t="n">
        <v>39.17602296268779</v>
      </c>
      <c r="BN371" s="59">
        <f>ROUND(BM371,2)</f>
        <v/>
      </c>
      <c r="BP371" t="n">
        <v>42.04864501953125</v>
      </c>
      <c r="BQ371" t="n">
        <v>39.17602296268779</v>
      </c>
    </row>
    <row r="372">
      <c r="AQ372" t="n">
        <v>0.3844203948974609</v>
      </c>
      <c r="AR372" t="n">
        <v>0.3850288331704007</v>
      </c>
      <c r="AS372" s="24">
        <f>(ABS(EXP(AQ372) - EXP(AR372)) / ABS(EXP(AQ372)))</f>
        <v/>
      </c>
      <c r="AT372">
        <f>ABS(AQ372-AR372)</f>
        <v/>
      </c>
      <c r="AU372">
        <f>IF(AND(AR372 &lt;= 1.2*AQ372, AR372 &gt;= 0.8*AQ372), 1, 0)</f>
        <v/>
      </c>
      <c r="BM372" s="59" t="n">
        <v>38.50288331704007</v>
      </c>
      <c r="BN372" s="59">
        <f>ROUND(BM372,2)</f>
        <v/>
      </c>
      <c r="BP372" t="n">
        <v>38.44203948974609</v>
      </c>
      <c r="BQ372" t="n">
        <v>38.50288331704007</v>
      </c>
    </row>
    <row r="373">
      <c r="AQ373" t="n">
        <v>0.09901046752929688</v>
      </c>
      <c r="AR373" t="n">
        <v>0.07618519420960088</v>
      </c>
      <c r="AS373" s="24">
        <f>(ABS(EXP(AQ373) - EXP(AR373)) / ABS(EXP(AQ373)))</f>
        <v/>
      </c>
      <c r="AT373">
        <f>ABS(AQ373-AR373)</f>
        <v/>
      </c>
      <c r="AU373">
        <f>IF(AND(AR373 &lt;= 1.2*AQ373, AR373 &gt;= 0.8*AQ373), 1, 0)</f>
        <v/>
      </c>
      <c r="BM373" s="59" t="n">
        <v>7.618519420960087</v>
      </c>
      <c r="BN373" s="59">
        <f>ROUND(BM373,2)</f>
        <v/>
      </c>
      <c r="BP373" t="n">
        <v>9.901046752929688</v>
      </c>
      <c r="BQ373" t="n">
        <v>7.618519420960087</v>
      </c>
    </row>
    <row r="374">
      <c r="AQ374" t="n">
        <v>0</v>
      </c>
      <c r="AR374" t="n">
        <v>0.004497113914049726</v>
      </c>
      <c r="AS374" s="24">
        <f>(ABS(EXP(AQ374) - EXP(AR374)) / ABS(EXP(AQ374)))</f>
        <v/>
      </c>
      <c r="AT374">
        <f>ABS(AQ374-AR374)</f>
        <v/>
      </c>
      <c r="AU374">
        <f>IF(AND(AR374 &lt;= 1.2*AQ374, AR374 &gt;= 0.8*AQ374), 1, 0)</f>
        <v/>
      </c>
      <c r="BM374" s="59" t="n">
        <v>0.4497113914049726</v>
      </c>
      <c r="BN374" s="59">
        <f>ROUND(BM374,2)</f>
        <v/>
      </c>
      <c r="BP374" t="n">
        <v>0</v>
      </c>
      <c r="BQ374" t="n">
        <v>0.4497113914049726</v>
      </c>
    </row>
    <row r="375">
      <c r="AQ375" t="n">
        <v>0.01155853271484375</v>
      </c>
      <c r="AR375" t="n">
        <v>0.01154461116877989</v>
      </c>
      <c r="AS375" s="24">
        <f>(ABS(EXP(AQ375) - EXP(AR375)) / ABS(EXP(AQ375)))</f>
        <v/>
      </c>
      <c r="AT375">
        <f>ABS(AQ375-AR375)</f>
        <v/>
      </c>
      <c r="AU375">
        <f>IF(AND(AR375 &lt;= 1.2*AQ375, AR375 &gt;= 0.8*AQ375), 1, 0)</f>
        <v/>
      </c>
      <c r="BM375" s="59" t="n">
        <v>1.154461116877989</v>
      </c>
      <c r="BN375" s="59">
        <f>ROUND(BM375,2)</f>
        <v/>
      </c>
      <c r="BP375" t="n">
        <v>1.155853271484375</v>
      </c>
      <c r="BQ375" t="n">
        <v>1.154461116877989</v>
      </c>
    </row>
    <row r="376">
      <c r="AQ376" t="n">
        <v>0.03596878051757812</v>
      </c>
      <c r="AR376" t="n">
        <v>0.0150977167128465</v>
      </c>
      <c r="AS376" s="24">
        <f>(ABS(EXP(AQ376) - EXP(AR376)) / ABS(EXP(AQ376)))</f>
        <v/>
      </c>
      <c r="AT376">
        <f>ABS(AQ376-AR376)</f>
        <v/>
      </c>
      <c r="AU376">
        <f>IF(AND(AR376 &lt;= 1.2*AQ376, AR376 &gt;= 0.8*AQ376), 1, 0)</f>
        <v/>
      </c>
      <c r="BM376" s="59" t="n">
        <v>1.50977167128465</v>
      </c>
      <c r="BN376" s="59">
        <f>ROUND(BM376,2)</f>
        <v/>
      </c>
      <c r="BP376" t="n">
        <v>3.596878051757812</v>
      </c>
      <c r="BQ376" t="n">
        <v>1.50977167128465</v>
      </c>
    </row>
    <row r="377">
      <c r="AQ377" t="n">
        <v>0</v>
      </c>
      <c r="AR377" t="n">
        <v>6.077330023597386e-06</v>
      </c>
      <c r="AS377" s="24">
        <f>(ABS(EXP(AQ377) - EXP(AR377)) / ABS(EXP(AQ377)))</f>
        <v/>
      </c>
      <c r="AT377">
        <f>ABS(AQ377-AR377)</f>
        <v/>
      </c>
      <c r="AU377">
        <f>IF(AND(AR377 &lt;= 1.2*AQ377, AR377 &gt;= 0.8*AQ377), 1, 0)</f>
        <v/>
      </c>
      <c r="BM377" s="59" t="n">
        <v>0.0006077330023597385</v>
      </c>
      <c r="BN377" s="59">
        <f>ROUND(BM377,2)</f>
        <v/>
      </c>
      <c r="BP377" t="n">
        <v>0</v>
      </c>
      <c r="BQ377" t="n">
        <v>0.0006077330023597385</v>
      </c>
    </row>
    <row r="378">
      <c r="AQ378" t="n">
        <v>0.2912349700927734</v>
      </c>
      <c r="AR378" t="n">
        <v>0.2753803393757268</v>
      </c>
      <c r="AS378" s="24">
        <f>(ABS(EXP(AQ378) - EXP(AR378)) / ABS(EXP(AQ378)))</f>
        <v/>
      </c>
      <c r="AT378">
        <f>ABS(AQ378-AR378)</f>
        <v/>
      </c>
      <c r="AU378">
        <f>IF(AND(AR378 &lt;= 1.2*AQ378, AR378 &gt;= 0.8*AQ378), 1, 0)</f>
        <v/>
      </c>
      <c r="BM378" s="59" t="n">
        <v>27.53803393757268</v>
      </c>
      <c r="BN378" s="59">
        <f>ROUND(BM378,2)</f>
        <v/>
      </c>
      <c r="BP378" t="n">
        <v>29.12349700927734</v>
      </c>
      <c r="BQ378" t="n">
        <v>27.53803393757268</v>
      </c>
    </row>
    <row r="379">
      <c r="AQ379" t="n">
        <v>0.3856563568115234</v>
      </c>
      <c r="AR379" t="n">
        <v>0.3230983751849306</v>
      </c>
      <c r="AS379" s="24">
        <f>(ABS(EXP(AQ379) - EXP(AR379)) / ABS(EXP(AQ379)))</f>
        <v/>
      </c>
      <c r="AT379">
        <f>ABS(AQ379-AR379)</f>
        <v/>
      </c>
      <c r="AU379">
        <f>IF(AND(AR379 &lt;= 1.2*AQ379, AR379 &gt;= 0.8*AQ379), 1, 0)</f>
        <v/>
      </c>
      <c r="BM379" s="59" t="n">
        <v>32.30983751849305</v>
      </c>
      <c r="BN379" s="59">
        <f>ROUND(BM379,2)</f>
        <v/>
      </c>
      <c r="BP379" t="n">
        <v>38.56563568115234</v>
      </c>
      <c r="BQ379" t="n">
        <v>32.30983751849305</v>
      </c>
    </row>
    <row r="380">
      <c r="AQ380" t="n">
        <v>0.006563186645507812</v>
      </c>
      <c r="AR380" t="n">
        <v>0.001198092111751596</v>
      </c>
      <c r="AS380" s="24">
        <f>(ABS(EXP(AQ380) - EXP(AR380)) / ABS(EXP(AQ380)))</f>
        <v/>
      </c>
      <c r="AT380">
        <f>ABS(AQ380-AR380)</f>
        <v/>
      </c>
      <c r="AU380">
        <f>IF(AND(AR380 &lt;= 1.2*AQ380, AR380 &gt;= 0.8*AQ380), 1, 0)</f>
        <v/>
      </c>
      <c r="BM380" s="59" t="n">
        <v>0.1198092111751596</v>
      </c>
      <c r="BN380" s="59">
        <f>ROUND(BM380,2)</f>
        <v/>
      </c>
      <c r="BP380" t="n">
        <v>0.6563186645507812</v>
      </c>
      <c r="BQ380" t="n">
        <v>0.1198092111751596</v>
      </c>
    </row>
    <row r="381">
      <c r="AQ381" t="n">
        <v>0.005533218383789062</v>
      </c>
      <c r="AR381" t="n">
        <v>0.005700963618044477</v>
      </c>
      <c r="AS381" s="24">
        <f>(ABS(EXP(AQ381) - EXP(AR381)) / ABS(EXP(AQ381)))</f>
        <v/>
      </c>
      <c r="AT381">
        <f>ABS(AQ381-AR381)</f>
        <v/>
      </c>
      <c r="AU381">
        <f>IF(AND(AR381 &lt;= 1.2*AQ381, AR381 &gt;= 0.8*AQ381), 1, 0)</f>
        <v/>
      </c>
      <c r="BM381" s="59" t="n">
        <v>0.5700963618044477</v>
      </c>
      <c r="BN381" s="59">
        <f>ROUND(BM381,2)</f>
        <v/>
      </c>
      <c r="BP381" t="n">
        <v>0.5533218383789062</v>
      </c>
      <c r="BQ381" t="n">
        <v>0.5700963618044477</v>
      </c>
    </row>
    <row r="382">
      <c r="AQ382" t="n">
        <v>0</v>
      </c>
      <c r="AR382" t="n">
        <v>6.077330023596831e-06</v>
      </c>
      <c r="AS382" s="24">
        <f>(ABS(EXP(AQ382) - EXP(AR382)) / ABS(EXP(AQ382)))</f>
        <v/>
      </c>
      <c r="AT382">
        <f>ABS(AQ382-AR382)</f>
        <v/>
      </c>
      <c r="AU382">
        <f>IF(AND(AR382 &lt;= 1.2*AQ382, AR382 &gt;= 0.8*AQ382), 1, 0)</f>
        <v/>
      </c>
      <c r="BM382" s="59" t="n">
        <v>0.000607733002359683</v>
      </c>
      <c r="BN382" s="59">
        <f>ROUND(BM382,2)</f>
        <v/>
      </c>
      <c r="BP382" t="n">
        <v>0</v>
      </c>
      <c r="BQ382" t="n">
        <v>0.000607733002359683</v>
      </c>
    </row>
    <row r="383">
      <c r="AQ383" t="n">
        <v>0.0169525146484375</v>
      </c>
      <c r="AR383" t="n">
        <v>0.008594179458274773</v>
      </c>
      <c r="AS383" s="24">
        <f>(ABS(EXP(AQ383) - EXP(AR383)) / ABS(EXP(AQ383)))</f>
        <v/>
      </c>
      <c r="AT383">
        <f>ABS(AQ383-AR383)</f>
        <v/>
      </c>
      <c r="AU383">
        <f>IF(AND(AR383 &lt;= 1.2*AQ383, AR383 &gt;= 0.8*AQ383), 1, 0)</f>
        <v/>
      </c>
      <c r="BM383" s="59" t="n">
        <v>0.8594179458274773</v>
      </c>
      <c r="BN383" s="59">
        <f>ROUND(BM383,2)</f>
        <v/>
      </c>
      <c r="BP383" t="n">
        <v>1.69525146484375</v>
      </c>
      <c r="BQ383" t="n">
        <v>0.8594179458274773</v>
      </c>
    </row>
    <row r="384">
      <c r="AQ384" t="n">
        <v>0</v>
      </c>
      <c r="AR384" t="n">
        <v>6.077330023607933e-06</v>
      </c>
      <c r="AS384" s="24">
        <f>(ABS(EXP(AQ384) - EXP(AR384)) / ABS(EXP(AQ384)))</f>
        <v/>
      </c>
      <c r="AT384">
        <f>ABS(AQ384-AR384)</f>
        <v/>
      </c>
      <c r="AU384">
        <f>IF(AND(AR384 &lt;= 1.2*AQ384, AR384 &gt;= 0.8*AQ384), 1, 0)</f>
        <v/>
      </c>
      <c r="BM384" s="59" t="n">
        <v>0.0006077330023607933</v>
      </c>
      <c r="BN384" s="59">
        <f>ROUND(BM384,2)</f>
        <v/>
      </c>
      <c r="BP384" t="n">
        <v>0</v>
      </c>
      <c r="BQ384" t="n">
        <v>0.0006077330023607933</v>
      </c>
    </row>
    <row r="385">
      <c r="AQ385" t="n">
        <v>0</v>
      </c>
      <c r="AR385" t="n">
        <v>6.077330023592945e-06</v>
      </c>
      <c r="AS385" s="24">
        <f>(ABS(EXP(AQ385) - EXP(AR385)) / ABS(EXP(AQ385)))</f>
        <v/>
      </c>
      <c r="AT385">
        <f>ABS(AQ385-AR385)</f>
        <v/>
      </c>
      <c r="AU385">
        <f>IF(AND(AR385 &lt;= 1.2*AQ385, AR385 &gt;= 0.8*AQ385), 1, 0)</f>
        <v/>
      </c>
      <c r="BM385" s="59" t="n">
        <v>0.0006077330023592945</v>
      </c>
      <c r="BN385" s="59">
        <f>ROUND(BM385,2)</f>
        <v/>
      </c>
      <c r="BP385" t="n">
        <v>0</v>
      </c>
      <c r="BQ385" t="n">
        <v>0.0006077330023592945</v>
      </c>
    </row>
    <row r="386">
      <c r="AQ386" t="n">
        <v>0</v>
      </c>
      <c r="AR386" t="n">
        <v>6.077330023582953e-06</v>
      </c>
      <c r="AS386" s="24">
        <f>(ABS(EXP(AQ386) - EXP(AR386)) / ABS(EXP(AQ386)))</f>
        <v/>
      </c>
      <c r="AT386">
        <f>ABS(AQ386-AR386)</f>
        <v/>
      </c>
      <c r="AU386">
        <f>IF(AND(AR386 &lt;= 1.2*AQ386, AR386 &gt;= 0.8*AQ386), 1, 0)</f>
        <v/>
      </c>
      <c r="BM386" s="59" t="n">
        <v>0.0006077330023582953</v>
      </c>
      <c r="BN386" s="59">
        <f>ROUND(BM386,2)</f>
        <v/>
      </c>
      <c r="BP386" t="n">
        <v>0</v>
      </c>
      <c r="BQ386" t="n">
        <v>0.0006077330023582953</v>
      </c>
    </row>
    <row r="387">
      <c r="AQ387" t="n">
        <v>0.01216506958007812</v>
      </c>
      <c r="AR387" t="n">
        <v>0.01154461116877989</v>
      </c>
      <c r="AS387" s="24">
        <f>(ABS(EXP(AQ387) - EXP(AR387)) / ABS(EXP(AQ387)))</f>
        <v/>
      </c>
      <c r="AT387">
        <f>ABS(AQ387-AR387)</f>
        <v/>
      </c>
      <c r="AU387">
        <f>IF(AND(AR387 &lt;= 1.2*AQ387, AR387 &gt;= 0.8*AQ387), 1, 0)</f>
        <v/>
      </c>
      <c r="BM387" s="59" t="n">
        <v>1.154461116877989</v>
      </c>
      <c r="BN387" s="59">
        <f>ROUND(BM387,2)</f>
        <v/>
      </c>
      <c r="BP387" t="n">
        <v>1.216506958007812</v>
      </c>
      <c r="BQ387" t="n">
        <v>1.154461116877989</v>
      </c>
    </row>
    <row r="388">
      <c r="AQ388" t="n">
        <v>0</v>
      </c>
      <c r="AR388" t="n">
        <v>6.077330023578512e-06</v>
      </c>
      <c r="AS388" s="24">
        <f>(ABS(EXP(AQ388) - EXP(AR388)) / ABS(EXP(AQ388)))</f>
        <v/>
      </c>
      <c r="AT388">
        <f>ABS(AQ388-AR388)</f>
        <v/>
      </c>
      <c r="AU388">
        <f>IF(AND(AR388 &lt;= 1.2*AQ388, AR388 &gt;= 0.8*AQ388), 1, 0)</f>
        <v/>
      </c>
      <c r="BM388" s="59" t="n">
        <v>0.0006077330023578512</v>
      </c>
      <c r="BN388" s="59">
        <f>ROUND(BM388,2)</f>
        <v/>
      </c>
      <c r="BP388" t="n">
        <v>0</v>
      </c>
      <c r="BQ388" t="n">
        <v>0.0006077330023578512</v>
      </c>
    </row>
    <row r="389">
      <c r="AQ389" t="n">
        <v>0</v>
      </c>
      <c r="AR389" t="n">
        <v>6.07733002359572e-06</v>
      </c>
      <c r="AS389" s="24">
        <f>(ABS(EXP(AQ389) - EXP(AR389)) / ABS(EXP(AQ389)))</f>
        <v/>
      </c>
      <c r="AT389">
        <f>ABS(AQ389-AR389)</f>
        <v/>
      </c>
      <c r="AU389">
        <f>IF(AND(AR389 &lt;= 1.2*AQ389, AR389 &gt;= 0.8*AQ389), 1, 0)</f>
        <v/>
      </c>
      <c r="BM389" s="59" t="n">
        <v>0.000607733002359572</v>
      </c>
      <c r="BN389" s="59">
        <f>ROUND(BM389,2)</f>
        <v/>
      </c>
      <c r="BP389" t="n">
        <v>0</v>
      </c>
      <c r="BQ389" t="n">
        <v>0.000607733002359572</v>
      </c>
    </row>
    <row r="390">
      <c r="AQ390" t="n">
        <v>0.006015777587890625</v>
      </c>
      <c r="AR390" t="n">
        <v>0.005461764782057967</v>
      </c>
      <c r="AS390" s="24">
        <f>(ABS(EXP(AQ390) - EXP(AR390)) / ABS(EXP(AQ390)))</f>
        <v/>
      </c>
      <c r="AT390">
        <f>ABS(AQ390-AR390)</f>
        <v/>
      </c>
      <c r="AU390">
        <f>IF(AND(AR390 &lt;= 1.2*AQ390, AR390 &gt;= 0.8*AQ390), 1, 0)</f>
        <v/>
      </c>
      <c r="BM390" s="59" t="n">
        <v>0.5461764782057967</v>
      </c>
      <c r="BN390" s="59">
        <f>ROUND(BM390,2)</f>
        <v/>
      </c>
      <c r="BP390" t="n">
        <v>0.6015777587890625</v>
      </c>
      <c r="BQ390" t="n">
        <v>0.5461764782057967</v>
      </c>
    </row>
    <row r="391">
      <c r="AQ391" t="n">
        <v>0</v>
      </c>
      <c r="AR391" t="n">
        <v>6.0773300236037e-06</v>
      </c>
      <c r="AS391" s="24">
        <f>(ABS(EXP(AQ391) - EXP(AR391)) / ABS(EXP(AQ391)))</f>
        <v/>
      </c>
      <c r="AT391">
        <f>ABS(AQ391-AR391)</f>
        <v/>
      </c>
      <c r="AU391">
        <f>IF(AND(AR391 &lt;= 1.2*AQ391, AR391 &gt;= 0.8*AQ391), 1, 0)</f>
        <v/>
      </c>
      <c r="BM391" s="59" t="n">
        <v>0.00060773300236037</v>
      </c>
      <c r="BN391" s="59">
        <f>ROUND(BM391,2)</f>
        <v/>
      </c>
      <c r="BP391" t="n">
        <v>0</v>
      </c>
      <c r="BQ391" t="n">
        <v>0.00060773300236037</v>
      </c>
    </row>
    <row r="392">
      <c r="AQ392" t="n">
        <v>0</v>
      </c>
      <c r="AR392" t="n">
        <v>6.077330023581843e-06</v>
      </c>
      <c r="AS392" s="24">
        <f>(ABS(EXP(AQ392) - EXP(AR392)) / ABS(EXP(AQ392)))</f>
        <v/>
      </c>
      <c r="AT392">
        <f>ABS(AQ392-AR392)</f>
        <v/>
      </c>
      <c r="AU392">
        <f>IF(AND(AR392 &lt;= 1.2*AQ392, AR392 &gt;= 0.8*AQ392), 1, 0)</f>
        <v/>
      </c>
      <c r="BM392" s="59" t="n">
        <v>0.0006077330023581842</v>
      </c>
      <c r="BN392" s="59">
        <f>ROUND(BM392,2)</f>
        <v/>
      </c>
      <c r="BP392" t="n">
        <v>0</v>
      </c>
      <c r="BQ392" t="n">
        <v>0.0006077330023581842</v>
      </c>
    </row>
    <row r="393">
      <c r="AQ393" t="n">
        <v>0.05130958557128906</v>
      </c>
      <c r="AR393" t="n">
        <v>0.06988763408801851</v>
      </c>
      <c r="AS393" s="24">
        <f>(ABS(EXP(AQ393) - EXP(AR393)) / ABS(EXP(AQ393)))</f>
        <v/>
      </c>
      <c r="AT393">
        <f>ABS(AQ393-AR393)</f>
        <v/>
      </c>
      <c r="AU393">
        <f>IF(AND(AR393 &lt;= 1.2*AQ393, AR393 &gt;= 0.8*AQ393), 1, 0)</f>
        <v/>
      </c>
      <c r="BM393" s="59" t="n">
        <v>6.988763408801852</v>
      </c>
      <c r="BN393" s="59">
        <f>ROUND(BM393,2)</f>
        <v/>
      </c>
      <c r="BP393" t="n">
        <v>5.130958557128906</v>
      </c>
      <c r="BQ393" t="n">
        <v>6.988763408801852</v>
      </c>
    </row>
    <row r="394">
      <c r="AQ394" t="n">
        <v>0.006765365600585938</v>
      </c>
      <c r="AR394" t="n">
        <v>0.008464490152318503</v>
      </c>
      <c r="AS394" s="24">
        <f>(ABS(EXP(AQ394) - EXP(AR394)) / ABS(EXP(AQ394)))</f>
        <v/>
      </c>
      <c r="AT394">
        <f>ABS(AQ394-AR394)</f>
        <v/>
      </c>
      <c r="AU394">
        <f>IF(AND(AR394 &lt;= 1.2*AQ394, AR394 &gt;= 0.8*AQ394), 1, 0)</f>
        <v/>
      </c>
      <c r="BM394" s="59" t="n">
        <v>0.8464490152318503</v>
      </c>
      <c r="BN394" s="59">
        <f>ROUND(BM394,2)</f>
        <v/>
      </c>
      <c r="BP394" t="n">
        <v>0.6765365600585938</v>
      </c>
      <c r="BQ394" t="n">
        <v>0.8464490152318503</v>
      </c>
    </row>
    <row r="395">
      <c r="AQ395" t="n">
        <v>0</v>
      </c>
      <c r="AR395" t="n">
        <v>6.07733002359572e-06</v>
      </c>
      <c r="AS395" s="24">
        <f>(ABS(EXP(AQ395) - EXP(AR395)) / ABS(EXP(AQ395)))</f>
        <v/>
      </c>
      <c r="AT395">
        <f>ABS(AQ395-AR395)</f>
        <v/>
      </c>
      <c r="AU395">
        <f>IF(AND(AR395 &lt;= 1.2*AQ395, AR395 &gt;= 0.8*AQ395), 1, 0)</f>
        <v/>
      </c>
      <c r="BM395" s="59" t="n">
        <v>0.000607733002359572</v>
      </c>
      <c r="BN395" s="59">
        <f>ROUND(BM395,2)</f>
        <v/>
      </c>
      <c r="BP395" t="n">
        <v>0</v>
      </c>
      <c r="BQ395" t="n">
        <v>0.000607733002359572</v>
      </c>
    </row>
    <row r="396">
      <c r="AQ396" t="n">
        <v>0</v>
      </c>
      <c r="AR396" t="n">
        <v>6.077330023603492e-06</v>
      </c>
      <c r="AS396" s="24">
        <f>(ABS(EXP(AQ396) - EXP(AR396)) / ABS(EXP(AQ396)))</f>
        <v/>
      </c>
      <c r="AT396">
        <f>ABS(AQ396-AR396)</f>
        <v/>
      </c>
      <c r="AU396">
        <f>IF(AND(AR396 &lt;= 1.2*AQ396, AR396 &gt;= 0.8*AQ396), 1, 0)</f>
        <v/>
      </c>
      <c r="BM396" s="59" t="n">
        <v>0.0006077330023603492</v>
      </c>
      <c r="BN396" s="59">
        <f>ROUND(BM396,2)</f>
        <v/>
      </c>
      <c r="BP396" t="n">
        <v>0</v>
      </c>
      <c r="BQ396" t="n">
        <v>0.0006077330023603492</v>
      </c>
    </row>
    <row r="397">
      <c r="AQ397" t="n">
        <v>0.002340316772460938</v>
      </c>
      <c r="AR397" t="n">
        <v>0.003641850992050936</v>
      </c>
      <c r="AS397" s="24">
        <f>(ABS(EXP(AQ397) - EXP(AR397)) / ABS(EXP(AQ397)))</f>
        <v/>
      </c>
      <c r="AT397">
        <f>ABS(AQ397-AR397)</f>
        <v/>
      </c>
      <c r="AU397">
        <f>IF(AND(AR397 &lt;= 1.2*AQ397, AR397 &gt;= 0.8*AQ397), 1, 0)</f>
        <v/>
      </c>
      <c r="BM397" s="59" t="n">
        <v>0.3641850992050936</v>
      </c>
      <c r="BN397" s="59">
        <f>ROUND(BM397,2)</f>
        <v/>
      </c>
      <c r="BP397" t="n">
        <v>0.2340316772460938</v>
      </c>
      <c r="BQ397" t="n">
        <v>0.3641850992050936</v>
      </c>
    </row>
    <row r="398">
      <c r="AQ398" t="n">
        <v>0.2952766418457031</v>
      </c>
      <c r="AR398" t="n">
        <v>0.2763835243012121</v>
      </c>
      <c r="AS398" s="24">
        <f>(ABS(EXP(AQ398) - EXP(AR398)) / ABS(EXP(AQ398)))</f>
        <v/>
      </c>
      <c r="AT398">
        <f>ABS(AQ398-AR398)</f>
        <v/>
      </c>
      <c r="AU398">
        <f>IF(AND(AR398 &lt;= 1.2*AQ398, AR398 &gt;= 0.8*AQ398), 1, 0)</f>
        <v/>
      </c>
      <c r="BM398" s="59" t="n">
        <v>27.63835243012121</v>
      </c>
      <c r="BN398" s="59">
        <f>ROUND(BM398,2)</f>
        <v/>
      </c>
      <c r="BP398" t="n">
        <v>29.52766418457031</v>
      </c>
      <c r="BQ398" t="n">
        <v>27.63835243012121</v>
      </c>
    </row>
    <row r="399">
      <c r="AQ399" t="n">
        <v>0</v>
      </c>
      <c r="AR399" t="n">
        <v>6.077330023609043e-06</v>
      </c>
      <c r="AS399" s="24">
        <f>(ABS(EXP(AQ399) - EXP(AR399)) / ABS(EXP(AQ399)))</f>
        <v/>
      </c>
      <c r="AT399">
        <f>ABS(AQ399-AR399)</f>
        <v/>
      </c>
      <c r="AU399">
        <f>IF(AND(AR399 &lt;= 1.2*AQ399, AR399 &gt;= 0.8*AQ399), 1, 0)</f>
        <v/>
      </c>
      <c r="BM399" s="59" t="n">
        <v>0.0006077330023609043</v>
      </c>
      <c r="BN399" s="59">
        <f>ROUND(BM399,2)</f>
        <v/>
      </c>
      <c r="BP399" t="n">
        <v>0</v>
      </c>
      <c r="BQ399" t="n">
        <v>0.0006077330023609043</v>
      </c>
    </row>
    <row r="400">
      <c r="AQ400" t="n">
        <v>0</v>
      </c>
      <c r="AR400" t="n">
        <v>6.077330023617022e-06</v>
      </c>
      <c r="AS400" s="24">
        <f>(ABS(EXP(AQ400) - EXP(AR400)) / ABS(EXP(AQ400)))</f>
        <v/>
      </c>
      <c r="AT400">
        <f>ABS(AQ400-AR400)</f>
        <v/>
      </c>
      <c r="AU400">
        <f>IF(AND(AR400 &lt;= 1.2*AQ400, AR400 &gt;= 0.8*AQ400), 1, 0)</f>
        <v/>
      </c>
      <c r="BM400" s="59" t="n">
        <v>0.0006077330023617023</v>
      </c>
      <c r="BN400" s="59">
        <f>ROUND(BM400,2)</f>
        <v/>
      </c>
      <c r="BP400" t="n">
        <v>0</v>
      </c>
      <c r="BQ400" t="n">
        <v>0.0006077330023617023</v>
      </c>
    </row>
    <row r="401">
      <c r="AQ401" t="n">
        <v>0</v>
      </c>
      <c r="AR401" t="n">
        <v>6.077330030304821e-06</v>
      </c>
      <c r="AS401" s="24">
        <f>(ABS(EXP(AQ401) - EXP(AR401)) / ABS(EXP(AQ401)))</f>
        <v/>
      </c>
      <c r="AT401">
        <f>ABS(AQ401-AR401)</f>
        <v/>
      </c>
      <c r="AU401">
        <f>IF(AND(AR401 &lt;= 1.2*AQ401, AR401 &gt;= 0.8*AQ401), 1, 0)</f>
        <v/>
      </c>
      <c r="BM401" s="59" t="n">
        <v>0.0006077330030304821</v>
      </c>
      <c r="BN401" s="59">
        <f>ROUND(BM401,2)</f>
        <v/>
      </c>
      <c r="BP401" t="n">
        <v>0</v>
      </c>
      <c r="BQ401" t="n">
        <v>0.0006077330030304821</v>
      </c>
    </row>
    <row r="402">
      <c r="AQ402" t="n">
        <v>0.4700145721435547</v>
      </c>
      <c r="AR402" t="n">
        <v>0.4569758828453167</v>
      </c>
      <c r="AS402" s="24">
        <f>(ABS(EXP(AQ402) - EXP(AR402)) / ABS(EXP(AQ402)))</f>
        <v/>
      </c>
      <c r="AT402">
        <f>ABS(AQ402-AR402)</f>
        <v/>
      </c>
      <c r="AU402">
        <f>IF(AND(AR402 &lt;= 1.2*AQ402, AR402 &gt;= 0.8*AQ402), 1, 0)</f>
        <v/>
      </c>
      <c r="BM402" s="59" t="n">
        <v>45.69758828453167</v>
      </c>
      <c r="BN402" s="59">
        <f>ROUND(BM402,2)</f>
        <v/>
      </c>
      <c r="BP402" t="n">
        <v>47.00145721435547</v>
      </c>
      <c r="BQ402" t="n">
        <v>45.69758828453167</v>
      </c>
    </row>
    <row r="403">
      <c r="AQ403" t="n">
        <v>0</v>
      </c>
      <c r="AR403" t="n">
        <v>6.077330023603229e-06</v>
      </c>
      <c r="AS403" s="24">
        <f>(ABS(EXP(AQ403) - EXP(AR403)) / ABS(EXP(AQ403)))</f>
        <v/>
      </c>
      <c r="AT403">
        <f>ABS(AQ403-AR403)</f>
        <v/>
      </c>
      <c r="AU403">
        <f>IF(AND(AR403 &lt;= 1.2*AQ403, AR403 &gt;= 0.8*AQ403), 1, 0)</f>
        <v/>
      </c>
      <c r="BM403" s="59" t="n">
        <v>0.0006077330023603229</v>
      </c>
      <c r="BN403" s="59">
        <f>ROUND(BM403,2)</f>
        <v/>
      </c>
      <c r="BP403" t="n">
        <v>0</v>
      </c>
      <c r="BQ403" t="n">
        <v>0.0006077330023603229</v>
      </c>
    </row>
    <row r="404">
      <c r="AQ404" t="n">
        <v>0</v>
      </c>
      <c r="AR404" t="n">
        <v>6.077330023603839e-06</v>
      </c>
      <c r="AS404" s="24">
        <f>(ABS(EXP(AQ404) - EXP(AR404)) / ABS(EXP(AQ404)))</f>
        <v/>
      </c>
      <c r="AT404">
        <f>ABS(AQ404-AR404)</f>
        <v/>
      </c>
      <c r="AU404">
        <f>IF(AND(AR404 &lt;= 1.2*AQ404, AR404 &gt;= 0.8*AQ404), 1, 0)</f>
        <v/>
      </c>
      <c r="BM404" s="59" t="n">
        <v>0.0006077330023603839</v>
      </c>
      <c r="BN404" s="59">
        <f>ROUND(BM404,2)</f>
        <v/>
      </c>
      <c r="BP404" t="n">
        <v>0</v>
      </c>
      <c r="BQ404" t="n">
        <v>0.0006077330023603839</v>
      </c>
    </row>
    <row r="405">
      <c r="AQ405" t="n">
        <v>0.0003299713134765625</v>
      </c>
      <c r="AR405" t="n">
        <v>0.0003455581603208964</v>
      </c>
      <c r="AS405" s="24">
        <f>(ABS(EXP(AQ405) - EXP(AR405)) / ABS(EXP(AQ405)))</f>
        <v/>
      </c>
      <c r="AT405">
        <f>ABS(AQ405-AR405)</f>
        <v/>
      </c>
      <c r="AU405">
        <f>IF(AND(AR405 &lt;= 1.2*AQ405, AR405 &gt;= 0.8*AQ405), 1, 0)</f>
        <v/>
      </c>
      <c r="BM405" s="59" t="n">
        <v>0.03455581603208963</v>
      </c>
      <c r="BN405" s="59">
        <f>ROUND(BM405,2)</f>
        <v/>
      </c>
      <c r="BP405" t="n">
        <v>0.03299713134765625</v>
      </c>
      <c r="BQ405" t="n">
        <v>0.03455581603208963</v>
      </c>
    </row>
    <row r="406">
      <c r="AQ406" t="n">
        <v>0</v>
      </c>
      <c r="AR406" t="n">
        <v>6.077330023594055e-06</v>
      </c>
      <c r="AS406" s="24">
        <f>(ABS(EXP(AQ406) - EXP(AR406)) / ABS(EXP(AQ406)))</f>
        <v/>
      </c>
      <c r="AT406">
        <f>ABS(AQ406-AR406)</f>
        <v/>
      </c>
      <c r="AU406">
        <f>IF(AND(AR406 &lt;= 1.2*AQ406, AR406 &gt;= 0.8*AQ406), 1, 0)</f>
        <v/>
      </c>
      <c r="BM406" s="59" t="n">
        <v>0.0006077330023594055</v>
      </c>
      <c r="BN406" s="59">
        <f>ROUND(BM406,2)</f>
        <v/>
      </c>
      <c r="BP406" t="n">
        <v>0</v>
      </c>
      <c r="BQ406" t="n">
        <v>0.0006077330023594055</v>
      </c>
    </row>
    <row r="407">
      <c r="AQ407" t="n">
        <v>0.2504615783691406</v>
      </c>
      <c r="AR407" t="n">
        <v>0.2472930686578154</v>
      </c>
      <c r="AS407" s="24">
        <f>(ABS(EXP(AQ407) - EXP(AR407)) / ABS(EXP(AQ407)))</f>
        <v/>
      </c>
      <c r="AT407">
        <f>ABS(AQ407-AR407)</f>
        <v/>
      </c>
      <c r="AU407">
        <f>IF(AND(AR407 &lt;= 1.2*AQ407, AR407 &gt;= 0.8*AQ407), 1, 0)</f>
        <v/>
      </c>
      <c r="BM407" s="59" t="n">
        <v>24.72930686578155</v>
      </c>
      <c r="BN407" s="59">
        <f>ROUND(BM407,2)</f>
        <v/>
      </c>
      <c r="BP407" t="n">
        <v>25.04615783691406</v>
      </c>
      <c r="BQ407" t="n">
        <v>24.72930686578155</v>
      </c>
    </row>
    <row r="408">
      <c r="AQ408" t="n">
        <v>0</v>
      </c>
      <c r="AR408" t="n">
        <v>6.077330023603229e-06</v>
      </c>
      <c r="AS408" s="24">
        <f>(ABS(EXP(AQ408) - EXP(AR408)) / ABS(EXP(AQ408)))</f>
        <v/>
      </c>
      <c r="AT408">
        <f>ABS(AQ408-AR408)</f>
        <v/>
      </c>
      <c r="AU408">
        <f>IF(AND(AR408 &lt;= 1.2*AQ408, AR408 &gt;= 0.8*AQ408), 1, 0)</f>
        <v/>
      </c>
      <c r="BM408" s="59" t="n">
        <v>0.0006077330023603229</v>
      </c>
      <c r="BN408" s="59">
        <f>ROUND(BM408,2)</f>
        <v/>
      </c>
      <c r="BP408" t="n">
        <v>0</v>
      </c>
      <c r="BQ408" t="n">
        <v>0.0006077330023603229</v>
      </c>
    </row>
    <row r="409">
      <c r="AQ409" t="n">
        <v>0</v>
      </c>
      <c r="AR409" t="n">
        <v>6.077330023601271e-06</v>
      </c>
      <c r="AS409" s="24">
        <f>(ABS(EXP(AQ409) - EXP(AR409)) / ABS(EXP(AQ409)))</f>
        <v/>
      </c>
      <c r="AT409">
        <f>ABS(AQ409-AR409)</f>
        <v/>
      </c>
      <c r="AU409">
        <f>IF(AND(AR409 &lt;= 1.2*AQ409, AR409 &gt;= 0.8*AQ409), 1, 0)</f>
        <v/>
      </c>
      <c r="BM409" s="59" t="n">
        <v>0.0006077330023601271</v>
      </c>
      <c r="BN409" s="59">
        <f>ROUND(BM409,2)</f>
        <v/>
      </c>
      <c r="BP409" t="n">
        <v>0</v>
      </c>
      <c r="BQ409" t="n">
        <v>0.0006077330023601271</v>
      </c>
    </row>
    <row r="410">
      <c r="AQ410" t="n">
        <v>0.4411983489990234</v>
      </c>
      <c r="AR410" t="n">
        <v>0.4710404787959762</v>
      </c>
      <c r="AS410" s="24">
        <f>(ABS(EXP(AQ410) - EXP(AR410)) / ABS(EXP(AQ410)))</f>
        <v/>
      </c>
      <c r="AT410">
        <f>ABS(AQ410-AR410)</f>
        <v/>
      </c>
      <c r="AU410">
        <f>IF(AND(AR410 &lt;= 1.2*AQ410, AR410 &gt;= 0.8*AQ410), 1, 0)</f>
        <v/>
      </c>
      <c r="BM410" s="59" t="n">
        <v>47.10404787959762</v>
      </c>
      <c r="BN410" s="59">
        <f>ROUND(BM410,2)</f>
        <v/>
      </c>
      <c r="BP410" t="n">
        <v>44.11983489990234</v>
      </c>
      <c r="BQ410" t="n">
        <v>47.10404787959762</v>
      </c>
    </row>
    <row r="411">
      <c r="AQ411" t="n">
        <v>0.04326248168945312</v>
      </c>
      <c r="AR411" t="n">
        <v>0.04105655705653441</v>
      </c>
      <c r="AS411" s="24">
        <f>(ABS(EXP(AQ411) - EXP(AR411)) / ABS(EXP(AQ411)))</f>
        <v/>
      </c>
      <c r="AT411">
        <f>ABS(AQ411-AR411)</f>
        <v/>
      </c>
      <c r="AU411">
        <f>IF(AND(AR411 &lt;= 1.2*AQ411, AR411 &gt;= 0.8*AQ411), 1, 0)</f>
        <v/>
      </c>
      <c r="BM411" s="59" t="n">
        <v>4.105655705653441</v>
      </c>
      <c r="BN411" s="59">
        <f>ROUND(BM411,2)</f>
        <v/>
      </c>
      <c r="BP411" t="n">
        <v>4.326248168945312</v>
      </c>
      <c r="BQ411" t="n">
        <v>4.105655705653441</v>
      </c>
    </row>
    <row r="412">
      <c r="AQ412" t="n">
        <v>0.005720138549804688</v>
      </c>
      <c r="AR412" t="n">
        <v>0.008699578704781471</v>
      </c>
      <c r="AS412" s="24">
        <f>(ABS(EXP(AQ412) - EXP(AR412)) / ABS(EXP(AQ412)))</f>
        <v/>
      </c>
      <c r="AT412">
        <f>ABS(AQ412-AR412)</f>
        <v/>
      </c>
      <c r="AU412">
        <f>IF(AND(AR412 &lt;= 1.2*AQ412, AR412 &gt;= 0.8*AQ412), 1, 0)</f>
        <v/>
      </c>
      <c r="BM412" s="59" t="n">
        <v>0.8699578704781471</v>
      </c>
      <c r="BN412" s="59">
        <f>ROUND(BM412,2)</f>
        <v/>
      </c>
      <c r="BP412" t="n">
        <v>0.5720138549804688</v>
      </c>
      <c r="BQ412" t="n">
        <v>0.8699578704781471</v>
      </c>
    </row>
    <row r="413">
      <c r="AQ413" t="n">
        <v>0</v>
      </c>
      <c r="AR413" t="n">
        <v>6.077330030306922e-06</v>
      </c>
      <c r="AS413" s="24">
        <f>(ABS(EXP(AQ413) - EXP(AR413)) / ABS(EXP(AQ413)))</f>
        <v/>
      </c>
      <c r="AT413">
        <f>ABS(AQ413-AR413)</f>
        <v/>
      </c>
      <c r="AU413">
        <f>IF(AND(AR413 &lt;= 1.2*AQ413, AR413 &gt;= 0.8*AQ413), 1, 0)</f>
        <v/>
      </c>
      <c r="BM413" s="59" t="n">
        <v>0.0006077330030306922</v>
      </c>
      <c r="BN413" s="59">
        <f>ROUND(BM413,2)</f>
        <v/>
      </c>
      <c r="BP413" t="n">
        <v>0</v>
      </c>
      <c r="BQ413" t="n">
        <v>0.0006077330030306922</v>
      </c>
    </row>
    <row r="414">
      <c r="AQ414" t="n">
        <v>0.4305686950683594</v>
      </c>
      <c r="AR414" t="n">
        <v>0.464888993308927</v>
      </c>
      <c r="AS414" s="24">
        <f>(ABS(EXP(AQ414) - EXP(AR414)) / ABS(EXP(AQ414)))</f>
        <v/>
      </c>
      <c r="AT414">
        <f>ABS(AQ414-AR414)</f>
        <v/>
      </c>
      <c r="AU414">
        <f>IF(AND(AR414 &lt;= 1.2*AQ414, AR414 &gt;= 0.8*AQ414), 1, 0)</f>
        <v/>
      </c>
      <c r="BM414" s="59" t="n">
        <v>46.4888993308927</v>
      </c>
      <c r="BN414" s="59">
        <f>ROUND(BM414,2)</f>
        <v/>
      </c>
      <c r="BP414" t="n">
        <v>43.05686950683594</v>
      </c>
      <c r="BQ414" t="n">
        <v>46.4888993308927</v>
      </c>
    </row>
    <row r="415">
      <c r="AQ415" t="n">
        <v>0.06292724609375</v>
      </c>
      <c r="AR415" t="n">
        <v>0.05804013454977817</v>
      </c>
      <c r="AS415" s="24">
        <f>(ABS(EXP(AQ415) - EXP(AR415)) / ABS(EXP(AQ415)))</f>
        <v/>
      </c>
      <c r="AT415">
        <f>ABS(AQ415-AR415)</f>
        <v/>
      </c>
      <c r="AU415">
        <f>IF(AND(AR415 &lt;= 1.2*AQ415, AR415 &gt;= 0.8*AQ415), 1, 0)</f>
        <v/>
      </c>
      <c r="BM415" s="59" t="n">
        <v>5.804013454977817</v>
      </c>
      <c r="BN415" s="59">
        <f>ROUND(BM415,2)</f>
        <v/>
      </c>
      <c r="BP415" t="n">
        <v>6.292724609375</v>
      </c>
      <c r="BQ415" t="n">
        <v>5.804013454977817</v>
      </c>
    </row>
    <row r="416">
      <c r="AQ416" t="n">
        <v>0</v>
      </c>
      <c r="AR416" t="n">
        <v>1.131406610843127e-05</v>
      </c>
      <c r="AS416" s="24">
        <f>(ABS(EXP(AQ416) - EXP(AR416)) / ABS(EXP(AQ416)))</f>
        <v/>
      </c>
      <c r="AT416">
        <f>ABS(AQ416-AR416)</f>
        <v/>
      </c>
      <c r="AU416">
        <f>IF(AND(AR416 &lt;= 1.2*AQ416, AR416 &gt;= 0.8*AQ416), 1, 0)</f>
        <v/>
      </c>
      <c r="BM416" s="59" t="n">
        <v>0.001131406610843126</v>
      </c>
      <c r="BN416" s="59">
        <f>ROUND(BM416,2)</f>
        <v/>
      </c>
      <c r="BP416" t="n">
        <v>0</v>
      </c>
      <c r="BQ416" t="n">
        <v>0.001131406610843126</v>
      </c>
    </row>
    <row r="417">
      <c r="AQ417" t="n">
        <v>0</v>
      </c>
      <c r="AR417" t="n">
        <v>6.078579808057844e-06</v>
      </c>
      <c r="AS417" s="24">
        <f>(ABS(EXP(AQ417) - EXP(AR417)) / ABS(EXP(AQ417)))</f>
        <v/>
      </c>
      <c r="AT417">
        <f>ABS(AQ417-AR417)</f>
        <v/>
      </c>
      <c r="AU417">
        <f>IF(AND(AR417 &lt;= 1.2*AQ417, AR417 &gt;= 0.8*AQ417), 1, 0)</f>
        <v/>
      </c>
      <c r="BM417" s="59" t="n">
        <v>0.0006078579808057844</v>
      </c>
      <c r="BN417" s="59">
        <f>ROUND(BM417,2)</f>
        <v/>
      </c>
      <c r="BP417" t="n">
        <v>0</v>
      </c>
      <c r="BQ417" t="n">
        <v>0.0006078579808057844</v>
      </c>
    </row>
    <row r="418">
      <c r="AQ418" t="n">
        <v>0.00150299072265625</v>
      </c>
      <c r="AR418" t="n">
        <v>0.005700963618044477</v>
      </c>
      <c r="AS418" s="24">
        <f>(ABS(EXP(AQ418) - EXP(AR418)) / ABS(EXP(AQ418)))</f>
        <v/>
      </c>
      <c r="AT418">
        <f>ABS(AQ418-AR418)</f>
        <v/>
      </c>
      <c r="AU418">
        <f>IF(AND(AR418 &lt;= 1.2*AQ418, AR418 &gt;= 0.8*AQ418), 1, 0)</f>
        <v/>
      </c>
      <c r="BM418" s="59" t="n">
        <v>0.5700963618044477</v>
      </c>
      <c r="BN418" s="59">
        <f>ROUND(BM418,2)</f>
        <v/>
      </c>
      <c r="BP418" t="n">
        <v>0.150299072265625</v>
      </c>
      <c r="BQ418" t="n">
        <v>0.5700963618044477</v>
      </c>
    </row>
    <row r="419">
      <c r="AQ419" t="n">
        <v>0.3001728057861328</v>
      </c>
      <c r="AR419" t="n">
        <v>0.1771425973095288</v>
      </c>
      <c r="AS419" s="24">
        <f>(ABS(EXP(AQ419) - EXP(AR419)) / ABS(EXP(AQ419)))</f>
        <v/>
      </c>
      <c r="AT419">
        <f>ABS(AQ419-AR419)</f>
        <v/>
      </c>
      <c r="AU419">
        <f>IF(AND(AR419 &lt;= 1.2*AQ419, AR419 &gt;= 0.8*AQ419), 1, 0)</f>
        <v/>
      </c>
      <c r="BM419" s="59" t="n">
        <v>17.71425973095288</v>
      </c>
      <c r="BN419" s="59">
        <f>ROUND(BM419,2)</f>
        <v/>
      </c>
      <c r="BP419" t="n">
        <v>30.01728057861328</v>
      </c>
      <c r="BQ419" t="n">
        <v>17.71425973095288</v>
      </c>
    </row>
    <row r="420">
      <c r="AQ420" t="n">
        <v>0</v>
      </c>
      <c r="AR420" t="n">
        <v>6.07733002360384e-06</v>
      </c>
      <c r="AS420" s="24">
        <f>(ABS(EXP(AQ420) - EXP(AR420)) / ABS(EXP(AQ420)))</f>
        <v/>
      </c>
      <c r="AT420">
        <f>ABS(AQ420-AR420)</f>
        <v/>
      </c>
      <c r="AU420">
        <f>IF(AND(AR420 &lt;= 1.2*AQ420, AR420 &gt;= 0.8*AQ420), 1, 0)</f>
        <v/>
      </c>
      <c r="BM420" s="59" t="n">
        <v>0.000607733002360384</v>
      </c>
      <c r="BN420" s="59">
        <f>ROUND(BM420,2)</f>
        <v/>
      </c>
      <c r="BP420" t="n">
        <v>0</v>
      </c>
      <c r="BQ420" t="n">
        <v>0.000607733002360384</v>
      </c>
    </row>
    <row r="421">
      <c r="AQ421" t="n">
        <v>0.01093864440917969</v>
      </c>
      <c r="AR421" t="n">
        <v>0.007390599777164992</v>
      </c>
      <c r="AS421" s="24">
        <f>(ABS(EXP(AQ421) - EXP(AR421)) / ABS(EXP(AQ421)))</f>
        <v/>
      </c>
      <c r="AT421">
        <f>ABS(AQ421-AR421)</f>
        <v/>
      </c>
      <c r="AU421">
        <f>IF(AND(AR421 &lt;= 1.2*AQ421, AR421 &gt;= 0.8*AQ421), 1, 0)</f>
        <v/>
      </c>
      <c r="BM421" s="59" t="n">
        <v>0.7390599777164991</v>
      </c>
      <c r="BN421" s="59">
        <f>ROUND(BM421,2)</f>
        <v/>
      </c>
      <c r="BP421" t="n">
        <v>1.093864440917969</v>
      </c>
      <c r="BQ421" t="n">
        <v>0.7390599777164991</v>
      </c>
    </row>
    <row r="422">
      <c r="AQ422" t="n">
        <v>0</v>
      </c>
      <c r="AR422" t="n">
        <v>6.0773300236037e-06</v>
      </c>
      <c r="AS422" s="24">
        <f>(ABS(EXP(AQ422) - EXP(AR422)) / ABS(EXP(AQ422)))</f>
        <v/>
      </c>
      <c r="AT422">
        <f>ABS(AQ422-AR422)</f>
        <v/>
      </c>
      <c r="AU422">
        <f>IF(AND(AR422 &lt;= 1.2*AQ422, AR422 &gt;= 0.8*AQ422), 1, 0)</f>
        <v/>
      </c>
      <c r="BM422" s="59" t="n">
        <v>0.00060773300236037</v>
      </c>
      <c r="BN422" s="59">
        <f>ROUND(BM422,2)</f>
        <v/>
      </c>
      <c r="BP422" t="n">
        <v>0</v>
      </c>
      <c r="BQ422" t="n">
        <v>0.00060773300236037</v>
      </c>
    </row>
    <row r="423">
      <c r="AQ423" t="n">
        <v>0</v>
      </c>
      <c r="AR423" t="n">
        <v>0.0006995551905933492</v>
      </c>
      <c r="AS423" s="24">
        <f>(ABS(EXP(AQ423) - EXP(AR423)) / ABS(EXP(AQ423)))</f>
        <v/>
      </c>
      <c r="AT423">
        <f>ABS(AQ423-AR423)</f>
        <v/>
      </c>
      <c r="AU423">
        <f>IF(AND(AR423 &lt;= 1.2*AQ423, AR423 &gt;= 0.8*AQ423), 1, 0)</f>
        <v/>
      </c>
      <c r="BM423" s="59" t="n">
        <v>0.06995551905933492</v>
      </c>
      <c r="BN423" s="59">
        <f>ROUND(BM423,2)</f>
        <v/>
      </c>
      <c r="BP423" t="n">
        <v>0</v>
      </c>
      <c r="BQ423" t="n">
        <v>0.06995551905933492</v>
      </c>
    </row>
    <row r="424">
      <c r="AQ424" t="n">
        <v>0.03440284729003906</v>
      </c>
      <c r="AR424" t="n">
        <v>0.04303813336371917</v>
      </c>
      <c r="AS424" s="24">
        <f>(ABS(EXP(AQ424) - EXP(AR424)) / ABS(EXP(AQ424)))</f>
        <v/>
      </c>
      <c r="AT424">
        <f>ABS(AQ424-AR424)</f>
        <v/>
      </c>
      <c r="AU424">
        <f>IF(AND(AR424 &lt;= 1.2*AQ424, AR424 &gt;= 0.8*AQ424), 1, 0)</f>
        <v/>
      </c>
      <c r="BM424" s="59" t="n">
        <v>4.303813336371917</v>
      </c>
      <c r="BN424" s="59">
        <f>ROUND(BM424,2)</f>
        <v/>
      </c>
      <c r="BP424" t="n">
        <v>3.440284729003906</v>
      </c>
      <c r="BQ424" t="n">
        <v>4.303813336371917</v>
      </c>
    </row>
    <row r="425">
      <c r="AQ425" t="n">
        <v>0.01574134826660156</v>
      </c>
      <c r="AR425" t="n">
        <v>0.01387901867599274</v>
      </c>
      <c r="AS425" s="24">
        <f>(ABS(EXP(AQ425) - EXP(AR425)) / ABS(EXP(AQ425)))</f>
        <v/>
      </c>
      <c r="AT425">
        <f>ABS(AQ425-AR425)</f>
        <v/>
      </c>
      <c r="AU425">
        <f>IF(AND(AR425 &lt;= 1.2*AQ425, AR425 &gt;= 0.8*AQ425), 1, 0)</f>
        <v/>
      </c>
      <c r="BM425" s="59" t="n">
        <v>1.387901867599274</v>
      </c>
      <c r="BN425" s="59">
        <f>ROUND(BM425,2)</f>
        <v/>
      </c>
      <c r="BP425" t="n">
        <v>1.574134826660156</v>
      </c>
      <c r="BQ425" t="n">
        <v>1.387901867599274</v>
      </c>
    </row>
    <row r="426">
      <c r="AQ426" t="n">
        <v>0</v>
      </c>
      <c r="AR426" t="n">
        <v>6.077341644929044e-06</v>
      </c>
      <c r="AS426" s="24">
        <f>(ABS(EXP(AQ426) - EXP(AR426)) / ABS(EXP(AQ426)))</f>
        <v/>
      </c>
      <c r="AT426">
        <f>ABS(AQ426-AR426)</f>
        <v/>
      </c>
      <c r="AU426">
        <f>IF(AND(AR426 &lt;= 1.2*AQ426, AR426 &gt;= 0.8*AQ426), 1, 0)</f>
        <v/>
      </c>
      <c r="BM426" s="59" t="n">
        <v>0.0006077341644929044</v>
      </c>
      <c r="BN426" s="59">
        <f>ROUND(BM426,2)</f>
        <v/>
      </c>
      <c r="BP426" t="n">
        <v>0</v>
      </c>
      <c r="BQ426" t="n">
        <v>0.0006077341644929044</v>
      </c>
    </row>
    <row r="427">
      <c r="AQ427" t="n">
        <v>0</v>
      </c>
      <c r="AR427" t="n">
        <v>6.07733002359572e-06</v>
      </c>
      <c r="AS427" s="24">
        <f>(ABS(EXP(AQ427) - EXP(AR427)) / ABS(EXP(AQ427)))</f>
        <v/>
      </c>
      <c r="AT427">
        <f>ABS(AQ427-AR427)</f>
        <v/>
      </c>
      <c r="AU427">
        <f>IF(AND(AR427 &lt;= 1.2*AQ427, AR427 &gt;= 0.8*AQ427), 1, 0)</f>
        <v/>
      </c>
      <c r="BM427" s="59" t="n">
        <v>0.000607733002359572</v>
      </c>
      <c r="BN427" s="59">
        <f>ROUND(BM427,2)</f>
        <v/>
      </c>
      <c r="BP427" t="n">
        <v>0</v>
      </c>
      <c r="BQ427" t="n">
        <v>0.000607733002359572</v>
      </c>
    </row>
    <row r="428">
      <c r="AQ428" t="n">
        <v>0</v>
      </c>
      <c r="AR428" t="n">
        <v>6.077341644929044e-06</v>
      </c>
      <c r="AS428" s="24">
        <f>(ABS(EXP(AQ428) - EXP(AR428)) / ABS(EXP(AQ428)))</f>
        <v/>
      </c>
      <c r="AT428">
        <f>ABS(AQ428-AR428)</f>
        <v/>
      </c>
      <c r="AU428">
        <f>IF(AND(AR428 &lt;= 1.2*AQ428, AR428 &gt;= 0.8*AQ428), 1, 0)</f>
        <v/>
      </c>
      <c r="BM428" s="59" t="n">
        <v>0.0006077341644929044</v>
      </c>
      <c r="BN428" s="59">
        <f>ROUND(BM428,2)</f>
        <v/>
      </c>
      <c r="BP428" t="n">
        <v>0</v>
      </c>
      <c r="BQ428" t="n">
        <v>0.0006077341644929044</v>
      </c>
    </row>
    <row r="429">
      <c r="AQ429" t="n">
        <v>0</v>
      </c>
      <c r="AR429" t="n">
        <v>6.077330023602119e-06</v>
      </c>
      <c r="AS429" s="24">
        <f>(ABS(EXP(AQ429) - EXP(AR429)) / ABS(EXP(AQ429)))</f>
        <v/>
      </c>
      <c r="AT429">
        <f>ABS(AQ429-AR429)</f>
        <v/>
      </c>
      <c r="AU429">
        <f>IF(AND(AR429 &lt;= 1.2*AQ429, AR429 &gt;= 0.8*AQ429), 1, 0)</f>
        <v/>
      </c>
      <c r="BM429" s="59" t="n">
        <v>0.0006077330023602119</v>
      </c>
      <c r="BN429" s="59">
        <f>ROUND(BM429,2)</f>
        <v/>
      </c>
      <c r="BP429" t="n">
        <v>0</v>
      </c>
      <c r="BQ429" t="n">
        <v>0.0006077330023602119</v>
      </c>
    </row>
    <row r="430">
      <c r="AQ430" t="n">
        <v>0</v>
      </c>
      <c r="AR430" t="n">
        <v>6.077330023603229e-06</v>
      </c>
      <c r="AS430" s="24">
        <f>(ABS(EXP(AQ430) - EXP(AR430)) / ABS(EXP(AQ430)))</f>
        <v/>
      </c>
      <c r="AT430">
        <f>ABS(AQ430-AR430)</f>
        <v/>
      </c>
      <c r="AU430">
        <f>IF(AND(AR430 &lt;= 1.2*AQ430, AR430 &gt;= 0.8*AQ430), 1, 0)</f>
        <v/>
      </c>
      <c r="BM430" s="59" t="n">
        <v>0.0006077330023603229</v>
      </c>
      <c r="BN430" s="59">
        <f>ROUND(BM430,2)</f>
        <v/>
      </c>
      <c r="BP430" t="n">
        <v>0</v>
      </c>
      <c r="BQ430" t="n">
        <v>0.0006077330023603229</v>
      </c>
    </row>
    <row r="431">
      <c r="AQ431" t="n">
        <v>0</v>
      </c>
      <c r="AR431" t="n">
        <v>-0.000323886825724968</v>
      </c>
      <c r="AS431" s="24">
        <f>(ABS(EXP(AQ431) - EXP(AR431)) / ABS(EXP(AQ431)))</f>
        <v/>
      </c>
      <c r="AT431">
        <f>ABS(AQ431-AR431)</f>
        <v/>
      </c>
      <c r="AU431">
        <f>IF(AND(AR431 &lt;= 1.2*AQ431, AR431 &gt;= 0.8*AQ431), 1, 0)</f>
        <v/>
      </c>
      <c r="BM431" s="59" t="n">
        <v>-0.03238868257249679</v>
      </c>
      <c r="BN431" s="59">
        <f>ROUND(BM431,2)</f>
        <v/>
      </c>
      <c r="BP431" t="n">
        <v>0</v>
      </c>
      <c r="BQ431" t="n">
        <v>-0.03238868257249679</v>
      </c>
    </row>
    <row r="432">
      <c r="AQ432" t="n">
        <v>0.4954681396484375</v>
      </c>
      <c r="AR432" t="n">
        <v>0.4979023831297443</v>
      </c>
      <c r="AS432" s="24">
        <f>(ABS(EXP(AQ432) - EXP(AR432)) / ABS(EXP(AQ432)))</f>
        <v/>
      </c>
      <c r="AT432">
        <f>ABS(AQ432-AR432)</f>
        <v/>
      </c>
      <c r="AU432">
        <f>IF(AND(AR432 &lt;= 1.2*AQ432, AR432 &gt;= 0.8*AQ432), 1, 0)</f>
        <v/>
      </c>
      <c r="BM432" s="59" t="n">
        <v>49.79023831297442</v>
      </c>
      <c r="BN432" s="59">
        <f>ROUND(BM432,2)</f>
        <v/>
      </c>
      <c r="BP432" t="n">
        <v>49.54681396484375</v>
      </c>
      <c r="BQ432" t="n">
        <v>49.79023831297442</v>
      </c>
    </row>
    <row r="433">
      <c r="AQ433" t="n">
        <v>0</v>
      </c>
      <c r="AR433" t="n">
        <v>6.077330023617022e-06</v>
      </c>
      <c r="AS433" s="24">
        <f>(ABS(EXP(AQ433) - EXP(AR433)) / ABS(EXP(AQ433)))</f>
        <v/>
      </c>
      <c r="AT433">
        <f>ABS(AQ433-AR433)</f>
        <v/>
      </c>
      <c r="AU433">
        <f>IF(AND(AR433 &lt;= 1.2*AQ433, AR433 &gt;= 0.8*AQ433), 1, 0)</f>
        <v/>
      </c>
      <c r="BM433" s="59" t="n">
        <v>0.0006077330023617023</v>
      </c>
      <c r="BN433" s="59">
        <f>ROUND(BM433,2)</f>
        <v/>
      </c>
      <c r="BP433" t="n">
        <v>0</v>
      </c>
      <c r="BQ433" t="n">
        <v>0.0006077330023617023</v>
      </c>
    </row>
    <row r="434">
      <c r="AQ434" t="n">
        <v>0</v>
      </c>
      <c r="AR434" t="n">
        <v>6.07733002360458e-06</v>
      </c>
      <c r="AS434" s="24">
        <f>(ABS(EXP(AQ434) - EXP(AR434)) / ABS(EXP(AQ434)))</f>
        <v/>
      </c>
      <c r="AT434">
        <f>ABS(AQ434-AR434)</f>
        <v/>
      </c>
      <c r="AU434">
        <f>IF(AND(AR434 &lt;= 1.2*AQ434, AR434 &gt;= 0.8*AQ434), 1, 0)</f>
        <v/>
      </c>
      <c r="BM434" s="59" t="n">
        <v>0.000607733002360458</v>
      </c>
      <c r="BN434" s="59">
        <f>ROUND(BM434,2)</f>
        <v/>
      </c>
      <c r="BP434" t="n">
        <v>0</v>
      </c>
      <c r="BQ434" t="n">
        <v>0.000607733002360458</v>
      </c>
    </row>
    <row r="435">
      <c r="AQ435" t="n">
        <v>0.04396247863769531</v>
      </c>
      <c r="AR435" t="n">
        <v>0.0412644413851996</v>
      </c>
      <c r="AS435" s="24">
        <f>(ABS(EXP(AQ435) - EXP(AR435)) / ABS(EXP(AQ435)))</f>
        <v/>
      </c>
      <c r="AT435">
        <f>ABS(AQ435-AR435)</f>
        <v/>
      </c>
      <c r="AU435">
        <f>IF(AND(AR435 &lt;= 1.2*AQ435, AR435 &gt;= 0.8*AQ435), 1, 0)</f>
        <v/>
      </c>
      <c r="BM435" s="59" t="n">
        <v>4.12644413851996</v>
      </c>
      <c r="BN435" s="59">
        <f>ROUND(BM435,2)</f>
        <v/>
      </c>
      <c r="BP435" t="n">
        <v>4.396247863769531</v>
      </c>
      <c r="BQ435" t="n">
        <v>4.12644413851996</v>
      </c>
    </row>
    <row r="436">
      <c r="AQ436" t="n">
        <v>0</v>
      </c>
      <c r="AR436" t="n">
        <v>6.07733002359461e-06</v>
      </c>
      <c r="AS436" s="24">
        <f>(ABS(EXP(AQ436) - EXP(AR436)) / ABS(EXP(AQ436)))</f>
        <v/>
      </c>
      <c r="AT436">
        <f>ABS(AQ436-AR436)</f>
        <v/>
      </c>
      <c r="AU436">
        <f>IF(AND(AR436 &lt;= 1.2*AQ436, AR436 &gt;= 0.8*AQ436), 1, 0)</f>
        <v/>
      </c>
      <c r="BM436" s="59" t="n">
        <v>0.000607733002359461</v>
      </c>
      <c r="BN436" s="59">
        <f>ROUND(BM436,2)</f>
        <v/>
      </c>
      <c r="BP436" t="n">
        <v>0</v>
      </c>
      <c r="BQ436" t="n">
        <v>0.000607733002359461</v>
      </c>
    </row>
    <row r="437">
      <c r="AQ437" t="n">
        <v>0</v>
      </c>
      <c r="AR437" t="n">
        <v>6.077330023617022e-06</v>
      </c>
      <c r="AS437" s="24">
        <f>(ABS(EXP(AQ437) - EXP(AR437)) / ABS(EXP(AQ437)))</f>
        <v/>
      </c>
      <c r="AT437">
        <f>ABS(AQ437-AR437)</f>
        <v/>
      </c>
      <c r="AU437">
        <f>IF(AND(AR437 &lt;= 1.2*AQ437, AR437 &gt;= 0.8*AQ437), 1, 0)</f>
        <v/>
      </c>
      <c r="BM437" s="59" t="n">
        <v>0.0006077330023617023</v>
      </c>
      <c r="BN437" s="59">
        <f>ROUND(BM437,2)</f>
        <v/>
      </c>
      <c r="BP437" t="n">
        <v>0</v>
      </c>
      <c r="BQ437" t="n">
        <v>0.0006077330023617023</v>
      </c>
    </row>
    <row r="438">
      <c r="AQ438" t="n">
        <v>0</v>
      </c>
      <c r="AR438" t="n">
        <v>1.0479644255422e-06</v>
      </c>
      <c r="AS438" s="24">
        <f>(ABS(EXP(AQ438) - EXP(AR438)) / ABS(EXP(AQ438)))</f>
        <v/>
      </c>
      <c r="AT438">
        <f>ABS(AQ438-AR438)</f>
        <v/>
      </c>
      <c r="AU438">
        <f>IF(AND(AR438 &lt;= 1.2*AQ438, AR438 &gt;= 0.8*AQ438), 1, 0)</f>
        <v/>
      </c>
      <c r="BM438" s="59" t="n">
        <v>0.00010479644255422</v>
      </c>
      <c r="BN438" s="59">
        <f>ROUND(BM438,2)</f>
        <v/>
      </c>
      <c r="BP438" t="n">
        <v>0</v>
      </c>
      <c r="BQ438" t="n">
        <v>0.00010479644255422</v>
      </c>
    </row>
    <row r="439">
      <c r="AQ439" t="n">
        <v>0</v>
      </c>
      <c r="AR439" t="n">
        <v>6.07733002359239e-06</v>
      </c>
      <c r="AS439" s="24">
        <f>(ABS(EXP(AQ439) - EXP(AR439)) / ABS(EXP(AQ439)))</f>
        <v/>
      </c>
      <c r="AT439">
        <f>ABS(AQ439-AR439)</f>
        <v/>
      </c>
      <c r="AU439">
        <f>IF(AND(AR439 &lt;= 1.2*AQ439, AR439 &gt;= 0.8*AQ439), 1, 0)</f>
        <v/>
      </c>
      <c r="BM439" s="59" t="n">
        <v>0.0006077330023592389</v>
      </c>
      <c r="BN439" s="59">
        <f>ROUND(BM439,2)</f>
        <v/>
      </c>
      <c r="BP439" t="n">
        <v>0</v>
      </c>
      <c r="BQ439" t="n">
        <v>0.0006077330023592389</v>
      </c>
    </row>
    <row r="440">
      <c r="AQ440" t="n">
        <v>0</v>
      </c>
      <c r="AR440" t="n">
        <v>6.07733002360458e-06</v>
      </c>
      <c r="AS440" s="24">
        <f>(ABS(EXP(AQ440) - EXP(AR440)) / ABS(EXP(AQ440)))</f>
        <v/>
      </c>
      <c r="AT440">
        <f>ABS(AQ440-AR440)</f>
        <v/>
      </c>
      <c r="AU440">
        <f>IF(AND(AR440 &lt;= 1.2*AQ440, AR440 &gt;= 0.8*AQ440), 1, 0)</f>
        <v/>
      </c>
      <c r="BM440" s="59" t="n">
        <v>0.000607733002360458</v>
      </c>
      <c r="BN440" s="59">
        <f>ROUND(BM440,2)</f>
        <v/>
      </c>
      <c r="BP440" t="n">
        <v>0</v>
      </c>
      <c r="BQ440" t="n">
        <v>0.000607733002360458</v>
      </c>
    </row>
    <row r="441">
      <c r="AQ441" t="n">
        <v>0.4458370208740234</v>
      </c>
      <c r="AR441" t="n">
        <v>0.4478137148186415</v>
      </c>
      <c r="AS441" s="24">
        <f>(ABS(EXP(AQ441) - EXP(AR441)) / ABS(EXP(AQ441)))</f>
        <v/>
      </c>
      <c r="AT441">
        <f>ABS(AQ441-AR441)</f>
        <v/>
      </c>
      <c r="AU441">
        <f>IF(AND(AR441 &lt;= 1.2*AQ441, AR441 &gt;= 0.8*AQ441), 1, 0)</f>
        <v/>
      </c>
      <c r="BM441" s="59" t="n">
        <v>44.78137148186415</v>
      </c>
      <c r="BN441" s="59">
        <f>ROUND(BM441,2)</f>
        <v/>
      </c>
      <c r="BP441" t="n">
        <v>44.58370208740234</v>
      </c>
      <c r="BQ441" t="n">
        <v>44.78137148186415</v>
      </c>
    </row>
    <row r="442">
      <c r="AQ442" t="n">
        <v>0</v>
      </c>
      <c r="AR442" t="n">
        <v>6.077341644929044e-06</v>
      </c>
      <c r="AS442" s="24">
        <f>(ABS(EXP(AQ442) - EXP(AR442)) / ABS(EXP(AQ442)))</f>
        <v/>
      </c>
      <c r="AT442">
        <f>ABS(AQ442-AR442)</f>
        <v/>
      </c>
      <c r="AU442">
        <f>IF(AND(AR442 &lt;= 1.2*AQ442, AR442 &gt;= 0.8*AQ442), 1, 0)</f>
        <v/>
      </c>
      <c r="BM442" s="59" t="n">
        <v>0.0006077341644929044</v>
      </c>
      <c r="BN442" s="59">
        <f>ROUND(BM442,2)</f>
        <v/>
      </c>
      <c r="BP442" t="n">
        <v>0</v>
      </c>
      <c r="BQ442" t="n">
        <v>0.0006077341644929044</v>
      </c>
    </row>
    <row r="443">
      <c r="AQ443" t="n">
        <v>0.001857757568359375</v>
      </c>
      <c r="AR443" t="n">
        <v>0.002886257049697814</v>
      </c>
      <c r="AS443" s="24">
        <f>(ABS(EXP(AQ443) - EXP(AR443)) / ABS(EXP(AQ443)))</f>
        <v/>
      </c>
      <c r="AT443">
        <f>ABS(AQ443-AR443)</f>
        <v/>
      </c>
      <c r="AU443">
        <f>IF(AND(AR443 &lt;= 1.2*AQ443, AR443 &gt;= 0.8*AQ443), 1, 0)</f>
        <v/>
      </c>
      <c r="BM443" s="59" t="n">
        <v>0.2886257049697814</v>
      </c>
      <c r="BN443" s="59">
        <f>ROUND(BM443,2)</f>
        <v/>
      </c>
      <c r="BP443" t="n">
        <v>0.1857757568359375</v>
      </c>
      <c r="BQ443" t="n">
        <v>0.2886257049697814</v>
      </c>
    </row>
    <row r="444">
      <c r="AQ444" t="n">
        <v>0.4868450164794922</v>
      </c>
      <c r="AR444" t="n">
        <v>0.4899208710184167</v>
      </c>
      <c r="AS444" s="24">
        <f>(ABS(EXP(AQ444) - EXP(AR444)) / ABS(EXP(AQ444)))</f>
        <v/>
      </c>
      <c r="AT444">
        <f>ABS(AQ444-AR444)</f>
        <v/>
      </c>
      <c r="AU444">
        <f>IF(AND(AR444 &lt;= 1.2*AQ444, AR444 &gt;= 0.8*AQ444), 1, 0)</f>
        <v/>
      </c>
      <c r="BM444" s="59" t="n">
        <v>48.99208710184167</v>
      </c>
      <c r="BN444" s="59">
        <f>ROUND(BM444,2)</f>
        <v/>
      </c>
      <c r="BP444" t="n">
        <v>48.68450164794922</v>
      </c>
      <c r="BQ444" t="n">
        <v>48.99208710184167</v>
      </c>
    </row>
    <row r="445">
      <c r="AQ445" t="n">
        <v>0</v>
      </c>
      <c r="AR445" t="n">
        <v>6.077330023603837e-06</v>
      </c>
      <c r="AS445" s="24">
        <f>(ABS(EXP(AQ445) - EXP(AR445)) / ABS(EXP(AQ445)))</f>
        <v/>
      </c>
      <c r="AT445">
        <f>ABS(AQ445-AR445)</f>
        <v/>
      </c>
      <c r="AU445">
        <f>IF(AND(AR445 &lt;= 1.2*AQ445, AR445 &gt;= 0.8*AQ445), 1, 0)</f>
        <v/>
      </c>
      <c r="BM445" s="59" t="n">
        <v>0.0006077330023603838</v>
      </c>
      <c r="BN445" s="59">
        <f>ROUND(BM445,2)</f>
        <v/>
      </c>
      <c r="BP445" t="n">
        <v>0</v>
      </c>
      <c r="BQ445" t="n">
        <v>0.0006077330023603838</v>
      </c>
    </row>
    <row r="446">
      <c r="AQ446" t="n">
        <v>0.08263969421386719</v>
      </c>
      <c r="AR446" t="n">
        <v>0.1011656431715893</v>
      </c>
      <c r="AS446" s="24">
        <f>(ABS(EXP(AQ446) - EXP(AR446)) / ABS(EXP(AQ446)))</f>
        <v/>
      </c>
      <c r="AT446">
        <f>ABS(AQ446-AR446)</f>
        <v/>
      </c>
      <c r="AU446">
        <f>IF(AND(AR446 &lt;= 1.2*AQ446, AR446 &gt;= 0.8*AQ446), 1, 0)</f>
        <v/>
      </c>
      <c r="BM446" s="59" t="n">
        <v>10.11656431715893</v>
      </c>
      <c r="BN446" s="59">
        <f>ROUND(BM446,2)</f>
        <v/>
      </c>
      <c r="BP446" t="n">
        <v>8.263969421386719</v>
      </c>
      <c r="BQ446" t="n">
        <v>10.11656431715893</v>
      </c>
    </row>
    <row r="447">
      <c r="AQ447" t="n">
        <v>0.4745140075683594</v>
      </c>
      <c r="AR447" t="n">
        <v>0.4488216837798405</v>
      </c>
      <c r="AS447" s="24">
        <f>(ABS(EXP(AQ447) - EXP(AR447)) / ABS(EXP(AQ447)))</f>
        <v/>
      </c>
      <c r="AT447">
        <f>ABS(AQ447-AR447)</f>
        <v/>
      </c>
      <c r="AU447">
        <f>IF(AND(AR447 &lt;= 1.2*AQ447, AR447 &gt;= 0.8*AQ447), 1, 0)</f>
        <v/>
      </c>
      <c r="BM447" s="59" t="n">
        <v>44.88216837798405</v>
      </c>
      <c r="BN447" s="59">
        <f>ROUND(BM447,2)</f>
        <v/>
      </c>
      <c r="BP447" t="n">
        <v>47.45140075683594</v>
      </c>
      <c r="BQ447" t="n">
        <v>44.88216837798405</v>
      </c>
    </row>
    <row r="448">
      <c r="AQ448" t="n">
        <v>0</v>
      </c>
      <c r="AR448" t="n">
        <v>1.671085594431193e-05</v>
      </c>
      <c r="AS448" s="24">
        <f>(ABS(EXP(AQ448) - EXP(AR448)) / ABS(EXP(AQ448)))</f>
        <v/>
      </c>
      <c r="AT448">
        <f>ABS(AQ448-AR448)</f>
        <v/>
      </c>
      <c r="AU448">
        <f>IF(AND(AR448 &lt;= 1.2*AQ448, AR448 &gt;= 0.8*AQ448), 1, 0)</f>
        <v/>
      </c>
      <c r="BM448" s="59" t="n">
        <v>0.001671085594431193</v>
      </c>
      <c r="BN448" s="59">
        <f>ROUND(BM448,2)</f>
        <v/>
      </c>
      <c r="BP448" t="n">
        <v>0</v>
      </c>
      <c r="BQ448" t="n">
        <v>0.001671085594431193</v>
      </c>
    </row>
    <row r="449">
      <c r="AQ449" t="n">
        <v>0</v>
      </c>
      <c r="AR449" t="n">
        <v>6.077330023611818e-06</v>
      </c>
      <c r="AS449" s="24">
        <f>(ABS(EXP(AQ449) - EXP(AR449)) / ABS(EXP(AQ449)))</f>
        <v/>
      </c>
      <c r="AT449">
        <f>ABS(AQ449-AR449)</f>
        <v/>
      </c>
      <c r="AU449">
        <f>IF(AND(AR449 &lt;= 1.2*AQ449, AR449 &gt;= 0.8*AQ449), 1, 0)</f>
        <v/>
      </c>
      <c r="BM449" s="59" t="n">
        <v>0.0006077330023611818</v>
      </c>
      <c r="BN449" s="59">
        <f>ROUND(BM449,2)</f>
        <v/>
      </c>
      <c r="BP449" t="n">
        <v>0</v>
      </c>
      <c r="BQ449" t="n">
        <v>0.0006077330023611818</v>
      </c>
    </row>
    <row r="450">
      <c r="AQ450" t="n">
        <v>0.2040538787841797</v>
      </c>
      <c r="AR450" t="n">
        <v>0.190540646932217</v>
      </c>
      <c r="AS450" s="24">
        <f>(ABS(EXP(AQ450) - EXP(AR450)) / ABS(EXP(AQ450)))</f>
        <v/>
      </c>
      <c r="AT450">
        <f>ABS(AQ450-AR450)</f>
        <v/>
      </c>
      <c r="AU450">
        <f>IF(AND(AR450 &lt;= 1.2*AQ450, AR450 &gt;= 0.8*AQ450), 1, 0)</f>
        <v/>
      </c>
      <c r="BM450" s="59" t="n">
        <v>19.0540646932217</v>
      </c>
      <c r="BN450" s="59">
        <f>ROUND(BM450,2)</f>
        <v/>
      </c>
      <c r="BP450" t="n">
        <v>20.40538787841797</v>
      </c>
      <c r="BQ450" t="n">
        <v>19.0540646932217</v>
      </c>
    </row>
    <row r="451">
      <c r="AQ451" t="n">
        <v>0.0176849365234375</v>
      </c>
      <c r="AR451" t="n">
        <v>0.02487018735578653</v>
      </c>
      <c r="AS451" s="24">
        <f>(ABS(EXP(AQ451) - EXP(AR451)) / ABS(EXP(AQ451)))</f>
        <v/>
      </c>
      <c r="AT451">
        <f>ABS(AQ451-AR451)</f>
        <v/>
      </c>
      <c r="AU451">
        <f>IF(AND(AR451 &lt;= 1.2*AQ451, AR451 &gt;= 0.8*AQ451), 1, 0)</f>
        <v/>
      </c>
      <c r="BM451" s="59" t="n">
        <v>2.487018735578653</v>
      </c>
      <c r="BN451" s="59">
        <f>ROUND(BM451,2)</f>
        <v/>
      </c>
      <c r="BP451" t="n">
        <v>1.76849365234375</v>
      </c>
      <c r="BQ451" t="n">
        <v>2.487018735578653</v>
      </c>
    </row>
    <row r="452">
      <c r="AQ452" t="n">
        <v>0.01917648315429688</v>
      </c>
      <c r="AR452" t="n">
        <v>0.01191203654752486</v>
      </c>
      <c r="AS452" s="24">
        <f>(ABS(EXP(AQ452) - EXP(AR452)) / ABS(EXP(AQ452)))</f>
        <v/>
      </c>
      <c r="AT452">
        <f>ABS(AQ452-AR452)</f>
        <v/>
      </c>
      <c r="AU452">
        <f>IF(AND(AR452 &lt;= 1.2*AQ452, AR452 &gt;= 0.8*AQ452), 1, 0)</f>
        <v/>
      </c>
      <c r="BM452" s="59" t="n">
        <v>1.191203654752486</v>
      </c>
      <c r="BN452" s="59">
        <f>ROUND(BM452,2)</f>
        <v/>
      </c>
      <c r="BP452" t="n">
        <v>1.917648315429688</v>
      </c>
      <c r="BQ452" t="n">
        <v>1.191203654752486</v>
      </c>
    </row>
    <row r="453">
      <c r="AQ453" t="n">
        <v>0</v>
      </c>
      <c r="AR453" t="n">
        <v>6.07733002360384e-06</v>
      </c>
      <c r="AS453" s="24">
        <f>(ABS(EXP(AQ453) - EXP(AR453)) / ABS(EXP(AQ453)))</f>
        <v/>
      </c>
      <c r="AT453">
        <f>ABS(AQ453-AR453)</f>
        <v/>
      </c>
      <c r="AU453">
        <f>IF(AND(AR453 &lt;= 1.2*AQ453, AR453 &gt;= 0.8*AQ453), 1, 0)</f>
        <v/>
      </c>
      <c r="BM453" s="59" t="n">
        <v>0.000607733002360384</v>
      </c>
      <c r="BN453" s="59">
        <f>ROUND(BM453,2)</f>
        <v/>
      </c>
      <c r="BP453" t="n">
        <v>0</v>
      </c>
      <c r="BQ453" t="n">
        <v>0.000607733002360384</v>
      </c>
    </row>
    <row r="454">
      <c r="AQ454" t="n">
        <v>0.4543437957763672</v>
      </c>
      <c r="AR454" t="n">
        <v>0.451942793456808</v>
      </c>
      <c r="AS454" s="24">
        <f>(ABS(EXP(AQ454) - EXP(AR454)) / ABS(EXP(AQ454)))</f>
        <v/>
      </c>
      <c r="AT454">
        <f>ABS(AQ454-AR454)</f>
        <v/>
      </c>
      <c r="AU454">
        <f>IF(AND(AR454 &lt;= 1.2*AQ454, AR454 &gt;= 0.8*AQ454), 1, 0)</f>
        <v/>
      </c>
      <c r="BM454" s="59" t="n">
        <v>45.1942793456808</v>
      </c>
      <c r="BN454" s="59">
        <f>ROUND(BM454,2)</f>
        <v/>
      </c>
      <c r="BP454" t="n">
        <v>45.43437957763672</v>
      </c>
      <c r="BQ454" t="n">
        <v>45.1942793456808</v>
      </c>
    </row>
    <row r="455">
      <c r="AQ455" t="n">
        <v>0.4828872680664062</v>
      </c>
      <c r="AR455" t="n">
        <v>0.4819630772084074</v>
      </c>
      <c r="AS455" s="24">
        <f>(ABS(EXP(AQ455) - EXP(AR455)) / ABS(EXP(AQ455)))</f>
        <v/>
      </c>
      <c r="AT455">
        <f>ABS(AQ455-AR455)</f>
        <v/>
      </c>
      <c r="AU455">
        <f>IF(AND(AR455 &lt;= 1.2*AQ455, AR455 &gt;= 0.8*AQ455), 1, 0)</f>
        <v/>
      </c>
      <c r="BM455" s="59" t="n">
        <v>48.19630772084074</v>
      </c>
      <c r="BN455" s="59">
        <f>ROUND(BM455,2)</f>
        <v/>
      </c>
      <c r="BP455" t="n">
        <v>48.28872680664062</v>
      </c>
      <c r="BQ455" t="n">
        <v>48.19630772084074</v>
      </c>
    </row>
    <row r="456">
      <c r="AQ456" t="n">
        <v>0</v>
      </c>
      <c r="AR456" t="n">
        <v>9.890780047683842e-06</v>
      </c>
      <c r="AS456" s="24">
        <f>(ABS(EXP(AQ456) - EXP(AR456)) / ABS(EXP(AQ456)))</f>
        <v/>
      </c>
      <c r="AT456">
        <f>ABS(AQ456-AR456)</f>
        <v/>
      </c>
      <c r="AU456">
        <f>IF(AND(AR456 &lt;= 1.2*AQ456, AR456 &gt;= 0.8*AQ456), 1, 0)</f>
        <v/>
      </c>
      <c r="BM456" s="59" t="n">
        <v>0.0009890780047683843</v>
      </c>
      <c r="BN456" s="59">
        <f>ROUND(BM456,2)</f>
        <v/>
      </c>
      <c r="BP456" t="n">
        <v>0</v>
      </c>
      <c r="BQ456" t="n">
        <v>0.0009890780047683843</v>
      </c>
    </row>
    <row r="457">
      <c r="AQ457" t="n">
        <v>0</v>
      </c>
      <c r="AR457" t="n">
        <v>6.077330023612929e-06</v>
      </c>
      <c r="AS457" s="24">
        <f>(ABS(EXP(AQ457) - EXP(AR457)) / ABS(EXP(AQ457)))</f>
        <v/>
      </c>
      <c r="AT457">
        <f>ABS(AQ457-AR457)</f>
        <v/>
      </c>
      <c r="AU457">
        <f>IF(AND(AR457 &lt;= 1.2*AQ457, AR457 &gt;= 0.8*AQ457), 1, 0)</f>
        <v/>
      </c>
      <c r="BM457" s="59" t="n">
        <v>0.0006077330023612929</v>
      </c>
      <c r="BN457" s="59">
        <f>ROUND(BM457,2)</f>
        <v/>
      </c>
      <c r="BP457" t="n">
        <v>0</v>
      </c>
      <c r="BQ457" t="n">
        <v>0.0006077330023612929</v>
      </c>
    </row>
    <row r="458">
      <c r="AQ458" t="n">
        <v>0</v>
      </c>
      <c r="AR458" t="n">
        <v>6.077330023623476e-06</v>
      </c>
      <c r="AS458" s="24">
        <f>(ABS(EXP(AQ458) - EXP(AR458)) / ABS(EXP(AQ458)))</f>
        <v/>
      </c>
      <c r="AT458">
        <f>ABS(AQ458-AR458)</f>
        <v/>
      </c>
      <c r="AU458">
        <f>IF(AND(AR458 &lt;= 1.2*AQ458, AR458 &gt;= 0.8*AQ458), 1, 0)</f>
        <v/>
      </c>
      <c r="BM458" s="59" t="n">
        <v>0.0006077330023623476</v>
      </c>
      <c r="BN458" s="59">
        <f>ROUND(BM458,2)</f>
        <v/>
      </c>
      <c r="BP458" t="n">
        <v>0</v>
      </c>
      <c r="BQ458" t="n">
        <v>0.0006077330023623476</v>
      </c>
    </row>
    <row r="459">
      <c r="AQ459" t="n">
        <v>0.0002689361572265625</v>
      </c>
      <c r="AR459" t="n">
        <v>0.000383702073837446</v>
      </c>
      <c r="AS459" s="24">
        <f>(ABS(EXP(AQ459) - EXP(AR459)) / ABS(EXP(AQ459)))</f>
        <v/>
      </c>
      <c r="AT459">
        <f>ABS(AQ459-AR459)</f>
        <v/>
      </c>
      <c r="AU459">
        <f>IF(AND(AR459 &lt;= 1.2*AQ459, AR459 &gt;= 0.8*AQ459), 1, 0)</f>
        <v/>
      </c>
      <c r="BM459" s="59" t="n">
        <v>0.0383702073837446</v>
      </c>
      <c r="BN459" s="59">
        <f>ROUND(BM459,2)</f>
        <v/>
      </c>
      <c r="BP459" t="n">
        <v>0.02689361572265625</v>
      </c>
      <c r="BQ459" t="n">
        <v>0.0383702073837446</v>
      </c>
    </row>
    <row r="460">
      <c r="AQ460" t="n">
        <v>0.05261039733886719</v>
      </c>
      <c r="AR460" t="n">
        <v>0.06604654199690195</v>
      </c>
      <c r="AS460" s="24">
        <f>(ABS(EXP(AQ460) - EXP(AR460)) / ABS(EXP(AQ460)))</f>
        <v/>
      </c>
      <c r="AT460">
        <f>ABS(AQ460-AR460)</f>
        <v/>
      </c>
      <c r="AU460">
        <f>IF(AND(AR460 &lt;= 1.2*AQ460, AR460 &gt;= 0.8*AQ460), 1, 0)</f>
        <v/>
      </c>
      <c r="BM460" s="59" t="n">
        <v>6.604654199690195</v>
      </c>
      <c r="BN460" s="59">
        <f>ROUND(BM460,2)</f>
        <v/>
      </c>
      <c r="BP460" t="n">
        <v>5.261039733886719</v>
      </c>
      <c r="BQ460" t="n">
        <v>6.604654199690195</v>
      </c>
    </row>
    <row r="461">
      <c r="AQ461" t="n">
        <v>0</v>
      </c>
      <c r="AR461" t="n">
        <v>6.077341644929044e-06</v>
      </c>
      <c r="AS461" s="24">
        <f>(ABS(EXP(AQ461) - EXP(AR461)) / ABS(EXP(AQ461)))</f>
        <v/>
      </c>
      <c r="AT461">
        <f>ABS(AQ461-AR461)</f>
        <v/>
      </c>
      <c r="AU461">
        <f>IF(AND(AR461 &lt;= 1.2*AQ461, AR461 &gt;= 0.8*AQ461), 1, 0)</f>
        <v/>
      </c>
      <c r="BM461" s="59" t="n">
        <v>0.0006077341644929044</v>
      </c>
      <c r="BN461" s="59">
        <f>ROUND(BM461,2)</f>
        <v/>
      </c>
      <c r="BP461" t="n">
        <v>0</v>
      </c>
      <c r="BQ461" t="n">
        <v>0.0006077341644929044</v>
      </c>
    </row>
    <row r="462">
      <c r="AQ462" t="n">
        <v>0</v>
      </c>
      <c r="AR462" t="n">
        <v>6.07733002360434e-06</v>
      </c>
      <c r="AS462" s="24">
        <f>(ABS(EXP(AQ462) - EXP(AR462)) / ABS(EXP(AQ462)))</f>
        <v/>
      </c>
      <c r="AT462">
        <f>ABS(AQ462-AR462)</f>
        <v/>
      </c>
      <c r="AU462">
        <f>IF(AND(AR462 &lt;= 1.2*AQ462, AR462 &gt;= 0.8*AQ462), 1, 0)</f>
        <v/>
      </c>
      <c r="BM462" s="59" t="n">
        <v>0.000607733002360434</v>
      </c>
      <c r="BN462" s="59">
        <f>ROUND(BM462,2)</f>
        <v/>
      </c>
      <c r="BP462" t="n">
        <v>0</v>
      </c>
      <c r="BQ462" t="n">
        <v>0.000607733002360434</v>
      </c>
    </row>
    <row r="463">
      <c r="AQ463" t="n">
        <v>0</v>
      </c>
      <c r="AR463" t="n">
        <v>6.077330023599051e-06</v>
      </c>
      <c r="AS463" s="24">
        <f>(ABS(EXP(AQ463) - EXP(AR463)) / ABS(EXP(AQ463)))</f>
        <v/>
      </c>
      <c r="AT463">
        <f>ABS(AQ463-AR463)</f>
        <v/>
      </c>
      <c r="AU463">
        <f>IF(AND(AR463 &lt;= 1.2*AQ463, AR463 &gt;= 0.8*AQ463), 1, 0)</f>
        <v/>
      </c>
      <c r="BM463" s="59" t="n">
        <v>0.0006077330023599051</v>
      </c>
      <c r="BN463" s="59">
        <f>ROUND(BM463,2)</f>
        <v/>
      </c>
      <c r="BP463" t="n">
        <v>0</v>
      </c>
      <c r="BQ463" t="n">
        <v>0.0006077330023599051</v>
      </c>
    </row>
    <row r="464">
      <c r="AQ464" t="n">
        <v>0.0142364501953125</v>
      </c>
      <c r="AR464" t="n">
        <v>0.006374203691611577</v>
      </c>
      <c r="AS464" s="24">
        <f>(ABS(EXP(AQ464) - EXP(AR464)) / ABS(EXP(AQ464)))</f>
        <v/>
      </c>
      <c r="AT464">
        <f>ABS(AQ464-AR464)</f>
        <v/>
      </c>
      <c r="AU464">
        <f>IF(AND(AR464 &lt;= 1.2*AQ464, AR464 &gt;= 0.8*AQ464), 1, 0)</f>
        <v/>
      </c>
      <c r="BM464" s="59" t="n">
        <v>0.6374203691611577</v>
      </c>
      <c r="BN464" s="59">
        <f>ROUND(BM464,2)</f>
        <v/>
      </c>
      <c r="BP464" t="n">
        <v>1.42364501953125</v>
      </c>
      <c r="BQ464" t="n">
        <v>0.6374203691611577</v>
      </c>
    </row>
    <row r="465">
      <c r="AQ465" t="n">
        <v>0.000720977783203125</v>
      </c>
      <c r="AR465" t="n">
        <v>0.0006125655549367445</v>
      </c>
      <c r="AS465" s="24">
        <f>(ABS(EXP(AQ465) - EXP(AR465)) / ABS(EXP(AQ465)))</f>
        <v/>
      </c>
      <c r="AT465">
        <f>ABS(AQ465-AR465)</f>
        <v/>
      </c>
      <c r="AU465">
        <f>IF(AND(AR465 &lt;= 1.2*AQ465, AR465 &gt;= 0.8*AQ465), 1, 0)</f>
        <v/>
      </c>
      <c r="BM465" s="59" t="n">
        <v>0.06125655549367445</v>
      </c>
      <c r="BN465" s="59">
        <f>ROUND(BM465,2)</f>
        <v/>
      </c>
      <c r="BP465" t="n">
        <v>0.0720977783203125</v>
      </c>
      <c r="BQ465" t="n">
        <v>0.06125655549367445</v>
      </c>
    </row>
    <row r="466">
      <c r="AQ466" t="n">
        <v>0.01410675048828125</v>
      </c>
      <c r="AR466" t="n">
        <v>0.01929926878669445</v>
      </c>
      <c r="AS466" s="24">
        <f>(ABS(EXP(AQ466) - EXP(AR466)) / ABS(EXP(AQ466)))</f>
        <v/>
      </c>
      <c r="AT466">
        <f>ABS(AQ466-AR466)</f>
        <v/>
      </c>
      <c r="AU466">
        <f>IF(AND(AR466 &lt;= 1.2*AQ466, AR466 &gt;= 0.8*AQ466), 1, 0)</f>
        <v/>
      </c>
      <c r="BM466" s="59" t="n">
        <v>1.929926878669445</v>
      </c>
      <c r="BN466" s="59">
        <f>ROUND(BM466,2)</f>
        <v/>
      </c>
      <c r="BP466" t="n">
        <v>1.410675048828125</v>
      </c>
      <c r="BQ466" t="n">
        <v>1.929926878669445</v>
      </c>
    </row>
    <row r="467">
      <c r="AQ467" t="n">
        <v>0</v>
      </c>
      <c r="AR467" t="n">
        <v>6.077341644929044e-06</v>
      </c>
      <c r="AS467" s="24">
        <f>(ABS(EXP(AQ467) - EXP(AR467)) / ABS(EXP(AQ467)))</f>
        <v/>
      </c>
      <c r="AT467">
        <f>ABS(AQ467-AR467)</f>
        <v/>
      </c>
      <c r="AU467">
        <f>IF(AND(AR467 &lt;= 1.2*AQ467, AR467 &gt;= 0.8*AQ467), 1, 0)</f>
        <v/>
      </c>
      <c r="BM467" s="59" t="n">
        <v>0.0006077341644929044</v>
      </c>
      <c r="BN467" s="59">
        <f>ROUND(BM467,2)</f>
        <v/>
      </c>
      <c r="BP467" t="n">
        <v>0</v>
      </c>
      <c r="BQ467" t="n">
        <v>0.0006077341644929044</v>
      </c>
    </row>
    <row r="468">
      <c r="AQ468" t="n">
        <v>0</v>
      </c>
      <c r="AR468" t="n">
        <v>6.077329933540844e-06</v>
      </c>
      <c r="AS468" s="24">
        <f>(ABS(EXP(AQ468) - EXP(AR468)) / ABS(EXP(AQ468)))</f>
        <v/>
      </c>
      <c r="AT468">
        <f>ABS(AQ468-AR468)</f>
        <v/>
      </c>
      <c r="AU468">
        <f>IF(AND(AR468 &lt;= 1.2*AQ468, AR468 &gt;= 0.8*AQ468), 1, 0)</f>
        <v/>
      </c>
      <c r="BM468" s="59" t="n">
        <v>0.0006077329933540844</v>
      </c>
      <c r="BN468" s="59">
        <f>ROUND(BM468,2)</f>
        <v/>
      </c>
      <c r="BP468" t="n">
        <v>0</v>
      </c>
      <c r="BQ468" t="n">
        <v>0.0006077329933540844</v>
      </c>
    </row>
    <row r="469">
      <c r="AQ469" t="n">
        <v>0</v>
      </c>
      <c r="AR469" t="n">
        <v>6.077329933540844e-06</v>
      </c>
      <c r="AS469" s="24">
        <f>(ABS(EXP(AQ469) - EXP(AR469)) / ABS(EXP(AQ469)))</f>
        <v/>
      </c>
      <c r="AT469">
        <f>ABS(AQ469-AR469)</f>
        <v/>
      </c>
      <c r="AU469">
        <f>IF(AND(AR469 &lt;= 1.2*AQ469, AR469 &gt;= 0.8*AQ469), 1, 0)</f>
        <v/>
      </c>
      <c r="BM469" s="59" t="n">
        <v>0.0006077329933540844</v>
      </c>
      <c r="BN469" s="59">
        <f>ROUND(BM469,2)</f>
        <v/>
      </c>
      <c r="BP469" t="n">
        <v>0</v>
      </c>
      <c r="BQ469" t="n">
        <v>0.0006077329933540844</v>
      </c>
    </row>
    <row r="470">
      <c r="AQ470" t="n">
        <v>0.00628662109375</v>
      </c>
      <c r="AR470" t="n">
        <v>0.006734818782265435</v>
      </c>
      <c r="AS470" s="24">
        <f>(ABS(EXP(AQ470) - EXP(AR470)) / ABS(EXP(AQ470)))</f>
        <v/>
      </c>
      <c r="AT470">
        <f>ABS(AQ470-AR470)</f>
        <v/>
      </c>
      <c r="AU470">
        <f>IF(AND(AR470 &lt;= 1.2*AQ470, AR470 &gt;= 0.8*AQ470), 1, 0)</f>
        <v/>
      </c>
      <c r="BM470" s="59" t="n">
        <v>0.6734818782265435</v>
      </c>
      <c r="BN470" s="59">
        <f>ROUND(BM470,2)</f>
        <v/>
      </c>
      <c r="BP470" t="n">
        <v>0.628662109375</v>
      </c>
      <c r="BQ470" t="n">
        <v>0.6734818782265435</v>
      </c>
    </row>
    <row r="471">
      <c r="AQ471" t="n">
        <v>0.1563014984130859</v>
      </c>
      <c r="AR471" t="n">
        <v>0.1910536825690145</v>
      </c>
      <c r="AS471" s="24">
        <f>(ABS(EXP(AQ471) - EXP(AR471)) / ABS(EXP(AQ471)))</f>
        <v/>
      </c>
      <c r="AT471">
        <f>ABS(AQ471-AR471)</f>
        <v/>
      </c>
      <c r="AU471">
        <f>IF(AND(AR471 &lt;= 1.2*AQ471, AR471 &gt;= 0.8*AQ471), 1, 0)</f>
        <v/>
      </c>
      <c r="BM471" s="59" t="n">
        <v>19.10536825690145</v>
      </c>
      <c r="BN471" s="59">
        <f>ROUND(BM471,2)</f>
        <v/>
      </c>
      <c r="BP471" t="n">
        <v>15.63014984130859</v>
      </c>
      <c r="BQ471" t="n">
        <v>19.10536825690145</v>
      </c>
    </row>
    <row r="472">
      <c r="AQ472" t="n">
        <v>0.04375648498535156</v>
      </c>
      <c r="AR472" t="n">
        <v>0.0412644413851996</v>
      </c>
      <c r="AS472" s="24">
        <f>(ABS(EXP(AQ472) - EXP(AR472)) / ABS(EXP(AQ472)))</f>
        <v/>
      </c>
      <c r="AT472">
        <f>ABS(AQ472-AR472)</f>
        <v/>
      </c>
      <c r="AU472">
        <f>IF(AND(AR472 &lt;= 1.2*AQ472, AR472 &gt;= 0.8*AQ472), 1, 0)</f>
        <v/>
      </c>
      <c r="BM472" s="59" t="n">
        <v>4.12644413851996</v>
      </c>
      <c r="BN472" s="59">
        <f>ROUND(BM472,2)</f>
        <v/>
      </c>
      <c r="BP472" t="n">
        <v>4.375648498535156</v>
      </c>
      <c r="BQ472" t="n">
        <v>4.12644413851996</v>
      </c>
    </row>
    <row r="473">
      <c r="AQ473" t="n">
        <v>0</v>
      </c>
      <c r="AR473" t="n">
        <v>6.077330030305812e-06</v>
      </c>
      <c r="AS473" s="24">
        <f>(ABS(EXP(AQ473) - EXP(AR473)) / ABS(EXP(AQ473)))</f>
        <v/>
      </c>
      <c r="AT473">
        <f>ABS(AQ473-AR473)</f>
        <v/>
      </c>
      <c r="AU473">
        <f>IF(AND(AR473 &lt;= 1.2*AQ473, AR473 &gt;= 0.8*AQ473), 1, 0)</f>
        <v/>
      </c>
      <c r="BM473" s="59" t="n">
        <v>0.0006077330030305812</v>
      </c>
      <c r="BN473" s="59">
        <f>ROUND(BM473,2)</f>
        <v/>
      </c>
      <c r="BP473" t="n">
        <v>0</v>
      </c>
      <c r="BQ473" t="n">
        <v>0.0006077330030305812</v>
      </c>
    </row>
    <row r="474">
      <c r="AQ474" t="n">
        <v>0</v>
      </c>
      <c r="AR474" t="n">
        <v>6.077330023610153e-06</v>
      </c>
      <c r="AS474" s="24">
        <f>(ABS(EXP(AQ474) - EXP(AR474)) / ABS(EXP(AQ474)))</f>
        <v/>
      </c>
      <c r="AT474">
        <f>ABS(AQ474-AR474)</f>
        <v/>
      </c>
      <c r="AU474">
        <f>IF(AND(AR474 &lt;= 1.2*AQ474, AR474 &gt;= 0.8*AQ474), 1, 0)</f>
        <v/>
      </c>
      <c r="BM474" s="59" t="n">
        <v>0.0006077330023610153</v>
      </c>
      <c r="BN474" s="59">
        <f>ROUND(BM474,2)</f>
        <v/>
      </c>
      <c r="BP474" t="n">
        <v>0</v>
      </c>
      <c r="BQ474" t="n">
        <v>0.0006077330023610153</v>
      </c>
    </row>
    <row r="475">
      <c r="AQ475" t="n">
        <v>0.1557178497314453</v>
      </c>
      <c r="AR475" t="n">
        <v>0.1499650589289871</v>
      </c>
      <c r="AS475" s="24">
        <f>(ABS(EXP(AQ475) - EXP(AR475)) / ABS(EXP(AQ475)))</f>
        <v/>
      </c>
      <c r="AT475">
        <f>ABS(AQ475-AR475)</f>
        <v/>
      </c>
      <c r="AU475">
        <f>IF(AND(AR475 &lt;= 1.2*AQ475, AR475 &gt;= 0.8*AQ475), 1, 0)</f>
        <v/>
      </c>
      <c r="BM475" s="59" t="n">
        <v>14.99650589289872</v>
      </c>
      <c r="BN475" s="59">
        <f>ROUND(BM475,2)</f>
        <v/>
      </c>
      <c r="BP475" t="n">
        <v>15.57178497314453</v>
      </c>
      <c r="BQ475" t="n">
        <v>14.99650589289872</v>
      </c>
    </row>
    <row r="476">
      <c r="AQ476" t="n">
        <v>0</v>
      </c>
      <c r="AR476" t="n">
        <v>6.077330023599814e-06</v>
      </c>
      <c r="AS476" s="24">
        <f>(ABS(EXP(AQ476) - EXP(AR476)) / ABS(EXP(AQ476)))</f>
        <v/>
      </c>
      <c r="AT476">
        <f>ABS(AQ476-AR476)</f>
        <v/>
      </c>
      <c r="AU476">
        <f>IF(AND(AR476 &lt;= 1.2*AQ476, AR476 &gt;= 0.8*AQ476), 1, 0)</f>
        <v/>
      </c>
      <c r="BM476" s="59" t="n">
        <v>0.0006077330023599814</v>
      </c>
      <c r="BN476" s="59">
        <f>ROUND(BM476,2)</f>
        <v/>
      </c>
      <c r="BP476" t="n">
        <v>0</v>
      </c>
      <c r="BQ476" t="n">
        <v>0.0006077330023599814</v>
      </c>
    </row>
    <row r="477">
      <c r="AQ477" t="n">
        <v>0.0001926422119140625</v>
      </c>
      <c r="AR477" t="n">
        <v>7.113577388904805e-05</v>
      </c>
      <c r="AS477" s="24">
        <f>(ABS(EXP(AQ477) - EXP(AR477)) / ABS(EXP(AQ477)))</f>
        <v/>
      </c>
      <c r="AT477">
        <f>ABS(AQ477-AR477)</f>
        <v/>
      </c>
      <c r="AU477">
        <f>IF(AND(AR477 &lt;= 1.2*AQ477, AR477 &gt;= 0.8*AQ477), 1, 0)</f>
        <v/>
      </c>
      <c r="BM477" s="59" t="n">
        <v>0.007113577388904805</v>
      </c>
      <c r="BN477" s="59">
        <f>ROUND(BM477,2)</f>
        <v/>
      </c>
      <c r="BP477" t="n">
        <v>0.01926422119140625</v>
      </c>
      <c r="BQ477" t="n">
        <v>0.007113577388904805</v>
      </c>
    </row>
    <row r="478">
      <c r="AQ478" t="n">
        <v>0.0008392333984375</v>
      </c>
      <c r="AR478" t="n">
        <v>0.0007490326661731176</v>
      </c>
      <c r="AS478" s="24">
        <f>(ABS(EXP(AQ478) - EXP(AR478)) / ABS(EXP(AQ478)))</f>
        <v/>
      </c>
      <c r="AT478">
        <f>ABS(AQ478-AR478)</f>
        <v/>
      </c>
      <c r="AU478">
        <f>IF(AND(AR478 &lt;= 1.2*AQ478, AR478 &gt;= 0.8*AQ478), 1, 0)</f>
        <v/>
      </c>
      <c r="BM478" s="59" t="n">
        <v>0.07490326661731175</v>
      </c>
      <c r="BN478" s="59">
        <f>ROUND(BM478,2)</f>
        <v/>
      </c>
      <c r="BP478" t="n">
        <v>0.08392333984375</v>
      </c>
      <c r="BQ478" t="n">
        <v>0.07490326661731175</v>
      </c>
    </row>
    <row r="479">
      <c r="AQ479" t="n">
        <v>0.01409530639648438</v>
      </c>
      <c r="AR479" t="n">
        <v>0.007087741197978046</v>
      </c>
      <c r="AS479" s="24">
        <f>(ABS(EXP(AQ479) - EXP(AR479)) / ABS(EXP(AQ479)))</f>
        <v/>
      </c>
      <c r="AT479">
        <f>ABS(AQ479-AR479)</f>
        <v/>
      </c>
      <c r="AU479">
        <f>IF(AND(AR479 &lt;= 1.2*AQ479, AR479 &gt;= 0.8*AQ479), 1, 0)</f>
        <v/>
      </c>
      <c r="BM479" s="59" t="n">
        <v>0.7087741197978046</v>
      </c>
      <c r="BN479" s="59">
        <f>ROUND(BM479,2)</f>
        <v/>
      </c>
      <c r="BP479" t="n">
        <v>1.409530639648438</v>
      </c>
      <c r="BQ479" t="n">
        <v>0.7087741197978046</v>
      </c>
    </row>
    <row r="480">
      <c r="AQ480" t="n">
        <v>0</v>
      </c>
      <c r="AR480" t="n">
        <v>6.077341644929044e-06</v>
      </c>
      <c r="AS480" s="24">
        <f>(ABS(EXP(AQ480) - EXP(AR480)) / ABS(EXP(AQ480)))</f>
        <v/>
      </c>
      <c r="AT480">
        <f>ABS(AQ480-AR480)</f>
        <v/>
      </c>
      <c r="AU480">
        <f>IF(AND(AR480 &lt;= 1.2*AQ480, AR480 &gt;= 0.8*AQ480), 1, 0)</f>
        <v/>
      </c>
      <c r="BM480" s="59" t="n">
        <v>0.0006077341644929044</v>
      </c>
      <c r="BN480" s="59">
        <f>ROUND(BM480,2)</f>
        <v/>
      </c>
      <c r="BP480" t="n">
        <v>0</v>
      </c>
      <c r="BQ480" t="n">
        <v>0.0006077341644929044</v>
      </c>
    </row>
    <row r="481">
      <c r="AQ481" t="n">
        <v>0</v>
      </c>
      <c r="AR481" t="n">
        <v>6.07732983221653e-06</v>
      </c>
      <c r="AS481" s="24">
        <f>(ABS(EXP(AQ481) - EXP(AR481)) / ABS(EXP(AQ481)))</f>
        <v/>
      </c>
      <c r="AT481">
        <f>ABS(AQ481-AR481)</f>
        <v/>
      </c>
      <c r="AU481">
        <f>IF(AND(AR481 &lt;= 1.2*AQ481, AR481 &gt;= 0.8*AQ481), 1, 0)</f>
        <v/>
      </c>
      <c r="BM481" s="59" t="n">
        <v>0.000607732983221653</v>
      </c>
      <c r="BN481" s="59">
        <f>ROUND(BM481,2)</f>
        <v/>
      </c>
      <c r="BP481" t="n">
        <v>0</v>
      </c>
      <c r="BQ481" t="n">
        <v>0.000607732983221653</v>
      </c>
    </row>
    <row r="482">
      <c r="AQ482" t="n">
        <v>0.1175594329833984</v>
      </c>
      <c r="AR482" t="n">
        <v>0.1784529540970154</v>
      </c>
      <c r="AS482" s="24">
        <f>(ABS(EXP(AQ482) - EXP(AR482)) / ABS(EXP(AQ482)))</f>
        <v/>
      </c>
      <c r="AT482">
        <f>ABS(AQ482-AR482)</f>
        <v/>
      </c>
      <c r="AU482">
        <f>IF(AND(AR482 &lt;= 1.2*AQ482, AR482 &gt;= 0.8*AQ482), 1, 0)</f>
        <v/>
      </c>
      <c r="BM482" s="59" t="n">
        <v>17.84529540970154</v>
      </c>
      <c r="BN482" s="59">
        <f>ROUND(BM482,2)</f>
        <v/>
      </c>
      <c r="BP482" t="n">
        <v>11.75594329833984</v>
      </c>
      <c r="BQ482" t="n">
        <v>17.84529540970154</v>
      </c>
    </row>
    <row r="483">
      <c r="AQ483" t="n">
        <v>0</v>
      </c>
      <c r="AR483" t="n">
        <v>6.077330023611818e-06</v>
      </c>
      <c r="AS483" s="24">
        <f>(ABS(EXP(AQ483) - EXP(AR483)) / ABS(EXP(AQ483)))</f>
        <v/>
      </c>
      <c r="AT483">
        <f>ABS(AQ483-AR483)</f>
        <v/>
      </c>
      <c r="AU483">
        <f>IF(AND(AR483 &lt;= 1.2*AQ483, AR483 &gt;= 0.8*AQ483), 1, 0)</f>
        <v/>
      </c>
      <c r="BM483" s="59" t="n">
        <v>0.0006077330023611818</v>
      </c>
      <c r="BN483" s="59">
        <f>ROUND(BM483,2)</f>
        <v/>
      </c>
      <c r="BP483" t="n">
        <v>0</v>
      </c>
      <c r="BQ483" t="n">
        <v>0.0006077330023611818</v>
      </c>
    </row>
    <row r="484">
      <c r="AQ484" t="n">
        <v>0</v>
      </c>
      <c r="AR484" t="n">
        <v>6.077330023607377e-06</v>
      </c>
      <c r="AS484" s="24">
        <f>(ABS(EXP(AQ484) - EXP(AR484)) / ABS(EXP(AQ484)))</f>
        <v/>
      </c>
      <c r="AT484">
        <f>ABS(AQ484-AR484)</f>
        <v/>
      </c>
      <c r="AU484">
        <f>IF(AND(AR484 &lt;= 1.2*AQ484, AR484 &gt;= 0.8*AQ484), 1, 0)</f>
        <v/>
      </c>
      <c r="BM484" s="59" t="n">
        <v>0.0006077330023607377</v>
      </c>
      <c r="BN484" s="59">
        <f>ROUND(BM484,2)</f>
        <v/>
      </c>
      <c r="BP484" t="n">
        <v>0</v>
      </c>
      <c r="BQ484" t="n">
        <v>0.0006077330023607377</v>
      </c>
    </row>
    <row r="485">
      <c r="AQ485" t="n">
        <v>0.004037857055664062</v>
      </c>
      <c r="AR485" t="n">
        <v>0.001425030912839253</v>
      </c>
      <c r="AS485" s="24">
        <f>(ABS(EXP(AQ485) - EXP(AR485)) / ABS(EXP(AQ485)))</f>
        <v/>
      </c>
      <c r="AT485">
        <f>ABS(AQ485-AR485)</f>
        <v/>
      </c>
      <c r="AU485">
        <f>IF(AND(AR485 &lt;= 1.2*AQ485, AR485 &gt;= 0.8*AQ485), 1, 0)</f>
        <v/>
      </c>
      <c r="BM485" s="59" t="n">
        <v>0.1425030912839253</v>
      </c>
      <c r="BN485" s="59">
        <f>ROUND(BM485,2)</f>
        <v/>
      </c>
      <c r="BP485" t="n">
        <v>0.4037857055664062</v>
      </c>
      <c r="BQ485" t="n">
        <v>0.1425030912839253</v>
      </c>
    </row>
    <row r="486">
      <c r="AQ486" t="n">
        <v>0.4941844940185547</v>
      </c>
      <c r="AR486" t="n">
        <v>0.4913858573495037</v>
      </c>
      <c r="AS486" s="24">
        <f>(ABS(EXP(AQ486) - EXP(AR486)) / ABS(EXP(AQ486)))</f>
        <v/>
      </c>
      <c r="AT486">
        <f>ABS(AQ486-AR486)</f>
        <v/>
      </c>
      <c r="AU486">
        <f>IF(AND(AR486 &lt;= 1.2*AQ486, AR486 &gt;= 0.8*AQ486), 1, 0)</f>
        <v/>
      </c>
      <c r="BM486" s="59" t="n">
        <v>49.13858573495038</v>
      </c>
      <c r="BN486" s="59">
        <f>ROUND(BM486,2)</f>
        <v/>
      </c>
      <c r="BP486" t="n">
        <v>49.41844940185547</v>
      </c>
      <c r="BQ486" t="n">
        <v>49.13858573495038</v>
      </c>
    </row>
    <row r="487">
      <c r="AQ487" t="n">
        <v>0.4396171569824219</v>
      </c>
      <c r="AR487" t="n">
        <v>0.4556761243883966</v>
      </c>
      <c r="AS487" s="24">
        <f>(ABS(EXP(AQ487) - EXP(AR487)) / ABS(EXP(AQ487)))</f>
        <v/>
      </c>
      <c r="AT487">
        <f>ABS(AQ487-AR487)</f>
        <v/>
      </c>
      <c r="AU487">
        <f>IF(AND(AR487 &lt;= 1.2*AQ487, AR487 &gt;= 0.8*AQ487), 1, 0)</f>
        <v/>
      </c>
      <c r="BM487" s="59" t="n">
        <v>45.56761243883965</v>
      </c>
      <c r="BN487" s="59">
        <f>ROUND(BM487,2)</f>
        <v/>
      </c>
      <c r="BP487" t="n">
        <v>43.96171569824219</v>
      </c>
      <c r="BQ487" t="n">
        <v>45.56761243883965</v>
      </c>
    </row>
    <row r="488">
      <c r="AQ488" t="n">
        <v>0.06763839721679688</v>
      </c>
      <c r="AR488" t="n">
        <v>0.07488683417923322</v>
      </c>
      <c r="AS488" s="24">
        <f>(ABS(EXP(AQ488) - EXP(AR488)) / ABS(EXP(AQ488)))</f>
        <v/>
      </c>
      <c r="AT488">
        <f>ABS(AQ488-AR488)</f>
        <v/>
      </c>
      <c r="AU488">
        <f>IF(AND(AR488 &lt;= 1.2*AQ488, AR488 &gt;= 0.8*AQ488), 1, 0)</f>
        <v/>
      </c>
      <c r="BM488" s="59" t="n">
        <v>7.488683417923323</v>
      </c>
      <c r="BN488" s="59">
        <f>ROUND(BM488,2)</f>
        <v/>
      </c>
      <c r="BP488" t="n">
        <v>6.763839721679688</v>
      </c>
      <c r="BQ488" t="n">
        <v>7.488683417923323</v>
      </c>
    </row>
    <row r="489">
      <c r="AQ489" t="n">
        <v>0</v>
      </c>
      <c r="AR489" t="n">
        <v>6.077330023602119e-06</v>
      </c>
      <c r="AS489" s="24">
        <f>(ABS(EXP(AQ489) - EXP(AR489)) / ABS(EXP(AQ489)))</f>
        <v/>
      </c>
      <c r="AT489">
        <f>ABS(AQ489-AR489)</f>
        <v/>
      </c>
      <c r="AU489">
        <f>IF(AND(AR489 &lt;= 1.2*AQ489, AR489 &gt;= 0.8*AQ489), 1, 0)</f>
        <v/>
      </c>
      <c r="BM489" s="59" t="n">
        <v>0.0006077330023602119</v>
      </c>
      <c r="BN489" s="59">
        <f>ROUND(BM489,2)</f>
        <v/>
      </c>
      <c r="BP489" t="n">
        <v>0</v>
      </c>
      <c r="BQ489" t="n">
        <v>0.0006077330023602119</v>
      </c>
    </row>
    <row r="490">
      <c r="AQ490" t="n">
        <v>0</v>
      </c>
      <c r="AR490" t="n">
        <v>-0.0004215861993503067</v>
      </c>
      <c r="AS490" s="24">
        <f>(ABS(EXP(AQ490) - EXP(AR490)) / ABS(EXP(AQ490)))</f>
        <v/>
      </c>
      <c r="AT490">
        <f>ABS(AQ490-AR490)</f>
        <v/>
      </c>
      <c r="AU490">
        <f>IF(AND(AR490 &lt;= 1.2*AQ490, AR490 &gt;= 0.8*AQ490), 1, 0)</f>
        <v/>
      </c>
      <c r="BM490" s="59" t="n">
        <v>-0.04215861993503067</v>
      </c>
      <c r="BN490" s="59">
        <f>ROUND(BM490,2)</f>
        <v/>
      </c>
      <c r="BP490" t="n">
        <v>0</v>
      </c>
      <c r="BQ490" t="n">
        <v>-0.04215861993503067</v>
      </c>
    </row>
    <row r="491">
      <c r="AQ491" t="n">
        <v>0.4896965026855469</v>
      </c>
      <c r="AR491" t="n">
        <v>0.4815284419323674</v>
      </c>
      <c r="AS491" s="24">
        <f>(ABS(EXP(AQ491) - EXP(AR491)) / ABS(EXP(AQ491)))</f>
        <v/>
      </c>
      <c r="AT491">
        <f>ABS(AQ491-AR491)</f>
        <v/>
      </c>
      <c r="AU491">
        <f>IF(AND(AR491 &lt;= 1.2*AQ491, AR491 &gt;= 0.8*AQ491), 1, 0)</f>
        <v/>
      </c>
      <c r="BM491" s="59" t="n">
        <v>48.15284419323674</v>
      </c>
      <c r="BN491" s="59">
        <f>ROUND(BM491,2)</f>
        <v/>
      </c>
      <c r="BP491" t="n">
        <v>48.96965026855469</v>
      </c>
      <c r="BQ491" t="n">
        <v>48.15284419323674</v>
      </c>
    </row>
    <row r="492">
      <c r="AQ492" t="n">
        <v>0</v>
      </c>
      <c r="AR492" t="n">
        <v>6.07733002359461e-06</v>
      </c>
      <c r="AS492" s="24">
        <f>(ABS(EXP(AQ492) - EXP(AR492)) / ABS(EXP(AQ492)))</f>
        <v/>
      </c>
      <c r="AT492">
        <f>ABS(AQ492-AR492)</f>
        <v/>
      </c>
      <c r="AU492">
        <f>IF(AND(AR492 &lt;= 1.2*AQ492, AR492 &gt;= 0.8*AQ492), 1, 0)</f>
        <v/>
      </c>
      <c r="BM492" s="59" t="n">
        <v>0.000607733002359461</v>
      </c>
      <c r="BN492" s="59">
        <f>ROUND(BM492,2)</f>
        <v/>
      </c>
      <c r="BP492" t="n">
        <v>0</v>
      </c>
      <c r="BQ492" t="n">
        <v>0.000607733002359461</v>
      </c>
    </row>
    <row r="493">
      <c r="AQ493" t="n">
        <v>0.003833770751953125</v>
      </c>
      <c r="AR493" t="n">
        <v>0.009449857517275421</v>
      </c>
      <c r="AS493" s="24">
        <f>(ABS(EXP(AQ493) - EXP(AR493)) / ABS(EXP(AQ493)))</f>
        <v/>
      </c>
      <c r="AT493">
        <f>ABS(AQ493-AR493)</f>
        <v/>
      </c>
      <c r="AU493">
        <f>IF(AND(AR493 &lt;= 1.2*AQ493, AR493 &gt;= 0.8*AQ493), 1, 0)</f>
        <v/>
      </c>
      <c r="BM493" s="59" t="n">
        <v>0.9449857517275421</v>
      </c>
      <c r="BN493" s="59">
        <f>ROUND(BM493,2)</f>
        <v/>
      </c>
      <c r="BP493" t="n">
        <v>0.3833770751953125</v>
      </c>
      <c r="BQ493" t="n">
        <v>0.9449857517275421</v>
      </c>
    </row>
    <row r="494">
      <c r="AQ494" t="n">
        <v>0.08966255187988281</v>
      </c>
      <c r="AR494" t="n">
        <v>0.04941961009503792</v>
      </c>
      <c r="AS494" s="24">
        <f>(ABS(EXP(AQ494) - EXP(AR494)) / ABS(EXP(AQ494)))</f>
        <v/>
      </c>
      <c r="AT494">
        <f>ABS(AQ494-AR494)</f>
        <v/>
      </c>
      <c r="AU494">
        <f>IF(AND(AR494 &lt;= 1.2*AQ494, AR494 &gt;= 0.8*AQ494), 1, 0)</f>
        <v/>
      </c>
      <c r="BM494" s="59" t="n">
        <v>4.941961009503792</v>
      </c>
      <c r="BN494" s="59">
        <f>ROUND(BM494,2)</f>
        <v/>
      </c>
      <c r="BP494" t="n">
        <v>8.966255187988281</v>
      </c>
      <c r="BQ494" t="n">
        <v>4.941961009503792</v>
      </c>
    </row>
    <row r="495">
      <c r="AQ495" t="n">
        <v>0</v>
      </c>
      <c r="AR495" t="n">
        <v>6.077330023609598e-06</v>
      </c>
      <c r="AS495" s="24">
        <f>(ABS(EXP(AQ495) - EXP(AR495)) / ABS(EXP(AQ495)))</f>
        <v/>
      </c>
      <c r="AT495">
        <f>ABS(AQ495-AR495)</f>
        <v/>
      </c>
      <c r="AU495">
        <f>IF(AND(AR495 &lt;= 1.2*AQ495, AR495 &gt;= 0.8*AQ495), 1, 0)</f>
        <v/>
      </c>
      <c r="BM495" s="59" t="n">
        <v>0.0006077330023609598</v>
      </c>
      <c r="BN495" s="59">
        <f>ROUND(BM495,2)</f>
        <v/>
      </c>
      <c r="BP495" t="n">
        <v>0</v>
      </c>
      <c r="BQ495" t="n">
        <v>0.0006077330023609598</v>
      </c>
    </row>
    <row r="496">
      <c r="AQ496" t="n">
        <v>0.01070022583007812</v>
      </c>
      <c r="AR496" t="n">
        <v>0.01358438783247023</v>
      </c>
      <c r="AS496" s="24">
        <f>(ABS(EXP(AQ496) - EXP(AR496)) / ABS(EXP(AQ496)))</f>
        <v/>
      </c>
      <c r="AT496">
        <f>ABS(AQ496-AR496)</f>
        <v/>
      </c>
      <c r="AU496">
        <f>IF(AND(AR496 &lt;= 1.2*AQ496, AR496 &gt;= 0.8*AQ496), 1, 0)</f>
        <v/>
      </c>
      <c r="BM496" s="59" t="n">
        <v>1.358438783247023</v>
      </c>
      <c r="BN496" s="59">
        <f>ROUND(BM496,2)</f>
        <v/>
      </c>
      <c r="BP496" t="n">
        <v>1.070022583007812</v>
      </c>
      <c r="BQ496" t="n">
        <v>1.358438783247023</v>
      </c>
    </row>
    <row r="497">
      <c r="AQ497" t="n">
        <v>0</v>
      </c>
      <c r="AR497" t="n">
        <v>6.077330023603492e-06</v>
      </c>
      <c r="AS497" s="24">
        <f>(ABS(EXP(AQ497) - EXP(AR497)) / ABS(EXP(AQ497)))</f>
        <v/>
      </c>
      <c r="AT497">
        <f>ABS(AQ497-AR497)</f>
        <v/>
      </c>
      <c r="AU497">
        <f>IF(AND(AR497 &lt;= 1.2*AQ497, AR497 &gt;= 0.8*AQ497), 1, 0)</f>
        <v/>
      </c>
      <c r="BM497" s="59" t="n">
        <v>0.0006077330023603492</v>
      </c>
      <c r="BN497" s="59">
        <f>ROUND(BM497,2)</f>
        <v/>
      </c>
      <c r="BP497" t="n">
        <v>0</v>
      </c>
      <c r="BQ497" t="n">
        <v>0.0006077330023603492</v>
      </c>
    </row>
    <row r="498">
      <c r="AQ498" t="n">
        <v>0</v>
      </c>
      <c r="AR498" t="n">
        <v>6.07733002360458e-06</v>
      </c>
      <c r="AS498" s="24">
        <f>(ABS(EXP(AQ498) - EXP(AR498)) / ABS(EXP(AQ498)))</f>
        <v/>
      </c>
      <c r="AT498">
        <f>ABS(AQ498-AR498)</f>
        <v/>
      </c>
      <c r="AU498">
        <f>IF(AND(AR498 &lt;= 1.2*AQ498, AR498 &gt;= 0.8*AQ498), 1, 0)</f>
        <v/>
      </c>
      <c r="BM498" s="59" t="n">
        <v>0.000607733002360458</v>
      </c>
      <c r="BN498" s="59">
        <f>ROUND(BM498,2)</f>
        <v/>
      </c>
      <c r="BP498" t="n">
        <v>0</v>
      </c>
      <c r="BQ498" t="n">
        <v>0.000607733002360458</v>
      </c>
    </row>
    <row r="499">
      <c r="AQ499" t="n">
        <v>0</v>
      </c>
      <c r="AR499" t="n">
        <v>6.077330030305812e-06</v>
      </c>
      <c r="AS499" s="24">
        <f>(ABS(EXP(AQ499) - EXP(AR499)) / ABS(EXP(AQ499)))</f>
        <v/>
      </c>
      <c r="AT499">
        <f>ABS(AQ499-AR499)</f>
        <v/>
      </c>
      <c r="AU499">
        <f>IF(AND(AR499 &lt;= 1.2*AQ499, AR499 &gt;= 0.8*AQ499), 1, 0)</f>
        <v/>
      </c>
      <c r="BM499" s="59" t="n">
        <v>0.0006077330030305812</v>
      </c>
      <c r="BN499" s="59">
        <f>ROUND(BM499,2)</f>
        <v/>
      </c>
      <c r="BP499" t="n">
        <v>0</v>
      </c>
      <c r="BQ499" t="n">
        <v>0.0006077330030305812</v>
      </c>
    </row>
    <row r="500">
      <c r="AQ500" t="n">
        <v>0.08288955688476562</v>
      </c>
      <c r="AR500" t="n">
        <v>0.08831877309921532</v>
      </c>
      <c r="AS500" s="24">
        <f>(ABS(EXP(AQ500) - EXP(AR500)) / ABS(EXP(AQ500)))</f>
        <v/>
      </c>
      <c r="AT500">
        <f>ABS(AQ500-AR500)</f>
        <v/>
      </c>
      <c r="AU500">
        <f>IF(AND(AR500 &lt;= 1.2*AQ500, AR500 &gt;= 0.8*AQ500), 1, 0)</f>
        <v/>
      </c>
      <c r="BM500" s="59" t="n">
        <v>8.831877309921532</v>
      </c>
      <c r="BN500" s="59">
        <f>ROUND(BM500,2)</f>
        <v/>
      </c>
      <c r="BP500" t="n">
        <v>8.288955688476562</v>
      </c>
      <c r="BQ500" t="n">
        <v>8.831877309921532</v>
      </c>
    </row>
    <row r="501">
      <c r="AQ501" t="n">
        <v>3.0517578125e-05</v>
      </c>
      <c r="AR501" t="n">
        <v>7.984320132176029e-06</v>
      </c>
      <c r="AS501" s="24">
        <f>(ABS(EXP(AQ501) - EXP(AR501)) / ABS(EXP(AQ501)))</f>
        <v/>
      </c>
      <c r="AT501">
        <f>ABS(AQ501-AR501)</f>
        <v/>
      </c>
      <c r="AU501">
        <f>IF(AND(AR501 &lt;= 1.2*AQ501, AR501 &gt;= 0.8*AQ501), 1, 0)</f>
        <v/>
      </c>
      <c r="BM501" s="59" t="n">
        <v>0.0007984320132176029</v>
      </c>
      <c r="BN501" s="59">
        <f>ROUND(BM501,2)</f>
        <v/>
      </c>
      <c r="BP501" t="n">
        <v>0.0030517578125</v>
      </c>
      <c r="BQ501" t="n">
        <v>0.0007984320132176029</v>
      </c>
    </row>
    <row r="502">
      <c r="AQ502" t="n">
        <v>0</v>
      </c>
      <c r="AR502" t="n">
        <v>4.1546349508617e-05</v>
      </c>
      <c r="AS502" s="24">
        <f>(ABS(EXP(AQ502) - EXP(AR502)) / ABS(EXP(AQ502)))</f>
        <v/>
      </c>
      <c r="AT502">
        <f>ABS(AQ502-AR502)</f>
        <v/>
      </c>
      <c r="AU502">
        <f>IF(AND(AR502 &lt;= 1.2*AQ502, AR502 &gt;= 0.8*AQ502), 1, 0)</f>
        <v/>
      </c>
      <c r="BM502" s="59" t="n">
        <v>0.0041546349508617</v>
      </c>
      <c r="BN502" s="59">
        <f>ROUND(BM502,2)</f>
        <v/>
      </c>
      <c r="BP502" t="n">
        <v>0</v>
      </c>
      <c r="BQ502" t="n">
        <v>0.0041546349508617</v>
      </c>
    </row>
    <row r="503">
      <c r="AQ503" t="n">
        <v>0.02116203308105469</v>
      </c>
      <c r="AR503" t="n">
        <v>0.01195656543475863</v>
      </c>
      <c r="AS503" s="24">
        <f>(ABS(EXP(AQ503) - EXP(AR503)) / ABS(EXP(AQ503)))</f>
        <v/>
      </c>
      <c r="AT503">
        <f>ABS(AQ503-AR503)</f>
        <v/>
      </c>
      <c r="AU503">
        <f>IF(AND(AR503 &lt;= 1.2*AQ503, AR503 &gt;= 0.8*AQ503), 1, 0)</f>
        <v/>
      </c>
      <c r="BM503" s="59" t="n">
        <v>1.195656543475863</v>
      </c>
      <c r="BN503" s="59">
        <f>ROUND(BM503,2)</f>
        <v/>
      </c>
      <c r="BP503" t="n">
        <v>2.116203308105469</v>
      </c>
      <c r="BQ503" t="n">
        <v>1.195656543475863</v>
      </c>
    </row>
    <row r="504">
      <c r="AQ504" t="n">
        <v>0</v>
      </c>
      <c r="AR504" t="n">
        <v>6.077330023602937e-06</v>
      </c>
      <c r="AS504" s="24">
        <f>(ABS(EXP(AQ504) - EXP(AR504)) / ABS(EXP(AQ504)))</f>
        <v/>
      </c>
      <c r="AT504">
        <f>ABS(AQ504-AR504)</f>
        <v/>
      </c>
      <c r="AU504">
        <f>IF(AND(AR504 &lt;= 1.2*AQ504, AR504 &gt;= 0.8*AQ504), 1, 0)</f>
        <v/>
      </c>
      <c r="BM504" s="59" t="n">
        <v>0.0006077330023602937</v>
      </c>
      <c r="BN504" s="59">
        <f>ROUND(BM504,2)</f>
        <v/>
      </c>
      <c r="BP504" t="n">
        <v>0</v>
      </c>
      <c r="BQ504" t="n">
        <v>0.0006077330023602937</v>
      </c>
    </row>
    <row r="505">
      <c r="AQ505" t="n">
        <v>0.3110256195068359</v>
      </c>
      <c r="AR505" t="n">
        <v>0.3471748133965767</v>
      </c>
      <c r="AS505" s="24">
        <f>(ABS(EXP(AQ505) - EXP(AR505)) / ABS(EXP(AQ505)))</f>
        <v/>
      </c>
      <c r="AT505">
        <f>ABS(AQ505-AR505)</f>
        <v/>
      </c>
      <c r="AU505">
        <f>IF(AND(AR505 &lt;= 1.2*AQ505, AR505 &gt;= 0.8*AQ505), 1, 0)</f>
        <v/>
      </c>
      <c r="BM505" s="59" t="n">
        <v>34.71748133965767</v>
      </c>
      <c r="BN505" s="59">
        <f>ROUND(BM505,2)</f>
        <v/>
      </c>
      <c r="BP505" t="n">
        <v>31.10256195068359</v>
      </c>
      <c r="BQ505" t="n">
        <v>34.71748133965767</v>
      </c>
    </row>
    <row r="506">
      <c r="AQ506" t="n">
        <v>0</v>
      </c>
      <c r="AR506" t="n">
        <v>6.07733002360434e-06</v>
      </c>
      <c r="AS506" s="24">
        <f>(ABS(EXP(AQ506) - EXP(AR506)) / ABS(EXP(AQ506)))</f>
        <v/>
      </c>
      <c r="AT506">
        <f>ABS(AQ506-AR506)</f>
        <v/>
      </c>
      <c r="AU506">
        <f>IF(AND(AR506 &lt;= 1.2*AQ506, AR506 &gt;= 0.8*AQ506), 1, 0)</f>
        <v/>
      </c>
      <c r="BM506" s="59" t="n">
        <v>0.000607733002360434</v>
      </c>
      <c r="BN506" s="59">
        <f>ROUND(BM506,2)</f>
        <v/>
      </c>
      <c r="BP506" t="n">
        <v>0</v>
      </c>
      <c r="BQ506" t="n">
        <v>0.000607733002360434</v>
      </c>
    </row>
    <row r="507">
      <c r="AQ507" t="n">
        <v>0.08619880676269531</v>
      </c>
      <c r="AR507" t="n">
        <v>0.06720993135915673</v>
      </c>
      <c r="AS507" s="24">
        <f>(ABS(EXP(AQ507) - EXP(AR507)) / ABS(EXP(AQ507)))</f>
        <v/>
      </c>
      <c r="AT507">
        <f>ABS(AQ507-AR507)</f>
        <v/>
      </c>
      <c r="AU507">
        <f>IF(AND(AR507 &lt;= 1.2*AQ507, AR507 &gt;= 0.8*AQ507), 1, 0)</f>
        <v/>
      </c>
      <c r="BM507" s="59" t="n">
        <v>6.720993135915672</v>
      </c>
      <c r="BN507" s="59">
        <f>ROUND(BM507,2)</f>
        <v/>
      </c>
      <c r="BP507" t="n">
        <v>8.619880676269531</v>
      </c>
      <c r="BQ507" t="n">
        <v>6.720993135915672</v>
      </c>
    </row>
    <row r="508">
      <c r="AQ508" t="n">
        <v>0.4158172607421875</v>
      </c>
      <c r="AR508" t="n">
        <v>0.3709670794525246</v>
      </c>
      <c r="AS508" s="24">
        <f>(ABS(EXP(AQ508) - EXP(AR508)) / ABS(EXP(AQ508)))</f>
        <v/>
      </c>
      <c r="AT508">
        <f>ABS(AQ508-AR508)</f>
        <v/>
      </c>
      <c r="AU508">
        <f>IF(AND(AR508 &lt;= 1.2*AQ508, AR508 &gt;= 0.8*AQ508), 1, 0)</f>
        <v/>
      </c>
      <c r="BM508" s="59" t="n">
        <v>37.09670794525245</v>
      </c>
      <c r="BN508" s="59">
        <f>ROUND(BM508,2)</f>
        <v/>
      </c>
      <c r="BP508" t="n">
        <v>41.58172607421875</v>
      </c>
      <c r="BQ508" t="n">
        <v>37.09670794525245</v>
      </c>
    </row>
    <row r="509">
      <c r="AQ509" t="n">
        <v>0</v>
      </c>
      <c r="AR509" t="n">
        <v>6.076792886062463e-06</v>
      </c>
      <c r="AS509" s="24">
        <f>(ABS(EXP(AQ509) - EXP(AR509)) / ABS(EXP(AQ509)))</f>
        <v/>
      </c>
      <c r="AT509">
        <f>ABS(AQ509-AR509)</f>
        <v/>
      </c>
      <c r="AU509">
        <f>IF(AND(AR509 &lt;= 1.2*AQ509, AR509 &gt;= 0.8*AQ509), 1, 0)</f>
        <v/>
      </c>
      <c r="BM509" s="59" t="n">
        <v>0.0006076792886062463</v>
      </c>
      <c r="BN509" s="59">
        <f>ROUND(BM509,2)</f>
        <v/>
      </c>
      <c r="BP509" t="n">
        <v>0</v>
      </c>
      <c r="BQ509" t="n">
        <v>0.0006076792886062463</v>
      </c>
    </row>
    <row r="510">
      <c r="AQ510" t="n">
        <v>0.02254486083984375</v>
      </c>
      <c r="AR510" t="n">
        <v>0.02698717455595504</v>
      </c>
      <c r="AS510" s="24">
        <f>(ABS(EXP(AQ510) - EXP(AR510)) / ABS(EXP(AQ510)))</f>
        <v/>
      </c>
      <c r="AT510">
        <f>ABS(AQ510-AR510)</f>
        <v/>
      </c>
      <c r="AU510">
        <f>IF(AND(AR510 &lt;= 1.2*AQ510, AR510 &gt;= 0.8*AQ510), 1, 0)</f>
        <v/>
      </c>
      <c r="BM510" s="59" t="n">
        <v>2.698717455595504</v>
      </c>
      <c r="BN510" s="59">
        <f>ROUND(BM510,2)</f>
        <v/>
      </c>
      <c r="BP510" t="n">
        <v>2.254486083984375</v>
      </c>
      <c r="BQ510" t="n">
        <v>2.698717455595504</v>
      </c>
    </row>
    <row r="511">
      <c r="AQ511" t="n">
        <v>0.37554931640625</v>
      </c>
      <c r="AR511" t="n">
        <v>0.3304468001238938</v>
      </c>
      <c r="AS511" s="24">
        <f>(ABS(EXP(AQ511) - EXP(AR511)) / ABS(EXP(AQ511)))</f>
        <v/>
      </c>
      <c r="AT511">
        <f>ABS(AQ511-AR511)</f>
        <v/>
      </c>
      <c r="AU511">
        <f>IF(AND(AR511 &lt;= 1.2*AQ511, AR511 &gt;= 0.8*AQ511), 1, 0)</f>
        <v/>
      </c>
      <c r="BM511" s="59" t="n">
        <v>33.04468001238938</v>
      </c>
      <c r="BN511" s="59">
        <f>ROUND(BM511,2)</f>
        <v/>
      </c>
      <c r="BP511" t="n">
        <v>37.554931640625</v>
      </c>
      <c r="BQ511" t="n">
        <v>33.04468001238938</v>
      </c>
    </row>
    <row r="512">
      <c r="AQ512" t="n">
        <v>0</v>
      </c>
      <c r="AR512" t="n">
        <v>6.077330023602381e-06</v>
      </c>
      <c r="AS512" s="24">
        <f>(ABS(EXP(AQ512) - EXP(AR512)) / ABS(EXP(AQ512)))</f>
        <v/>
      </c>
      <c r="AT512">
        <f>ABS(AQ512-AR512)</f>
        <v/>
      </c>
      <c r="AU512">
        <f>IF(AND(AR512 &lt;= 1.2*AQ512, AR512 &gt;= 0.8*AQ512), 1, 0)</f>
        <v/>
      </c>
      <c r="BM512" s="59" t="n">
        <v>0.0006077330023602381</v>
      </c>
      <c r="BN512" s="59">
        <f>ROUND(BM512,2)</f>
        <v/>
      </c>
      <c r="BP512" t="n">
        <v>0</v>
      </c>
      <c r="BQ512" t="n">
        <v>0.0006077330023602381</v>
      </c>
    </row>
    <row r="513">
      <c r="AQ513" t="n">
        <v>0.000308990478515625</v>
      </c>
      <c r="AR513" t="n">
        <v>0.0002940638770735543</v>
      </c>
      <c r="AS513" s="24">
        <f>(ABS(EXP(AQ513) - EXP(AR513)) / ABS(EXP(AQ513)))</f>
        <v/>
      </c>
      <c r="AT513">
        <f>ABS(AQ513-AR513)</f>
        <v/>
      </c>
      <c r="AU513">
        <f>IF(AND(AR513 &lt;= 1.2*AQ513, AR513 &gt;= 0.8*AQ513), 1, 0)</f>
        <v/>
      </c>
      <c r="BM513" s="59" t="n">
        <v>0.02940638770735542</v>
      </c>
      <c r="BN513" s="59">
        <f>ROUND(BM513,2)</f>
        <v/>
      </c>
      <c r="BP513" t="n">
        <v>0.0308990478515625</v>
      </c>
      <c r="BQ513" t="n">
        <v>0.02940638770735542</v>
      </c>
    </row>
    <row r="514">
      <c r="AQ514" t="n">
        <v>0.4992752075195312</v>
      </c>
      <c r="AR514" t="n">
        <v>0.5000239752083322</v>
      </c>
      <c r="AS514" s="24">
        <f>(ABS(EXP(AQ514) - EXP(AR514)) / ABS(EXP(AQ514)))</f>
        <v/>
      </c>
      <c r="AT514">
        <f>ABS(AQ514-AR514)</f>
        <v/>
      </c>
      <c r="AU514">
        <f>IF(AND(AR514 &lt;= 1.2*AQ514, AR514 &gt;= 0.8*AQ514), 1, 0)</f>
        <v/>
      </c>
      <c r="BM514" s="59" t="n">
        <v>50.00239752083321</v>
      </c>
      <c r="BN514" s="59">
        <f>ROUND(BM514,2)</f>
        <v/>
      </c>
      <c r="BP514" t="n">
        <v>49.92752075195312</v>
      </c>
      <c r="BQ514" t="n">
        <v>50.00239752083321</v>
      </c>
    </row>
    <row r="515">
      <c r="AQ515" t="n">
        <v>0.04566574096679688</v>
      </c>
      <c r="AR515" t="n">
        <v>0.05978140420180867</v>
      </c>
      <c r="AS515" s="24">
        <f>(ABS(EXP(AQ515) - EXP(AR515)) / ABS(EXP(AQ515)))</f>
        <v/>
      </c>
      <c r="AT515">
        <f>ABS(AQ515-AR515)</f>
        <v/>
      </c>
      <c r="AU515">
        <f>IF(AND(AR515 &lt;= 1.2*AQ515, AR515 &gt;= 0.8*AQ515), 1, 0)</f>
        <v/>
      </c>
      <c r="BM515" s="59" t="n">
        <v>5.978140420180867</v>
      </c>
      <c r="BN515" s="59">
        <f>ROUND(BM515,2)</f>
        <v/>
      </c>
      <c r="BP515" t="n">
        <v>4.566574096679688</v>
      </c>
      <c r="BQ515" t="n">
        <v>5.978140420180867</v>
      </c>
    </row>
    <row r="516">
      <c r="AQ516" t="n">
        <v>0.09014320373535156</v>
      </c>
      <c r="AR516" t="n">
        <v>0.06782926970873647</v>
      </c>
      <c r="AS516" s="24">
        <f>(ABS(EXP(AQ516) - EXP(AR516)) / ABS(EXP(AQ516)))</f>
        <v/>
      </c>
      <c r="AT516">
        <f>ABS(AQ516-AR516)</f>
        <v/>
      </c>
      <c r="AU516">
        <f>IF(AND(AR516 &lt;= 1.2*AQ516, AR516 &gt;= 0.8*AQ516), 1, 0)</f>
        <v/>
      </c>
      <c r="BM516" s="59" t="n">
        <v>6.782926970873646</v>
      </c>
      <c r="BN516" s="59">
        <f>ROUND(BM516,2)</f>
        <v/>
      </c>
      <c r="BP516" t="n">
        <v>9.014320373535156</v>
      </c>
      <c r="BQ516" t="n">
        <v>6.782926970873646</v>
      </c>
    </row>
    <row r="517">
      <c r="AQ517" t="n">
        <v>0</v>
      </c>
      <c r="AR517" t="n">
        <v>1.405496865474496e-05</v>
      </c>
      <c r="AS517" s="24">
        <f>(ABS(EXP(AQ517) - EXP(AR517)) / ABS(EXP(AQ517)))</f>
        <v/>
      </c>
      <c r="AT517">
        <f>ABS(AQ517-AR517)</f>
        <v/>
      </c>
      <c r="AU517">
        <f>IF(AND(AR517 &lt;= 1.2*AQ517, AR517 &gt;= 0.8*AQ517), 1, 0)</f>
        <v/>
      </c>
      <c r="BM517" s="59" t="n">
        <v>0.001405496865474496</v>
      </c>
      <c r="BN517" s="59">
        <f>ROUND(BM517,2)</f>
        <v/>
      </c>
      <c r="BP517" t="n">
        <v>0</v>
      </c>
      <c r="BQ517" t="n">
        <v>0.001405496865474496</v>
      </c>
    </row>
    <row r="518">
      <c r="AQ518" t="n">
        <v>0</v>
      </c>
      <c r="AR518" t="n">
        <v>6.077341644931265e-06</v>
      </c>
      <c r="AS518" s="24">
        <f>(ABS(EXP(AQ518) - EXP(AR518)) / ABS(EXP(AQ518)))</f>
        <v/>
      </c>
      <c r="AT518">
        <f>ABS(AQ518-AR518)</f>
        <v/>
      </c>
      <c r="AU518">
        <f>IF(AND(AR518 &lt;= 1.2*AQ518, AR518 &gt;= 0.8*AQ518), 1, 0)</f>
        <v/>
      </c>
      <c r="BM518" s="59" t="n">
        <v>0.0006077341644931264</v>
      </c>
      <c r="BN518" s="59">
        <f>ROUND(BM518,2)</f>
        <v/>
      </c>
      <c r="BP518" t="n">
        <v>0</v>
      </c>
      <c r="BQ518" t="n">
        <v>0.0006077341644931264</v>
      </c>
    </row>
    <row r="519">
      <c r="AQ519" t="n">
        <v>0.002332687377929688</v>
      </c>
      <c r="AR519" t="n">
        <v>0.001798827029766267</v>
      </c>
      <c r="AS519" s="24">
        <f>(ABS(EXP(AQ519) - EXP(AR519)) / ABS(EXP(AQ519)))</f>
        <v/>
      </c>
      <c r="AT519">
        <f>ABS(AQ519-AR519)</f>
        <v/>
      </c>
      <c r="AU519">
        <f>IF(AND(AR519 &lt;= 1.2*AQ519, AR519 &gt;= 0.8*AQ519), 1, 0)</f>
        <v/>
      </c>
      <c r="BM519" s="59" t="n">
        <v>0.1798827029766267</v>
      </c>
      <c r="BN519" s="59">
        <f>ROUND(BM519,2)</f>
        <v/>
      </c>
      <c r="BP519" t="n">
        <v>0.2332687377929688</v>
      </c>
      <c r="BQ519" t="n">
        <v>0.1798827029766267</v>
      </c>
    </row>
    <row r="520">
      <c r="AQ520" t="n">
        <v>0</v>
      </c>
      <c r="AR520" t="n">
        <v>6.077330023615704e-06</v>
      </c>
      <c r="AS520" s="24">
        <f>(ABS(EXP(AQ520) - EXP(AR520)) / ABS(EXP(AQ520)))</f>
        <v/>
      </c>
      <c r="AT520">
        <f>ABS(AQ520-AR520)</f>
        <v/>
      </c>
      <c r="AU520">
        <f>IF(AND(AR520 &lt;= 1.2*AQ520, AR520 &gt;= 0.8*AQ520), 1, 0)</f>
        <v/>
      </c>
      <c r="BM520" s="59" t="n">
        <v>0.0006077330023615704</v>
      </c>
      <c r="BN520" s="59">
        <f>ROUND(BM520,2)</f>
        <v/>
      </c>
      <c r="BP520" t="n">
        <v>0</v>
      </c>
      <c r="BQ520" t="n">
        <v>0.0006077330023615704</v>
      </c>
    </row>
    <row r="521">
      <c r="AQ521" t="n">
        <v>0.0257415771484375</v>
      </c>
      <c r="AR521" t="n">
        <v>0.02849385913985877</v>
      </c>
      <c r="AS521" s="24">
        <f>(ABS(EXP(AQ521) - EXP(AR521)) / ABS(EXP(AQ521)))</f>
        <v/>
      </c>
      <c r="AT521">
        <f>ABS(AQ521-AR521)</f>
        <v/>
      </c>
      <c r="AU521">
        <f>IF(AND(AR521 &lt;= 1.2*AQ521, AR521 &gt;= 0.8*AQ521), 1, 0)</f>
        <v/>
      </c>
      <c r="BM521" s="59" t="n">
        <v>2.849385913985877</v>
      </c>
      <c r="BN521" s="59">
        <f>ROUND(BM521,2)</f>
        <v/>
      </c>
      <c r="BP521" t="n">
        <v>2.57415771484375</v>
      </c>
      <c r="BQ521" t="n">
        <v>2.849385913985877</v>
      </c>
    </row>
    <row r="522">
      <c r="AQ522" t="n">
        <v>0</v>
      </c>
      <c r="AR522" t="n">
        <v>0.009331243055945704</v>
      </c>
      <c r="AS522" s="24">
        <f>(ABS(EXP(AQ522) - EXP(AR522)) / ABS(EXP(AQ522)))</f>
        <v/>
      </c>
      <c r="AT522">
        <f>ABS(AQ522-AR522)</f>
        <v/>
      </c>
      <c r="AU522">
        <f>IF(AND(AR522 &lt;= 1.2*AQ522, AR522 &gt;= 0.8*AQ522), 1, 0)</f>
        <v/>
      </c>
      <c r="BM522" s="59" t="n">
        <v>0.9331243055945704</v>
      </c>
      <c r="BN522" s="59">
        <f>ROUND(BM522,2)</f>
        <v/>
      </c>
      <c r="BP522" t="n">
        <v>0</v>
      </c>
      <c r="BQ522" t="n">
        <v>0.9331243055945704</v>
      </c>
    </row>
    <row r="523">
      <c r="AQ523" t="n">
        <v>0</v>
      </c>
      <c r="AR523" t="n">
        <v>6.077330023615149e-06</v>
      </c>
      <c r="AS523" s="24">
        <f>(ABS(EXP(AQ523) - EXP(AR523)) / ABS(EXP(AQ523)))</f>
        <v/>
      </c>
      <c r="AT523">
        <f>ABS(AQ523-AR523)</f>
        <v/>
      </c>
      <c r="AU523">
        <f>IF(AND(AR523 &lt;= 1.2*AQ523, AR523 &gt;= 0.8*AQ523), 1, 0)</f>
        <v/>
      </c>
      <c r="BM523" s="59" t="n">
        <v>0.0006077330023615149</v>
      </c>
      <c r="BN523" s="59">
        <f>ROUND(BM523,2)</f>
        <v/>
      </c>
      <c r="BP523" t="n">
        <v>0</v>
      </c>
      <c r="BQ523" t="n">
        <v>0.0006077330023615149</v>
      </c>
    </row>
    <row r="524">
      <c r="AQ524" t="n">
        <v>0</v>
      </c>
      <c r="AR524" t="n">
        <v>6.077330023616815e-06</v>
      </c>
      <c r="AS524" s="24">
        <f>(ABS(EXP(AQ524) - EXP(AR524)) / ABS(EXP(AQ524)))</f>
        <v/>
      </c>
      <c r="AT524">
        <f>ABS(AQ524-AR524)</f>
        <v/>
      </c>
      <c r="AU524">
        <f>IF(AND(AR524 &lt;= 1.2*AQ524, AR524 &gt;= 0.8*AQ524), 1, 0)</f>
        <v/>
      </c>
      <c r="BM524" s="59" t="n">
        <v>0.0006077330023616814</v>
      </c>
      <c r="BN524" s="59">
        <f>ROUND(BM524,2)</f>
        <v/>
      </c>
      <c r="BP524" t="n">
        <v>0</v>
      </c>
      <c r="BQ524" t="n">
        <v>0.0006077330023616814</v>
      </c>
    </row>
    <row r="525">
      <c r="AQ525" t="n">
        <v>0</v>
      </c>
      <c r="AR525" t="n">
        <v>6.07733002359461e-06</v>
      </c>
      <c r="AS525" s="24">
        <f>(ABS(EXP(AQ525) - EXP(AR525)) / ABS(EXP(AQ525)))</f>
        <v/>
      </c>
      <c r="AT525">
        <f>ABS(AQ525-AR525)</f>
        <v/>
      </c>
      <c r="AU525">
        <f>IF(AND(AR525 &lt;= 1.2*AQ525, AR525 &gt;= 0.8*AQ525), 1, 0)</f>
        <v/>
      </c>
      <c r="BM525" s="59" t="n">
        <v>0.000607733002359461</v>
      </c>
      <c r="BN525" s="59">
        <f>ROUND(BM525,2)</f>
        <v/>
      </c>
      <c r="BP525" t="n">
        <v>0</v>
      </c>
      <c r="BQ525" t="n">
        <v>0.000607733002359461</v>
      </c>
    </row>
    <row r="526">
      <c r="AQ526" t="n">
        <v>0.00040435791015625</v>
      </c>
      <c r="AR526" t="n">
        <v>0.0006833662709824034</v>
      </c>
      <c r="AS526" s="24">
        <f>(ABS(EXP(AQ526) - EXP(AR526)) / ABS(EXP(AQ526)))</f>
        <v/>
      </c>
      <c r="AT526">
        <f>ABS(AQ526-AR526)</f>
        <v/>
      </c>
      <c r="AU526">
        <f>IF(AND(AR526 &lt;= 1.2*AQ526, AR526 &gt;= 0.8*AQ526), 1, 0)</f>
        <v/>
      </c>
      <c r="BM526" s="59" t="n">
        <v>0.06833662709824034</v>
      </c>
      <c r="BN526" s="59">
        <f>ROUND(BM526,2)</f>
        <v/>
      </c>
      <c r="BP526" t="n">
        <v>0.040435791015625</v>
      </c>
      <c r="BQ526" t="n">
        <v>0.06833662709824034</v>
      </c>
    </row>
    <row r="527">
      <c r="AQ527" t="n">
        <v>0</v>
      </c>
      <c r="AR527" t="n">
        <v>6.077330641676043e-06</v>
      </c>
      <c r="AS527" s="24">
        <f>(ABS(EXP(AQ527) - EXP(AR527)) / ABS(EXP(AQ527)))</f>
        <v/>
      </c>
      <c r="AT527">
        <f>ABS(AQ527-AR527)</f>
        <v/>
      </c>
      <c r="AU527">
        <f>IF(AND(AR527 &lt;= 1.2*AQ527, AR527 &gt;= 0.8*AQ527), 1, 0)</f>
        <v/>
      </c>
      <c r="BM527" s="59" t="n">
        <v>0.0006077330641676043</v>
      </c>
      <c r="BN527" s="59">
        <f>ROUND(BM527,2)</f>
        <v/>
      </c>
      <c r="BP527" t="n">
        <v>0</v>
      </c>
      <c r="BQ527" t="n">
        <v>0.0006077330641676043</v>
      </c>
    </row>
    <row r="528">
      <c r="AQ528" t="n">
        <v>0</v>
      </c>
      <c r="AR528" t="n">
        <v>6.07733002359461e-06</v>
      </c>
      <c r="AS528" s="24">
        <f>(ABS(EXP(AQ528) - EXP(AR528)) / ABS(EXP(AQ528)))</f>
        <v/>
      </c>
      <c r="AT528">
        <f>ABS(AQ528-AR528)</f>
        <v/>
      </c>
      <c r="AU528">
        <f>IF(AND(AR528 &lt;= 1.2*AQ528, AR528 &gt;= 0.8*AQ528), 1, 0)</f>
        <v/>
      </c>
      <c r="BM528" s="59" t="n">
        <v>0.000607733002359461</v>
      </c>
      <c r="BN528" s="59">
        <f>ROUND(BM528,2)</f>
        <v/>
      </c>
      <c r="BP528" t="n">
        <v>0</v>
      </c>
      <c r="BQ528" t="n">
        <v>0.000607733002359461</v>
      </c>
    </row>
    <row r="529">
      <c r="AQ529" t="n">
        <v>0.3302135467529297</v>
      </c>
      <c r="AR529" t="n">
        <v>0.3540216458727973</v>
      </c>
      <c r="AS529" s="24">
        <f>(ABS(EXP(AQ529) - EXP(AR529)) / ABS(EXP(AQ529)))</f>
        <v/>
      </c>
      <c r="AT529">
        <f>ABS(AQ529-AR529)</f>
        <v/>
      </c>
      <c r="AU529">
        <f>IF(AND(AR529 &lt;= 1.2*AQ529, AR529 &gt;= 0.8*AQ529), 1, 0)</f>
        <v/>
      </c>
      <c r="BM529" s="59" t="n">
        <v>35.40216458727974</v>
      </c>
      <c r="BN529" s="59">
        <f>ROUND(BM529,2)</f>
        <v/>
      </c>
      <c r="BP529" t="n">
        <v>33.02135467529297</v>
      </c>
      <c r="BQ529" t="n">
        <v>35.40216458727974</v>
      </c>
    </row>
    <row r="530">
      <c r="AQ530" t="n">
        <v>0.03330039978027344</v>
      </c>
      <c r="AR530" t="n">
        <v>0.03409529283976408</v>
      </c>
      <c r="AS530" s="24">
        <f>(ABS(EXP(AQ530) - EXP(AR530)) / ABS(EXP(AQ530)))</f>
        <v/>
      </c>
      <c r="AT530">
        <f>ABS(AQ530-AR530)</f>
        <v/>
      </c>
      <c r="AU530">
        <f>IF(AND(AR530 &lt;= 1.2*AQ530, AR530 &gt;= 0.8*AQ530), 1, 0)</f>
        <v/>
      </c>
      <c r="BM530" s="59" t="n">
        <v>3.409529283976409</v>
      </c>
      <c r="BN530" s="59">
        <f>ROUND(BM530,2)</f>
        <v/>
      </c>
      <c r="BP530" t="n">
        <v>3.330039978027344</v>
      </c>
      <c r="BQ530" t="n">
        <v>3.409529283976409</v>
      </c>
    </row>
    <row r="531">
      <c r="AQ531" t="n">
        <v>0</v>
      </c>
      <c r="AR531" t="n">
        <v>6.077330023603229e-06</v>
      </c>
      <c r="AS531" s="24">
        <f>(ABS(EXP(AQ531) - EXP(AR531)) / ABS(EXP(AQ531)))</f>
        <v/>
      </c>
      <c r="AT531">
        <f>ABS(AQ531-AR531)</f>
        <v/>
      </c>
      <c r="AU531">
        <f>IF(AND(AR531 &lt;= 1.2*AQ531, AR531 &gt;= 0.8*AQ531), 1, 0)</f>
        <v/>
      </c>
      <c r="BM531" s="59" t="n">
        <v>0.0006077330023603229</v>
      </c>
      <c r="BN531" s="59">
        <f>ROUND(BM531,2)</f>
        <v/>
      </c>
      <c r="BP531" t="n">
        <v>0</v>
      </c>
      <c r="BQ531" t="n">
        <v>0.0006077330023603229</v>
      </c>
    </row>
    <row r="532">
      <c r="AQ532" t="n">
        <v>0</v>
      </c>
      <c r="AR532" t="n">
        <v>4.838046018544674e-06</v>
      </c>
      <c r="AS532" s="24">
        <f>(ABS(EXP(AQ532) - EXP(AR532)) / ABS(EXP(AQ532)))</f>
        <v/>
      </c>
      <c r="AT532">
        <f>ABS(AQ532-AR532)</f>
        <v/>
      </c>
      <c r="AU532">
        <f>IF(AND(AR532 &lt;= 1.2*AQ532, AR532 &gt;= 0.8*AQ532), 1, 0)</f>
        <v/>
      </c>
      <c r="BM532" s="59" t="n">
        <v>0.0004838046018544674</v>
      </c>
      <c r="BN532" s="59">
        <f>ROUND(BM532,2)</f>
        <v/>
      </c>
      <c r="BP532" t="n">
        <v>0</v>
      </c>
      <c r="BQ532" t="n">
        <v>0.0004838046018544674</v>
      </c>
    </row>
    <row r="533">
      <c r="AQ533" t="n">
        <v>0.4998111724853516</v>
      </c>
      <c r="AR533" t="n">
        <v>0.5000542879472656</v>
      </c>
      <c r="AS533" s="24">
        <f>(ABS(EXP(AQ533) - EXP(AR533)) / ABS(EXP(AQ533)))</f>
        <v/>
      </c>
      <c r="AT533">
        <f>ABS(AQ533-AR533)</f>
        <v/>
      </c>
      <c r="AU533">
        <f>IF(AND(AR533 &lt;= 1.2*AQ533, AR533 &gt;= 0.8*AQ533), 1, 0)</f>
        <v/>
      </c>
      <c r="BM533" s="59" t="n">
        <v>50.00542879472656</v>
      </c>
      <c r="BN533" s="59">
        <f>ROUND(BM533,2)</f>
        <v/>
      </c>
      <c r="BP533" t="n">
        <v>49.98111724853516</v>
      </c>
      <c r="BQ533" t="n">
        <v>50.00542879472656</v>
      </c>
    </row>
    <row r="534">
      <c r="AQ534" t="n">
        <v>0</v>
      </c>
      <c r="AR534" t="n">
        <v>6.077330023608488e-06</v>
      </c>
      <c r="AS534" s="24">
        <f>(ABS(EXP(AQ534) - EXP(AR534)) / ABS(EXP(AQ534)))</f>
        <v/>
      </c>
      <c r="AT534">
        <f>ABS(AQ534-AR534)</f>
        <v/>
      </c>
      <c r="AU534">
        <f>IF(AND(AR534 &lt;= 1.2*AQ534, AR534 &gt;= 0.8*AQ534), 1, 0)</f>
        <v/>
      </c>
      <c r="BM534" s="59" t="n">
        <v>0.0006077330023608488</v>
      </c>
      <c r="BN534" s="59">
        <f>ROUND(BM534,2)</f>
        <v/>
      </c>
      <c r="BP534" t="n">
        <v>0</v>
      </c>
      <c r="BQ534" t="n">
        <v>0.0006077330023608488</v>
      </c>
    </row>
    <row r="535">
      <c r="AQ535" t="n">
        <v>0</v>
      </c>
      <c r="AR535" t="n">
        <v>6.0773300236037e-06</v>
      </c>
      <c r="AS535" s="24">
        <f>(ABS(EXP(AQ535) - EXP(AR535)) / ABS(EXP(AQ535)))</f>
        <v/>
      </c>
      <c r="AT535">
        <f>ABS(AQ535-AR535)</f>
        <v/>
      </c>
      <c r="AU535">
        <f>IF(AND(AR535 &lt;= 1.2*AQ535, AR535 &gt;= 0.8*AQ535), 1, 0)</f>
        <v/>
      </c>
      <c r="BM535" s="59" t="n">
        <v>0.00060773300236037</v>
      </c>
      <c r="BN535" s="59">
        <f>ROUND(BM535,2)</f>
        <v/>
      </c>
      <c r="BP535" t="n">
        <v>0</v>
      </c>
      <c r="BQ535" t="n">
        <v>0.00060773300236037</v>
      </c>
    </row>
    <row r="536">
      <c r="AQ536" t="n">
        <v>0</v>
      </c>
      <c r="AR536" t="n">
        <v>6.07733002359461e-06</v>
      </c>
      <c r="AS536" s="24">
        <f>(ABS(EXP(AQ536) - EXP(AR536)) / ABS(EXP(AQ536)))</f>
        <v/>
      </c>
      <c r="AT536">
        <f>ABS(AQ536-AR536)</f>
        <v/>
      </c>
      <c r="AU536">
        <f>IF(AND(AR536 &lt;= 1.2*AQ536, AR536 &gt;= 0.8*AQ536), 1, 0)</f>
        <v/>
      </c>
      <c r="BM536" s="59" t="n">
        <v>0.000607733002359461</v>
      </c>
      <c r="BN536" s="59">
        <f>ROUND(BM536,2)</f>
        <v/>
      </c>
      <c r="BP536" t="n">
        <v>0</v>
      </c>
      <c r="BQ536" t="n">
        <v>0.000607733002359461</v>
      </c>
    </row>
    <row r="537">
      <c r="AQ537" t="n">
        <v>0</v>
      </c>
      <c r="AR537" t="n">
        <v>6.077330023582953e-06</v>
      </c>
      <c r="AS537" s="24">
        <f>(ABS(EXP(AQ537) - EXP(AR537)) / ABS(EXP(AQ537)))</f>
        <v/>
      </c>
      <c r="AT537">
        <f>ABS(AQ537-AR537)</f>
        <v/>
      </c>
      <c r="AU537">
        <f>IF(AND(AR537 &lt;= 1.2*AQ537, AR537 &gt;= 0.8*AQ537), 1, 0)</f>
        <v/>
      </c>
      <c r="BM537" s="59" t="n">
        <v>0.0006077330023582953</v>
      </c>
      <c r="BN537" s="59">
        <f>ROUND(BM537,2)</f>
        <v/>
      </c>
      <c r="BP537" t="n">
        <v>0</v>
      </c>
      <c r="BQ537" t="n">
        <v>0.0006077330023582953</v>
      </c>
    </row>
    <row r="538">
      <c r="AQ538" t="n">
        <v>0.01743888854980469</v>
      </c>
      <c r="AR538" t="n">
        <v>0.01494323386310448</v>
      </c>
      <c r="AS538" s="24">
        <f>(ABS(EXP(AQ538) - EXP(AR538)) / ABS(EXP(AQ538)))</f>
        <v/>
      </c>
      <c r="AT538">
        <f>ABS(AQ538-AR538)</f>
        <v/>
      </c>
      <c r="AU538">
        <f>IF(AND(AR538 &lt;= 1.2*AQ538, AR538 &gt;= 0.8*AQ538), 1, 0)</f>
        <v/>
      </c>
      <c r="BM538" s="59" t="n">
        <v>1.494323386310448</v>
      </c>
      <c r="BN538" s="59">
        <f>ROUND(BM538,2)</f>
        <v/>
      </c>
      <c r="BP538" t="n">
        <v>1.743888854980469</v>
      </c>
      <c r="BQ538" t="n">
        <v>1.494323386310448</v>
      </c>
    </row>
    <row r="539">
      <c r="AQ539" t="n">
        <v>0.001935958862304688</v>
      </c>
      <c r="AR539" t="n">
        <v>0.00318705415779764</v>
      </c>
      <c r="AS539" s="24">
        <f>(ABS(EXP(AQ539) - EXP(AR539)) / ABS(EXP(AQ539)))</f>
        <v/>
      </c>
      <c r="AT539">
        <f>ABS(AQ539-AR539)</f>
        <v/>
      </c>
      <c r="AU539">
        <f>IF(AND(AR539 &lt;= 1.2*AQ539, AR539 &gt;= 0.8*AQ539), 1, 0)</f>
        <v/>
      </c>
      <c r="BM539" s="59" t="n">
        <v>0.318705415779764</v>
      </c>
      <c r="BN539" s="59">
        <f>ROUND(BM539,2)</f>
        <v/>
      </c>
      <c r="BP539" t="n">
        <v>0.1935958862304688</v>
      </c>
      <c r="BQ539" t="n">
        <v>0.318705415779764</v>
      </c>
    </row>
    <row r="540">
      <c r="AQ540" t="n">
        <v>0</v>
      </c>
      <c r="AR540" t="n">
        <v>6.077330023603492e-06</v>
      </c>
      <c r="AS540" s="24">
        <f>(ABS(EXP(AQ540) - EXP(AR540)) / ABS(EXP(AQ540)))</f>
        <v/>
      </c>
      <c r="AT540">
        <f>ABS(AQ540-AR540)</f>
        <v/>
      </c>
      <c r="AU540">
        <f>IF(AND(AR540 &lt;= 1.2*AQ540, AR540 &gt;= 0.8*AQ540), 1, 0)</f>
        <v/>
      </c>
      <c r="BM540" s="59" t="n">
        <v>0.0006077330023603492</v>
      </c>
      <c r="BN540" s="59">
        <f>ROUND(BM540,2)</f>
        <v/>
      </c>
      <c r="BP540" t="n">
        <v>0</v>
      </c>
      <c r="BQ540" t="n">
        <v>0.0006077330023603492</v>
      </c>
    </row>
    <row r="541">
      <c r="AQ541" t="n">
        <v>0.03430938720703125</v>
      </c>
      <c r="AR541" t="n">
        <v>0.02529739918717189</v>
      </c>
      <c r="AS541" s="24">
        <f>(ABS(EXP(AQ541) - EXP(AR541)) / ABS(EXP(AQ541)))</f>
        <v/>
      </c>
      <c r="AT541">
        <f>ABS(AQ541-AR541)</f>
        <v/>
      </c>
      <c r="AU541">
        <f>IF(AND(AR541 &lt;= 1.2*AQ541, AR541 &gt;= 0.8*AQ541), 1, 0)</f>
        <v/>
      </c>
      <c r="BM541" s="59" t="n">
        <v>2.529739918717189</v>
      </c>
      <c r="BN541" s="59">
        <f>ROUND(BM541,2)</f>
        <v/>
      </c>
      <c r="BP541" t="n">
        <v>3.430938720703125</v>
      </c>
      <c r="BQ541" t="n">
        <v>2.529739918717189</v>
      </c>
    </row>
    <row r="542">
      <c r="AQ542" t="n">
        <v>0</v>
      </c>
      <c r="AR542" t="n">
        <v>6.077330023614594e-06</v>
      </c>
      <c r="AS542" s="24">
        <f>(ABS(EXP(AQ542) - EXP(AR542)) / ABS(EXP(AQ542)))</f>
        <v/>
      </c>
      <c r="AT542">
        <f>ABS(AQ542-AR542)</f>
        <v/>
      </c>
      <c r="AU542">
        <f>IF(AND(AR542 &lt;= 1.2*AQ542, AR542 &gt;= 0.8*AQ542), 1, 0)</f>
        <v/>
      </c>
      <c r="BM542" s="59" t="n">
        <v>0.0006077330023614594</v>
      </c>
      <c r="BN542" s="59">
        <f>ROUND(BM542,2)</f>
        <v/>
      </c>
      <c r="BP542" t="n">
        <v>0</v>
      </c>
      <c r="BQ542" t="n">
        <v>0.0006077330023614594</v>
      </c>
    </row>
    <row r="543">
      <c r="AQ543" t="n">
        <v>7.62939453125e-06</v>
      </c>
      <c r="AR543" t="n">
        <v>3.277806948518864e-05</v>
      </c>
      <c r="AS543" s="24">
        <f>(ABS(EXP(AQ543) - EXP(AR543)) / ABS(EXP(AQ543)))</f>
        <v/>
      </c>
      <c r="AT543">
        <f>ABS(AQ543-AR543)</f>
        <v/>
      </c>
      <c r="AU543">
        <f>IF(AND(AR543 &lt;= 1.2*AQ543, AR543 &gt;= 0.8*AQ543), 1, 0)</f>
        <v/>
      </c>
      <c r="BM543" s="59" t="n">
        <v>0.003277806948518864</v>
      </c>
      <c r="BN543" s="59">
        <f>ROUND(BM543,2)</f>
        <v/>
      </c>
      <c r="BP543" t="n">
        <v>0.000762939453125</v>
      </c>
      <c r="BQ543" t="n">
        <v>0.003277806948518864</v>
      </c>
    </row>
    <row r="544">
      <c r="AQ544" t="n">
        <v>0.04965591430664062</v>
      </c>
      <c r="AR544" t="n">
        <v>0.05393427372042375</v>
      </c>
      <c r="AS544" s="24">
        <f>(ABS(EXP(AQ544) - EXP(AR544)) / ABS(EXP(AQ544)))</f>
        <v/>
      </c>
      <c r="AT544">
        <f>ABS(AQ544-AR544)</f>
        <v/>
      </c>
      <c r="AU544">
        <f>IF(AND(AR544 &lt;= 1.2*AQ544, AR544 &gt;= 0.8*AQ544), 1, 0)</f>
        <v/>
      </c>
      <c r="BM544" s="59" t="n">
        <v>5.393427372042375</v>
      </c>
      <c r="BN544" s="59">
        <f>ROUND(BM544,2)</f>
        <v/>
      </c>
      <c r="BP544" t="n">
        <v>4.965591430664062</v>
      </c>
      <c r="BQ544" t="n">
        <v>5.393427372042375</v>
      </c>
    </row>
    <row r="545">
      <c r="AQ545" t="n">
        <v>0.007274627685546875</v>
      </c>
      <c r="AR545" t="n">
        <v>0.01369974228246495</v>
      </c>
      <c r="AS545" s="24">
        <f>(ABS(EXP(AQ545) - EXP(AR545)) / ABS(EXP(AQ545)))</f>
        <v/>
      </c>
      <c r="AT545">
        <f>ABS(AQ545-AR545)</f>
        <v/>
      </c>
      <c r="AU545">
        <f>IF(AND(AR545 &lt;= 1.2*AQ545, AR545 &gt;= 0.8*AQ545), 1, 0)</f>
        <v/>
      </c>
      <c r="BM545" s="59" t="n">
        <v>1.369974228246495</v>
      </c>
      <c r="BN545" s="59">
        <f>ROUND(BM545,2)</f>
        <v/>
      </c>
      <c r="BP545" t="n">
        <v>0.7274627685546875</v>
      </c>
      <c r="BQ545" t="n">
        <v>1.369974228246495</v>
      </c>
    </row>
    <row r="546">
      <c r="AQ546" t="n">
        <v>0</v>
      </c>
      <c r="AR546" t="n">
        <v>1.352352687639487e-05</v>
      </c>
      <c r="AS546" s="24">
        <f>(ABS(EXP(AQ546) - EXP(AR546)) / ABS(EXP(AQ546)))</f>
        <v/>
      </c>
      <c r="AT546">
        <f>ABS(AQ546-AR546)</f>
        <v/>
      </c>
      <c r="AU546">
        <f>IF(AND(AR546 &lt;= 1.2*AQ546, AR546 &gt;= 0.8*AQ546), 1, 0)</f>
        <v/>
      </c>
      <c r="BM546" s="59" t="n">
        <v>0.001352352687639487</v>
      </c>
      <c r="BN546" s="59">
        <f>ROUND(BM546,2)</f>
        <v/>
      </c>
      <c r="BP546" t="n">
        <v>0</v>
      </c>
      <c r="BQ546" t="n">
        <v>0.001352352687639487</v>
      </c>
    </row>
    <row r="547">
      <c r="AQ547" t="n">
        <v>0</v>
      </c>
      <c r="AR547" t="n">
        <v>0.001345952075224345</v>
      </c>
      <c r="AS547" s="24">
        <f>(ABS(EXP(AQ547) - EXP(AR547)) / ABS(EXP(AQ547)))</f>
        <v/>
      </c>
      <c r="AT547">
        <f>ABS(AQ547-AR547)</f>
        <v/>
      </c>
      <c r="AU547">
        <f>IF(AND(AR547 &lt;= 1.2*AQ547, AR547 &gt;= 0.8*AQ547), 1, 0)</f>
        <v/>
      </c>
      <c r="BM547" s="59" t="n">
        <v>0.1345952075224345</v>
      </c>
      <c r="BN547" s="59">
        <f>ROUND(BM547,2)</f>
        <v/>
      </c>
      <c r="BP547" t="n">
        <v>0</v>
      </c>
      <c r="BQ547" t="n">
        <v>0.1345952075224345</v>
      </c>
    </row>
    <row r="548">
      <c r="AQ548" t="n">
        <v>0.01360321044921875</v>
      </c>
      <c r="AR548" t="n">
        <v>0.01527108822312303</v>
      </c>
      <c r="AS548" s="24">
        <f>(ABS(EXP(AQ548) - EXP(AR548)) / ABS(EXP(AQ548)))</f>
        <v/>
      </c>
      <c r="AT548">
        <f>ABS(AQ548-AR548)</f>
        <v/>
      </c>
      <c r="AU548">
        <f>IF(AND(AR548 &lt;= 1.2*AQ548, AR548 &gt;= 0.8*AQ548), 1, 0)</f>
        <v/>
      </c>
      <c r="BM548" s="59" t="n">
        <v>1.527108822312303</v>
      </c>
      <c r="BN548" s="59">
        <f>ROUND(BM548,2)</f>
        <v/>
      </c>
      <c r="BP548" t="n">
        <v>1.360321044921875</v>
      </c>
      <c r="BQ548" t="n">
        <v>1.527108822312303</v>
      </c>
    </row>
    <row r="549">
      <c r="AQ549" t="n">
        <v>0</v>
      </c>
      <c r="AR549" t="n">
        <v>6.077330023586838e-06</v>
      </c>
      <c r="AS549" s="24">
        <f>(ABS(EXP(AQ549) - EXP(AR549)) / ABS(EXP(AQ549)))</f>
        <v/>
      </c>
      <c r="AT549">
        <f>ABS(AQ549-AR549)</f>
        <v/>
      </c>
      <c r="AU549">
        <f>IF(AND(AR549 &lt;= 1.2*AQ549, AR549 &gt;= 0.8*AQ549), 1, 0)</f>
        <v/>
      </c>
      <c r="BM549" s="59" t="n">
        <v>0.0006077330023586838</v>
      </c>
      <c r="BN549" s="59">
        <f>ROUND(BM549,2)</f>
        <v/>
      </c>
      <c r="BP549" t="n">
        <v>0</v>
      </c>
      <c r="BQ549" t="n">
        <v>0.0006077330023586838</v>
      </c>
    </row>
    <row r="550">
      <c r="AQ550" t="n">
        <v>0</v>
      </c>
      <c r="AR550" t="n">
        <v>2.395716289942817e-05</v>
      </c>
      <c r="AS550" s="24">
        <f>(ABS(EXP(AQ550) - EXP(AR550)) / ABS(EXP(AQ550)))</f>
        <v/>
      </c>
      <c r="AT550">
        <f>ABS(AQ550-AR550)</f>
        <v/>
      </c>
      <c r="AU550">
        <f>IF(AND(AR550 &lt;= 1.2*AQ550, AR550 &gt;= 0.8*AQ550), 1, 0)</f>
        <v/>
      </c>
      <c r="BM550" s="59" t="n">
        <v>0.002395716289942817</v>
      </c>
      <c r="BN550" s="59">
        <f>ROUND(BM550,2)</f>
        <v/>
      </c>
      <c r="BP550" t="n">
        <v>0</v>
      </c>
      <c r="BQ550" t="n">
        <v>0.002395716289942817</v>
      </c>
    </row>
    <row r="551">
      <c r="AQ551" t="n">
        <v>0.006044387817382812</v>
      </c>
      <c r="AR551" t="n">
        <v>0.005176484807191919</v>
      </c>
      <c r="AS551" s="24">
        <f>(ABS(EXP(AQ551) - EXP(AR551)) / ABS(EXP(AQ551)))</f>
        <v/>
      </c>
      <c r="AT551">
        <f>ABS(AQ551-AR551)</f>
        <v/>
      </c>
      <c r="AU551">
        <f>IF(AND(AR551 &lt;= 1.2*AQ551, AR551 &gt;= 0.8*AQ551), 1, 0)</f>
        <v/>
      </c>
      <c r="BM551" s="59" t="n">
        <v>0.5176484807191919</v>
      </c>
      <c r="BN551" s="59">
        <f>ROUND(BM551,2)</f>
        <v/>
      </c>
      <c r="BP551" t="n">
        <v>0.6044387817382812</v>
      </c>
      <c r="BQ551" t="n">
        <v>0.5176484807191919</v>
      </c>
    </row>
    <row r="552">
      <c r="AQ552" t="n">
        <v>0.3800373077392578</v>
      </c>
      <c r="AR552" t="n">
        <v>0.3724985575802141</v>
      </c>
      <c r="AS552" s="24">
        <f>(ABS(EXP(AQ552) - EXP(AR552)) / ABS(EXP(AQ552)))</f>
        <v/>
      </c>
      <c r="AT552">
        <f>ABS(AQ552-AR552)</f>
        <v/>
      </c>
      <c r="AU552">
        <f>IF(AND(AR552 &lt;= 1.2*AQ552, AR552 &gt;= 0.8*AQ552), 1, 0)</f>
        <v/>
      </c>
      <c r="BM552" s="59" t="n">
        <v>37.2498557580214</v>
      </c>
      <c r="BN552" s="59">
        <f>ROUND(BM552,2)</f>
        <v/>
      </c>
      <c r="BP552" t="n">
        <v>38.00373077392578</v>
      </c>
      <c r="BQ552" t="n">
        <v>37.2498557580214</v>
      </c>
    </row>
    <row r="553">
      <c r="AQ553" t="n">
        <v>0</v>
      </c>
      <c r="AR553" t="n">
        <v>6.077330023603837e-06</v>
      </c>
      <c r="AS553" s="24">
        <f>(ABS(EXP(AQ553) - EXP(AR553)) / ABS(EXP(AQ553)))</f>
        <v/>
      </c>
      <c r="AT553">
        <f>ABS(AQ553-AR553)</f>
        <v/>
      </c>
      <c r="AU553">
        <f>IF(AND(AR553 &lt;= 1.2*AQ553, AR553 &gt;= 0.8*AQ553), 1, 0)</f>
        <v/>
      </c>
      <c r="BM553" s="59" t="n">
        <v>0.0006077330023603838</v>
      </c>
      <c r="BN553" s="59">
        <f>ROUND(BM553,2)</f>
        <v/>
      </c>
      <c r="BP553" t="n">
        <v>0</v>
      </c>
      <c r="BQ553" t="n">
        <v>0.0006077330023603838</v>
      </c>
    </row>
    <row r="554">
      <c r="AQ554" t="n">
        <v>0.3651161193847656</v>
      </c>
      <c r="AR554" t="n">
        <v>0.3540216458727973</v>
      </c>
      <c r="AS554" s="24">
        <f>(ABS(EXP(AQ554) - EXP(AR554)) / ABS(EXP(AQ554)))</f>
        <v/>
      </c>
      <c r="AT554">
        <f>ABS(AQ554-AR554)</f>
        <v/>
      </c>
      <c r="AU554">
        <f>IF(AND(AR554 &lt;= 1.2*AQ554, AR554 &gt;= 0.8*AQ554), 1, 0)</f>
        <v/>
      </c>
      <c r="BM554" s="59" t="n">
        <v>35.40216458727974</v>
      </c>
      <c r="BN554" s="59">
        <f>ROUND(BM554,2)</f>
        <v/>
      </c>
      <c r="BP554" t="n">
        <v>36.51161193847656</v>
      </c>
      <c r="BQ554" t="n">
        <v>35.40216458727974</v>
      </c>
    </row>
    <row r="555">
      <c r="AQ555" t="n">
        <v>0</v>
      </c>
      <c r="AR555" t="n">
        <v>6.077341644931928e-06</v>
      </c>
      <c r="AS555" s="24">
        <f>(ABS(EXP(AQ555) - EXP(AR555)) / ABS(EXP(AQ555)))</f>
        <v/>
      </c>
      <c r="AT555">
        <f>ABS(AQ555-AR555)</f>
        <v/>
      </c>
      <c r="AU555">
        <f>IF(AND(AR555 &lt;= 1.2*AQ555, AR555 &gt;= 0.8*AQ555), 1, 0)</f>
        <v/>
      </c>
      <c r="BM555" s="59" t="n">
        <v>0.0006077341644931928</v>
      </c>
      <c r="BN555" s="59">
        <f>ROUND(BM555,2)</f>
        <v/>
      </c>
      <c r="BP555" t="n">
        <v>0</v>
      </c>
      <c r="BQ555" t="n">
        <v>0.0006077341644931928</v>
      </c>
    </row>
    <row r="556">
      <c r="AQ556" t="n">
        <v>0</v>
      </c>
      <c r="AR556" t="n">
        <v>6.077330023591279e-06</v>
      </c>
      <c r="AS556" s="24">
        <f>(ABS(EXP(AQ556) - EXP(AR556)) / ABS(EXP(AQ556)))</f>
        <v/>
      </c>
      <c r="AT556">
        <f>ABS(AQ556-AR556)</f>
        <v/>
      </c>
      <c r="AU556">
        <f>IF(AND(AR556 &lt;= 1.2*AQ556, AR556 &gt;= 0.8*AQ556), 1, 0)</f>
        <v/>
      </c>
      <c r="BM556" s="59" t="n">
        <v>0.0006077330023591279</v>
      </c>
      <c r="BN556" s="59">
        <f>ROUND(BM556,2)</f>
        <v/>
      </c>
      <c r="BP556" t="n">
        <v>0</v>
      </c>
      <c r="BQ556" t="n">
        <v>0.0006077330023591279</v>
      </c>
    </row>
    <row r="557">
      <c r="AQ557" t="n">
        <v>0</v>
      </c>
      <c r="AR557" t="n">
        <v>6.077330023629027e-06</v>
      </c>
      <c r="AS557" s="24">
        <f>(ABS(EXP(AQ557) - EXP(AR557)) / ABS(EXP(AQ557)))</f>
        <v/>
      </c>
      <c r="AT557">
        <f>ABS(AQ557-AR557)</f>
        <v/>
      </c>
      <c r="AU557">
        <f>IF(AND(AR557 &lt;= 1.2*AQ557, AR557 &gt;= 0.8*AQ557), 1, 0)</f>
        <v/>
      </c>
      <c r="BM557" s="59" t="n">
        <v>0.0006077330023629027</v>
      </c>
      <c r="BN557" s="59">
        <f>ROUND(BM557,2)</f>
        <v/>
      </c>
      <c r="BP557" t="n">
        <v>0</v>
      </c>
      <c r="BQ557" t="n">
        <v>0.0006077330023629027</v>
      </c>
    </row>
    <row r="558">
      <c r="AQ558" t="n">
        <v>0.4900703430175781</v>
      </c>
      <c r="AR558" t="n">
        <v>0.4850257548138191</v>
      </c>
      <c r="AS558" s="24">
        <f>(ABS(EXP(AQ558) - EXP(AR558)) / ABS(EXP(AQ558)))</f>
        <v/>
      </c>
      <c r="AT558">
        <f>ABS(AQ558-AR558)</f>
        <v/>
      </c>
      <c r="AU558">
        <f>IF(AND(AR558 &lt;= 1.2*AQ558, AR558 &gt;= 0.8*AQ558), 1, 0)</f>
        <v/>
      </c>
      <c r="BM558" s="59" t="n">
        <v>48.50257548138191</v>
      </c>
      <c r="BN558" s="59">
        <f>ROUND(BM558,2)</f>
        <v/>
      </c>
      <c r="BP558" t="n">
        <v>49.00703430175781</v>
      </c>
      <c r="BQ558" t="n">
        <v>48.50257548138191</v>
      </c>
    </row>
    <row r="559">
      <c r="AQ559" t="n">
        <v>0.001115798950195312</v>
      </c>
      <c r="AR559" t="n">
        <v>0.001324401275835655</v>
      </c>
      <c r="AS559" s="24">
        <f>(ABS(EXP(AQ559) - EXP(AR559)) / ABS(EXP(AQ559)))</f>
        <v/>
      </c>
      <c r="AT559">
        <f>ABS(AQ559-AR559)</f>
        <v/>
      </c>
      <c r="AU559">
        <f>IF(AND(AR559 &lt;= 1.2*AQ559, AR559 &gt;= 0.8*AQ559), 1, 0)</f>
        <v/>
      </c>
      <c r="BM559" s="59" t="n">
        <v>0.1324401275835655</v>
      </c>
      <c r="BN559" s="59">
        <f>ROUND(BM559,2)</f>
        <v/>
      </c>
      <c r="BP559" t="n">
        <v>0.1115798950195312</v>
      </c>
      <c r="BQ559" t="n">
        <v>0.1324401275835655</v>
      </c>
    </row>
    <row r="560">
      <c r="AQ560" t="n">
        <v>0</v>
      </c>
      <c r="AR560" t="n">
        <v>-0.0005519383419518374</v>
      </c>
      <c r="AS560" s="24">
        <f>(ABS(EXP(AQ560) - EXP(AR560)) / ABS(EXP(AQ560)))</f>
        <v/>
      </c>
      <c r="AT560">
        <f>ABS(AQ560-AR560)</f>
        <v/>
      </c>
      <c r="AU560">
        <f>IF(AND(AR560 &lt;= 1.2*AQ560, AR560 &gt;= 0.8*AQ560), 1, 0)</f>
        <v/>
      </c>
      <c r="BM560" s="59" t="n">
        <v>-0.05519383419518373</v>
      </c>
      <c r="BN560" s="59">
        <f>ROUND(BM560,2)</f>
        <v/>
      </c>
      <c r="BP560" t="n">
        <v>0</v>
      </c>
      <c r="BQ560" t="n">
        <v>-0.05519383419518373</v>
      </c>
    </row>
    <row r="561">
      <c r="AQ561" t="n">
        <v>0</v>
      </c>
      <c r="AR561" t="n">
        <v>6.077330023603837e-06</v>
      </c>
      <c r="AS561" s="24">
        <f>(ABS(EXP(AQ561) - EXP(AR561)) / ABS(EXP(AQ561)))</f>
        <v/>
      </c>
      <c r="AT561">
        <f>ABS(AQ561-AR561)</f>
        <v/>
      </c>
      <c r="AU561">
        <f>IF(AND(AR561 &lt;= 1.2*AQ561, AR561 &gt;= 0.8*AQ561), 1, 0)</f>
        <v/>
      </c>
      <c r="BM561" s="59" t="n">
        <v>0.0006077330023603838</v>
      </c>
      <c r="BN561" s="59">
        <f>ROUND(BM561,2)</f>
        <v/>
      </c>
      <c r="BP561" t="n">
        <v>0</v>
      </c>
      <c r="BQ561" t="n">
        <v>0.0006077330023603838</v>
      </c>
    </row>
    <row r="562">
      <c r="AQ562" t="n">
        <v>0</v>
      </c>
      <c r="AR562" t="n">
        <v>6.077330023608488e-06</v>
      </c>
      <c r="AS562" s="24">
        <f>(ABS(EXP(AQ562) - EXP(AR562)) / ABS(EXP(AQ562)))</f>
        <v/>
      </c>
      <c r="AT562">
        <f>ABS(AQ562-AR562)</f>
        <v/>
      </c>
      <c r="AU562">
        <f>IF(AND(AR562 &lt;= 1.2*AQ562, AR562 &gt;= 0.8*AQ562), 1, 0)</f>
        <v/>
      </c>
      <c r="BM562" s="59" t="n">
        <v>0.0006077330023608488</v>
      </c>
      <c r="BN562" s="59">
        <f>ROUND(BM562,2)</f>
        <v/>
      </c>
      <c r="BP562" t="n">
        <v>0</v>
      </c>
      <c r="BQ562" t="n">
        <v>0.0006077330023608488</v>
      </c>
    </row>
    <row r="563">
      <c r="AQ563" t="n">
        <v>0</v>
      </c>
      <c r="AR563" t="n">
        <v>1.854450005286777e-05</v>
      </c>
      <c r="AS563" s="24">
        <f>(ABS(EXP(AQ563) - EXP(AR563)) / ABS(EXP(AQ563)))</f>
        <v/>
      </c>
      <c r="AT563">
        <f>ABS(AQ563-AR563)</f>
        <v/>
      </c>
      <c r="AU563">
        <f>IF(AND(AR563 &lt;= 1.2*AQ563, AR563 &gt;= 0.8*AQ563), 1, 0)</f>
        <v/>
      </c>
      <c r="BM563" s="59" t="n">
        <v>0.001854450005286777</v>
      </c>
      <c r="BN563" s="59">
        <f>ROUND(BM563,2)</f>
        <v/>
      </c>
      <c r="BP563" t="n">
        <v>0</v>
      </c>
      <c r="BQ563" t="n">
        <v>0.001854450005286777</v>
      </c>
    </row>
    <row r="564">
      <c r="AQ564" t="n">
        <v>0</v>
      </c>
      <c r="AR564" t="n">
        <v>6.077330023590169e-06</v>
      </c>
      <c r="AS564" s="24">
        <f>(ABS(EXP(AQ564) - EXP(AR564)) / ABS(EXP(AQ564)))</f>
        <v/>
      </c>
      <c r="AT564">
        <f>ABS(AQ564-AR564)</f>
        <v/>
      </c>
      <c r="AU564">
        <f>IF(AND(AR564 &lt;= 1.2*AQ564, AR564 &gt;= 0.8*AQ564), 1, 0)</f>
        <v/>
      </c>
      <c r="BM564" s="59" t="n">
        <v>0.0006077330023590169</v>
      </c>
      <c r="BN564" s="59">
        <f>ROUND(BM564,2)</f>
        <v/>
      </c>
      <c r="BP564" t="n">
        <v>0</v>
      </c>
      <c r="BQ564" t="n">
        <v>0.0006077330023590169</v>
      </c>
    </row>
    <row r="565">
      <c r="AQ565" t="n">
        <v>0.2397727966308594</v>
      </c>
      <c r="AR565" t="n">
        <v>0.1913721842468777</v>
      </c>
      <c r="AS565" s="24">
        <f>(ABS(EXP(AQ565) - EXP(AR565)) / ABS(EXP(AQ565)))</f>
        <v/>
      </c>
      <c r="AT565">
        <f>ABS(AQ565-AR565)</f>
        <v/>
      </c>
      <c r="AU565">
        <f>IF(AND(AR565 &lt;= 1.2*AQ565, AR565 &gt;= 0.8*AQ565), 1, 0)</f>
        <v/>
      </c>
      <c r="BM565" s="59" t="n">
        <v>19.13721842468777</v>
      </c>
      <c r="BN565" s="59">
        <f>ROUND(BM565,2)</f>
        <v/>
      </c>
      <c r="BP565" t="n">
        <v>23.97727966308594</v>
      </c>
      <c r="BQ565" t="n">
        <v>19.13721842468777</v>
      </c>
    </row>
    <row r="566">
      <c r="AQ566" t="n">
        <v>0.4914779663085938</v>
      </c>
      <c r="AR566" t="n">
        <v>0.4811897091625057</v>
      </c>
      <c r="AS566" s="24">
        <f>(ABS(EXP(AQ566) - EXP(AR566)) / ABS(EXP(AQ566)))</f>
        <v/>
      </c>
      <c r="AT566">
        <f>ABS(AQ566-AR566)</f>
        <v/>
      </c>
      <c r="AU566">
        <f>IF(AND(AR566 &lt;= 1.2*AQ566, AR566 &gt;= 0.8*AQ566), 1, 0)</f>
        <v/>
      </c>
      <c r="BM566" s="59" t="n">
        <v>48.11897091625057</v>
      </c>
      <c r="BN566" s="59">
        <f>ROUND(BM566,2)</f>
        <v/>
      </c>
      <c r="BP566" t="n">
        <v>49.14779663085938</v>
      </c>
      <c r="BQ566" t="n">
        <v>48.11897091625057</v>
      </c>
    </row>
    <row r="567">
      <c r="AQ567" t="n">
        <v>0</v>
      </c>
      <c r="AR567" t="n">
        <v>6.077330023608488e-06</v>
      </c>
      <c r="AS567" s="24">
        <f>(ABS(EXP(AQ567) - EXP(AR567)) / ABS(EXP(AQ567)))</f>
        <v/>
      </c>
      <c r="AT567">
        <f>ABS(AQ567-AR567)</f>
        <v/>
      </c>
      <c r="AU567">
        <f>IF(AND(AR567 &lt;= 1.2*AQ567, AR567 &gt;= 0.8*AQ567), 1, 0)</f>
        <v/>
      </c>
      <c r="BM567" s="59" t="n">
        <v>0.0006077330023608488</v>
      </c>
      <c r="BN567" s="59">
        <f>ROUND(BM567,2)</f>
        <v/>
      </c>
      <c r="BP567" t="n">
        <v>0</v>
      </c>
      <c r="BQ567" t="n">
        <v>0.0006077330023608488</v>
      </c>
    </row>
    <row r="568">
      <c r="AQ568" t="n">
        <v>0.002248764038085938</v>
      </c>
      <c r="AR568" t="n">
        <v>0.009695094669446489</v>
      </c>
      <c r="AS568" s="24">
        <f>(ABS(EXP(AQ568) - EXP(AR568)) / ABS(EXP(AQ568)))</f>
        <v/>
      </c>
      <c r="AT568">
        <f>ABS(AQ568-AR568)</f>
        <v/>
      </c>
      <c r="AU568">
        <f>IF(AND(AR568 &lt;= 1.2*AQ568, AR568 &gt;= 0.8*AQ568), 1, 0)</f>
        <v/>
      </c>
      <c r="BM568" s="59" t="n">
        <v>0.9695094669446489</v>
      </c>
      <c r="BN568" s="59">
        <f>ROUND(BM568,2)</f>
        <v/>
      </c>
      <c r="BP568" t="n">
        <v>0.2248764038085938</v>
      </c>
      <c r="BQ568" t="n">
        <v>0.9695094669446489</v>
      </c>
    </row>
    <row r="569">
      <c r="AQ569" t="n">
        <v>0.0557403564453125</v>
      </c>
      <c r="AR569" t="n">
        <v>0.04807503714357957</v>
      </c>
      <c r="AS569" s="24">
        <f>(ABS(EXP(AQ569) - EXP(AR569)) / ABS(EXP(AQ569)))</f>
        <v/>
      </c>
      <c r="AT569">
        <f>ABS(AQ569-AR569)</f>
        <v/>
      </c>
      <c r="AU569">
        <f>IF(AND(AR569 &lt;= 1.2*AQ569, AR569 &gt;= 0.8*AQ569), 1, 0)</f>
        <v/>
      </c>
      <c r="BM569" s="59" t="n">
        <v>4.807503714357956</v>
      </c>
      <c r="BN569" s="59">
        <f>ROUND(BM569,2)</f>
        <v/>
      </c>
      <c r="BP569" t="n">
        <v>5.57403564453125</v>
      </c>
      <c r="BQ569" t="n">
        <v>4.807503714357956</v>
      </c>
    </row>
    <row r="570">
      <c r="AQ570" t="n">
        <v>0</v>
      </c>
      <c r="AR570" t="n">
        <v>6.077330023631802e-06</v>
      </c>
      <c r="AS570" s="24">
        <f>(ABS(EXP(AQ570) - EXP(AR570)) / ABS(EXP(AQ570)))</f>
        <v/>
      </c>
      <c r="AT570">
        <f>ABS(AQ570-AR570)</f>
        <v/>
      </c>
      <c r="AU570">
        <f>IF(AND(AR570 &lt;= 1.2*AQ570, AR570 &gt;= 0.8*AQ570), 1, 0)</f>
        <v/>
      </c>
      <c r="BM570" s="59" t="n">
        <v>0.0006077330023631802</v>
      </c>
      <c r="BN570" s="59">
        <f>ROUND(BM570,2)</f>
        <v/>
      </c>
      <c r="BP570" t="n">
        <v>0</v>
      </c>
      <c r="BQ570" t="n">
        <v>0.0006077330023631802</v>
      </c>
    </row>
    <row r="571">
      <c r="AQ571" t="n">
        <v>0</v>
      </c>
      <c r="AR571" t="n">
        <v>6.077330023616259e-06</v>
      </c>
      <c r="AS571" s="24">
        <f>(ABS(EXP(AQ571) - EXP(AR571)) / ABS(EXP(AQ571)))</f>
        <v/>
      </c>
      <c r="AT571">
        <f>ABS(AQ571-AR571)</f>
        <v/>
      </c>
      <c r="AU571">
        <f>IF(AND(AR571 &lt;= 1.2*AQ571, AR571 &gt;= 0.8*AQ571), 1, 0)</f>
        <v/>
      </c>
      <c r="BM571" s="59" t="n">
        <v>0.0006077330023616259</v>
      </c>
      <c r="BN571" s="59">
        <f>ROUND(BM571,2)</f>
        <v/>
      </c>
      <c r="BP571" t="n">
        <v>0</v>
      </c>
      <c r="BQ571" t="n">
        <v>0.0006077330023616259</v>
      </c>
    </row>
    <row r="572">
      <c r="AQ572" t="n">
        <v>0.4724063873291016</v>
      </c>
      <c r="AR572" t="n">
        <v>0.4512298325625693</v>
      </c>
      <c r="AS572" s="24">
        <f>(ABS(EXP(AQ572) - EXP(AR572)) / ABS(EXP(AQ572)))</f>
        <v/>
      </c>
      <c r="AT572">
        <f>ABS(AQ572-AR572)</f>
        <v/>
      </c>
      <c r="AU572">
        <f>IF(AND(AR572 &lt;= 1.2*AQ572, AR572 &gt;= 0.8*AQ572), 1, 0)</f>
        <v/>
      </c>
      <c r="BM572" s="59" t="n">
        <v>45.12298325625693</v>
      </c>
      <c r="BN572" s="59">
        <f>ROUND(BM572,2)</f>
        <v/>
      </c>
      <c r="BP572" t="n">
        <v>47.24063873291016</v>
      </c>
      <c r="BQ572" t="n">
        <v>45.12298325625693</v>
      </c>
    </row>
    <row r="573">
      <c r="AQ573" t="n">
        <v>0.07144355773925781</v>
      </c>
      <c r="AR573" t="n">
        <v>0.05870105108274065</v>
      </c>
      <c r="AS573" s="24">
        <f>(ABS(EXP(AQ573) - EXP(AR573)) / ABS(EXP(AQ573)))</f>
        <v/>
      </c>
      <c r="AT573">
        <f>ABS(AQ573-AR573)</f>
        <v/>
      </c>
      <c r="AU573">
        <f>IF(AND(AR573 &lt;= 1.2*AQ573, AR573 &gt;= 0.8*AQ573), 1, 0)</f>
        <v/>
      </c>
      <c r="BM573" s="59" t="n">
        <v>5.870105108274065</v>
      </c>
      <c r="BN573" s="59">
        <f>ROUND(BM573,2)</f>
        <v/>
      </c>
      <c r="BP573" t="n">
        <v>7.144355773925781</v>
      </c>
      <c r="BQ573" t="n">
        <v>5.870105108274065</v>
      </c>
    </row>
    <row r="574">
      <c r="AQ574" t="n">
        <v>0</v>
      </c>
      <c r="AR574" t="n">
        <v>6.077330023579622e-06</v>
      </c>
      <c r="AS574" s="24">
        <f>(ABS(EXP(AQ574) - EXP(AR574)) / ABS(EXP(AQ574)))</f>
        <v/>
      </c>
      <c r="AT574">
        <f>ABS(AQ574-AR574)</f>
        <v/>
      </c>
      <c r="AU574">
        <f>IF(AND(AR574 &lt;= 1.2*AQ574, AR574 &gt;= 0.8*AQ574), 1, 0)</f>
        <v/>
      </c>
      <c r="BM574" s="59" t="n">
        <v>0.0006077330023579622</v>
      </c>
      <c r="BN574" s="59">
        <f>ROUND(BM574,2)</f>
        <v/>
      </c>
      <c r="BP574" t="n">
        <v>0</v>
      </c>
      <c r="BQ574" t="n">
        <v>0.0006077330023579622</v>
      </c>
    </row>
    <row r="575">
      <c r="AQ575" t="n">
        <v>0.3349647521972656</v>
      </c>
      <c r="AR575" t="n">
        <v>0.3337977429263226</v>
      </c>
      <c r="AS575" s="24">
        <f>(ABS(EXP(AQ575) - EXP(AR575)) / ABS(EXP(AQ575)))</f>
        <v/>
      </c>
      <c r="AT575">
        <f>ABS(AQ575-AR575)</f>
        <v/>
      </c>
      <c r="AU575">
        <f>IF(AND(AR575 &lt;= 1.2*AQ575, AR575 &gt;= 0.8*AQ575), 1, 0)</f>
        <v/>
      </c>
      <c r="BM575" s="59" t="n">
        <v>33.37977429263226</v>
      </c>
      <c r="BN575" s="59">
        <f>ROUND(BM575,2)</f>
        <v/>
      </c>
      <c r="BP575" t="n">
        <v>33.49647521972656</v>
      </c>
      <c r="BQ575" t="n">
        <v>33.37977429263226</v>
      </c>
    </row>
    <row r="576">
      <c r="AQ576" t="n">
        <v>0</v>
      </c>
      <c r="AR576" t="n">
        <v>6.077330023598496e-06</v>
      </c>
      <c r="AS576" s="24">
        <f>(ABS(EXP(AQ576) - EXP(AR576)) / ABS(EXP(AQ576)))</f>
        <v/>
      </c>
      <c r="AT576">
        <f>ABS(AQ576-AR576)</f>
        <v/>
      </c>
      <c r="AU576">
        <f>IF(AND(AR576 &lt;= 1.2*AQ576, AR576 &gt;= 0.8*AQ576), 1, 0)</f>
        <v/>
      </c>
      <c r="BM576" s="59" t="n">
        <v>0.0006077330023598496</v>
      </c>
      <c r="BN576" s="59">
        <f>ROUND(BM576,2)</f>
        <v/>
      </c>
      <c r="BP576" t="n">
        <v>0</v>
      </c>
      <c r="BQ576" t="n">
        <v>0.0006077330023598496</v>
      </c>
    </row>
    <row r="577">
      <c r="AQ577" t="n">
        <v>0.2960281372070312</v>
      </c>
      <c r="AR577" t="n">
        <v>0.2831231643342207</v>
      </c>
      <c r="AS577" s="24">
        <f>(ABS(EXP(AQ577) - EXP(AR577)) / ABS(EXP(AQ577)))</f>
        <v/>
      </c>
      <c r="AT577">
        <f>ABS(AQ577-AR577)</f>
        <v/>
      </c>
      <c r="AU577">
        <f>IF(AND(AR577 &lt;= 1.2*AQ577, AR577 &gt;= 0.8*AQ577), 1, 0)</f>
        <v/>
      </c>
      <c r="BM577" s="59" t="n">
        <v>28.31231643342207</v>
      </c>
      <c r="BN577" s="59">
        <f>ROUND(BM577,2)</f>
        <v/>
      </c>
      <c r="BP577" t="n">
        <v>29.60281372070312</v>
      </c>
      <c r="BQ577" t="n">
        <v>28.31231643342207</v>
      </c>
    </row>
    <row r="578">
      <c r="AQ578" t="n">
        <v>0</v>
      </c>
      <c r="AR578" t="n">
        <v>6.0773300236037e-06</v>
      </c>
      <c r="AS578" s="24">
        <f>(ABS(EXP(AQ578) - EXP(AR578)) / ABS(EXP(AQ578)))</f>
        <v/>
      </c>
      <c r="AT578">
        <f>ABS(AQ578-AR578)</f>
        <v/>
      </c>
      <c r="AU578">
        <f>IF(AND(AR578 &lt;= 1.2*AQ578, AR578 &gt;= 0.8*AQ578), 1, 0)</f>
        <v/>
      </c>
      <c r="BM578" s="59" t="n">
        <v>0.00060773300236037</v>
      </c>
      <c r="BN578" s="59">
        <f>ROUND(BM578,2)</f>
        <v/>
      </c>
      <c r="BP578" t="n">
        <v>0</v>
      </c>
      <c r="BQ578" t="n">
        <v>0.00060773300236037</v>
      </c>
    </row>
    <row r="579">
      <c r="AQ579" t="n">
        <v>0</v>
      </c>
      <c r="AR579" t="n">
        <v>6.077330023602381e-06</v>
      </c>
      <c r="AS579" s="24">
        <f>(ABS(EXP(AQ579) - EXP(AR579)) / ABS(EXP(AQ579)))</f>
        <v/>
      </c>
      <c r="AT579">
        <f>ABS(AQ579-AR579)</f>
        <v/>
      </c>
      <c r="AU579">
        <f>IF(AND(AR579 &lt;= 1.2*AQ579, AR579 &gt;= 0.8*AQ579), 1, 0)</f>
        <v/>
      </c>
      <c r="BM579" s="59" t="n">
        <v>0.0006077330023602381</v>
      </c>
      <c r="BN579" s="59">
        <f>ROUND(BM579,2)</f>
        <v/>
      </c>
      <c r="BP579" t="n">
        <v>0</v>
      </c>
      <c r="BQ579" t="n">
        <v>0.0006077330023602381</v>
      </c>
    </row>
    <row r="580">
      <c r="AQ580" t="n">
        <v>0.001401901245117188</v>
      </c>
      <c r="AR580" t="n">
        <v>0.001018384150330376</v>
      </c>
      <c r="AS580" s="24">
        <f>(ABS(EXP(AQ580) - EXP(AR580)) / ABS(EXP(AQ580)))</f>
        <v/>
      </c>
      <c r="AT580">
        <f>ABS(AQ580-AR580)</f>
        <v/>
      </c>
      <c r="AU580">
        <f>IF(AND(AR580 &lt;= 1.2*AQ580, AR580 &gt;= 0.8*AQ580), 1, 0)</f>
        <v/>
      </c>
      <c r="BM580" s="59" t="n">
        <v>0.1018384150330376</v>
      </c>
      <c r="BN580" s="59">
        <f>ROUND(BM580,2)</f>
        <v/>
      </c>
      <c r="BP580" t="n">
        <v>0.1401901245117188</v>
      </c>
      <c r="BQ580" t="n">
        <v>0.1018384150330376</v>
      </c>
    </row>
    <row r="581">
      <c r="AQ581" t="n">
        <v>0</v>
      </c>
      <c r="AR581" t="n">
        <v>6.077329903646035e-06</v>
      </c>
      <c r="AS581" s="24">
        <f>(ABS(EXP(AQ581) - EXP(AR581)) / ABS(EXP(AQ581)))</f>
        <v/>
      </c>
      <c r="AT581">
        <f>ABS(AQ581-AR581)</f>
        <v/>
      </c>
      <c r="AU581">
        <f>IF(AND(AR581 &lt;= 1.2*AQ581, AR581 &gt;= 0.8*AQ581), 1, 0)</f>
        <v/>
      </c>
      <c r="BM581" s="59" t="n">
        <v>0.0006077329903646035</v>
      </c>
      <c r="BN581" s="59">
        <f>ROUND(BM581,2)</f>
        <v/>
      </c>
      <c r="BP581" t="n">
        <v>0</v>
      </c>
      <c r="BQ581" t="n">
        <v>0.0006077329903646035</v>
      </c>
    </row>
    <row r="582">
      <c r="AQ582" t="n">
        <v>0</v>
      </c>
      <c r="AR582" t="n">
        <v>6.077341644931928e-06</v>
      </c>
      <c r="AS582" s="24">
        <f>(ABS(EXP(AQ582) - EXP(AR582)) / ABS(EXP(AQ582)))</f>
        <v/>
      </c>
      <c r="AT582">
        <f>ABS(AQ582-AR582)</f>
        <v/>
      </c>
      <c r="AU582">
        <f>IF(AND(AR582 &lt;= 1.2*AQ582, AR582 &gt;= 0.8*AQ582), 1, 0)</f>
        <v/>
      </c>
      <c r="BM582" s="59" t="n">
        <v>0.0006077341644931928</v>
      </c>
      <c r="BN582" s="59">
        <f>ROUND(BM582,2)</f>
        <v/>
      </c>
      <c r="BP582" t="n">
        <v>0</v>
      </c>
      <c r="BQ582" t="n">
        <v>0.0006077341644931928</v>
      </c>
    </row>
    <row r="583">
      <c r="AQ583" t="n">
        <v>0</v>
      </c>
      <c r="AR583" t="n">
        <v>6.077330023622365e-06</v>
      </c>
      <c r="AS583" s="24">
        <f>(ABS(EXP(AQ583) - EXP(AR583)) / ABS(EXP(AQ583)))</f>
        <v/>
      </c>
      <c r="AT583">
        <f>ABS(AQ583-AR583)</f>
        <v/>
      </c>
      <c r="AU583">
        <f>IF(AND(AR583 &lt;= 1.2*AQ583, AR583 &gt;= 0.8*AQ583), 1, 0)</f>
        <v/>
      </c>
      <c r="BM583" s="59" t="n">
        <v>0.0006077330023622365</v>
      </c>
      <c r="BN583" s="59">
        <f>ROUND(BM583,2)</f>
        <v/>
      </c>
      <c r="BP583" t="n">
        <v>0</v>
      </c>
      <c r="BQ583" t="n">
        <v>0.0006077330023622365</v>
      </c>
    </row>
    <row r="584">
      <c r="AQ584" t="n">
        <v>7.2479248046875e-05</v>
      </c>
      <c r="AR584" t="n">
        <v>6.077330023603839e-06</v>
      </c>
      <c r="AS584" s="24">
        <f>(ABS(EXP(AQ584) - EXP(AR584)) / ABS(EXP(AQ584)))</f>
        <v/>
      </c>
      <c r="AT584">
        <f>ABS(AQ584-AR584)</f>
        <v/>
      </c>
      <c r="AU584">
        <f>IF(AND(AR584 &lt;= 1.2*AQ584, AR584 &gt;= 0.8*AQ584), 1, 0)</f>
        <v/>
      </c>
      <c r="BM584" s="59" t="n">
        <v>0.0006077330023603839</v>
      </c>
      <c r="BN584" s="59">
        <f>ROUND(BM584,2)</f>
        <v/>
      </c>
      <c r="BP584" t="n">
        <v>0.0072479248046875</v>
      </c>
      <c r="BQ584" t="n">
        <v>0.0006077330023603839</v>
      </c>
    </row>
    <row r="585">
      <c r="AQ585" t="n">
        <v>0.01387977600097656</v>
      </c>
      <c r="AR585" t="n">
        <v>0.0150977167128465</v>
      </c>
      <c r="AS585" s="24">
        <f>(ABS(EXP(AQ585) - EXP(AR585)) / ABS(EXP(AQ585)))</f>
        <v/>
      </c>
      <c r="AT585">
        <f>ABS(AQ585-AR585)</f>
        <v/>
      </c>
      <c r="AU585">
        <f>IF(AND(AR585 &lt;= 1.2*AQ585, AR585 &gt;= 0.8*AQ585), 1, 0)</f>
        <v/>
      </c>
      <c r="BM585" s="59" t="n">
        <v>1.50977167128465</v>
      </c>
      <c r="BN585" s="59">
        <f>ROUND(BM585,2)</f>
        <v/>
      </c>
      <c r="BP585" t="n">
        <v>1.387977600097656</v>
      </c>
      <c r="BQ585" t="n">
        <v>1.50977167128465</v>
      </c>
    </row>
    <row r="586">
      <c r="AQ586" t="n">
        <v>0.006269454956054688</v>
      </c>
      <c r="AR586" t="n">
        <v>0.000432593148642698</v>
      </c>
      <c r="AS586" s="24">
        <f>(ABS(EXP(AQ586) - EXP(AR586)) / ABS(EXP(AQ586)))</f>
        <v/>
      </c>
      <c r="AT586">
        <f>ABS(AQ586-AR586)</f>
        <v/>
      </c>
      <c r="AU586">
        <f>IF(AND(AR586 &lt;= 1.2*AQ586, AR586 &gt;= 0.8*AQ586), 1, 0)</f>
        <v/>
      </c>
      <c r="BM586" s="59" t="n">
        <v>0.0432593148642698</v>
      </c>
      <c r="BN586" s="59">
        <f>ROUND(BM586,2)</f>
        <v/>
      </c>
      <c r="BP586" t="n">
        <v>0.6269454956054688</v>
      </c>
      <c r="BQ586" t="n">
        <v>0.0432593148642698</v>
      </c>
    </row>
    <row r="587">
      <c r="AQ587" t="n">
        <v>0.01597213745117188</v>
      </c>
      <c r="AR587" t="n">
        <v>0.01809201392389565</v>
      </c>
      <c r="AS587" s="24">
        <f>(ABS(EXP(AQ587) - EXP(AR587)) / ABS(EXP(AQ587)))</f>
        <v/>
      </c>
      <c r="AT587">
        <f>ABS(AQ587-AR587)</f>
        <v/>
      </c>
      <c r="AU587">
        <f>IF(AND(AR587 &lt;= 1.2*AQ587, AR587 &gt;= 0.8*AQ587), 1, 0)</f>
        <v/>
      </c>
      <c r="BM587" s="59" t="n">
        <v>1.809201392389565</v>
      </c>
      <c r="BN587" s="59">
        <f>ROUND(BM587,2)</f>
        <v/>
      </c>
      <c r="BP587" t="n">
        <v>1.597213745117188</v>
      </c>
      <c r="BQ587" t="n">
        <v>1.809201392389565</v>
      </c>
    </row>
    <row r="588">
      <c r="AQ588" t="n">
        <v>0.005117416381835938</v>
      </c>
      <c r="AR588" t="n">
        <v>0.004346854688206962</v>
      </c>
      <c r="AS588" s="24">
        <f>(ABS(EXP(AQ588) - EXP(AR588)) / ABS(EXP(AQ588)))</f>
        <v/>
      </c>
      <c r="AT588">
        <f>ABS(AQ588-AR588)</f>
        <v/>
      </c>
      <c r="AU588">
        <f>IF(AND(AR588 &lt;= 1.2*AQ588, AR588 &gt;= 0.8*AQ588), 1, 0)</f>
        <v/>
      </c>
      <c r="BM588" s="59" t="n">
        <v>0.4346854688206962</v>
      </c>
      <c r="BN588" s="59">
        <f>ROUND(BM588,2)</f>
        <v/>
      </c>
      <c r="BP588" t="n">
        <v>0.5117416381835938</v>
      </c>
      <c r="BQ588" t="n">
        <v>0.4346854688206962</v>
      </c>
    </row>
    <row r="589">
      <c r="AQ589" t="n">
        <v>0.3354034423828125</v>
      </c>
      <c r="AR589" t="n">
        <v>0.299666569111714</v>
      </c>
      <c r="AS589" s="24">
        <f>(ABS(EXP(AQ589) - EXP(AR589)) / ABS(EXP(AQ589)))</f>
        <v/>
      </c>
      <c r="AT589">
        <f>ABS(AQ589-AR589)</f>
        <v/>
      </c>
      <c r="AU589">
        <f>IF(AND(AR589 &lt;= 1.2*AQ589, AR589 &gt;= 0.8*AQ589), 1, 0)</f>
        <v/>
      </c>
      <c r="BM589" s="59" t="n">
        <v>29.9666569111714</v>
      </c>
      <c r="BN589" s="59">
        <f>ROUND(BM589,2)</f>
        <v/>
      </c>
      <c r="BP589" t="n">
        <v>33.54034423828125</v>
      </c>
      <c r="BQ589" t="n">
        <v>29.9666569111714</v>
      </c>
    </row>
    <row r="590">
      <c r="AQ590" t="n">
        <v>0.002237319946289062</v>
      </c>
      <c r="AR590" t="n">
        <v>7.798796389997504e-06</v>
      </c>
      <c r="AS590" s="24">
        <f>(ABS(EXP(AQ590) - EXP(AR590)) / ABS(EXP(AQ590)))</f>
        <v/>
      </c>
      <c r="AT590">
        <f>ABS(AQ590-AR590)</f>
        <v/>
      </c>
      <c r="AU590">
        <f>IF(AND(AR590 &lt;= 1.2*AQ590, AR590 &gt;= 0.8*AQ590), 1, 0)</f>
        <v/>
      </c>
      <c r="BM590" s="59" t="n">
        <v>0.0007798796389997504</v>
      </c>
      <c r="BN590" s="59">
        <f>ROUND(BM590,2)</f>
        <v/>
      </c>
      <c r="BP590" t="n">
        <v>0.2237319946289062</v>
      </c>
      <c r="BQ590" t="n">
        <v>0.0007798796389997504</v>
      </c>
    </row>
    <row r="591">
      <c r="AQ591" t="n">
        <v>0.4982204437255859</v>
      </c>
      <c r="AR591" t="n">
        <v>0.4979558090797589</v>
      </c>
      <c r="AS591" s="24">
        <f>(ABS(EXP(AQ591) - EXP(AR591)) / ABS(EXP(AQ591)))</f>
        <v/>
      </c>
      <c r="AT591">
        <f>ABS(AQ591-AR591)</f>
        <v/>
      </c>
      <c r="AU591">
        <f>IF(AND(AR591 &lt;= 1.2*AQ591, AR591 &gt;= 0.8*AQ591), 1, 0)</f>
        <v/>
      </c>
      <c r="BM591" s="59" t="n">
        <v>49.7955809079759</v>
      </c>
      <c r="BN591" s="59">
        <f>ROUND(BM591,2)</f>
        <v/>
      </c>
      <c r="BP591" t="n">
        <v>49.82204437255859</v>
      </c>
      <c r="BQ591" t="n">
        <v>49.7955809079759</v>
      </c>
    </row>
    <row r="592">
      <c r="AQ592" t="n">
        <v>0.03091049194335938</v>
      </c>
      <c r="AR592" t="n">
        <v>0.03997708430401605</v>
      </c>
      <c r="AS592" s="24">
        <f>(ABS(EXP(AQ592) - EXP(AR592)) / ABS(EXP(AQ592)))</f>
        <v/>
      </c>
      <c r="AT592">
        <f>ABS(AQ592-AR592)</f>
        <v/>
      </c>
      <c r="AU592">
        <f>IF(AND(AR592 &lt;= 1.2*AQ592, AR592 &gt;= 0.8*AQ592), 1, 0)</f>
        <v/>
      </c>
      <c r="BM592" s="59" t="n">
        <v>3.997708430401605</v>
      </c>
      <c r="BN592" s="59">
        <f>ROUND(BM592,2)</f>
        <v/>
      </c>
      <c r="BP592" t="n">
        <v>3.091049194335938</v>
      </c>
      <c r="BQ592" t="n">
        <v>3.997708430401605</v>
      </c>
    </row>
    <row r="593">
      <c r="AQ593" t="n">
        <v>0.4274578094482422</v>
      </c>
      <c r="AR593" t="n">
        <v>0.4288504682138887</v>
      </c>
      <c r="AS593" s="24">
        <f>(ABS(EXP(AQ593) - EXP(AR593)) / ABS(EXP(AQ593)))</f>
        <v/>
      </c>
      <c r="AT593">
        <f>ABS(AQ593-AR593)</f>
        <v/>
      </c>
      <c r="AU593">
        <f>IF(AND(AR593 &lt;= 1.2*AQ593, AR593 &gt;= 0.8*AQ593), 1, 0)</f>
        <v/>
      </c>
      <c r="BM593" s="59" t="n">
        <v>42.88504682138887</v>
      </c>
      <c r="BN593" s="59">
        <f>ROUND(BM593,2)</f>
        <v/>
      </c>
      <c r="BP593" t="n">
        <v>42.74578094482422</v>
      </c>
      <c r="BQ593" t="n">
        <v>42.88504682138887</v>
      </c>
    </row>
    <row r="594">
      <c r="AQ594" t="n">
        <v>0</v>
      </c>
      <c r="AR594" t="n">
        <v>6.077330023610709e-06</v>
      </c>
      <c r="AS594" s="24">
        <f>(ABS(EXP(AQ594) - EXP(AR594)) / ABS(EXP(AQ594)))</f>
        <v/>
      </c>
      <c r="AT594">
        <f>ABS(AQ594-AR594)</f>
        <v/>
      </c>
      <c r="AU594">
        <f>IF(AND(AR594 &lt;= 1.2*AQ594, AR594 &gt;= 0.8*AQ594), 1, 0)</f>
        <v/>
      </c>
      <c r="BM594" s="59" t="n">
        <v>0.0006077330023610708</v>
      </c>
      <c r="BN594" s="59">
        <f>ROUND(BM594,2)</f>
        <v/>
      </c>
      <c r="BP594" t="n">
        <v>0</v>
      </c>
      <c r="BQ594" t="n">
        <v>0.0006077330023610708</v>
      </c>
    </row>
    <row r="595">
      <c r="AQ595" t="n">
        <v>5.7220458984375e-06</v>
      </c>
      <c r="AR595" t="n">
        <v>6.077330023624586e-06</v>
      </c>
      <c r="AS595" s="24">
        <f>(ABS(EXP(AQ595) - EXP(AR595)) / ABS(EXP(AQ595)))</f>
        <v/>
      </c>
      <c r="AT595">
        <f>ABS(AQ595-AR595)</f>
        <v/>
      </c>
      <c r="AU595">
        <f>IF(AND(AR595 &lt;= 1.2*AQ595, AR595 &gt;= 0.8*AQ595), 1, 0)</f>
        <v/>
      </c>
      <c r="BM595" s="59" t="n">
        <v>0.0006077330023624586</v>
      </c>
      <c r="BN595" s="59">
        <f>ROUND(BM595,2)</f>
        <v/>
      </c>
      <c r="BP595" t="n">
        <v>0.00057220458984375</v>
      </c>
      <c r="BQ595" t="n">
        <v>0.0006077330023624586</v>
      </c>
    </row>
    <row r="596">
      <c r="AQ596" t="n">
        <v>0.05348396301269531</v>
      </c>
      <c r="AR596" t="n">
        <v>0.06332688096317197</v>
      </c>
      <c r="AS596" s="24">
        <f>(ABS(EXP(AQ596) - EXP(AR596)) / ABS(EXP(AQ596)))</f>
        <v/>
      </c>
      <c r="AT596">
        <f>ABS(AQ596-AR596)</f>
        <v/>
      </c>
      <c r="AU596">
        <f>IF(AND(AR596 &lt;= 1.2*AQ596, AR596 &gt;= 0.8*AQ596), 1, 0)</f>
        <v/>
      </c>
      <c r="BM596" s="59" t="n">
        <v>6.332688096317197</v>
      </c>
      <c r="BN596" s="59">
        <f>ROUND(BM596,2)</f>
        <v/>
      </c>
      <c r="BP596" t="n">
        <v>5.348396301269531</v>
      </c>
      <c r="BQ596" t="n">
        <v>6.332688096317197</v>
      </c>
    </row>
    <row r="597">
      <c r="AQ597" t="n">
        <v>0</v>
      </c>
      <c r="AR597" t="n">
        <v>6.077341644929044e-06</v>
      </c>
      <c r="AS597" s="24">
        <f>(ABS(EXP(AQ597) - EXP(AR597)) / ABS(EXP(AQ597)))</f>
        <v/>
      </c>
      <c r="AT597">
        <f>ABS(AQ597-AR597)</f>
        <v/>
      </c>
      <c r="AU597">
        <f>IF(AND(AR597 &lt;= 1.2*AQ597, AR597 &gt;= 0.8*AQ597), 1, 0)</f>
        <v/>
      </c>
      <c r="BM597" s="59" t="n">
        <v>0.0006077341644929044</v>
      </c>
      <c r="BN597" s="59">
        <f>ROUND(BM597,2)</f>
        <v/>
      </c>
      <c r="BP597" t="n">
        <v>0</v>
      </c>
      <c r="BQ597" t="n">
        <v>0.0006077341644929044</v>
      </c>
    </row>
    <row r="598">
      <c r="AQ598" t="n">
        <v>0</v>
      </c>
      <c r="AR598" t="n">
        <v>6.077330641676043e-06</v>
      </c>
      <c r="AS598" s="24">
        <f>(ABS(EXP(AQ598) - EXP(AR598)) / ABS(EXP(AQ598)))</f>
        <v/>
      </c>
      <c r="AT598">
        <f>ABS(AQ598-AR598)</f>
        <v/>
      </c>
      <c r="AU598">
        <f>IF(AND(AR598 &lt;= 1.2*AQ598, AR598 &gt;= 0.8*AQ598), 1, 0)</f>
        <v/>
      </c>
      <c r="BM598" s="59" t="n">
        <v>0.0006077330641676043</v>
      </c>
      <c r="BN598" s="59">
        <f>ROUND(BM598,2)</f>
        <v/>
      </c>
      <c r="BP598" t="n">
        <v>0</v>
      </c>
      <c r="BQ598" t="n">
        <v>0.0006077330641676043</v>
      </c>
    </row>
    <row r="599">
      <c r="AQ599" t="n">
        <v>0.001873016357421875</v>
      </c>
      <c r="AR599" t="n">
        <v>0.002012447180994119</v>
      </c>
      <c r="AS599" s="24">
        <f>(ABS(EXP(AQ599) - EXP(AR599)) / ABS(EXP(AQ599)))</f>
        <v/>
      </c>
      <c r="AT599">
        <f>ABS(AQ599-AR599)</f>
        <v/>
      </c>
      <c r="AU599">
        <f>IF(AND(AR599 &lt;= 1.2*AQ599, AR599 &gt;= 0.8*AQ599), 1, 0)</f>
        <v/>
      </c>
      <c r="BM599" s="59" t="n">
        <v>0.2012447180994119</v>
      </c>
      <c r="BN599" s="59">
        <f>ROUND(BM599,2)</f>
        <v/>
      </c>
      <c r="BP599" t="n">
        <v>0.1873016357421875</v>
      </c>
      <c r="BQ599" t="n">
        <v>0.2012447180994119</v>
      </c>
    </row>
    <row r="600">
      <c r="AQ600" t="n">
        <v>0.04650115966796875</v>
      </c>
      <c r="AR600" t="n">
        <v>0.04807503714357957</v>
      </c>
      <c r="AS600" s="24">
        <f>(ABS(EXP(AQ600) - EXP(AR600)) / ABS(EXP(AQ600)))</f>
        <v/>
      </c>
      <c r="AT600">
        <f>ABS(AQ600-AR600)</f>
        <v/>
      </c>
      <c r="AU600">
        <f>IF(AND(AR600 &lt;= 1.2*AQ600, AR600 &gt;= 0.8*AQ600), 1, 0)</f>
        <v/>
      </c>
      <c r="BM600" s="59" t="n">
        <v>4.807503714357956</v>
      </c>
      <c r="BN600" s="59">
        <f>ROUND(BM600,2)</f>
        <v/>
      </c>
      <c r="BP600" t="n">
        <v>4.650115966796875</v>
      </c>
      <c r="BQ600" t="n">
        <v>4.807503714357956</v>
      </c>
    </row>
    <row r="601">
      <c r="AQ601" t="n">
        <v>0.05385589599609375</v>
      </c>
      <c r="AR601" t="n">
        <v>0.05092057309191418</v>
      </c>
      <c r="AS601" s="24">
        <f>(ABS(EXP(AQ601) - EXP(AR601)) / ABS(EXP(AQ601)))</f>
        <v/>
      </c>
      <c r="AT601">
        <f>ABS(AQ601-AR601)</f>
        <v/>
      </c>
      <c r="AU601">
        <f>IF(AND(AR601 &lt;= 1.2*AQ601, AR601 &gt;= 0.8*AQ601), 1, 0)</f>
        <v/>
      </c>
      <c r="BM601" s="59" t="n">
        <v>5.092057309191418</v>
      </c>
      <c r="BN601" s="59">
        <f>ROUND(BM601,2)</f>
        <v/>
      </c>
      <c r="BP601" t="n">
        <v>5.385589599609375</v>
      </c>
      <c r="BQ601" t="n">
        <v>5.092057309191418</v>
      </c>
    </row>
    <row r="602">
      <c r="AQ602" t="n">
        <v>0.4787940979003906</v>
      </c>
      <c r="AR602" t="n">
        <v>0.4819831239770454</v>
      </c>
      <c r="AS602" s="24">
        <f>(ABS(EXP(AQ602) - EXP(AR602)) / ABS(EXP(AQ602)))</f>
        <v/>
      </c>
      <c r="AT602">
        <f>ABS(AQ602-AR602)</f>
        <v/>
      </c>
      <c r="AU602">
        <f>IF(AND(AR602 &lt;= 1.2*AQ602, AR602 &gt;= 0.8*AQ602), 1, 0)</f>
        <v/>
      </c>
      <c r="BM602" s="59" t="n">
        <v>48.19831239770454</v>
      </c>
      <c r="BN602" s="59">
        <f>ROUND(BM602,2)</f>
        <v/>
      </c>
      <c r="BP602" t="n">
        <v>47.87940979003906</v>
      </c>
      <c r="BQ602" t="n">
        <v>48.19831239770454</v>
      </c>
    </row>
    <row r="603">
      <c r="AQ603" t="n">
        <v>0.3414649963378906</v>
      </c>
      <c r="AR603" t="n">
        <v>0.354776895360425</v>
      </c>
      <c r="AS603" s="24">
        <f>(ABS(EXP(AQ603) - EXP(AR603)) / ABS(EXP(AQ603)))</f>
        <v/>
      </c>
      <c r="AT603">
        <f>ABS(AQ603-AR603)</f>
        <v/>
      </c>
      <c r="AU603">
        <f>IF(AND(AR603 &lt;= 1.2*AQ603, AR603 &gt;= 0.8*AQ603), 1, 0)</f>
        <v/>
      </c>
      <c r="BM603" s="59" t="n">
        <v>35.4776895360425</v>
      </c>
      <c r="BN603" s="59">
        <f>ROUND(BM603,2)</f>
        <v/>
      </c>
      <c r="BP603" t="n">
        <v>34.14649963378906</v>
      </c>
      <c r="BQ603" t="n">
        <v>35.4776895360425</v>
      </c>
    </row>
    <row r="604">
      <c r="AQ604" t="n">
        <v>0.1261196136474609</v>
      </c>
      <c r="AR604" t="n">
        <v>0.1390387349021715</v>
      </c>
      <c r="AS604" s="24">
        <f>(ABS(EXP(AQ604) - EXP(AR604)) / ABS(EXP(AQ604)))</f>
        <v/>
      </c>
      <c r="AT604">
        <f>ABS(AQ604-AR604)</f>
        <v/>
      </c>
      <c r="AU604">
        <f>IF(AND(AR604 &lt;= 1.2*AQ604, AR604 &gt;= 0.8*AQ604), 1, 0)</f>
        <v/>
      </c>
      <c r="BM604" s="59" t="n">
        <v>13.90387349021715</v>
      </c>
      <c r="BN604" s="59">
        <f>ROUND(BM604,2)</f>
        <v/>
      </c>
      <c r="BP604" t="n">
        <v>12.61196136474609</v>
      </c>
      <c r="BQ604" t="n">
        <v>13.90387349021715</v>
      </c>
    </row>
    <row r="605">
      <c r="AQ605" t="n">
        <v>1.33514404296875e-05</v>
      </c>
      <c r="AR605" t="n">
        <v>3.468526516101613e-05</v>
      </c>
      <c r="AS605" s="24">
        <f>(ABS(EXP(AQ605) - EXP(AR605)) / ABS(EXP(AQ605)))</f>
        <v/>
      </c>
      <c r="AT605">
        <f>ABS(AQ605-AR605)</f>
        <v/>
      </c>
      <c r="AU605">
        <f>IF(AND(AR605 &lt;= 1.2*AQ605, AR605 &gt;= 0.8*AQ605), 1, 0)</f>
        <v/>
      </c>
      <c r="BM605" s="59" t="n">
        <v>0.003468526516101613</v>
      </c>
      <c r="BN605" s="59">
        <f>ROUND(BM605,2)</f>
        <v/>
      </c>
      <c r="BP605" t="n">
        <v>0.00133514404296875</v>
      </c>
      <c r="BQ605" t="n">
        <v>0.003468526516101613</v>
      </c>
    </row>
    <row r="606">
      <c r="AQ606" t="n">
        <v>0.4985160827636719</v>
      </c>
      <c r="AR606" t="n">
        <v>0.5001279649408317</v>
      </c>
      <c r="AS606" s="24">
        <f>(ABS(EXP(AQ606) - EXP(AR606)) / ABS(EXP(AQ606)))</f>
        <v/>
      </c>
      <c r="AT606">
        <f>ABS(AQ606-AR606)</f>
        <v/>
      </c>
      <c r="AU606">
        <f>IF(AND(AR606 &lt;= 1.2*AQ606, AR606 &gt;= 0.8*AQ606), 1, 0)</f>
        <v/>
      </c>
      <c r="BM606" s="59" t="n">
        <v>50.01279649408317</v>
      </c>
      <c r="BN606" s="59">
        <f>ROUND(BM606,2)</f>
        <v/>
      </c>
      <c r="BP606" t="n">
        <v>49.85160827636719</v>
      </c>
      <c r="BQ606" t="n">
        <v>50.01279649408317</v>
      </c>
    </row>
    <row r="607">
      <c r="AQ607" t="n">
        <v>0</v>
      </c>
      <c r="AR607" t="n">
        <v>6.077330023582953e-06</v>
      </c>
      <c r="AS607" s="24">
        <f>(ABS(EXP(AQ607) - EXP(AR607)) / ABS(EXP(AQ607)))</f>
        <v/>
      </c>
      <c r="AT607">
        <f>ABS(AQ607-AR607)</f>
        <v/>
      </c>
      <c r="AU607">
        <f>IF(AND(AR607 &lt;= 1.2*AQ607, AR607 &gt;= 0.8*AQ607), 1, 0)</f>
        <v/>
      </c>
      <c r="BM607" s="59" t="n">
        <v>0.0006077330023582953</v>
      </c>
      <c r="BN607" s="59">
        <f>ROUND(BM607,2)</f>
        <v/>
      </c>
      <c r="BP607" t="n">
        <v>0</v>
      </c>
      <c r="BQ607" t="n">
        <v>0.0006077330023582953</v>
      </c>
    </row>
    <row r="608">
      <c r="AQ608" t="n">
        <v>0</v>
      </c>
      <c r="AR608" t="n">
        <v>6.07733002359461e-06</v>
      </c>
      <c r="AS608" s="24">
        <f>(ABS(EXP(AQ608) - EXP(AR608)) / ABS(EXP(AQ608)))</f>
        <v/>
      </c>
      <c r="AT608">
        <f>ABS(AQ608-AR608)</f>
        <v/>
      </c>
      <c r="AU608">
        <f>IF(AND(AR608 &lt;= 1.2*AQ608, AR608 &gt;= 0.8*AQ608), 1, 0)</f>
        <v/>
      </c>
      <c r="BM608" s="59" t="n">
        <v>0.000607733002359461</v>
      </c>
      <c r="BN608" s="59">
        <f>ROUND(BM608,2)</f>
        <v/>
      </c>
      <c r="BP608" t="n">
        <v>0</v>
      </c>
      <c r="BQ608" t="n">
        <v>0.000607733002359461</v>
      </c>
    </row>
    <row r="609">
      <c r="AQ609" t="n">
        <v>0</v>
      </c>
      <c r="AR609" t="n">
        <v>6.077330014846802e-06</v>
      </c>
      <c r="AS609" s="24">
        <f>(ABS(EXP(AQ609) - EXP(AR609)) / ABS(EXP(AQ609)))</f>
        <v/>
      </c>
      <c r="AT609">
        <f>ABS(AQ609-AR609)</f>
        <v/>
      </c>
      <c r="AU609">
        <f>IF(AND(AR609 &lt;= 1.2*AQ609, AR609 &gt;= 0.8*AQ609), 1, 0)</f>
        <v/>
      </c>
      <c r="BM609" s="59" t="n">
        <v>0.0006077330014846802</v>
      </c>
      <c r="BN609" s="59">
        <f>ROUND(BM609,2)</f>
        <v/>
      </c>
      <c r="BP609" t="n">
        <v>0</v>
      </c>
      <c r="BQ609" t="n">
        <v>0.0006077330014846802</v>
      </c>
    </row>
    <row r="610">
      <c r="AQ610" t="n">
        <v>0</v>
      </c>
      <c r="AR610" t="n">
        <v>6.077330023599814e-06</v>
      </c>
      <c r="AS610" s="24">
        <f>(ABS(EXP(AQ610) - EXP(AR610)) / ABS(EXP(AQ610)))</f>
        <v/>
      </c>
      <c r="AT610">
        <f>ABS(AQ610-AR610)</f>
        <v/>
      </c>
      <c r="AU610">
        <f>IF(AND(AR610 &lt;= 1.2*AQ610, AR610 &gt;= 0.8*AQ610), 1, 0)</f>
        <v/>
      </c>
      <c r="BM610" s="59" t="n">
        <v>0.0006077330023599814</v>
      </c>
      <c r="BN610" s="59">
        <f>ROUND(BM610,2)</f>
        <v/>
      </c>
      <c r="BP610" t="n">
        <v>0</v>
      </c>
      <c r="BQ610" t="n">
        <v>0.0006077330023599814</v>
      </c>
    </row>
    <row r="611">
      <c r="AQ611" t="n">
        <v>0</v>
      </c>
      <c r="AR611" t="n">
        <v>6.077364284813058e-06</v>
      </c>
      <c r="AS611" s="24">
        <f>(ABS(EXP(AQ611) - EXP(AR611)) / ABS(EXP(AQ611)))</f>
        <v/>
      </c>
      <c r="AT611">
        <f>ABS(AQ611-AR611)</f>
        <v/>
      </c>
      <c r="AU611">
        <f>IF(AND(AR611 &lt;= 1.2*AQ611, AR611 &gt;= 0.8*AQ611), 1, 0)</f>
        <v/>
      </c>
      <c r="BM611" s="59" t="n">
        <v>0.0006077364284813058</v>
      </c>
      <c r="BN611" s="59">
        <f>ROUND(BM611,2)</f>
        <v/>
      </c>
      <c r="BP611" t="n">
        <v>0</v>
      </c>
      <c r="BQ611" t="n">
        <v>0.0006077364284813058</v>
      </c>
    </row>
    <row r="612">
      <c r="AQ612" t="n">
        <v>0</v>
      </c>
      <c r="AR612" t="n">
        <v>-4.662834368755228e-05</v>
      </c>
      <c r="AS612" s="24">
        <f>(ABS(EXP(AQ612) - EXP(AR612)) / ABS(EXP(AQ612)))</f>
        <v/>
      </c>
      <c r="AT612">
        <f>ABS(AQ612-AR612)</f>
        <v/>
      </c>
      <c r="AU612">
        <f>IF(AND(AR612 &lt;= 1.2*AQ612, AR612 &gt;= 0.8*AQ612), 1, 0)</f>
        <v/>
      </c>
      <c r="BM612" s="59" t="n">
        <v>-0.004662834368755228</v>
      </c>
      <c r="BN612" s="59">
        <f>ROUND(BM612,2)</f>
        <v/>
      </c>
      <c r="BP612" t="n">
        <v>0</v>
      </c>
      <c r="BQ612" t="n">
        <v>-0.004662834368755228</v>
      </c>
    </row>
    <row r="613">
      <c r="AQ613" t="n">
        <v>0.002147674560546875</v>
      </c>
      <c r="AR613" t="n">
        <v>0.01369974228246495</v>
      </c>
      <c r="AS613" s="24">
        <f>(ABS(EXP(AQ613) - EXP(AR613)) / ABS(EXP(AQ613)))</f>
        <v/>
      </c>
      <c r="AT613">
        <f>ABS(AQ613-AR613)</f>
        <v/>
      </c>
      <c r="AU613">
        <f>IF(AND(AR613 &lt;= 1.2*AQ613, AR613 &gt;= 0.8*AQ613), 1, 0)</f>
        <v/>
      </c>
      <c r="BM613" s="59" t="n">
        <v>1.369974228246495</v>
      </c>
      <c r="BN613" s="59">
        <f>ROUND(BM613,2)</f>
        <v/>
      </c>
      <c r="BP613" t="n">
        <v>0.2147674560546875</v>
      </c>
      <c r="BQ613" t="n">
        <v>1.369974228246495</v>
      </c>
    </row>
    <row r="614">
      <c r="AQ614" t="n">
        <v>0</v>
      </c>
      <c r="AR614" t="n">
        <v>6.077330023623476e-06</v>
      </c>
      <c r="AS614" s="24">
        <f>(ABS(EXP(AQ614) - EXP(AR614)) / ABS(EXP(AQ614)))</f>
        <v/>
      </c>
      <c r="AT614">
        <f>ABS(AQ614-AR614)</f>
        <v/>
      </c>
      <c r="AU614">
        <f>IF(AND(AR614 &lt;= 1.2*AQ614, AR614 &gt;= 0.8*AQ614), 1, 0)</f>
        <v/>
      </c>
      <c r="BM614" s="59" t="n">
        <v>0.0006077330023623476</v>
      </c>
      <c r="BN614" s="59">
        <f>ROUND(BM614,2)</f>
        <v/>
      </c>
      <c r="BP614" t="n">
        <v>0</v>
      </c>
      <c r="BQ614" t="n">
        <v>0.0006077330023623476</v>
      </c>
    </row>
    <row r="615">
      <c r="AQ615" t="n">
        <v>0</v>
      </c>
      <c r="AR615" t="n">
        <v>6.077329903658248e-06</v>
      </c>
      <c r="AS615" s="24">
        <f>(ABS(EXP(AQ615) - EXP(AR615)) / ABS(EXP(AQ615)))</f>
        <v/>
      </c>
      <c r="AT615">
        <f>ABS(AQ615-AR615)</f>
        <v/>
      </c>
      <c r="AU615">
        <f>IF(AND(AR615 &lt;= 1.2*AQ615, AR615 &gt;= 0.8*AQ615), 1, 0)</f>
        <v/>
      </c>
      <c r="BM615" s="59" t="n">
        <v>0.0006077329903658248</v>
      </c>
      <c r="BN615" s="59">
        <f>ROUND(BM615,2)</f>
        <v/>
      </c>
      <c r="BP615" t="n">
        <v>0</v>
      </c>
      <c r="BQ615" t="n">
        <v>0.0006077329903658248</v>
      </c>
    </row>
    <row r="616">
      <c r="AQ616" t="n">
        <v>0.001071929931640625</v>
      </c>
      <c r="AR616" t="n">
        <v>6.07733002360458e-06</v>
      </c>
      <c r="AS616" s="24">
        <f>(ABS(EXP(AQ616) - EXP(AR616)) / ABS(EXP(AQ616)))</f>
        <v/>
      </c>
      <c r="AT616">
        <f>ABS(AQ616-AR616)</f>
        <v/>
      </c>
      <c r="AU616">
        <f>IF(AND(AR616 &lt;= 1.2*AQ616, AR616 &gt;= 0.8*AQ616), 1, 0)</f>
        <v/>
      </c>
      <c r="BM616" s="59" t="n">
        <v>0.000607733002360458</v>
      </c>
      <c r="BN616" s="59">
        <f>ROUND(BM616,2)</f>
        <v/>
      </c>
      <c r="BP616" t="n">
        <v>0.1071929931640625</v>
      </c>
      <c r="BQ616" t="n">
        <v>0.000607733002360458</v>
      </c>
    </row>
    <row r="617">
      <c r="AQ617" t="n">
        <v>0</v>
      </c>
      <c r="AR617" t="n">
        <v>6.07733002360384e-06</v>
      </c>
      <c r="AS617" s="24">
        <f>(ABS(EXP(AQ617) - EXP(AR617)) / ABS(EXP(AQ617)))</f>
        <v/>
      </c>
      <c r="AT617">
        <f>ABS(AQ617-AR617)</f>
        <v/>
      </c>
      <c r="AU617">
        <f>IF(AND(AR617 &lt;= 1.2*AQ617, AR617 &gt;= 0.8*AQ617), 1, 0)</f>
        <v/>
      </c>
      <c r="BM617" s="59" t="n">
        <v>0.000607733002360384</v>
      </c>
      <c r="BN617" s="59">
        <f>ROUND(BM617,2)</f>
        <v/>
      </c>
      <c r="BP617" t="n">
        <v>0</v>
      </c>
      <c r="BQ617" t="n">
        <v>0.000607733002360384</v>
      </c>
    </row>
    <row r="618">
      <c r="AQ618" t="n">
        <v>0.4995288848876953</v>
      </c>
      <c r="AR618" t="n">
        <v>0.5000072369430493</v>
      </c>
      <c r="AS618" s="24">
        <f>(ABS(EXP(AQ618) - EXP(AR618)) / ABS(EXP(AQ618)))</f>
        <v/>
      </c>
      <c r="AT618">
        <f>ABS(AQ618-AR618)</f>
        <v/>
      </c>
      <c r="AU618">
        <f>IF(AND(AR618 &lt;= 1.2*AQ618, AR618 &gt;= 0.8*AQ618), 1, 0)</f>
        <v/>
      </c>
      <c r="BM618" s="59" t="n">
        <v>50.00072369430493</v>
      </c>
      <c r="BN618" s="59">
        <f>ROUND(BM618,2)</f>
        <v/>
      </c>
      <c r="BP618" t="n">
        <v>49.95288848876953</v>
      </c>
      <c r="BQ618" t="n">
        <v>50.00072369430493</v>
      </c>
    </row>
    <row r="619">
      <c r="AQ619" t="n">
        <v>0.07481765747070312</v>
      </c>
      <c r="AR619" t="n">
        <v>0.08672435751422357</v>
      </c>
      <c r="AS619" s="24">
        <f>(ABS(EXP(AQ619) - EXP(AR619)) / ABS(EXP(AQ619)))</f>
        <v/>
      </c>
      <c r="AT619">
        <f>ABS(AQ619-AR619)</f>
        <v/>
      </c>
      <c r="AU619">
        <f>IF(AND(AR619 &lt;= 1.2*AQ619, AR619 &gt;= 0.8*AQ619), 1, 0)</f>
        <v/>
      </c>
      <c r="BM619" s="59" t="n">
        <v>8.672435751422357</v>
      </c>
      <c r="BN619" s="59">
        <f>ROUND(BM619,2)</f>
        <v/>
      </c>
      <c r="BP619" t="n">
        <v>7.481765747070312</v>
      </c>
      <c r="BQ619" t="n">
        <v>8.672435751422357</v>
      </c>
    </row>
    <row r="620">
      <c r="AQ620" t="n">
        <v>0</v>
      </c>
      <c r="AR620" t="n">
        <v>6.077364284813058e-06</v>
      </c>
      <c r="AS620" s="24">
        <f>(ABS(EXP(AQ620) - EXP(AR620)) / ABS(EXP(AQ620)))</f>
        <v/>
      </c>
      <c r="AT620">
        <f>ABS(AQ620-AR620)</f>
        <v/>
      </c>
      <c r="AU620">
        <f>IF(AND(AR620 &lt;= 1.2*AQ620, AR620 &gt;= 0.8*AQ620), 1, 0)</f>
        <v/>
      </c>
      <c r="BM620" s="59" t="n">
        <v>0.0006077364284813058</v>
      </c>
      <c r="BN620" s="59">
        <f>ROUND(BM620,2)</f>
        <v/>
      </c>
      <c r="BP620" t="n">
        <v>0</v>
      </c>
      <c r="BQ620" t="n">
        <v>0.0006077364284813058</v>
      </c>
    </row>
    <row r="621">
      <c r="AQ621" t="n">
        <v>0.4686393737792969</v>
      </c>
      <c r="AR621" t="n">
        <v>0.4637559634728834</v>
      </c>
      <c r="AS621" s="24">
        <f>(ABS(EXP(AQ621) - EXP(AR621)) / ABS(EXP(AQ621)))</f>
        <v/>
      </c>
      <c r="AT621">
        <f>ABS(AQ621-AR621)</f>
        <v/>
      </c>
      <c r="AU621">
        <f>IF(AND(AR621 &lt;= 1.2*AQ621, AR621 &gt;= 0.8*AQ621), 1, 0)</f>
        <v/>
      </c>
      <c r="BM621" s="59" t="n">
        <v>46.37559634728834</v>
      </c>
      <c r="BN621" s="59">
        <f>ROUND(BM621,2)</f>
        <v/>
      </c>
      <c r="BP621" t="n">
        <v>46.86393737792969</v>
      </c>
      <c r="BQ621" t="n">
        <v>46.37559634728834</v>
      </c>
    </row>
    <row r="622">
      <c r="AQ622" t="n">
        <v>0.0066986083984375</v>
      </c>
      <c r="AR622" t="n">
        <v>0.00685863139327176</v>
      </c>
      <c r="AS622" s="24">
        <f>(ABS(EXP(AQ622) - EXP(AR622)) / ABS(EXP(AQ622)))</f>
        <v/>
      </c>
      <c r="AT622">
        <f>ABS(AQ622-AR622)</f>
        <v/>
      </c>
      <c r="AU622">
        <f>IF(AND(AR622 &lt;= 1.2*AQ622, AR622 &gt;= 0.8*AQ622), 1, 0)</f>
        <v/>
      </c>
      <c r="BM622" s="59" t="n">
        <v>0.685863139327176</v>
      </c>
      <c r="BN622" s="59">
        <f>ROUND(BM622,2)</f>
        <v/>
      </c>
      <c r="BP622" t="n">
        <v>0.66986083984375</v>
      </c>
      <c r="BQ622" t="n">
        <v>0.685863139327176</v>
      </c>
    </row>
    <row r="623">
      <c r="AQ623" t="n">
        <v>0.01452827453613281</v>
      </c>
      <c r="AR623" t="n">
        <v>0.004346854688206962</v>
      </c>
      <c r="AS623" s="24">
        <f>(ABS(EXP(AQ623) - EXP(AR623)) / ABS(EXP(AQ623)))</f>
        <v/>
      </c>
      <c r="AT623">
        <f>ABS(AQ623-AR623)</f>
        <v/>
      </c>
      <c r="AU623">
        <f>IF(AND(AR623 &lt;= 1.2*AQ623, AR623 &gt;= 0.8*AQ623), 1, 0)</f>
        <v/>
      </c>
      <c r="BM623" s="59" t="n">
        <v>0.4346854688206962</v>
      </c>
      <c r="BN623" s="59">
        <f>ROUND(BM623,2)</f>
        <v/>
      </c>
      <c r="BP623" t="n">
        <v>1.452827453613281</v>
      </c>
      <c r="BQ623" t="n">
        <v>0.4346854688206962</v>
      </c>
    </row>
    <row r="624">
      <c r="AQ624" t="n">
        <v>0</v>
      </c>
      <c r="AR624" t="n">
        <v>6.07733002359794e-06</v>
      </c>
      <c r="AS624" s="24">
        <f>(ABS(EXP(AQ624) - EXP(AR624)) / ABS(EXP(AQ624)))</f>
        <v/>
      </c>
      <c r="AT624">
        <f>ABS(AQ624-AR624)</f>
        <v/>
      </c>
      <c r="AU624">
        <f>IF(AND(AR624 &lt;= 1.2*AQ624, AR624 &gt;= 0.8*AQ624), 1, 0)</f>
        <v/>
      </c>
      <c r="BM624" s="59" t="n">
        <v>0.0006077330023597941</v>
      </c>
      <c r="BN624" s="59">
        <f>ROUND(BM624,2)</f>
        <v/>
      </c>
      <c r="BP624" t="n">
        <v>0</v>
      </c>
      <c r="BQ624" t="n">
        <v>0.0006077330023597941</v>
      </c>
    </row>
    <row r="625">
      <c r="AQ625" t="n">
        <v>0</v>
      </c>
      <c r="AR625" t="n">
        <v>6.077330023615149e-06</v>
      </c>
      <c r="AS625" s="24">
        <f>(ABS(EXP(AQ625) - EXP(AR625)) / ABS(EXP(AQ625)))</f>
        <v/>
      </c>
      <c r="AT625">
        <f>ABS(AQ625-AR625)</f>
        <v/>
      </c>
      <c r="AU625">
        <f>IF(AND(AR625 &lt;= 1.2*AQ625, AR625 &gt;= 0.8*AQ625), 1, 0)</f>
        <v/>
      </c>
      <c r="BM625" s="59" t="n">
        <v>0.0006077330023615149</v>
      </c>
      <c r="BN625" s="59">
        <f>ROUND(BM625,2)</f>
        <v/>
      </c>
      <c r="BP625" t="n">
        <v>0</v>
      </c>
      <c r="BQ625" t="n">
        <v>0.0006077330023615149</v>
      </c>
    </row>
    <row r="626">
      <c r="AQ626" t="n">
        <v>0</v>
      </c>
      <c r="AR626" t="n">
        <v>6.077330023626806e-06</v>
      </c>
      <c r="AS626" s="24">
        <f>(ABS(EXP(AQ626) - EXP(AR626)) / ABS(EXP(AQ626)))</f>
        <v/>
      </c>
      <c r="AT626">
        <f>ABS(AQ626-AR626)</f>
        <v/>
      </c>
      <c r="AU626">
        <f>IF(AND(AR626 &lt;= 1.2*AQ626, AR626 &gt;= 0.8*AQ626), 1, 0)</f>
        <v/>
      </c>
      <c r="BM626" s="59" t="n">
        <v>0.0006077330023626806</v>
      </c>
      <c r="BN626" s="59">
        <f>ROUND(BM626,2)</f>
        <v/>
      </c>
      <c r="BP626" t="n">
        <v>0</v>
      </c>
      <c r="BQ626" t="n">
        <v>0.0006077330023626806</v>
      </c>
    </row>
    <row r="627">
      <c r="AQ627" t="n">
        <v>0</v>
      </c>
      <c r="AR627" t="n">
        <v>-1.969065060279915e-05</v>
      </c>
      <c r="AS627" s="24">
        <f>(ABS(EXP(AQ627) - EXP(AR627)) / ABS(EXP(AQ627)))</f>
        <v/>
      </c>
      <c r="AT627">
        <f>ABS(AQ627-AR627)</f>
        <v/>
      </c>
      <c r="AU627">
        <f>IF(AND(AR627 &lt;= 1.2*AQ627, AR627 &gt;= 0.8*AQ627), 1, 0)</f>
        <v/>
      </c>
      <c r="BM627" s="59" t="n">
        <v>-0.001969065060279915</v>
      </c>
      <c r="BN627" s="59">
        <f>ROUND(BM627,2)</f>
        <v/>
      </c>
      <c r="BP627" t="n">
        <v>0</v>
      </c>
      <c r="BQ627" t="n">
        <v>-0.001969065060279915</v>
      </c>
    </row>
    <row r="628">
      <c r="AQ628" t="n">
        <v>0</v>
      </c>
      <c r="AR628" t="n">
        <v>6.077330023611263e-06</v>
      </c>
      <c r="AS628" s="24">
        <f>(ABS(EXP(AQ628) - EXP(AR628)) / ABS(EXP(AQ628)))</f>
        <v/>
      </c>
      <c r="AT628">
        <f>ABS(AQ628-AR628)</f>
        <v/>
      </c>
      <c r="AU628">
        <f>IF(AND(AR628 &lt;= 1.2*AQ628, AR628 &gt;= 0.8*AQ628), 1, 0)</f>
        <v/>
      </c>
      <c r="BM628" s="59" t="n">
        <v>0.0006077330023611263</v>
      </c>
      <c r="BN628" s="59">
        <f>ROUND(BM628,2)</f>
        <v/>
      </c>
      <c r="BP628" t="n">
        <v>0</v>
      </c>
      <c r="BQ628" t="n">
        <v>0.0006077330023611263</v>
      </c>
    </row>
    <row r="629">
      <c r="AQ629" t="n">
        <v>0.05630874633789062</v>
      </c>
      <c r="AR629" t="n">
        <v>0.05978140420180867</v>
      </c>
      <c r="AS629" s="24">
        <f>(ABS(EXP(AQ629) - EXP(AR629)) / ABS(EXP(AQ629)))</f>
        <v/>
      </c>
      <c r="AT629">
        <f>ABS(AQ629-AR629)</f>
        <v/>
      </c>
      <c r="AU629">
        <f>IF(AND(AR629 &lt;= 1.2*AQ629, AR629 &gt;= 0.8*AQ629), 1, 0)</f>
        <v/>
      </c>
      <c r="BM629" s="59" t="n">
        <v>5.978140420180867</v>
      </c>
      <c r="BN629" s="59">
        <f>ROUND(BM629,2)</f>
        <v/>
      </c>
      <c r="BP629" t="n">
        <v>5.630874633789062</v>
      </c>
      <c r="BQ629" t="n">
        <v>5.978140420180867</v>
      </c>
    </row>
    <row r="630">
      <c r="AQ630" t="n">
        <v>0</v>
      </c>
      <c r="AR630" t="n">
        <v>6.077330023600161e-06</v>
      </c>
      <c r="AS630" s="24">
        <f>(ABS(EXP(AQ630) - EXP(AR630)) / ABS(EXP(AQ630)))</f>
        <v/>
      </c>
      <c r="AT630">
        <f>ABS(AQ630-AR630)</f>
        <v/>
      </c>
      <c r="AU630">
        <f>IF(AND(AR630 &lt;= 1.2*AQ630, AR630 &gt;= 0.8*AQ630), 1, 0)</f>
        <v/>
      </c>
      <c r="BM630" s="59" t="n">
        <v>0.0006077330023600161</v>
      </c>
      <c r="BN630" s="59">
        <f>ROUND(BM630,2)</f>
        <v/>
      </c>
      <c r="BP630" t="n">
        <v>0</v>
      </c>
      <c r="BQ630" t="n">
        <v>0.0006077330023600161</v>
      </c>
    </row>
    <row r="631">
      <c r="AQ631" t="n">
        <v>0</v>
      </c>
      <c r="AR631" t="n">
        <v>6.077330023602937e-06</v>
      </c>
      <c r="AS631" s="24">
        <f>(ABS(EXP(AQ631) - EXP(AR631)) / ABS(EXP(AQ631)))</f>
        <v/>
      </c>
      <c r="AT631">
        <f>ABS(AQ631-AR631)</f>
        <v/>
      </c>
      <c r="AU631">
        <f>IF(AND(AR631 &lt;= 1.2*AQ631, AR631 &gt;= 0.8*AQ631), 1, 0)</f>
        <v/>
      </c>
      <c r="BM631" s="59" t="n">
        <v>0.0006077330023602937</v>
      </c>
      <c r="BN631" s="59">
        <f>ROUND(BM631,2)</f>
        <v/>
      </c>
      <c r="BP631" t="n">
        <v>0</v>
      </c>
      <c r="BQ631" t="n">
        <v>0.0006077330023602937</v>
      </c>
    </row>
    <row r="632">
      <c r="AQ632" t="n">
        <v>0.1492290496826172</v>
      </c>
      <c r="AR632" t="n">
        <v>0.149192644680277</v>
      </c>
      <c r="AS632" s="24">
        <f>(ABS(EXP(AQ632) - EXP(AR632)) / ABS(EXP(AQ632)))</f>
        <v/>
      </c>
      <c r="AT632">
        <f>ABS(AQ632-AR632)</f>
        <v/>
      </c>
      <c r="AU632">
        <f>IF(AND(AR632 &lt;= 1.2*AQ632, AR632 &gt;= 0.8*AQ632), 1, 0)</f>
        <v/>
      </c>
      <c r="BM632" s="59" t="n">
        <v>14.9192644680277</v>
      </c>
      <c r="BN632" s="59">
        <f>ROUND(BM632,2)</f>
        <v/>
      </c>
      <c r="BP632" t="n">
        <v>14.92290496826172</v>
      </c>
      <c r="BQ632" t="n">
        <v>14.9192644680277</v>
      </c>
    </row>
    <row r="633">
      <c r="AQ633" t="n">
        <v>0.02000808715820312</v>
      </c>
      <c r="AR633" t="n">
        <v>0.01482386940584793</v>
      </c>
      <c r="AS633" s="24">
        <f>(ABS(EXP(AQ633) - EXP(AR633)) / ABS(EXP(AQ633)))</f>
        <v/>
      </c>
      <c r="AT633">
        <f>ABS(AQ633-AR633)</f>
        <v/>
      </c>
      <c r="AU633">
        <f>IF(AND(AR633 &lt;= 1.2*AQ633, AR633 &gt;= 0.8*AQ633), 1, 0)</f>
        <v/>
      </c>
      <c r="BM633" s="59" t="n">
        <v>1.482386940584793</v>
      </c>
      <c r="BN633" s="59">
        <f>ROUND(BM633,2)</f>
        <v/>
      </c>
      <c r="BP633" t="n">
        <v>2.000808715820312</v>
      </c>
      <c r="BQ633" t="n">
        <v>1.482386940584793</v>
      </c>
    </row>
    <row r="634">
      <c r="AQ634" t="n">
        <v>0</v>
      </c>
      <c r="AR634" t="n">
        <v>6.077341644929044e-06</v>
      </c>
      <c r="AS634" s="24">
        <f>(ABS(EXP(AQ634) - EXP(AR634)) / ABS(EXP(AQ634)))</f>
        <v/>
      </c>
      <c r="AT634">
        <f>ABS(AQ634-AR634)</f>
        <v/>
      </c>
      <c r="AU634">
        <f>IF(AND(AR634 &lt;= 1.2*AQ634, AR634 &gt;= 0.8*AQ634), 1, 0)</f>
        <v/>
      </c>
      <c r="BM634" s="59" t="n">
        <v>0.0006077341644929044</v>
      </c>
      <c r="BN634" s="59">
        <f>ROUND(BM634,2)</f>
        <v/>
      </c>
      <c r="BP634" t="n">
        <v>0</v>
      </c>
      <c r="BQ634" t="n">
        <v>0.0006077341644929044</v>
      </c>
    </row>
    <row r="635">
      <c r="AQ635" t="n">
        <v>0</v>
      </c>
      <c r="AR635" t="n">
        <v>6.077330023603492e-06</v>
      </c>
      <c r="AS635" s="24">
        <f>(ABS(EXP(AQ635) - EXP(AR635)) / ABS(EXP(AQ635)))</f>
        <v/>
      </c>
      <c r="AT635">
        <f>ABS(AQ635-AR635)</f>
        <v/>
      </c>
      <c r="AU635">
        <f>IF(AND(AR635 &lt;= 1.2*AQ635, AR635 &gt;= 0.8*AQ635), 1, 0)</f>
        <v/>
      </c>
      <c r="BM635" s="59" t="n">
        <v>0.0006077330023603492</v>
      </c>
      <c r="BN635" s="59">
        <f>ROUND(BM635,2)</f>
        <v/>
      </c>
      <c r="BP635" t="n">
        <v>0</v>
      </c>
      <c r="BQ635" t="n">
        <v>0.0006077330023603492</v>
      </c>
    </row>
    <row r="636">
      <c r="AQ636" t="n">
        <v>0.00077056884765625</v>
      </c>
      <c r="AR636" t="n">
        <v>-0.0002801886316692076</v>
      </c>
      <c r="AS636" s="24">
        <f>(ABS(EXP(AQ636) - EXP(AR636)) / ABS(EXP(AQ636)))</f>
        <v/>
      </c>
      <c r="AT636">
        <f>ABS(AQ636-AR636)</f>
        <v/>
      </c>
      <c r="AU636">
        <f>IF(AND(AR636 &lt;= 1.2*AQ636, AR636 &gt;= 0.8*AQ636), 1, 0)</f>
        <v/>
      </c>
      <c r="BM636" s="59" t="n">
        <v>-0.02801886316692076</v>
      </c>
      <c r="BN636" s="59">
        <f>ROUND(BM636,2)</f>
        <v/>
      </c>
      <c r="BP636" t="n">
        <v>0.077056884765625</v>
      </c>
      <c r="BQ636" t="n">
        <v>-0.02801886316692076</v>
      </c>
    </row>
    <row r="637">
      <c r="AQ637" t="n">
        <v>0.004354476928710938</v>
      </c>
      <c r="AR637" t="n">
        <v>0.005182352267418763</v>
      </c>
      <c r="AS637" s="24">
        <f>(ABS(EXP(AQ637) - EXP(AR637)) / ABS(EXP(AQ637)))</f>
        <v/>
      </c>
      <c r="AT637">
        <f>ABS(AQ637-AR637)</f>
        <v/>
      </c>
      <c r="AU637">
        <f>IF(AND(AR637 &lt;= 1.2*AQ637, AR637 &gt;= 0.8*AQ637), 1, 0)</f>
        <v/>
      </c>
      <c r="BM637" s="59" t="n">
        <v>0.5182352267418763</v>
      </c>
      <c r="BN637" s="59">
        <f>ROUND(BM637,2)</f>
        <v/>
      </c>
      <c r="BP637" t="n">
        <v>0.4354476928710938</v>
      </c>
      <c r="BQ637" t="n">
        <v>0.5182352267418763</v>
      </c>
    </row>
    <row r="638">
      <c r="AQ638" t="n">
        <v>0.002439498901367188</v>
      </c>
      <c r="AR638" t="n">
        <v>0.0004595313964096285</v>
      </c>
      <c r="AS638" s="24">
        <f>(ABS(EXP(AQ638) - EXP(AR638)) / ABS(EXP(AQ638)))</f>
        <v/>
      </c>
      <c r="AT638">
        <f>ABS(AQ638-AR638)</f>
        <v/>
      </c>
      <c r="AU638">
        <f>IF(AND(AR638 &lt;= 1.2*AQ638, AR638 &gt;= 0.8*AQ638), 1, 0)</f>
        <v/>
      </c>
      <c r="BM638" s="59" t="n">
        <v>0.04595313964096285</v>
      </c>
      <c r="BN638" s="59">
        <f>ROUND(BM638,2)</f>
        <v/>
      </c>
      <c r="BP638" t="n">
        <v>0.2439498901367188</v>
      </c>
      <c r="BQ638" t="n">
        <v>0.04595313964096285</v>
      </c>
    </row>
    <row r="639">
      <c r="AQ639" t="n">
        <v>0</v>
      </c>
      <c r="AR639" t="n">
        <v>6.076792886062463e-06</v>
      </c>
      <c r="AS639" s="24">
        <f>(ABS(EXP(AQ639) - EXP(AR639)) / ABS(EXP(AQ639)))</f>
        <v/>
      </c>
      <c r="AT639">
        <f>ABS(AQ639-AR639)</f>
        <v/>
      </c>
      <c r="AU639">
        <f>IF(AND(AR639 &lt;= 1.2*AQ639, AR639 &gt;= 0.8*AQ639), 1, 0)</f>
        <v/>
      </c>
      <c r="BM639" s="59" t="n">
        <v>0.0006076792886062463</v>
      </c>
      <c r="BN639" s="59">
        <f>ROUND(BM639,2)</f>
        <v/>
      </c>
      <c r="BP639" t="n">
        <v>0</v>
      </c>
      <c r="BQ639" t="n">
        <v>0.0006076792886062463</v>
      </c>
    </row>
    <row r="640">
      <c r="AQ640" t="n">
        <v>0.4202766418457031</v>
      </c>
      <c r="AR640" t="n">
        <v>0.3346732705895243</v>
      </c>
      <c r="AS640" s="24">
        <f>(ABS(EXP(AQ640) - EXP(AR640)) / ABS(EXP(AQ640)))</f>
        <v/>
      </c>
      <c r="AT640">
        <f>ABS(AQ640-AR640)</f>
        <v/>
      </c>
      <c r="AU640">
        <f>IF(AND(AR640 &lt;= 1.2*AQ640, AR640 &gt;= 0.8*AQ640), 1, 0)</f>
        <v/>
      </c>
      <c r="BM640" s="59" t="n">
        <v>33.46732705895243</v>
      </c>
      <c r="BN640" s="59">
        <f>ROUND(BM640,2)</f>
        <v/>
      </c>
      <c r="BP640" t="n">
        <v>42.02766418457031</v>
      </c>
      <c r="BQ640" t="n">
        <v>33.46732705895243</v>
      </c>
    </row>
    <row r="641">
      <c r="AQ641" t="n">
        <v>0.02280235290527344</v>
      </c>
      <c r="AR641" t="n">
        <v>0.02471570450604451</v>
      </c>
      <c r="AS641" s="24">
        <f>(ABS(EXP(AQ641) - EXP(AR641)) / ABS(EXP(AQ641)))</f>
        <v/>
      </c>
      <c r="AT641">
        <f>ABS(AQ641-AR641)</f>
        <v/>
      </c>
      <c r="AU641">
        <f>IF(AND(AR641 &lt;= 1.2*AQ641, AR641 &gt;= 0.8*AQ641), 1, 0)</f>
        <v/>
      </c>
      <c r="BM641" s="59" t="n">
        <v>2.471570450604451</v>
      </c>
      <c r="BN641" s="59">
        <f>ROUND(BM641,2)</f>
        <v/>
      </c>
      <c r="BP641" t="n">
        <v>2.280235290527344</v>
      </c>
      <c r="BQ641" t="n">
        <v>2.471570450604451</v>
      </c>
    </row>
    <row r="642">
      <c r="AQ642" t="n">
        <v>0</v>
      </c>
      <c r="AR642" t="n">
        <v>0.0004267502641370332</v>
      </c>
      <c r="AS642" s="24">
        <f>(ABS(EXP(AQ642) - EXP(AR642)) / ABS(EXP(AQ642)))</f>
        <v/>
      </c>
      <c r="AT642">
        <f>ABS(AQ642-AR642)</f>
        <v/>
      </c>
      <c r="AU642">
        <f>IF(AND(AR642 &lt;= 1.2*AQ642, AR642 &gt;= 0.8*AQ642), 1, 0)</f>
        <v/>
      </c>
      <c r="BM642" s="59" t="n">
        <v>0.04267502641370332</v>
      </c>
      <c r="BN642" s="59">
        <f>ROUND(BM642,2)</f>
        <v/>
      </c>
      <c r="BP642" t="n">
        <v>0</v>
      </c>
      <c r="BQ642" t="n">
        <v>0.04267502641370332</v>
      </c>
    </row>
    <row r="643">
      <c r="AQ643" t="n">
        <v>0.4706993103027344</v>
      </c>
      <c r="AR643" t="n">
        <v>0.4619764200681878</v>
      </c>
      <c r="AS643" s="24">
        <f>(ABS(EXP(AQ643) - EXP(AR643)) / ABS(EXP(AQ643)))</f>
        <v/>
      </c>
      <c r="AT643">
        <f>ABS(AQ643-AR643)</f>
        <v/>
      </c>
      <c r="AU643">
        <f>IF(AND(AR643 &lt;= 1.2*AQ643, AR643 &gt;= 0.8*AQ643), 1, 0)</f>
        <v/>
      </c>
      <c r="BM643" s="59" t="n">
        <v>46.19764200681878</v>
      </c>
      <c r="BN643" s="59">
        <f>ROUND(BM643,2)</f>
        <v/>
      </c>
      <c r="BP643" t="n">
        <v>47.06993103027344</v>
      </c>
      <c r="BQ643" t="n">
        <v>46.19764200681878</v>
      </c>
    </row>
    <row r="644">
      <c r="AQ644" t="n">
        <v>0</v>
      </c>
      <c r="AR644" t="n">
        <v>6.077330023601009e-06</v>
      </c>
      <c r="AS644" s="24">
        <f>(ABS(EXP(AQ644) - EXP(AR644)) / ABS(EXP(AQ644)))</f>
        <v/>
      </c>
      <c r="AT644">
        <f>ABS(AQ644-AR644)</f>
        <v/>
      </c>
      <c r="AU644">
        <f>IF(AND(AR644 &lt;= 1.2*AQ644, AR644 &gt;= 0.8*AQ644), 1, 0)</f>
        <v/>
      </c>
      <c r="BM644" s="59" t="n">
        <v>0.0006077330023601009</v>
      </c>
      <c r="BN644" s="59">
        <f>ROUND(BM644,2)</f>
        <v/>
      </c>
      <c r="BP644" t="n">
        <v>0</v>
      </c>
      <c r="BQ644" t="n">
        <v>0.0006077330023601009</v>
      </c>
    </row>
    <row r="645">
      <c r="AQ645" t="n">
        <v>0</v>
      </c>
      <c r="AR645" t="n">
        <v>6.077330023602381e-06</v>
      </c>
      <c r="AS645" s="24">
        <f>(ABS(EXP(AQ645) - EXP(AR645)) / ABS(EXP(AQ645)))</f>
        <v/>
      </c>
      <c r="AT645">
        <f>ABS(AQ645-AR645)</f>
        <v/>
      </c>
      <c r="AU645">
        <f>IF(AND(AR645 &lt;= 1.2*AQ645, AR645 &gt;= 0.8*AQ645), 1, 0)</f>
        <v/>
      </c>
      <c r="BM645" s="59" t="n">
        <v>0.0006077330023602381</v>
      </c>
      <c r="BN645" s="59">
        <f>ROUND(BM645,2)</f>
        <v/>
      </c>
      <c r="BP645" t="n">
        <v>0</v>
      </c>
      <c r="BQ645" t="n">
        <v>0.0006077330023602381</v>
      </c>
    </row>
    <row r="646">
      <c r="AQ646" t="n">
        <v>0.008174896240234375</v>
      </c>
      <c r="AR646" t="n">
        <v>0.008531624912684216</v>
      </c>
      <c r="AS646" s="24">
        <f>(ABS(EXP(AQ646) - EXP(AR646)) / ABS(EXP(AQ646)))</f>
        <v/>
      </c>
      <c r="AT646">
        <f>ABS(AQ646-AR646)</f>
        <v/>
      </c>
      <c r="AU646">
        <f>IF(AND(AR646 &lt;= 1.2*AQ646, AR646 &gt;= 0.8*AQ646), 1, 0)</f>
        <v/>
      </c>
      <c r="BM646" s="59" t="n">
        <v>0.8531624912684216</v>
      </c>
      <c r="BN646" s="59">
        <f>ROUND(BM646,2)</f>
        <v/>
      </c>
      <c r="BP646" t="n">
        <v>0.8174896240234375</v>
      </c>
      <c r="BQ646" t="n">
        <v>0.8531624912684216</v>
      </c>
    </row>
    <row r="647">
      <c r="AQ647" t="n">
        <v>0.3175411224365234</v>
      </c>
      <c r="AR647" t="n">
        <v>0.2754127617022158</v>
      </c>
      <c r="AS647" s="24">
        <f>(ABS(EXP(AQ647) - EXP(AR647)) / ABS(EXP(AQ647)))</f>
        <v/>
      </c>
      <c r="AT647">
        <f>ABS(AQ647-AR647)</f>
        <v/>
      </c>
      <c r="AU647">
        <f>IF(AND(AR647 &lt;= 1.2*AQ647, AR647 &gt;= 0.8*AQ647), 1, 0)</f>
        <v/>
      </c>
      <c r="BM647" s="59" t="n">
        <v>27.54127617022159</v>
      </c>
      <c r="BN647" s="59">
        <f>ROUND(BM647,2)</f>
        <v/>
      </c>
      <c r="BP647" t="n">
        <v>31.75411224365234</v>
      </c>
      <c r="BQ647" t="n">
        <v>27.54127617022159</v>
      </c>
    </row>
    <row r="648">
      <c r="AQ648" t="n">
        <v>0.00356292724609375</v>
      </c>
      <c r="AR648" t="n">
        <v>0.01007797769406856</v>
      </c>
      <c r="AS648" s="24">
        <f>(ABS(EXP(AQ648) - EXP(AR648)) / ABS(EXP(AQ648)))</f>
        <v/>
      </c>
      <c r="AT648">
        <f>ABS(AQ648-AR648)</f>
        <v/>
      </c>
      <c r="AU648">
        <f>IF(AND(AR648 &lt;= 1.2*AQ648, AR648 &gt;= 0.8*AQ648), 1, 0)</f>
        <v/>
      </c>
      <c r="BM648" s="59" t="n">
        <v>1.007797769406856</v>
      </c>
      <c r="BN648" s="59">
        <f>ROUND(BM648,2)</f>
        <v/>
      </c>
      <c r="BP648" t="n">
        <v>0.356292724609375</v>
      </c>
      <c r="BQ648" t="n">
        <v>1.007797769406856</v>
      </c>
    </row>
    <row r="649">
      <c r="AQ649" t="n">
        <v>0.005159378051757812</v>
      </c>
      <c r="AR649" t="n">
        <v>-0.0002692874198233044</v>
      </c>
      <c r="AS649" s="24">
        <f>(ABS(EXP(AQ649) - EXP(AR649)) / ABS(EXP(AQ649)))</f>
        <v/>
      </c>
      <c r="AT649">
        <f>ABS(AQ649-AR649)</f>
        <v/>
      </c>
      <c r="AU649">
        <f>IF(AND(AR649 &lt;= 1.2*AQ649, AR649 &gt;= 0.8*AQ649), 1, 0)</f>
        <v/>
      </c>
      <c r="BM649" s="59" t="n">
        <v>-0.02692874198233044</v>
      </c>
      <c r="BN649" s="59">
        <f>ROUND(BM649,2)</f>
        <v/>
      </c>
      <c r="BP649" t="n">
        <v>0.5159378051757812</v>
      </c>
      <c r="BQ649" t="n">
        <v>-0.02692874198233044</v>
      </c>
    </row>
    <row r="650">
      <c r="AQ650" t="n">
        <v>0</v>
      </c>
      <c r="AR650" t="n">
        <v>6.077330023583508e-06</v>
      </c>
      <c r="AS650" s="24">
        <f>(ABS(EXP(AQ650) - EXP(AR650)) / ABS(EXP(AQ650)))</f>
        <v/>
      </c>
      <c r="AT650">
        <f>ABS(AQ650-AR650)</f>
        <v/>
      </c>
      <c r="AU650">
        <f>IF(AND(AR650 &lt;= 1.2*AQ650, AR650 &gt;= 0.8*AQ650), 1, 0)</f>
        <v/>
      </c>
      <c r="BM650" s="59" t="n">
        <v>0.0006077330023583508</v>
      </c>
      <c r="BN650" s="59">
        <f>ROUND(BM650,2)</f>
        <v/>
      </c>
      <c r="BP650" t="n">
        <v>0</v>
      </c>
      <c r="BQ650" t="n">
        <v>0.0006077330023583508</v>
      </c>
    </row>
    <row r="651">
      <c r="AQ651" t="n">
        <v>0</v>
      </c>
      <c r="AR651" t="n">
        <v>6.077330014847473e-06</v>
      </c>
      <c r="AS651" s="24">
        <f>(ABS(EXP(AQ651) - EXP(AR651)) / ABS(EXP(AQ651)))</f>
        <v/>
      </c>
      <c r="AT651">
        <f>ABS(AQ651-AR651)</f>
        <v/>
      </c>
      <c r="AU651">
        <f>IF(AND(AR651 &lt;= 1.2*AQ651, AR651 &gt;= 0.8*AQ651), 1, 0)</f>
        <v/>
      </c>
      <c r="BM651" s="59" t="n">
        <v>0.0006077330014847473</v>
      </c>
      <c r="BN651" s="59">
        <f>ROUND(BM651,2)</f>
        <v/>
      </c>
      <c r="BP651" t="n">
        <v>0</v>
      </c>
      <c r="BQ651" t="n">
        <v>0.0006077330014847473</v>
      </c>
    </row>
    <row r="652">
      <c r="AQ652" t="n">
        <v>0.01170539855957031</v>
      </c>
      <c r="AR652" t="n">
        <v>0.01533802336800076</v>
      </c>
      <c r="AS652" s="24">
        <f>(ABS(EXP(AQ652) - EXP(AR652)) / ABS(EXP(AQ652)))</f>
        <v/>
      </c>
      <c r="AT652">
        <f>ABS(AQ652-AR652)</f>
        <v/>
      </c>
      <c r="AU652">
        <f>IF(AND(AR652 &lt;= 1.2*AQ652, AR652 &gt;= 0.8*AQ652), 1, 0)</f>
        <v/>
      </c>
      <c r="BM652" s="59" t="n">
        <v>1.533802336800076</v>
      </c>
      <c r="BN652" s="59">
        <f>ROUND(BM652,2)</f>
        <v/>
      </c>
      <c r="BP652" t="n">
        <v>1.170539855957031</v>
      </c>
      <c r="BQ652" t="n">
        <v>1.533802336800076</v>
      </c>
    </row>
    <row r="653">
      <c r="AQ653" t="n">
        <v>0</v>
      </c>
      <c r="AR653" t="n">
        <v>6.077330023601827e-06</v>
      </c>
      <c r="AS653" s="24">
        <f>(ABS(EXP(AQ653) - EXP(AR653)) / ABS(EXP(AQ653)))</f>
        <v/>
      </c>
      <c r="AT653">
        <f>ABS(AQ653-AR653)</f>
        <v/>
      </c>
      <c r="AU653">
        <f>IF(AND(AR653 &lt;= 1.2*AQ653, AR653 &gt;= 0.8*AQ653), 1, 0)</f>
        <v/>
      </c>
      <c r="BM653" s="59" t="n">
        <v>0.0006077330023601826</v>
      </c>
      <c r="BN653" s="59">
        <f>ROUND(BM653,2)</f>
        <v/>
      </c>
      <c r="BP653" t="n">
        <v>0</v>
      </c>
      <c r="BQ653" t="n">
        <v>0.0006077330023601826</v>
      </c>
    </row>
    <row r="654">
      <c r="AQ654" t="n">
        <v>0.04492568969726562</v>
      </c>
      <c r="AR654" t="n">
        <v>0.03611501306046539</v>
      </c>
      <c r="AS654" s="24">
        <f>(ABS(EXP(AQ654) - EXP(AR654)) / ABS(EXP(AQ654)))</f>
        <v/>
      </c>
      <c r="AT654">
        <f>ABS(AQ654-AR654)</f>
        <v/>
      </c>
      <c r="AU654">
        <f>IF(AND(AR654 &lt;= 1.2*AQ654, AR654 &gt;= 0.8*AQ654), 1, 0)</f>
        <v/>
      </c>
      <c r="BM654" s="59" t="n">
        <v>3.611501306046539</v>
      </c>
      <c r="BN654" s="59">
        <f>ROUND(BM654,2)</f>
        <v/>
      </c>
      <c r="BP654" t="n">
        <v>4.492568969726562</v>
      </c>
      <c r="BQ654" t="n">
        <v>3.611501306046539</v>
      </c>
    </row>
    <row r="655">
      <c r="AQ655" t="n">
        <v>0.4009571075439453</v>
      </c>
      <c r="AR655" t="n">
        <v>0.4031796144172509</v>
      </c>
      <c r="AS655" s="24">
        <f>(ABS(EXP(AQ655) - EXP(AR655)) / ABS(EXP(AQ655)))</f>
        <v/>
      </c>
      <c r="AT655">
        <f>ABS(AQ655-AR655)</f>
        <v/>
      </c>
      <c r="AU655">
        <f>IF(AND(AR655 &lt;= 1.2*AQ655, AR655 &gt;= 0.8*AQ655), 1, 0)</f>
        <v/>
      </c>
      <c r="BM655" s="59" t="n">
        <v>40.31796144172509</v>
      </c>
      <c r="BN655" s="59">
        <f>ROUND(BM655,2)</f>
        <v/>
      </c>
      <c r="BP655" t="n">
        <v>40.09571075439453</v>
      </c>
      <c r="BQ655" t="n">
        <v>40.31796144172509</v>
      </c>
    </row>
    <row r="656">
      <c r="AQ656" t="n">
        <v>0</v>
      </c>
      <c r="AR656" t="n">
        <v>6.077341644929044e-06</v>
      </c>
      <c r="AS656" s="24">
        <f>(ABS(EXP(AQ656) - EXP(AR656)) / ABS(EXP(AQ656)))</f>
        <v/>
      </c>
      <c r="AT656">
        <f>ABS(AQ656-AR656)</f>
        <v/>
      </c>
      <c r="AU656">
        <f>IF(AND(AR656 &lt;= 1.2*AQ656, AR656 &gt;= 0.8*AQ656), 1, 0)</f>
        <v/>
      </c>
      <c r="BM656" s="59" t="n">
        <v>0.0006077341644929044</v>
      </c>
      <c r="BN656" s="59">
        <f>ROUND(BM656,2)</f>
        <v/>
      </c>
      <c r="BP656" t="n">
        <v>0</v>
      </c>
      <c r="BQ656" t="n">
        <v>0.0006077341644929044</v>
      </c>
    </row>
    <row r="657">
      <c r="AQ657" t="n">
        <v>0</v>
      </c>
      <c r="AR657" t="n">
        <v>-0.000214405678505009</v>
      </c>
      <c r="AS657" s="24">
        <f>(ABS(EXP(AQ657) - EXP(AR657)) / ABS(EXP(AQ657)))</f>
        <v/>
      </c>
      <c r="AT657">
        <f>ABS(AQ657-AR657)</f>
        <v/>
      </c>
      <c r="AU657">
        <f>IF(AND(AR657 &lt;= 1.2*AQ657, AR657 &gt;= 0.8*AQ657), 1, 0)</f>
        <v/>
      </c>
      <c r="BM657" s="59" t="n">
        <v>-0.0214405678505009</v>
      </c>
      <c r="BN657" s="59">
        <f>ROUND(BM657,2)</f>
        <v/>
      </c>
      <c r="BP657" t="n">
        <v>0</v>
      </c>
      <c r="BQ657" t="n">
        <v>-0.0214405678505009</v>
      </c>
    </row>
    <row r="658">
      <c r="AQ658" t="n">
        <v>0.01085853576660156</v>
      </c>
      <c r="AR658" t="n">
        <v>0.01369974228246495</v>
      </c>
      <c r="AS658" s="24">
        <f>(ABS(EXP(AQ658) - EXP(AR658)) / ABS(EXP(AQ658)))</f>
        <v/>
      </c>
      <c r="AT658">
        <f>ABS(AQ658-AR658)</f>
        <v/>
      </c>
      <c r="AU658">
        <f>IF(AND(AR658 &lt;= 1.2*AQ658, AR658 &gt;= 0.8*AQ658), 1, 0)</f>
        <v/>
      </c>
      <c r="BM658" s="59" t="n">
        <v>1.369974228246495</v>
      </c>
      <c r="BN658" s="59">
        <f>ROUND(BM658,2)</f>
        <v/>
      </c>
      <c r="BP658" t="n">
        <v>1.085853576660156</v>
      </c>
      <c r="BQ658" t="n">
        <v>1.369974228246495</v>
      </c>
    </row>
    <row r="659">
      <c r="AQ659" t="n">
        <v>0</v>
      </c>
      <c r="AR659" t="n">
        <v>6.077330023606822e-06</v>
      </c>
      <c r="AS659" s="24">
        <f>(ABS(EXP(AQ659) - EXP(AR659)) / ABS(EXP(AQ659)))</f>
        <v/>
      </c>
      <c r="AT659">
        <f>ABS(AQ659-AR659)</f>
        <v/>
      </c>
      <c r="AU659">
        <f>IF(AND(AR659 &lt;= 1.2*AQ659, AR659 &gt;= 0.8*AQ659), 1, 0)</f>
        <v/>
      </c>
      <c r="BM659" s="59" t="n">
        <v>0.0006077330023606822</v>
      </c>
      <c r="BN659" s="59">
        <f>ROUND(BM659,2)</f>
        <v/>
      </c>
      <c r="BP659" t="n">
        <v>0</v>
      </c>
      <c r="BQ659" t="n">
        <v>0.0006077330023606822</v>
      </c>
    </row>
    <row r="660">
      <c r="AQ660" t="n">
        <v>0</v>
      </c>
      <c r="AR660" t="n">
        <v>6.07733002361959e-06</v>
      </c>
      <c r="AS660" s="24">
        <f>(ABS(EXP(AQ660) - EXP(AR660)) / ABS(EXP(AQ660)))</f>
        <v/>
      </c>
      <c r="AT660">
        <f>ABS(AQ660-AR660)</f>
        <v/>
      </c>
      <c r="AU660">
        <f>IF(AND(AR660 &lt;= 1.2*AQ660, AR660 &gt;= 0.8*AQ660), 1, 0)</f>
        <v/>
      </c>
      <c r="BM660" s="59" t="n">
        <v>0.000607733002361959</v>
      </c>
      <c r="BN660" s="59">
        <f>ROUND(BM660,2)</f>
        <v/>
      </c>
      <c r="BP660" t="n">
        <v>0</v>
      </c>
      <c r="BQ660" t="n">
        <v>0.000607733002361959</v>
      </c>
    </row>
    <row r="661">
      <c r="AQ661" t="n">
        <v>0.0738372802734375</v>
      </c>
      <c r="AR661" t="n">
        <v>0.08046303411048192</v>
      </c>
      <c r="AS661" s="24">
        <f>(ABS(EXP(AQ661) - EXP(AR661)) / ABS(EXP(AQ661)))</f>
        <v/>
      </c>
      <c r="AT661">
        <f>ABS(AQ661-AR661)</f>
        <v/>
      </c>
      <c r="AU661">
        <f>IF(AND(AR661 &lt;= 1.2*AQ661, AR661 &gt;= 0.8*AQ661), 1, 0)</f>
        <v/>
      </c>
      <c r="BM661" s="59" t="n">
        <v>8.046303411048191</v>
      </c>
      <c r="BN661" s="59">
        <f>ROUND(BM661,2)</f>
        <v/>
      </c>
      <c r="BP661" t="n">
        <v>7.38372802734375</v>
      </c>
      <c r="BQ661" t="n">
        <v>8.046303411048191</v>
      </c>
    </row>
    <row r="662">
      <c r="AQ662" t="n">
        <v>0.1388530731201172</v>
      </c>
      <c r="AR662" t="n">
        <v>0.1400361982406293</v>
      </c>
      <c r="AS662" s="24">
        <f>(ABS(EXP(AQ662) - EXP(AR662)) / ABS(EXP(AQ662)))</f>
        <v/>
      </c>
      <c r="AT662">
        <f>ABS(AQ662-AR662)</f>
        <v/>
      </c>
      <c r="AU662">
        <f>IF(AND(AR662 &lt;= 1.2*AQ662, AR662 &gt;= 0.8*AQ662), 1, 0)</f>
        <v/>
      </c>
      <c r="BM662" s="59" t="n">
        <v>14.00361982406293</v>
      </c>
      <c r="BN662" s="59">
        <f>ROUND(BM662,2)</f>
        <v/>
      </c>
      <c r="BP662" t="n">
        <v>13.88530731201172</v>
      </c>
      <c r="BQ662" t="n">
        <v>14.00361982406293</v>
      </c>
    </row>
    <row r="663">
      <c r="AQ663" t="n">
        <v>0.001308441162109375</v>
      </c>
      <c r="AR663" t="n">
        <v>0.001180663797033873</v>
      </c>
      <c r="AS663" s="24">
        <f>(ABS(EXP(AQ663) - EXP(AR663)) / ABS(EXP(AQ663)))</f>
        <v/>
      </c>
      <c r="AT663">
        <f>ABS(AQ663-AR663)</f>
        <v/>
      </c>
      <c r="AU663">
        <f>IF(AND(AR663 &lt;= 1.2*AQ663, AR663 &gt;= 0.8*AQ663), 1, 0)</f>
        <v/>
      </c>
      <c r="BM663" s="59" t="n">
        <v>0.1180663797033873</v>
      </c>
      <c r="BN663" s="59">
        <f>ROUND(BM663,2)</f>
        <v/>
      </c>
      <c r="BP663" t="n">
        <v>0.1308441162109375</v>
      </c>
      <c r="BQ663" t="n">
        <v>0.1180663797033873</v>
      </c>
    </row>
    <row r="664">
      <c r="AQ664" t="n">
        <v>0</v>
      </c>
      <c r="AR664" t="n">
        <v>6.077330023579622e-06</v>
      </c>
      <c r="AS664" s="24">
        <f>(ABS(EXP(AQ664) - EXP(AR664)) / ABS(EXP(AQ664)))</f>
        <v/>
      </c>
      <c r="AT664">
        <f>ABS(AQ664-AR664)</f>
        <v/>
      </c>
      <c r="AU664">
        <f>IF(AND(AR664 &lt;= 1.2*AQ664, AR664 &gt;= 0.8*AQ664), 1, 0)</f>
        <v/>
      </c>
      <c r="BM664" s="59" t="n">
        <v>0.0006077330023579622</v>
      </c>
      <c r="BN664" s="59">
        <f>ROUND(BM664,2)</f>
        <v/>
      </c>
      <c r="BP664" t="n">
        <v>0</v>
      </c>
      <c r="BQ664" t="n">
        <v>0.0006077330023579622</v>
      </c>
    </row>
    <row r="665">
      <c r="AQ665" t="n">
        <v>0.004011154174804688</v>
      </c>
      <c r="AR665" t="n">
        <v>0.01046132402490988</v>
      </c>
      <c r="AS665" s="24">
        <f>(ABS(EXP(AQ665) - EXP(AR665)) / ABS(EXP(AQ665)))</f>
        <v/>
      </c>
      <c r="AT665">
        <f>ABS(AQ665-AR665)</f>
        <v/>
      </c>
      <c r="AU665">
        <f>IF(AND(AR665 &lt;= 1.2*AQ665, AR665 &gt;= 0.8*AQ665), 1, 0)</f>
        <v/>
      </c>
      <c r="BM665" s="59" t="n">
        <v>1.046132402490988</v>
      </c>
      <c r="BN665" s="59">
        <f>ROUND(BM665,2)</f>
        <v/>
      </c>
      <c r="BP665" t="n">
        <v>0.4011154174804688</v>
      </c>
      <c r="BQ665" t="n">
        <v>1.046132402490988</v>
      </c>
    </row>
    <row r="666">
      <c r="AQ666" t="n">
        <v>0</v>
      </c>
      <c r="AR666" t="n">
        <v>2.462866073680128e-06</v>
      </c>
      <c r="AS666" s="24">
        <f>(ABS(EXP(AQ666) - EXP(AR666)) / ABS(EXP(AQ666)))</f>
        <v/>
      </c>
      <c r="AT666">
        <f>ABS(AQ666-AR666)</f>
        <v/>
      </c>
      <c r="AU666">
        <f>IF(AND(AR666 &lt;= 1.2*AQ666, AR666 &gt;= 0.8*AQ666), 1, 0)</f>
        <v/>
      </c>
      <c r="BM666" s="59" t="n">
        <v>0.0002462866073680128</v>
      </c>
      <c r="BN666" s="59">
        <f>ROUND(BM666,2)</f>
        <v/>
      </c>
      <c r="BP666" t="n">
        <v>0</v>
      </c>
      <c r="BQ666" t="n">
        <v>0.0002462866073680128</v>
      </c>
    </row>
    <row r="667">
      <c r="AQ667" t="n">
        <v>0</v>
      </c>
      <c r="AR667" t="n">
        <v>6.07733002359239e-06</v>
      </c>
      <c r="AS667" s="24">
        <f>(ABS(EXP(AQ667) - EXP(AR667)) / ABS(EXP(AQ667)))</f>
        <v/>
      </c>
      <c r="AT667">
        <f>ABS(AQ667-AR667)</f>
        <v/>
      </c>
      <c r="AU667">
        <f>IF(AND(AR667 &lt;= 1.2*AQ667, AR667 &gt;= 0.8*AQ667), 1, 0)</f>
        <v/>
      </c>
      <c r="BM667" s="59" t="n">
        <v>0.0006077330023592389</v>
      </c>
      <c r="BN667" s="59">
        <f>ROUND(BM667,2)</f>
        <v/>
      </c>
      <c r="BP667" t="n">
        <v>0</v>
      </c>
      <c r="BQ667" t="n">
        <v>0.0006077330023592389</v>
      </c>
    </row>
    <row r="668">
      <c r="AQ668" t="n">
        <v>0</v>
      </c>
      <c r="AR668" t="n">
        <v>6.077341644931928e-06</v>
      </c>
      <c r="AS668" s="24">
        <f>(ABS(EXP(AQ668) - EXP(AR668)) / ABS(EXP(AQ668)))</f>
        <v/>
      </c>
      <c r="AT668">
        <f>ABS(AQ668-AR668)</f>
        <v/>
      </c>
      <c r="AU668">
        <f>IF(AND(AR668 &lt;= 1.2*AQ668, AR668 &gt;= 0.8*AQ668), 1, 0)</f>
        <v/>
      </c>
      <c r="BM668" s="59" t="n">
        <v>0.0006077341644931928</v>
      </c>
      <c r="BN668" s="59">
        <f>ROUND(BM668,2)</f>
        <v/>
      </c>
      <c r="BP668" t="n">
        <v>0</v>
      </c>
      <c r="BQ668" t="n">
        <v>0.0006077341644931928</v>
      </c>
    </row>
    <row r="669">
      <c r="AQ669" t="n">
        <v>0</v>
      </c>
      <c r="AR669" t="n">
        <v>6.077330023590725e-06</v>
      </c>
      <c r="AS669" s="24">
        <f>(ABS(EXP(AQ669) - EXP(AR669)) / ABS(EXP(AQ669)))</f>
        <v/>
      </c>
      <c r="AT669">
        <f>ABS(AQ669-AR669)</f>
        <v/>
      </c>
      <c r="AU669">
        <f>IF(AND(AR669 &lt;= 1.2*AQ669, AR669 &gt;= 0.8*AQ669), 1, 0)</f>
        <v/>
      </c>
      <c r="BM669" s="59" t="n">
        <v>0.0006077330023590724</v>
      </c>
      <c r="BN669" s="59">
        <f>ROUND(BM669,2)</f>
        <v/>
      </c>
      <c r="BP669" t="n">
        <v>0</v>
      </c>
      <c r="BQ669" t="n">
        <v>0.0006077330023590724</v>
      </c>
    </row>
    <row r="670">
      <c r="AQ670" t="n">
        <v>0</v>
      </c>
      <c r="AR670" t="n">
        <v>6.077330023597386e-06</v>
      </c>
      <c r="AS670" s="24">
        <f>(ABS(EXP(AQ670) - EXP(AR670)) / ABS(EXP(AQ670)))</f>
        <v/>
      </c>
      <c r="AT670">
        <f>ABS(AQ670-AR670)</f>
        <v/>
      </c>
      <c r="AU670">
        <f>IF(AND(AR670 &lt;= 1.2*AQ670, AR670 &gt;= 0.8*AQ670), 1, 0)</f>
        <v/>
      </c>
      <c r="BM670" s="59" t="n">
        <v>0.0006077330023597385</v>
      </c>
      <c r="BN670" s="59">
        <f>ROUND(BM670,2)</f>
        <v/>
      </c>
      <c r="BP670" t="n">
        <v>0</v>
      </c>
      <c r="BQ670" t="n">
        <v>0.0006077330023597385</v>
      </c>
    </row>
    <row r="671">
      <c r="AQ671" t="n">
        <v>0</v>
      </c>
      <c r="AR671" t="n">
        <v>6.077330023603837e-06</v>
      </c>
      <c r="AS671" s="24">
        <f>(ABS(EXP(AQ671) - EXP(AR671)) / ABS(EXP(AQ671)))</f>
        <v/>
      </c>
      <c r="AT671">
        <f>ABS(AQ671-AR671)</f>
        <v/>
      </c>
      <c r="AU671">
        <f>IF(AND(AR671 &lt;= 1.2*AQ671, AR671 &gt;= 0.8*AQ671), 1, 0)</f>
        <v/>
      </c>
      <c r="BM671" s="59" t="n">
        <v>0.0006077330023603838</v>
      </c>
      <c r="BN671" s="59">
        <f>ROUND(BM671,2)</f>
        <v/>
      </c>
      <c r="BP671" t="n">
        <v>0</v>
      </c>
      <c r="BQ671" t="n">
        <v>0.0006077330023603838</v>
      </c>
    </row>
    <row r="672">
      <c r="AQ672" t="n">
        <v>0</v>
      </c>
      <c r="AR672" t="n">
        <v>6.077341644929044e-06</v>
      </c>
      <c r="AS672" s="24">
        <f>(ABS(EXP(AQ672) - EXP(AR672)) / ABS(EXP(AQ672)))</f>
        <v/>
      </c>
      <c r="AT672">
        <f>ABS(AQ672-AR672)</f>
        <v/>
      </c>
      <c r="AU672">
        <f>IF(AND(AR672 &lt;= 1.2*AQ672, AR672 &gt;= 0.8*AQ672), 1, 0)</f>
        <v/>
      </c>
      <c r="BM672" s="59" t="n">
        <v>0.0006077341644929044</v>
      </c>
      <c r="BN672" s="59">
        <f>ROUND(BM672,2)</f>
        <v/>
      </c>
      <c r="BP672" t="n">
        <v>0</v>
      </c>
      <c r="BQ672" t="n">
        <v>0.0006077341644929044</v>
      </c>
    </row>
    <row r="673">
      <c r="AQ673" t="n">
        <v>0.2989311218261719</v>
      </c>
      <c r="AR673" t="n">
        <v>0.3307273253226187</v>
      </c>
      <c r="AS673" s="24">
        <f>(ABS(EXP(AQ673) - EXP(AR673)) / ABS(EXP(AQ673)))</f>
        <v/>
      </c>
      <c r="AT673">
        <f>ABS(AQ673-AR673)</f>
        <v/>
      </c>
      <c r="AU673">
        <f>IF(AND(AR673 &lt;= 1.2*AQ673, AR673 &gt;= 0.8*AQ673), 1, 0)</f>
        <v/>
      </c>
      <c r="BM673" s="59" t="n">
        <v>33.07273253226187</v>
      </c>
      <c r="BN673" s="59">
        <f>ROUND(BM673,2)</f>
        <v/>
      </c>
      <c r="BP673" t="n">
        <v>29.89311218261719</v>
      </c>
      <c r="BQ673" t="n">
        <v>33.07273253226187</v>
      </c>
    </row>
    <row r="674">
      <c r="AQ674" t="n">
        <v>0</v>
      </c>
      <c r="AR674" t="n">
        <v>6.077330023586284e-06</v>
      </c>
      <c r="AS674" s="24">
        <f>(ABS(EXP(AQ674) - EXP(AR674)) / ABS(EXP(AQ674)))</f>
        <v/>
      </c>
      <c r="AT674">
        <f>ABS(AQ674-AR674)</f>
        <v/>
      </c>
      <c r="AU674">
        <f>IF(AND(AR674 &lt;= 1.2*AQ674, AR674 &gt;= 0.8*AQ674), 1, 0)</f>
        <v/>
      </c>
      <c r="BM674" s="59" t="n">
        <v>0.0006077330023586283</v>
      </c>
      <c r="BN674" s="59">
        <f>ROUND(BM674,2)</f>
        <v/>
      </c>
      <c r="BP674" t="n">
        <v>0</v>
      </c>
      <c r="BQ674" t="n">
        <v>0.0006077330023586283</v>
      </c>
    </row>
    <row r="675">
      <c r="AQ675" t="n">
        <v>0.01194953918457031</v>
      </c>
      <c r="AR675" t="n">
        <v>0.0131828922543157</v>
      </c>
      <c r="AS675" s="24">
        <f>(ABS(EXP(AQ675) - EXP(AR675)) / ABS(EXP(AQ675)))</f>
        <v/>
      </c>
      <c r="AT675">
        <f>ABS(AQ675-AR675)</f>
        <v/>
      </c>
      <c r="AU675">
        <f>IF(AND(AR675 &lt;= 1.2*AQ675, AR675 &gt;= 0.8*AQ675), 1, 0)</f>
        <v/>
      </c>
      <c r="BM675" s="59" t="n">
        <v>1.31828922543157</v>
      </c>
      <c r="BN675" s="59">
        <f>ROUND(BM675,2)</f>
        <v/>
      </c>
      <c r="BP675" t="n">
        <v>1.194953918457031</v>
      </c>
      <c r="BQ675" t="n">
        <v>1.31828922543157</v>
      </c>
    </row>
    <row r="676">
      <c r="AQ676" t="n">
        <v>0.04044723510742188</v>
      </c>
      <c r="AR676" t="n">
        <v>0.04106990742626521</v>
      </c>
      <c r="AS676" s="24">
        <f>(ABS(EXP(AQ676) - EXP(AR676)) / ABS(EXP(AQ676)))</f>
        <v/>
      </c>
      <c r="AT676">
        <f>ABS(AQ676-AR676)</f>
        <v/>
      </c>
      <c r="AU676">
        <f>IF(AND(AR676 &lt;= 1.2*AQ676, AR676 &gt;= 0.8*AQ676), 1, 0)</f>
        <v/>
      </c>
      <c r="BM676" s="59" t="n">
        <v>4.106990742626521</v>
      </c>
      <c r="BN676" s="59">
        <f>ROUND(BM676,2)</f>
        <v/>
      </c>
      <c r="BP676" t="n">
        <v>4.044723510742188</v>
      </c>
      <c r="BQ676" t="n">
        <v>4.106990742626521</v>
      </c>
    </row>
    <row r="677">
      <c r="AQ677" t="n">
        <v>0.1043434143066406</v>
      </c>
      <c r="AR677" t="n">
        <v>0.08156730040678604</v>
      </c>
      <c r="AS677" s="24">
        <f>(ABS(EXP(AQ677) - EXP(AR677)) / ABS(EXP(AQ677)))</f>
        <v/>
      </c>
      <c r="AT677">
        <f>ABS(AQ677-AR677)</f>
        <v/>
      </c>
      <c r="AU677">
        <f>IF(AND(AR677 &lt;= 1.2*AQ677, AR677 &gt;= 0.8*AQ677), 1, 0)</f>
        <v/>
      </c>
      <c r="BM677" s="59" t="n">
        <v>8.156730040678605</v>
      </c>
      <c r="BN677" s="59">
        <f>ROUND(BM677,2)</f>
        <v/>
      </c>
      <c r="BP677" t="n">
        <v>10.43434143066406</v>
      </c>
      <c r="BQ677" t="n">
        <v>8.156730040678605</v>
      </c>
    </row>
    <row r="678">
      <c r="AQ678" t="n">
        <v>0.2227401733398438</v>
      </c>
      <c r="AR678" t="n">
        <v>0.1690903038079921</v>
      </c>
      <c r="AS678" s="24">
        <f>(ABS(EXP(AQ678) - EXP(AR678)) / ABS(EXP(AQ678)))</f>
        <v/>
      </c>
      <c r="AT678">
        <f>ABS(AQ678-AR678)</f>
        <v/>
      </c>
      <c r="AU678">
        <f>IF(AND(AR678 &lt;= 1.2*AQ678, AR678 &gt;= 0.8*AQ678), 1, 0)</f>
        <v/>
      </c>
      <c r="BM678" s="59" t="n">
        <v>16.90903038079921</v>
      </c>
      <c r="BN678" s="59">
        <f>ROUND(BM678,2)</f>
        <v/>
      </c>
      <c r="BP678" t="n">
        <v>22.27401733398438</v>
      </c>
      <c r="BQ678" t="n">
        <v>16.90903038079921</v>
      </c>
    </row>
    <row r="679">
      <c r="AQ679" t="n">
        <v>0</v>
      </c>
      <c r="AR679" t="n">
        <v>6.077330023586838e-06</v>
      </c>
      <c r="AS679" s="24">
        <f>(ABS(EXP(AQ679) - EXP(AR679)) / ABS(EXP(AQ679)))</f>
        <v/>
      </c>
      <c r="AT679">
        <f>ABS(AQ679-AR679)</f>
        <v/>
      </c>
      <c r="AU679">
        <f>IF(AND(AR679 &lt;= 1.2*AQ679, AR679 &gt;= 0.8*AQ679), 1, 0)</f>
        <v/>
      </c>
      <c r="BM679" s="59" t="n">
        <v>0.0006077330023586838</v>
      </c>
      <c r="BN679" s="59">
        <f>ROUND(BM679,2)</f>
        <v/>
      </c>
      <c r="BP679" t="n">
        <v>0</v>
      </c>
      <c r="BQ679" t="n">
        <v>0.0006077330023586838</v>
      </c>
    </row>
    <row r="680">
      <c r="AQ680" t="n">
        <v>0</v>
      </c>
      <c r="AR680" t="n">
        <v>6.077341644929044e-06</v>
      </c>
      <c r="AS680" s="24">
        <f>(ABS(EXP(AQ680) - EXP(AR680)) / ABS(EXP(AQ680)))</f>
        <v/>
      </c>
      <c r="AT680">
        <f>ABS(AQ680-AR680)</f>
        <v/>
      </c>
      <c r="AU680">
        <f>IF(AND(AR680 &lt;= 1.2*AQ680, AR680 &gt;= 0.8*AQ680), 1, 0)</f>
        <v/>
      </c>
      <c r="BM680" s="59" t="n">
        <v>0.0006077341644929044</v>
      </c>
      <c r="BN680" s="59">
        <f>ROUND(BM680,2)</f>
        <v/>
      </c>
      <c r="BP680" t="n">
        <v>0</v>
      </c>
      <c r="BQ680" t="n">
        <v>0.0006077341644929044</v>
      </c>
    </row>
    <row r="681">
      <c r="AQ681" t="n">
        <v>0.5000591278076172</v>
      </c>
      <c r="AR681" t="n">
        <v>0.5004311164271941</v>
      </c>
      <c r="AS681" s="24">
        <f>(ABS(EXP(AQ681) - EXP(AR681)) / ABS(EXP(AQ681)))</f>
        <v/>
      </c>
      <c r="AT681">
        <f>ABS(AQ681-AR681)</f>
        <v/>
      </c>
      <c r="AU681">
        <f>IF(AND(AR681 &lt;= 1.2*AQ681, AR681 &gt;= 0.8*AQ681), 1, 0)</f>
        <v/>
      </c>
      <c r="BM681" s="59" t="n">
        <v>50.0431116427194</v>
      </c>
      <c r="BN681" s="59">
        <f>ROUND(BM681,2)</f>
        <v/>
      </c>
      <c r="BP681" t="n">
        <v>50.00591278076172</v>
      </c>
      <c r="BQ681" t="n">
        <v>50.0431116427194</v>
      </c>
    </row>
    <row r="682">
      <c r="AQ682" t="n">
        <v>0</v>
      </c>
      <c r="AR682" t="n">
        <v>6.077330023581288e-06</v>
      </c>
      <c r="AS682" s="24">
        <f>(ABS(EXP(AQ682) - EXP(AR682)) / ABS(EXP(AQ682)))</f>
        <v/>
      </c>
      <c r="AT682">
        <f>ABS(AQ682-AR682)</f>
        <v/>
      </c>
      <c r="AU682">
        <f>IF(AND(AR682 &lt;= 1.2*AQ682, AR682 &gt;= 0.8*AQ682), 1, 0)</f>
        <v/>
      </c>
      <c r="BM682" s="59" t="n">
        <v>0.0006077330023581287</v>
      </c>
      <c r="BN682" s="59">
        <f>ROUND(BM682,2)</f>
        <v/>
      </c>
      <c r="BP682" t="n">
        <v>0</v>
      </c>
      <c r="BQ682" t="n">
        <v>0.0006077330023581287</v>
      </c>
    </row>
    <row r="683">
      <c r="AQ683" t="n">
        <v>0.09143829345703125</v>
      </c>
      <c r="AR683" t="n">
        <v>0.1295981163068255</v>
      </c>
      <c r="AS683" s="24">
        <f>(ABS(EXP(AQ683) - EXP(AR683)) / ABS(EXP(AQ683)))</f>
        <v/>
      </c>
      <c r="AT683">
        <f>ABS(AQ683-AR683)</f>
        <v/>
      </c>
      <c r="AU683">
        <f>IF(AND(AR683 &lt;= 1.2*AQ683, AR683 &gt;= 0.8*AQ683), 1, 0)</f>
        <v/>
      </c>
      <c r="BM683" s="59" t="n">
        <v>12.95981163068255</v>
      </c>
      <c r="BN683" s="59">
        <f>ROUND(BM683,2)</f>
        <v/>
      </c>
      <c r="BP683" t="n">
        <v>9.143829345703125</v>
      </c>
      <c r="BQ683" t="n">
        <v>12.95981163068255</v>
      </c>
    </row>
    <row r="684">
      <c r="AQ684" t="n">
        <v>0</v>
      </c>
      <c r="AR684" t="n">
        <v>2.595860193413766e-05</v>
      </c>
      <c r="AS684" s="24">
        <f>(ABS(EXP(AQ684) - EXP(AR684)) / ABS(EXP(AQ684)))</f>
        <v/>
      </c>
      <c r="AT684">
        <f>ABS(AQ684-AR684)</f>
        <v/>
      </c>
      <c r="AU684">
        <f>IF(AND(AR684 &lt;= 1.2*AQ684, AR684 &gt;= 0.8*AQ684), 1, 0)</f>
        <v/>
      </c>
      <c r="BM684" s="59" t="n">
        <v>0.002595860193413766</v>
      </c>
      <c r="BN684" s="59">
        <f>ROUND(BM684,2)</f>
        <v/>
      </c>
      <c r="BP684" t="n">
        <v>0</v>
      </c>
      <c r="BQ684" t="n">
        <v>0.002595860193413766</v>
      </c>
    </row>
    <row r="685">
      <c r="AQ685" t="n">
        <v>0</v>
      </c>
      <c r="AR685" t="n">
        <v>6.07733002359794e-06</v>
      </c>
      <c r="AS685" s="24">
        <f>(ABS(EXP(AQ685) - EXP(AR685)) / ABS(EXP(AQ685)))</f>
        <v/>
      </c>
      <c r="AT685">
        <f>ABS(AQ685-AR685)</f>
        <v/>
      </c>
      <c r="AU685">
        <f>IF(AND(AR685 &lt;= 1.2*AQ685, AR685 &gt;= 0.8*AQ685), 1, 0)</f>
        <v/>
      </c>
      <c r="BM685" s="59" t="n">
        <v>0.0006077330023597941</v>
      </c>
      <c r="BN685" s="59">
        <f>ROUND(BM685,2)</f>
        <v/>
      </c>
      <c r="BP685" t="n">
        <v>0</v>
      </c>
      <c r="BQ685" t="n">
        <v>0.0006077330023597941</v>
      </c>
    </row>
    <row r="686">
      <c r="AQ686" t="n">
        <v>0.05784034729003906</v>
      </c>
      <c r="AR686" t="n">
        <v>0.09631183017660833</v>
      </c>
      <c r="AS686" s="24">
        <f>(ABS(EXP(AQ686) - EXP(AR686)) / ABS(EXP(AQ686)))</f>
        <v/>
      </c>
      <c r="AT686">
        <f>ABS(AQ686-AR686)</f>
        <v/>
      </c>
      <c r="AU686">
        <f>IF(AND(AR686 &lt;= 1.2*AQ686, AR686 &gt;= 0.8*AQ686), 1, 0)</f>
        <v/>
      </c>
      <c r="BM686" s="59" t="n">
        <v>9.631183017660833</v>
      </c>
      <c r="BN686" s="59">
        <f>ROUND(BM686,2)</f>
        <v/>
      </c>
      <c r="BP686" t="n">
        <v>5.784034729003906</v>
      </c>
      <c r="BQ686" t="n">
        <v>9.631183017660833</v>
      </c>
    </row>
    <row r="687">
      <c r="AQ687" t="n">
        <v>0.1156692504882812</v>
      </c>
      <c r="AR687" t="n">
        <v>0.120935633547217</v>
      </c>
      <c r="AS687" s="24">
        <f>(ABS(EXP(AQ687) - EXP(AR687)) / ABS(EXP(AQ687)))</f>
        <v/>
      </c>
      <c r="AT687">
        <f>ABS(AQ687-AR687)</f>
        <v/>
      </c>
      <c r="AU687">
        <f>IF(AND(AR687 &lt;= 1.2*AQ687, AR687 &gt;= 0.8*AQ687), 1, 0)</f>
        <v/>
      </c>
      <c r="BM687" s="59" t="n">
        <v>12.0935633547217</v>
      </c>
      <c r="BN687" s="59">
        <f>ROUND(BM687,2)</f>
        <v/>
      </c>
      <c r="BP687" t="n">
        <v>11.56692504882812</v>
      </c>
      <c r="BQ687" t="n">
        <v>12.0935633547217</v>
      </c>
    </row>
    <row r="688">
      <c r="AQ688" t="n">
        <v>0</v>
      </c>
      <c r="AR688" t="n">
        <v>6.07733002361737e-06</v>
      </c>
      <c r="AS688" s="24">
        <f>(ABS(EXP(AQ688) - EXP(AR688)) / ABS(EXP(AQ688)))</f>
        <v/>
      </c>
      <c r="AT688">
        <f>ABS(AQ688-AR688)</f>
        <v/>
      </c>
      <c r="AU688">
        <f>IF(AND(AR688 &lt;= 1.2*AQ688, AR688 &gt;= 0.8*AQ688), 1, 0)</f>
        <v/>
      </c>
      <c r="BM688" s="59" t="n">
        <v>0.0006077330023617369</v>
      </c>
      <c r="BN688" s="59">
        <f>ROUND(BM688,2)</f>
        <v/>
      </c>
      <c r="BP688" t="n">
        <v>0</v>
      </c>
      <c r="BQ688" t="n">
        <v>0.0006077330023617369</v>
      </c>
    </row>
    <row r="689">
      <c r="AQ689" t="n">
        <v>0.3427867889404297</v>
      </c>
      <c r="AR689" t="n">
        <v>0.3540216458727973</v>
      </c>
      <c r="AS689" s="24">
        <f>(ABS(EXP(AQ689) - EXP(AR689)) / ABS(EXP(AQ689)))</f>
        <v/>
      </c>
      <c r="AT689">
        <f>ABS(AQ689-AR689)</f>
        <v/>
      </c>
      <c r="AU689">
        <f>IF(AND(AR689 &lt;= 1.2*AQ689, AR689 &gt;= 0.8*AQ689), 1, 0)</f>
        <v/>
      </c>
      <c r="BM689" s="59" t="n">
        <v>35.40216458727974</v>
      </c>
      <c r="BN689" s="59">
        <f>ROUND(BM689,2)</f>
        <v/>
      </c>
      <c r="BP689" t="n">
        <v>34.27867889404297</v>
      </c>
      <c r="BQ689" t="n">
        <v>35.40216458727974</v>
      </c>
    </row>
    <row r="690">
      <c r="AQ690" t="n">
        <v>0</v>
      </c>
      <c r="AR690" t="n">
        <v>6.077341644931928e-06</v>
      </c>
      <c r="AS690" s="24">
        <f>(ABS(EXP(AQ690) - EXP(AR690)) / ABS(EXP(AQ690)))</f>
        <v/>
      </c>
      <c r="AT690">
        <f>ABS(AQ690-AR690)</f>
        <v/>
      </c>
      <c r="AU690">
        <f>IF(AND(AR690 &lt;= 1.2*AQ690, AR690 &gt;= 0.8*AQ690), 1, 0)</f>
        <v/>
      </c>
      <c r="BM690" s="59" t="n">
        <v>0.0006077341644931928</v>
      </c>
      <c r="BN690" s="59">
        <f>ROUND(BM690,2)</f>
        <v/>
      </c>
      <c r="BP690" t="n">
        <v>0</v>
      </c>
      <c r="BQ690" t="n">
        <v>0.0006077341644931928</v>
      </c>
    </row>
    <row r="691">
      <c r="AQ691" t="n">
        <v>0</v>
      </c>
      <c r="AR691" t="n">
        <v>6.077330023608488e-06</v>
      </c>
      <c r="AS691" s="24">
        <f>(ABS(EXP(AQ691) - EXP(AR691)) / ABS(EXP(AQ691)))</f>
        <v/>
      </c>
      <c r="AT691">
        <f>ABS(AQ691-AR691)</f>
        <v/>
      </c>
      <c r="AU691">
        <f>IF(AND(AR691 &lt;= 1.2*AQ691, AR691 &gt;= 0.8*AQ691), 1, 0)</f>
        <v/>
      </c>
      <c r="BM691" s="59" t="n">
        <v>0.0006077330023608488</v>
      </c>
      <c r="BN691" s="59">
        <f>ROUND(BM691,2)</f>
        <v/>
      </c>
      <c r="BP691" t="n">
        <v>0</v>
      </c>
      <c r="BQ691" t="n">
        <v>0.0006077330023608488</v>
      </c>
    </row>
    <row r="692">
      <c r="AQ692" t="n">
        <v>0.4567317962646484</v>
      </c>
      <c r="AR692" t="n">
        <v>0.4597909036628381</v>
      </c>
      <c r="AS692" s="24">
        <f>(ABS(EXP(AQ692) - EXP(AR692)) / ABS(EXP(AQ692)))</f>
        <v/>
      </c>
      <c r="AT692">
        <f>ABS(AQ692-AR692)</f>
        <v/>
      </c>
      <c r="AU692">
        <f>IF(AND(AR692 &lt;= 1.2*AQ692, AR692 &gt;= 0.8*AQ692), 1, 0)</f>
        <v/>
      </c>
      <c r="BM692" s="59" t="n">
        <v>45.97909036628381</v>
      </c>
      <c r="BN692" s="59">
        <f>ROUND(BM692,2)</f>
        <v/>
      </c>
      <c r="BP692" t="n">
        <v>45.67317962646484</v>
      </c>
      <c r="BQ692" t="n">
        <v>45.97909036628381</v>
      </c>
    </row>
    <row r="693">
      <c r="AQ693" t="n">
        <v>0</v>
      </c>
      <c r="AR693" t="n">
        <v>6.077341644933485e-06</v>
      </c>
      <c r="AS693" s="24">
        <f>(ABS(EXP(AQ693) - EXP(AR693)) / ABS(EXP(AQ693)))</f>
        <v/>
      </c>
      <c r="AT693">
        <f>ABS(AQ693-AR693)</f>
        <v/>
      </c>
      <c r="AU693">
        <f>IF(AND(AR693 &lt;= 1.2*AQ693, AR693 &gt;= 0.8*AQ693), 1, 0)</f>
        <v/>
      </c>
      <c r="BM693" s="59" t="n">
        <v>0.0006077341644933485</v>
      </c>
      <c r="BN693" s="59">
        <f>ROUND(BM693,2)</f>
        <v/>
      </c>
      <c r="BP693" t="n">
        <v>0</v>
      </c>
      <c r="BQ693" t="n">
        <v>0.0006077341644933485</v>
      </c>
    </row>
    <row r="694">
      <c r="AQ694" t="n">
        <v>0.006214141845703125</v>
      </c>
      <c r="AR694" t="n">
        <v>0.009723239298364645</v>
      </c>
      <c r="AS694" s="24">
        <f>(ABS(EXP(AQ694) - EXP(AR694)) / ABS(EXP(AQ694)))</f>
        <v/>
      </c>
      <c r="AT694">
        <f>ABS(AQ694-AR694)</f>
        <v/>
      </c>
      <c r="AU694">
        <f>IF(AND(AR694 &lt;= 1.2*AQ694, AR694 &gt;= 0.8*AQ694), 1, 0)</f>
        <v/>
      </c>
      <c r="BM694" s="59" t="n">
        <v>0.9723239298364644</v>
      </c>
      <c r="BN694" s="59">
        <f>ROUND(BM694,2)</f>
        <v/>
      </c>
      <c r="BP694" t="n">
        <v>0.6214141845703125</v>
      </c>
      <c r="BQ694" t="n">
        <v>0.9723239298364644</v>
      </c>
    </row>
    <row r="695">
      <c r="AQ695" t="n">
        <v>0</v>
      </c>
      <c r="AR695" t="n">
        <v>6.077330023622921e-06</v>
      </c>
      <c r="AS695" s="24">
        <f>(ABS(EXP(AQ695) - EXP(AR695)) / ABS(EXP(AQ695)))</f>
        <v/>
      </c>
      <c r="AT695">
        <f>ABS(AQ695-AR695)</f>
        <v/>
      </c>
      <c r="AU695">
        <f>IF(AND(AR695 &lt;= 1.2*AQ695, AR695 &gt;= 0.8*AQ695), 1, 0)</f>
        <v/>
      </c>
      <c r="BM695" s="59" t="n">
        <v>0.0006077330023622921</v>
      </c>
      <c r="BN695" s="59">
        <f>ROUND(BM695,2)</f>
        <v/>
      </c>
      <c r="BP695" t="n">
        <v>0</v>
      </c>
      <c r="BQ695" t="n">
        <v>0.0006077330023622921</v>
      </c>
    </row>
    <row r="696">
      <c r="AQ696" t="n">
        <v>0</v>
      </c>
      <c r="AR696" t="n">
        <v>6.077329903658248e-06</v>
      </c>
      <c r="AS696" s="24">
        <f>(ABS(EXP(AQ696) - EXP(AR696)) / ABS(EXP(AQ696)))</f>
        <v/>
      </c>
      <c r="AT696">
        <f>ABS(AQ696-AR696)</f>
        <v/>
      </c>
      <c r="AU696">
        <f>IF(AND(AR696 &lt;= 1.2*AQ696, AR696 &gt;= 0.8*AQ696), 1, 0)</f>
        <v/>
      </c>
      <c r="BM696" s="59" t="n">
        <v>0.0006077329903658248</v>
      </c>
      <c r="BN696" s="59">
        <f>ROUND(BM696,2)</f>
        <v/>
      </c>
      <c r="BP696" t="n">
        <v>0</v>
      </c>
      <c r="BQ696" t="n">
        <v>0.0006077329903658248</v>
      </c>
    </row>
    <row r="697">
      <c r="AQ697" t="n">
        <v>0</v>
      </c>
      <c r="AR697" t="n">
        <v>6.077330023580177e-06</v>
      </c>
      <c r="AS697" s="24">
        <f>(ABS(EXP(AQ697) - EXP(AR697)) / ABS(EXP(AQ697)))</f>
        <v/>
      </c>
      <c r="AT697">
        <f>ABS(AQ697-AR697)</f>
        <v/>
      </c>
      <c r="AU697">
        <f>IF(AND(AR697 &lt;= 1.2*AQ697, AR697 &gt;= 0.8*AQ697), 1, 0)</f>
        <v/>
      </c>
      <c r="BM697" s="59" t="n">
        <v>0.0006077330023580177</v>
      </c>
      <c r="BN697" s="59">
        <f>ROUND(BM697,2)</f>
        <v/>
      </c>
      <c r="BP697" t="n">
        <v>0</v>
      </c>
      <c r="BQ697" t="n">
        <v>0.0006077330023580177</v>
      </c>
    </row>
    <row r="698">
      <c r="AQ698" t="n">
        <v>0.02219772338867188</v>
      </c>
      <c r="AR698" t="n">
        <v>0.02849385913985877</v>
      </c>
      <c r="AS698" s="24">
        <f>(ABS(EXP(AQ698) - EXP(AR698)) / ABS(EXP(AQ698)))</f>
        <v/>
      </c>
      <c r="AT698">
        <f>ABS(AQ698-AR698)</f>
        <v/>
      </c>
      <c r="AU698">
        <f>IF(AND(AR698 &lt;= 1.2*AQ698, AR698 &gt;= 0.8*AQ698), 1, 0)</f>
        <v/>
      </c>
      <c r="BM698" s="59" t="n">
        <v>2.849385913985877</v>
      </c>
      <c r="BN698" s="59">
        <f>ROUND(BM698,2)</f>
        <v/>
      </c>
      <c r="BP698" t="n">
        <v>2.219772338867188</v>
      </c>
      <c r="BQ698" t="n">
        <v>2.849385913985877</v>
      </c>
    </row>
    <row r="699">
      <c r="AQ699" t="n">
        <v>0</v>
      </c>
      <c r="AR699" t="n">
        <v>6.077330023599814e-06</v>
      </c>
      <c r="AS699" s="24">
        <f>(ABS(EXP(AQ699) - EXP(AR699)) / ABS(EXP(AQ699)))</f>
        <v/>
      </c>
      <c r="AT699">
        <f>ABS(AQ699-AR699)</f>
        <v/>
      </c>
      <c r="AU699">
        <f>IF(AND(AR699 &lt;= 1.2*AQ699, AR699 &gt;= 0.8*AQ699), 1, 0)</f>
        <v/>
      </c>
      <c r="BM699" s="59" t="n">
        <v>0.0006077330023599814</v>
      </c>
      <c r="BN699" s="59">
        <f>ROUND(BM699,2)</f>
        <v/>
      </c>
      <c r="BP699" t="n">
        <v>0</v>
      </c>
      <c r="BQ699" t="n">
        <v>0.0006077330023599814</v>
      </c>
    </row>
    <row r="700">
      <c r="AQ700" t="n">
        <v>0</v>
      </c>
      <c r="AR700" t="n">
        <v>6.07733002360384e-06</v>
      </c>
      <c r="AS700" s="24">
        <f>(ABS(EXP(AQ700) - EXP(AR700)) / ABS(EXP(AQ700)))</f>
        <v/>
      </c>
      <c r="AT700">
        <f>ABS(AQ700-AR700)</f>
        <v/>
      </c>
      <c r="AU700">
        <f>IF(AND(AR700 &lt;= 1.2*AQ700, AR700 &gt;= 0.8*AQ700), 1, 0)</f>
        <v/>
      </c>
      <c r="BM700" s="59" t="n">
        <v>0.000607733002360384</v>
      </c>
      <c r="BN700" s="59">
        <f>ROUND(BM700,2)</f>
        <v/>
      </c>
      <c r="BP700" t="n">
        <v>0</v>
      </c>
      <c r="BQ700" t="n">
        <v>0.000607733002360384</v>
      </c>
    </row>
    <row r="701">
      <c r="AQ701" t="n">
        <v>0.000766754150390625</v>
      </c>
      <c r="AR701" t="n">
        <v>0.003714578221245579</v>
      </c>
      <c r="AS701" s="24">
        <f>(ABS(EXP(AQ701) - EXP(AR701)) / ABS(EXP(AQ701)))</f>
        <v/>
      </c>
      <c r="AT701">
        <f>ABS(AQ701-AR701)</f>
        <v/>
      </c>
      <c r="AU701">
        <f>IF(AND(AR701 &lt;= 1.2*AQ701, AR701 &gt;= 0.8*AQ701), 1, 0)</f>
        <v/>
      </c>
      <c r="BM701" s="59" t="n">
        <v>0.3714578221245579</v>
      </c>
      <c r="BN701" s="59">
        <f>ROUND(BM701,2)</f>
        <v/>
      </c>
      <c r="BP701" t="n">
        <v>0.0766754150390625</v>
      </c>
      <c r="BQ701" t="n">
        <v>0.3714578221245579</v>
      </c>
    </row>
    <row r="702">
      <c r="AQ702" t="n">
        <v>0.000408172607421875</v>
      </c>
      <c r="AR702" t="n">
        <v>0.004596988436794661</v>
      </c>
      <c r="AS702" s="24">
        <f>(ABS(EXP(AQ702) - EXP(AR702)) / ABS(EXP(AQ702)))</f>
        <v/>
      </c>
      <c r="AT702">
        <f>ABS(AQ702-AR702)</f>
        <v/>
      </c>
      <c r="AU702">
        <f>IF(AND(AR702 &lt;= 1.2*AQ702, AR702 &gt;= 0.8*AQ702), 1, 0)</f>
        <v/>
      </c>
      <c r="BM702" s="59" t="n">
        <v>0.4596988436794661</v>
      </c>
      <c r="BN702" s="59">
        <f>ROUND(BM702,2)</f>
        <v/>
      </c>
      <c r="BP702" t="n">
        <v>0.0408172607421875</v>
      </c>
      <c r="BQ702" t="n">
        <v>0.4596988436794661</v>
      </c>
    </row>
    <row r="703">
      <c r="AQ703" t="n">
        <v>0</v>
      </c>
      <c r="AR703" t="n">
        <v>6.077330023611818e-06</v>
      </c>
      <c r="AS703" s="24">
        <f>(ABS(EXP(AQ703) - EXP(AR703)) / ABS(EXP(AQ703)))</f>
        <v/>
      </c>
      <c r="AT703">
        <f>ABS(AQ703-AR703)</f>
        <v/>
      </c>
      <c r="AU703">
        <f>IF(AND(AR703 &lt;= 1.2*AQ703, AR703 &gt;= 0.8*AQ703), 1, 0)</f>
        <v/>
      </c>
      <c r="BM703" s="59" t="n">
        <v>0.0006077330023611818</v>
      </c>
      <c r="BN703" s="59">
        <f>ROUND(BM703,2)</f>
        <v/>
      </c>
      <c r="BP703" t="n">
        <v>0</v>
      </c>
      <c r="BQ703" t="n">
        <v>0.0006077330023611818</v>
      </c>
    </row>
    <row r="704">
      <c r="AQ704" t="n">
        <v>0.008880615234375</v>
      </c>
      <c r="AR704" t="n">
        <v>0.01195656543475863</v>
      </c>
      <c r="AS704" s="24">
        <f>(ABS(EXP(AQ704) - EXP(AR704)) / ABS(EXP(AQ704)))</f>
        <v/>
      </c>
      <c r="AT704">
        <f>ABS(AQ704-AR704)</f>
        <v/>
      </c>
      <c r="AU704">
        <f>IF(AND(AR704 &lt;= 1.2*AQ704, AR704 &gt;= 0.8*AQ704), 1, 0)</f>
        <v/>
      </c>
      <c r="BM704" s="59" t="n">
        <v>1.195656543475863</v>
      </c>
      <c r="BN704" s="59">
        <f>ROUND(BM704,2)</f>
        <v/>
      </c>
      <c r="BP704" t="n">
        <v>0.8880615234375</v>
      </c>
      <c r="BQ704" t="n">
        <v>1.195656543475863</v>
      </c>
    </row>
    <row r="705">
      <c r="AQ705" t="n">
        <v>0.00580596923828125</v>
      </c>
      <c r="AR705" t="n">
        <v>0.008729666212615306</v>
      </c>
      <c r="AS705" s="24">
        <f>(ABS(EXP(AQ705) - EXP(AR705)) / ABS(EXP(AQ705)))</f>
        <v/>
      </c>
      <c r="AT705">
        <f>ABS(AQ705-AR705)</f>
        <v/>
      </c>
      <c r="AU705">
        <f>IF(AND(AR705 &lt;= 1.2*AQ705, AR705 &gt;= 0.8*AQ705), 1, 0)</f>
        <v/>
      </c>
      <c r="BM705" s="59" t="n">
        <v>0.8729666212615306</v>
      </c>
      <c r="BN705" s="59">
        <f>ROUND(BM705,2)</f>
        <v/>
      </c>
      <c r="BP705" t="n">
        <v>0.580596923828125</v>
      </c>
      <c r="BQ705" t="n">
        <v>0.8729666212615306</v>
      </c>
    </row>
    <row r="706">
      <c r="AQ706" t="n">
        <v>0</v>
      </c>
      <c r="AR706" t="n">
        <v>6.077341644940147e-06</v>
      </c>
      <c r="AS706" s="24">
        <f>(ABS(EXP(AQ706) - EXP(AR706)) / ABS(EXP(AQ706)))</f>
        <v/>
      </c>
      <c r="AT706">
        <f>ABS(AQ706-AR706)</f>
        <v/>
      </c>
      <c r="AU706">
        <f>IF(AND(AR706 &lt;= 1.2*AQ706, AR706 &gt;= 0.8*AQ706), 1, 0)</f>
        <v/>
      </c>
      <c r="BM706" s="59" t="n">
        <v>0.0006077341644940146</v>
      </c>
      <c r="BN706" s="59">
        <f>ROUND(BM706,2)</f>
        <v/>
      </c>
      <c r="BP706" t="n">
        <v>0</v>
      </c>
      <c r="BQ706" t="n">
        <v>0.0006077341644940146</v>
      </c>
    </row>
    <row r="707">
      <c r="AQ707" t="n">
        <v>0.09599113464355469</v>
      </c>
      <c r="AR707" t="n">
        <v>0.08381588410858663</v>
      </c>
      <c r="AS707" s="24">
        <f>(ABS(EXP(AQ707) - EXP(AR707)) / ABS(EXP(AQ707)))</f>
        <v/>
      </c>
      <c r="AT707">
        <f>ABS(AQ707-AR707)</f>
        <v/>
      </c>
      <c r="AU707">
        <f>IF(AND(AR707 &lt;= 1.2*AQ707, AR707 &gt;= 0.8*AQ707), 1, 0)</f>
        <v/>
      </c>
      <c r="BM707" s="59" t="n">
        <v>8.381588410858663</v>
      </c>
      <c r="BN707" s="59">
        <f>ROUND(BM707,2)</f>
        <v/>
      </c>
      <c r="BP707" t="n">
        <v>9.599113464355469</v>
      </c>
      <c r="BQ707" t="n">
        <v>8.381588410858663</v>
      </c>
    </row>
    <row r="708">
      <c r="AQ708" t="n">
        <v>0.00133514404296875</v>
      </c>
      <c r="AR708" t="n">
        <v>0.0157709567864136</v>
      </c>
      <c r="AS708" s="24">
        <f>(ABS(EXP(AQ708) - EXP(AR708)) / ABS(EXP(AQ708)))</f>
        <v/>
      </c>
      <c r="AT708">
        <f>ABS(AQ708-AR708)</f>
        <v/>
      </c>
      <c r="AU708">
        <f>IF(AND(AR708 &lt;= 1.2*AQ708, AR708 &gt;= 0.8*AQ708), 1, 0)</f>
        <v/>
      </c>
      <c r="BM708" s="59" t="n">
        <v>1.57709567864136</v>
      </c>
      <c r="BN708" s="59">
        <f>ROUND(BM708,2)</f>
        <v/>
      </c>
      <c r="BP708" t="n">
        <v>0.133514404296875</v>
      </c>
      <c r="BQ708" t="n">
        <v>1.57709567864136</v>
      </c>
    </row>
    <row r="709">
      <c r="AQ709" t="n">
        <v>3.4332275390625e-05</v>
      </c>
      <c r="AR709" t="n">
        <v>8.097341836826358e-06</v>
      </c>
      <c r="AS709" s="24">
        <f>(ABS(EXP(AQ709) - EXP(AR709)) / ABS(EXP(AQ709)))</f>
        <v/>
      </c>
      <c r="AT709">
        <f>ABS(AQ709-AR709)</f>
        <v/>
      </c>
      <c r="AU709">
        <f>IF(AND(AR709 &lt;= 1.2*AQ709, AR709 &gt;= 0.8*AQ709), 1, 0)</f>
        <v/>
      </c>
      <c r="BM709" s="59" t="n">
        <v>0.0008097341836826358</v>
      </c>
      <c r="BN709" s="59">
        <f>ROUND(BM709,2)</f>
        <v/>
      </c>
      <c r="BP709" t="n">
        <v>0.0034332275390625</v>
      </c>
      <c r="BQ709" t="n">
        <v>0.0008097341836826358</v>
      </c>
    </row>
    <row r="710">
      <c r="AQ710" t="n">
        <v>0</v>
      </c>
      <c r="AR710" t="n">
        <v>6.077330023601009e-06</v>
      </c>
      <c r="AS710" s="24">
        <f>(ABS(EXP(AQ710) - EXP(AR710)) / ABS(EXP(AQ710)))</f>
        <v/>
      </c>
      <c r="AT710">
        <f>ABS(AQ710-AR710)</f>
        <v/>
      </c>
      <c r="AU710">
        <f>IF(AND(AR710 &lt;= 1.2*AQ710, AR710 &gt;= 0.8*AQ710), 1, 0)</f>
        <v/>
      </c>
      <c r="BM710" s="59" t="n">
        <v>0.0006077330023601009</v>
      </c>
      <c r="BN710" s="59">
        <f>ROUND(BM710,2)</f>
        <v/>
      </c>
      <c r="BP710" t="n">
        <v>0</v>
      </c>
      <c r="BQ710" t="n">
        <v>0.0006077330023601009</v>
      </c>
    </row>
    <row r="711">
      <c r="AQ711" t="n">
        <v>0.4848117828369141</v>
      </c>
      <c r="AR711" t="n">
        <v>0.4805965012904402</v>
      </c>
      <c r="AS711" s="24">
        <f>(ABS(EXP(AQ711) - EXP(AR711)) / ABS(EXP(AQ711)))</f>
        <v/>
      </c>
      <c r="AT711">
        <f>ABS(AQ711-AR711)</f>
        <v/>
      </c>
      <c r="AU711">
        <f>IF(AND(AR711 &lt;= 1.2*AQ711, AR711 &gt;= 0.8*AQ711), 1, 0)</f>
        <v/>
      </c>
      <c r="BM711" s="59" t="n">
        <v>48.05965012904402</v>
      </c>
      <c r="BN711" s="59">
        <f>ROUND(BM711,2)</f>
        <v/>
      </c>
      <c r="BP711" t="n">
        <v>48.48117828369141</v>
      </c>
      <c r="BQ711" t="n">
        <v>48.05965012904402</v>
      </c>
    </row>
    <row r="712">
      <c r="AQ712" t="n">
        <v>0</v>
      </c>
      <c r="AR712" t="n">
        <v>6.077330023603229e-06</v>
      </c>
      <c r="AS712" s="24">
        <f>(ABS(EXP(AQ712) - EXP(AR712)) / ABS(EXP(AQ712)))</f>
        <v/>
      </c>
      <c r="AT712">
        <f>ABS(AQ712-AR712)</f>
        <v/>
      </c>
      <c r="AU712">
        <f>IF(AND(AR712 &lt;= 1.2*AQ712, AR712 &gt;= 0.8*AQ712), 1, 0)</f>
        <v/>
      </c>
      <c r="BM712" s="59" t="n">
        <v>0.0006077330023603229</v>
      </c>
      <c r="BN712" s="59">
        <f>ROUND(BM712,2)</f>
        <v/>
      </c>
      <c r="BP712" t="n">
        <v>0</v>
      </c>
      <c r="BQ712" t="n">
        <v>0.0006077330023603229</v>
      </c>
    </row>
    <row r="713">
      <c r="AQ713" t="n">
        <v>0.2799491882324219</v>
      </c>
      <c r="AR713" t="n">
        <v>0.2824007266584477</v>
      </c>
      <c r="AS713" s="24">
        <f>(ABS(EXP(AQ713) - EXP(AR713)) / ABS(EXP(AQ713)))</f>
        <v/>
      </c>
      <c r="AT713">
        <f>ABS(AQ713-AR713)</f>
        <v/>
      </c>
      <c r="AU713">
        <f>IF(AND(AR713 &lt;= 1.2*AQ713, AR713 &gt;= 0.8*AQ713), 1, 0)</f>
        <v/>
      </c>
      <c r="BM713" s="59" t="n">
        <v>28.24007266584477</v>
      </c>
      <c r="BN713" s="59">
        <f>ROUND(BM713,2)</f>
        <v/>
      </c>
      <c r="BP713" t="n">
        <v>27.99491882324219</v>
      </c>
      <c r="BQ713" t="n">
        <v>28.24007266584477</v>
      </c>
    </row>
    <row r="714">
      <c r="AQ714" t="n">
        <v>0.01163482666015625</v>
      </c>
      <c r="AR714" t="n">
        <v>0.02058471867220218</v>
      </c>
      <c r="AS714" s="24">
        <f>(ABS(EXP(AQ714) - EXP(AR714)) / ABS(EXP(AQ714)))</f>
        <v/>
      </c>
      <c r="AT714">
        <f>ABS(AQ714-AR714)</f>
        <v/>
      </c>
      <c r="AU714">
        <f>IF(AND(AR714 &lt;= 1.2*AQ714, AR714 &gt;= 0.8*AQ714), 1, 0)</f>
        <v/>
      </c>
      <c r="BM714" s="59" t="n">
        <v>2.058471867220218</v>
      </c>
      <c r="BN714" s="59">
        <f>ROUND(BM714,2)</f>
        <v/>
      </c>
      <c r="BP714" t="n">
        <v>1.163482666015625</v>
      </c>
      <c r="BQ714" t="n">
        <v>2.058471867220218</v>
      </c>
    </row>
    <row r="715">
      <c r="AQ715" t="n">
        <v>0</v>
      </c>
      <c r="AR715" t="n">
        <v>6.077330023611818e-06</v>
      </c>
      <c r="AS715" s="24">
        <f>(ABS(EXP(AQ715) - EXP(AR715)) / ABS(EXP(AQ715)))</f>
        <v/>
      </c>
      <c r="AT715">
        <f>ABS(AQ715-AR715)</f>
        <v/>
      </c>
      <c r="AU715">
        <f>IF(AND(AR715 &lt;= 1.2*AQ715, AR715 &gt;= 0.8*AQ715), 1, 0)</f>
        <v/>
      </c>
      <c r="BM715" s="59" t="n">
        <v>0.0006077330023611818</v>
      </c>
      <c r="BN715" s="59">
        <f>ROUND(BM715,2)</f>
        <v/>
      </c>
      <c r="BP715" t="n">
        <v>0</v>
      </c>
      <c r="BQ715" t="n">
        <v>0.0006077330023611818</v>
      </c>
    </row>
    <row r="716">
      <c r="AQ716" t="n">
        <v>0.04335594177246094</v>
      </c>
      <c r="AR716" t="n">
        <v>0.04461919857898016</v>
      </c>
      <c r="AS716" s="24">
        <f>(ABS(EXP(AQ716) - EXP(AR716)) / ABS(EXP(AQ716)))</f>
        <v/>
      </c>
      <c r="AT716">
        <f>ABS(AQ716-AR716)</f>
        <v/>
      </c>
      <c r="AU716">
        <f>IF(AND(AR716 &lt;= 1.2*AQ716, AR716 &gt;= 0.8*AQ716), 1, 0)</f>
        <v/>
      </c>
      <c r="BM716" s="59" t="n">
        <v>4.461919857898016</v>
      </c>
      <c r="BN716" s="59">
        <f>ROUND(BM716,2)</f>
        <v/>
      </c>
      <c r="BP716" t="n">
        <v>4.335594177246094</v>
      </c>
      <c r="BQ716" t="n">
        <v>4.461919857898016</v>
      </c>
    </row>
    <row r="717">
      <c r="AQ717" t="n">
        <v>0.05744171142578125</v>
      </c>
      <c r="AR717" t="n">
        <v>0.03615949169434754</v>
      </c>
      <c r="AS717" s="24">
        <f>(ABS(EXP(AQ717) - EXP(AR717)) / ABS(EXP(AQ717)))</f>
        <v/>
      </c>
      <c r="AT717">
        <f>ABS(AQ717-AR717)</f>
        <v/>
      </c>
      <c r="AU717">
        <f>IF(AND(AR717 &lt;= 1.2*AQ717, AR717 &gt;= 0.8*AQ717), 1, 0)</f>
        <v/>
      </c>
      <c r="BM717" s="59" t="n">
        <v>3.615949169434754</v>
      </c>
      <c r="BN717" s="59">
        <f>ROUND(BM717,2)</f>
        <v/>
      </c>
      <c r="BP717" t="n">
        <v>5.744171142578125</v>
      </c>
      <c r="BQ717" t="n">
        <v>3.615949169434754</v>
      </c>
    </row>
    <row r="718">
      <c r="AQ718" t="n">
        <v>0.0268096923828125</v>
      </c>
      <c r="AR718" t="n">
        <v>0.01365862832149632</v>
      </c>
      <c r="AS718" s="24">
        <f>(ABS(EXP(AQ718) - EXP(AR718)) / ABS(EXP(AQ718)))</f>
        <v/>
      </c>
      <c r="AT718">
        <f>ABS(AQ718-AR718)</f>
        <v/>
      </c>
      <c r="AU718">
        <f>IF(AND(AR718 &lt;= 1.2*AQ718, AR718 &gt;= 0.8*AQ718), 1, 0)</f>
        <v/>
      </c>
      <c r="BM718" s="59" t="n">
        <v>1.365862832149632</v>
      </c>
      <c r="BN718" s="59">
        <f>ROUND(BM718,2)</f>
        <v/>
      </c>
      <c r="BP718" t="n">
        <v>2.68096923828125</v>
      </c>
      <c r="BQ718" t="n">
        <v>1.365862832149632</v>
      </c>
    </row>
    <row r="719">
      <c r="AQ719" t="n">
        <v>0</v>
      </c>
      <c r="AR719" t="n">
        <v>6.077330023611818e-06</v>
      </c>
      <c r="AS719" s="24">
        <f>(ABS(EXP(AQ719) - EXP(AR719)) / ABS(EXP(AQ719)))</f>
        <v/>
      </c>
      <c r="AT719">
        <f>ABS(AQ719-AR719)</f>
        <v/>
      </c>
      <c r="AU719">
        <f>IF(AND(AR719 &lt;= 1.2*AQ719, AR719 &gt;= 0.8*AQ719), 1, 0)</f>
        <v/>
      </c>
      <c r="BM719" s="59" t="n">
        <v>0.0006077330023611818</v>
      </c>
      <c r="BN719" s="59">
        <f>ROUND(BM719,2)</f>
        <v/>
      </c>
      <c r="BP719" t="n">
        <v>0</v>
      </c>
      <c r="BQ719" t="n">
        <v>0.0006077330023611818</v>
      </c>
    </row>
    <row r="720">
      <c r="AQ720" t="n">
        <v>0</v>
      </c>
      <c r="AR720" t="n">
        <v>6.077330023598496e-06</v>
      </c>
      <c r="AS720" s="24">
        <f>(ABS(EXP(AQ720) - EXP(AR720)) / ABS(EXP(AQ720)))</f>
        <v/>
      </c>
      <c r="AT720">
        <f>ABS(AQ720-AR720)</f>
        <v/>
      </c>
      <c r="AU720">
        <f>IF(AND(AR720 &lt;= 1.2*AQ720, AR720 &gt;= 0.8*AQ720), 1, 0)</f>
        <v/>
      </c>
      <c r="BM720" s="59" t="n">
        <v>0.0006077330023598496</v>
      </c>
      <c r="BN720" s="59">
        <f>ROUND(BM720,2)</f>
        <v/>
      </c>
      <c r="BP720" t="n">
        <v>0</v>
      </c>
      <c r="BQ720" t="n">
        <v>0.0006077330023598496</v>
      </c>
    </row>
    <row r="721">
      <c r="AQ721" t="n">
        <v>0.002101898193359375</v>
      </c>
      <c r="AR721" t="n">
        <v>0.00434654895204727</v>
      </c>
      <c r="AS721" s="24">
        <f>(ABS(EXP(AQ721) - EXP(AR721)) / ABS(EXP(AQ721)))</f>
        <v/>
      </c>
      <c r="AT721">
        <f>ABS(AQ721-AR721)</f>
        <v/>
      </c>
      <c r="AU721">
        <f>IF(AND(AR721 &lt;= 1.2*AQ721, AR721 &gt;= 0.8*AQ721), 1, 0)</f>
        <v/>
      </c>
      <c r="BM721" s="59" t="n">
        <v>0.434654895204727</v>
      </c>
      <c r="BN721" s="59">
        <f>ROUND(BM721,2)</f>
        <v/>
      </c>
      <c r="BP721" t="n">
        <v>0.2101898193359375</v>
      </c>
      <c r="BQ721" t="n">
        <v>0.434654895204727</v>
      </c>
    </row>
    <row r="722">
      <c r="AQ722" t="n">
        <v>0.1256999969482422</v>
      </c>
      <c r="AR722" t="n">
        <v>0.1392351760567817</v>
      </c>
      <c r="AS722" s="24">
        <f>(ABS(EXP(AQ722) - EXP(AR722)) / ABS(EXP(AQ722)))</f>
        <v/>
      </c>
      <c r="AT722">
        <f>ABS(AQ722-AR722)</f>
        <v/>
      </c>
      <c r="AU722">
        <f>IF(AND(AR722 &lt;= 1.2*AQ722, AR722 &gt;= 0.8*AQ722), 1, 0)</f>
        <v/>
      </c>
      <c r="BM722" s="59" t="n">
        <v>13.92351760567817</v>
      </c>
      <c r="BN722" s="59">
        <f>ROUND(BM722,2)</f>
        <v/>
      </c>
      <c r="BP722" t="n">
        <v>12.56999969482422</v>
      </c>
      <c r="BQ722" t="n">
        <v>13.92351760567817</v>
      </c>
    </row>
    <row r="723">
      <c r="AQ723" t="n">
        <v>0.009988784790039062</v>
      </c>
      <c r="AR723" t="n">
        <v>0.007776684403504764</v>
      </c>
      <c r="AS723" s="24">
        <f>(ABS(EXP(AQ723) - EXP(AR723)) / ABS(EXP(AQ723)))</f>
        <v/>
      </c>
      <c r="AT723">
        <f>ABS(AQ723-AR723)</f>
        <v/>
      </c>
      <c r="AU723">
        <f>IF(AND(AR723 &lt;= 1.2*AQ723, AR723 &gt;= 0.8*AQ723), 1, 0)</f>
        <v/>
      </c>
      <c r="BM723" s="59" t="n">
        <v>0.7776684403504764</v>
      </c>
      <c r="BN723" s="59">
        <f>ROUND(BM723,2)</f>
        <v/>
      </c>
      <c r="BP723" t="n">
        <v>0.9988784790039062</v>
      </c>
      <c r="BQ723" t="n">
        <v>0.7776684403504764</v>
      </c>
    </row>
    <row r="724">
      <c r="AQ724" t="n">
        <v>0</v>
      </c>
      <c r="AR724" t="n">
        <v>6.07733002360458e-06</v>
      </c>
      <c r="AS724" s="24">
        <f>(ABS(EXP(AQ724) - EXP(AR724)) / ABS(EXP(AQ724)))</f>
        <v/>
      </c>
      <c r="AT724">
        <f>ABS(AQ724-AR724)</f>
        <v/>
      </c>
      <c r="AU724">
        <f>IF(AND(AR724 &lt;= 1.2*AQ724, AR724 &gt;= 0.8*AQ724), 1, 0)</f>
        <v/>
      </c>
      <c r="BM724" s="59" t="n">
        <v>0.000607733002360458</v>
      </c>
      <c r="BN724" s="59">
        <f>ROUND(BM724,2)</f>
        <v/>
      </c>
      <c r="BP724" t="n">
        <v>0</v>
      </c>
      <c r="BQ724" t="n">
        <v>0.000607733002360458</v>
      </c>
    </row>
    <row r="725">
      <c r="AQ725" t="n">
        <v>0</v>
      </c>
      <c r="AR725" t="n">
        <v>6.077330023603839e-06</v>
      </c>
      <c r="AS725" s="24">
        <f>(ABS(EXP(AQ725) - EXP(AR725)) / ABS(EXP(AQ725)))</f>
        <v/>
      </c>
      <c r="AT725">
        <f>ABS(AQ725-AR725)</f>
        <v/>
      </c>
      <c r="AU725">
        <f>IF(AND(AR725 &lt;= 1.2*AQ725, AR725 &gt;= 0.8*AQ725), 1, 0)</f>
        <v/>
      </c>
      <c r="BM725" s="59" t="n">
        <v>0.0006077330023603839</v>
      </c>
      <c r="BN725" s="59">
        <f>ROUND(BM725,2)</f>
        <v/>
      </c>
      <c r="BP725" t="n">
        <v>0</v>
      </c>
      <c r="BQ725" t="n">
        <v>0.0006077330023603839</v>
      </c>
    </row>
    <row r="726">
      <c r="AQ726" t="n">
        <v>0.2807960510253906</v>
      </c>
      <c r="AR726" t="n">
        <v>0.2753803393757268</v>
      </c>
      <c r="AS726" s="24">
        <f>(ABS(EXP(AQ726) - EXP(AR726)) / ABS(EXP(AQ726)))</f>
        <v/>
      </c>
      <c r="AT726">
        <f>ABS(AQ726-AR726)</f>
        <v/>
      </c>
      <c r="AU726">
        <f>IF(AND(AR726 &lt;= 1.2*AQ726, AR726 &gt;= 0.8*AQ726), 1, 0)</f>
        <v/>
      </c>
      <c r="BM726" s="59" t="n">
        <v>27.53803393757268</v>
      </c>
      <c r="BN726" s="59">
        <f>ROUND(BM726,2)</f>
        <v/>
      </c>
      <c r="BP726" t="n">
        <v>28.07960510253906</v>
      </c>
      <c r="BQ726" t="n">
        <v>27.53803393757268</v>
      </c>
    </row>
    <row r="727">
      <c r="AQ727" t="n">
        <v>0</v>
      </c>
      <c r="AR727" t="n">
        <v>6.077330023599051e-06</v>
      </c>
      <c r="AS727" s="24">
        <f>(ABS(EXP(AQ727) - EXP(AR727)) / ABS(EXP(AQ727)))</f>
        <v/>
      </c>
      <c r="AT727">
        <f>ABS(AQ727-AR727)</f>
        <v/>
      </c>
      <c r="AU727">
        <f>IF(AND(AR727 &lt;= 1.2*AQ727, AR727 &gt;= 0.8*AQ727), 1, 0)</f>
        <v/>
      </c>
      <c r="BM727" s="59" t="n">
        <v>0.0006077330023599051</v>
      </c>
      <c r="BN727" s="59">
        <f>ROUND(BM727,2)</f>
        <v/>
      </c>
      <c r="BP727" t="n">
        <v>0</v>
      </c>
      <c r="BQ727" t="n">
        <v>0.0006077330023599051</v>
      </c>
    </row>
    <row r="728">
      <c r="AQ728" t="n">
        <v>0</v>
      </c>
      <c r="AR728" t="n">
        <v>6.077329933540844e-06</v>
      </c>
      <c r="AS728" s="24">
        <f>(ABS(EXP(AQ728) - EXP(AR728)) / ABS(EXP(AQ728)))</f>
        <v/>
      </c>
      <c r="AT728">
        <f>ABS(AQ728-AR728)</f>
        <v/>
      </c>
      <c r="AU728">
        <f>IF(AND(AR728 &lt;= 1.2*AQ728, AR728 &gt;= 0.8*AQ728), 1, 0)</f>
        <v/>
      </c>
      <c r="BM728" s="59" t="n">
        <v>0.0006077329933540844</v>
      </c>
      <c r="BN728" s="59">
        <f>ROUND(BM728,2)</f>
        <v/>
      </c>
      <c r="BP728" t="n">
        <v>0</v>
      </c>
      <c r="BQ728" t="n">
        <v>0.0006077329933540844</v>
      </c>
    </row>
    <row r="729">
      <c r="AQ729" t="n">
        <v>0.001512527465820312</v>
      </c>
      <c r="AR729" t="n">
        <v>0.0008528722100910076</v>
      </c>
      <c r="AS729" s="24">
        <f>(ABS(EXP(AQ729) - EXP(AR729)) / ABS(EXP(AQ729)))</f>
        <v/>
      </c>
      <c r="AT729">
        <f>ABS(AQ729-AR729)</f>
        <v/>
      </c>
      <c r="AU729">
        <f>IF(AND(AR729 &lt;= 1.2*AQ729, AR729 &gt;= 0.8*AQ729), 1, 0)</f>
        <v/>
      </c>
      <c r="BM729" s="59" t="n">
        <v>0.08528722100910076</v>
      </c>
      <c r="BN729" s="59">
        <f>ROUND(BM729,2)</f>
        <v/>
      </c>
      <c r="BP729" t="n">
        <v>0.1512527465820312</v>
      </c>
      <c r="BQ729" t="n">
        <v>0.08528722100910076</v>
      </c>
    </row>
    <row r="730">
      <c r="AQ730" t="n">
        <v>0</v>
      </c>
      <c r="AR730" t="n">
        <v>6.077330023581843e-06</v>
      </c>
      <c r="AS730" s="24">
        <f>(ABS(EXP(AQ730) - EXP(AR730)) / ABS(EXP(AQ730)))</f>
        <v/>
      </c>
      <c r="AT730">
        <f>ABS(AQ730-AR730)</f>
        <v/>
      </c>
      <c r="AU730">
        <f>IF(AND(AR730 &lt;= 1.2*AQ730, AR730 &gt;= 0.8*AQ730), 1, 0)</f>
        <v/>
      </c>
      <c r="BM730" s="59" t="n">
        <v>0.0006077330023581842</v>
      </c>
      <c r="BN730" s="59">
        <f>ROUND(BM730,2)</f>
        <v/>
      </c>
      <c r="BP730" t="n">
        <v>0</v>
      </c>
      <c r="BQ730" t="n">
        <v>0.0006077330023581842</v>
      </c>
    </row>
    <row r="731">
      <c r="AQ731" t="n">
        <v>0</v>
      </c>
      <c r="AR731" t="n">
        <v>6.077330014849172e-06</v>
      </c>
      <c r="AS731" s="24">
        <f>(ABS(EXP(AQ731) - EXP(AR731)) / ABS(EXP(AQ731)))</f>
        <v/>
      </c>
      <c r="AT731">
        <f>ABS(AQ731-AR731)</f>
        <v/>
      </c>
      <c r="AU731">
        <f>IF(AND(AR731 &lt;= 1.2*AQ731, AR731 &gt;= 0.8*AQ731), 1, 0)</f>
        <v/>
      </c>
      <c r="BM731" s="59" t="n">
        <v>0.0006077330014849172</v>
      </c>
      <c r="BN731" s="59">
        <f>ROUND(BM731,2)</f>
        <v/>
      </c>
      <c r="BP731" t="n">
        <v>0</v>
      </c>
      <c r="BQ731" t="n">
        <v>0.0006077330014849172</v>
      </c>
    </row>
    <row r="732">
      <c r="AQ732" t="n">
        <v>0</v>
      </c>
      <c r="AR732" t="n">
        <v>6.07733002359239e-06</v>
      </c>
      <c r="AS732" s="24">
        <f>(ABS(EXP(AQ732) - EXP(AR732)) / ABS(EXP(AQ732)))</f>
        <v/>
      </c>
      <c r="AT732">
        <f>ABS(AQ732-AR732)</f>
        <v/>
      </c>
      <c r="AU732">
        <f>IF(AND(AR732 &lt;= 1.2*AQ732, AR732 &gt;= 0.8*AQ732), 1, 0)</f>
        <v/>
      </c>
      <c r="BM732" s="59" t="n">
        <v>0.0006077330023592389</v>
      </c>
      <c r="BN732" s="59">
        <f>ROUND(BM732,2)</f>
        <v/>
      </c>
      <c r="BP732" t="n">
        <v>0</v>
      </c>
      <c r="BQ732" t="n">
        <v>0.0006077330023592389</v>
      </c>
    </row>
    <row r="733">
      <c r="AQ733" t="n">
        <v>0</v>
      </c>
      <c r="AR733" t="n">
        <v>8.257363710752424e-06</v>
      </c>
      <c r="AS733" s="24">
        <f>(ABS(EXP(AQ733) - EXP(AR733)) / ABS(EXP(AQ733)))</f>
        <v/>
      </c>
      <c r="AT733">
        <f>ABS(AQ733-AR733)</f>
        <v/>
      </c>
      <c r="AU733">
        <f>IF(AND(AR733 &lt;= 1.2*AQ733, AR733 &gt;= 0.8*AQ733), 1, 0)</f>
        <v/>
      </c>
      <c r="BM733" s="59" t="n">
        <v>0.0008257363710752425</v>
      </c>
      <c r="BN733" s="59">
        <f>ROUND(BM733,2)</f>
        <v/>
      </c>
      <c r="BP733" t="n">
        <v>0</v>
      </c>
      <c r="BQ733" t="n">
        <v>0.0008257363710752425</v>
      </c>
    </row>
    <row r="734">
      <c r="AQ734" t="n">
        <v>0.02920913696289062</v>
      </c>
      <c r="AR734" t="n">
        <v>0.02295154850590408</v>
      </c>
      <c r="AS734" s="24">
        <f>(ABS(EXP(AQ734) - EXP(AR734)) / ABS(EXP(AQ734)))</f>
        <v/>
      </c>
      <c r="AT734">
        <f>ABS(AQ734-AR734)</f>
        <v/>
      </c>
      <c r="AU734">
        <f>IF(AND(AR734 &lt;= 1.2*AQ734, AR734 &gt;= 0.8*AQ734), 1, 0)</f>
        <v/>
      </c>
      <c r="BM734" s="59" t="n">
        <v>2.295154850590408</v>
      </c>
      <c r="BN734" s="59">
        <f>ROUND(BM734,2)</f>
        <v/>
      </c>
      <c r="BP734" t="n">
        <v>2.920913696289062</v>
      </c>
      <c r="BQ734" t="n">
        <v>2.295154850590408</v>
      </c>
    </row>
    <row r="735">
      <c r="AQ735" t="n">
        <v>0.0570220947265625</v>
      </c>
      <c r="AR735" t="n">
        <v>0.05492377681547606</v>
      </c>
      <c r="AS735" s="24">
        <f>(ABS(EXP(AQ735) - EXP(AR735)) / ABS(EXP(AQ735)))</f>
        <v/>
      </c>
      <c r="AT735">
        <f>ABS(AQ735-AR735)</f>
        <v/>
      </c>
      <c r="AU735">
        <f>IF(AND(AR735 &lt;= 1.2*AQ735, AR735 &gt;= 0.8*AQ735), 1, 0)</f>
        <v/>
      </c>
      <c r="BM735" s="59" t="n">
        <v>5.492377681547605</v>
      </c>
      <c r="BN735" s="59">
        <f>ROUND(BM735,2)</f>
        <v/>
      </c>
      <c r="BP735" t="n">
        <v>5.70220947265625</v>
      </c>
      <c r="BQ735" t="n">
        <v>5.492377681547605</v>
      </c>
    </row>
    <row r="736">
      <c r="AQ736" t="n">
        <v>0.07723617553710938</v>
      </c>
      <c r="AR736" t="n">
        <v>0.0677839972575808</v>
      </c>
      <c r="AS736" s="24">
        <f>(ABS(EXP(AQ736) - EXP(AR736)) / ABS(EXP(AQ736)))</f>
        <v/>
      </c>
      <c r="AT736">
        <f>ABS(AQ736-AR736)</f>
        <v/>
      </c>
      <c r="AU736">
        <f>IF(AND(AR736 &lt;= 1.2*AQ736, AR736 &gt;= 0.8*AQ736), 1, 0)</f>
        <v/>
      </c>
      <c r="BM736" s="59" t="n">
        <v>6.77839972575808</v>
      </c>
      <c r="BN736" s="59">
        <f>ROUND(BM736,2)</f>
        <v/>
      </c>
      <c r="BP736" t="n">
        <v>7.723617553710938</v>
      </c>
      <c r="BQ736" t="n">
        <v>6.77839972575808</v>
      </c>
    </row>
    <row r="737">
      <c r="AQ737" t="n">
        <v>0.5000896453857422</v>
      </c>
      <c r="AR737" t="n">
        <v>0.4978334209990808</v>
      </c>
      <c r="AS737" s="24">
        <f>(ABS(EXP(AQ737) - EXP(AR737)) / ABS(EXP(AQ737)))</f>
        <v/>
      </c>
      <c r="AT737">
        <f>ABS(AQ737-AR737)</f>
        <v/>
      </c>
      <c r="AU737">
        <f>IF(AND(AR737 &lt;= 1.2*AQ737, AR737 &gt;= 0.8*AQ737), 1, 0)</f>
        <v/>
      </c>
      <c r="BM737" s="59" t="n">
        <v>49.78334209990808</v>
      </c>
      <c r="BN737" s="59">
        <f>ROUND(BM737,2)</f>
        <v/>
      </c>
      <c r="BP737" t="n">
        <v>50.00896453857422</v>
      </c>
      <c r="BQ737" t="n">
        <v>49.78334209990808</v>
      </c>
    </row>
    <row r="738">
      <c r="AQ738" t="n">
        <v>0</v>
      </c>
      <c r="AR738" t="n">
        <v>-0.0004055868107791614</v>
      </c>
      <c r="AS738" s="24">
        <f>(ABS(EXP(AQ738) - EXP(AR738)) / ABS(EXP(AQ738)))</f>
        <v/>
      </c>
      <c r="AT738">
        <f>ABS(AQ738-AR738)</f>
        <v/>
      </c>
      <c r="AU738">
        <f>IF(AND(AR738 &lt;= 1.2*AQ738, AR738 &gt;= 0.8*AQ738), 1, 0)</f>
        <v/>
      </c>
      <c r="BM738" s="59" t="n">
        <v>-0.04055868107791614</v>
      </c>
      <c r="BN738" s="59">
        <f>ROUND(BM738,2)</f>
        <v/>
      </c>
      <c r="BP738" t="n">
        <v>0</v>
      </c>
      <c r="BQ738" t="n">
        <v>-0.04055868107791614</v>
      </c>
    </row>
    <row r="739">
      <c r="AQ739" t="n">
        <v>0</v>
      </c>
      <c r="AR739" t="n">
        <v>6.077330641676043e-06</v>
      </c>
      <c r="AS739" s="24">
        <f>(ABS(EXP(AQ739) - EXP(AR739)) / ABS(EXP(AQ739)))</f>
        <v/>
      </c>
      <c r="AT739">
        <f>ABS(AQ739-AR739)</f>
        <v/>
      </c>
      <c r="AU739">
        <f>IF(AND(AR739 &lt;= 1.2*AQ739, AR739 &gt;= 0.8*AQ739), 1, 0)</f>
        <v/>
      </c>
      <c r="BM739" s="59" t="n">
        <v>0.0006077330641676043</v>
      </c>
      <c r="BN739" s="59">
        <f>ROUND(BM739,2)</f>
        <v/>
      </c>
      <c r="BP739" t="n">
        <v>0</v>
      </c>
      <c r="BQ739" t="n">
        <v>0.0006077330641676043</v>
      </c>
    </row>
    <row r="740">
      <c r="AQ740" t="n">
        <v>0.0176239013671875</v>
      </c>
      <c r="AR740" t="n">
        <v>0.01405791827258395</v>
      </c>
      <c r="AS740" s="24">
        <f>(ABS(EXP(AQ740) - EXP(AR740)) / ABS(EXP(AQ740)))</f>
        <v/>
      </c>
      <c r="AT740">
        <f>ABS(AQ740-AR740)</f>
        <v/>
      </c>
      <c r="AU740">
        <f>IF(AND(AR740 &lt;= 1.2*AQ740, AR740 &gt;= 0.8*AQ740), 1, 0)</f>
        <v/>
      </c>
      <c r="BM740" s="59" t="n">
        <v>1.405791827258395</v>
      </c>
      <c r="BN740" s="59">
        <f>ROUND(BM740,2)</f>
        <v/>
      </c>
      <c r="BP740" t="n">
        <v>1.76239013671875</v>
      </c>
      <c r="BQ740" t="n">
        <v>1.405791827258395</v>
      </c>
    </row>
    <row r="741">
      <c r="AQ741" t="n">
        <v>0</v>
      </c>
      <c r="AR741" t="n">
        <v>6.077330014849694e-06</v>
      </c>
      <c r="AS741" s="24">
        <f>(ABS(EXP(AQ741) - EXP(AR741)) / ABS(EXP(AQ741)))</f>
        <v/>
      </c>
      <c r="AT741">
        <f>ABS(AQ741-AR741)</f>
        <v/>
      </c>
      <c r="AU741">
        <f>IF(AND(AR741 &lt;= 1.2*AQ741, AR741 &gt;= 0.8*AQ741), 1, 0)</f>
        <v/>
      </c>
      <c r="BM741" s="59" t="n">
        <v>0.0006077330014849693</v>
      </c>
      <c r="BN741" s="59">
        <f>ROUND(BM741,2)</f>
        <v/>
      </c>
      <c r="BP741" t="n">
        <v>0</v>
      </c>
      <c r="BQ741" t="n">
        <v>0.0006077330014849693</v>
      </c>
    </row>
    <row r="742">
      <c r="AQ742" t="n">
        <v>0</v>
      </c>
      <c r="AR742" t="n">
        <v>6.077330023613222e-06</v>
      </c>
      <c r="AS742" s="24">
        <f>(ABS(EXP(AQ742) - EXP(AR742)) / ABS(EXP(AQ742)))</f>
        <v/>
      </c>
      <c r="AT742">
        <f>ABS(AQ742-AR742)</f>
        <v/>
      </c>
      <c r="AU742">
        <f>IF(AND(AR742 &lt;= 1.2*AQ742, AR742 &gt;= 0.8*AQ742), 1, 0)</f>
        <v/>
      </c>
      <c r="BM742" s="59" t="n">
        <v>0.0006077330023613221</v>
      </c>
      <c r="BN742" s="59">
        <f>ROUND(BM742,2)</f>
        <v/>
      </c>
      <c r="BP742" t="n">
        <v>0</v>
      </c>
      <c r="BQ742" t="n">
        <v>0.0006077330023613221</v>
      </c>
    </row>
    <row r="743">
      <c r="AQ743" t="n">
        <v>0.0006046295166015625</v>
      </c>
      <c r="AR743" t="n">
        <v>0.0007552210617952791</v>
      </c>
      <c r="AS743" s="24">
        <f>(ABS(EXP(AQ743) - EXP(AR743)) / ABS(EXP(AQ743)))</f>
        <v/>
      </c>
      <c r="AT743">
        <f>ABS(AQ743-AR743)</f>
        <v/>
      </c>
      <c r="AU743">
        <f>IF(AND(AR743 &lt;= 1.2*AQ743, AR743 &gt;= 0.8*AQ743), 1, 0)</f>
        <v/>
      </c>
      <c r="BM743" s="59" t="n">
        <v>0.07552210617952791</v>
      </c>
      <c r="BN743" s="59">
        <f>ROUND(BM743,2)</f>
        <v/>
      </c>
      <c r="BP743" t="n">
        <v>0.06046295166015625</v>
      </c>
      <c r="BQ743" t="n">
        <v>0.07552210617952791</v>
      </c>
    </row>
    <row r="744">
      <c r="AQ744" t="n">
        <v>0</v>
      </c>
      <c r="AR744" t="n">
        <v>6.07733002359572e-06</v>
      </c>
      <c r="AS744" s="24">
        <f>(ABS(EXP(AQ744) - EXP(AR744)) / ABS(EXP(AQ744)))</f>
        <v/>
      </c>
      <c r="AT744">
        <f>ABS(AQ744-AR744)</f>
        <v/>
      </c>
      <c r="AU744">
        <f>IF(AND(AR744 &lt;= 1.2*AQ744, AR744 &gt;= 0.8*AQ744), 1, 0)</f>
        <v/>
      </c>
      <c r="BM744" s="59" t="n">
        <v>0.000607733002359572</v>
      </c>
      <c r="BN744" s="59">
        <f>ROUND(BM744,2)</f>
        <v/>
      </c>
      <c r="BP744" t="n">
        <v>0</v>
      </c>
      <c r="BQ744" t="n">
        <v>0.000607733002359572</v>
      </c>
    </row>
    <row r="745">
      <c r="AQ745" t="n">
        <v>0</v>
      </c>
      <c r="AR745" t="n">
        <v>7.984320132176029e-06</v>
      </c>
      <c r="AS745" s="24">
        <f>(ABS(EXP(AQ745) - EXP(AR745)) / ABS(EXP(AQ745)))</f>
        <v/>
      </c>
      <c r="AT745">
        <f>ABS(AQ745-AR745)</f>
        <v/>
      </c>
      <c r="AU745">
        <f>IF(AND(AR745 &lt;= 1.2*AQ745, AR745 &gt;= 0.8*AQ745), 1, 0)</f>
        <v/>
      </c>
      <c r="BM745" s="59" t="n">
        <v>0.0007984320132176029</v>
      </c>
      <c r="BN745" s="59">
        <f>ROUND(BM745,2)</f>
        <v/>
      </c>
      <c r="BP745" t="n">
        <v>0</v>
      </c>
      <c r="BQ745" t="n">
        <v>0.0007984320132176029</v>
      </c>
    </row>
    <row r="746">
      <c r="AQ746" t="n">
        <v>0.006877899169921875</v>
      </c>
      <c r="AR746" t="n">
        <v>0.005700963618044477</v>
      </c>
      <c r="AS746" s="24">
        <f>(ABS(EXP(AQ746) - EXP(AR746)) / ABS(EXP(AQ746)))</f>
        <v/>
      </c>
      <c r="AT746">
        <f>ABS(AQ746-AR746)</f>
        <v/>
      </c>
      <c r="AU746">
        <f>IF(AND(AR746 &lt;= 1.2*AQ746, AR746 &gt;= 0.8*AQ746), 1, 0)</f>
        <v/>
      </c>
      <c r="BM746" s="59" t="n">
        <v>0.5700963618044477</v>
      </c>
      <c r="BN746" s="59">
        <f>ROUND(BM746,2)</f>
        <v/>
      </c>
      <c r="BP746" t="n">
        <v>0.6877899169921875</v>
      </c>
      <c r="BQ746" t="n">
        <v>0.5700963618044477</v>
      </c>
    </row>
    <row r="747">
      <c r="AQ747" t="n">
        <v>0</v>
      </c>
      <c r="AR747" t="n">
        <v>6.077330023579622e-06</v>
      </c>
      <c r="AS747" s="24">
        <f>(ABS(EXP(AQ747) - EXP(AR747)) / ABS(EXP(AQ747)))</f>
        <v/>
      </c>
      <c r="AT747">
        <f>ABS(AQ747-AR747)</f>
        <v/>
      </c>
      <c r="AU747">
        <f>IF(AND(AR747 &lt;= 1.2*AQ747, AR747 &gt;= 0.8*AQ747), 1, 0)</f>
        <v/>
      </c>
      <c r="BM747" s="59" t="n">
        <v>0.0006077330023579622</v>
      </c>
      <c r="BN747" s="59">
        <f>ROUND(BM747,2)</f>
        <v/>
      </c>
      <c r="BP747" t="n">
        <v>0</v>
      </c>
      <c r="BQ747" t="n">
        <v>0.0006077330023579622</v>
      </c>
    </row>
    <row r="748">
      <c r="AQ748" t="n">
        <v>0</v>
      </c>
      <c r="AR748" t="n">
        <v>6.077330023611263e-06</v>
      </c>
      <c r="AS748" s="24">
        <f>(ABS(EXP(AQ748) - EXP(AR748)) / ABS(EXP(AQ748)))</f>
        <v/>
      </c>
      <c r="AT748">
        <f>ABS(AQ748-AR748)</f>
        <v/>
      </c>
      <c r="AU748">
        <f>IF(AND(AR748 &lt;= 1.2*AQ748, AR748 &gt;= 0.8*AQ748), 1, 0)</f>
        <v/>
      </c>
      <c r="BM748" s="59" t="n">
        <v>0.0006077330023611263</v>
      </c>
      <c r="BN748" s="59">
        <f>ROUND(BM748,2)</f>
        <v/>
      </c>
      <c r="BP748" t="n">
        <v>0</v>
      </c>
      <c r="BQ748" t="n">
        <v>0.0006077330023611263</v>
      </c>
    </row>
    <row r="749">
      <c r="AQ749" t="n">
        <v>0.159637451171875</v>
      </c>
      <c r="AR749" t="n">
        <v>0.1400915069152283</v>
      </c>
      <c r="AS749" s="24">
        <f>(ABS(EXP(AQ749) - EXP(AR749)) / ABS(EXP(AQ749)))</f>
        <v/>
      </c>
      <c r="AT749">
        <f>ABS(AQ749-AR749)</f>
        <v/>
      </c>
      <c r="AU749">
        <f>IF(AND(AR749 &lt;= 1.2*AQ749, AR749 &gt;= 0.8*AQ749), 1, 0)</f>
        <v/>
      </c>
      <c r="BM749" s="59" t="n">
        <v>14.00915069152283</v>
      </c>
      <c r="BN749" s="59">
        <f>ROUND(BM749,2)</f>
        <v/>
      </c>
      <c r="BP749" t="n">
        <v>15.9637451171875</v>
      </c>
      <c r="BQ749" t="n">
        <v>14.00915069152283</v>
      </c>
    </row>
    <row r="750">
      <c r="AQ750" t="n">
        <v>0</v>
      </c>
      <c r="AR750" t="n">
        <v>-3.393553471720075e-05</v>
      </c>
      <c r="AS750" s="24">
        <f>(ABS(EXP(AQ750) - EXP(AR750)) / ABS(EXP(AQ750)))</f>
        <v/>
      </c>
      <c r="AT750">
        <f>ABS(AQ750-AR750)</f>
        <v/>
      </c>
      <c r="AU750">
        <f>IF(AND(AR750 &lt;= 1.2*AQ750, AR750 &gt;= 0.8*AQ750), 1, 0)</f>
        <v/>
      </c>
      <c r="BM750" s="59" t="n">
        <v>-0.003393553471720075</v>
      </c>
      <c r="BN750" s="59">
        <f>ROUND(BM750,2)</f>
        <v/>
      </c>
      <c r="BP750" t="n">
        <v>0</v>
      </c>
      <c r="BQ750" t="n">
        <v>-0.003393553471720075</v>
      </c>
    </row>
    <row r="751">
      <c r="AQ751" t="n">
        <v>0</v>
      </c>
      <c r="AR751" t="n">
        <v>6.077330023611818e-06</v>
      </c>
      <c r="AS751" s="24">
        <f>(ABS(EXP(AQ751) - EXP(AR751)) / ABS(EXP(AQ751)))</f>
        <v/>
      </c>
      <c r="AT751">
        <f>ABS(AQ751-AR751)</f>
        <v/>
      </c>
      <c r="AU751">
        <f>IF(AND(AR751 &lt;= 1.2*AQ751, AR751 &gt;= 0.8*AQ751), 1, 0)</f>
        <v/>
      </c>
      <c r="BM751" s="59" t="n">
        <v>0.0006077330023611818</v>
      </c>
      <c r="BN751" s="59">
        <f>ROUND(BM751,2)</f>
        <v/>
      </c>
      <c r="BP751" t="n">
        <v>0</v>
      </c>
      <c r="BQ751" t="n">
        <v>0.0006077330023611818</v>
      </c>
    </row>
    <row r="752">
      <c r="AQ752" t="n">
        <v>0</v>
      </c>
      <c r="AR752" t="n">
        <v>6.077330023596275e-06</v>
      </c>
      <c r="AS752" s="24">
        <f>(ABS(EXP(AQ752) - EXP(AR752)) / ABS(EXP(AQ752)))</f>
        <v/>
      </c>
      <c r="AT752">
        <f>ABS(AQ752-AR752)</f>
        <v/>
      </c>
      <c r="AU752">
        <f>IF(AND(AR752 &lt;= 1.2*AQ752, AR752 &gt;= 0.8*AQ752), 1, 0)</f>
        <v/>
      </c>
      <c r="BM752" s="59" t="n">
        <v>0.0006077330023596275</v>
      </c>
      <c r="BN752" s="59">
        <f>ROUND(BM752,2)</f>
        <v/>
      </c>
      <c r="BP752" t="n">
        <v>0</v>
      </c>
      <c r="BQ752" t="n">
        <v>0.0006077330023596275</v>
      </c>
    </row>
    <row r="753">
      <c r="AQ753" t="n">
        <v>0.01992034912109375</v>
      </c>
      <c r="AR753" t="n">
        <v>0.01254638876798029</v>
      </c>
      <c r="AS753" s="24">
        <f>(ABS(EXP(AQ753) - EXP(AR753)) / ABS(EXP(AQ753)))</f>
        <v/>
      </c>
      <c r="AT753">
        <f>ABS(AQ753-AR753)</f>
        <v/>
      </c>
      <c r="AU753">
        <f>IF(AND(AR753 &lt;= 1.2*AQ753, AR753 &gt;= 0.8*AQ753), 1, 0)</f>
        <v/>
      </c>
      <c r="BM753" s="59" t="n">
        <v>1.254638876798029</v>
      </c>
      <c r="BN753" s="59">
        <f>ROUND(BM753,2)</f>
        <v/>
      </c>
      <c r="BP753" t="n">
        <v>1.992034912109375</v>
      </c>
      <c r="BQ753" t="n">
        <v>1.254638876798029</v>
      </c>
    </row>
    <row r="754">
      <c r="AQ754" t="n">
        <v>0</v>
      </c>
      <c r="AR754" t="n">
        <v>6.077341644931928e-06</v>
      </c>
      <c r="AS754" s="24">
        <f>(ABS(EXP(AQ754) - EXP(AR754)) / ABS(EXP(AQ754)))</f>
        <v/>
      </c>
      <c r="AT754">
        <f>ABS(AQ754-AR754)</f>
        <v/>
      </c>
      <c r="AU754">
        <f>IF(AND(AR754 &lt;= 1.2*AQ754, AR754 &gt;= 0.8*AQ754), 1, 0)</f>
        <v/>
      </c>
      <c r="BM754" s="59" t="n">
        <v>0.0006077341644931928</v>
      </c>
      <c r="BN754" s="59">
        <f>ROUND(BM754,2)</f>
        <v/>
      </c>
      <c r="BP754" t="n">
        <v>0</v>
      </c>
      <c r="BQ754" t="n">
        <v>0.0006077341644931928</v>
      </c>
    </row>
    <row r="755">
      <c r="AQ755" t="n">
        <v>0.4703121185302734</v>
      </c>
      <c r="AR755" t="n">
        <v>0.4749016150024192</v>
      </c>
      <c r="AS755" s="24">
        <f>(ABS(EXP(AQ755) - EXP(AR755)) / ABS(EXP(AQ755)))</f>
        <v/>
      </c>
      <c r="AT755">
        <f>ABS(AQ755-AR755)</f>
        <v/>
      </c>
      <c r="AU755">
        <f>IF(AND(AR755 &lt;= 1.2*AQ755, AR755 &gt;= 0.8*AQ755), 1, 0)</f>
        <v/>
      </c>
      <c r="BM755" s="59" t="n">
        <v>47.49016150024192</v>
      </c>
      <c r="BN755" s="59">
        <f>ROUND(BM755,2)</f>
        <v/>
      </c>
      <c r="BP755" t="n">
        <v>47.03121185302734</v>
      </c>
      <c r="BQ755" t="n">
        <v>47.49016150024192</v>
      </c>
    </row>
    <row r="756">
      <c r="AQ756" t="n">
        <v>0</v>
      </c>
      <c r="AR756" t="n">
        <v>6.07733002361737e-06</v>
      </c>
      <c r="AS756" s="24">
        <f>(ABS(EXP(AQ756) - EXP(AR756)) / ABS(EXP(AQ756)))</f>
        <v/>
      </c>
      <c r="AT756">
        <f>ABS(AQ756-AR756)</f>
        <v/>
      </c>
      <c r="AU756">
        <f>IF(AND(AR756 &lt;= 1.2*AQ756, AR756 &gt;= 0.8*AQ756), 1, 0)</f>
        <v/>
      </c>
      <c r="BM756" s="59" t="n">
        <v>0.0006077330023617369</v>
      </c>
      <c r="BN756" s="59">
        <f>ROUND(BM756,2)</f>
        <v/>
      </c>
      <c r="BP756" t="n">
        <v>0</v>
      </c>
      <c r="BQ756" t="n">
        <v>0.0006077330023617369</v>
      </c>
    </row>
    <row r="757">
      <c r="AQ757" t="n">
        <v>0</v>
      </c>
      <c r="AR757" t="n">
        <v>6.077330023611818e-06</v>
      </c>
      <c r="AS757" s="24">
        <f>(ABS(EXP(AQ757) - EXP(AR757)) / ABS(EXP(AQ757)))</f>
        <v/>
      </c>
      <c r="AT757">
        <f>ABS(AQ757-AR757)</f>
        <v/>
      </c>
      <c r="AU757">
        <f>IF(AND(AR757 &lt;= 1.2*AQ757, AR757 &gt;= 0.8*AQ757), 1, 0)</f>
        <v/>
      </c>
      <c r="BM757" s="59" t="n">
        <v>0.0006077330023611818</v>
      </c>
      <c r="BN757" s="59">
        <f>ROUND(BM757,2)</f>
        <v/>
      </c>
      <c r="BP757" t="n">
        <v>0</v>
      </c>
      <c r="BQ757" t="n">
        <v>0.0006077330023611818</v>
      </c>
    </row>
    <row r="758">
      <c r="AQ758" t="n">
        <v>0.03434181213378906</v>
      </c>
      <c r="AR758" t="n">
        <v>0.02295154850590408</v>
      </c>
      <c r="AS758" s="24">
        <f>(ABS(EXP(AQ758) - EXP(AR758)) / ABS(EXP(AQ758)))</f>
        <v/>
      </c>
      <c r="AT758">
        <f>ABS(AQ758-AR758)</f>
        <v/>
      </c>
      <c r="AU758">
        <f>IF(AND(AR758 &lt;= 1.2*AQ758, AR758 &gt;= 0.8*AQ758), 1, 0)</f>
        <v/>
      </c>
      <c r="BM758" s="59" t="n">
        <v>2.295154850590408</v>
      </c>
      <c r="BN758" s="59">
        <f>ROUND(BM758,2)</f>
        <v/>
      </c>
      <c r="BP758" t="n">
        <v>3.434181213378906</v>
      </c>
      <c r="BQ758" t="n">
        <v>2.295154850590408</v>
      </c>
    </row>
    <row r="759">
      <c r="AQ759" t="n">
        <v>0.277099609375</v>
      </c>
      <c r="AR759" t="n">
        <v>0.2829008014108805</v>
      </c>
      <c r="AS759" s="24">
        <f>(ABS(EXP(AQ759) - EXP(AR759)) / ABS(EXP(AQ759)))</f>
        <v/>
      </c>
      <c r="AT759">
        <f>ABS(AQ759-AR759)</f>
        <v/>
      </c>
      <c r="AU759">
        <f>IF(AND(AR759 &lt;= 1.2*AQ759, AR759 &gt;= 0.8*AQ759), 1, 0)</f>
        <v/>
      </c>
      <c r="BM759" s="59" t="n">
        <v>28.29008014108805</v>
      </c>
      <c r="BN759" s="59">
        <f>ROUND(BM759,2)</f>
        <v/>
      </c>
      <c r="BP759" t="n">
        <v>27.7099609375</v>
      </c>
      <c r="BQ759" t="n">
        <v>28.29008014108805</v>
      </c>
    </row>
    <row r="760">
      <c r="AQ760" t="n">
        <v>0</v>
      </c>
      <c r="AR760" t="n">
        <v>6.077330023612929e-06</v>
      </c>
      <c r="AS760" s="24">
        <f>(ABS(EXP(AQ760) - EXP(AR760)) / ABS(EXP(AQ760)))</f>
        <v/>
      </c>
      <c r="AT760">
        <f>ABS(AQ760-AR760)</f>
        <v/>
      </c>
      <c r="AU760">
        <f>IF(AND(AR760 &lt;= 1.2*AQ760, AR760 &gt;= 0.8*AQ760), 1, 0)</f>
        <v/>
      </c>
      <c r="BM760" s="59" t="n">
        <v>0.0006077330023612929</v>
      </c>
      <c r="BN760" s="59">
        <f>ROUND(BM760,2)</f>
        <v/>
      </c>
      <c r="BP760" t="n">
        <v>0</v>
      </c>
      <c r="BQ760" t="n">
        <v>0.0006077330023612929</v>
      </c>
    </row>
    <row r="761">
      <c r="AQ761" t="n">
        <v>0.2392330169677734</v>
      </c>
      <c r="AR761" t="n">
        <v>0.2434138326531823</v>
      </c>
      <c r="AS761" s="24">
        <f>(ABS(EXP(AQ761) - EXP(AR761)) / ABS(EXP(AQ761)))</f>
        <v/>
      </c>
      <c r="AT761">
        <f>ABS(AQ761-AR761)</f>
        <v/>
      </c>
      <c r="AU761">
        <f>IF(AND(AR761 &lt;= 1.2*AQ761, AR761 &gt;= 0.8*AQ761), 1, 0)</f>
        <v/>
      </c>
      <c r="BM761" s="59" t="n">
        <v>24.34138326531823</v>
      </c>
      <c r="BN761" s="59">
        <f>ROUND(BM761,2)</f>
        <v/>
      </c>
      <c r="BP761" t="n">
        <v>23.92330169677734</v>
      </c>
      <c r="BQ761" t="n">
        <v>24.34138326531823</v>
      </c>
    </row>
    <row r="762">
      <c r="AQ762" t="n">
        <v>0</v>
      </c>
      <c r="AR762" t="n">
        <v>6.077330023615704e-06</v>
      </c>
      <c r="AS762" s="24">
        <f>(ABS(EXP(AQ762) - EXP(AR762)) / ABS(EXP(AQ762)))</f>
        <v/>
      </c>
      <c r="AT762">
        <f>ABS(AQ762-AR762)</f>
        <v/>
      </c>
      <c r="AU762">
        <f>IF(AND(AR762 &lt;= 1.2*AQ762, AR762 &gt;= 0.8*AQ762), 1, 0)</f>
        <v/>
      </c>
      <c r="BM762" s="59" t="n">
        <v>0.0006077330023615704</v>
      </c>
      <c r="BN762" s="59">
        <f>ROUND(BM762,2)</f>
        <v/>
      </c>
      <c r="BP762" t="n">
        <v>0</v>
      </c>
      <c r="BQ762" t="n">
        <v>0.0006077330023615704</v>
      </c>
    </row>
    <row r="763">
      <c r="AQ763" t="n">
        <v>0</v>
      </c>
      <c r="AR763" t="n">
        <v>6.077330023599814e-06</v>
      </c>
      <c r="AS763" s="24">
        <f>(ABS(EXP(AQ763) - EXP(AR763)) / ABS(EXP(AQ763)))</f>
        <v/>
      </c>
      <c r="AT763">
        <f>ABS(AQ763-AR763)</f>
        <v/>
      </c>
      <c r="AU763">
        <f>IF(AND(AR763 &lt;= 1.2*AQ763, AR763 &gt;= 0.8*AQ763), 1, 0)</f>
        <v/>
      </c>
      <c r="BM763" s="59" t="n">
        <v>0.0006077330023599814</v>
      </c>
      <c r="BN763" s="59">
        <f>ROUND(BM763,2)</f>
        <v/>
      </c>
      <c r="BP763" t="n">
        <v>0</v>
      </c>
      <c r="BQ763" t="n">
        <v>0.0006077330023599814</v>
      </c>
    </row>
    <row r="764">
      <c r="AQ764" t="n">
        <v>0.01317405700683594</v>
      </c>
      <c r="AR764" t="n">
        <v>0.01154461116877989</v>
      </c>
      <c r="AS764" s="24">
        <f>(ABS(EXP(AQ764) - EXP(AR764)) / ABS(EXP(AQ764)))</f>
        <v/>
      </c>
      <c r="AT764">
        <f>ABS(AQ764-AR764)</f>
        <v/>
      </c>
      <c r="AU764">
        <f>IF(AND(AR764 &lt;= 1.2*AQ764, AR764 &gt;= 0.8*AQ764), 1, 0)</f>
        <v/>
      </c>
      <c r="BM764" s="59" t="n">
        <v>1.154461116877989</v>
      </c>
      <c r="BN764" s="59">
        <f>ROUND(BM764,2)</f>
        <v/>
      </c>
      <c r="BP764" t="n">
        <v>1.317405700683594</v>
      </c>
      <c r="BQ764" t="n">
        <v>1.154461116877989</v>
      </c>
    </row>
    <row r="765">
      <c r="AR765" s="6" t="inlineStr">
        <is>
          <t>Average</t>
        </is>
      </c>
      <c r="AS765" s="27">
        <f>AVERAGE(AS9:AS764)</f>
        <v/>
      </c>
      <c r="AT765">
        <f>AVERAGE(AT9:AT764)</f>
        <v/>
      </c>
      <c r="AU765" s="6">
        <f>(SUM(AU9:AU764)/COUNT(AU9:AU764))</f>
        <v/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2521"/>
  <sheetViews>
    <sheetView workbookViewId="0">
      <selection activeCell="Q1" sqref="Q1"/>
    </sheetView>
  </sheetViews>
  <sheetFormatPr baseColWidth="8" defaultRowHeight="14.4"/>
  <sheetData>
    <row r="1">
      <c r="A1" s="55" t="inlineStr">
        <is>
          <t>PilotLength</t>
        </is>
      </c>
      <c r="B1" s="55" t="inlineStr">
        <is>
          <t>PilotSpacing</t>
        </is>
      </c>
      <c r="C1" s="55" t="inlineStr">
        <is>
          <t>SymbolRate</t>
        </is>
      </c>
      <c r="D1" s="55" t="inlineStr">
        <is>
          <t>PhaseNoise</t>
        </is>
      </c>
      <c r="E1" s="55" t="inlineStr">
        <is>
          <t>BER</t>
        </is>
      </c>
      <c r="F1" s="55" t="inlineStr">
        <is>
          <t>CBER</t>
        </is>
      </c>
      <c r="H1" s="6" t="inlineStr">
        <is>
          <t>Takeaways:</t>
        </is>
      </c>
      <c r="M1" s="71" t="inlineStr">
        <is>
          <t>PilotLength</t>
        </is>
      </c>
      <c r="N1" s="71" t="inlineStr">
        <is>
          <t>PilotSpacing</t>
        </is>
      </c>
      <c r="O1" s="71" t="inlineStr">
        <is>
          <t>SymbolRate</t>
        </is>
      </c>
      <c r="P1" s="71" t="inlineStr">
        <is>
          <t>PhaseNoise</t>
        </is>
      </c>
      <c r="Q1" s="71" t="inlineStr">
        <is>
          <t>BER</t>
        </is>
      </c>
      <c r="R1" s="71" t="inlineStr">
        <is>
          <t>CBER</t>
        </is>
      </c>
    </row>
    <row r="2">
      <c r="A2" t="n">
        <v>8</v>
      </c>
      <c r="B2" t="n">
        <v>128</v>
      </c>
      <c r="C2" t="n">
        <v>30000000000</v>
      </c>
      <c r="D2" t="n">
        <v>30</v>
      </c>
      <c r="E2" t="n">
        <v>7.012367248535156</v>
      </c>
      <c r="F2" t="n">
        <v>0</v>
      </c>
      <c r="H2" t="inlineStr">
        <is>
          <t>When symbol rate is high -&gt; low to 0 CBER</t>
        </is>
      </c>
      <c r="M2" t="n">
        <v>8</v>
      </c>
      <c r="N2" t="n">
        <v>32</v>
      </c>
      <c r="O2" t="n">
        <v>1000000</v>
      </c>
      <c r="P2" t="n">
        <v>0</v>
      </c>
      <c r="Q2" t="n">
        <v>0</v>
      </c>
      <c r="R2" t="n">
        <v>0</v>
      </c>
    </row>
    <row r="3">
      <c r="A3" t="n">
        <v>8</v>
      </c>
      <c r="B3" t="n">
        <v>256</v>
      </c>
      <c r="C3" t="n">
        <v>30000000000</v>
      </c>
      <c r="D3" t="n">
        <v>30</v>
      </c>
      <c r="E3" t="n">
        <v>10.906982421875</v>
      </c>
      <c r="F3" t="n">
        <v>0</v>
      </c>
      <c r="M3" t="n">
        <v>8</v>
      </c>
      <c r="N3" t="n">
        <v>32</v>
      </c>
      <c r="O3" t="n">
        <v>1000000</v>
      </c>
      <c r="P3" t="n">
        <v>2.5</v>
      </c>
      <c r="Q3" t="n">
        <v>0</v>
      </c>
      <c r="R3" t="n">
        <v>0</v>
      </c>
    </row>
    <row r="4">
      <c r="A4" t="n">
        <v>8</v>
      </c>
      <c r="B4" t="n">
        <v>512</v>
      </c>
      <c r="C4" t="n">
        <v>30000000000</v>
      </c>
      <c r="D4" t="n">
        <v>30</v>
      </c>
      <c r="E4" t="n">
        <v>13.56849670410156</v>
      </c>
      <c r="F4" t="n">
        <v>0</v>
      </c>
      <c r="M4" t="n">
        <v>8</v>
      </c>
      <c r="N4" t="n">
        <v>32</v>
      </c>
      <c r="O4" t="n">
        <v>1000000</v>
      </c>
      <c r="P4" t="n">
        <v>5</v>
      </c>
      <c r="Q4" t="n">
        <v>0</v>
      </c>
      <c r="R4" t="n">
        <v>0</v>
      </c>
    </row>
    <row r="5">
      <c r="A5" t="n">
        <v>8</v>
      </c>
      <c r="B5" t="n">
        <v>1024</v>
      </c>
      <c r="C5" t="n">
        <v>30000000000</v>
      </c>
      <c r="D5" t="n">
        <v>30</v>
      </c>
      <c r="E5" t="n">
        <v>19.34299468994141</v>
      </c>
      <c r="F5" t="n">
        <v>0</v>
      </c>
      <c r="M5" t="n">
        <v>8</v>
      </c>
      <c r="N5" t="n">
        <v>32</v>
      </c>
      <c r="O5" t="n">
        <v>1000000</v>
      </c>
      <c r="P5" t="n">
        <v>7.5</v>
      </c>
      <c r="Q5" t="n">
        <v>0</v>
      </c>
      <c r="R5" t="n">
        <v>0</v>
      </c>
    </row>
    <row r="6">
      <c r="A6" t="n">
        <v>16</v>
      </c>
      <c r="B6" t="n">
        <v>1024</v>
      </c>
      <c r="C6" t="n">
        <v>30000000000</v>
      </c>
      <c r="D6" t="n">
        <v>30</v>
      </c>
      <c r="E6" t="n">
        <v>18.63441467285156</v>
      </c>
      <c r="F6" t="n">
        <v>0</v>
      </c>
      <c r="M6" t="n">
        <v>8</v>
      </c>
      <c r="N6" t="n">
        <v>32</v>
      </c>
      <c r="O6" t="n">
        <v>1000000</v>
      </c>
      <c r="P6" t="n">
        <v>10</v>
      </c>
      <c r="Q6" t="n">
        <v>0</v>
      </c>
      <c r="R6" t="n">
        <v>0</v>
      </c>
    </row>
    <row r="7">
      <c r="A7" t="n">
        <v>32</v>
      </c>
      <c r="B7" t="n">
        <v>512</v>
      </c>
      <c r="C7" t="n">
        <v>30000000000</v>
      </c>
      <c r="D7" t="n">
        <v>30</v>
      </c>
      <c r="E7" t="n">
        <v>18.73912811279297</v>
      </c>
      <c r="F7" t="n">
        <v>0</v>
      </c>
      <c r="M7" t="n">
        <v>8</v>
      </c>
      <c r="N7" t="n">
        <v>32</v>
      </c>
      <c r="O7" t="n">
        <v>1000000</v>
      </c>
      <c r="P7" t="n">
        <v>12.5</v>
      </c>
      <c r="Q7" t="n">
        <v>0.01316070556640625</v>
      </c>
      <c r="R7" t="n">
        <v>0.00209808349609375</v>
      </c>
    </row>
    <row r="8">
      <c r="A8" t="n">
        <v>32</v>
      </c>
      <c r="B8" t="n">
        <v>1024</v>
      </c>
      <c r="C8" t="n">
        <v>30000000000</v>
      </c>
      <c r="D8" t="n">
        <v>30</v>
      </c>
      <c r="E8" t="n">
        <v>29.7821044921875</v>
      </c>
      <c r="F8" t="n">
        <v>0</v>
      </c>
      <c r="M8" t="n">
        <v>8</v>
      </c>
      <c r="N8" t="n">
        <v>32</v>
      </c>
      <c r="O8" t="n">
        <v>1000000</v>
      </c>
      <c r="P8" t="n">
        <v>15</v>
      </c>
      <c r="Q8" t="n">
        <v>0.3705978393554688</v>
      </c>
      <c r="R8" t="n">
        <v>0.133514404296875</v>
      </c>
    </row>
    <row r="9">
      <c r="A9" t="n">
        <v>8</v>
      </c>
      <c r="B9" t="n">
        <v>32</v>
      </c>
      <c r="C9" t="n">
        <v>10000000000</v>
      </c>
      <c r="D9" t="n">
        <v>27.5</v>
      </c>
      <c r="E9" t="n">
        <v>21.18377685546875</v>
      </c>
      <c r="F9" t="n">
        <v>0</v>
      </c>
      <c r="M9" t="n">
        <v>8</v>
      </c>
      <c r="N9" t="n">
        <v>32</v>
      </c>
      <c r="O9" t="n">
        <v>1000000</v>
      </c>
      <c r="P9" t="n">
        <v>17.5</v>
      </c>
      <c r="Q9" t="n">
        <v>2.803611755371094</v>
      </c>
      <c r="R9" t="n">
        <v>1.361083984375</v>
      </c>
    </row>
    <row r="10">
      <c r="A10" t="n">
        <v>8</v>
      </c>
      <c r="B10" t="n">
        <v>64</v>
      </c>
      <c r="C10" t="n">
        <v>30000000000</v>
      </c>
      <c r="D10" t="n">
        <v>27.5</v>
      </c>
      <c r="E10" t="n">
        <v>5.486488342285156</v>
      </c>
      <c r="F10" t="n">
        <v>0</v>
      </c>
      <c r="M10" t="n">
        <v>8</v>
      </c>
      <c r="N10" t="n">
        <v>32</v>
      </c>
      <c r="O10" t="n">
        <v>1000000</v>
      </c>
      <c r="P10" t="n">
        <v>20</v>
      </c>
      <c r="Q10" t="n">
        <v>9.995079040527344</v>
      </c>
      <c r="R10" t="n">
        <v>6.058311462402344</v>
      </c>
    </row>
    <row r="11">
      <c r="A11" t="n">
        <v>8</v>
      </c>
      <c r="B11" t="n">
        <v>128</v>
      </c>
      <c r="C11" t="n">
        <v>30000000000</v>
      </c>
      <c r="D11" t="n">
        <v>27.5</v>
      </c>
      <c r="E11" t="n">
        <v>16.83788299560547</v>
      </c>
      <c r="F11" t="n">
        <v>0</v>
      </c>
      <c r="M11" t="n">
        <v>8</v>
      </c>
      <c r="N11" t="n">
        <v>32</v>
      </c>
      <c r="O11" t="n">
        <v>1000000</v>
      </c>
      <c r="P11" t="n">
        <v>22.5</v>
      </c>
      <c r="Q11" t="n">
        <v>21.68140411376953</v>
      </c>
      <c r="R11" t="n">
        <v>15.81916809082031</v>
      </c>
    </row>
    <row r="12">
      <c r="A12" t="n">
        <v>8</v>
      </c>
      <c r="B12" t="n">
        <v>256</v>
      </c>
      <c r="C12" t="n">
        <v>30000000000</v>
      </c>
      <c r="D12" t="n">
        <v>27.5</v>
      </c>
      <c r="E12" t="n">
        <v>13.93508911132812</v>
      </c>
      <c r="F12" t="n">
        <v>0</v>
      </c>
      <c r="M12" t="n">
        <v>8</v>
      </c>
      <c r="N12" t="n">
        <v>32</v>
      </c>
      <c r="O12" t="n">
        <v>1000000</v>
      </c>
      <c r="P12" t="n">
        <v>25</v>
      </c>
      <c r="Q12" t="n">
        <v>34.83486175537109</v>
      </c>
      <c r="R12" t="n">
        <v>29.74643707275391</v>
      </c>
    </row>
    <row r="13">
      <c r="A13" t="n">
        <v>8</v>
      </c>
      <c r="B13" t="n">
        <v>512</v>
      </c>
      <c r="C13" t="n">
        <v>30000000000</v>
      </c>
      <c r="D13" t="n">
        <v>27.5</v>
      </c>
      <c r="E13" t="n">
        <v>12.63999938964844</v>
      </c>
      <c r="F13" t="n">
        <v>0</v>
      </c>
      <c r="M13" t="n">
        <v>8</v>
      </c>
      <c r="N13" t="n">
        <v>32</v>
      </c>
      <c r="O13" t="n">
        <v>1000000</v>
      </c>
      <c r="P13" t="n">
        <v>27.5</v>
      </c>
      <c r="Q13" t="n">
        <v>44.79923248291016</v>
      </c>
      <c r="R13" t="n">
        <v>41.94908142089844</v>
      </c>
    </row>
    <row r="14">
      <c r="A14" t="n">
        <v>8</v>
      </c>
      <c r="B14" t="n">
        <v>1024</v>
      </c>
      <c r="C14" t="n">
        <v>30000000000</v>
      </c>
      <c r="D14" t="n">
        <v>27.5</v>
      </c>
      <c r="E14" t="n">
        <v>22.16358184814453</v>
      </c>
      <c r="F14" t="n">
        <v>0</v>
      </c>
      <c r="M14" t="n">
        <v>8</v>
      </c>
      <c r="N14" t="n">
        <v>32</v>
      </c>
      <c r="O14" t="n">
        <v>1000000</v>
      </c>
      <c r="P14" t="n">
        <v>30</v>
      </c>
      <c r="Q14" t="n">
        <v>49.46575164794922</v>
      </c>
      <c r="R14" t="n">
        <v>48.27079772949219</v>
      </c>
    </row>
    <row r="15">
      <c r="A15" t="n">
        <v>16</v>
      </c>
      <c r="B15" t="n">
        <v>32</v>
      </c>
      <c r="C15" t="n">
        <v>30000000000</v>
      </c>
      <c r="D15" t="n">
        <v>27.5</v>
      </c>
      <c r="E15" t="n">
        <v>27.39276885986328</v>
      </c>
      <c r="F15" t="n">
        <v>0</v>
      </c>
      <c r="M15" t="n">
        <v>8</v>
      </c>
      <c r="N15" t="n">
        <v>32</v>
      </c>
      <c r="O15" t="n">
        <v>1000000</v>
      </c>
      <c r="P15" t="n">
        <v>32.5</v>
      </c>
      <c r="Q15" t="n">
        <v>50.00934600830078</v>
      </c>
      <c r="R15" t="n">
        <v>49.60155487060547</v>
      </c>
    </row>
    <row r="16">
      <c r="A16" t="n">
        <v>16</v>
      </c>
      <c r="B16" t="n">
        <v>64</v>
      </c>
      <c r="C16" t="n">
        <v>30000000000</v>
      </c>
      <c r="D16" t="n">
        <v>27.5</v>
      </c>
      <c r="E16" t="n">
        <v>17.120361328125</v>
      </c>
      <c r="F16" t="n">
        <v>0</v>
      </c>
      <c r="M16" t="n">
        <v>8</v>
      </c>
      <c r="N16" t="n">
        <v>32</v>
      </c>
      <c r="O16" t="n">
        <v>1000000</v>
      </c>
      <c r="P16" t="n">
        <v>35</v>
      </c>
      <c r="Q16" t="n">
        <v>50.00457763671875</v>
      </c>
      <c r="R16" t="n">
        <v>49.88937377929688</v>
      </c>
    </row>
    <row r="17">
      <c r="A17" t="n">
        <v>16</v>
      </c>
      <c r="B17" t="n">
        <v>128</v>
      </c>
      <c r="C17" t="n">
        <v>30000000000</v>
      </c>
      <c r="D17" t="n">
        <v>27.5</v>
      </c>
      <c r="E17" t="n">
        <v>7.195854187011719</v>
      </c>
      <c r="F17" t="n">
        <v>0</v>
      </c>
      <c r="M17" t="n">
        <v>8</v>
      </c>
      <c r="N17" t="n">
        <v>32</v>
      </c>
      <c r="O17" t="n">
        <v>15000000</v>
      </c>
      <c r="P17" t="n">
        <v>0</v>
      </c>
      <c r="Q17" t="n">
        <v>0</v>
      </c>
      <c r="R17" t="n">
        <v>0</v>
      </c>
    </row>
    <row r="18">
      <c r="A18" t="n">
        <v>16</v>
      </c>
      <c r="B18" t="n">
        <v>256</v>
      </c>
      <c r="C18" t="n">
        <v>30000000000</v>
      </c>
      <c r="D18" t="n">
        <v>27.5</v>
      </c>
      <c r="E18" t="n">
        <v>19.68879699707031</v>
      </c>
      <c r="F18" t="n">
        <v>0</v>
      </c>
      <c r="M18" t="n">
        <v>8</v>
      </c>
      <c r="N18" t="n">
        <v>32</v>
      </c>
      <c r="O18" t="n">
        <v>15000000</v>
      </c>
      <c r="P18" t="n">
        <v>2.5</v>
      </c>
      <c r="Q18" t="n">
        <v>0</v>
      </c>
      <c r="R18" t="n">
        <v>0</v>
      </c>
    </row>
    <row r="19">
      <c r="A19" t="n">
        <v>16</v>
      </c>
      <c r="B19" t="n">
        <v>512</v>
      </c>
      <c r="C19" t="n">
        <v>30000000000</v>
      </c>
      <c r="D19" t="n">
        <v>27.5</v>
      </c>
      <c r="E19" t="n">
        <v>26.52149200439453</v>
      </c>
      <c r="F19" t="n">
        <v>0</v>
      </c>
      <c r="M19" t="n">
        <v>8</v>
      </c>
      <c r="N19" t="n">
        <v>32</v>
      </c>
      <c r="O19" t="n">
        <v>15000000</v>
      </c>
      <c r="P19" t="n">
        <v>5</v>
      </c>
      <c r="Q19" t="n">
        <v>0</v>
      </c>
      <c r="R19" t="n">
        <v>0</v>
      </c>
    </row>
    <row r="20">
      <c r="A20" t="n">
        <v>16</v>
      </c>
      <c r="B20" t="n">
        <v>1024</v>
      </c>
      <c r="C20" t="n">
        <v>30000000000</v>
      </c>
      <c r="D20" t="n">
        <v>27.5</v>
      </c>
      <c r="E20" t="n">
        <v>16.17660522460938</v>
      </c>
      <c r="F20" t="n">
        <v>0</v>
      </c>
      <c r="M20" t="n">
        <v>8</v>
      </c>
      <c r="N20" t="n">
        <v>32</v>
      </c>
      <c r="O20" t="n">
        <v>15000000</v>
      </c>
      <c r="P20" t="n">
        <v>7.5</v>
      </c>
      <c r="Q20" t="n">
        <v>0</v>
      </c>
      <c r="R20" t="n">
        <v>0</v>
      </c>
    </row>
    <row r="21">
      <c r="A21" t="n">
        <v>32</v>
      </c>
      <c r="B21" t="n">
        <v>32</v>
      </c>
      <c r="C21" t="n">
        <v>30000000000</v>
      </c>
      <c r="D21" t="n">
        <v>27.5</v>
      </c>
      <c r="E21" t="n">
        <v>13.66138458251953</v>
      </c>
      <c r="F21" t="n">
        <v>0</v>
      </c>
      <c r="M21" t="n">
        <v>8</v>
      </c>
      <c r="N21" t="n">
        <v>32</v>
      </c>
      <c r="O21" t="n">
        <v>15000000</v>
      </c>
      <c r="P21" t="n">
        <v>10</v>
      </c>
      <c r="Q21" t="n">
        <v>0</v>
      </c>
      <c r="R21" t="n">
        <v>0</v>
      </c>
    </row>
    <row r="22">
      <c r="A22" t="n">
        <v>32</v>
      </c>
      <c r="B22" t="n">
        <v>128</v>
      </c>
      <c r="C22" t="n">
        <v>30000000000</v>
      </c>
      <c r="D22" t="n">
        <v>27.5</v>
      </c>
      <c r="E22" t="n">
        <v>4.693984985351562</v>
      </c>
      <c r="F22" t="n">
        <v>0</v>
      </c>
      <c r="M22" t="n">
        <v>8</v>
      </c>
      <c r="N22" t="n">
        <v>32</v>
      </c>
      <c r="O22" t="n">
        <v>15000000</v>
      </c>
      <c r="P22" t="n">
        <v>12.5</v>
      </c>
      <c r="Q22" t="n">
        <v>0.01068115234375</v>
      </c>
      <c r="R22" t="n">
        <v>0</v>
      </c>
    </row>
    <row r="23">
      <c r="A23" t="n">
        <v>32</v>
      </c>
      <c r="B23" t="n">
        <v>512</v>
      </c>
      <c r="C23" t="n">
        <v>30000000000</v>
      </c>
      <c r="D23" t="n">
        <v>27.5</v>
      </c>
      <c r="E23" t="n">
        <v>13.42315673828125</v>
      </c>
      <c r="F23" t="n">
        <v>0</v>
      </c>
      <c r="M23" t="n">
        <v>8</v>
      </c>
      <c r="N23" t="n">
        <v>32</v>
      </c>
      <c r="O23" t="n">
        <v>15000000</v>
      </c>
      <c r="P23" t="n">
        <v>15</v>
      </c>
      <c r="Q23" t="n">
        <v>0.3507614135742188</v>
      </c>
      <c r="R23" t="n">
        <v>0</v>
      </c>
    </row>
    <row r="24">
      <c r="A24" t="n">
        <v>32</v>
      </c>
      <c r="B24" t="n">
        <v>1024</v>
      </c>
      <c r="C24" t="n">
        <v>30000000000</v>
      </c>
      <c r="D24" t="n">
        <v>27.5</v>
      </c>
      <c r="E24" t="n">
        <v>1.883697509765625</v>
      </c>
      <c r="F24" t="n">
        <v>0</v>
      </c>
      <c r="M24" t="n">
        <v>8</v>
      </c>
      <c r="N24" t="n">
        <v>32</v>
      </c>
      <c r="O24" t="n">
        <v>15000000</v>
      </c>
      <c r="P24" t="n">
        <v>17.5</v>
      </c>
      <c r="Q24" t="n">
        <v>3.2440185546875</v>
      </c>
      <c r="R24" t="n">
        <v>0</v>
      </c>
    </row>
    <row r="25">
      <c r="A25" t="n">
        <v>64</v>
      </c>
      <c r="B25" t="n">
        <v>64</v>
      </c>
      <c r="C25" t="n">
        <v>30000000000</v>
      </c>
      <c r="D25" t="n">
        <v>27.5</v>
      </c>
      <c r="E25" t="n">
        <v>18.62030029296875</v>
      </c>
      <c r="F25" t="n">
        <v>0</v>
      </c>
      <c r="M25" t="n">
        <v>8</v>
      </c>
      <c r="N25" t="n">
        <v>32</v>
      </c>
      <c r="O25" t="n">
        <v>15000000</v>
      </c>
      <c r="P25" t="n">
        <v>20</v>
      </c>
      <c r="Q25" t="n">
        <v>10.98880767822266</v>
      </c>
      <c r="R25" t="n">
        <v>0.1857757568359375</v>
      </c>
    </row>
    <row r="26">
      <c r="A26" t="n">
        <v>64</v>
      </c>
      <c r="B26" t="n">
        <v>256</v>
      </c>
      <c r="C26" t="n">
        <v>30000000000</v>
      </c>
      <c r="D26" t="n">
        <v>27.5</v>
      </c>
      <c r="E26" t="n">
        <v>9.596061706542969</v>
      </c>
      <c r="F26" t="n">
        <v>0</v>
      </c>
      <c r="M26" t="n">
        <v>8</v>
      </c>
      <c r="N26" t="n">
        <v>32</v>
      </c>
      <c r="O26" t="n">
        <v>15000000</v>
      </c>
      <c r="P26" t="n">
        <v>22.5</v>
      </c>
      <c r="Q26" t="n">
        <v>21.87175750732422</v>
      </c>
      <c r="R26" t="n">
        <v>1.365852355957031</v>
      </c>
    </row>
    <row r="27">
      <c r="A27" t="n">
        <v>64</v>
      </c>
      <c r="B27" t="n">
        <v>512</v>
      </c>
      <c r="C27" t="n">
        <v>30000000000</v>
      </c>
      <c r="D27" t="n">
        <v>27.5</v>
      </c>
      <c r="E27" t="n">
        <v>8.266067504882812</v>
      </c>
      <c r="F27" t="n">
        <v>0</v>
      </c>
      <c r="M27" t="n">
        <v>8</v>
      </c>
      <c r="N27" t="n">
        <v>32</v>
      </c>
      <c r="O27" t="n">
        <v>15000000</v>
      </c>
      <c r="P27" t="n">
        <v>25</v>
      </c>
      <c r="Q27" t="n">
        <v>35.69145202636719</v>
      </c>
      <c r="R27" t="n">
        <v>5.4840087890625</v>
      </c>
    </row>
    <row r="28">
      <c r="A28" t="n">
        <v>64</v>
      </c>
      <c r="B28" t="n">
        <v>1024</v>
      </c>
      <c r="C28" t="n">
        <v>30000000000</v>
      </c>
      <c r="D28" t="n">
        <v>27.5</v>
      </c>
      <c r="E28" t="n">
        <v>16.8304443359375</v>
      </c>
      <c r="F28" t="n">
        <v>0</v>
      </c>
      <c r="M28" t="n">
        <v>8</v>
      </c>
      <c r="N28" t="n">
        <v>32</v>
      </c>
      <c r="O28" t="n">
        <v>15000000</v>
      </c>
      <c r="P28" t="n">
        <v>27.5</v>
      </c>
      <c r="Q28" t="n">
        <v>45.16105651855469</v>
      </c>
      <c r="R28" t="n">
        <v>12.94689178466797</v>
      </c>
    </row>
    <row r="29">
      <c r="A29" t="n">
        <v>8</v>
      </c>
      <c r="B29" t="n">
        <v>32</v>
      </c>
      <c r="C29" t="n">
        <v>10000000000</v>
      </c>
      <c r="D29" t="n">
        <v>25</v>
      </c>
      <c r="E29" t="n">
        <v>7.602691650390625</v>
      </c>
      <c r="F29" t="n">
        <v>0</v>
      </c>
      <c r="M29" t="n">
        <v>8</v>
      </c>
      <c r="N29" t="n">
        <v>32</v>
      </c>
      <c r="O29" t="n">
        <v>15000000</v>
      </c>
      <c r="P29" t="n">
        <v>30</v>
      </c>
      <c r="Q29" t="n">
        <v>49.70340728759766</v>
      </c>
      <c r="R29" t="n">
        <v>23.41156005859375</v>
      </c>
    </row>
    <row r="30">
      <c r="A30" t="n">
        <v>8</v>
      </c>
      <c r="B30" t="n">
        <v>32</v>
      </c>
      <c r="C30" t="n">
        <v>30000000000</v>
      </c>
      <c r="D30" t="n">
        <v>25</v>
      </c>
      <c r="E30" t="n">
        <v>13.76667022705078</v>
      </c>
      <c r="F30" t="n">
        <v>0</v>
      </c>
      <c r="M30" t="n">
        <v>8</v>
      </c>
      <c r="N30" t="n">
        <v>32</v>
      </c>
      <c r="O30" t="n">
        <v>15000000</v>
      </c>
      <c r="P30" t="n">
        <v>32.5</v>
      </c>
      <c r="Q30" t="n">
        <v>50.03700256347656</v>
      </c>
      <c r="R30" t="n">
        <v>33.46290588378906</v>
      </c>
    </row>
    <row r="31">
      <c r="A31" t="n">
        <v>8</v>
      </c>
      <c r="B31" t="n">
        <v>64</v>
      </c>
      <c r="C31" t="n">
        <v>10000000000</v>
      </c>
      <c r="D31" t="n">
        <v>25</v>
      </c>
      <c r="E31" t="n">
        <v>18.44577789306641</v>
      </c>
      <c r="F31" t="n">
        <v>0</v>
      </c>
      <c r="M31" t="n">
        <v>8</v>
      </c>
      <c r="N31" t="n">
        <v>32</v>
      </c>
      <c r="O31" t="n">
        <v>15000000</v>
      </c>
      <c r="P31" t="n">
        <v>35</v>
      </c>
      <c r="Q31" t="n">
        <v>50.05760192871094</v>
      </c>
      <c r="R31" t="n">
        <v>42.02766418457031</v>
      </c>
    </row>
    <row r="32">
      <c r="A32" t="n">
        <v>8</v>
      </c>
      <c r="B32" t="n">
        <v>64</v>
      </c>
      <c r="C32" t="n">
        <v>30000000000</v>
      </c>
      <c r="D32" t="n">
        <v>25</v>
      </c>
      <c r="E32" t="n">
        <v>19.61345672607422</v>
      </c>
      <c r="F32" t="n">
        <v>0</v>
      </c>
      <c r="M32" t="n">
        <v>8</v>
      </c>
      <c r="N32" t="n">
        <v>32</v>
      </c>
      <c r="O32" t="n">
        <v>30000000</v>
      </c>
      <c r="P32" t="n">
        <v>0</v>
      </c>
      <c r="Q32" t="n">
        <v>0</v>
      </c>
      <c r="R32" t="n">
        <v>0</v>
      </c>
    </row>
    <row r="33">
      <c r="A33" t="n">
        <v>8</v>
      </c>
      <c r="B33" t="n">
        <v>128</v>
      </c>
      <c r="C33" t="n">
        <v>30000000000</v>
      </c>
      <c r="D33" t="n">
        <v>25</v>
      </c>
      <c r="E33" t="n">
        <v>12.04853057861328</v>
      </c>
      <c r="F33" t="n">
        <v>0</v>
      </c>
      <c r="M33" t="n">
        <v>8</v>
      </c>
      <c r="N33" t="n">
        <v>32</v>
      </c>
      <c r="O33" t="n">
        <v>30000000</v>
      </c>
      <c r="P33" t="n">
        <v>2.5</v>
      </c>
      <c r="Q33" t="n">
        <v>0</v>
      </c>
      <c r="R33" t="n">
        <v>0</v>
      </c>
    </row>
    <row r="34">
      <c r="A34" t="n">
        <v>8</v>
      </c>
      <c r="B34" t="n">
        <v>256</v>
      </c>
      <c r="C34" t="n">
        <v>10000000000</v>
      </c>
      <c r="D34" t="n">
        <v>25</v>
      </c>
      <c r="E34" t="n">
        <v>8.999061584472656</v>
      </c>
      <c r="F34" t="n">
        <v>0</v>
      </c>
      <c r="M34" t="n">
        <v>8</v>
      </c>
      <c r="N34" t="n">
        <v>32</v>
      </c>
      <c r="O34" t="n">
        <v>30000000</v>
      </c>
      <c r="P34" t="n">
        <v>5</v>
      </c>
      <c r="Q34" t="n">
        <v>0</v>
      </c>
      <c r="R34" t="n">
        <v>0</v>
      </c>
    </row>
    <row r="35">
      <c r="A35" t="n">
        <v>8</v>
      </c>
      <c r="B35" t="n">
        <v>256</v>
      </c>
      <c r="C35" t="n">
        <v>30000000000</v>
      </c>
      <c r="D35" t="n">
        <v>25</v>
      </c>
      <c r="E35" t="n">
        <v>0</v>
      </c>
      <c r="F35" t="n">
        <v>0</v>
      </c>
      <c r="M35" t="n">
        <v>8</v>
      </c>
      <c r="N35" t="n">
        <v>32</v>
      </c>
      <c r="O35" t="n">
        <v>30000000</v>
      </c>
      <c r="P35" t="n">
        <v>7.5</v>
      </c>
      <c r="Q35" t="n">
        <v>0</v>
      </c>
      <c r="R35" t="n">
        <v>0</v>
      </c>
    </row>
    <row r="36">
      <c r="A36" t="n">
        <v>8</v>
      </c>
      <c r="B36" t="n">
        <v>512</v>
      </c>
      <c r="C36" t="n">
        <v>30000000000</v>
      </c>
      <c r="D36" t="n">
        <v>25</v>
      </c>
      <c r="E36" t="n">
        <v>0.6122589111328125</v>
      </c>
      <c r="F36" t="n">
        <v>0</v>
      </c>
      <c r="M36" t="n">
        <v>8</v>
      </c>
      <c r="N36" t="n">
        <v>32</v>
      </c>
      <c r="O36" t="n">
        <v>30000000</v>
      </c>
      <c r="P36" t="n">
        <v>10</v>
      </c>
      <c r="Q36" t="n">
        <v>0</v>
      </c>
      <c r="R36" t="n">
        <v>0</v>
      </c>
    </row>
    <row r="37">
      <c r="A37" t="n">
        <v>8</v>
      </c>
      <c r="B37" t="n">
        <v>1024</v>
      </c>
      <c r="C37" t="n">
        <v>10000000000</v>
      </c>
      <c r="D37" t="n">
        <v>25</v>
      </c>
      <c r="E37" t="n">
        <v>0.0408172607421875</v>
      </c>
      <c r="F37" t="n">
        <v>0</v>
      </c>
      <c r="M37" t="n">
        <v>8</v>
      </c>
      <c r="N37" t="n">
        <v>32</v>
      </c>
      <c r="O37" t="n">
        <v>30000000</v>
      </c>
      <c r="P37" t="n">
        <v>12.5</v>
      </c>
      <c r="Q37" t="n">
        <v>0.00438690185546875</v>
      </c>
      <c r="R37" t="n">
        <v>0</v>
      </c>
    </row>
    <row r="38">
      <c r="A38" t="n">
        <v>8</v>
      </c>
      <c r="B38" t="n">
        <v>1024</v>
      </c>
      <c r="C38" t="n">
        <v>30000000000</v>
      </c>
      <c r="D38" t="n">
        <v>25</v>
      </c>
      <c r="E38" t="n">
        <v>1.248359680175781</v>
      </c>
      <c r="F38" t="n">
        <v>0</v>
      </c>
      <c r="M38" t="n">
        <v>8</v>
      </c>
      <c r="N38" t="n">
        <v>32</v>
      </c>
      <c r="O38" t="n">
        <v>30000000</v>
      </c>
      <c r="P38" t="n">
        <v>15</v>
      </c>
      <c r="Q38" t="n">
        <v>0.1955032348632812</v>
      </c>
      <c r="R38" t="n">
        <v>0</v>
      </c>
    </row>
    <row r="39">
      <c r="A39" t="n">
        <v>16</v>
      </c>
      <c r="B39" t="n">
        <v>32</v>
      </c>
      <c r="C39" t="n">
        <v>30000000000</v>
      </c>
      <c r="D39" t="n">
        <v>25</v>
      </c>
      <c r="E39" t="n">
        <v>47.68409729003906</v>
      </c>
      <c r="F39" t="n">
        <v>0</v>
      </c>
      <c r="M39" t="n">
        <v>8</v>
      </c>
      <c r="N39" t="n">
        <v>32</v>
      </c>
      <c r="O39" t="n">
        <v>30000000</v>
      </c>
      <c r="P39" t="n">
        <v>17.5</v>
      </c>
      <c r="Q39" t="n">
        <v>2.862548828125</v>
      </c>
      <c r="R39" t="n">
        <v>0</v>
      </c>
    </row>
    <row r="40">
      <c r="A40" t="n">
        <v>16</v>
      </c>
      <c r="B40" t="n">
        <v>64</v>
      </c>
      <c r="C40" t="n">
        <v>30000000000</v>
      </c>
      <c r="D40" t="n">
        <v>25</v>
      </c>
      <c r="E40" t="n">
        <v>9.32769775390625</v>
      </c>
      <c r="F40" t="n">
        <v>0</v>
      </c>
      <c r="M40" t="n">
        <v>8</v>
      </c>
      <c r="N40" t="n">
        <v>32</v>
      </c>
      <c r="O40" t="n">
        <v>30000000</v>
      </c>
      <c r="P40" t="n">
        <v>20</v>
      </c>
      <c r="Q40" t="n">
        <v>10.12248992919922</v>
      </c>
      <c r="R40" t="n">
        <v>0.1298904418945312</v>
      </c>
    </row>
    <row r="41">
      <c r="A41" t="n">
        <v>16</v>
      </c>
      <c r="B41" t="n">
        <v>128</v>
      </c>
      <c r="C41" t="n">
        <v>10000000000</v>
      </c>
      <c r="D41" t="n">
        <v>25</v>
      </c>
      <c r="E41" t="n">
        <v>6.439399719238281</v>
      </c>
      <c r="F41" t="n">
        <v>0</v>
      </c>
      <c r="M41" t="n">
        <v>8</v>
      </c>
      <c r="N41" t="n">
        <v>32</v>
      </c>
      <c r="O41" t="n">
        <v>30000000</v>
      </c>
      <c r="P41" t="n">
        <v>22.5</v>
      </c>
      <c r="Q41" t="n">
        <v>21.39320373535156</v>
      </c>
      <c r="R41" t="n">
        <v>0.8230209350585938</v>
      </c>
    </row>
    <row r="42">
      <c r="A42" t="n">
        <v>16</v>
      </c>
      <c r="B42" t="n">
        <v>128</v>
      </c>
      <c r="C42" t="n">
        <v>30000000000</v>
      </c>
      <c r="D42" t="n">
        <v>25</v>
      </c>
      <c r="E42" t="n">
        <v>0</v>
      </c>
      <c r="F42" t="n">
        <v>0</v>
      </c>
      <c r="M42" t="n">
        <v>8</v>
      </c>
      <c r="N42" t="n">
        <v>32</v>
      </c>
      <c r="O42" t="n">
        <v>30000000</v>
      </c>
      <c r="P42" t="n">
        <v>25</v>
      </c>
      <c r="Q42" t="n">
        <v>35.78529357910156</v>
      </c>
      <c r="R42" t="n">
        <v>3.611183166503906</v>
      </c>
    </row>
    <row r="43">
      <c r="A43" t="n">
        <v>16</v>
      </c>
      <c r="B43" t="n">
        <v>256</v>
      </c>
      <c r="C43" t="n">
        <v>10000000000</v>
      </c>
      <c r="D43" t="n">
        <v>25</v>
      </c>
      <c r="E43" t="n">
        <v>10.21251678466797</v>
      </c>
      <c r="F43" t="n">
        <v>0</v>
      </c>
      <c r="M43" t="n">
        <v>8</v>
      </c>
      <c r="N43" t="n">
        <v>32</v>
      </c>
      <c r="O43" t="n">
        <v>30000000</v>
      </c>
      <c r="P43" t="n">
        <v>27.5</v>
      </c>
      <c r="Q43" t="n">
        <v>44.75002288818359</v>
      </c>
      <c r="R43" t="n">
        <v>8.263969421386719</v>
      </c>
    </row>
    <row r="44">
      <c r="A44" t="n">
        <v>16</v>
      </c>
      <c r="B44" t="n">
        <v>256</v>
      </c>
      <c r="C44" t="n">
        <v>30000000000</v>
      </c>
      <c r="D44" t="n">
        <v>25</v>
      </c>
      <c r="E44" t="n">
        <v>6.3446044921875</v>
      </c>
      <c r="F44" t="n">
        <v>0</v>
      </c>
      <c r="M44" t="n">
        <v>8</v>
      </c>
      <c r="N44" t="n">
        <v>32</v>
      </c>
      <c r="O44" t="n">
        <v>30000000</v>
      </c>
      <c r="P44" t="n">
        <v>30</v>
      </c>
      <c r="Q44" t="n">
        <v>49.34463500976562</v>
      </c>
      <c r="R44" t="n">
        <v>14.26944732666016</v>
      </c>
    </row>
    <row r="45">
      <c r="A45" t="n">
        <v>16</v>
      </c>
      <c r="B45" t="n">
        <v>512</v>
      </c>
      <c r="C45" t="n">
        <v>10000000000</v>
      </c>
      <c r="D45" t="n">
        <v>25</v>
      </c>
      <c r="E45" t="n">
        <v>14.14813995361328</v>
      </c>
      <c r="F45" t="n">
        <v>0</v>
      </c>
      <c r="M45" t="n">
        <v>8</v>
      </c>
      <c r="N45" t="n">
        <v>32</v>
      </c>
      <c r="O45" t="n">
        <v>30000000</v>
      </c>
      <c r="P45" t="n">
        <v>32.5</v>
      </c>
      <c r="Q45" t="n">
        <v>49.82738494873047</v>
      </c>
      <c r="R45" t="n">
        <v>22.42412567138672</v>
      </c>
    </row>
    <row r="46">
      <c r="A46" t="n">
        <v>16</v>
      </c>
      <c r="B46" t="n">
        <v>512</v>
      </c>
      <c r="C46" t="n">
        <v>30000000000</v>
      </c>
      <c r="D46" t="n">
        <v>25</v>
      </c>
      <c r="E46" t="n">
        <v>0.4606246948242188</v>
      </c>
      <c r="F46" t="n">
        <v>0</v>
      </c>
      <c r="M46" t="n">
        <v>8</v>
      </c>
      <c r="N46" t="n">
        <v>32</v>
      </c>
      <c r="O46" t="n">
        <v>30000000</v>
      </c>
      <c r="P46" t="n">
        <v>35</v>
      </c>
      <c r="Q46" t="n">
        <v>50.05989074707031</v>
      </c>
      <c r="R46" t="n">
        <v>32.31182098388672</v>
      </c>
    </row>
    <row r="47">
      <c r="A47" t="n">
        <v>16</v>
      </c>
      <c r="B47" t="n">
        <v>1024</v>
      </c>
      <c r="C47" t="n">
        <v>10000000000</v>
      </c>
      <c r="D47" t="n">
        <v>25</v>
      </c>
      <c r="E47" t="n">
        <v>23.22273254394531</v>
      </c>
      <c r="F47" t="n">
        <v>0</v>
      </c>
      <c r="M47" t="n">
        <v>8</v>
      </c>
      <c r="N47" t="n">
        <v>32</v>
      </c>
      <c r="O47" t="n">
        <v>100000000</v>
      </c>
      <c r="P47" t="n">
        <v>0</v>
      </c>
      <c r="Q47" t="n">
        <v>0</v>
      </c>
      <c r="R47" t="n">
        <v>0</v>
      </c>
    </row>
    <row r="48">
      <c r="A48" t="n">
        <v>16</v>
      </c>
      <c r="B48" t="n">
        <v>1024</v>
      </c>
      <c r="C48" t="n">
        <v>30000000000</v>
      </c>
      <c r="D48" t="n">
        <v>25</v>
      </c>
      <c r="E48" t="n">
        <v>1.981353759765625</v>
      </c>
      <c r="F48" t="n">
        <v>0</v>
      </c>
      <c r="M48" t="n">
        <v>8</v>
      </c>
      <c r="N48" t="n">
        <v>32</v>
      </c>
      <c r="O48" t="n">
        <v>100000000</v>
      </c>
      <c r="P48" t="n">
        <v>2.5</v>
      </c>
      <c r="Q48" t="n">
        <v>0</v>
      </c>
      <c r="R48" t="n">
        <v>0</v>
      </c>
    </row>
    <row r="49">
      <c r="A49" t="n">
        <v>32</v>
      </c>
      <c r="B49" t="n">
        <v>32</v>
      </c>
      <c r="C49" t="n">
        <v>30000000000</v>
      </c>
      <c r="D49" t="n">
        <v>25</v>
      </c>
      <c r="E49" t="n">
        <v>7.934951782226562</v>
      </c>
      <c r="F49" t="n">
        <v>0</v>
      </c>
      <c r="M49" t="n">
        <v>8</v>
      </c>
      <c r="N49" t="n">
        <v>32</v>
      </c>
      <c r="O49" t="n">
        <v>100000000</v>
      </c>
      <c r="P49" t="n">
        <v>5</v>
      </c>
      <c r="Q49" t="n">
        <v>0</v>
      </c>
      <c r="R49" t="n">
        <v>0</v>
      </c>
    </row>
    <row r="50">
      <c r="A50" t="n">
        <v>32</v>
      </c>
      <c r="B50" t="n">
        <v>128</v>
      </c>
      <c r="C50" t="n">
        <v>10000000000</v>
      </c>
      <c r="D50" t="n">
        <v>25</v>
      </c>
      <c r="E50" t="n">
        <v>20.54061889648438</v>
      </c>
      <c r="F50" t="n">
        <v>0</v>
      </c>
      <c r="M50" t="n">
        <v>8</v>
      </c>
      <c r="N50" t="n">
        <v>32</v>
      </c>
      <c r="O50" t="n">
        <v>100000000</v>
      </c>
      <c r="P50" t="n">
        <v>7.5</v>
      </c>
      <c r="Q50" t="n">
        <v>0</v>
      </c>
      <c r="R50" t="n">
        <v>0</v>
      </c>
    </row>
    <row r="51">
      <c r="A51" t="n">
        <v>32</v>
      </c>
      <c r="B51" t="n">
        <v>128</v>
      </c>
      <c r="C51" t="n">
        <v>30000000000</v>
      </c>
      <c r="D51" t="n">
        <v>25</v>
      </c>
      <c r="E51" t="n">
        <v>3.537368774414062</v>
      </c>
      <c r="F51" t="n">
        <v>0</v>
      </c>
      <c r="M51" t="n">
        <v>8</v>
      </c>
      <c r="N51" t="n">
        <v>32</v>
      </c>
      <c r="O51" t="n">
        <v>100000000</v>
      </c>
      <c r="P51" t="n">
        <v>10</v>
      </c>
      <c r="Q51" t="n">
        <v>0</v>
      </c>
      <c r="R51" t="n">
        <v>0</v>
      </c>
    </row>
    <row r="52">
      <c r="A52" t="n">
        <v>32</v>
      </c>
      <c r="B52" t="n">
        <v>256</v>
      </c>
      <c r="C52" t="n">
        <v>30000000000</v>
      </c>
      <c r="D52" t="n">
        <v>25</v>
      </c>
      <c r="E52" t="n">
        <v>0.00209808349609375</v>
      </c>
      <c r="F52" t="n">
        <v>0</v>
      </c>
      <c r="M52" t="n">
        <v>8</v>
      </c>
      <c r="N52" t="n">
        <v>32</v>
      </c>
      <c r="O52" t="n">
        <v>100000000</v>
      </c>
      <c r="P52" t="n">
        <v>12.5</v>
      </c>
      <c r="Q52" t="n">
        <v>0.00476837158203125</v>
      </c>
      <c r="R52" t="n">
        <v>0</v>
      </c>
    </row>
    <row r="53">
      <c r="A53" t="n">
        <v>32</v>
      </c>
      <c r="B53" t="n">
        <v>512</v>
      </c>
      <c r="C53" t="n">
        <v>30000000000</v>
      </c>
      <c r="D53" t="n">
        <v>25</v>
      </c>
      <c r="E53" t="n">
        <v>0.01316070556640625</v>
      </c>
      <c r="F53" t="n">
        <v>0</v>
      </c>
      <c r="M53" t="n">
        <v>8</v>
      </c>
      <c r="N53" t="n">
        <v>32</v>
      </c>
      <c r="O53" t="n">
        <v>100000000</v>
      </c>
      <c r="P53" t="n">
        <v>15</v>
      </c>
      <c r="Q53" t="n">
        <v>0.1173019409179688</v>
      </c>
      <c r="R53" t="n">
        <v>0</v>
      </c>
    </row>
    <row r="54">
      <c r="A54" t="n">
        <v>32</v>
      </c>
      <c r="B54" t="n">
        <v>1024</v>
      </c>
      <c r="C54" t="n">
        <v>10000000000</v>
      </c>
      <c r="D54" t="n">
        <v>25</v>
      </c>
      <c r="E54" t="n">
        <v>31.59942626953125</v>
      </c>
      <c r="F54" t="n">
        <v>0</v>
      </c>
      <c r="M54" t="n">
        <v>8</v>
      </c>
      <c r="N54" t="n">
        <v>32</v>
      </c>
      <c r="O54" t="n">
        <v>100000000</v>
      </c>
      <c r="P54" t="n">
        <v>17.5</v>
      </c>
      <c r="Q54" t="n">
        <v>3.163909912109375</v>
      </c>
      <c r="R54" t="n">
        <v>0</v>
      </c>
    </row>
    <row r="55">
      <c r="A55" t="n">
        <v>32</v>
      </c>
      <c r="B55" t="n">
        <v>1024</v>
      </c>
      <c r="C55" t="n">
        <v>30000000000</v>
      </c>
      <c r="D55" t="n">
        <v>25</v>
      </c>
      <c r="E55" t="n">
        <v>0.00324249267578125</v>
      </c>
      <c r="F55" t="n">
        <v>0</v>
      </c>
      <c r="M55" t="n">
        <v>8</v>
      </c>
      <c r="N55" t="n">
        <v>32</v>
      </c>
      <c r="O55" t="n">
        <v>100000000</v>
      </c>
      <c r="P55" t="n">
        <v>20</v>
      </c>
      <c r="Q55" t="n">
        <v>10.16864776611328</v>
      </c>
      <c r="R55" t="n">
        <v>0.00019073486328125</v>
      </c>
    </row>
    <row r="56">
      <c r="A56" t="n">
        <v>64</v>
      </c>
      <c r="B56" t="n">
        <v>64</v>
      </c>
      <c r="C56" t="n">
        <v>30000000000</v>
      </c>
      <c r="D56" t="n">
        <v>25</v>
      </c>
      <c r="E56" t="n">
        <v>7.444000244140625</v>
      </c>
      <c r="F56" t="n">
        <v>0</v>
      </c>
      <c r="M56" t="n">
        <v>8</v>
      </c>
      <c r="N56" t="n">
        <v>32</v>
      </c>
      <c r="O56" t="n">
        <v>100000000</v>
      </c>
      <c r="P56" t="n">
        <v>22.5</v>
      </c>
      <c r="Q56" t="n">
        <v>23.85272979736328</v>
      </c>
      <c r="R56" t="n">
        <v>0.809478759765625</v>
      </c>
    </row>
    <row r="57">
      <c r="A57" t="n">
        <v>64</v>
      </c>
      <c r="B57" t="n">
        <v>128</v>
      </c>
      <c r="C57" t="n">
        <v>10000000000</v>
      </c>
      <c r="D57" t="n">
        <v>25</v>
      </c>
      <c r="E57" t="n">
        <v>19.55699920654297</v>
      </c>
      <c r="F57" t="n">
        <v>0</v>
      </c>
      <c r="M57" t="n">
        <v>8</v>
      </c>
      <c r="N57" t="n">
        <v>32</v>
      </c>
      <c r="O57" t="n">
        <v>100000000</v>
      </c>
      <c r="P57" t="n">
        <v>25</v>
      </c>
      <c r="Q57" t="n">
        <v>35.53543090820312</v>
      </c>
      <c r="R57" t="n">
        <v>2.280235290527344</v>
      </c>
    </row>
    <row r="58">
      <c r="A58" t="n">
        <v>64</v>
      </c>
      <c r="B58" t="n">
        <v>128</v>
      </c>
      <c r="C58" t="n">
        <v>30000000000</v>
      </c>
      <c r="D58" t="n">
        <v>25</v>
      </c>
      <c r="E58" t="n">
        <v>4.176521301269531</v>
      </c>
      <c r="F58" t="n">
        <v>0</v>
      </c>
      <c r="M58" t="n">
        <v>8</v>
      </c>
      <c r="N58" t="n">
        <v>32</v>
      </c>
      <c r="O58" t="n">
        <v>100000000</v>
      </c>
      <c r="P58" t="n">
        <v>27.5</v>
      </c>
      <c r="Q58" t="n">
        <v>44.23160552978516</v>
      </c>
      <c r="R58" t="n">
        <v>4.305267333984375</v>
      </c>
    </row>
    <row r="59">
      <c r="A59" t="n">
        <v>64</v>
      </c>
      <c r="B59" t="n">
        <v>256</v>
      </c>
      <c r="C59" t="n">
        <v>30000000000</v>
      </c>
      <c r="D59" t="n">
        <v>25</v>
      </c>
      <c r="E59" t="n">
        <v>20.26786804199219</v>
      </c>
      <c r="F59" t="n">
        <v>0</v>
      </c>
      <c r="M59" t="n">
        <v>8</v>
      </c>
      <c r="N59" t="n">
        <v>32</v>
      </c>
      <c r="O59" t="n">
        <v>100000000</v>
      </c>
      <c r="P59" t="n">
        <v>30</v>
      </c>
      <c r="Q59" t="n">
        <v>48.21624755859375</v>
      </c>
      <c r="R59" t="n">
        <v>6.720924377441406</v>
      </c>
    </row>
    <row r="60">
      <c r="A60" t="n">
        <v>64</v>
      </c>
      <c r="B60" t="n">
        <v>512</v>
      </c>
      <c r="C60" t="n">
        <v>10000000000</v>
      </c>
      <c r="D60" t="n">
        <v>25</v>
      </c>
      <c r="E60" t="n">
        <v>26.7333984375</v>
      </c>
      <c r="F60" t="n">
        <v>0</v>
      </c>
      <c r="M60" t="n">
        <v>8</v>
      </c>
      <c r="N60" t="n">
        <v>32</v>
      </c>
      <c r="O60" t="n">
        <v>100000000</v>
      </c>
      <c r="P60" t="n">
        <v>32.5</v>
      </c>
      <c r="Q60" t="n">
        <v>50.62599182128906</v>
      </c>
      <c r="R60" t="n">
        <v>9.143829345703125</v>
      </c>
    </row>
    <row r="61">
      <c r="A61" t="n">
        <v>64</v>
      </c>
      <c r="B61" t="n">
        <v>512</v>
      </c>
      <c r="C61" t="n">
        <v>30000000000</v>
      </c>
      <c r="D61" t="n">
        <v>25</v>
      </c>
      <c r="E61" t="n">
        <v>16.05339050292969</v>
      </c>
      <c r="F61" t="n">
        <v>0</v>
      </c>
      <c r="M61" t="n">
        <v>8</v>
      </c>
      <c r="N61" t="n">
        <v>32</v>
      </c>
      <c r="O61" t="n">
        <v>100000000</v>
      </c>
      <c r="P61" t="n">
        <v>35</v>
      </c>
      <c r="Q61" t="n">
        <v>50.07076263427734</v>
      </c>
      <c r="R61" t="n">
        <v>13.02604675292969</v>
      </c>
    </row>
    <row r="62">
      <c r="A62" t="n">
        <v>64</v>
      </c>
      <c r="B62" t="n">
        <v>1024</v>
      </c>
      <c r="C62" t="n">
        <v>10000000000</v>
      </c>
      <c r="D62" t="n">
        <v>25</v>
      </c>
      <c r="E62" t="n">
        <v>9.814262390136719</v>
      </c>
      <c r="F62" t="n">
        <v>0</v>
      </c>
      <c r="M62" t="n">
        <v>8</v>
      </c>
      <c r="N62" t="n">
        <v>32</v>
      </c>
      <c r="O62" t="n">
        <v>1000000000</v>
      </c>
      <c r="P62" t="n">
        <v>0</v>
      </c>
      <c r="Q62" t="n">
        <v>0</v>
      </c>
      <c r="R62" t="n">
        <v>0</v>
      </c>
    </row>
    <row r="63">
      <c r="A63" t="n">
        <v>64</v>
      </c>
      <c r="B63" t="n">
        <v>1024</v>
      </c>
      <c r="C63" t="n">
        <v>30000000000</v>
      </c>
      <c r="D63" t="n">
        <v>25</v>
      </c>
      <c r="E63" t="n">
        <v>7.088470458984375</v>
      </c>
      <c r="F63" t="n">
        <v>0</v>
      </c>
      <c r="M63" t="n">
        <v>8</v>
      </c>
      <c r="N63" t="n">
        <v>32</v>
      </c>
      <c r="O63" t="n">
        <v>1000000000</v>
      </c>
      <c r="P63" t="n">
        <v>2.5</v>
      </c>
      <c r="Q63" t="n">
        <v>0</v>
      </c>
      <c r="R63" t="n">
        <v>0</v>
      </c>
    </row>
    <row r="64">
      <c r="A64" t="n">
        <v>8</v>
      </c>
      <c r="B64" t="n">
        <v>32</v>
      </c>
      <c r="C64" t="n">
        <v>10000000000</v>
      </c>
      <c r="D64" t="n">
        <v>22.5</v>
      </c>
      <c r="E64" t="n">
        <v>4.82330322265625</v>
      </c>
      <c r="F64" t="n">
        <v>0</v>
      </c>
      <c r="M64" t="n">
        <v>8</v>
      </c>
      <c r="N64" t="n">
        <v>32</v>
      </c>
      <c r="O64" t="n">
        <v>1000000000</v>
      </c>
      <c r="P64" t="n">
        <v>5</v>
      </c>
      <c r="Q64" t="n">
        <v>0</v>
      </c>
      <c r="R64" t="n">
        <v>0</v>
      </c>
    </row>
    <row r="65">
      <c r="A65" t="n">
        <v>8</v>
      </c>
      <c r="B65" t="n">
        <v>32</v>
      </c>
      <c r="C65" t="n">
        <v>30000000000</v>
      </c>
      <c r="D65" t="n">
        <v>22.5</v>
      </c>
      <c r="E65" t="n">
        <v>0</v>
      </c>
      <c r="F65" t="n">
        <v>0</v>
      </c>
      <c r="M65" t="n">
        <v>8</v>
      </c>
      <c r="N65" t="n">
        <v>32</v>
      </c>
      <c r="O65" t="n">
        <v>1000000000</v>
      </c>
      <c r="P65" t="n">
        <v>7.5</v>
      </c>
      <c r="Q65" t="n">
        <v>0</v>
      </c>
      <c r="R65" t="n">
        <v>0</v>
      </c>
    </row>
    <row r="66">
      <c r="A66" t="n">
        <v>8</v>
      </c>
      <c r="B66" t="n">
        <v>64</v>
      </c>
      <c r="C66" t="n">
        <v>10000000000</v>
      </c>
      <c r="D66" t="n">
        <v>22.5</v>
      </c>
      <c r="E66" t="n">
        <v>5.905914306640625</v>
      </c>
      <c r="F66" t="n">
        <v>0</v>
      </c>
      <c r="M66" t="n">
        <v>8</v>
      </c>
      <c r="N66" t="n">
        <v>32</v>
      </c>
      <c r="O66" t="n">
        <v>1000000000</v>
      </c>
      <c r="P66" t="n">
        <v>10</v>
      </c>
      <c r="Q66" t="n">
        <v>0</v>
      </c>
      <c r="R66" t="n">
        <v>0</v>
      </c>
    </row>
    <row r="67">
      <c r="A67" t="n">
        <v>8</v>
      </c>
      <c r="B67" t="n">
        <v>64</v>
      </c>
      <c r="C67" t="n">
        <v>30000000000</v>
      </c>
      <c r="D67" t="n">
        <v>22.5</v>
      </c>
      <c r="E67" t="n">
        <v>0</v>
      </c>
      <c r="F67" t="n">
        <v>0</v>
      </c>
      <c r="M67" t="n">
        <v>8</v>
      </c>
      <c r="N67" t="n">
        <v>32</v>
      </c>
      <c r="O67" t="n">
        <v>1000000000</v>
      </c>
      <c r="P67" t="n">
        <v>12.5</v>
      </c>
      <c r="Q67" t="n">
        <v>0</v>
      </c>
      <c r="R67" t="n">
        <v>0</v>
      </c>
    </row>
    <row r="68">
      <c r="A68" t="n">
        <v>8</v>
      </c>
      <c r="B68" t="n">
        <v>128</v>
      </c>
      <c r="C68" t="n">
        <v>10000000000</v>
      </c>
      <c r="D68" t="n">
        <v>22.5</v>
      </c>
      <c r="E68" t="n">
        <v>5.655097961425781</v>
      </c>
      <c r="F68" t="n">
        <v>0</v>
      </c>
      <c r="M68" t="n">
        <v>8</v>
      </c>
      <c r="N68" t="n">
        <v>32</v>
      </c>
      <c r="O68" t="n">
        <v>1000000000</v>
      </c>
      <c r="P68" t="n">
        <v>15</v>
      </c>
      <c r="Q68" t="n">
        <v>0.01049041748046875</v>
      </c>
      <c r="R68" t="n">
        <v>0</v>
      </c>
    </row>
    <row r="69">
      <c r="A69" t="n">
        <v>8</v>
      </c>
      <c r="B69" t="n">
        <v>128</v>
      </c>
      <c r="C69" t="n">
        <v>30000000000</v>
      </c>
      <c r="D69" t="n">
        <v>22.5</v>
      </c>
      <c r="E69" t="n">
        <v>3.548812866210938</v>
      </c>
      <c r="F69" t="n">
        <v>0</v>
      </c>
      <c r="M69" t="n">
        <v>8</v>
      </c>
      <c r="N69" t="n">
        <v>32</v>
      </c>
      <c r="O69" t="n">
        <v>1000000000</v>
      </c>
      <c r="P69" t="n">
        <v>17.5</v>
      </c>
      <c r="Q69" t="n">
        <v>3.708457946777344</v>
      </c>
      <c r="R69" t="n">
        <v>0</v>
      </c>
    </row>
    <row r="70">
      <c r="A70" t="n">
        <v>8</v>
      </c>
      <c r="B70" t="n">
        <v>256</v>
      </c>
      <c r="C70" t="n">
        <v>10000000000</v>
      </c>
      <c r="D70" t="n">
        <v>22.5</v>
      </c>
      <c r="E70" t="n">
        <v>0.6845474243164062</v>
      </c>
      <c r="F70" t="n">
        <v>0</v>
      </c>
      <c r="M70" t="n">
        <v>8</v>
      </c>
      <c r="N70" t="n">
        <v>32</v>
      </c>
      <c r="O70" t="n">
        <v>1000000000</v>
      </c>
      <c r="P70" t="n">
        <v>20</v>
      </c>
      <c r="Q70" t="n">
        <v>9.547805786132812</v>
      </c>
      <c r="R70" t="n">
        <v>0</v>
      </c>
    </row>
    <row r="71">
      <c r="A71" t="n">
        <v>8</v>
      </c>
      <c r="B71" t="n">
        <v>256</v>
      </c>
      <c r="C71" t="n">
        <v>30000000000</v>
      </c>
      <c r="D71" t="n">
        <v>22.5</v>
      </c>
      <c r="E71" t="n">
        <v>0.9952545166015625</v>
      </c>
      <c r="F71" t="n">
        <v>0</v>
      </c>
      <c r="M71" t="n">
        <v>8</v>
      </c>
      <c r="N71" t="n">
        <v>32</v>
      </c>
      <c r="O71" t="n">
        <v>1000000000</v>
      </c>
      <c r="P71" t="n">
        <v>22.5</v>
      </c>
      <c r="Q71" t="n">
        <v>21.92497253417969</v>
      </c>
      <c r="R71" t="n">
        <v>0.1857757568359375</v>
      </c>
    </row>
    <row r="72">
      <c r="A72" t="n">
        <v>8</v>
      </c>
      <c r="B72" t="n">
        <v>512</v>
      </c>
      <c r="C72" t="n">
        <v>10000000000</v>
      </c>
      <c r="D72" t="n">
        <v>22.5</v>
      </c>
      <c r="E72" t="n">
        <v>7.194328308105469</v>
      </c>
      <c r="F72" t="n">
        <v>0</v>
      </c>
      <c r="M72" t="n">
        <v>8</v>
      </c>
      <c r="N72" t="n">
        <v>32</v>
      </c>
      <c r="O72" t="n">
        <v>1000000000</v>
      </c>
      <c r="P72" t="n">
        <v>25</v>
      </c>
      <c r="Q72" t="n">
        <v>35.09254455566406</v>
      </c>
      <c r="R72" t="n">
        <v>0.5231857299804688</v>
      </c>
    </row>
    <row r="73">
      <c r="A73" t="n">
        <v>8</v>
      </c>
      <c r="B73" t="n">
        <v>512</v>
      </c>
      <c r="C73" t="n">
        <v>30000000000</v>
      </c>
      <c r="D73" t="n">
        <v>22.5</v>
      </c>
      <c r="E73" t="n">
        <v>2.82440185546875</v>
      </c>
      <c r="F73" t="n">
        <v>0</v>
      </c>
      <c r="M73" t="n">
        <v>8</v>
      </c>
      <c r="N73" t="n">
        <v>32</v>
      </c>
      <c r="O73" t="n">
        <v>1000000000</v>
      </c>
      <c r="P73" t="n">
        <v>27.5</v>
      </c>
      <c r="Q73" t="n">
        <v>36.78970336914062</v>
      </c>
      <c r="R73" t="n">
        <v>0.6990432739257812</v>
      </c>
    </row>
    <row r="74">
      <c r="A74" t="n">
        <v>8</v>
      </c>
      <c r="B74" t="n">
        <v>1024</v>
      </c>
      <c r="C74" t="n">
        <v>10000000000</v>
      </c>
      <c r="D74" t="n">
        <v>22.5</v>
      </c>
      <c r="E74" t="n">
        <v>6.522369384765625</v>
      </c>
      <c r="F74" t="n">
        <v>0</v>
      </c>
      <c r="M74" t="n">
        <v>8</v>
      </c>
      <c r="N74" t="n">
        <v>32</v>
      </c>
      <c r="O74" t="n">
        <v>1000000000</v>
      </c>
      <c r="P74" t="n">
        <v>30</v>
      </c>
      <c r="Q74" t="n">
        <v>48.74324798583984</v>
      </c>
      <c r="R74" t="n">
        <v>1.437568664550781</v>
      </c>
    </row>
    <row r="75">
      <c r="A75" t="n">
        <v>8</v>
      </c>
      <c r="B75" t="n">
        <v>1024</v>
      </c>
      <c r="C75" t="n">
        <v>30000000000</v>
      </c>
      <c r="D75" t="n">
        <v>22.5</v>
      </c>
      <c r="E75" t="n">
        <v>0</v>
      </c>
      <c r="F75" t="n">
        <v>0</v>
      </c>
      <c r="M75" t="n">
        <v>8</v>
      </c>
      <c r="N75" t="n">
        <v>32</v>
      </c>
      <c r="O75" t="n">
        <v>1000000000</v>
      </c>
      <c r="P75" t="n">
        <v>32.5</v>
      </c>
      <c r="Q75" t="n">
        <v>51.38492584228516</v>
      </c>
      <c r="R75" t="n">
        <v>1.919174194335938</v>
      </c>
    </row>
    <row r="76">
      <c r="A76" t="n">
        <v>16</v>
      </c>
      <c r="B76" t="n">
        <v>32</v>
      </c>
      <c r="C76" t="n">
        <v>10000000000</v>
      </c>
      <c r="D76" t="n">
        <v>22.5</v>
      </c>
      <c r="E76" t="n">
        <v>12.6678466796875</v>
      </c>
      <c r="F76" t="n">
        <v>0</v>
      </c>
      <c r="M76" t="n">
        <v>8</v>
      </c>
      <c r="N76" t="n">
        <v>32</v>
      </c>
      <c r="O76" t="n">
        <v>1000000000</v>
      </c>
      <c r="P76" t="n">
        <v>35</v>
      </c>
      <c r="Q76" t="n">
        <v>52.10819244384766</v>
      </c>
      <c r="R76" t="n">
        <v>2.55126953125</v>
      </c>
    </row>
    <row r="77">
      <c r="A77" t="n">
        <v>16</v>
      </c>
      <c r="B77" t="n">
        <v>32</v>
      </c>
      <c r="C77" t="n">
        <v>30000000000</v>
      </c>
      <c r="D77" t="n">
        <v>22.5</v>
      </c>
      <c r="E77" t="n">
        <v>0</v>
      </c>
      <c r="F77" t="n">
        <v>0</v>
      </c>
      <c r="M77" t="n">
        <v>8</v>
      </c>
      <c r="N77" t="n">
        <v>32</v>
      </c>
      <c r="O77" t="n">
        <v>10000000000</v>
      </c>
      <c r="P77" t="n">
        <v>0</v>
      </c>
      <c r="Q77" t="n">
        <v>0</v>
      </c>
      <c r="R77" t="n">
        <v>0</v>
      </c>
    </row>
    <row r="78">
      <c r="A78" t="n">
        <v>16</v>
      </c>
      <c r="B78" t="n">
        <v>64</v>
      </c>
      <c r="C78" t="n">
        <v>30000000000</v>
      </c>
      <c r="D78" t="n">
        <v>22.5</v>
      </c>
      <c r="E78" t="n">
        <v>0.1308441162109375</v>
      </c>
      <c r="F78" t="n">
        <v>0</v>
      </c>
      <c r="M78" t="n">
        <v>8</v>
      </c>
      <c r="N78" t="n">
        <v>32</v>
      </c>
      <c r="O78" t="n">
        <v>10000000000</v>
      </c>
      <c r="P78" t="n">
        <v>2.5</v>
      </c>
      <c r="Q78" t="n">
        <v>0</v>
      </c>
      <c r="R78" t="n">
        <v>0</v>
      </c>
    </row>
    <row r="79">
      <c r="A79" t="n">
        <v>16</v>
      </c>
      <c r="B79" t="n">
        <v>128</v>
      </c>
      <c r="C79" t="n">
        <v>10000000000</v>
      </c>
      <c r="D79" t="n">
        <v>22.5</v>
      </c>
      <c r="E79" t="n">
        <v>0.7022857666015625</v>
      </c>
      <c r="F79" t="n">
        <v>0</v>
      </c>
      <c r="M79" t="n">
        <v>8</v>
      </c>
      <c r="N79" t="n">
        <v>32</v>
      </c>
      <c r="O79" t="n">
        <v>10000000000</v>
      </c>
      <c r="P79" t="n">
        <v>5</v>
      </c>
      <c r="Q79" t="n">
        <v>0</v>
      </c>
      <c r="R79" t="n">
        <v>0</v>
      </c>
    </row>
    <row r="80">
      <c r="A80" t="n">
        <v>16</v>
      </c>
      <c r="B80" t="n">
        <v>128</v>
      </c>
      <c r="C80" t="n">
        <v>30000000000</v>
      </c>
      <c r="D80" t="n">
        <v>22.5</v>
      </c>
      <c r="E80" t="n">
        <v>0.025177001953125</v>
      </c>
      <c r="F80" t="n">
        <v>0</v>
      </c>
      <c r="M80" t="n">
        <v>8</v>
      </c>
      <c r="N80" t="n">
        <v>32</v>
      </c>
      <c r="O80" t="n">
        <v>10000000000</v>
      </c>
      <c r="P80" t="n">
        <v>7.5</v>
      </c>
      <c r="Q80" t="n">
        <v>0</v>
      </c>
      <c r="R80" t="n">
        <v>0</v>
      </c>
    </row>
    <row r="81">
      <c r="A81" t="n">
        <v>16</v>
      </c>
      <c r="B81" t="n">
        <v>256</v>
      </c>
      <c r="C81" t="n">
        <v>30000000000</v>
      </c>
      <c r="D81" t="n">
        <v>22.5</v>
      </c>
      <c r="E81" t="n">
        <v>1.387596130371094</v>
      </c>
      <c r="F81" t="n">
        <v>0</v>
      </c>
      <c r="M81" t="n">
        <v>8</v>
      </c>
      <c r="N81" t="n">
        <v>32</v>
      </c>
      <c r="O81" t="n">
        <v>10000000000</v>
      </c>
      <c r="P81" t="n">
        <v>10</v>
      </c>
      <c r="Q81" t="n">
        <v>0</v>
      </c>
      <c r="R81" t="n">
        <v>0</v>
      </c>
    </row>
    <row r="82">
      <c r="A82" t="n">
        <v>16</v>
      </c>
      <c r="B82" t="n">
        <v>512</v>
      </c>
      <c r="C82" t="n">
        <v>10000000000</v>
      </c>
      <c r="D82" t="n">
        <v>22.5</v>
      </c>
      <c r="E82" t="n">
        <v>6.646156311035156</v>
      </c>
      <c r="F82" t="n">
        <v>0</v>
      </c>
      <c r="M82" t="n">
        <v>8</v>
      </c>
      <c r="N82" t="n">
        <v>32</v>
      </c>
      <c r="O82" t="n">
        <v>10000000000</v>
      </c>
      <c r="P82" t="n">
        <v>12.5</v>
      </c>
      <c r="Q82" t="n">
        <v>0</v>
      </c>
      <c r="R82" t="n">
        <v>0</v>
      </c>
    </row>
    <row r="83">
      <c r="A83" t="n">
        <v>16</v>
      </c>
      <c r="B83" t="n">
        <v>512</v>
      </c>
      <c r="C83" t="n">
        <v>30000000000</v>
      </c>
      <c r="D83" t="n">
        <v>22.5</v>
      </c>
      <c r="E83" t="n">
        <v>0</v>
      </c>
      <c r="F83" t="n">
        <v>0</v>
      </c>
      <c r="M83" t="n">
        <v>8</v>
      </c>
      <c r="N83" t="n">
        <v>32</v>
      </c>
      <c r="O83" t="n">
        <v>10000000000</v>
      </c>
      <c r="P83" t="n">
        <v>15</v>
      </c>
      <c r="Q83" t="n">
        <v>0</v>
      </c>
      <c r="R83" t="n">
        <v>0</v>
      </c>
    </row>
    <row r="84">
      <c r="A84" t="n">
        <v>16</v>
      </c>
      <c r="B84" t="n">
        <v>1024</v>
      </c>
      <c r="C84" t="n">
        <v>10000000000</v>
      </c>
      <c r="D84" t="n">
        <v>22.5</v>
      </c>
      <c r="E84" t="n">
        <v>1.539993286132812</v>
      </c>
      <c r="F84" t="n">
        <v>0</v>
      </c>
      <c r="M84" t="n">
        <v>8</v>
      </c>
      <c r="N84" t="n">
        <v>32</v>
      </c>
      <c r="O84" t="n">
        <v>10000000000</v>
      </c>
      <c r="P84" t="n">
        <v>17.5</v>
      </c>
      <c r="Q84" t="n">
        <v>0</v>
      </c>
      <c r="R84" t="n">
        <v>0</v>
      </c>
    </row>
    <row r="85">
      <c r="A85" t="n">
        <v>16</v>
      </c>
      <c r="B85" t="n">
        <v>1024</v>
      </c>
      <c r="C85" t="n">
        <v>30000000000</v>
      </c>
      <c r="D85" t="n">
        <v>22.5</v>
      </c>
      <c r="E85" t="n">
        <v>9.545326232910156</v>
      </c>
      <c r="F85" t="n">
        <v>0</v>
      </c>
      <c r="M85" t="n">
        <v>8</v>
      </c>
      <c r="N85" t="n">
        <v>32</v>
      </c>
      <c r="O85" t="n">
        <v>10000000000</v>
      </c>
      <c r="P85" t="n">
        <v>20</v>
      </c>
      <c r="Q85" t="n">
        <v>1.195144653320312</v>
      </c>
      <c r="R85" t="n">
        <v>0</v>
      </c>
    </row>
    <row r="86">
      <c r="A86" t="n">
        <v>32</v>
      </c>
      <c r="B86" t="n">
        <v>32</v>
      </c>
      <c r="C86" t="n">
        <v>30000000000</v>
      </c>
      <c r="D86" t="n">
        <v>22.5</v>
      </c>
      <c r="E86" t="n">
        <v>1.227378845214844</v>
      </c>
      <c r="F86" t="n">
        <v>0</v>
      </c>
      <c r="M86" t="n">
        <v>8</v>
      </c>
      <c r="N86" t="n">
        <v>32</v>
      </c>
      <c r="O86" t="n">
        <v>10000000000</v>
      </c>
      <c r="P86" t="n">
        <v>22.5</v>
      </c>
      <c r="Q86" t="n">
        <v>4.82330322265625</v>
      </c>
      <c r="R86" t="n">
        <v>0</v>
      </c>
    </row>
    <row r="87">
      <c r="A87" t="n">
        <v>32</v>
      </c>
      <c r="B87" t="n">
        <v>64</v>
      </c>
      <c r="C87" t="n">
        <v>30000000000</v>
      </c>
      <c r="D87" t="n">
        <v>22.5</v>
      </c>
      <c r="E87" t="n">
        <v>0</v>
      </c>
      <c r="F87" t="n">
        <v>0</v>
      </c>
      <c r="M87" t="n">
        <v>8</v>
      </c>
      <c r="N87" t="n">
        <v>32</v>
      </c>
      <c r="O87" t="n">
        <v>10000000000</v>
      </c>
      <c r="P87" t="n">
        <v>25</v>
      </c>
      <c r="Q87" t="n">
        <v>7.602691650390625</v>
      </c>
      <c r="R87" t="n">
        <v>0</v>
      </c>
    </row>
    <row r="88">
      <c r="A88" t="n">
        <v>32</v>
      </c>
      <c r="B88" t="n">
        <v>128</v>
      </c>
      <c r="C88" t="n">
        <v>30000000000</v>
      </c>
      <c r="D88" t="n">
        <v>22.5</v>
      </c>
      <c r="E88" t="n">
        <v>0</v>
      </c>
      <c r="F88" t="n">
        <v>0</v>
      </c>
      <c r="M88" t="n">
        <v>8</v>
      </c>
      <c r="N88" t="n">
        <v>32</v>
      </c>
      <c r="O88" t="n">
        <v>10000000000</v>
      </c>
      <c r="P88" t="n">
        <v>27.5</v>
      </c>
      <c r="Q88" t="n">
        <v>21.18377685546875</v>
      </c>
      <c r="R88" t="n">
        <v>0</v>
      </c>
    </row>
    <row r="89">
      <c r="A89" t="n">
        <v>32</v>
      </c>
      <c r="B89" t="n">
        <v>256</v>
      </c>
      <c r="C89" t="n">
        <v>10000000000</v>
      </c>
      <c r="D89" t="n">
        <v>22.5</v>
      </c>
      <c r="E89" t="n">
        <v>9.97161865234375</v>
      </c>
      <c r="F89" t="n">
        <v>0</v>
      </c>
      <c r="M89" t="n">
        <v>8</v>
      </c>
      <c r="N89" t="n">
        <v>32</v>
      </c>
      <c r="O89" t="n">
        <v>10000000000</v>
      </c>
      <c r="P89" t="n">
        <v>30</v>
      </c>
      <c r="Q89" t="n">
        <v>53.48453521728516</v>
      </c>
      <c r="R89" t="n">
        <v>0.502777099609375</v>
      </c>
    </row>
    <row r="90">
      <c r="A90" t="n">
        <v>32</v>
      </c>
      <c r="B90" t="n">
        <v>256</v>
      </c>
      <c r="C90" t="n">
        <v>30000000000</v>
      </c>
      <c r="D90" t="n">
        <v>22.5</v>
      </c>
      <c r="E90" t="n">
        <v>11.20700836181641</v>
      </c>
      <c r="F90" t="n">
        <v>0</v>
      </c>
      <c r="M90" t="n">
        <v>8</v>
      </c>
      <c r="N90" t="n">
        <v>32</v>
      </c>
      <c r="O90" t="n">
        <v>10000000000</v>
      </c>
      <c r="P90" t="n">
        <v>32.5</v>
      </c>
      <c r="Q90" t="n">
        <v>59.51480865478516</v>
      </c>
      <c r="R90" t="n">
        <v>0.9222030639648438</v>
      </c>
    </row>
    <row r="91">
      <c r="A91" t="n">
        <v>32</v>
      </c>
      <c r="B91" t="n">
        <v>512</v>
      </c>
      <c r="C91" t="n">
        <v>30000000000</v>
      </c>
      <c r="D91" t="n">
        <v>22.5</v>
      </c>
      <c r="E91" t="n">
        <v>3.95965576171875</v>
      </c>
      <c r="F91" t="n">
        <v>0</v>
      </c>
      <c r="M91" t="n">
        <v>8</v>
      </c>
      <c r="N91" t="n">
        <v>32</v>
      </c>
      <c r="O91" t="n">
        <v>10000000000</v>
      </c>
      <c r="P91" t="n">
        <v>35</v>
      </c>
      <c r="Q91" t="n">
        <v>43.54095458984375</v>
      </c>
      <c r="R91" t="n">
        <v>0.32501220703125</v>
      </c>
    </row>
    <row r="92">
      <c r="A92" t="n">
        <v>32</v>
      </c>
      <c r="B92" t="n">
        <v>1024</v>
      </c>
      <c r="C92" t="n">
        <v>1000000000</v>
      </c>
      <c r="D92" t="n">
        <v>22.5</v>
      </c>
      <c r="E92" t="n">
        <v>18.62258911132812</v>
      </c>
      <c r="F92" t="n">
        <v>0</v>
      </c>
      <c r="M92" t="n">
        <v>8</v>
      </c>
      <c r="N92" t="n">
        <v>32</v>
      </c>
      <c r="O92" t="n">
        <v>30000000000</v>
      </c>
      <c r="P92" t="n">
        <v>0</v>
      </c>
      <c r="Q92" t="n">
        <v>0</v>
      </c>
      <c r="R92" t="n">
        <v>0</v>
      </c>
    </row>
    <row r="93">
      <c r="A93" t="n">
        <v>32</v>
      </c>
      <c r="B93" t="n">
        <v>1024</v>
      </c>
      <c r="C93" t="n">
        <v>10000000000</v>
      </c>
      <c r="D93" t="n">
        <v>22.5</v>
      </c>
      <c r="E93" t="n">
        <v>5.099678039550781</v>
      </c>
      <c r="F93" t="n">
        <v>0</v>
      </c>
      <c r="M93" t="n">
        <v>8</v>
      </c>
      <c r="N93" t="n">
        <v>32</v>
      </c>
      <c r="O93" t="n">
        <v>30000000000</v>
      </c>
      <c r="P93" t="n">
        <v>2.5</v>
      </c>
      <c r="Q93" t="n">
        <v>0</v>
      </c>
      <c r="R93" t="n">
        <v>0</v>
      </c>
    </row>
    <row r="94">
      <c r="A94" t="n">
        <v>32</v>
      </c>
      <c r="B94" t="n">
        <v>1024</v>
      </c>
      <c r="C94" t="n">
        <v>30000000000</v>
      </c>
      <c r="D94" t="n">
        <v>22.5</v>
      </c>
      <c r="E94" t="n">
        <v>8.716964721679688</v>
      </c>
      <c r="F94" t="n">
        <v>0</v>
      </c>
      <c r="M94" t="n">
        <v>8</v>
      </c>
      <c r="N94" t="n">
        <v>32</v>
      </c>
      <c r="O94" t="n">
        <v>30000000000</v>
      </c>
      <c r="P94" t="n">
        <v>5</v>
      </c>
      <c r="Q94" t="n">
        <v>0</v>
      </c>
      <c r="R94" t="n">
        <v>0</v>
      </c>
    </row>
    <row r="95">
      <c r="A95" t="n">
        <v>64</v>
      </c>
      <c r="B95" t="n">
        <v>32</v>
      </c>
      <c r="C95" t="n">
        <v>10000000000</v>
      </c>
      <c r="D95" t="n">
        <v>22.5</v>
      </c>
      <c r="E95" t="n">
        <v>16.74308776855469</v>
      </c>
      <c r="F95" t="n">
        <v>0</v>
      </c>
      <c r="M95" t="n">
        <v>8</v>
      </c>
      <c r="N95" t="n">
        <v>32</v>
      </c>
      <c r="O95" t="n">
        <v>30000000000</v>
      </c>
      <c r="P95" t="n">
        <v>7.5</v>
      </c>
      <c r="Q95" t="n">
        <v>0</v>
      </c>
      <c r="R95" t="n">
        <v>0</v>
      </c>
    </row>
    <row r="96">
      <c r="A96" t="n">
        <v>64</v>
      </c>
      <c r="B96" t="n">
        <v>32</v>
      </c>
      <c r="C96" t="n">
        <v>30000000000</v>
      </c>
      <c r="D96" t="n">
        <v>22.5</v>
      </c>
      <c r="E96" t="n">
        <v>7.180404663085938</v>
      </c>
      <c r="F96" t="n">
        <v>0</v>
      </c>
      <c r="M96" t="n">
        <v>8</v>
      </c>
      <c r="N96" t="n">
        <v>32</v>
      </c>
      <c r="O96" t="n">
        <v>30000000000</v>
      </c>
      <c r="P96" t="n">
        <v>10</v>
      </c>
      <c r="Q96" t="n">
        <v>0</v>
      </c>
      <c r="R96" t="n">
        <v>0</v>
      </c>
    </row>
    <row r="97">
      <c r="A97" t="n">
        <v>64</v>
      </c>
      <c r="B97" t="n">
        <v>64</v>
      </c>
      <c r="C97" t="n">
        <v>30000000000</v>
      </c>
      <c r="D97" t="n">
        <v>22.5</v>
      </c>
      <c r="E97" t="n">
        <v>0.3749847412109375</v>
      </c>
      <c r="F97" t="n">
        <v>0</v>
      </c>
      <c r="M97" t="n">
        <v>8</v>
      </c>
      <c r="N97" t="n">
        <v>32</v>
      </c>
      <c r="O97" t="n">
        <v>30000000000</v>
      </c>
      <c r="P97" t="n">
        <v>12.5</v>
      </c>
      <c r="Q97" t="n">
        <v>0</v>
      </c>
      <c r="R97" t="n">
        <v>0</v>
      </c>
    </row>
    <row r="98">
      <c r="A98" t="n">
        <v>64</v>
      </c>
      <c r="B98" t="n">
        <v>128</v>
      </c>
      <c r="C98" t="n">
        <v>10000000000</v>
      </c>
      <c r="D98" t="n">
        <v>22.5</v>
      </c>
      <c r="E98" t="n">
        <v>13.55648040771484</v>
      </c>
      <c r="F98" t="n">
        <v>0</v>
      </c>
      <c r="M98" t="n">
        <v>8</v>
      </c>
      <c r="N98" t="n">
        <v>32</v>
      </c>
      <c r="O98" t="n">
        <v>30000000000</v>
      </c>
      <c r="P98" t="n">
        <v>15</v>
      </c>
      <c r="Q98" t="n">
        <v>0</v>
      </c>
      <c r="R98" t="n">
        <v>0</v>
      </c>
    </row>
    <row r="99">
      <c r="A99" t="n">
        <v>64</v>
      </c>
      <c r="B99" t="n">
        <v>128</v>
      </c>
      <c r="C99" t="n">
        <v>30000000000</v>
      </c>
      <c r="D99" t="n">
        <v>22.5</v>
      </c>
      <c r="E99" t="n">
        <v>0</v>
      </c>
      <c r="F99" t="n">
        <v>0</v>
      </c>
      <c r="M99" t="n">
        <v>8</v>
      </c>
      <c r="N99" t="n">
        <v>32</v>
      </c>
      <c r="O99" t="n">
        <v>30000000000</v>
      </c>
      <c r="P99" t="n">
        <v>17.5</v>
      </c>
      <c r="Q99" t="n">
        <v>0</v>
      </c>
      <c r="R99" t="n">
        <v>0</v>
      </c>
    </row>
    <row r="100">
      <c r="A100" t="n">
        <v>64</v>
      </c>
      <c r="B100" t="n">
        <v>256</v>
      </c>
      <c r="C100" t="n">
        <v>10000000000</v>
      </c>
      <c r="D100" t="n">
        <v>22.5</v>
      </c>
      <c r="E100" t="n">
        <v>0</v>
      </c>
      <c r="F100" t="n">
        <v>0</v>
      </c>
      <c r="M100" t="n">
        <v>8</v>
      </c>
      <c r="N100" t="n">
        <v>32</v>
      </c>
      <c r="O100" t="n">
        <v>30000000000</v>
      </c>
      <c r="P100" t="n">
        <v>20</v>
      </c>
      <c r="Q100" t="n">
        <v>0</v>
      </c>
      <c r="R100" t="n">
        <v>0</v>
      </c>
    </row>
    <row r="101">
      <c r="A101" t="n">
        <v>64</v>
      </c>
      <c r="B101" t="n">
        <v>256</v>
      </c>
      <c r="C101" t="n">
        <v>30000000000</v>
      </c>
      <c r="D101" t="n">
        <v>22.5</v>
      </c>
      <c r="E101" t="n">
        <v>0.19989013671875</v>
      </c>
      <c r="F101" t="n">
        <v>0</v>
      </c>
      <c r="M101" t="n">
        <v>8</v>
      </c>
      <c r="N101" t="n">
        <v>32</v>
      </c>
      <c r="O101" t="n">
        <v>30000000000</v>
      </c>
      <c r="P101" t="n">
        <v>22.5</v>
      </c>
      <c r="Q101" t="n">
        <v>0</v>
      </c>
      <c r="R101" t="n">
        <v>0</v>
      </c>
    </row>
    <row r="102">
      <c r="A102" t="n">
        <v>64</v>
      </c>
      <c r="B102" t="n">
        <v>512</v>
      </c>
      <c r="C102" t="n">
        <v>10000000000</v>
      </c>
      <c r="D102" t="n">
        <v>22.5</v>
      </c>
      <c r="E102" t="n">
        <v>6.012725830078125</v>
      </c>
      <c r="F102" t="n">
        <v>0</v>
      </c>
      <c r="M102" t="n">
        <v>8</v>
      </c>
      <c r="N102" t="n">
        <v>32</v>
      </c>
      <c r="O102" t="n">
        <v>30000000000</v>
      </c>
      <c r="P102" t="n">
        <v>25</v>
      </c>
      <c r="Q102" t="n">
        <v>13.76667022705078</v>
      </c>
      <c r="R102" t="n">
        <v>0</v>
      </c>
    </row>
    <row r="103">
      <c r="A103" t="n">
        <v>64</v>
      </c>
      <c r="B103" t="n">
        <v>512</v>
      </c>
      <c r="C103" t="n">
        <v>30000000000</v>
      </c>
      <c r="D103" t="n">
        <v>22.5</v>
      </c>
      <c r="E103" t="n">
        <v>0</v>
      </c>
      <c r="F103" t="n">
        <v>0</v>
      </c>
      <c r="M103" t="n">
        <v>8</v>
      </c>
      <c r="N103" t="n">
        <v>32</v>
      </c>
      <c r="O103" t="n">
        <v>30000000000</v>
      </c>
      <c r="P103" t="n">
        <v>27.5</v>
      </c>
      <c r="Q103" t="n">
        <v>43.55144500732422</v>
      </c>
      <c r="R103" t="n">
        <v>0.4716873168945312</v>
      </c>
    </row>
    <row r="104">
      <c r="A104" t="n">
        <v>64</v>
      </c>
      <c r="B104" t="n">
        <v>1024</v>
      </c>
      <c r="C104" t="n">
        <v>10000000000</v>
      </c>
      <c r="D104" t="n">
        <v>22.5</v>
      </c>
      <c r="E104" t="n">
        <v>7.38677978515625</v>
      </c>
      <c r="F104" t="n">
        <v>0</v>
      </c>
      <c r="M104" t="n">
        <v>8</v>
      </c>
      <c r="N104" t="n">
        <v>32</v>
      </c>
      <c r="O104" t="n">
        <v>30000000000</v>
      </c>
      <c r="P104" t="n">
        <v>30</v>
      </c>
      <c r="Q104" t="n">
        <v>49.32594299316406</v>
      </c>
      <c r="R104" t="n">
        <v>0.63323974609375</v>
      </c>
    </row>
    <row r="105">
      <c r="A105" t="n">
        <v>64</v>
      </c>
      <c r="B105" t="n">
        <v>1024</v>
      </c>
      <c r="C105" t="n">
        <v>30000000000</v>
      </c>
      <c r="D105" t="n">
        <v>22.5</v>
      </c>
      <c r="E105" t="n">
        <v>0</v>
      </c>
      <c r="F105" t="n">
        <v>0</v>
      </c>
      <c r="M105" t="n">
        <v>8</v>
      </c>
      <c r="N105" t="n">
        <v>32</v>
      </c>
      <c r="O105" t="n">
        <v>30000000000</v>
      </c>
      <c r="P105" t="n">
        <v>32.5</v>
      </c>
      <c r="Q105" t="n">
        <v>64.97669219970703</v>
      </c>
      <c r="R105" t="n">
        <v>0.5046844482421875</v>
      </c>
    </row>
    <row r="106">
      <c r="A106" t="n">
        <v>8</v>
      </c>
      <c r="B106" t="n">
        <v>32</v>
      </c>
      <c r="C106" t="n">
        <v>1000000000</v>
      </c>
      <c r="D106" t="n">
        <v>20</v>
      </c>
      <c r="E106" t="n">
        <v>9.547805786132812</v>
      </c>
      <c r="F106" t="n">
        <v>0</v>
      </c>
      <c r="M106" t="n">
        <v>8</v>
      </c>
      <c r="N106" t="n">
        <v>32</v>
      </c>
      <c r="O106" t="n">
        <v>30000000000</v>
      </c>
      <c r="P106" t="n">
        <v>35</v>
      </c>
      <c r="Q106" t="n">
        <v>39.51625823974609</v>
      </c>
      <c r="R106" t="n">
        <v>0.310516357421875</v>
      </c>
    </row>
    <row r="107">
      <c r="A107" t="n">
        <v>8</v>
      </c>
      <c r="B107" t="n">
        <v>32</v>
      </c>
      <c r="C107" t="n">
        <v>10000000000</v>
      </c>
      <c r="D107" t="n">
        <v>20</v>
      </c>
      <c r="E107" t="n">
        <v>1.195144653320312</v>
      </c>
      <c r="F107" t="n">
        <v>0</v>
      </c>
      <c r="M107" t="n">
        <v>8</v>
      </c>
      <c r="N107" t="n">
        <v>64</v>
      </c>
      <c r="O107" t="n">
        <v>1000000</v>
      </c>
      <c r="P107" t="n">
        <v>0</v>
      </c>
      <c r="Q107" t="n">
        <v>0</v>
      </c>
      <c r="R107" t="n">
        <v>0</v>
      </c>
    </row>
    <row r="108">
      <c r="A108" t="n">
        <v>8</v>
      </c>
      <c r="B108" t="n">
        <v>32</v>
      </c>
      <c r="C108" t="n">
        <v>30000000000</v>
      </c>
      <c r="D108" t="n">
        <v>20</v>
      </c>
      <c r="E108" t="n">
        <v>0</v>
      </c>
      <c r="F108" t="n">
        <v>0</v>
      </c>
      <c r="M108" t="n">
        <v>8</v>
      </c>
      <c r="N108" t="n">
        <v>64</v>
      </c>
      <c r="O108" t="n">
        <v>1000000</v>
      </c>
      <c r="P108" t="n">
        <v>2.5</v>
      </c>
      <c r="Q108" t="n">
        <v>0</v>
      </c>
      <c r="R108" t="n">
        <v>0</v>
      </c>
    </row>
    <row r="109">
      <c r="A109" t="n">
        <v>8</v>
      </c>
      <c r="B109" t="n">
        <v>64</v>
      </c>
      <c r="C109" t="n">
        <v>1000000000</v>
      </c>
      <c r="D109" t="n">
        <v>20</v>
      </c>
      <c r="E109" t="n">
        <v>6.582069396972656</v>
      </c>
      <c r="F109" t="n">
        <v>0</v>
      </c>
      <c r="M109" t="n">
        <v>8</v>
      </c>
      <c r="N109" t="n">
        <v>64</v>
      </c>
      <c r="O109" t="n">
        <v>1000000</v>
      </c>
      <c r="P109" t="n">
        <v>5</v>
      </c>
      <c r="Q109" t="n">
        <v>0</v>
      </c>
      <c r="R109" t="n">
        <v>0</v>
      </c>
    </row>
    <row r="110">
      <c r="A110" t="n">
        <v>8</v>
      </c>
      <c r="B110" t="n">
        <v>64</v>
      </c>
      <c r="C110" t="n">
        <v>10000000000</v>
      </c>
      <c r="D110" t="n">
        <v>20</v>
      </c>
      <c r="E110" t="n">
        <v>15.50579071044922</v>
      </c>
      <c r="F110" t="n">
        <v>0</v>
      </c>
      <c r="M110" t="n">
        <v>8</v>
      </c>
      <c r="N110" t="n">
        <v>64</v>
      </c>
      <c r="O110" t="n">
        <v>1000000</v>
      </c>
      <c r="P110" t="n">
        <v>7.5</v>
      </c>
      <c r="Q110" t="n">
        <v>0</v>
      </c>
      <c r="R110" t="n">
        <v>0</v>
      </c>
    </row>
    <row r="111">
      <c r="A111" t="n">
        <v>8</v>
      </c>
      <c r="B111" t="n">
        <v>64</v>
      </c>
      <c r="C111" t="n">
        <v>30000000000</v>
      </c>
      <c r="D111" t="n">
        <v>20</v>
      </c>
      <c r="E111" t="n">
        <v>0</v>
      </c>
      <c r="F111" t="n">
        <v>0</v>
      </c>
      <c r="M111" t="n">
        <v>8</v>
      </c>
      <c r="N111" t="n">
        <v>64</v>
      </c>
      <c r="O111" t="n">
        <v>1000000</v>
      </c>
      <c r="P111" t="n">
        <v>10</v>
      </c>
      <c r="Q111" t="n">
        <v>0.00019073486328125</v>
      </c>
      <c r="R111" t="n">
        <v>0.000762939453125</v>
      </c>
    </row>
    <row r="112">
      <c r="A112" t="n">
        <v>8</v>
      </c>
      <c r="B112" t="n">
        <v>128</v>
      </c>
      <c r="C112" t="n">
        <v>1000000000</v>
      </c>
      <c r="D112" t="n">
        <v>20</v>
      </c>
      <c r="E112" t="n">
        <v>2.909088134765625</v>
      </c>
      <c r="F112" t="n">
        <v>0</v>
      </c>
      <c r="M112" t="n">
        <v>8</v>
      </c>
      <c r="N112" t="n">
        <v>64</v>
      </c>
      <c r="O112" t="n">
        <v>1000000</v>
      </c>
      <c r="P112" t="n">
        <v>12.5</v>
      </c>
      <c r="Q112" t="n">
        <v>0.0087738037109375</v>
      </c>
      <c r="R112" t="n">
        <v>0.0339508056640625</v>
      </c>
    </row>
    <row r="113">
      <c r="A113" t="n">
        <v>8</v>
      </c>
      <c r="B113" t="n">
        <v>128</v>
      </c>
      <c r="C113" t="n">
        <v>10000000000</v>
      </c>
      <c r="D113" t="n">
        <v>20</v>
      </c>
      <c r="E113" t="n">
        <v>0</v>
      </c>
      <c r="F113" t="n">
        <v>0</v>
      </c>
      <c r="M113" t="n">
        <v>8</v>
      </c>
      <c r="N113" t="n">
        <v>64</v>
      </c>
      <c r="O113" t="n">
        <v>1000000</v>
      </c>
      <c r="P113" t="n">
        <v>15</v>
      </c>
      <c r="Q113" t="n">
        <v>0.3587722778320312</v>
      </c>
      <c r="R113" t="n">
        <v>0.7303237915039062</v>
      </c>
    </row>
    <row r="114">
      <c r="A114" t="n">
        <v>8</v>
      </c>
      <c r="B114" t="n">
        <v>128</v>
      </c>
      <c r="C114" t="n">
        <v>30000000000</v>
      </c>
      <c r="D114" t="n">
        <v>20</v>
      </c>
      <c r="E114" t="n">
        <v>0</v>
      </c>
      <c r="F114" t="n">
        <v>0</v>
      </c>
      <c r="M114" t="n">
        <v>8</v>
      </c>
      <c r="N114" t="n">
        <v>64</v>
      </c>
      <c r="O114" t="n">
        <v>1000000</v>
      </c>
      <c r="P114" t="n">
        <v>17.5</v>
      </c>
      <c r="Q114" t="n">
        <v>2.866554260253906</v>
      </c>
      <c r="R114" t="n">
        <v>4.004287719726562</v>
      </c>
    </row>
    <row r="115">
      <c r="A115" t="n">
        <v>8</v>
      </c>
      <c r="B115" t="n">
        <v>256</v>
      </c>
      <c r="C115" t="n">
        <v>1000000000</v>
      </c>
      <c r="D115" t="n">
        <v>20</v>
      </c>
      <c r="E115" t="n">
        <v>11.52629852294922</v>
      </c>
      <c r="F115" t="n">
        <v>0</v>
      </c>
      <c r="M115" t="n">
        <v>8</v>
      </c>
      <c r="N115" t="n">
        <v>64</v>
      </c>
      <c r="O115" t="n">
        <v>1000000</v>
      </c>
      <c r="P115" t="n">
        <v>20</v>
      </c>
      <c r="Q115" t="n">
        <v>10.13317108154297</v>
      </c>
      <c r="R115" t="n">
        <v>11.56692504882812</v>
      </c>
    </row>
    <row r="116">
      <c r="A116" t="n">
        <v>8</v>
      </c>
      <c r="B116" t="n">
        <v>256</v>
      </c>
      <c r="C116" t="n">
        <v>10000000000</v>
      </c>
      <c r="D116" t="n">
        <v>20</v>
      </c>
      <c r="E116" t="n">
        <v>3.267288208007812</v>
      </c>
      <c r="F116" t="n">
        <v>0</v>
      </c>
      <c r="M116" t="n">
        <v>8</v>
      </c>
      <c r="N116" t="n">
        <v>64</v>
      </c>
      <c r="O116" t="n">
        <v>1000000</v>
      </c>
      <c r="P116" t="n">
        <v>22.5</v>
      </c>
      <c r="Q116" t="n">
        <v>21.83799743652344</v>
      </c>
      <c r="R116" t="n">
        <v>22.18685150146484</v>
      </c>
    </row>
    <row r="117">
      <c r="A117" t="n">
        <v>8</v>
      </c>
      <c r="B117" t="n">
        <v>256</v>
      </c>
      <c r="C117" t="n">
        <v>30000000000</v>
      </c>
      <c r="D117" t="n">
        <v>20</v>
      </c>
      <c r="E117" t="n">
        <v>0</v>
      </c>
      <c r="F117" t="n">
        <v>0</v>
      </c>
      <c r="M117" t="n">
        <v>8</v>
      </c>
      <c r="N117" t="n">
        <v>64</v>
      </c>
      <c r="O117" t="n">
        <v>1000000</v>
      </c>
      <c r="P117" t="n">
        <v>25</v>
      </c>
      <c r="Q117" t="n">
        <v>34.85755920410156</v>
      </c>
      <c r="R117" t="n">
        <v>34.67788696289062</v>
      </c>
    </row>
    <row r="118">
      <c r="A118" t="n">
        <v>8</v>
      </c>
      <c r="B118" t="n">
        <v>512</v>
      </c>
      <c r="C118" t="n">
        <v>1000000000</v>
      </c>
      <c r="D118" t="n">
        <v>20</v>
      </c>
      <c r="E118" t="n">
        <v>8.322715759277344</v>
      </c>
      <c r="F118" t="n">
        <v>0</v>
      </c>
      <c r="M118" t="n">
        <v>8</v>
      </c>
      <c r="N118" t="n">
        <v>64</v>
      </c>
      <c r="O118" t="n">
        <v>1000000</v>
      </c>
      <c r="P118" t="n">
        <v>27.5</v>
      </c>
      <c r="Q118" t="n">
        <v>44.98386383056641</v>
      </c>
      <c r="R118" t="n">
        <v>44.0155029296875</v>
      </c>
    </row>
    <row r="119">
      <c r="A119" t="n">
        <v>8</v>
      </c>
      <c r="B119" t="n">
        <v>512</v>
      </c>
      <c r="C119" t="n">
        <v>10000000000</v>
      </c>
      <c r="D119" t="n">
        <v>20</v>
      </c>
      <c r="E119" t="n">
        <v>0</v>
      </c>
      <c r="F119" t="n">
        <v>0</v>
      </c>
      <c r="M119" t="n">
        <v>8</v>
      </c>
      <c r="N119" t="n">
        <v>64</v>
      </c>
      <c r="O119" t="n">
        <v>1000000</v>
      </c>
      <c r="P119" t="n">
        <v>30</v>
      </c>
      <c r="Q119" t="n">
        <v>49.53765869140625</v>
      </c>
      <c r="R119" t="n">
        <v>49.05776977539062</v>
      </c>
    </row>
    <row r="120">
      <c r="A120" t="n">
        <v>8</v>
      </c>
      <c r="B120" t="n">
        <v>512</v>
      </c>
      <c r="C120" t="n">
        <v>30000000000</v>
      </c>
      <c r="D120" t="n">
        <v>20</v>
      </c>
      <c r="E120" t="n">
        <v>0.0335693359375</v>
      </c>
      <c r="F120" t="n">
        <v>0</v>
      </c>
      <c r="M120" t="n">
        <v>8</v>
      </c>
      <c r="N120" t="n">
        <v>64</v>
      </c>
      <c r="O120" t="n">
        <v>1000000</v>
      </c>
      <c r="P120" t="n">
        <v>32.5</v>
      </c>
      <c r="Q120" t="n">
        <v>49.82471466064453</v>
      </c>
      <c r="R120" t="n">
        <v>49.65782165527344</v>
      </c>
    </row>
    <row r="121">
      <c r="A121" t="n">
        <v>8</v>
      </c>
      <c r="B121" t="n">
        <v>1024</v>
      </c>
      <c r="C121" t="n">
        <v>1000000000</v>
      </c>
      <c r="D121" t="n">
        <v>20</v>
      </c>
      <c r="E121" t="n">
        <v>9.380149841308594</v>
      </c>
      <c r="F121" t="n">
        <v>0</v>
      </c>
      <c r="M121" t="n">
        <v>8</v>
      </c>
      <c r="N121" t="n">
        <v>64</v>
      </c>
      <c r="O121" t="n">
        <v>1000000</v>
      </c>
      <c r="P121" t="n">
        <v>35</v>
      </c>
      <c r="Q121" t="n">
        <v>50.04310607910156</v>
      </c>
      <c r="R121" t="n">
        <v>50.04653930664062</v>
      </c>
    </row>
    <row r="122">
      <c r="A122" t="n">
        <v>8</v>
      </c>
      <c r="B122" t="n">
        <v>1024</v>
      </c>
      <c r="C122" t="n">
        <v>10000000000</v>
      </c>
      <c r="D122" t="n">
        <v>20</v>
      </c>
      <c r="E122" t="n">
        <v>0</v>
      </c>
      <c r="F122" t="n">
        <v>0</v>
      </c>
      <c r="M122" t="n">
        <v>8</v>
      </c>
      <c r="N122" t="n">
        <v>64</v>
      </c>
      <c r="O122" t="n">
        <v>15000000</v>
      </c>
      <c r="P122" t="n">
        <v>0</v>
      </c>
      <c r="Q122" t="n">
        <v>0</v>
      </c>
      <c r="R122" t="n">
        <v>0</v>
      </c>
    </row>
    <row r="123">
      <c r="A123" t="n">
        <v>8</v>
      </c>
      <c r="B123" t="n">
        <v>1024</v>
      </c>
      <c r="C123" t="n">
        <v>30000000000</v>
      </c>
      <c r="D123" t="n">
        <v>20</v>
      </c>
      <c r="E123" t="n">
        <v>0</v>
      </c>
      <c r="F123" t="n">
        <v>0</v>
      </c>
      <c r="M123" t="n">
        <v>8</v>
      </c>
      <c r="N123" t="n">
        <v>64</v>
      </c>
      <c r="O123" t="n">
        <v>15000000</v>
      </c>
      <c r="P123" t="n">
        <v>2.5</v>
      </c>
      <c r="Q123" t="n">
        <v>0</v>
      </c>
      <c r="R123" t="n">
        <v>0</v>
      </c>
    </row>
    <row r="124">
      <c r="A124" t="n">
        <v>16</v>
      </c>
      <c r="B124" t="n">
        <v>32</v>
      </c>
      <c r="C124" t="n">
        <v>10000000000</v>
      </c>
      <c r="D124" t="n">
        <v>20</v>
      </c>
      <c r="E124" t="n">
        <v>1.378822326660156</v>
      </c>
      <c r="F124" t="n">
        <v>0</v>
      </c>
      <c r="M124" t="n">
        <v>8</v>
      </c>
      <c r="N124" t="n">
        <v>64</v>
      </c>
      <c r="O124" t="n">
        <v>15000000</v>
      </c>
      <c r="P124" t="n">
        <v>5</v>
      </c>
      <c r="Q124" t="n">
        <v>0</v>
      </c>
      <c r="R124" t="n">
        <v>0</v>
      </c>
    </row>
    <row r="125">
      <c r="A125" t="n">
        <v>16</v>
      </c>
      <c r="B125" t="n">
        <v>32</v>
      </c>
      <c r="C125" t="n">
        <v>30000000000</v>
      </c>
      <c r="D125" t="n">
        <v>20</v>
      </c>
      <c r="E125" t="n">
        <v>6.629562377929688</v>
      </c>
      <c r="F125" t="n">
        <v>0</v>
      </c>
      <c r="M125" t="n">
        <v>8</v>
      </c>
      <c r="N125" t="n">
        <v>64</v>
      </c>
      <c r="O125" t="n">
        <v>15000000</v>
      </c>
      <c r="P125" t="n">
        <v>7.5</v>
      </c>
      <c r="Q125" t="n">
        <v>0</v>
      </c>
      <c r="R125" t="n">
        <v>0</v>
      </c>
    </row>
    <row r="126">
      <c r="A126" t="n">
        <v>16</v>
      </c>
      <c r="B126" t="n">
        <v>64</v>
      </c>
      <c r="C126" t="n">
        <v>1000000000</v>
      </c>
      <c r="D126" t="n">
        <v>20</v>
      </c>
      <c r="E126" t="n">
        <v>8.392715454101562</v>
      </c>
      <c r="F126" t="n">
        <v>0</v>
      </c>
      <c r="M126" t="n">
        <v>8</v>
      </c>
      <c r="N126" t="n">
        <v>64</v>
      </c>
      <c r="O126" t="n">
        <v>15000000</v>
      </c>
      <c r="P126" t="n">
        <v>10</v>
      </c>
      <c r="Q126" t="n">
        <v>0</v>
      </c>
      <c r="R126" t="n">
        <v>0</v>
      </c>
    </row>
    <row r="127">
      <c r="A127" t="n">
        <v>16</v>
      </c>
      <c r="B127" t="n">
        <v>64</v>
      </c>
      <c r="C127" t="n">
        <v>10000000000</v>
      </c>
      <c r="D127" t="n">
        <v>20</v>
      </c>
      <c r="E127" t="n">
        <v>2.908706665039062</v>
      </c>
      <c r="F127" t="n">
        <v>0</v>
      </c>
      <c r="M127" t="n">
        <v>8</v>
      </c>
      <c r="N127" t="n">
        <v>64</v>
      </c>
      <c r="O127" t="n">
        <v>15000000</v>
      </c>
      <c r="P127" t="n">
        <v>12.5</v>
      </c>
      <c r="Q127" t="n">
        <v>0.01888275146484375</v>
      </c>
      <c r="R127" t="n">
        <v>0</v>
      </c>
    </row>
    <row r="128">
      <c r="A128" t="n">
        <v>16</v>
      </c>
      <c r="B128" t="n">
        <v>64</v>
      </c>
      <c r="C128" t="n">
        <v>30000000000</v>
      </c>
      <c r="D128" t="n">
        <v>20</v>
      </c>
      <c r="E128" t="n">
        <v>0</v>
      </c>
      <c r="F128" t="n">
        <v>0</v>
      </c>
      <c r="M128" t="n">
        <v>8</v>
      </c>
      <c r="N128" t="n">
        <v>64</v>
      </c>
      <c r="O128" t="n">
        <v>15000000</v>
      </c>
      <c r="P128" t="n">
        <v>15</v>
      </c>
      <c r="Q128" t="n">
        <v>0.366973876953125</v>
      </c>
      <c r="R128" t="n">
        <v>0</v>
      </c>
    </row>
    <row r="129">
      <c r="A129" t="n">
        <v>16</v>
      </c>
      <c r="B129" t="n">
        <v>128</v>
      </c>
      <c r="C129" t="n">
        <v>10000000000</v>
      </c>
      <c r="D129" t="n">
        <v>20</v>
      </c>
      <c r="E129" t="n">
        <v>2.658653259277344</v>
      </c>
      <c r="F129" t="n">
        <v>0</v>
      </c>
      <c r="M129" t="n">
        <v>8</v>
      </c>
      <c r="N129" t="n">
        <v>64</v>
      </c>
      <c r="O129" t="n">
        <v>15000000</v>
      </c>
      <c r="P129" t="n">
        <v>17.5</v>
      </c>
      <c r="Q129" t="n">
        <v>2.819633483886719</v>
      </c>
      <c r="R129" t="n">
        <v>0</v>
      </c>
    </row>
    <row r="130">
      <c r="A130" t="n">
        <v>16</v>
      </c>
      <c r="B130" t="n">
        <v>128</v>
      </c>
      <c r="C130" t="n">
        <v>30000000000</v>
      </c>
      <c r="D130" t="n">
        <v>20</v>
      </c>
      <c r="E130" t="n">
        <v>0</v>
      </c>
      <c r="F130" t="n">
        <v>0</v>
      </c>
      <c r="M130" t="n">
        <v>8</v>
      </c>
      <c r="N130" t="n">
        <v>64</v>
      </c>
      <c r="O130" t="n">
        <v>15000000</v>
      </c>
      <c r="P130" t="n">
        <v>20</v>
      </c>
      <c r="Q130" t="n">
        <v>10.58616638183594</v>
      </c>
      <c r="R130" t="n">
        <v>0.0827789306640625</v>
      </c>
    </row>
    <row r="131">
      <c r="A131" t="n">
        <v>16</v>
      </c>
      <c r="B131" t="n">
        <v>256</v>
      </c>
      <c r="C131" t="n">
        <v>10000000000</v>
      </c>
      <c r="D131" t="n">
        <v>20</v>
      </c>
      <c r="E131" t="n">
        <v>4.78668212890625</v>
      </c>
      <c r="F131" t="n">
        <v>0</v>
      </c>
      <c r="M131" t="n">
        <v>8</v>
      </c>
      <c r="N131" t="n">
        <v>64</v>
      </c>
      <c r="O131" t="n">
        <v>15000000</v>
      </c>
      <c r="P131" t="n">
        <v>22.5</v>
      </c>
      <c r="Q131" t="n">
        <v>22.4822998046875</v>
      </c>
      <c r="R131" t="n">
        <v>2.115249633789062</v>
      </c>
    </row>
    <row r="132">
      <c r="A132" t="n">
        <v>16</v>
      </c>
      <c r="B132" t="n">
        <v>256</v>
      </c>
      <c r="C132" t="n">
        <v>30000000000</v>
      </c>
      <c r="D132" t="n">
        <v>20</v>
      </c>
      <c r="E132" t="n">
        <v>0</v>
      </c>
      <c r="F132" t="n">
        <v>0</v>
      </c>
      <c r="M132" t="n">
        <v>8</v>
      </c>
      <c r="N132" t="n">
        <v>64</v>
      </c>
      <c r="O132" t="n">
        <v>15000000</v>
      </c>
      <c r="P132" t="n">
        <v>25</v>
      </c>
      <c r="Q132" t="n">
        <v>34.94224548339844</v>
      </c>
      <c r="R132" t="n">
        <v>7.481765747070312</v>
      </c>
    </row>
    <row r="133">
      <c r="A133" t="n">
        <v>16</v>
      </c>
      <c r="B133" t="n">
        <v>512</v>
      </c>
      <c r="C133" t="n">
        <v>1000000000</v>
      </c>
      <c r="D133" t="n">
        <v>20</v>
      </c>
      <c r="E133" t="n">
        <v>11.00025177001953</v>
      </c>
      <c r="F133" t="n">
        <v>0</v>
      </c>
      <c r="M133" t="n">
        <v>8</v>
      </c>
      <c r="N133" t="n">
        <v>64</v>
      </c>
      <c r="O133" t="n">
        <v>15000000</v>
      </c>
      <c r="P133" t="n">
        <v>27.5</v>
      </c>
      <c r="Q133" t="n">
        <v>46.46682739257812</v>
      </c>
      <c r="R133" t="n">
        <v>19.08855438232422</v>
      </c>
    </row>
    <row r="134">
      <c r="A134" t="n">
        <v>16</v>
      </c>
      <c r="B134" t="n">
        <v>512</v>
      </c>
      <c r="C134" t="n">
        <v>10000000000</v>
      </c>
      <c r="D134" t="n">
        <v>20</v>
      </c>
      <c r="E134" t="n">
        <v>0</v>
      </c>
      <c r="F134" t="n">
        <v>0</v>
      </c>
      <c r="M134" t="n">
        <v>8</v>
      </c>
      <c r="N134" t="n">
        <v>64</v>
      </c>
      <c r="O134" t="n">
        <v>15000000</v>
      </c>
      <c r="P134" t="n">
        <v>30</v>
      </c>
      <c r="Q134" t="n">
        <v>49.57332611083984</v>
      </c>
      <c r="R134" t="n">
        <v>29.89311218261719</v>
      </c>
    </row>
    <row r="135">
      <c r="A135" t="n">
        <v>16</v>
      </c>
      <c r="B135" t="n">
        <v>512</v>
      </c>
      <c r="C135" t="n">
        <v>30000000000</v>
      </c>
      <c r="D135" t="n">
        <v>20</v>
      </c>
      <c r="E135" t="n">
        <v>0</v>
      </c>
      <c r="F135" t="n">
        <v>0</v>
      </c>
      <c r="M135" t="n">
        <v>8</v>
      </c>
      <c r="N135" t="n">
        <v>64</v>
      </c>
      <c r="O135" t="n">
        <v>15000000</v>
      </c>
      <c r="P135" t="n">
        <v>32.5</v>
      </c>
      <c r="Q135" t="n">
        <v>50.15716552734375</v>
      </c>
      <c r="R135" t="n">
        <v>39.17045593261719</v>
      </c>
    </row>
    <row r="136">
      <c r="A136" t="n">
        <v>16</v>
      </c>
      <c r="B136" t="n">
        <v>1024</v>
      </c>
      <c r="C136" t="n">
        <v>10000000000</v>
      </c>
      <c r="D136" t="n">
        <v>20</v>
      </c>
      <c r="E136" t="n">
        <v>3.317451477050781</v>
      </c>
      <c r="F136" t="n">
        <v>0</v>
      </c>
      <c r="M136" t="n">
        <v>8</v>
      </c>
      <c r="N136" t="n">
        <v>64</v>
      </c>
      <c r="O136" t="n">
        <v>15000000</v>
      </c>
      <c r="P136" t="n">
        <v>35</v>
      </c>
      <c r="Q136" t="n">
        <v>50.13084411621094</v>
      </c>
      <c r="R136" t="n">
        <v>45.12233734130859</v>
      </c>
    </row>
    <row r="137">
      <c r="A137" t="n">
        <v>16</v>
      </c>
      <c r="B137" t="n">
        <v>1024</v>
      </c>
      <c r="C137" t="n">
        <v>30000000000</v>
      </c>
      <c r="D137" t="n">
        <v>20</v>
      </c>
      <c r="E137" t="n">
        <v>0</v>
      </c>
      <c r="F137" t="n">
        <v>0</v>
      </c>
      <c r="M137" t="n">
        <v>8</v>
      </c>
      <c r="N137" t="n">
        <v>64</v>
      </c>
      <c r="O137" t="n">
        <v>30000000</v>
      </c>
      <c r="P137" t="n">
        <v>0</v>
      </c>
      <c r="Q137" t="n">
        <v>0</v>
      </c>
      <c r="R137" t="n">
        <v>0</v>
      </c>
    </row>
    <row r="138">
      <c r="A138" t="n">
        <v>32</v>
      </c>
      <c r="B138" t="n">
        <v>32</v>
      </c>
      <c r="C138" t="n">
        <v>10000000000</v>
      </c>
      <c r="D138" t="n">
        <v>20</v>
      </c>
      <c r="E138" t="n">
        <v>13.46569061279297</v>
      </c>
      <c r="F138" t="n">
        <v>0</v>
      </c>
      <c r="M138" t="n">
        <v>8</v>
      </c>
      <c r="N138" t="n">
        <v>64</v>
      </c>
      <c r="O138" t="n">
        <v>30000000</v>
      </c>
      <c r="P138" t="n">
        <v>2.5</v>
      </c>
      <c r="Q138" t="n">
        <v>0</v>
      </c>
      <c r="R138" t="n">
        <v>0</v>
      </c>
    </row>
    <row r="139">
      <c r="A139" t="n">
        <v>32</v>
      </c>
      <c r="B139" t="n">
        <v>32</v>
      </c>
      <c r="C139" t="n">
        <v>30000000000</v>
      </c>
      <c r="D139" t="n">
        <v>20</v>
      </c>
      <c r="E139" t="n">
        <v>0</v>
      </c>
      <c r="F139" t="n">
        <v>0</v>
      </c>
      <c r="M139" t="n">
        <v>8</v>
      </c>
      <c r="N139" t="n">
        <v>64</v>
      </c>
      <c r="O139" t="n">
        <v>30000000</v>
      </c>
      <c r="P139" t="n">
        <v>5</v>
      </c>
      <c r="Q139" t="n">
        <v>0</v>
      </c>
      <c r="R139" t="n">
        <v>0</v>
      </c>
    </row>
    <row r="140">
      <c r="A140" t="n">
        <v>32</v>
      </c>
      <c r="B140" t="n">
        <v>64</v>
      </c>
      <c r="C140" t="n">
        <v>1000000000</v>
      </c>
      <c r="D140" t="n">
        <v>20</v>
      </c>
      <c r="E140" t="n">
        <v>9.229850769042969</v>
      </c>
      <c r="F140" t="n">
        <v>0</v>
      </c>
      <c r="M140" t="n">
        <v>8</v>
      </c>
      <c r="N140" t="n">
        <v>64</v>
      </c>
      <c r="O140" t="n">
        <v>30000000</v>
      </c>
      <c r="P140" t="n">
        <v>7.5</v>
      </c>
      <c r="Q140" t="n">
        <v>0</v>
      </c>
      <c r="R140" t="n">
        <v>0</v>
      </c>
    </row>
    <row r="141">
      <c r="A141" t="n">
        <v>32</v>
      </c>
      <c r="B141" t="n">
        <v>64</v>
      </c>
      <c r="C141" t="n">
        <v>10000000000</v>
      </c>
      <c r="D141" t="n">
        <v>20</v>
      </c>
      <c r="E141" t="n">
        <v>1.465034484863281</v>
      </c>
      <c r="F141" t="n">
        <v>0</v>
      </c>
      <c r="M141" t="n">
        <v>8</v>
      </c>
      <c r="N141" t="n">
        <v>64</v>
      </c>
      <c r="O141" t="n">
        <v>30000000</v>
      </c>
      <c r="P141" t="n">
        <v>10</v>
      </c>
      <c r="Q141" t="n">
        <v>0</v>
      </c>
      <c r="R141" t="n">
        <v>0</v>
      </c>
    </row>
    <row r="142">
      <c r="A142" t="n">
        <v>32</v>
      </c>
      <c r="B142" t="n">
        <v>64</v>
      </c>
      <c r="C142" t="n">
        <v>30000000000</v>
      </c>
      <c r="D142" t="n">
        <v>20</v>
      </c>
      <c r="E142" t="n">
        <v>1.642417907714844</v>
      </c>
      <c r="F142" t="n">
        <v>0</v>
      </c>
      <c r="M142" t="n">
        <v>8</v>
      </c>
      <c r="N142" t="n">
        <v>64</v>
      </c>
      <c r="O142" t="n">
        <v>30000000</v>
      </c>
      <c r="P142" t="n">
        <v>12.5</v>
      </c>
      <c r="Q142" t="n">
        <v>0.012969970703125</v>
      </c>
      <c r="R142" t="n">
        <v>0</v>
      </c>
    </row>
    <row r="143">
      <c r="A143" t="n">
        <v>32</v>
      </c>
      <c r="B143" t="n">
        <v>128</v>
      </c>
      <c r="C143" t="n">
        <v>1000000000</v>
      </c>
      <c r="D143" t="n">
        <v>20</v>
      </c>
      <c r="E143" t="n">
        <v>9.41925048828125</v>
      </c>
      <c r="F143" t="n">
        <v>0</v>
      </c>
      <c r="M143" t="n">
        <v>8</v>
      </c>
      <c r="N143" t="n">
        <v>64</v>
      </c>
      <c r="O143" t="n">
        <v>30000000</v>
      </c>
      <c r="P143" t="n">
        <v>15</v>
      </c>
      <c r="Q143" t="n">
        <v>0.4884719848632812</v>
      </c>
      <c r="R143" t="n">
        <v>0</v>
      </c>
    </row>
    <row r="144">
      <c r="A144" t="n">
        <v>32</v>
      </c>
      <c r="B144" t="n">
        <v>128</v>
      </c>
      <c r="C144" t="n">
        <v>10000000000</v>
      </c>
      <c r="D144" t="n">
        <v>20</v>
      </c>
      <c r="E144" t="n">
        <v>8.254241943359375</v>
      </c>
      <c r="F144" t="n">
        <v>0</v>
      </c>
      <c r="M144" t="n">
        <v>8</v>
      </c>
      <c r="N144" t="n">
        <v>64</v>
      </c>
      <c r="O144" t="n">
        <v>30000000</v>
      </c>
      <c r="P144" t="n">
        <v>17.5</v>
      </c>
      <c r="Q144" t="n">
        <v>3.239631652832031</v>
      </c>
      <c r="R144" t="n">
        <v>0</v>
      </c>
    </row>
    <row r="145">
      <c r="A145" t="n">
        <v>32</v>
      </c>
      <c r="B145" t="n">
        <v>128</v>
      </c>
      <c r="C145" t="n">
        <v>30000000000</v>
      </c>
      <c r="D145" t="n">
        <v>20</v>
      </c>
      <c r="E145" t="n">
        <v>0</v>
      </c>
      <c r="F145" t="n">
        <v>0</v>
      </c>
      <c r="M145" t="n">
        <v>8</v>
      </c>
      <c r="N145" t="n">
        <v>64</v>
      </c>
      <c r="O145" t="n">
        <v>30000000</v>
      </c>
      <c r="P145" t="n">
        <v>20</v>
      </c>
      <c r="Q145" t="n">
        <v>10.19115447998047</v>
      </c>
      <c r="R145" t="n">
        <v>0.09555816650390625</v>
      </c>
    </row>
    <row r="146">
      <c r="A146" t="n">
        <v>32</v>
      </c>
      <c r="B146" t="n">
        <v>256</v>
      </c>
      <c r="C146" t="n">
        <v>10000000000</v>
      </c>
      <c r="D146" t="n">
        <v>20</v>
      </c>
      <c r="E146" t="n">
        <v>0.618743896484375</v>
      </c>
      <c r="F146" t="n">
        <v>0</v>
      </c>
      <c r="M146" t="n">
        <v>8</v>
      </c>
      <c r="N146" t="n">
        <v>64</v>
      </c>
      <c r="O146" t="n">
        <v>30000000</v>
      </c>
      <c r="P146" t="n">
        <v>22.5</v>
      </c>
      <c r="Q146" t="n">
        <v>21.61350250244141</v>
      </c>
      <c r="R146" t="n">
        <v>1.215362548828125</v>
      </c>
    </row>
    <row r="147">
      <c r="A147" t="n">
        <v>32</v>
      </c>
      <c r="B147" t="n">
        <v>256</v>
      </c>
      <c r="C147" t="n">
        <v>30000000000</v>
      </c>
      <c r="D147" t="n">
        <v>20</v>
      </c>
      <c r="E147" t="n">
        <v>0</v>
      </c>
      <c r="F147" t="n">
        <v>0</v>
      </c>
      <c r="M147" t="n">
        <v>8</v>
      </c>
      <c r="N147" t="n">
        <v>64</v>
      </c>
      <c r="O147" t="n">
        <v>30000000</v>
      </c>
      <c r="P147" t="n">
        <v>25</v>
      </c>
      <c r="Q147" t="n">
        <v>34.99717712402344</v>
      </c>
      <c r="R147" t="n">
        <v>4.711341857910156</v>
      </c>
    </row>
    <row r="148">
      <c r="A148" t="n">
        <v>32</v>
      </c>
      <c r="B148" t="n">
        <v>512</v>
      </c>
      <c r="C148" t="n">
        <v>1000000000</v>
      </c>
      <c r="D148" t="n">
        <v>20</v>
      </c>
      <c r="E148" t="n">
        <v>10.22911071777344</v>
      </c>
      <c r="F148" t="n">
        <v>0</v>
      </c>
      <c r="M148" t="n">
        <v>8</v>
      </c>
      <c r="N148" t="n">
        <v>64</v>
      </c>
      <c r="O148" t="n">
        <v>30000000</v>
      </c>
      <c r="P148" t="n">
        <v>27.5</v>
      </c>
      <c r="Q148" t="n">
        <v>46.70524597167969</v>
      </c>
      <c r="R148" t="n">
        <v>11.46106719970703</v>
      </c>
    </row>
    <row r="149">
      <c r="A149" t="n">
        <v>32</v>
      </c>
      <c r="B149" t="n">
        <v>512</v>
      </c>
      <c r="C149" t="n">
        <v>10000000000</v>
      </c>
      <c r="D149" t="n">
        <v>20</v>
      </c>
      <c r="E149" t="n">
        <v>0</v>
      </c>
      <c r="F149" t="n">
        <v>0</v>
      </c>
      <c r="M149" t="n">
        <v>8</v>
      </c>
      <c r="N149" t="n">
        <v>64</v>
      </c>
      <c r="O149" t="n">
        <v>30000000</v>
      </c>
      <c r="P149" t="n">
        <v>30</v>
      </c>
      <c r="Q149" t="n">
        <v>49.90959167480469</v>
      </c>
      <c r="R149" t="n">
        <v>20.54615020751953</v>
      </c>
    </row>
    <row r="150">
      <c r="A150" t="n">
        <v>32</v>
      </c>
      <c r="B150" t="n">
        <v>512</v>
      </c>
      <c r="C150" t="n">
        <v>30000000000</v>
      </c>
      <c r="D150" t="n">
        <v>20</v>
      </c>
      <c r="E150" t="n">
        <v>0</v>
      </c>
      <c r="F150" t="n">
        <v>0</v>
      </c>
      <c r="M150" t="n">
        <v>8</v>
      </c>
      <c r="N150" t="n">
        <v>64</v>
      </c>
      <c r="O150" t="n">
        <v>30000000</v>
      </c>
      <c r="P150" t="n">
        <v>32.5</v>
      </c>
      <c r="Q150" t="n">
        <v>50.30670166015625</v>
      </c>
      <c r="R150" t="n">
        <v>29.92324829101562</v>
      </c>
    </row>
    <row r="151">
      <c r="A151" t="n">
        <v>32</v>
      </c>
      <c r="B151" t="n">
        <v>1024</v>
      </c>
      <c r="C151" t="n">
        <v>1000000000</v>
      </c>
      <c r="D151" t="n">
        <v>20</v>
      </c>
      <c r="E151" t="n">
        <v>13.36460113525391</v>
      </c>
      <c r="F151" t="n">
        <v>0</v>
      </c>
      <c r="M151" t="n">
        <v>8</v>
      </c>
      <c r="N151" t="n">
        <v>64</v>
      </c>
      <c r="O151" t="n">
        <v>30000000</v>
      </c>
      <c r="P151" t="n">
        <v>35</v>
      </c>
      <c r="Q151" t="n">
        <v>49.71733093261719</v>
      </c>
      <c r="R151" t="n">
        <v>38.56563568115234</v>
      </c>
    </row>
    <row r="152">
      <c r="A152" t="n">
        <v>32</v>
      </c>
      <c r="B152" t="n">
        <v>1024</v>
      </c>
      <c r="C152" t="n">
        <v>10000000000</v>
      </c>
      <c r="D152" t="n">
        <v>20</v>
      </c>
      <c r="E152" t="n">
        <v>0</v>
      </c>
      <c r="F152" t="n">
        <v>0</v>
      </c>
      <c r="M152" t="n">
        <v>8</v>
      </c>
      <c r="N152" t="n">
        <v>64</v>
      </c>
      <c r="O152" t="n">
        <v>100000000</v>
      </c>
      <c r="P152" t="n">
        <v>0</v>
      </c>
      <c r="Q152" t="n">
        <v>0</v>
      </c>
      <c r="R152" t="n">
        <v>0</v>
      </c>
    </row>
    <row r="153">
      <c r="A153" t="n">
        <v>32</v>
      </c>
      <c r="B153" t="n">
        <v>1024</v>
      </c>
      <c r="C153" t="n">
        <v>30000000000</v>
      </c>
      <c r="D153" t="n">
        <v>20</v>
      </c>
      <c r="E153" t="n">
        <v>0</v>
      </c>
      <c r="F153" t="n">
        <v>0</v>
      </c>
      <c r="M153" t="n">
        <v>8</v>
      </c>
      <c r="N153" t="n">
        <v>64</v>
      </c>
      <c r="O153" t="n">
        <v>100000000</v>
      </c>
      <c r="P153" t="n">
        <v>2.5</v>
      </c>
      <c r="Q153" t="n">
        <v>0</v>
      </c>
      <c r="R153" t="n">
        <v>0</v>
      </c>
    </row>
    <row r="154">
      <c r="A154" t="n">
        <v>64</v>
      </c>
      <c r="B154" t="n">
        <v>32</v>
      </c>
      <c r="C154" t="n">
        <v>10000000000</v>
      </c>
      <c r="D154" t="n">
        <v>20</v>
      </c>
      <c r="E154" t="n">
        <v>2.896881103515625</v>
      </c>
      <c r="F154" t="n">
        <v>0</v>
      </c>
      <c r="M154" t="n">
        <v>8</v>
      </c>
      <c r="N154" t="n">
        <v>64</v>
      </c>
      <c r="O154" t="n">
        <v>100000000</v>
      </c>
      <c r="P154" t="n">
        <v>5</v>
      </c>
      <c r="Q154" t="n">
        <v>0</v>
      </c>
      <c r="R154" t="n">
        <v>0</v>
      </c>
    </row>
    <row r="155">
      <c r="A155" t="n">
        <v>64</v>
      </c>
      <c r="B155" t="n">
        <v>32</v>
      </c>
      <c r="C155" t="n">
        <v>30000000000</v>
      </c>
      <c r="D155" t="n">
        <v>20</v>
      </c>
      <c r="E155" t="n">
        <v>1.0589599609375</v>
      </c>
      <c r="F155" t="n">
        <v>0</v>
      </c>
      <c r="M155" t="n">
        <v>8</v>
      </c>
      <c r="N155" t="n">
        <v>64</v>
      </c>
      <c r="O155" t="n">
        <v>100000000</v>
      </c>
      <c r="P155" t="n">
        <v>7.5</v>
      </c>
      <c r="Q155" t="n">
        <v>0</v>
      </c>
      <c r="R155" t="n">
        <v>0</v>
      </c>
    </row>
    <row r="156">
      <c r="A156" t="n">
        <v>64</v>
      </c>
      <c r="B156" t="n">
        <v>64</v>
      </c>
      <c r="C156" t="n">
        <v>10000000000</v>
      </c>
      <c r="D156" t="n">
        <v>20</v>
      </c>
      <c r="E156" t="n">
        <v>5.680465698242188</v>
      </c>
      <c r="F156" t="n">
        <v>0</v>
      </c>
      <c r="M156" t="n">
        <v>8</v>
      </c>
      <c r="N156" t="n">
        <v>64</v>
      </c>
      <c r="O156" t="n">
        <v>100000000</v>
      </c>
      <c r="P156" t="n">
        <v>10</v>
      </c>
      <c r="Q156" t="n">
        <v>0</v>
      </c>
      <c r="R156" t="n">
        <v>0</v>
      </c>
    </row>
    <row r="157">
      <c r="A157" t="n">
        <v>64</v>
      </c>
      <c r="B157" t="n">
        <v>64</v>
      </c>
      <c r="C157" t="n">
        <v>30000000000</v>
      </c>
      <c r="D157" t="n">
        <v>20</v>
      </c>
      <c r="E157" t="n">
        <v>0</v>
      </c>
      <c r="F157" t="n">
        <v>0</v>
      </c>
      <c r="M157" t="n">
        <v>8</v>
      </c>
      <c r="N157" t="n">
        <v>64</v>
      </c>
      <c r="O157" t="n">
        <v>100000000</v>
      </c>
      <c r="P157" t="n">
        <v>12.5</v>
      </c>
      <c r="Q157" t="n">
        <v>0</v>
      </c>
      <c r="R157" t="n">
        <v>0</v>
      </c>
    </row>
    <row r="158">
      <c r="A158" t="n">
        <v>64</v>
      </c>
      <c r="B158" t="n">
        <v>128</v>
      </c>
      <c r="C158" t="n">
        <v>1000000000</v>
      </c>
      <c r="D158" t="n">
        <v>20</v>
      </c>
      <c r="E158" t="n">
        <v>6.608772277832031</v>
      </c>
      <c r="F158" t="n">
        <v>0</v>
      </c>
      <c r="M158" t="n">
        <v>8</v>
      </c>
      <c r="N158" t="n">
        <v>64</v>
      </c>
      <c r="O158" t="n">
        <v>100000000</v>
      </c>
      <c r="P158" t="n">
        <v>15</v>
      </c>
      <c r="Q158" t="n">
        <v>0.168609619140625</v>
      </c>
      <c r="R158" t="n">
        <v>0</v>
      </c>
    </row>
    <row r="159">
      <c r="A159" t="n">
        <v>64</v>
      </c>
      <c r="B159" t="n">
        <v>128</v>
      </c>
      <c r="C159" t="n">
        <v>10000000000</v>
      </c>
      <c r="D159" t="n">
        <v>20</v>
      </c>
      <c r="E159" t="n">
        <v>5.915451049804688</v>
      </c>
      <c r="F159" t="n">
        <v>0</v>
      </c>
      <c r="M159" t="n">
        <v>8</v>
      </c>
      <c r="N159" t="n">
        <v>64</v>
      </c>
      <c r="O159" t="n">
        <v>100000000</v>
      </c>
      <c r="P159" t="n">
        <v>17.5</v>
      </c>
      <c r="Q159" t="n">
        <v>2.189826965332031</v>
      </c>
      <c r="R159" t="n">
        <v>0</v>
      </c>
    </row>
    <row r="160">
      <c r="A160" t="n">
        <v>64</v>
      </c>
      <c r="B160" t="n">
        <v>128</v>
      </c>
      <c r="C160" t="n">
        <v>30000000000</v>
      </c>
      <c r="D160" t="n">
        <v>20</v>
      </c>
      <c r="E160" t="n">
        <v>0</v>
      </c>
      <c r="F160" t="n">
        <v>0</v>
      </c>
      <c r="M160" t="n">
        <v>8</v>
      </c>
      <c r="N160" t="n">
        <v>64</v>
      </c>
      <c r="O160" t="n">
        <v>100000000</v>
      </c>
      <c r="P160" t="n">
        <v>20</v>
      </c>
      <c r="Q160" t="n">
        <v>12.76187896728516</v>
      </c>
      <c r="R160" t="n">
        <v>0.2237319946289062</v>
      </c>
    </row>
    <row r="161">
      <c r="A161" t="n">
        <v>64</v>
      </c>
      <c r="B161" t="n">
        <v>256</v>
      </c>
      <c r="C161" t="n">
        <v>1000000000</v>
      </c>
      <c r="D161" t="n">
        <v>20</v>
      </c>
      <c r="E161" t="n">
        <v>9.743309020996094</v>
      </c>
      <c r="F161" t="n">
        <v>0</v>
      </c>
      <c r="M161" t="n">
        <v>8</v>
      </c>
      <c r="N161" t="n">
        <v>64</v>
      </c>
      <c r="O161" t="n">
        <v>100000000</v>
      </c>
      <c r="P161" t="n">
        <v>22.5</v>
      </c>
      <c r="Q161" t="n">
        <v>23.74362945556641</v>
      </c>
      <c r="R161" t="n">
        <v>0.6341934204101562</v>
      </c>
    </row>
    <row r="162">
      <c r="A162" t="n">
        <v>64</v>
      </c>
      <c r="B162" t="n">
        <v>256</v>
      </c>
      <c r="C162" t="n">
        <v>10000000000</v>
      </c>
      <c r="D162" t="n">
        <v>20</v>
      </c>
      <c r="E162" t="n">
        <v>1.284980773925781</v>
      </c>
      <c r="F162" t="n">
        <v>0</v>
      </c>
      <c r="M162" t="n">
        <v>8</v>
      </c>
      <c r="N162" t="n">
        <v>64</v>
      </c>
      <c r="O162" t="n">
        <v>100000000</v>
      </c>
      <c r="P162" t="n">
        <v>25</v>
      </c>
      <c r="Q162" t="n">
        <v>32.96337127685547</v>
      </c>
      <c r="R162" t="n">
        <v>2.254486083984375</v>
      </c>
    </row>
    <row r="163">
      <c r="A163" t="n">
        <v>64</v>
      </c>
      <c r="B163" t="n">
        <v>256</v>
      </c>
      <c r="C163" t="n">
        <v>30000000000</v>
      </c>
      <c r="D163" t="n">
        <v>20</v>
      </c>
      <c r="E163" t="n">
        <v>0</v>
      </c>
      <c r="F163" t="n">
        <v>0</v>
      </c>
      <c r="M163" t="n">
        <v>8</v>
      </c>
      <c r="N163" t="n">
        <v>64</v>
      </c>
      <c r="O163" t="n">
        <v>100000000</v>
      </c>
      <c r="P163" t="n">
        <v>27.5</v>
      </c>
      <c r="Q163" t="n">
        <v>46.88892364501953</v>
      </c>
      <c r="R163" t="n">
        <v>5.366325378417969</v>
      </c>
    </row>
    <row r="164">
      <c r="A164" t="n">
        <v>64</v>
      </c>
      <c r="B164" t="n">
        <v>512</v>
      </c>
      <c r="C164" t="n">
        <v>1000000000</v>
      </c>
      <c r="D164" t="n">
        <v>20</v>
      </c>
      <c r="E164" t="n">
        <v>5.595207214355469</v>
      </c>
      <c r="F164" t="n">
        <v>0</v>
      </c>
      <c r="M164" t="n">
        <v>8</v>
      </c>
      <c r="N164" t="n">
        <v>64</v>
      </c>
      <c r="O164" t="n">
        <v>100000000</v>
      </c>
      <c r="P164" t="n">
        <v>30</v>
      </c>
      <c r="Q164" t="n">
        <v>49.61452484130859</v>
      </c>
      <c r="R164" t="n">
        <v>8.619880676269531</v>
      </c>
    </row>
    <row r="165">
      <c r="A165" t="n">
        <v>64</v>
      </c>
      <c r="B165" t="n">
        <v>512</v>
      </c>
      <c r="C165" t="n">
        <v>10000000000</v>
      </c>
      <c r="D165" t="n">
        <v>20</v>
      </c>
      <c r="E165" t="n">
        <v>0.7844924926757812</v>
      </c>
      <c r="F165" t="n">
        <v>0</v>
      </c>
      <c r="M165" t="n">
        <v>8</v>
      </c>
      <c r="N165" t="n">
        <v>64</v>
      </c>
      <c r="O165" t="n">
        <v>100000000</v>
      </c>
      <c r="P165" t="n">
        <v>32.5</v>
      </c>
      <c r="Q165" t="n">
        <v>50.09632110595703</v>
      </c>
      <c r="R165" t="n">
        <v>12.96024322509766</v>
      </c>
    </row>
    <row r="166">
      <c r="A166" t="n">
        <v>64</v>
      </c>
      <c r="B166" t="n">
        <v>512</v>
      </c>
      <c r="C166" t="n">
        <v>30000000000</v>
      </c>
      <c r="D166" t="n">
        <v>20</v>
      </c>
      <c r="E166" t="n">
        <v>0</v>
      </c>
      <c r="F166" t="n">
        <v>0</v>
      </c>
      <c r="M166" t="n">
        <v>8</v>
      </c>
      <c r="N166" t="n">
        <v>64</v>
      </c>
      <c r="O166" t="n">
        <v>100000000</v>
      </c>
      <c r="P166" t="n">
        <v>35</v>
      </c>
      <c r="Q166" t="n">
        <v>49.78237152099609</v>
      </c>
      <c r="R166" t="n">
        <v>19.13814544677734</v>
      </c>
    </row>
    <row r="167">
      <c r="A167" t="n">
        <v>64</v>
      </c>
      <c r="B167" t="n">
        <v>1024</v>
      </c>
      <c r="C167" t="n">
        <v>1000000000</v>
      </c>
      <c r="D167" t="n">
        <v>20</v>
      </c>
      <c r="E167" t="n">
        <v>4.970359802246094</v>
      </c>
      <c r="F167" t="n">
        <v>0</v>
      </c>
      <c r="M167" t="n">
        <v>8</v>
      </c>
      <c r="N167" t="n">
        <v>64</v>
      </c>
      <c r="O167" t="n">
        <v>1000000000</v>
      </c>
      <c r="P167" t="n">
        <v>0</v>
      </c>
      <c r="Q167" t="n">
        <v>0</v>
      </c>
      <c r="R167" t="n">
        <v>0</v>
      </c>
    </row>
    <row r="168">
      <c r="A168" t="n">
        <v>64</v>
      </c>
      <c r="B168" t="n">
        <v>1024</v>
      </c>
      <c r="C168" t="n">
        <v>10000000000</v>
      </c>
      <c r="D168" t="n">
        <v>20</v>
      </c>
      <c r="E168" t="n">
        <v>1.523780822753906</v>
      </c>
      <c r="F168" t="n">
        <v>0</v>
      </c>
      <c r="M168" t="n">
        <v>8</v>
      </c>
      <c r="N168" t="n">
        <v>64</v>
      </c>
      <c r="O168" t="n">
        <v>1000000000</v>
      </c>
      <c r="P168" t="n">
        <v>2.5</v>
      </c>
      <c r="Q168" t="n">
        <v>0</v>
      </c>
      <c r="R168" t="n">
        <v>0</v>
      </c>
    </row>
    <row r="169">
      <c r="A169" t="n">
        <v>64</v>
      </c>
      <c r="B169" t="n">
        <v>1024</v>
      </c>
      <c r="C169" t="n">
        <v>30000000000</v>
      </c>
      <c r="D169" t="n">
        <v>20</v>
      </c>
      <c r="E169" t="n">
        <v>0</v>
      </c>
      <c r="F169" t="n">
        <v>0</v>
      </c>
      <c r="M169" t="n">
        <v>8</v>
      </c>
      <c r="N169" t="n">
        <v>64</v>
      </c>
      <c r="O169" t="n">
        <v>1000000000</v>
      </c>
      <c r="P169" t="n">
        <v>5</v>
      </c>
      <c r="Q169" t="n">
        <v>0</v>
      </c>
      <c r="R169" t="n">
        <v>0</v>
      </c>
    </row>
    <row r="170">
      <c r="A170" t="n">
        <v>8</v>
      </c>
      <c r="B170" t="n">
        <v>32</v>
      </c>
      <c r="C170" t="n">
        <v>15000000</v>
      </c>
      <c r="D170" t="n">
        <v>17.5</v>
      </c>
      <c r="E170" t="n">
        <v>3.2440185546875</v>
      </c>
      <c r="F170" t="n">
        <v>0</v>
      </c>
      <c r="M170" t="n">
        <v>8</v>
      </c>
      <c r="N170" t="n">
        <v>64</v>
      </c>
      <c r="O170" t="n">
        <v>1000000000</v>
      </c>
      <c r="P170" t="n">
        <v>7.5</v>
      </c>
      <c r="Q170" t="n">
        <v>0</v>
      </c>
      <c r="R170" t="n">
        <v>0</v>
      </c>
    </row>
    <row r="171">
      <c r="A171" t="n">
        <v>8</v>
      </c>
      <c r="B171" t="n">
        <v>32</v>
      </c>
      <c r="C171" t="n">
        <v>30000000</v>
      </c>
      <c r="D171" t="n">
        <v>17.5</v>
      </c>
      <c r="E171" t="n">
        <v>2.862548828125</v>
      </c>
      <c r="F171" t="n">
        <v>0</v>
      </c>
      <c r="M171" t="n">
        <v>8</v>
      </c>
      <c r="N171" t="n">
        <v>64</v>
      </c>
      <c r="O171" t="n">
        <v>1000000000</v>
      </c>
      <c r="P171" t="n">
        <v>10</v>
      </c>
      <c r="Q171" t="n">
        <v>0</v>
      </c>
      <c r="R171" t="n">
        <v>0</v>
      </c>
    </row>
    <row r="172">
      <c r="A172" t="n">
        <v>8</v>
      </c>
      <c r="B172" t="n">
        <v>32</v>
      </c>
      <c r="C172" t="n">
        <v>100000000</v>
      </c>
      <c r="D172" t="n">
        <v>17.5</v>
      </c>
      <c r="E172" t="n">
        <v>3.163909912109375</v>
      </c>
      <c r="F172" t="n">
        <v>0</v>
      </c>
      <c r="M172" t="n">
        <v>8</v>
      </c>
      <c r="N172" t="n">
        <v>64</v>
      </c>
      <c r="O172" t="n">
        <v>1000000000</v>
      </c>
      <c r="P172" t="n">
        <v>12.5</v>
      </c>
      <c r="Q172" t="n">
        <v>0</v>
      </c>
      <c r="R172" t="n">
        <v>0</v>
      </c>
    </row>
    <row r="173">
      <c r="A173" t="n">
        <v>8</v>
      </c>
      <c r="B173" t="n">
        <v>32</v>
      </c>
      <c r="C173" t="n">
        <v>1000000000</v>
      </c>
      <c r="D173" t="n">
        <v>17.5</v>
      </c>
      <c r="E173" t="n">
        <v>3.708457946777344</v>
      </c>
      <c r="F173" t="n">
        <v>0</v>
      </c>
      <c r="M173" t="n">
        <v>8</v>
      </c>
      <c r="N173" t="n">
        <v>64</v>
      </c>
      <c r="O173" t="n">
        <v>1000000000</v>
      </c>
      <c r="P173" t="n">
        <v>15</v>
      </c>
      <c r="Q173" t="n">
        <v>0.00019073486328125</v>
      </c>
      <c r="R173" t="n">
        <v>0</v>
      </c>
    </row>
    <row r="174">
      <c r="A174" t="n">
        <v>8</v>
      </c>
      <c r="B174" t="n">
        <v>32</v>
      </c>
      <c r="C174" t="n">
        <v>10000000000</v>
      </c>
      <c r="D174" t="n">
        <v>17.5</v>
      </c>
      <c r="E174" t="n">
        <v>0</v>
      </c>
      <c r="F174" t="n">
        <v>0</v>
      </c>
      <c r="M174" t="n">
        <v>8</v>
      </c>
      <c r="N174" t="n">
        <v>64</v>
      </c>
      <c r="O174" t="n">
        <v>1000000000</v>
      </c>
      <c r="P174" t="n">
        <v>17.5</v>
      </c>
      <c r="Q174" t="n">
        <v>0.8077621459960938</v>
      </c>
      <c r="R174" t="n">
        <v>0</v>
      </c>
    </row>
    <row r="175">
      <c r="A175" t="n">
        <v>8</v>
      </c>
      <c r="B175" t="n">
        <v>32</v>
      </c>
      <c r="C175" t="n">
        <v>30000000000</v>
      </c>
      <c r="D175" t="n">
        <v>17.5</v>
      </c>
      <c r="E175" t="n">
        <v>0</v>
      </c>
      <c r="F175" t="n">
        <v>0</v>
      </c>
      <c r="M175" t="n">
        <v>8</v>
      </c>
      <c r="N175" t="n">
        <v>64</v>
      </c>
      <c r="O175" t="n">
        <v>1000000000</v>
      </c>
      <c r="P175" t="n">
        <v>20</v>
      </c>
      <c r="Q175" t="n">
        <v>6.582069396972656</v>
      </c>
      <c r="R175" t="n">
        <v>0</v>
      </c>
    </row>
    <row r="176">
      <c r="A176" t="n">
        <v>8</v>
      </c>
      <c r="B176" t="n">
        <v>64</v>
      </c>
      <c r="C176" t="n">
        <v>15000000</v>
      </c>
      <c r="D176" t="n">
        <v>17.5</v>
      </c>
      <c r="E176" t="n">
        <v>2.819633483886719</v>
      </c>
      <c r="F176" t="n">
        <v>0</v>
      </c>
      <c r="M176" t="n">
        <v>8</v>
      </c>
      <c r="N176" t="n">
        <v>64</v>
      </c>
      <c r="O176" t="n">
        <v>1000000000</v>
      </c>
      <c r="P176" t="n">
        <v>22.5</v>
      </c>
      <c r="Q176" t="n">
        <v>28.94668579101562</v>
      </c>
      <c r="R176" t="n">
        <v>0.4039764404296875</v>
      </c>
    </row>
    <row r="177">
      <c r="A177" t="n">
        <v>8</v>
      </c>
      <c r="B177" t="n">
        <v>64</v>
      </c>
      <c r="C177" t="n">
        <v>30000000</v>
      </c>
      <c r="D177" t="n">
        <v>17.5</v>
      </c>
      <c r="E177" t="n">
        <v>3.239631652832031</v>
      </c>
      <c r="F177" t="n">
        <v>0</v>
      </c>
      <c r="M177" t="n">
        <v>8</v>
      </c>
      <c r="N177" t="n">
        <v>64</v>
      </c>
      <c r="O177" t="n">
        <v>1000000000</v>
      </c>
      <c r="P177" t="n">
        <v>25</v>
      </c>
      <c r="Q177" t="n">
        <v>29.82254028320312</v>
      </c>
      <c r="R177" t="n">
        <v>0.4629135131835938</v>
      </c>
    </row>
    <row r="178">
      <c r="A178" t="n">
        <v>8</v>
      </c>
      <c r="B178" t="n">
        <v>64</v>
      </c>
      <c r="C178" t="n">
        <v>100000000</v>
      </c>
      <c r="D178" t="n">
        <v>17.5</v>
      </c>
      <c r="E178" t="n">
        <v>2.189826965332031</v>
      </c>
      <c r="F178" t="n">
        <v>0</v>
      </c>
      <c r="M178" t="n">
        <v>8</v>
      </c>
      <c r="N178" t="n">
        <v>64</v>
      </c>
      <c r="O178" t="n">
        <v>1000000000</v>
      </c>
      <c r="P178" t="n">
        <v>27.5</v>
      </c>
      <c r="Q178" t="n">
        <v>52.44503021240234</v>
      </c>
      <c r="R178" t="n">
        <v>1.666069030761719</v>
      </c>
    </row>
    <row r="179">
      <c r="A179" t="n">
        <v>8</v>
      </c>
      <c r="B179" t="n">
        <v>64</v>
      </c>
      <c r="C179" t="n">
        <v>1000000000</v>
      </c>
      <c r="D179" t="n">
        <v>17.5</v>
      </c>
      <c r="E179" t="n">
        <v>0.8077621459960938</v>
      </c>
      <c r="F179" t="n">
        <v>0</v>
      </c>
      <c r="M179" t="n">
        <v>8</v>
      </c>
      <c r="N179" t="n">
        <v>64</v>
      </c>
      <c r="O179" t="n">
        <v>1000000000</v>
      </c>
      <c r="P179" t="n">
        <v>30</v>
      </c>
      <c r="Q179" t="n">
        <v>47.80483245849609</v>
      </c>
      <c r="R179" t="n">
        <v>1.844596862792969</v>
      </c>
    </row>
    <row r="180">
      <c r="A180" t="n">
        <v>8</v>
      </c>
      <c r="B180" t="n">
        <v>64</v>
      </c>
      <c r="C180" t="n">
        <v>10000000000</v>
      </c>
      <c r="D180" t="n">
        <v>17.5</v>
      </c>
      <c r="E180" t="n">
        <v>0</v>
      </c>
      <c r="F180" t="n">
        <v>0</v>
      </c>
      <c r="M180" t="n">
        <v>8</v>
      </c>
      <c r="N180" t="n">
        <v>64</v>
      </c>
      <c r="O180" t="n">
        <v>1000000000</v>
      </c>
      <c r="P180" t="n">
        <v>32.5</v>
      </c>
      <c r="Q180" t="n">
        <v>50.46329498291016</v>
      </c>
      <c r="R180" t="n">
        <v>3.219032287597656</v>
      </c>
    </row>
    <row r="181">
      <c r="A181" t="n">
        <v>8</v>
      </c>
      <c r="B181" t="n">
        <v>64</v>
      </c>
      <c r="C181" t="n">
        <v>30000000000</v>
      </c>
      <c r="D181" t="n">
        <v>17.5</v>
      </c>
      <c r="E181" t="n">
        <v>0</v>
      </c>
      <c r="F181" t="n">
        <v>0</v>
      </c>
      <c r="M181" t="n">
        <v>8</v>
      </c>
      <c r="N181" t="n">
        <v>64</v>
      </c>
      <c r="O181" t="n">
        <v>1000000000</v>
      </c>
      <c r="P181" t="n">
        <v>35</v>
      </c>
      <c r="Q181" t="n">
        <v>48.39382171630859</v>
      </c>
      <c r="R181" t="n">
        <v>3.612327575683594</v>
      </c>
    </row>
    <row r="182">
      <c r="A182" t="n">
        <v>8</v>
      </c>
      <c r="B182" t="n">
        <v>128</v>
      </c>
      <c r="C182" t="n">
        <v>30000000</v>
      </c>
      <c r="D182" t="n">
        <v>17.5</v>
      </c>
      <c r="E182" t="n">
        <v>2.855682373046875</v>
      </c>
      <c r="F182" t="n">
        <v>0</v>
      </c>
      <c r="M182" t="n">
        <v>8</v>
      </c>
      <c r="N182" t="n">
        <v>64</v>
      </c>
      <c r="O182" t="n">
        <v>10000000000</v>
      </c>
      <c r="P182" t="n">
        <v>0</v>
      </c>
      <c r="Q182" t="n">
        <v>0</v>
      </c>
      <c r="R182" t="n">
        <v>0</v>
      </c>
    </row>
    <row r="183">
      <c r="A183" t="n">
        <v>8</v>
      </c>
      <c r="B183" t="n">
        <v>128</v>
      </c>
      <c r="C183" t="n">
        <v>100000000</v>
      </c>
      <c r="D183" t="n">
        <v>17.5</v>
      </c>
      <c r="E183" t="n">
        <v>2.229690551757812</v>
      </c>
      <c r="F183" t="n">
        <v>0</v>
      </c>
      <c r="M183" t="n">
        <v>8</v>
      </c>
      <c r="N183" t="n">
        <v>64</v>
      </c>
      <c r="O183" t="n">
        <v>10000000000</v>
      </c>
      <c r="P183" t="n">
        <v>2.5</v>
      </c>
      <c r="Q183" t="n">
        <v>0</v>
      </c>
      <c r="R183" t="n">
        <v>0</v>
      </c>
    </row>
    <row r="184">
      <c r="A184" t="n">
        <v>8</v>
      </c>
      <c r="B184" t="n">
        <v>128</v>
      </c>
      <c r="C184" t="n">
        <v>1000000000</v>
      </c>
      <c r="D184" t="n">
        <v>17.5</v>
      </c>
      <c r="E184" t="n">
        <v>1.947021484375</v>
      </c>
      <c r="F184" t="n">
        <v>0</v>
      </c>
      <c r="M184" t="n">
        <v>8</v>
      </c>
      <c r="N184" t="n">
        <v>64</v>
      </c>
      <c r="O184" t="n">
        <v>10000000000</v>
      </c>
      <c r="P184" t="n">
        <v>5</v>
      </c>
      <c r="Q184" t="n">
        <v>0</v>
      </c>
      <c r="R184" t="n">
        <v>0</v>
      </c>
    </row>
    <row r="185">
      <c r="A185" t="n">
        <v>8</v>
      </c>
      <c r="B185" t="n">
        <v>128</v>
      </c>
      <c r="C185" t="n">
        <v>10000000000</v>
      </c>
      <c r="D185" t="n">
        <v>17.5</v>
      </c>
      <c r="E185" t="n">
        <v>0</v>
      </c>
      <c r="F185" t="n">
        <v>0</v>
      </c>
      <c r="M185" t="n">
        <v>8</v>
      </c>
      <c r="N185" t="n">
        <v>64</v>
      </c>
      <c r="O185" t="n">
        <v>10000000000</v>
      </c>
      <c r="P185" t="n">
        <v>7.5</v>
      </c>
      <c r="Q185" t="n">
        <v>0</v>
      </c>
      <c r="R185" t="n">
        <v>0</v>
      </c>
    </row>
    <row r="186">
      <c r="A186" t="n">
        <v>8</v>
      </c>
      <c r="B186" t="n">
        <v>128</v>
      </c>
      <c r="C186" t="n">
        <v>30000000000</v>
      </c>
      <c r="D186" t="n">
        <v>17.5</v>
      </c>
      <c r="E186" t="n">
        <v>0</v>
      </c>
      <c r="F186" t="n">
        <v>0</v>
      </c>
      <c r="M186" t="n">
        <v>8</v>
      </c>
      <c r="N186" t="n">
        <v>64</v>
      </c>
      <c r="O186" t="n">
        <v>10000000000</v>
      </c>
      <c r="P186" t="n">
        <v>10</v>
      </c>
      <c r="Q186" t="n">
        <v>0</v>
      </c>
      <c r="R186" t="n">
        <v>0</v>
      </c>
    </row>
    <row r="187">
      <c r="A187" t="n">
        <v>8</v>
      </c>
      <c r="B187" t="n">
        <v>256</v>
      </c>
      <c r="C187" t="n">
        <v>30000000</v>
      </c>
      <c r="D187" t="n">
        <v>17.5</v>
      </c>
      <c r="E187" t="n">
        <v>3.068161010742188</v>
      </c>
      <c r="F187" t="n">
        <v>0</v>
      </c>
      <c r="M187" t="n">
        <v>8</v>
      </c>
      <c r="N187" t="n">
        <v>64</v>
      </c>
      <c r="O187" t="n">
        <v>10000000000</v>
      </c>
      <c r="P187" t="n">
        <v>12.5</v>
      </c>
      <c r="Q187" t="n">
        <v>0</v>
      </c>
      <c r="R187" t="n">
        <v>0</v>
      </c>
    </row>
    <row r="188">
      <c r="A188" t="n">
        <v>8</v>
      </c>
      <c r="B188" t="n">
        <v>256</v>
      </c>
      <c r="C188" t="n">
        <v>100000000</v>
      </c>
      <c r="D188" t="n">
        <v>17.5</v>
      </c>
      <c r="E188" t="n">
        <v>3.509330749511719</v>
      </c>
      <c r="F188" t="n">
        <v>0</v>
      </c>
      <c r="M188" t="n">
        <v>8</v>
      </c>
      <c r="N188" t="n">
        <v>64</v>
      </c>
      <c r="O188" t="n">
        <v>10000000000</v>
      </c>
      <c r="P188" t="n">
        <v>15</v>
      </c>
      <c r="Q188" t="n">
        <v>0.5062103271484375</v>
      </c>
      <c r="R188" t="n">
        <v>0</v>
      </c>
    </row>
    <row r="189">
      <c r="A189" t="n">
        <v>8</v>
      </c>
      <c r="B189" t="n">
        <v>256</v>
      </c>
      <c r="C189" t="n">
        <v>1000000000</v>
      </c>
      <c r="D189" t="n">
        <v>17.5</v>
      </c>
      <c r="E189" t="n">
        <v>0.1859664916992188</v>
      </c>
      <c r="F189" t="n">
        <v>0</v>
      </c>
      <c r="M189" t="n">
        <v>8</v>
      </c>
      <c r="N189" t="n">
        <v>64</v>
      </c>
      <c r="O189" t="n">
        <v>10000000000</v>
      </c>
      <c r="P189" t="n">
        <v>17.5</v>
      </c>
      <c r="Q189" t="n">
        <v>0</v>
      </c>
      <c r="R189" t="n">
        <v>0</v>
      </c>
    </row>
    <row r="190">
      <c r="A190" t="n">
        <v>8</v>
      </c>
      <c r="B190" t="n">
        <v>256</v>
      </c>
      <c r="C190" t="n">
        <v>10000000000</v>
      </c>
      <c r="D190" t="n">
        <v>17.5</v>
      </c>
      <c r="E190" t="n">
        <v>0</v>
      </c>
      <c r="F190" t="n">
        <v>0</v>
      </c>
      <c r="M190" t="n">
        <v>8</v>
      </c>
      <c r="N190" t="n">
        <v>64</v>
      </c>
      <c r="O190" t="n">
        <v>10000000000</v>
      </c>
      <c r="P190" t="n">
        <v>20</v>
      </c>
      <c r="Q190" t="n">
        <v>15.50579071044922</v>
      </c>
      <c r="R190" t="n">
        <v>0</v>
      </c>
    </row>
    <row r="191">
      <c r="A191" t="n">
        <v>8</v>
      </c>
      <c r="B191" t="n">
        <v>256</v>
      </c>
      <c r="C191" t="n">
        <v>30000000000</v>
      </c>
      <c r="D191" t="n">
        <v>17.5</v>
      </c>
      <c r="E191" t="n">
        <v>0</v>
      </c>
      <c r="F191" t="n">
        <v>0</v>
      </c>
      <c r="M191" t="n">
        <v>8</v>
      </c>
      <c r="N191" t="n">
        <v>64</v>
      </c>
      <c r="O191" t="n">
        <v>10000000000</v>
      </c>
      <c r="P191" t="n">
        <v>22.5</v>
      </c>
      <c r="Q191" t="n">
        <v>5.905914306640625</v>
      </c>
      <c r="R191" t="n">
        <v>0</v>
      </c>
    </row>
    <row r="192">
      <c r="A192" t="n">
        <v>8</v>
      </c>
      <c r="B192" t="n">
        <v>512</v>
      </c>
      <c r="C192" t="n">
        <v>100000000</v>
      </c>
      <c r="D192" t="n">
        <v>17.5</v>
      </c>
      <c r="E192" t="n">
        <v>3.019332885742188</v>
      </c>
      <c r="F192" t="n">
        <v>0</v>
      </c>
      <c r="M192" t="n">
        <v>8</v>
      </c>
      <c r="N192" t="n">
        <v>64</v>
      </c>
      <c r="O192" t="n">
        <v>10000000000</v>
      </c>
      <c r="P192" t="n">
        <v>25</v>
      </c>
      <c r="Q192" t="n">
        <v>18.44577789306641</v>
      </c>
      <c r="R192" t="n">
        <v>0</v>
      </c>
    </row>
    <row r="193">
      <c r="A193" t="n">
        <v>8</v>
      </c>
      <c r="B193" t="n">
        <v>512</v>
      </c>
      <c r="C193" t="n">
        <v>1000000000</v>
      </c>
      <c r="D193" t="n">
        <v>17.5</v>
      </c>
      <c r="E193" t="n">
        <v>1.926422119140625</v>
      </c>
      <c r="F193" t="n">
        <v>0</v>
      </c>
      <c r="M193" t="n">
        <v>8</v>
      </c>
      <c r="N193" t="n">
        <v>64</v>
      </c>
      <c r="O193" t="n">
        <v>10000000000</v>
      </c>
      <c r="P193" t="n">
        <v>27.5</v>
      </c>
      <c r="Q193" t="n">
        <v>52.90775299072266</v>
      </c>
      <c r="R193" t="n">
        <v>0.7158279418945312</v>
      </c>
    </row>
    <row r="194">
      <c r="A194" t="n">
        <v>8</v>
      </c>
      <c r="B194" t="n">
        <v>512</v>
      </c>
      <c r="C194" t="n">
        <v>10000000000</v>
      </c>
      <c r="D194" t="n">
        <v>17.5</v>
      </c>
      <c r="E194" t="n">
        <v>0</v>
      </c>
      <c r="F194" t="n">
        <v>0</v>
      </c>
      <c r="M194" t="n">
        <v>8</v>
      </c>
      <c r="N194" t="n">
        <v>64</v>
      </c>
      <c r="O194" t="n">
        <v>10000000000</v>
      </c>
      <c r="P194" t="n">
        <v>30</v>
      </c>
      <c r="Q194" t="n">
        <v>56.58836364746094</v>
      </c>
      <c r="R194" t="n">
        <v>0.5992889404296875</v>
      </c>
    </row>
    <row r="195">
      <c r="A195" t="n">
        <v>8</v>
      </c>
      <c r="B195" t="n">
        <v>512</v>
      </c>
      <c r="C195" t="n">
        <v>30000000000</v>
      </c>
      <c r="D195" t="n">
        <v>17.5</v>
      </c>
      <c r="E195" t="n">
        <v>0</v>
      </c>
      <c r="F195" t="n">
        <v>0</v>
      </c>
      <c r="M195" t="n">
        <v>8</v>
      </c>
      <c r="N195" t="n">
        <v>64</v>
      </c>
      <c r="O195" t="n">
        <v>10000000000</v>
      </c>
      <c r="P195" t="n">
        <v>32.5</v>
      </c>
      <c r="Q195" t="n">
        <v>50.78525543212891</v>
      </c>
      <c r="R195" t="n">
        <v>0.96435546875</v>
      </c>
    </row>
    <row r="196">
      <c r="A196" t="n">
        <v>8</v>
      </c>
      <c r="B196" t="n">
        <v>1024</v>
      </c>
      <c r="C196" t="n">
        <v>1000000000</v>
      </c>
      <c r="D196" t="n">
        <v>17.5</v>
      </c>
      <c r="E196" t="n">
        <v>3.265380859375</v>
      </c>
      <c r="F196" t="n">
        <v>0</v>
      </c>
      <c r="M196" t="n">
        <v>8</v>
      </c>
      <c r="N196" t="n">
        <v>64</v>
      </c>
      <c r="O196" t="n">
        <v>10000000000</v>
      </c>
      <c r="P196" t="n">
        <v>35</v>
      </c>
      <c r="Q196" t="n">
        <v>52.59971618652344</v>
      </c>
      <c r="R196" t="n">
        <v>0.7068634033203125</v>
      </c>
    </row>
    <row r="197">
      <c r="A197" t="n">
        <v>8</v>
      </c>
      <c r="B197" t="n">
        <v>1024</v>
      </c>
      <c r="C197" t="n">
        <v>10000000000</v>
      </c>
      <c r="D197" t="n">
        <v>17.5</v>
      </c>
      <c r="E197" t="n">
        <v>0</v>
      </c>
      <c r="F197" t="n">
        <v>0</v>
      </c>
      <c r="M197" t="n">
        <v>8</v>
      </c>
      <c r="N197" t="n">
        <v>64</v>
      </c>
      <c r="O197" t="n">
        <v>30000000000</v>
      </c>
      <c r="P197" t="n">
        <v>0</v>
      </c>
      <c r="Q197" t="n">
        <v>0</v>
      </c>
      <c r="R197" t="n">
        <v>0</v>
      </c>
    </row>
    <row r="198">
      <c r="A198" t="n">
        <v>8</v>
      </c>
      <c r="B198" t="n">
        <v>1024</v>
      </c>
      <c r="C198" t="n">
        <v>30000000000</v>
      </c>
      <c r="D198" t="n">
        <v>17.5</v>
      </c>
      <c r="E198" t="n">
        <v>0</v>
      </c>
      <c r="F198" t="n">
        <v>0</v>
      </c>
      <c r="M198" t="n">
        <v>8</v>
      </c>
      <c r="N198" t="n">
        <v>64</v>
      </c>
      <c r="O198" t="n">
        <v>30000000000</v>
      </c>
      <c r="P198" t="n">
        <v>2.5</v>
      </c>
      <c r="Q198" t="n">
        <v>0</v>
      </c>
      <c r="R198" t="n">
        <v>0</v>
      </c>
    </row>
    <row r="199">
      <c r="A199" t="n">
        <v>16</v>
      </c>
      <c r="B199" t="n">
        <v>32</v>
      </c>
      <c r="C199" t="n">
        <v>15000000</v>
      </c>
      <c r="D199" t="n">
        <v>17.5</v>
      </c>
      <c r="E199" t="n">
        <v>2.743339538574219</v>
      </c>
      <c r="F199" t="n">
        <v>0</v>
      </c>
      <c r="M199" t="n">
        <v>8</v>
      </c>
      <c r="N199" t="n">
        <v>64</v>
      </c>
      <c r="O199" t="n">
        <v>30000000000</v>
      </c>
      <c r="P199" t="n">
        <v>5</v>
      </c>
      <c r="Q199" t="n">
        <v>0</v>
      </c>
      <c r="R199" t="n">
        <v>0</v>
      </c>
    </row>
    <row r="200">
      <c r="A200" t="n">
        <v>16</v>
      </c>
      <c r="B200" t="n">
        <v>32</v>
      </c>
      <c r="C200" t="n">
        <v>30000000</v>
      </c>
      <c r="D200" t="n">
        <v>17.5</v>
      </c>
      <c r="E200" t="n">
        <v>3.02276611328125</v>
      </c>
      <c r="F200" t="n">
        <v>0</v>
      </c>
      <c r="M200" t="n">
        <v>8</v>
      </c>
      <c r="N200" t="n">
        <v>64</v>
      </c>
      <c r="O200" t="n">
        <v>30000000000</v>
      </c>
      <c r="P200" t="n">
        <v>7.5</v>
      </c>
      <c r="Q200" t="n">
        <v>0</v>
      </c>
      <c r="R200" t="n">
        <v>0</v>
      </c>
    </row>
    <row r="201">
      <c r="A201" t="n">
        <v>16</v>
      </c>
      <c r="B201" t="n">
        <v>32</v>
      </c>
      <c r="C201" t="n">
        <v>100000000</v>
      </c>
      <c r="D201" t="n">
        <v>17.5</v>
      </c>
      <c r="E201" t="n">
        <v>3.0853271484375</v>
      </c>
      <c r="F201" t="n">
        <v>0</v>
      </c>
      <c r="M201" t="n">
        <v>8</v>
      </c>
      <c r="N201" t="n">
        <v>64</v>
      </c>
      <c r="O201" t="n">
        <v>30000000000</v>
      </c>
      <c r="P201" t="n">
        <v>10</v>
      </c>
      <c r="Q201" t="n">
        <v>0</v>
      </c>
      <c r="R201" t="n">
        <v>0</v>
      </c>
    </row>
    <row r="202">
      <c r="A202" t="n">
        <v>16</v>
      </c>
      <c r="B202" t="n">
        <v>32</v>
      </c>
      <c r="C202" t="n">
        <v>1000000000</v>
      </c>
      <c r="D202" t="n">
        <v>17.5</v>
      </c>
      <c r="E202" t="n">
        <v>1.662063598632812</v>
      </c>
      <c r="F202" t="n">
        <v>0</v>
      </c>
      <c r="M202" t="n">
        <v>8</v>
      </c>
      <c r="N202" t="n">
        <v>64</v>
      </c>
      <c r="O202" t="n">
        <v>30000000000</v>
      </c>
      <c r="P202" t="n">
        <v>12.5</v>
      </c>
      <c r="Q202" t="n">
        <v>0</v>
      </c>
      <c r="R202" t="n">
        <v>0</v>
      </c>
    </row>
    <row r="203">
      <c r="A203" t="n">
        <v>16</v>
      </c>
      <c r="B203" t="n">
        <v>32</v>
      </c>
      <c r="C203" t="n">
        <v>10000000000</v>
      </c>
      <c r="D203" t="n">
        <v>17.5</v>
      </c>
      <c r="E203" t="n">
        <v>0.16937255859375</v>
      </c>
      <c r="F203" t="n">
        <v>0</v>
      </c>
      <c r="M203" t="n">
        <v>8</v>
      </c>
      <c r="N203" t="n">
        <v>64</v>
      </c>
      <c r="O203" t="n">
        <v>30000000000</v>
      </c>
      <c r="P203" t="n">
        <v>15</v>
      </c>
      <c r="Q203" t="n">
        <v>0</v>
      </c>
      <c r="R203" t="n">
        <v>0</v>
      </c>
    </row>
    <row r="204">
      <c r="A204" t="n">
        <v>16</v>
      </c>
      <c r="B204" t="n">
        <v>32</v>
      </c>
      <c r="C204" t="n">
        <v>30000000000</v>
      </c>
      <c r="D204" t="n">
        <v>17.5</v>
      </c>
      <c r="E204" t="n">
        <v>0</v>
      </c>
      <c r="F204" t="n">
        <v>0</v>
      </c>
      <c r="M204" t="n">
        <v>8</v>
      </c>
      <c r="N204" t="n">
        <v>64</v>
      </c>
      <c r="O204" t="n">
        <v>30000000000</v>
      </c>
      <c r="P204" t="n">
        <v>17.5</v>
      </c>
      <c r="Q204" t="n">
        <v>0</v>
      </c>
      <c r="R204" t="n">
        <v>0</v>
      </c>
    </row>
    <row r="205">
      <c r="A205" t="n">
        <v>16</v>
      </c>
      <c r="B205" t="n">
        <v>64</v>
      </c>
      <c r="C205" t="n">
        <v>30000000</v>
      </c>
      <c r="D205" t="n">
        <v>17.5</v>
      </c>
      <c r="E205" t="n">
        <v>3.32489013671875</v>
      </c>
      <c r="F205" t="n">
        <v>0</v>
      </c>
      <c r="M205" t="n">
        <v>8</v>
      </c>
      <c r="N205" t="n">
        <v>64</v>
      </c>
      <c r="O205" t="n">
        <v>30000000000</v>
      </c>
      <c r="P205" t="n">
        <v>20</v>
      </c>
      <c r="Q205" t="n">
        <v>0</v>
      </c>
      <c r="R205" t="n">
        <v>0</v>
      </c>
    </row>
    <row r="206">
      <c r="A206" t="n">
        <v>16</v>
      </c>
      <c r="B206" t="n">
        <v>64</v>
      </c>
      <c r="C206" t="n">
        <v>100000000</v>
      </c>
      <c r="D206" t="n">
        <v>17.5</v>
      </c>
      <c r="E206" t="n">
        <v>2.908897399902344</v>
      </c>
      <c r="F206" t="n">
        <v>0</v>
      </c>
      <c r="M206" t="n">
        <v>8</v>
      </c>
      <c r="N206" t="n">
        <v>64</v>
      </c>
      <c r="O206" t="n">
        <v>30000000000</v>
      </c>
      <c r="P206" t="n">
        <v>22.5</v>
      </c>
      <c r="Q206" t="n">
        <v>0</v>
      </c>
      <c r="R206" t="n">
        <v>0</v>
      </c>
    </row>
    <row r="207">
      <c r="A207" t="n">
        <v>16</v>
      </c>
      <c r="B207" t="n">
        <v>64</v>
      </c>
      <c r="C207" t="n">
        <v>1000000000</v>
      </c>
      <c r="D207" t="n">
        <v>17.5</v>
      </c>
      <c r="E207" t="n">
        <v>2.213478088378906</v>
      </c>
      <c r="F207" t="n">
        <v>0</v>
      </c>
      <c r="M207" t="n">
        <v>8</v>
      </c>
      <c r="N207" t="n">
        <v>64</v>
      </c>
      <c r="O207" t="n">
        <v>30000000000</v>
      </c>
      <c r="P207" t="n">
        <v>25</v>
      </c>
      <c r="Q207" t="n">
        <v>19.61345672607422</v>
      </c>
      <c r="R207" t="n">
        <v>0</v>
      </c>
    </row>
    <row r="208">
      <c r="A208" t="n">
        <v>16</v>
      </c>
      <c r="B208" t="n">
        <v>64</v>
      </c>
      <c r="C208" t="n">
        <v>10000000000</v>
      </c>
      <c r="D208" t="n">
        <v>17.5</v>
      </c>
      <c r="E208" t="n">
        <v>0</v>
      </c>
      <c r="F208" t="n">
        <v>0</v>
      </c>
      <c r="M208" t="n">
        <v>8</v>
      </c>
      <c r="N208" t="n">
        <v>64</v>
      </c>
      <c r="O208" t="n">
        <v>30000000000</v>
      </c>
      <c r="P208" t="n">
        <v>27.5</v>
      </c>
      <c r="Q208" t="n">
        <v>5.486488342285156</v>
      </c>
      <c r="R208" t="n">
        <v>0</v>
      </c>
    </row>
    <row r="209">
      <c r="A209" t="n">
        <v>16</v>
      </c>
      <c r="B209" t="n">
        <v>64</v>
      </c>
      <c r="C209" t="n">
        <v>30000000000</v>
      </c>
      <c r="D209" t="n">
        <v>17.5</v>
      </c>
      <c r="E209" t="n">
        <v>0</v>
      </c>
      <c r="F209" t="n">
        <v>0</v>
      </c>
      <c r="M209" t="n">
        <v>8</v>
      </c>
      <c r="N209" t="n">
        <v>64</v>
      </c>
      <c r="O209" t="n">
        <v>30000000000</v>
      </c>
      <c r="P209" t="n">
        <v>30</v>
      </c>
      <c r="Q209" t="n">
        <v>32.24639892578125</v>
      </c>
      <c r="R209" t="n">
        <v>0.3017425537109375</v>
      </c>
    </row>
    <row r="210">
      <c r="A210" t="n">
        <v>16</v>
      </c>
      <c r="B210" t="n">
        <v>128</v>
      </c>
      <c r="C210" t="n">
        <v>30000000</v>
      </c>
      <c r="D210" t="n">
        <v>17.5</v>
      </c>
      <c r="E210" t="n">
        <v>3.394126892089844</v>
      </c>
      <c r="F210" t="n">
        <v>0</v>
      </c>
      <c r="M210" t="n">
        <v>8</v>
      </c>
      <c r="N210" t="n">
        <v>64</v>
      </c>
      <c r="O210" t="n">
        <v>30000000000</v>
      </c>
      <c r="P210" t="n">
        <v>32.5</v>
      </c>
      <c r="Q210" t="n">
        <v>46.95034027099609</v>
      </c>
      <c r="R210" t="n">
        <v>0.4171371459960938</v>
      </c>
    </row>
    <row r="211">
      <c r="A211" t="n">
        <v>16</v>
      </c>
      <c r="B211" t="n">
        <v>128</v>
      </c>
      <c r="C211" t="n">
        <v>100000000</v>
      </c>
      <c r="D211" t="n">
        <v>17.5</v>
      </c>
      <c r="E211" t="n">
        <v>3.972434997558594</v>
      </c>
      <c r="F211" t="n">
        <v>0</v>
      </c>
      <c r="M211" t="n">
        <v>8</v>
      </c>
      <c r="N211" t="n">
        <v>64</v>
      </c>
      <c r="O211" t="n">
        <v>30000000000</v>
      </c>
      <c r="P211" t="n">
        <v>35</v>
      </c>
      <c r="Q211" t="n">
        <v>58.92009735107422</v>
      </c>
      <c r="R211" t="n">
        <v>0.836181640625</v>
      </c>
    </row>
    <row r="212">
      <c r="A212" t="n">
        <v>16</v>
      </c>
      <c r="B212" t="n">
        <v>128</v>
      </c>
      <c r="C212" t="n">
        <v>1000000000</v>
      </c>
      <c r="D212" t="n">
        <v>17.5</v>
      </c>
      <c r="E212" t="n">
        <v>2.156829833984375</v>
      </c>
      <c r="F212" t="n">
        <v>0</v>
      </c>
      <c r="M212" t="n">
        <v>8</v>
      </c>
      <c r="N212" t="n">
        <v>128</v>
      </c>
      <c r="O212" t="n">
        <v>1000000</v>
      </c>
      <c r="P212" t="n">
        <v>0</v>
      </c>
      <c r="Q212" t="n">
        <v>0</v>
      </c>
      <c r="R212" t="n">
        <v>0</v>
      </c>
    </row>
    <row r="213">
      <c r="A213" t="n">
        <v>16</v>
      </c>
      <c r="B213" t="n">
        <v>128</v>
      </c>
      <c r="C213" t="n">
        <v>10000000000</v>
      </c>
      <c r="D213" t="n">
        <v>17.5</v>
      </c>
      <c r="E213" t="n">
        <v>0</v>
      </c>
      <c r="F213" t="n">
        <v>0</v>
      </c>
      <c r="M213" t="n">
        <v>8</v>
      </c>
      <c r="N213" t="n">
        <v>128</v>
      </c>
      <c r="O213" t="n">
        <v>1000000</v>
      </c>
      <c r="P213" t="n">
        <v>2.5</v>
      </c>
      <c r="Q213" t="n">
        <v>0</v>
      </c>
      <c r="R213" t="n">
        <v>0</v>
      </c>
    </row>
    <row r="214">
      <c r="A214" t="n">
        <v>16</v>
      </c>
      <c r="B214" t="n">
        <v>128</v>
      </c>
      <c r="C214" t="n">
        <v>30000000000</v>
      </c>
      <c r="D214" t="n">
        <v>17.5</v>
      </c>
      <c r="E214" t="n">
        <v>0</v>
      </c>
      <c r="F214" t="n">
        <v>0</v>
      </c>
      <c r="M214" t="n">
        <v>8</v>
      </c>
      <c r="N214" t="n">
        <v>128</v>
      </c>
      <c r="O214" t="n">
        <v>1000000</v>
      </c>
      <c r="P214" t="n">
        <v>5</v>
      </c>
      <c r="Q214" t="n">
        <v>0</v>
      </c>
      <c r="R214" t="n">
        <v>0</v>
      </c>
    </row>
    <row r="215">
      <c r="A215" t="n">
        <v>16</v>
      </c>
      <c r="B215" t="n">
        <v>256</v>
      </c>
      <c r="C215" t="n">
        <v>100000000</v>
      </c>
      <c r="D215" t="n">
        <v>17.5</v>
      </c>
      <c r="E215" t="n">
        <v>2.461814880371094</v>
      </c>
      <c r="F215" t="n">
        <v>0</v>
      </c>
      <c r="M215" t="n">
        <v>8</v>
      </c>
      <c r="N215" t="n">
        <v>128</v>
      </c>
      <c r="O215" t="n">
        <v>1000000</v>
      </c>
      <c r="P215" t="n">
        <v>7.5</v>
      </c>
      <c r="Q215" t="n">
        <v>0</v>
      </c>
      <c r="R215" t="n">
        <v>0</v>
      </c>
    </row>
    <row r="216">
      <c r="A216" t="n">
        <v>16</v>
      </c>
      <c r="B216" t="n">
        <v>256</v>
      </c>
      <c r="C216" t="n">
        <v>1000000000</v>
      </c>
      <c r="D216" t="n">
        <v>17.5</v>
      </c>
      <c r="E216" t="n">
        <v>3.823661804199219</v>
      </c>
      <c r="F216" t="n">
        <v>0</v>
      </c>
      <c r="M216" t="n">
        <v>8</v>
      </c>
      <c r="N216" t="n">
        <v>128</v>
      </c>
      <c r="O216" t="n">
        <v>1000000</v>
      </c>
      <c r="P216" t="n">
        <v>10</v>
      </c>
      <c r="Q216" t="n">
        <v>0</v>
      </c>
      <c r="R216" t="n">
        <v>0.00057220458984375</v>
      </c>
    </row>
    <row r="217">
      <c r="A217" t="n">
        <v>16</v>
      </c>
      <c r="B217" t="n">
        <v>256</v>
      </c>
      <c r="C217" t="n">
        <v>10000000000</v>
      </c>
      <c r="D217" t="n">
        <v>17.5</v>
      </c>
      <c r="E217" t="n">
        <v>0</v>
      </c>
      <c r="F217" t="n">
        <v>0</v>
      </c>
      <c r="M217" t="n">
        <v>8</v>
      </c>
      <c r="N217" t="n">
        <v>128</v>
      </c>
      <c r="O217" t="n">
        <v>1000000</v>
      </c>
      <c r="P217" t="n">
        <v>12.5</v>
      </c>
      <c r="Q217" t="n">
        <v>0.009918212890625</v>
      </c>
      <c r="R217" t="n">
        <v>0.0885009765625</v>
      </c>
    </row>
    <row r="218">
      <c r="A218" t="n">
        <v>16</v>
      </c>
      <c r="B218" t="n">
        <v>256</v>
      </c>
      <c r="C218" t="n">
        <v>30000000000</v>
      </c>
      <c r="D218" t="n">
        <v>17.5</v>
      </c>
      <c r="E218" t="n">
        <v>0</v>
      </c>
      <c r="F218" t="n">
        <v>0</v>
      </c>
      <c r="M218" t="n">
        <v>8</v>
      </c>
      <c r="N218" t="n">
        <v>128</v>
      </c>
      <c r="O218" t="n">
        <v>1000000</v>
      </c>
      <c r="P218" t="n">
        <v>15</v>
      </c>
      <c r="Q218" t="n">
        <v>0.3387451171875</v>
      </c>
      <c r="R218" t="n">
        <v>1.284599304199219</v>
      </c>
    </row>
    <row r="219">
      <c r="A219" t="n">
        <v>16</v>
      </c>
      <c r="B219" t="n">
        <v>512</v>
      </c>
      <c r="C219" t="n">
        <v>100000000</v>
      </c>
      <c r="D219" t="n">
        <v>17.5</v>
      </c>
      <c r="E219" t="n">
        <v>3.941726684570312</v>
      </c>
      <c r="F219" t="n">
        <v>0</v>
      </c>
      <c r="M219" t="n">
        <v>8</v>
      </c>
      <c r="N219" t="n">
        <v>128</v>
      </c>
      <c r="O219" t="n">
        <v>1000000</v>
      </c>
      <c r="P219" t="n">
        <v>17.5</v>
      </c>
      <c r="Q219" t="n">
        <v>2.861404418945312</v>
      </c>
      <c r="R219" t="n">
        <v>5.804061889648438</v>
      </c>
    </row>
    <row r="220">
      <c r="A220" t="n">
        <v>16</v>
      </c>
      <c r="B220" t="n">
        <v>512</v>
      </c>
      <c r="C220" t="n">
        <v>1000000000</v>
      </c>
      <c r="D220" t="n">
        <v>17.5</v>
      </c>
      <c r="E220" t="n">
        <v>1.271438598632812</v>
      </c>
      <c r="F220" t="n">
        <v>0</v>
      </c>
      <c r="M220" t="n">
        <v>8</v>
      </c>
      <c r="N220" t="n">
        <v>128</v>
      </c>
      <c r="O220" t="n">
        <v>1000000</v>
      </c>
      <c r="P220" t="n">
        <v>20</v>
      </c>
      <c r="Q220" t="n">
        <v>10.23845672607422</v>
      </c>
      <c r="R220" t="n">
        <v>14.92290496826172</v>
      </c>
    </row>
    <row r="221">
      <c r="A221" t="n">
        <v>16</v>
      </c>
      <c r="B221" t="n">
        <v>512</v>
      </c>
      <c r="C221" t="n">
        <v>10000000000</v>
      </c>
      <c r="D221" t="n">
        <v>17.5</v>
      </c>
      <c r="E221" t="n">
        <v>0</v>
      </c>
      <c r="F221" t="n">
        <v>0</v>
      </c>
      <c r="M221" t="n">
        <v>8</v>
      </c>
      <c r="N221" t="n">
        <v>128</v>
      </c>
      <c r="O221" t="n">
        <v>1000000</v>
      </c>
      <c r="P221" t="n">
        <v>22.5</v>
      </c>
      <c r="Q221" t="n">
        <v>21.76322937011719</v>
      </c>
      <c r="R221" t="n">
        <v>26.42688751220703</v>
      </c>
    </row>
    <row r="222">
      <c r="A222" t="n">
        <v>16</v>
      </c>
      <c r="B222" t="n">
        <v>512</v>
      </c>
      <c r="C222" t="n">
        <v>30000000000</v>
      </c>
      <c r="D222" t="n">
        <v>17.5</v>
      </c>
      <c r="E222" t="n">
        <v>0</v>
      </c>
      <c r="F222" t="n">
        <v>0</v>
      </c>
      <c r="M222" t="n">
        <v>8</v>
      </c>
      <c r="N222" t="n">
        <v>128</v>
      </c>
      <c r="O222" t="n">
        <v>1000000</v>
      </c>
      <c r="P222" t="n">
        <v>25</v>
      </c>
      <c r="Q222" t="n">
        <v>35.02044677734375</v>
      </c>
      <c r="R222" t="n">
        <v>37.27188110351562</v>
      </c>
    </row>
    <row r="223">
      <c r="A223" t="n">
        <v>16</v>
      </c>
      <c r="B223" t="n">
        <v>1024</v>
      </c>
      <c r="C223" t="n">
        <v>1000000000</v>
      </c>
      <c r="D223" t="n">
        <v>17.5</v>
      </c>
      <c r="E223" t="n">
        <v>1.094436645507812</v>
      </c>
      <c r="F223" t="n">
        <v>0</v>
      </c>
      <c r="M223" t="n">
        <v>8</v>
      </c>
      <c r="N223" t="n">
        <v>128</v>
      </c>
      <c r="O223" t="n">
        <v>1000000</v>
      </c>
      <c r="P223" t="n">
        <v>27.5</v>
      </c>
      <c r="Q223" t="n">
        <v>45.24364471435547</v>
      </c>
      <c r="R223" t="n">
        <v>45.66459655761719</v>
      </c>
    </row>
    <row r="224">
      <c r="A224" t="n">
        <v>16</v>
      </c>
      <c r="B224" t="n">
        <v>1024</v>
      </c>
      <c r="C224" t="n">
        <v>10000000000</v>
      </c>
      <c r="D224" t="n">
        <v>17.5</v>
      </c>
      <c r="E224" t="n">
        <v>0.690460205078125</v>
      </c>
      <c r="F224" t="n">
        <v>0</v>
      </c>
      <c r="M224" t="n">
        <v>8</v>
      </c>
      <c r="N224" t="n">
        <v>128</v>
      </c>
      <c r="O224" t="n">
        <v>1000000</v>
      </c>
      <c r="P224" t="n">
        <v>30</v>
      </c>
      <c r="Q224" t="n">
        <v>49.16648864746094</v>
      </c>
      <c r="R224" t="n">
        <v>49.07035827636719</v>
      </c>
    </row>
    <row r="225">
      <c r="A225" t="n">
        <v>16</v>
      </c>
      <c r="B225" t="n">
        <v>1024</v>
      </c>
      <c r="C225" t="n">
        <v>30000000000</v>
      </c>
      <c r="D225" t="n">
        <v>17.5</v>
      </c>
      <c r="E225" t="n">
        <v>0</v>
      </c>
      <c r="F225" t="n">
        <v>0</v>
      </c>
      <c r="M225" t="n">
        <v>8</v>
      </c>
      <c r="N225" t="n">
        <v>128</v>
      </c>
      <c r="O225" t="n">
        <v>1000000</v>
      </c>
      <c r="P225" t="n">
        <v>32.5</v>
      </c>
      <c r="Q225" t="n">
        <v>49.98302459716797</v>
      </c>
      <c r="R225" t="n">
        <v>49.89433288574219</v>
      </c>
    </row>
    <row r="226">
      <c r="A226" t="n">
        <v>32</v>
      </c>
      <c r="B226" t="n">
        <v>32</v>
      </c>
      <c r="C226" t="n">
        <v>15000000</v>
      </c>
      <c r="D226" t="n">
        <v>17.5</v>
      </c>
      <c r="E226" t="n">
        <v>2.783393859863281</v>
      </c>
      <c r="F226" t="n">
        <v>0</v>
      </c>
      <c r="M226" t="n">
        <v>8</v>
      </c>
      <c r="N226" t="n">
        <v>128</v>
      </c>
      <c r="O226" t="n">
        <v>1000000</v>
      </c>
      <c r="P226" t="n">
        <v>35</v>
      </c>
      <c r="Q226" t="n">
        <v>49.94792938232422</v>
      </c>
      <c r="R226" t="n">
        <v>49.94487762451172</v>
      </c>
    </row>
    <row r="227">
      <c r="A227" t="n">
        <v>32</v>
      </c>
      <c r="B227" t="n">
        <v>32</v>
      </c>
      <c r="C227" t="n">
        <v>30000000</v>
      </c>
      <c r="D227" t="n">
        <v>17.5</v>
      </c>
      <c r="E227" t="n">
        <v>3.191566467285156</v>
      </c>
      <c r="F227" t="n">
        <v>0</v>
      </c>
      <c r="M227" t="n">
        <v>8</v>
      </c>
      <c r="N227" t="n">
        <v>128</v>
      </c>
      <c r="O227" t="n">
        <v>15000000</v>
      </c>
      <c r="P227" t="n">
        <v>0</v>
      </c>
      <c r="Q227" t="n">
        <v>0</v>
      </c>
      <c r="R227" t="n">
        <v>0</v>
      </c>
    </row>
    <row r="228">
      <c r="A228" t="n">
        <v>32</v>
      </c>
      <c r="B228" t="n">
        <v>32</v>
      </c>
      <c r="C228" t="n">
        <v>100000000</v>
      </c>
      <c r="D228" t="n">
        <v>17.5</v>
      </c>
      <c r="E228" t="n">
        <v>2.967453002929688</v>
      </c>
      <c r="F228" t="n">
        <v>0</v>
      </c>
      <c r="M228" t="n">
        <v>8</v>
      </c>
      <c r="N228" t="n">
        <v>128</v>
      </c>
      <c r="O228" t="n">
        <v>15000000</v>
      </c>
      <c r="P228" t="n">
        <v>2.5</v>
      </c>
      <c r="Q228" t="n">
        <v>0</v>
      </c>
      <c r="R228" t="n">
        <v>0</v>
      </c>
    </row>
    <row r="229">
      <c r="A229" t="n">
        <v>32</v>
      </c>
      <c r="B229" t="n">
        <v>32</v>
      </c>
      <c r="C229" t="n">
        <v>1000000000</v>
      </c>
      <c r="D229" t="n">
        <v>17.5</v>
      </c>
      <c r="E229" t="n">
        <v>2.159500122070312</v>
      </c>
      <c r="F229" t="n">
        <v>0</v>
      </c>
      <c r="M229" t="n">
        <v>8</v>
      </c>
      <c r="N229" t="n">
        <v>128</v>
      </c>
      <c r="O229" t="n">
        <v>15000000</v>
      </c>
      <c r="P229" t="n">
        <v>5</v>
      </c>
      <c r="Q229" t="n">
        <v>0</v>
      </c>
      <c r="R229" t="n">
        <v>0</v>
      </c>
    </row>
    <row r="230">
      <c r="A230" t="n">
        <v>32</v>
      </c>
      <c r="B230" t="n">
        <v>32</v>
      </c>
      <c r="C230" t="n">
        <v>10000000000</v>
      </c>
      <c r="D230" t="n">
        <v>17.5</v>
      </c>
      <c r="E230" t="n">
        <v>0.040435791015625</v>
      </c>
      <c r="F230" t="n">
        <v>0</v>
      </c>
      <c r="M230" t="n">
        <v>8</v>
      </c>
      <c r="N230" t="n">
        <v>128</v>
      </c>
      <c r="O230" t="n">
        <v>15000000</v>
      </c>
      <c r="P230" t="n">
        <v>7.5</v>
      </c>
      <c r="Q230" t="n">
        <v>0</v>
      </c>
      <c r="R230" t="n">
        <v>0</v>
      </c>
    </row>
    <row r="231">
      <c r="A231" t="n">
        <v>32</v>
      </c>
      <c r="B231" t="n">
        <v>32</v>
      </c>
      <c r="C231" t="n">
        <v>30000000000</v>
      </c>
      <c r="D231" t="n">
        <v>17.5</v>
      </c>
      <c r="E231" t="n">
        <v>0</v>
      </c>
      <c r="F231" t="n">
        <v>0</v>
      </c>
      <c r="M231" t="n">
        <v>8</v>
      </c>
      <c r="N231" t="n">
        <v>128</v>
      </c>
      <c r="O231" t="n">
        <v>15000000</v>
      </c>
      <c r="P231" t="n">
        <v>10</v>
      </c>
      <c r="Q231" t="n">
        <v>0</v>
      </c>
      <c r="R231" t="n">
        <v>0</v>
      </c>
    </row>
    <row r="232">
      <c r="A232" t="n">
        <v>32</v>
      </c>
      <c r="B232" t="n">
        <v>64</v>
      </c>
      <c r="C232" t="n">
        <v>15000000</v>
      </c>
      <c r="D232" t="n">
        <v>17.5</v>
      </c>
      <c r="E232" t="n">
        <v>2.829933166503906</v>
      </c>
      <c r="F232" t="n">
        <v>0</v>
      </c>
      <c r="M232" t="n">
        <v>8</v>
      </c>
      <c r="N232" t="n">
        <v>128</v>
      </c>
      <c r="O232" t="n">
        <v>15000000</v>
      </c>
      <c r="P232" t="n">
        <v>12.5</v>
      </c>
      <c r="Q232" t="n">
        <v>0.0041961669921875</v>
      </c>
      <c r="R232" t="n">
        <v>0</v>
      </c>
    </row>
    <row r="233">
      <c r="A233" t="n">
        <v>32</v>
      </c>
      <c r="B233" t="n">
        <v>64</v>
      </c>
      <c r="C233" t="n">
        <v>30000000</v>
      </c>
      <c r="D233" t="n">
        <v>17.5</v>
      </c>
      <c r="E233" t="n">
        <v>2.572441101074219</v>
      </c>
      <c r="F233" t="n">
        <v>0</v>
      </c>
      <c r="M233" t="n">
        <v>8</v>
      </c>
      <c r="N233" t="n">
        <v>128</v>
      </c>
      <c r="O233" t="n">
        <v>15000000</v>
      </c>
      <c r="P233" t="n">
        <v>15</v>
      </c>
      <c r="Q233" t="n">
        <v>0.4711151123046875</v>
      </c>
      <c r="R233" t="n">
        <v>0</v>
      </c>
    </row>
    <row r="234">
      <c r="A234" t="n">
        <v>32</v>
      </c>
      <c r="B234" t="n">
        <v>64</v>
      </c>
      <c r="C234" t="n">
        <v>100000000</v>
      </c>
      <c r="D234" t="n">
        <v>17.5</v>
      </c>
      <c r="E234" t="n">
        <v>3.376388549804688</v>
      </c>
      <c r="F234" t="n">
        <v>0</v>
      </c>
      <c r="M234" t="n">
        <v>8</v>
      </c>
      <c r="N234" t="n">
        <v>128</v>
      </c>
      <c r="O234" t="n">
        <v>15000000</v>
      </c>
      <c r="P234" t="n">
        <v>17.5</v>
      </c>
      <c r="Q234" t="n">
        <v>3.080940246582031</v>
      </c>
      <c r="R234" t="n">
        <v>0.0118255615234375</v>
      </c>
    </row>
    <row r="235">
      <c r="A235" t="n">
        <v>32</v>
      </c>
      <c r="B235" t="n">
        <v>64</v>
      </c>
      <c r="C235" t="n">
        <v>1000000000</v>
      </c>
      <c r="D235" t="n">
        <v>17.5</v>
      </c>
      <c r="E235" t="n">
        <v>4.1595458984375</v>
      </c>
      <c r="F235" t="n">
        <v>0</v>
      </c>
      <c r="M235" t="n">
        <v>8</v>
      </c>
      <c r="N235" t="n">
        <v>128</v>
      </c>
      <c r="O235" t="n">
        <v>15000000</v>
      </c>
      <c r="P235" t="n">
        <v>20</v>
      </c>
      <c r="Q235" t="n">
        <v>10.26458740234375</v>
      </c>
      <c r="R235" t="n">
        <v>0.4018783569335938</v>
      </c>
    </row>
    <row r="236">
      <c r="A236" t="n">
        <v>32</v>
      </c>
      <c r="B236" t="n">
        <v>64</v>
      </c>
      <c r="C236" t="n">
        <v>10000000000</v>
      </c>
      <c r="D236" t="n">
        <v>17.5</v>
      </c>
      <c r="E236" t="n">
        <v>2.155303955078125</v>
      </c>
      <c r="F236" t="n">
        <v>0</v>
      </c>
      <c r="M236" t="n">
        <v>8</v>
      </c>
      <c r="N236" t="n">
        <v>128</v>
      </c>
      <c r="O236" t="n">
        <v>15000000</v>
      </c>
      <c r="P236" t="n">
        <v>22.5</v>
      </c>
      <c r="Q236" t="n">
        <v>22.35450744628906</v>
      </c>
      <c r="R236" t="n">
        <v>3.450965881347656</v>
      </c>
    </row>
    <row r="237">
      <c r="A237" t="n">
        <v>32</v>
      </c>
      <c r="B237" t="n">
        <v>64</v>
      </c>
      <c r="C237" t="n">
        <v>30000000000</v>
      </c>
      <c r="D237" t="n">
        <v>17.5</v>
      </c>
      <c r="E237" t="n">
        <v>0</v>
      </c>
      <c r="F237" t="n">
        <v>0</v>
      </c>
      <c r="M237" t="n">
        <v>8</v>
      </c>
      <c r="N237" t="n">
        <v>128</v>
      </c>
      <c r="O237" t="n">
        <v>15000000</v>
      </c>
      <c r="P237" t="n">
        <v>25</v>
      </c>
      <c r="Q237" t="n">
        <v>36.00044250488281</v>
      </c>
      <c r="R237" t="n">
        <v>12.44316101074219</v>
      </c>
    </row>
    <row r="238">
      <c r="A238" t="n">
        <v>32</v>
      </c>
      <c r="B238" t="n">
        <v>128</v>
      </c>
      <c r="C238" t="n">
        <v>30000000</v>
      </c>
      <c r="D238" t="n">
        <v>17.5</v>
      </c>
      <c r="E238" t="n">
        <v>3.006553649902344</v>
      </c>
      <c r="F238" t="n">
        <v>0</v>
      </c>
      <c r="M238" t="n">
        <v>8</v>
      </c>
      <c r="N238" t="n">
        <v>128</v>
      </c>
      <c r="O238" t="n">
        <v>15000000</v>
      </c>
      <c r="P238" t="n">
        <v>27.5</v>
      </c>
      <c r="Q238" t="n">
        <v>45.086669921875</v>
      </c>
      <c r="R238" t="n">
        <v>25.62294006347656</v>
      </c>
    </row>
    <row r="239">
      <c r="A239" t="n">
        <v>32</v>
      </c>
      <c r="B239" t="n">
        <v>128</v>
      </c>
      <c r="C239" t="n">
        <v>100000000</v>
      </c>
      <c r="D239" t="n">
        <v>17.5</v>
      </c>
      <c r="E239" t="n">
        <v>3.097343444824219</v>
      </c>
      <c r="F239" t="n">
        <v>0</v>
      </c>
      <c r="M239" t="n">
        <v>8</v>
      </c>
      <c r="N239" t="n">
        <v>128</v>
      </c>
      <c r="O239" t="n">
        <v>15000000</v>
      </c>
      <c r="P239" t="n">
        <v>30</v>
      </c>
      <c r="Q239" t="n">
        <v>49.71103668212891</v>
      </c>
      <c r="R239" t="n">
        <v>37.27073669433594</v>
      </c>
    </row>
    <row r="240">
      <c r="A240" t="n">
        <v>32</v>
      </c>
      <c r="B240" t="n">
        <v>128</v>
      </c>
      <c r="C240" t="n">
        <v>1000000000</v>
      </c>
      <c r="D240" t="n">
        <v>17.5</v>
      </c>
      <c r="E240" t="n">
        <v>2.241706848144531</v>
      </c>
      <c r="F240" t="n">
        <v>0</v>
      </c>
      <c r="M240" t="n">
        <v>8</v>
      </c>
      <c r="N240" t="n">
        <v>128</v>
      </c>
      <c r="O240" t="n">
        <v>15000000</v>
      </c>
      <c r="P240" t="n">
        <v>32.5</v>
      </c>
      <c r="Q240" t="n">
        <v>49.71580505371094</v>
      </c>
      <c r="R240" t="n">
        <v>43.96171569824219</v>
      </c>
    </row>
    <row r="241">
      <c r="A241" t="n">
        <v>32</v>
      </c>
      <c r="B241" t="n">
        <v>128</v>
      </c>
      <c r="C241" t="n">
        <v>10000000000</v>
      </c>
      <c r="D241" t="n">
        <v>17.5</v>
      </c>
      <c r="E241" t="n">
        <v>0</v>
      </c>
      <c r="F241" t="n">
        <v>0</v>
      </c>
      <c r="M241" t="n">
        <v>8</v>
      </c>
      <c r="N241" t="n">
        <v>128</v>
      </c>
      <c r="O241" t="n">
        <v>15000000</v>
      </c>
      <c r="P241" t="n">
        <v>35</v>
      </c>
      <c r="Q241" t="n">
        <v>49.78656768798828</v>
      </c>
      <c r="R241" t="n">
        <v>47.25208282470703</v>
      </c>
    </row>
    <row r="242">
      <c r="A242" t="n">
        <v>32</v>
      </c>
      <c r="B242" t="n">
        <v>128</v>
      </c>
      <c r="C242" t="n">
        <v>30000000000</v>
      </c>
      <c r="D242" t="n">
        <v>17.5</v>
      </c>
      <c r="E242" t="n">
        <v>0</v>
      </c>
      <c r="F242" t="n">
        <v>0</v>
      </c>
      <c r="M242" t="n">
        <v>8</v>
      </c>
      <c r="N242" t="n">
        <v>128</v>
      </c>
      <c r="O242" t="n">
        <v>30000000</v>
      </c>
      <c r="P242" t="n">
        <v>0</v>
      </c>
      <c r="Q242" t="n">
        <v>0</v>
      </c>
      <c r="R242" t="n">
        <v>0</v>
      </c>
    </row>
    <row r="243">
      <c r="A243" t="n">
        <v>32</v>
      </c>
      <c r="B243" t="n">
        <v>256</v>
      </c>
      <c r="C243" t="n">
        <v>100000000</v>
      </c>
      <c r="D243" t="n">
        <v>17.5</v>
      </c>
      <c r="E243" t="n">
        <v>2.638626098632812</v>
      </c>
      <c r="F243" t="n">
        <v>0</v>
      </c>
      <c r="M243" t="n">
        <v>8</v>
      </c>
      <c r="N243" t="n">
        <v>128</v>
      </c>
      <c r="O243" t="n">
        <v>30000000</v>
      </c>
      <c r="P243" t="n">
        <v>2.5</v>
      </c>
      <c r="Q243" t="n">
        <v>0</v>
      </c>
      <c r="R243" t="n">
        <v>0</v>
      </c>
    </row>
    <row r="244">
      <c r="A244" t="n">
        <v>32</v>
      </c>
      <c r="B244" t="n">
        <v>256</v>
      </c>
      <c r="C244" t="n">
        <v>1000000000</v>
      </c>
      <c r="D244" t="n">
        <v>17.5</v>
      </c>
      <c r="E244" t="n">
        <v>1.349449157714844</v>
      </c>
      <c r="F244" t="n">
        <v>0</v>
      </c>
      <c r="M244" t="n">
        <v>8</v>
      </c>
      <c r="N244" t="n">
        <v>128</v>
      </c>
      <c r="O244" t="n">
        <v>30000000</v>
      </c>
      <c r="P244" t="n">
        <v>5</v>
      </c>
      <c r="Q244" t="n">
        <v>0</v>
      </c>
      <c r="R244" t="n">
        <v>0</v>
      </c>
    </row>
    <row r="245">
      <c r="A245" t="n">
        <v>32</v>
      </c>
      <c r="B245" t="n">
        <v>256</v>
      </c>
      <c r="C245" t="n">
        <v>10000000000</v>
      </c>
      <c r="D245" t="n">
        <v>17.5</v>
      </c>
      <c r="E245" t="n">
        <v>0</v>
      </c>
      <c r="F245" t="n">
        <v>0</v>
      </c>
      <c r="M245" t="n">
        <v>8</v>
      </c>
      <c r="N245" t="n">
        <v>128</v>
      </c>
      <c r="O245" t="n">
        <v>30000000</v>
      </c>
      <c r="P245" t="n">
        <v>7.5</v>
      </c>
      <c r="Q245" t="n">
        <v>0</v>
      </c>
      <c r="R245" t="n">
        <v>0</v>
      </c>
    </row>
    <row r="246">
      <c r="A246" t="n">
        <v>32</v>
      </c>
      <c r="B246" t="n">
        <v>256</v>
      </c>
      <c r="C246" t="n">
        <v>30000000000</v>
      </c>
      <c r="D246" t="n">
        <v>17.5</v>
      </c>
      <c r="E246" t="n">
        <v>0</v>
      </c>
      <c r="F246" t="n">
        <v>0</v>
      </c>
      <c r="M246" t="n">
        <v>8</v>
      </c>
      <c r="N246" t="n">
        <v>128</v>
      </c>
      <c r="O246" t="n">
        <v>30000000</v>
      </c>
      <c r="P246" t="n">
        <v>10</v>
      </c>
      <c r="Q246" t="n">
        <v>0</v>
      </c>
      <c r="R246" t="n">
        <v>0</v>
      </c>
    </row>
    <row r="247">
      <c r="A247" t="n">
        <v>32</v>
      </c>
      <c r="B247" t="n">
        <v>512</v>
      </c>
      <c r="C247" t="n">
        <v>100000000</v>
      </c>
      <c r="D247" t="n">
        <v>17.5</v>
      </c>
      <c r="E247" t="n">
        <v>3.33709716796875</v>
      </c>
      <c r="F247" t="n">
        <v>0</v>
      </c>
      <c r="M247" t="n">
        <v>8</v>
      </c>
      <c r="N247" t="n">
        <v>128</v>
      </c>
      <c r="O247" t="n">
        <v>30000000</v>
      </c>
      <c r="P247" t="n">
        <v>12.5</v>
      </c>
      <c r="Q247" t="n">
        <v>0.01316070556640625</v>
      </c>
      <c r="R247" t="n">
        <v>0</v>
      </c>
    </row>
    <row r="248">
      <c r="A248" t="n">
        <v>32</v>
      </c>
      <c r="B248" t="n">
        <v>512</v>
      </c>
      <c r="C248" t="n">
        <v>1000000000</v>
      </c>
      <c r="D248" t="n">
        <v>17.5</v>
      </c>
      <c r="E248" t="n">
        <v>0.8665084838867188</v>
      </c>
      <c r="F248" t="n">
        <v>0</v>
      </c>
      <c r="M248" t="n">
        <v>8</v>
      </c>
      <c r="N248" t="n">
        <v>128</v>
      </c>
      <c r="O248" t="n">
        <v>30000000</v>
      </c>
      <c r="P248" t="n">
        <v>15</v>
      </c>
      <c r="Q248" t="n">
        <v>0.3149032592773438</v>
      </c>
      <c r="R248" t="n">
        <v>0</v>
      </c>
    </row>
    <row r="249">
      <c r="A249" t="n">
        <v>32</v>
      </c>
      <c r="B249" t="n">
        <v>512</v>
      </c>
      <c r="C249" t="n">
        <v>10000000000</v>
      </c>
      <c r="D249" t="n">
        <v>17.5</v>
      </c>
      <c r="E249" t="n">
        <v>0</v>
      </c>
      <c r="F249" t="n">
        <v>0</v>
      </c>
      <c r="M249" t="n">
        <v>8</v>
      </c>
      <c r="N249" t="n">
        <v>128</v>
      </c>
      <c r="O249" t="n">
        <v>30000000</v>
      </c>
      <c r="P249" t="n">
        <v>17.5</v>
      </c>
      <c r="Q249" t="n">
        <v>2.855682373046875</v>
      </c>
      <c r="R249" t="n">
        <v>0</v>
      </c>
    </row>
    <row r="250">
      <c r="A250" t="n">
        <v>32</v>
      </c>
      <c r="B250" t="n">
        <v>512</v>
      </c>
      <c r="C250" t="n">
        <v>30000000000</v>
      </c>
      <c r="D250" t="n">
        <v>17.5</v>
      </c>
      <c r="E250" t="n">
        <v>0</v>
      </c>
      <c r="F250" t="n">
        <v>0</v>
      </c>
      <c r="M250" t="n">
        <v>8</v>
      </c>
      <c r="N250" t="n">
        <v>128</v>
      </c>
      <c r="O250" t="n">
        <v>30000000</v>
      </c>
      <c r="P250" t="n">
        <v>20</v>
      </c>
      <c r="Q250" t="n">
        <v>10.17074584960938</v>
      </c>
      <c r="R250" t="n">
        <v>0.11444091796875</v>
      </c>
    </row>
    <row r="251">
      <c r="A251" t="n">
        <v>32</v>
      </c>
      <c r="B251" t="n">
        <v>1024</v>
      </c>
      <c r="C251" t="n">
        <v>1000000000</v>
      </c>
      <c r="D251" t="n">
        <v>17.5</v>
      </c>
      <c r="E251" t="n">
        <v>1.744461059570312</v>
      </c>
      <c r="F251" t="n">
        <v>0</v>
      </c>
      <c r="M251" t="n">
        <v>8</v>
      </c>
      <c r="N251" t="n">
        <v>128</v>
      </c>
      <c r="O251" t="n">
        <v>30000000</v>
      </c>
      <c r="P251" t="n">
        <v>22.5</v>
      </c>
      <c r="Q251" t="n">
        <v>21.54636383056641</v>
      </c>
      <c r="R251" t="n">
        <v>1.439857482910156</v>
      </c>
    </row>
    <row r="252">
      <c r="A252" t="n">
        <v>32</v>
      </c>
      <c r="B252" t="n">
        <v>1024</v>
      </c>
      <c r="C252" t="n">
        <v>10000000000</v>
      </c>
      <c r="D252" t="n">
        <v>17.5</v>
      </c>
      <c r="E252" t="n">
        <v>0</v>
      </c>
      <c r="F252" t="n">
        <v>0</v>
      </c>
      <c r="M252" t="n">
        <v>8</v>
      </c>
      <c r="N252" t="n">
        <v>128</v>
      </c>
      <c r="O252" t="n">
        <v>30000000</v>
      </c>
      <c r="P252" t="n">
        <v>25</v>
      </c>
      <c r="Q252" t="n">
        <v>34.81731414794922</v>
      </c>
      <c r="R252" t="n">
        <v>6.778335571289062</v>
      </c>
    </row>
    <row r="253">
      <c r="A253" t="n">
        <v>32</v>
      </c>
      <c r="B253" t="n">
        <v>1024</v>
      </c>
      <c r="C253" t="n">
        <v>30000000000</v>
      </c>
      <c r="D253" t="n">
        <v>17.5</v>
      </c>
      <c r="E253" t="n">
        <v>0</v>
      </c>
      <c r="F253" t="n">
        <v>0</v>
      </c>
      <c r="M253" t="n">
        <v>8</v>
      </c>
      <c r="N253" t="n">
        <v>128</v>
      </c>
      <c r="O253" t="n">
        <v>30000000</v>
      </c>
      <c r="P253" t="n">
        <v>27.5</v>
      </c>
      <c r="Q253" t="n">
        <v>45.54920196533203</v>
      </c>
      <c r="R253" t="n">
        <v>16.78733825683594</v>
      </c>
    </row>
    <row r="254">
      <c r="A254" t="n">
        <v>64</v>
      </c>
      <c r="B254" t="n">
        <v>32</v>
      </c>
      <c r="C254" t="n">
        <v>1000000000</v>
      </c>
      <c r="D254" t="n">
        <v>17.5</v>
      </c>
      <c r="E254" t="n">
        <v>2.593040466308594</v>
      </c>
      <c r="F254" t="n">
        <v>0</v>
      </c>
      <c r="M254" t="n">
        <v>8</v>
      </c>
      <c r="N254" t="n">
        <v>128</v>
      </c>
      <c r="O254" t="n">
        <v>30000000</v>
      </c>
      <c r="P254" t="n">
        <v>30</v>
      </c>
      <c r="Q254" t="n">
        <v>49.00951385498047</v>
      </c>
      <c r="R254" t="n">
        <v>27.42404937744141</v>
      </c>
    </row>
    <row r="255">
      <c r="A255" t="n">
        <v>64</v>
      </c>
      <c r="B255" t="n">
        <v>32</v>
      </c>
      <c r="C255" t="n">
        <v>10000000000</v>
      </c>
      <c r="D255" t="n">
        <v>17.5</v>
      </c>
      <c r="E255" t="n">
        <v>0.5399703979492188</v>
      </c>
      <c r="F255" t="n">
        <v>0</v>
      </c>
      <c r="M255" t="n">
        <v>8</v>
      </c>
      <c r="N255" t="n">
        <v>128</v>
      </c>
      <c r="O255" t="n">
        <v>30000000</v>
      </c>
      <c r="P255" t="n">
        <v>32.5</v>
      </c>
      <c r="Q255" t="n">
        <v>49.83539581298828</v>
      </c>
      <c r="R255" t="n">
        <v>36.60068511962891</v>
      </c>
    </row>
    <row r="256">
      <c r="A256" t="n">
        <v>64</v>
      </c>
      <c r="B256" t="n">
        <v>32</v>
      </c>
      <c r="C256" t="n">
        <v>30000000000</v>
      </c>
      <c r="D256" t="n">
        <v>17.5</v>
      </c>
      <c r="E256" t="n">
        <v>0</v>
      </c>
      <c r="F256" t="n">
        <v>0</v>
      </c>
      <c r="M256" t="n">
        <v>8</v>
      </c>
      <c r="N256" t="n">
        <v>128</v>
      </c>
      <c r="O256" t="n">
        <v>30000000</v>
      </c>
      <c r="P256" t="n">
        <v>35</v>
      </c>
      <c r="Q256" t="n">
        <v>49.73316192626953</v>
      </c>
      <c r="R256" t="n">
        <v>43.67752075195312</v>
      </c>
    </row>
    <row r="257">
      <c r="A257" t="n">
        <v>64</v>
      </c>
      <c r="B257" t="n">
        <v>64</v>
      </c>
      <c r="C257" t="n">
        <v>30000000</v>
      </c>
      <c r="D257" t="n">
        <v>17.5</v>
      </c>
      <c r="E257" t="n">
        <v>2.966117858886719</v>
      </c>
      <c r="F257" t="n">
        <v>0</v>
      </c>
      <c r="M257" t="n">
        <v>8</v>
      </c>
      <c r="N257" t="n">
        <v>128</v>
      </c>
      <c r="O257" t="n">
        <v>100000000</v>
      </c>
      <c r="P257" t="n">
        <v>0</v>
      </c>
      <c r="Q257" t="n">
        <v>0</v>
      </c>
      <c r="R257" t="n">
        <v>0</v>
      </c>
    </row>
    <row r="258">
      <c r="A258" t="n">
        <v>64</v>
      </c>
      <c r="B258" t="n">
        <v>64</v>
      </c>
      <c r="C258" t="n">
        <v>100000000</v>
      </c>
      <c r="D258" t="n">
        <v>17.5</v>
      </c>
      <c r="E258" t="n">
        <v>2.900886535644531</v>
      </c>
      <c r="F258" t="n">
        <v>0</v>
      </c>
      <c r="M258" t="n">
        <v>8</v>
      </c>
      <c r="N258" t="n">
        <v>128</v>
      </c>
      <c r="O258" t="n">
        <v>100000000</v>
      </c>
      <c r="P258" t="n">
        <v>2.5</v>
      </c>
      <c r="Q258" t="n">
        <v>0</v>
      </c>
      <c r="R258" t="n">
        <v>0</v>
      </c>
    </row>
    <row r="259">
      <c r="A259" t="n">
        <v>64</v>
      </c>
      <c r="B259" t="n">
        <v>64</v>
      </c>
      <c r="C259" t="n">
        <v>1000000000</v>
      </c>
      <c r="D259" t="n">
        <v>17.5</v>
      </c>
      <c r="E259" t="n">
        <v>2.410507202148438</v>
      </c>
      <c r="F259" t="n">
        <v>0</v>
      </c>
      <c r="M259" t="n">
        <v>8</v>
      </c>
      <c r="N259" t="n">
        <v>128</v>
      </c>
      <c r="O259" t="n">
        <v>100000000</v>
      </c>
      <c r="P259" t="n">
        <v>5</v>
      </c>
      <c r="Q259" t="n">
        <v>0</v>
      </c>
      <c r="R259" t="n">
        <v>0</v>
      </c>
    </row>
    <row r="260">
      <c r="A260" t="n">
        <v>64</v>
      </c>
      <c r="B260" t="n">
        <v>64</v>
      </c>
      <c r="C260" t="n">
        <v>10000000000</v>
      </c>
      <c r="D260" t="n">
        <v>17.5</v>
      </c>
      <c r="E260" t="n">
        <v>0</v>
      </c>
      <c r="F260" t="n">
        <v>0</v>
      </c>
      <c r="M260" t="n">
        <v>8</v>
      </c>
      <c r="N260" t="n">
        <v>128</v>
      </c>
      <c r="O260" t="n">
        <v>100000000</v>
      </c>
      <c r="P260" t="n">
        <v>7.5</v>
      </c>
      <c r="Q260" t="n">
        <v>0</v>
      </c>
      <c r="R260" t="n">
        <v>0</v>
      </c>
    </row>
    <row r="261">
      <c r="A261" t="n">
        <v>64</v>
      </c>
      <c r="B261" t="n">
        <v>64</v>
      </c>
      <c r="C261" t="n">
        <v>30000000000</v>
      </c>
      <c r="D261" t="n">
        <v>17.5</v>
      </c>
      <c r="E261" t="n">
        <v>0</v>
      </c>
      <c r="F261" t="n">
        <v>0</v>
      </c>
      <c r="M261" t="n">
        <v>8</v>
      </c>
      <c r="N261" t="n">
        <v>128</v>
      </c>
      <c r="O261" t="n">
        <v>100000000</v>
      </c>
      <c r="P261" t="n">
        <v>10</v>
      </c>
      <c r="Q261" t="n">
        <v>0</v>
      </c>
      <c r="R261" t="n">
        <v>0</v>
      </c>
    </row>
    <row r="262">
      <c r="A262" t="n">
        <v>64</v>
      </c>
      <c r="B262" t="n">
        <v>128</v>
      </c>
      <c r="C262" t="n">
        <v>100000000</v>
      </c>
      <c r="D262" t="n">
        <v>17.5</v>
      </c>
      <c r="E262" t="n">
        <v>3.118896484375</v>
      </c>
      <c r="F262" t="n">
        <v>0</v>
      </c>
      <c r="M262" t="n">
        <v>8</v>
      </c>
      <c r="N262" t="n">
        <v>128</v>
      </c>
      <c r="O262" t="n">
        <v>100000000</v>
      </c>
      <c r="P262" t="n">
        <v>12.5</v>
      </c>
      <c r="Q262" t="n">
        <v>0</v>
      </c>
      <c r="R262" t="n">
        <v>0</v>
      </c>
    </row>
    <row r="263">
      <c r="A263" t="n">
        <v>64</v>
      </c>
      <c r="B263" t="n">
        <v>128</v>
      </c>
      <c r="C263" t="n">
        <v>1000000000</v>
      </c>
      <c r="D263" t="n">
        <v>17.5</v>
      </c>
      <c r="E263" t="n">
        <v>1.694297790527344</v>
      </c>
      <c r="F263" t="n">
        <v>0</v>
      </c>
      <c r="M263" t="n">
        <v>8</v>
      </c>
      <c r="N263" t="n">
        <v>128</v>
      </c>
      <c r="O263" t="n">
        <v>100000000</v>
      </c>
      <c r="P263" t="n">
        <v>15</v>
      </c>
      <c r="Q263" t="n">
        <v>0.2727508544921875</v>
      </c>
      <c r="R263" t="n">
        <v>0</v>
      </c>
    </row>
    <row r="264">
      <c r="A264" t="n">
        <v>64</v>
      </c>
      <c r="B264" t="n">
        <v>128</v>
      </c>
      <c r="C264" t="n">
        <v>10000000000</v>
      </c>
      <c r="D264" t="n">
        <v>17.5</v>
      </c>
      <c r="E264" t="n">
        <v>0</v>
      </c>
      <c r="F264" t="n">
        <v>0</v>
      </c>
      <c r="M264" t="n">
        <v>8</v>
      </c>
      <c r="N264" t="n">
        <v>128</v>
      </c>
      <c r="O264" t="n">
        <v>100000000</v>
      </c>
      <c r="P264" t="n">
        <v>17.5</v>
      </c>
      <c r="Q264" t="n">
        <v>2.229690551757812</v>
      </c>
      <c r="R264" t="n">
        <v>0</v>
      </c>
    </row>
    <row r="265">
      <c r="A265" t="n">
        <v>64</v>
      </c>
      <c r="B265" t="n">
        <v>128</v>
      </c>
      <c r="C265" t="n">
        <v>30000000000</v>
      </c>
      <c r="D265" t="n">
        <v>17.5</v>
      </c>
      <c r="E265" t="n">
        <v>0</v>
      </c>
      <c r="F265" t="n">
        <v>0</v>
      </c>
      <c r="M265" t="n">
        <v>8</v>
      </c>
      <c r="N265" t="n">
        <v>128</v>
      </c>
      <c r="O265" t="n">
        <v>100000000</v>
      </c>
      <c r="P265" t="n">
        <v>20</v>
      </c>
      <c r="Q265" t="n">
        <v>10.968017578125</v>
      </c>
      <c r="R265" t="n">
        <v>0.1466751098632812</v>
      </c>
    </row>
    <row r="266">
      <c r="A266" t="n">
        <v>64</v>
      </c>
      <c r="B266" t="n">
        <v>256</v>
      </c>
      <c r="C266" t="n">
        <v>100000000</v>
      </c>
      <c r="D266" t="n">
        <v>17.5</v>
      </c>
      <c r="E266" t="n">
        <v>3.064155578613281</v>
      </c>
      <c r="F266" t="n">
        <v>0</v>
      </c>
      <c r="M266" t="n">
        <v>8</v>
      </c>
      <c r="N266" t="n">
        <v>128</v>
      </c>
      <c r="O266" t="n">
        <v>100000000</v>
      </c>
      <c r="P266" t="n">
        <v>22.5</v>
      </c>
      <c r="Q266" t="n">
        <v>22.30148315429688</v>
      </c>
      <c r="R266" t="n">
        <v>0.847625732421875</v>
      </c>
    </row>
    <row r="267">
      <c r="A267" t="n">
        <v>64</v>
      </c>
      <c r="B267" t="n">
        <v>256</v>
      </c>
      <c r="C267" t="n">
        <v>1000000000</v>
      </c>
      <c r="D267" t="n">
        <v>17.5</v>
      </c>
      <c r="E267" t="n">
        <v>5.072784423828125</v>
      </c>
      <c r="F267" t="n">
        <v>0</v>
      </c>
      <c r="M267" t="n">
        <v>8</v>
      </c>
      <c r="N267" t="n">
        <v>128</v>
      </c>
      <c r="O267" t="n">
        <v>100000000</v>
      </c>
      <c r="P267" t="n">
        <v>25</v>
      </c>
      <c r="Q267" t="n">
        <v>35.85777282714844</v>
      </c>
      <c r="R267" t="n">
        <v>3.352928161621094</v>
      </c>
    </row>
    <row r="268">
      <c r="A268" t="n">
        <v>64</v>
      </c>
      <c r="B268" t="n">
        <v>256</v>
      </c>
      <c r="C268" t="n">
        <v>10000000000</v>
      </c>
      <c r="D268" t="n">
        <v>17.5</v>
      </c>
      <c r="E268" t="n">
        <v>0</v>
      </c>
      <c r="F268" t="n">
        <v>0</v>
      </c>
      <c r="M268" t="n">
        <v>8</v>
      </c>
      <c r="N268" t="n">
        <v>128</v>
      </c>
      <c r="O268" t="n">
        <v>100000000</v>
      </c>
      <c r="P268" t="n">
        <v>27.5</v>
      </c>
      <c r="Q268" t="n">
        <v>45.5718994140625</v>
      </c>
      <c r="R268" t="n">
        <v>6.966781616210938</v>
      </c>
    </row>
    <row r="269">
      <c r="A269" t="n">
        <v>64</v>
      </c>
      <c r="B269" t="n">
        <v>256</v>
      </c>
      <c r="C269" t="n">
        <v>30000000000</v>
      </c>
      <c r="D269" t="n">
        <v>17.5</v>
      </c>
      <c r="E269" t="n">
        <v>0</v>
      </c>
      <c r="F269" t="n">
        <v>0</v>
      </c>
      <c r="M269" t="n">
        <v>8</v>
      </c>
      <c r="N269" t="n">
        <v>128</v>
      </c>
      <c r="O269" t="n">
        <v>100000000</v>
      </c>
      <c r="P269" t="n">
        <v>30</v>
      </c>
      <c r="Q269" t="n">
        <v>47.99690246582031</v>
      </c>
      <c r="R269" t="n">
        <v>11.75594329833984</v>
      </c>
    </row>
    <row r="270">
      <c r="A270" t="n">
        <v>64</v>
      </c>
      <c r="B270" t="n">
        <v>512</v>
      </c>
      <c r="C270" t="n">
        <v>100000000</v>
      </c>
      <c r="D270" t="n">
        <v>17.5</v>
      </c>
      <c r="E270" t="n">
        <v>2.787590026855469</v>
      </c>
      <c r="F270" t="n">
        <v>0</v>
      </c>
      <c r="M270" t="n">
        <v>8</v>
      </c>
      <c r="N270" t="n">
        <v>128</v>
      </c>
      <c r="O270" t="n">
        <v>100000000</v>
      </c>
      <c r="P270" t="n">
        <v>32.5</v>
      </c>
      <c r="Q270" t="n">
        <v>50.92754364013672</v>
      </c>
      <c r="R270" t="n">
        <v>19.75975036621094</v>
      </c>
    </row>
    <row r="271">
      <c r="A271" t="n">
        <v>64</v>
      </c>
      <c r="B271" t="n">
        <v>512</v>
      </c>
      <c r="C271" t="n">
        <v>1000000000</v>
      </c>
      <c r="D271" t="n">
        <v>17.5</v>
      </c>
      <c r="E271" t="n">
        <v>0.5649566650390625</v>
      </c>
      <c r="F271" t="n">
        <v>0</v>
      </c>
      <c r="M271" t="n">
        <v>8</v>
      </c>
      <c r="N271" t="n">
        <v>128</v>
      </c>
      <c r="O271" t="n">
        <v>100000000</v>
      </c>
      <c r="P271" t="n">
        <v>35</v>
      </c>
      <c r="Q271" t="n">
        <v>50.14743804931641</v>
      </c>
      <c r="R271" t="n">
        <v>29.04567718505859</v>
      </c>
    </row>
    <row r="272">
      <c r="A272" t="n">
        <v>64</v>
      </c>
      <c r="B272" t="n">
        <v>512</v>
      </c>
      <c r="C272" t="n">
        <v>10000000000</v>
      </c>
      <c r="D272" t="n">
        <v>17.5</v>
      </c>
      <c r="E272" t="n">
        <v>0</v>
      </c>
      <c r="F272" t="n">
        <v>0</v>
      </c>
      <c r="M272" t="n">
        <v>8</v>
      </c>
      <c r="N272" t="n">
        <v>128</v>
      </c>
      <c r="O272" t="n">
        <v>1000000000</v>
      </c>
      <c r="P272" t="n">
        <v>0</v>
      </c>
      <c r="Q272" t="n">
        <v>0</v>
      </c>
      <c r="R272" t="n">
        <v>0</v>
      </c>
    </row>
    <row r="273">
      <c r="A273" t="n">
        <v>64</v>
      </c>
      <c r="B273" t="n">
        <v>512</v>
      </c>
      <c r="C273" t="n">
        <v>30000000000</v>
      </c>
      <c r="D273" t="n">
        <v>17.5</v>
      </c>
      <c r="E273" t="n">
        <v>0</v>
      </c>
      <c r="F273" t="n">
        <v>0</v>
      </c>
      <c r="M273" t="n">
        <v>8</v>
      </c>
      <c r="N273" t="n">
        <v>128</v>
      </c>
      <c r="O273" t="n">
        <v>1000000000</v>
      </c>
      <c r="P273" t="n">
        <v>2.5</v>
      </c>
      <c r="Q273" t="n">
        <v>0</v>
      </c>
      <c r="R273" t="n">
        <v>0</v>
      </c>
    </row>
    <row r="274">
      <c r="A274" t="n">
        <v>64</v>
      </c>
      <c r="B274" t="n">
        <v>1024</v>
      </c>
      <c r="C274" t="n">
        <v>1000000000</v>
      </c>
      <c r="D274" t="n">
        <v>17.5</v>
      </c>
      <c r="E274" t="n">
        <v>0.5182266235351562</v>
      </c>
      <c r="F274" t="n">
        <v>0</v>
      </c>
      <c r="M274" t="n">
        <v>8</v>
      </c>
      <c r="N274" t="n">
        <v>128</v>
      </c>
      <c r="O274" t="n">
        <v>1000000000</v>
      </c>
      <c r="P274" t="n">
        <v>5</v>
      </c>
      <c r="Q274" t="n">
        <v>0</v>
      </c>
      <c r="R274" t="n">
        <v>0</v>
      </c>
    </row>
    <row r="275">
      <c r="A275" t="n">
        <v>64</v>
      </c>
      <c r="B275" t="n">
        <v>1024</v>
      </c>
      <c r="C275" t="n">
        <v>10000000000</v>
      </c>
      <c r="D275" t="n">
        <v>17.5</v>
      </c>
      <c r="E275" t="n">
        <v>0.00171661376953125</v>
      </c>
      <c r="F275" t="n">
        <v>0</v>
      </c>
      <c r="M275" t="n">
        <v>8</v>
      </c>
      <c r="N275" t="n">
        <v>128</v>
      </c>
      <c r="O275" t="n">
        <v>1000000000</v>
      </c>
      <c r="P275" t="n">
        <v>7.5</v>
      </c>
      <c r="Q275" t="n">
        <v>0</v>
      </c>
      <c r="R275" t="n">
        <v>0</v>
      </c>
    </row>
    <row r="276">
      <c r="A276" t="n">
        <v>64</v>
      </c>
      <c r="B276" t="n">
        <v>1024</v>
      </c>
      <c r="C276" t="n">
        <v>30000000000</v>
      </c>
      <c r="D276" t="n">
        <v>17.5</v>
      </c>
      <c r="E276" t="n">
        <v>0</v>
      </c>
      <c r="F276" t="n">
        <v>0</v>
      </c>
      <c r="M276" t="n">
        <v>8</v>
      </c>
      <c r="N276" t="n">
        <v>128</v>
      </c>
      <c r="O276" t="n">
        <v>1000000000</v>
      </c>
      <c r="P276" t="n">
        <v>10</v>
      </c>
      <c r="Q276" t="n">
        <v>0</v>
      </c>
      <c r="R276" t="n">
        <v>0</v>
      </c>
    </row>
    <row r="277">
      <c r="A277" t="n">
        <v>8</v>
      </c>
      <c r="B277" t="n">
        <v>32</v>
      </c>
      <c r="C277" t="n">
        <v>15000000</v>
      </c>
      <c r="D277" t="n">
        <v>15</v>
      </c>
      <c r="E277" t="n">
        <v>0.3507614135742188</v>
      </c>
      <c r="F277" t="n">
        <v>0</v>
      </c>
      <c r="M277" t="n">
        <v>8</v>
      </c>
      <c r="N277" t="n">
        <v>128</v>
      </c>
      <c r="O277" t="n">
        <v>1000000000</v>
      </c>
      <c r="P277" t="n">
        <v>12.5</v>
      </c>
      <c r="Q277" t="n">
        <v>0</v>
      </c>
      <c r="R277" t="n">
        <v>0</v>
      </c>
    </row>
    <row r="278">
      <c r="A278" t="n">
        <v>8</v>
      </c>
      <c r="B278" t="n">
        <v>32</v>
      </c>
      <c r="C278" t="n">
        <v>30000000</v>
      </c>
      <c r="D278" t="n">
        <v>15</v>
      </c>
      <c r="E278" t="n">
        <v>0.1955032348632812</v>
      </c>
      <c r="F278" t="n">
        <v>0</v>
      </c>
      <c r="M278" t="n">
        <v>8</v>
      </c>
      <c r="N278" t="n">
        <v>128</v>
      </c>
      <c r="O278" t="n">
        <v>1000000000</v>
      </c>
      <c r="P278" t="n">
        <v>15</v>
      </c>
      <c r="Q278" t="n">
        <v>0.1516342163085938</v>
      </c>
      <c r="R278" t="n">
        <v>0</v>
      </c>
    </row>
    <row r="279">
      <c r="A279" t="n">
        <v>8</v>
      </c>
      <c r="B279" t="n">
        <v>32</v>
      </c>
      <c r="C279" t="n">
        <v>100000000</v>
      </c>
      <c r="D279" t="n">
        <v>15</v>
      </c>
      <c r="E279" t="n">
        <v>0.1173019409179688</v>
      </c>
      <c r="F279" t="n">
        <v>0</v>
      </c>
      <c r="M279" t="n">
        <v>8</v>
      </c>
      <c r="N279" t="n">
        <v>128</v>
      </c>
      <c r="O279" t="n">
        <v>1000000000</v>
      </c>
      <c r="P279" t="n">
        <v>17.5</v>
      </c>
      <c r="Q279" t="n">
        <v>1.947021484375</v>
      </c>
      <c r="R279" t="n">
        <v>0</v>
      </c>
    </row>
    <row r="280">
      <c r="A280" t="n">
        <v>8</v>
      </c>
      <c r="B280" t="n">
        <v>32</v>
      </c>
      <c r="C280" t="n">
        <v>1000000000</v>
      </c>
      <c r="D280" t="n">
        <v>15</v>
      </c>
      <c r="E280" t="n">
        <v>0.01049041748046875</v>
      </c>
      <c r="F280" t="n">
        <v>0</v>
      </c>
      <c r="M280" t="n">
        <v>8</v>
      </c>
      <c r="N280" t="n">
        <v>128</v>
      </c>
      <c r="O280" t="n">
        <v>1000000000</v>
      </c>
      <c r="P280" t="n">
        <v>20</v>
      </c>
      <c r="Q280" t="n">
        <v>2.909088134765625</v>
      </c>
      <c r="R280" t="n">
        <v>0</v>
      </c>
    </row>
    <row r="281">
      <c r="A281" t="n">
        <v>8</v>
      </c>
      <c r="B281" t="n">
        <v>32</v>
      </c>
      <c r="C281" t="n">
        <v>10000000000</v>
      </c>
      <c r="D281" t="n">
        <v>15</v>
      </c>
      <c r="E281" t="n">
        <v>0</v>
      </c>
      <c r="F281" t="n">
        <v>0</v>
      </c>
      <c r="M281" t="n">
        <v>8</v>
      </c>
      <c r="N281" t="n">
        <v>128</v>
      </c>
      <c r="O281" t="n">
        <v>1000000000</v>
      </c>
      <c r="P281" t="n">
        <v>22.5</v>
      </c>
      <c r="Q281" t="n">
        <v>18.16043853759766</v>
      </c>
      <c r="R281" t="n">
        <v>0.2292633056640625</v>
      </c>
    </row>
    <row r="282">
      <c r="A282" t="n">
        <v>8</v>
      </c>
      <c r="B282" t="n">
        <v>32</v>
      </c>
      <c r="C282" t="n">
        <v>30000000000</v>
      </c>
      <c r="D282" t="n">
        <v>15</v>
      </c>
      <c r="E282" t="n">
        <v>0</v>
      </c>
      <c r="F282" t="n">
        <v>0</v>
      </c>
      <c r="M282" t="n">
        <v>8</v>
      </c>
      <c r="N282" t="n">
        <v>128</v>
      </c>
      <c r="O282" t="n">
        <v>1000000000</v>
      </c>
      <c r="P282" t="n">
        <v>25</v>
      </c>
      <c r="Q282" t="n">
        <v>33.60023498535156</v>
      </c>
      <c r="R282" t="n">
        <v>0.9996414184570312</v>
      </c>
    </row>
    <row r="283">
      <c r="A283" t="n">
        <v>8</v>
      </c>
      <c r="B283" t="n">
        <v>64</v>
      </c>
      <c r="C283" t="n">
        <v>15000000</v>
      </c>
      <c r="D283" t="n">
        <v>15</v>
      </c>
      <c r="E283" t="n">
        <v>0.366973876953125</v>
      </c>
      <c r="F283" t="n">
        <v>0</v>
      </c>
      <c r="M283" t="n">
        <v>8</v>
      </c>
      <c r="N283" t="n">
        <v>128</v>
      </c>
      <c r="O283" t="n">
        <v>1000000000</v>
      </c>
      <c r="P283" t="n">
        <v>27.5</v>
      </c>
      <c r="Q283" t="n">
        <v>43.16902160644531</v>
      </c>
      <c r="R283" t="n">
        <v>1.75933837890625</v>
      </c>
    </row>
    <row r="284">
      <c r="A284" t="n">
        <v>8</v>
      </c>
      <c r="B284" t="n">
        <v>64</v>
      </c>
      <c r="C284" t="n">
        <v>30000000</v>
      </c>
      <c r="D284" t="n">
        <v>15</v>
      </c>
      <c r="E284" t="n">
        <v>0.4884719848632812</v>
      </c>
      <c r="F284" t="n">
        <v>0</v>
      </c>
      <c r="M284" t="n">
        <v>8</v>
      </c>
      <c r="N284" t="n">
        <v>128</v>
      </c>
      <c r="O284" t="n">
        <v>1000000000</v>
      </c>
      <c r="P284" t="n">
        <v>30</v>
      </c>
      <c r="Q284" t="n">
        <v>50.93441009521484</v>
      </c>
      <c r="R284" t="n">
        <v>3.330039978027344</v>
      </c>
    </row>
    <row r="285">
      <c r="A285" t="n">
        <v>8</v>
      </c>
      <c r="B285" t="n">
        <v>64</v>
      </c>
      <c r="C285" t="n">
        <v>100000000</v>
      </c>
      <c r="D285" t="n">
        <v>15</v>
      </c>
      <c r="E285" t="n">
        <v>0.168609619140625</v>
      </c>
      <c r="F285" t="n">
        <v>0</v>
      </c>
      <c r="M285" t="n">
        <v>8</v>
      </c>
      <c r="N285" t="n">
        <v>128</v>
      </c>
      <c r="O285" t="n">
        <v>1000000000</v>
      </c>
      <c r="P285" t="n">
        <v>32.5</v>
      </c>
      <c r="Q285" t="n">
        <v>49.62635040283203</v>
      </c>
      <c r="R285" t="n">
        <v>4.112052917480469</v>
      </c>
    </row>
    <row r="286">
      <c r="A286" t="n">
        <v>8</v>
      </c>
      <c r="B286" t="n">
        <v>64</v>
      </c>
      <c r="C286" t="n">
        <v>1000000000</v>
      </c>
      <c r="D286" t="n">
        <v>15</v>
      </c>
      <c r="E286" t="n">
        <v>0.00019073486328125</v>
      </c>
      <c r="F286" t="n">
        <v>0</v>
      </c>
      <c r="M286" t="n">
        <v>8</v>
      </c>
      <c r="N286" t="n">
        <v>128</v>
      </c>
      <c r="O286" t="n">
        <v>1000000000</v>
      </c>
      <c r="P286" t="n">
        <v>35</v>
      </c>
      <c r="Q286" t="n">
        <v>50.27885437011719</v>
      </c>
      <c r="R286" t="n">
        <v>5.348396301269531</v>
      </c>
    </row>
    <row r="287">
      <c r="A287" t="n">
        <v>8</v>
      </c>
      <c r="B287" t="n">
        <v>64</v>
      </c>
      <c r="C287" t="n">
        <v>10000000000</v>
      </c>
      <c r="D287" t="n">
        <v>15</v>
      </c>
      <c r="E287" t="n">
        <v>0.5062103271484375</v>
      </c>
      <c r="F287" t="n">
        <v>0</v>
      </c>
      <c r="M287" t="n">
        <v>8</v>
      </c>
      <c r="N287" t="n">
        <v>128</v>
      </c>
      <c r="O287" t="n">
        <v>10000000000</v>
      </c>
      <c r="P287" t="n">
        <v>0</v>
      </c>
      <c r="Q287" t="n">
        <v>0</v>
      </c>
      <c r="R287" t="n">
        <v>0</v>
      </c>
    </row>
    <row r="288">
      <c r="A288" t="n">
        <v>8</v>
      </c>
      <c r="B288" t="n">
        <v>64</v>
      </c>
      <c r="C288" t="n">
        <v>30000000000</v>
      </c>
      <c r="D288" t="n">
        <v>15</v>
      </c>
      <c r="E288" t="n">
        <v>0</v>
      </c>
      <c r="F288" t="n">
        <v>0</v>
      </c>
      <c r="M288" t="n">
        <v>8</v>
      </c>
      <c r="N288" t="n">
        <v>128</v>
      </c>
      <c r="O288" t="n">
        <v>10000000000</v>
      </c>
      <c r="P288" t="n">
        <v>2.5</v>
      </c>
      <c r="Q288" t="n">
        <v>0</v>
      </c>
      <c r="R288" t="n">
        <v>0</v>
      </c>
    </row>
    <row r="289">
      <c r="A289" t="n">
        <v>8</v>
      </c>
      <c r="B289" t="n">
        <v>128</v>
      </c>
      <c r="C289" t="n">
        <v>15000000</v>
      </c>
      <c r="D289" t="n">
        <v>15</v>
      </c>
      <c r="E289" t="n">
        <v>0.4711151123046875</v>
      </c>
      <c r="F289" t="n">
        <v>0</v>
      </c>
      <c r="M289" t="n">
        <v>8</v>
      </c>
      <c r="N289" t="n">
        <v>128</v>
      </c>
      <c r="O289" t="n">
        <v>10000000000</v>
      </c>
      <c r="P289" t="n">
        <v>5</v>
      </c>
      <c r="Q289" t="n">
        <v>0</v>
      </c>
      <c r="R289" t="n">
        <v>0</v>
      </c>
    </row>
    <row r="290">
      <c r="A290" t="n">
        <v>8</v>
      </c>
      <c r="B290" t="n">
        <v>128</v>
      </c>
      <c r="C290" t="n">
        <v>30000000</v>
      </c>
      <c r="D290" t="n">
        <v>15</v>
      </c>
      <c r="E290" t="n">
        <v>0.3149032592773438</v>
      </c>
      <c r="F290" t="n">
        <v>0</v>
      </c>
      <c r="M290" t="n">
        <v>8</v>
      </c>
      <c r="N290" t="n">
        <v>128</v>
      </c>
      <c r="O290" t="n">
        <v>10000000000</v>
      </c>
      <c r="P290" t="n">
        <v>7.5</v>
      </c>
      <c r="Q290" t="n">
        <v>0</v>
      </c>
      <c r="R290" t="n">
        <v>0</v>
      </c>
    </row>
    <row r="291">
      <c r="A291" t="n">
        <v>8</v>
      </c>
      <c r="B291" t="n">
        <v>128</v>
      </c>
      <c r="C291" t="n">
        <v>100000000</v>
      </c>
      <c r="D291" t="n">
        <v>15</v>
      </c>
      <c r="E291" t="n">
        <v>0.2727508544921875</v>
      </c>
      <c r="F291" t="n">
        <v>0</v>
      </c>
      <c r="M291" t="n">
        <v>8</v>
      </c>
      <c r="N291" t="n">
        <v>128</v>
      </c>
      <c r="O291" t="n">
        <v>10000000000</v>
      </c>
      <c r="P291" t="n">
        <v>10</v>
      </c>
      <c r="Q291" t="n">
        <v>0</v>
      </c>
      <c r="R291" t="n">
        <v>0</v>
      </c>
    </row>
    <row r="292">
      <c r="A292" t="n">
        <v>8</v>
      </c>
      <c r="B292" t="n">
        <v>128</v>
      </c>
      <c r="C292" t="n">
        <v>1000000000</v>
      </c>
      <c r="D292" t="n">
        <v>15</v>
      </c>
      <c r="E292" t="n">
        <v>0.1516342163085938</v>
      </c>
      <c r="F292" t="n">
        <v>0</v>
      </c>
      <c r="M292" t="n">
        <v>8</v>
      </c>
      <c r="N292" t="n">
        <v>128</v>
      </c>
      <c r="O292" t="n">
        <v>10000000000</v>
      </c>
      <c r="P292" t="n">
        <v>12.5</v>
      </c>
      <c r="Q292" t="n">
        <v>0</v>
      </c>
      <c r="R292" t="n">
        <v>0</v>
      </c>
    </row>
    <row r="293">
      <c r="A293" t="n">
        <v>8</v>
      </c>
      <c r="B293" t="n">
        <v>128</v>
      </c>
      <c r="C293" t="n">
        <v>10000000000</v>
      </c>
      <c r="D293" t="n">
        <v>15</v>
      </c>
      <c r="E293" t="n">
        <v>0</v>
      </c>
      <c r="F293" t="n">
        <v>0</v>
      </c>
      <c r="M293" t="n">
        <v>8</v>
      </c>
      <c r="N293" t="n">
        <v>128</v>
      </c>
      <c r="O293" t="n">
        <v>10000000000</v>
      </c>
      <c r="P293" t="n">
        <v>15</v>
      </c>
      <c r="Q293" t="n">
        <v>0</v>
      </c>
      <c r="R293" t="n">
        <v>0</v>
      </c>
    </row>
    <row r="294">
      <c r="A294" t="n">
        <v>8</v>
      </c>
      <c r="B294" t="n">
        <v>128</v>
      </c>
      <c r="C294" t="n">
        <v>30000000000</v>
      </c>
      <c r="D294" t="n">
        <v>15</v>
      </c>
      <c r="E294" t="n">
        <v>0</v>
      </c>
      <c r="F294" t="n">
        <v>0</v>
      </c>
      <c r="M294" t="n">
        <v>8</v>
      </c>
      <c r="N294" t="n">
        <v>128</v>
      </c>
      <c r="O294" t="n">
        <v>10000000000</v>
      </c>
      <c r="P294" t="n">
        <v>17.5</v>
      </c>
      <c r="Q294" t="n">
        <v>0</v>
      </c>
      <c r="R294" t="n">
        <v>0</v>
      </c>
    </row>
    <row r="295">
      <c r="A295" t="n">
        <v>8</v>
      </c>
      <c r="B295" t="n">
        <v>256</v>
      </c>
      <c r="C295" t="n">
        <v>30000000</v>
      </c>
      <c r="D295" t="n">
        <v>15</v>
      </c>
      <c r="E295" t="n">
        <v>0.5092620849609375</v>
      </c>
      <c r="F295" t="n">
        <v>0</v>
      </c>
      <c r="M295" t="n">
        <v>8</v>
      </c>
      <c r="N295" t="n">
        <v>128</v>
      </c>
      <c r="O295" t="n">
        <v>10000000000</v>
      </c>
      <c r="P295" t="n">
        <v>20</v>
      </c>
      <c r="Q295" t="n">
        <v>0</v>
      </c>
      <c r="R295" t="n">
        <v>0</v>
      </c>
    </row>
    <row r="296">
      <c r="A296" t="n">
        <v>8</v>
      </c>
      <c r="B296" t="n">
        <v>256</v>
      </c>
      <c r="C296" t="n">
        <v>100000000</v>
      </c>
      <c r="D296" t="n">
        <v>15</v>
      </c>
      <c r="E296" t="n">
        <v>0.2553939819335938</v>
      </c>
      <c r="F296" t="n">
        <v>0</v>
      </c>
      <c r="M296" t="n">
        <v>8</v>
      </c>
      <c r="N296" t="n">
        <v>128</v>
      </c>
      <c r="O296" t="n">
        <v>10000000000</v>
      </c>
      <c r="P296" t="n">
        <v>22.5</v>
      </c>
      <c r="Q296" t="n">
        <v>5.655097961425781</v>
      </c>
      <c r="R296" t="n">
        <v>0</v>
      </c>
    </row>
    <row r="297">
      <c r="A297" t="n">
        <v>8</v>
      </c>
      <c r="B297" t="n">
        <v>256</v>
      </c>
      <c r="C297" t="n">
        <v>1000000000</v>
      </c>
      <c r="D297" t="n">
        <v>15</v>
      </c>
      <c r="E297" t="n">
        <v>0.5041122436523438</v>
      </c>
      <c r="F297" t="n">
        <v>0</v>
      </c>
      <c r="M297" t="n">
        <v>8</v>
      </c>
      <c r="N297" t="n">
        <v>128</v>
      </c>
      <c r="O297" t="n">
        <v>10000000000</v>
      </c>
      <c r="P297" t="n">
        <v>25</v>
      </c>
      <c r="Q297" t="n">
        <v>38.31520080566406</v>
      </c>
      <c r="R297" t="n">
        <v>0.3374099731445312</v>
      </c>
    </row>
    <row r="298">
      <c r="A298" t="n">
        <v>8</v>
      </c>
      <c r="B298" t="n">
        <v>256</v>
      </c>
      <c r="C298" t="n">
        <v>10000000000</v>
      </c>
      <c r="D298" t="n">
        <v>15</v>
      </c>
      <c r="E298" t="n">
        <v>0</v>
      </c>
      <c r="F298" t="n">
        <v>0</v>
      </c>
      <c r="M298" t="n">
        <v>8</v>
      </c>
      <c r="N298" t="n">
        <v>128</v>
      </c>
      <c r="O298" t="n">
        <v>10000000000</v>
      </c>
      <c r="P298" t="n">
        <v>27.5</v>
      </c>
      <c r="Q298" t="n">
        <v>25.60062408447266</v>
      </c>
      <c r="R298" t="n">
        <v>0.0301361083984375</v>
      </c>
    </row>
    <row r="299">
      <c r="A299" t="n">
        <v>8</v>
      </c>
      <c r="B299" t="n">
        <v>256</v>
      </c>
      <c r="C299" t="n">
        <v>30000000000</v>
      </c>
      <c r="D299" t="n">
        <v>15</v>
      </c>
      <c r="E299" t="n">
        <v>0</v>
      </c>
      <c r="F299" t="n">
        <v>0</v>
      </c>
      <c r="M299" t="n">
        <v>8</v>
      </c>
      <c r="N299" t="n">
        <v>128</v>
      </c>
      <c r="O299" t="n">
        <v>10000000000</v>
      </c>
      <c r="P299" t="n">
        <v>30</v>
      </c>
      <c r="Q299" t="n">
        <v>44.77272033691406</v>
      </c>
      <c r="R299" t="n">
        <v>0.6572723388671875</v>
      </c>
    </row>
    <row r="300">
      <c r="A300" t="n">
        <v>8</v>
      </c>
      <c r="B300" t="n">
        <v>512</v>
      </c>
      <c r="C300" t="n">
        <v>100000000</v>
      </c>
      <c r="D300" t="n">
        <v>15</v>
      </c>
      <c r="E300" t="n">
        <v>0.5937576293945312</v>
      </c>
      <c r="F300" t="n">
        <v>0</v>
      </c>
      <c r="M300" t="n">
        <v>8</v>
      </c>
      <c r="N300" t="n">
        <v>128</v>
      </c>
      <c r="O300" t="n">
        <v>10000000000</v>
      </c>
      <c r="P300" t="n">
        <v>32.5</v>
      </c>
      <c r="Q300" t="n">
        <v>45.55759429931641</v>
      </c>
      <c r="R300" t="n">
        <v>0.6822586059570312</v>
      </c>
    </row>
    <row r="301">
      <c r="A301" t="n">
        <v>8</v>
      </c>
      <c r="B301" t="n">
        <v>512</v>
      </c>
      <c r="C301" t="n">
        <v>1000000000</v>
      </c>
      <c r="D301" t="n">
        <v>15</v>
      </c>
      <c r="E301" t="n">
        <v>1.039505004882812</v>
      </c>
      <c r="F301" t="n">
        <v>0</v>
      </c>
      <c r="M301" t="n">
        <v>8</v>
      </c>
      <c r="N301" t="n">
        <v>128</v>
      </c>
      <c r="O301" t="n">
        <v>10000000000</v>
      </c>
      <c r="P301" t="n">
        <v>35</v>
      </c>
      <c r="Q301" t="n">
        <v>49.34787750244141</v>
      </c>
      <c r="R301" t="n">
        <v>1.194953918457031</v>
      </c>
    </row>
    <row r="302">
      <c r="A302" t="n">
        <v>8</v>
      </c>
      <c r="B302" t="n">
        <v>512</v>
      </c>
      <c r="C302" t="n">
        <v>10000000000</v>
      </c>
      <c r="D302" t="n">
        <v>15</v>
      </c>
      <c r="E302" t="n">
        <v>0</v>
      </c>
      <c r="F302" t="n">
        <v>0</v>
      </c>
      <c r="M302" t="n">
        <v>8</v>
      </c>
      <c r="N302" t="n">
        <v>128</v>
      </c>
      <c r="O302" t="n">
        <v>30000000000</v>
      </c>
      <c r="P302" t="n">
        <v>0</v>
      </c>
      <c r="Q302" t="n">
        <v>0</v>
      </c>
      <c r="R302" t="n">
        <v>0</v>
      </c>
    </row>
    <row r="303">
      <c r="A303" t="n">
        <v>8</v>
      </c>
      <c r="B303" t="n">
        <v>512</v>
      </c>
      <c r="C303" t="n">
        <v>30000000000</v>
      </c>
      <c r="D303" t="n">
        <v>15</v>
      </c>
      <c r="E303" t="n">
        <v>0</v>
      </c>
      <c r="F303" t="n">
        <v>0</v>
      </c>
      <c r="M303" t="n">
        <v>8</v>
      </c>
      <c r="N303" t="n">
        <v>128</v>
      </c>
      <c r="O303" t="n">
        <v>30000000000</v>
      </c>
      <c r="P303" t="n">
        <v>2.5</v>
      </c>
      <c r="Q303" t="n">
        <v>0</v>
      </c>
      <c r="R303" t="n">
        <v>0</v>
      </c>
    </row>
    <row r="304">
      <c r="A304" t="n">
        <v>8</v>
      </c>
      <c r="B304" t="n">
        <v>1024</v>
      </c>
      <c r="C304" t="n">
        <v>100000000</v>
      </c>
      <c r="D304" t="n">
        <v>15</v>
      </c>
      <c r="E304" t="n">
        <v>0.2084732055664062</v>
      </c>
      <c r="F304" t="n">
        <v>0</v>
      </c>
      <c r="M304" t="n">
        <v>8</v>
      </c>
      <c r="N304" t="n">
        <v>128</v>
      </c>
      <c r="O304" t="n">
        <v>30000000000</v>
      </c>
      <c r="P304" t="n">
        <v>5</v>
      </c>
      <c r="Q304" t="n">
        <v>0</v>
      </c>
      <c r="R304" t="n">
        <v>0</v>
      </c>
    </row>
    <row r="305">
      <c r="A305" t="n">
        <v>8</v>
      </c>
      <c r="B305" t="n">
        <v>1024</v>
      </c>
      <c r="C305" t="n">
        <v>1000000000</v>
      </c>
      <c r="D305" t="n">
        <v>15</v>
      </c>
      <c r="E305" t="n">
        <v>0.03643035888671875</v>
      </c>
      <c r="F305" t="n">
        <v>0</v>
      </c>
      <c r="M305" t="n">
        <v>8</v>
      </c>
      <c r="N305" t="n">
        <v>128</v>
      </c>
      <c r="O305" t="n">
        <v>30000000000</v>
      </c>
      <c r="P305" t="n">
        <v>7.5</v>
      </c>
      <c r="Q305" t="n">
        <v>0</v>
      </c>
      <c r="R305" t="n">
        <v>0</v>
      </c>
    </row>
    <row r="306">
      <c r="A306" t="n">
        <v>8</v>
      </c>
      <c r="B306" t="n">
        <v>1024</v>
      </c>
      <c r="C306" t="n">
        <v>10000000000</v>
      </c>
      <c r="D306" t="n">
        <v>15</v>
      </c>
      <c r="E306" t="n">
        <v>0</v>
      </c>
      <c r="F306" t="n">
        <v>0</v>
      </c>
      <c r="M306" t="n">
        <v>8</v>
      </c>
      <c r="N306" t="n">
        <v>128</v>
      </c>
      <c r="O306" t="n">
        <v>30000000000</v>
      </c>
      <c r="P306" t="n">
        <v>10</v>
      </c>
      <c r="Q306" t="n">
        <v>0</v>
      </c>
      <c r="R306" t="n">
        <v>0</v>
      </c>
    </row>
    <row r="307">
      <c r="A307" t="n">
        <v>8</v>
      </c>
      <c r="B307" t="n">
        <v>1024</v>
      </c>
      <c r="C307" t="n">
        <v>30000000000</v>
      </c>
      <c r="D307" t="n">
        <v>15</v>
      </c>
      <c r="E307" t="n">
        <v>0</v>
      </c>
      <c r="F307" t="n">
        <v>0</v>
      </c>
      <c r="M307" t="n">
        <v>8</v>
      </c>
      <c r="N307" t="n">
        <v>128</v>
      </c>
      <c r="O307" t="n">
        <v>30000000000</v>
      </c>
      <c r="P307" t="n">
        <v>12.5</v>
      </c>
      <c r="Q307" t="n">
        <v>0</v>
      </c>
      <c r="R307" t="n">
        <v>0</v>
      </c>
    </row>
    <row r="308">
      <c r="A308" t="n">
        <v>16</v>
      </c>
      <c r="B308" t="n">
        <v>32</v>
      </c>
      <c r="C308" t="n">
        <v>15000000</v>
      </c>
      <c r="D308" t="n">
        <v>15</v>
      </c>
      <c r="E308" t="n">
        <v>0.3337860107421875</v>
      </c>
      <c r="F308" t="n">
        <v>0</v>
      </c>
      <c r="M308" t="n">
        <v>8</v>
      </c>
      <c r="N308" t="n">
        <v>128</v>
      </c>
      <c r="O308" t="n">
        <v>30000000000</v>
      </c>
      <c r="P308" t="n">
        <v>15</v>
      </c>
      <c r="Q308" t="n">
        <v>0</v>
      </c>
      <c r="R308" t="n">
        <v>0</v>
      </c>
    </row>
    <row r="309">
      <c r="A309" t="n">
        <v>16</v>
      </c>
      <c r="B309" t="n">
        <v>32</v>
      </c>
      <c r="C309" t="n">
        <v>30000000</v>
      </c>
      <c r="D309" t="n">
        <v>15</v>
      </c>
      <c r="E309" t="n">
        <v>0.4482269287109375</v>
      </c>
      <c r="F309" t="n">
        <v>0</v>
      </c>
      <c r="M309" t="n">
        <v>8</v>
      </c>
      <c r="N309" t="n">
        <v>128</v>
      </c>
      <c r="O309" t="n">
        <v>30000000000</v>
      </c>
      <c r="P309" t="n">
        <v>17.5</v>
      </c>
      <c r="Q309" t="n">
        <v>0</v>
      </c>
      <c r="R309" t="n">
        <v>0</v>
      </c>
    </row>
    <row r="310">
      <c r="A310" t="n">
        <v>16</v>
      </c>
      <c r="B310" t="n">
        <v>32</v>
      </c>
      <c r="C310" t="n">
        <v>100000000</v>
      </c>
      <c r="D310" t="n">
        <v>15</v>
      </c>
      <c r="E310" t="n">
        <v>0.301361083984375</v>
      </c>
      <c r="F310" t="n">
        <v>0</v>
      </c>
      <c r="M310" t="n">
        <v>8</v>
      </c>
      <c r="N310" t="n">
        <v>128</v>
      </c>
      <c r="O310" t="n">
        <v>30000000000</v>
      </c>
      <c r="P310" t="n">
        <v>20</v>
      </c>
      <c r="Q310" t="n">
        <v>0</v>
      </c>
      <c r="R310" t="n">
        <v>0</v>
      </c>
    </row>
    <row r="311">
      <c r="A311" t="n">
        <v>16</v>
      </c>
      <c r="B311" t="n">
        <v>32</v>
      </c>
      <c r="C311" t="n">
        <v>1000000000</v>
      </c>
      <c r="D311" t="n">
        <v>15</v>
      </c>
      <c r="E311" t="n">
        <v>0</v>
      </c>
      <c r="F311" t="n">
        <v>0</v>
      </c>
      <c r="M311" t="n">
        <v>8</v>
      </c>
      <c r="N311" t="n">
        <v>128</v>
      </c>
      <c r="O311" t="n">
        <v>30000000000</v>
      </c>
      <c r="P311" t="n">
        <v>22.5</v>
      </c>
      <c r="Q311" t="n">
        <v>3.548812866210938</v>
      </c>
      <c r="R311" t="n">
        <v>0</v>
      </c>
    </row>
    <row r="312">
      <c r="A312" t="n">
        <v>16</v>
      </c>
      <c r="B312" t="n">
        <v>32</v>
      </c>
      <c r="C312" t="n">
        <v>10000000000</v>
      </c>
      <c r="D312" t="n">
        <v>15</v>
      </c>
      <c r="E312" t="n">
        <v>0</v>
      </c>
      <c r="F312" t="n">
        <v>0</v>
      </c>
      <c r="M312" t="n">
        <v>8</v>
      </c>
      <c r="N312" t="n">
        <v>128</v>
      </c>
      <c r="O312" t="n">
        <v>30000000000</v>
      </c>
      <c r="P312" t="n">
        <v>25</v>
      </c>
      <c r="Q312" t="n">
        <v>12.04853057861328</v>
      </c>
      <c r="R312" t="n">
        <v>0</v>
      </c>
    </row>
    <row r="313">
      <c r="A313" t="n">
        <v>16</v>
      </c>
      <c r="B313" t="n">
        <v>32</v>
      </c>
      <c r="C313" t="n">
        <v>30000000000</v>
      </c>
      <c r="D313" t="n">
        <v>15</v>
      </c>
      <c r="E313" t="n">
        <v>0</v>
      </c>
      <c r="F313" t="n">
        <v>0</v>
      </c>
      <c r="M313" t="n">
        <v>8</v>
      </c>
      <c r="N313" t="n">
        <v>128</v>
      </c>
      <c r="O313" t="n">
        <v>30000000000</v>
      </c>
      <c r="P313" t="n">
        <v>27.5</v>
      </c>
      <c r="Q313" t="n">
        <v>16.83788299560547</v>
      </c>
      <c r="R313" t="n">
        <v>0</v>
      </c>
    </row>
    <row r="314">
      <c r="A314" t="n">
        <v>16</v>
      </c>
      <c r="B314" t="n">
        <v>64</v>
      </c>
      <c r="C314" t="n">
        <v>15000000</v>
      </c>
      <c r="D314" t="n">
        <v>15</v>
      </c>
      <c r="E314" t="n">
        <v>0.2737045288085938</v>
      </c>
      <c r="F314" t="n">
        <v>0</v>
      </c>
      <c r="M314" t="n">
        <v>8</v>
      </c>
      <c r="N314" t="n">
        <v>128</v>
      </c>
      <c r="O314" t="n">
        <v>30000000000</v>
      </c>
      <c r="P314" t="n">
        <v>30</v>
      </c>
      <c r="Q314" t="n">
        <v>7.012367248535156</v>
      </c>
      <c r="R314" t="n">
        <v>0</v>
      </c>
    </row>
    <row r="315">
      <c r="A315" t="n">
        <v>16</v>
      </c>
      <c r="B315" t="n">
        <v>64</v>
      </c>
      <c r="C315" t="n">
        <v>30000000</v>
      </c>
      <c r="D315" t="n">
        <v>15</v>
      </c>
      <c r="E315" t="n">
        <v>0.5247116088867188</v>
      </c>
      <c r="F315" t="n">
        <v>0</v>
      </c>
      <c r="M315" t="n">
        <v>8</v>
      </c>
      <c r="N315" t="n">
        <v>128</v>
      </c>
      <c r="O315" t="n">
        <v>30000000000</v>
      </c>
      <c r="P315" t="n">
        <v>32.5</v>
      </c>
      <c r="Q315" t="n">
        <v>32.7728271484375</v>
      </c>
      <c r="R315" t="n">
        <v>0.14190673828125</v>
      </c>
    </row>
    <row r="316">
      <c r="A316" t="n">
        <v>16</v>
      </c>
      <c r="B316" t="n">
        <v>64</v>
      </c>
      <c r="C316" t="n">
        <v>100000000</v>
      </c>
      <c r="D316" t="n">
        <v>15</v>
      </c>
      <c r="E316" t="n">
        <v>0.229644775390625</v>
      </c>
      <c r="F316" t="n">
        <v>0</v>
      </c>
      <c r="M316" t="n">
        <v>8</v>
      </c>
      <c r="N316" t="n">
        <v>128</v>
      </c>
      <c r="O316" t="n">
        <v>30000000000</v>
      </c>
      <c r="P316" t="n">
        <v>35</v>
      </c>
      <c r="Q316" t="n">
        <v>51.51824951171875</v>
      </c>
      <c r="R316" t="n">
        <v>0.6114959716796875</v>
      </c>
    </row>
    <row r="317">
      <c r="A317" t="n">
        <v>16</v>
      </c>
      <c r="B317" t="n">
        <v>64</v>
      </c>
      <c r="C317" t="n">
        <v>1000000000</v>
      </c>
      <c r="D317" t="n">
        <v>15</v>
      </c>
      <c r="E317" t="n">
        <v>0.00782012939453125</v>
      </c>
      <c r="F317" t="n">
        <v>0</v>
      </c>
      <c r="M317" t="n">
        <v>8</v>
      </c>
      <c r="N317" t="n">
        <v>256</v>
      </c>
      <c r="O317" t="n">
        <v>1000000</v>
      </c>
      <c r="P317" t="n">
        <v>0</v>
      </c>
      <c r="Q317" t="n">
        <v>0</v>
      </c>
      <c r="R317" t="n">
        <v>0</v>
      </c>
    </row>
    <row r="318">
      <c r="A318" t="n">
        <v>16</v>
      </c>
      <c r="B318" t="n">
        <v>64</v>
      </c>
      <c r="C318" t="n">
        <v>10000000000</v>
      </c>
      <c r="D318" t="n">
        <v>15</v>
      </c>
      <c r="E318" t="n">
        <v>0</v>
      </c>
      <c r="F318" t="n">
        <v>0</v>
      </c>
      <c r="M318" t="n">
        <v>8</v>
      </c>
      <c r="N318" t="n">
        <v>256</v>
      </c>
      <c r="O318" t="n">
        <v>1000000</v>
      </c>
      <c r="P318" t="n">
        <v>2.5</v>
      </c>
      <c r="Q318" t="n">
        <v>0</v>
      </c>
      <c r="R318" t="n">
        <v>0</v>
      </c>
    </row>
    <row r="319">
      <c r="A319" t="n">
        <v>16</v>
      </c>
      <c r="B319" t="n">
        <v>64</v>
      </c>
      <c r="C319" t="n">
        <v>30000000000</v>
      </c>
      <c r="D319" t="n">
        <v>15</v>
      </c>
      <c r="E319" t="n">
        <v>0</v>
      </c>
      <c r="F319" t="n">
        <v>0</v>
      </c>
      <c r="M319" t="n">
        <v>8</v>
      </c>
      <c r="N319" t="n">
        <v>256</v>
      </c>
      <c r="O319" t="n">
        <v>1000000</v>
      </c>
      <c r="P319" t="n">
        <v>5</v>
      </c>
      <c r="Q319" t="n">
        <v>0</v>
      </c>
      <c r="R319" t="n">
        <v>0</v>
      </c>
    </row>
    <row r="320">
      <c r="A320" t="n">
        <v>16</v>
      </c>
      <c r="B320" t="n">
        <v>128</v>
      </c>
      <c r="C320" t="n">
        <v>15000000</v>
      </c>
      <c r="D320" t="n">
        <v>15</v>
      </c>
      <c r="E320" t="n">
        <v>0.4245758056640625</v>
      </c>
      <c r="F320" t="n">
        <v>0</v>
      </c>
      <c r="M320" t="n">
        <v>8</v>
      </c>
      <c r="N320" t="n">
        <v>256</v>
      </c>
      <c r="O320" t="n">
        <v>1000000</v>
      </c>
      <c r="P320" t="n">
        <v>7.5</v>
      </c>
      <c r="Q320" t="n">
        <v>0</v>
      </c>
      <c r="R320" t="n">
        <v>0</v>
      </c>
    </row>
    <row r="321">
      <c r="A321" t="n">
        <v>16</v>
      </c>
      <c r="B321" t="n">
        <v>128</v>
      </c>
      <c r="C321" t="n">
        <v>30000000</v>
      </c>
      <c r="D321" t="n">
        <v>15</v>
      </c>
      <c r="E321" t="n">
        <v>0.5001068115234375</v>
      </c>
      <c r="F321" t="n">
        <v>0</v>
      </c>
      <c r="M321" t="n">
        <v>8</v>
      </c>
      <c r="N321" t="n">
        <v>256</v>
      </c>
      <c r="O321" t="n">
        <v>1000000</v>
      </c>
      <c r="P321" t="n">
        <v>10</v>
      </c>
      <c r="Q321" t="n">
        <v>0</v>
      </c>
      <c r="R321" t="n">
        <v>0.000762939453125</v>
      </c>
    </row>
    <row r="322">
      <c r="A322" t="n">
        <v>16</v>
      </c>
      <c r="B322" t="n">
        <v>128</v>
      </c>
      <c r="C322" t="n">
        <v>100000000</v>
      </c>
      <c r="D322" t="n">
        <v>15</v>
      </c>
      <c r="E322" t="n">
        <v>0.2351760864257812</v>
      </c>
      <c r="F322" t="n">
        <v>0</v>
      </c>
      <c r="M322" t="n">
        <v>8</v>
      </c>
      <c r="N322" t="n">
        <v>256</v>
      </c>
      <c r="O322" t="n">
        <v>1000000</v>
      </c>
      <c r="P322" t="n">
        <v>12.5</v>
      </c>
      <c r="Q322" t="n">
        <v>0.01373291015625</v>
      </c>
      <c r="R322" t="n">
        <v>0.136566162109375</v>
      </c>
    </row>
    <row r="323">
      <c r="A323" t="n">
        <v>16</v>
      </c>
      <c r="B323" t="n">
        <v>128</v>
      </c>
      <c r="C323" t="n">
        <v>1000000000</v>
      </c>
      <c r="D323" t="n">
        <v>15</v>
      </c>
      <c r="E323" t="n">
        <v>0.0980377197265625</v>
      </c>
      <c r="F323" t="n">
        <v>0</v>
      </c>
      <c r="M323" t="n">
        <v>8</v>
      </c>
      <c r="N323" t="n">
        <v>256</v>
      </c>
      <c r="O323" t="n">
        <v>1000000</v>
      </c>
      <c r="P323" t="n">
        <v>15</v>
      </c>
      <c r="Q323" t="n">
        <v>0.3332138061523438</v>
      </c>
      <c r="R323" t="n">
        <v>1.576614379882812</v>
      </c>
    </row>
    <row r="324">
      <c r="A324" t="n">
        <v>16</v>
      </c>
      <c r="B324" t="n">
        <v>128</v>
      </c>
      <c r="C324" t="n">
        <v>10000000000</v>
      </c>
      <c r="D324" t="n">
        <v>15</v>
      </c>
      <c r="E324" t="n">
        <v>0</v>
      </c>
      <c r="F324" t="n">
        <v>0</v>
      </c>
      <c r="M324" t="n">
        <v>8</v>
      </c>
      <c r="N324" t="n">
        <v>256</v>
      </c>
      <c r="O324" t="n">
        <v>1000000</v>
      </c>
      <c r="P324" t="n">
        <v>17.5</v>
      </c>
      <c r="Q324" t="n">
        <v>2.89764404296875</v>
      </c>
      <c r="R324" t="n">
        <v>6.646537780761719</v>
      </c>
    </row>
    <row r="325">
      <c r="A325" t="n">
        <v>16</v>
      </c>
      <c r="B325" t="n">
        <v>128</v>
      </c>
      <c r="C325" t="n">
        <v>30000000000</v>
      </c>
      <c r="D325" t="n">
        <v>15</v>
      </c>
      <c r="E325" t="n">
        <v>0</v>
      </c>
      <c r="F325" t="n">
        <v>0</v>
      </c>
      <c r="M325" t="n">
        <v>8</v>
      </c>
      <c r="N325" t="n">
        <v>256</v>
      </c>
      <c r="O325" t="n">
        <v>1000000</v>
      </c>
      <c r="P325" t="n">
        <v>20</v>
      </c>
      <c r="Q325" t="n">
        <v>9.941291809082031</v>
      </c>
      <c r="R325" t="n">
        <v>16.84665679931641</v>
      </c>
    </row>
    <row r="326">
      <c r="A326" t="n">
        <v>16</v>
      </c>
      <c r="B326" t="n">
        <v>256</v>
      </c>
      <c r="C326" t="n">
        <v>30000000</v>
      </c>
      <c r="D326" t="n">
        <v>15</v>
      </c>
      <c r="E326" t="n">
        <v>0.3320693969726562</v>
      </c>
      <c r="F326" t="n">
        <v>0</v>
      </c>
      <c r="M326" t="n">
        <v>8</v>
      </c>
      <c r="N326" t="n">
        <v>256</v>
      </c>
      <c r="O326" t="n">
        <v>1000000</v>
      </c>
      <c r="P326" t="n">
        <v>22.5</v>
      </c>
      <c r="Q326" t="n">
        <v>21.92401885986328</v>
      </c>
      <c r="R326" t="n">
        <v>28.43170166015625</v>
      </c>
    </row>
    <row r="327">
      <c r="A327" t="n">
        <v>16</v>
      </c>
      <c r="B327" t="n">
        <v>256</v>
      </c>
      <c r="C327" t="n">
        <v>100000000</v>
      </c>
      <c r="D327" t="n">
        <v>15</v>
      </c>
      <c r="E327" t="n">
        <v>0.5231857299804688</v>
      </c>
      <c r="F327" t="n">
        <v>0</v>
      </c>
      <c r="M327" t="n">
        <v>8</v>
      </c>
      <c r="N327" t="n">
        <v>256</v>
      </c>
      <c r="O327" t="n">
        <v>1000000</v>
      </c>
      <c r="P327" t="n">
        <v>25</v>
      </c>
      <c r="Q327" t="n">
        <v>34.99374389648438</v>
      </c>
      <c r="R327" t="n">
        <v>38.714599609375</v>
      </c>
    </row>
    <row r="328">
      <c r="A328" t="n">
        <v>16</v>
      </c>
      <c r="B328" t="n">
        <v>256</v>
      </c>
      <c r="C328" t="n">
        <v>1000000000</v>
      </c>
      <c r="D328" t="n">
        <v>15</v>
      </c>
      <c r="E328" t="n">
        <v>0.028228759765625</v>
      </c>
      <c r="F328" t="n">
        <v>0</v>
      </c>
      <c r="M328" t="n">
        <v>8</v>
      </c>
      <c r="N328" t="n">
        <v>256</v>
      </c>
      <c r="O328" t="n">
        <v>1000000</v>
      </c>
      <c r="P328" t="n">
        <v>27.5</v>
      </c>
      <c r="Q328" t="n">
        <v>45.14427185058594</v>
      </c>
      <c r="R328" t="n">
        <v>46.05960845947266</v>
      </c>
    </row>
    <row r="329">
      <c r="A329" t="n">
        <v>16</v>
      </c>
      <c r="B329" t="n">
        <v>256</v>
      </c>
      <c r="C329" t="n">
        <v>10000000000</v>
      </c>
      <c r="D329" t="n">
        <v>15</v>
      </c>
      <c r="E329" t="n">
        <v>0</v>
      </c>
      <c r="F329" t="n">
        <v>0</v>
      </c>
      <c r="M329" t="n">
        <v>8</v>
      </c>
      <c r="N329" t="n">
        <v>256</v>
      </c>
      <c r="O329" t="n">
        <v>1000000</v>
      </c>
      <c r="P329" t="n">
        <v>30</v>
      </c>
      <c r="Q329" t="n">
        <v>49.54566955566406</v>
      </c>
      <c r="R329" t="n">
        <v>49.40090179443359</v>
      </c>
    </row>
    <row r="330">
      <c r="A330" t="n">
        <v>16</v>
      </c>
      <c r="B330" t="n">
        <v>256</v>
      </c>
      <c r="C330" t="n">
        <v>30000000000</v>
      </c>
      <c r="D330" t="n">
        <v>15</v>
      </c>
      <c r="E330" t="n">
        <v>0</v>
      </c>
      <c r="F330" t="n">
        <v>0</v>
      </c>
      <c r="M330" t="n">
        <v>8</v>
      </c>
      <c r="N330" t="n">
        <v>256</v>
      </c>
      <c r="O330" t="n">
        <v>1000000</v>
      </c>
      <c r="P330" t="n">
        <v>32.5</v>
      </c>
      <c r="Q330" t="n">
        <v>50.06790161132812</v>
      </c>
      <c r="R330" t="n">
        <v>50.00534057617188</v>
      </c>
    </row>
    <row r="331">
      <c r="A331" t="n">
        <v>16</v>
      </c>
      <c r="B331" t="n">
        <v>512</v>
      </c>
      <c r="C331" t="n">
        <v>100000000</v>
      </c>
      <c r="D331" t="n">
        <v>15</v>
      </c>
      <c r="E331" t="n">
        <v>0.2794265747070312</v>
      </c>
      <c r="F331" t="n">
        <v>0</v>
      </c>
      <c r="M331" t="n">
        <v>8</v>
      </c>
      <c r="N331" t="n">
        <v>256</v>
      </c>
      <c r="O331" t="n">
        <v>1000000</v>
      </c>
      <c r="P331" t="n">
        <v>35</v>
      </c>
      <c r="Q331" t="n">
        <v>50.04062652587891</v>
      </c>
      <c r="R331" t="n">
        <v>49.92752075195312</v>
      </c>
    </row>
    <row r="332">
      <c r="A332" t="n">
        <v>16</v>
      </c>
      <c r="B332" t="n">
        <v>512</v>
      </c>
      <c r="C332" t="n">
        <v>1000000000</v>
      </c>
      <c r="D332" t="n">
        <v>15</v>
      </c>
      <c r="E332" t="n">
        <v>2.131462097167969</v>
      </c>
      <c r="F332" t="n">
        <v>0</v>
      </c>
      <c r="M332" t="n">
        <v>8</v>
      </c>
      <c r="N332" t="n">
        <v>256</v>
      </c>
      <c r="O332" t="n">
        <v>15000000</v>
      </c>
      <c r="P332" t="n">
        <v>0</v>
      </c>
      <c r="Q332" t="n">
        <v>0</v>
      </c>
      <c r="R332" t="n">
        <v>0</v>
      </c>
    </row>
    <row r="333">
      <c r="A333" t="n">
        <v>16</v>
      </c>
      <c r="B333" t="n">
        <v>512</v>
      </c>
      <c r="C333" t="n">
        <v>10000000000</v>
      </c>
      <c r="D333" t="n">
        <v>15</v>
      </c>
      <c r="E333" t="n">
        <v>0</v>
      </c>
      <c r="F333" t="n">
        <v>0</v>
      </c>
      <c r="M333" t="n">
        <v>8</v>
      </c>
      <c r="N333" t="n">
        <v>256</v>
      </c>
      <c r="O333" t="n">
        <v>15000000</v>
      </c>
      <c r="P333" t="n">
        <v>2.5</v>
      </c>
      <c r="Q333" t="n">
        <v>0</v>
      </c>
      <c r="R333" t="n">
        <v>0</v>
      </c>
    </row>
    <row r="334">
      <c r="A334" t="n">
        <v>16</v>
      </c>
      <c r="B334" t="n">
        <v>512</v>
      </c>
      <c r="C334" t="n">
        <v>30000000000</v>
      </c>
      <c r="D334" t="n">
        <v>15</v>
      </c>
      <c r="E334" t="n">
        <v>0</v>
      </c>
      <c r="F334" t="n">
        <v>0</v>
      </c>
      <c r="M334" t="n">
        <v>8</v>
      </c>
      <c r="N334" t="n">
        <v>256</v>
      </c>
      <c r="O334" t="n">
        <v>15000000</v>
      </c>
      <c r="P334" t="n">
        <v>5</v>
      </c>
      <c r="Q334" t="n">
        <v>0</v>
      </c>
      <c r="R334" t="n">
        <v>0</v>
      </c>
    </row>
    <row r="335">
      <c r="A335" t="n">
        <v>16</v>
      </c>
      <c r="B335" t="n">
        <v>1024</v>
      </c>
      <c r="C335" t="n">
        <v>100000000</v>
      </c>
      <c r="D335" t="n">
        <v>15</v>
      </c>
      <c r="E335" t="n">
        <v>0.3675460815429688</v>
      </c>
      <c r="F335" t="n">
        <v>0</v>
      </c>
      <c r="M335" t="n">
        <v>8</v>
      </c>
      <c r="N335" t="n">
        <v>256</v>
      </c>
      <c r="O335" t="n">
        <v>15000000</v>
      </c>
      <c r="P335" t="n">
        <v>7.5</v>
      </c>
      <c r="Q335" t="n">
        <v>0</v>
      </c>
      <c r="R335" t="n">
        <v>0</v>
      </c>
    </row>
    <row r="336">
      <c r="A336" t="n">
        <v>16</v>
      </c>
      <c r="B336" t="n">
        <v>1024</v>
      </c>
      <c r="C336" t="n">
        <v>1000000000</v>
      </c>
      <c r="D336" t="n">
        <v>15</v>
      </c>
      <c r="E336" t="n">
        <v>0.4217147827148438</v>
      </c>
      <c r="F336" t="n">
        <v>0</v>
      </c>
      <c r="M336" t="n">
        <v>8</v>
      </c>
      <c r="N336" t="n">
        <v>256</v>
      </c>
      <c r="O336" t="n">
        <v>15000000</v>
      </c>
      <c r="P336" t="n">
        <v>10</v>
      </c>
      <c r="Q336" t="n">
        <v>0</v>
      </c>
      <c r="R336" t="n">
        <v>0</v>
      </c>
    </row>
    <row r="337">
      <c r="A337" t="n">
        <v>16</v>
      </c>
      <c r="B337" t="n">
        <v>1024</v>
      </c>
      <c r="C337" t="n">
        <v>10000000000</v>
      </c>
      <c r="D337" t="n">
        <v>15</v>
      </c>
      <c r="E337" t="n">
        <v>0</v>
      </c>
      <c r="F337" t="n">
        <v>0</v>
      </c>
      <c r="M337" t="n">
        <v>8</v>
      </c>
      <c r="N337" t="n">
        <v>256</v>
      </c>
      <c r="O337" t="n">
        <v>15000000</v>
      </c>
      <c r="P337" t="n">
        <v>12.5</v>
      </c>
      <c r="Q337" t="n">
        <v>0.0579833984375</v>
      </c>
      <c r="R337" t="n">
        <v>0</v>
      </c>
    </row>
    <row r="338">
      <c r="A338" t="n">
        <v>16</v>
      </c>
      <c r="B338" t="n">
        <v>1024</v>
      </c>
      <c r="C338" t="n">
        <v>30000000000</v>
      </c>
      <c r="D338" t="n">
        <v>15</v>
      </c>
      <c r="E338" t="n">
        <v>0</v>
      </c>
      <c r="F338" t="n">
        <v>0</v>
      </c>
      <c r="M338" t="n">
        <v>8</v>
      </c>
      <c r="N338" t="n">
        <v>256</v>
      </c>
      <c r="O338" t="n">
        <v>15000000</v>
      </c>
      <c r="P338" t="n">
        <v>15</v>
      </c>
      <c r="Q338" t="n">
        <v>0.2828598022460938</v>
      </c>
      <c r="R338" t="n">
        <v>0.00209808349609375</v>
      </c>
    </row>
    <row r="339">
      <c r="A339" t="n">
        <v>32</v>
      </c>
      <c r="B339" t="n">
        <v>32</v>
      </c>
      <c r="C339" t="n">
        <v>15000000</v>
      </c>
      <c r="D339" t="n">
        <v>15</v>
      </c>
      <c r="E339" t="n">
        <v>0.3145217895507812</v>
      </c>
      <c r="F339" t="n">
        <v>0</v>
      </c>
      <c r="M339" t="n">
        <v>8</v>
      </c>
      <c r="N339" t="n">
        <v>256</v>
      </c>
      <c r="O339" t="n">
        <v>15000000</v>
      </c>
      <c r="P339" t="n">
        <v>17.5</v>
      </c>
      <c r="Q339" t="n">
        <v>2.821922302246094</v>
      </c>
      <c r="R339" t="n">
        <v>0.200653076171875</v>
      </c>
    </row>
    <row r="340">
      <c r="A340" t="n">
        <v>32</v>
      </c>
      <c r="B340" t="n">
        <v>32</v>
      </c>
      <c r="C340" t="n">
        <v>30000000</v>
      </c>
      <c r="D340" t="n">
        <v>15</v>
      </c>
      <c r="E340" t="n">
        <v>0.252532958984375</v>
      </c>
      <c r="F340" t="n">
        <v>0</v>
      </c>
      <c r="M340" t="n">
        <v>8</v>
      </c>
      <c r="N340" t="n">
        <v>256</v>
      </c>
      <c r="O340" t="n">
        <v>15000000</v>
      </c>
      <c r="P340" t="n">
        <v>20</v>
      </c>
      <c r="Q340" t="n">
        <v>9.774017333984375</v>
      </c>
      <c r="R340" t="n">
        <v>1.410675048828125</v>
      </c>
    </row>
    <row r="341">
      <c r="A341" t="n">
        <v>32</v>
      </c>
      <c r="B341" t="n">
        <v>32</v>
      </c>
      <c r="C341" t="n">
        <v>100000000</v>
      </c>
      <c r="D341" t="n">
        <v>15</v>
      </c>
      <c r="E341" t="n">
        <v>0.4177093505859375</v>
      </c>
      <c r="F341" t="n">
        <v>0</v>
      </c>
      <c r="M341" t="n">
        <v>8</v>
      </c>
      <c r="N341" t="n">
        <v>256</v>
      </c>
      <c r="O341" t="n">
        <v>15000000</v>
      </c>
      <c r="P341" t="n">
        <v>22.5</v>
      </c>
      <c r="Q341" t="n">
        <v>22.47028350830078</v>
      </c>
      <c r="R341" t="n">
        <v>7.818222045898438</v>
      </c>
    </row>
    <row r="342">
      <c r="A342" t="n">
        <v>32</v>
      </c>
      <c r="B342" t="n">
        <v>32</v>
      </c>
      <c r="C342" t="n">
        <v>1000000000</v>
      </c>
      <c r="D342" t="n">
        <v>15</v>
      </c>
      <c r="E342" t="n">
        <v>0.2925872802734375</v>
      </c>
      <c r="F342" t="n">
        <v>0</v>
      </c>
      <c r="M342" t="n">
        <v>8</v>
      </c>
      <c r="N342" t="n">
        <v>256</v>
      </c>
      <c r="O342" t="n">
        <v>15000000</v>
      </c>
      <c r="P342" t="n">
        <v>25</v>
      </c>
      <c r="Q342" t="n">
        <v>35.42079925537109</v>
      </c>
      <c r="R342" t="n">
        <v>19.74697113037109</v>
      </c>
    </row>
    <row r="343">
      <c r="A343" t="n">
        <v>32</v>
      </c>
      <c r="B343" t="n">
        <v>32</v>
      </c>
      <c r="C343" t="n">
        <v>10000000000</v>
      </c>
      <c r="D343" t="n">
        <v>15</v>
      </c>
      <c r="E343" t="n">
        <v>0.00133514404296875</v>
      </c>
      <c r="F343" t="n">
        <v>0</v>
      </c>
      <c r="M343" t="n">
        <v>8</v>
      </c>
      <c r="N343" t="n">
        <v>256</v>
      </c>
      <c r="O343" t="n">
        <v>15000000</v>
      </c>
      <c r="P343" t="n">
        <v>27.5</v>
      </c>
      <c r="Q343" t="n">
        <v>44.27700042724609</v>
      </c>
      <c r="R343" t="n">
        <v>33.02135467529297</v>
      </c>
    </row>
    <row r="344">
      <c r="A344" t="n">
        <v>32</v>
      </c>
      <c r="B344" t="n">
        <v>32</v>
      </c>
      <c r="C344" t="n">
        <v>30000000000</v>
      </c>
      <c r="D344" t="n">
        <v>15</v>
      </c>
      <c r="E344" t="n">
        <v>0</v>
      </c>
      <c r="F344" t="n">
        <v>0</v>
      </c>
      <c r="M344" t="n">
        <v>8</v>
      </c>
      <c r="N344" t="n">
        <v>256</v>
      </c>
      <c r="O344" t="n">
        <v>15000000</v>
      </c>
      <c r="P344" t="n">
        <v>30</v>
      </c>
      <c r="Q344" t="n">
        <v>49.11270141601562</v>
      </c>
      <c r="R344" t="n">
        <v>42.00057983398438</v>
      </c>
    </row>
    <row r="345">
      <c r="A345" t="n">
        <v>32</v>
      </c>
      <c r="B345" t="n">
        <v>64</v>
      </c>
      <c r="C345" t="n">
        <v>15000000</v>
      </c>
      <c r="D345" t="n">
        <v>15</v>
      </c>
      <c r="E345" t="n">
        <v>0.34027099609375</v>
      </c>
      <c r="F345" t="n">
        <v>0</v>
      </c>
      <c r="M345" t="n">
        <v>8</v>
      </c>
      <c r="N345" t="n">
        <v>256</v>
      </c>
      <c r="O345" t="n">
        <v>15000000</v>
      </c>
      <c r="P345" t="n">
        <v>32.5</v>
      </c>
      <c r="Q345" t="n">
        <v>49.63703155517578</v>
      </c>
      <c r="R345" t="n">
        <v>46.45347595214844</v>
      </c>
    </row>
    <row r="346">
      <c r="A346" t="n">
        <v>32</v>
      </c>
      <c r="B346" t="n">
        <v>64</v>
      </c>
      <c r="C346" t="n">
        <v>30000000</v>
      </c>
      <c r="D346" t="n">
        <v>15</v>
      </c>
      <c r="E346" t="n">
        <v>0.42572021484375</v>
      </c>
      <c r="F346" t="n">
        <v>0</v>
      </c>
      <c r="M346" t="n">
        <v>8</v>
      </c>
      <c r="N346" t="n">
        <v>256</v>
      </c>
      <c r="O346" t="n">
        <v>15000000</v>
      </c>
      <c r="P346" t="n">
        <v>35</v>
      </c>
      <c r="Q346" t="n">
        <v>49.8016357421875</v>
      </c>
      <c r="R346" t="n">
        <v>49.078369140625</v>
      </c>
    </row>
    <row r="347">
      <c r="A347" t="n">
        <v>32</v>
      </c>
      <c r="B347" t="n">
        <v>64</v>
      </c>
      <c r="C347" t="n">
        <v>100000000</v>
      </c>
      <c r="D347" t="n">
        <v>15</v>
      </c>
      <c r="E347" t="n">
        <v>0.1829147338867188</v>
      </c>
      <c r="F347" t="n">
        <v>0</v>
      </c>
      <c r="M347" t="n">
        <v>8</v>
      </c>
      <c r="N347" t="n">
        <v>256</v>
      </c>
      <c r="O347" t="n">
        <v>30000000</v>
      </c>
      <c r="P347" t="n">
        <v>0</v>
      </c>
      <c r="Q347" t="n">
        <v>0</v>
      </c>
      <c r="R347" t="n">
        <v>0</v>
      </c>
    </row>
    <row r="348">
      <c r="A348" t="n">
        <v>32</v>
      </c>
      <c r="B348" t="n">
        <v>64</v>
      </c>
      <c r="C348" t="n">
        <v>1000000000</v>
      </c>
      <c r="D348" t="n">
        <v>15</v>
      </c>
      <c r="E348" t="n">
        <v>0.03681182861328125</v>
      </c>
      <c r="F348" t="n">
        <v>0</v>
      </c>
      <c r="M348" t="n">
        <v>8</v>
      </c>
      <c r="N348" t="n">
        <v>256</v>
      </c>
      <c r="O348" t="n">
        <v>30000000</v>
      </c>
      <c r="P348" t="n">
        <v>2.5</v>
      </c>
      <c r="Q348" t="n">
        <v>0</v>
      </c>
      <c r="R348" t="n">
        <v>0</v>
      </c>
    </row>
    <row r="349">
      <c r="A349" t="n">
        <v>32</v>
      </c>
      <c r="B349" t="n">
        <v>64</v>
      </c>
      <c r="C349" t="n">
        <v>10000000000</v>
      </c>
      <c r="D349" t="n">
        <v>15</v>
      </c>
      <c r="E349" t="n">
        <v>0</v>
      </c>
      <c r="F349" t="n">
        <v>0</v>
      </c>
      <c r="M349" t="n">
        <v>8</v>
      </c>
      <c r="N349" t="n">
        <v>256</v>
      </c>
      <c r="O349" t="n">
        <v>30000000</v>
      </c>
      <c r="P349" t="n">
        <v>5</v>
      </c>
      <c r="Q349" t="n">
        <v>0</v>
      </c>
      <c r="R349" t="n">
        <v>0</v>
      </c>
    </row>
    <row r="350">
      <c r="A350" t="n">
        <v>32</v>
      </c>
      <c r="B350" t="n">
        <v>64</v>
      </c>
      <c r="C350" t="n">
        <v>30000000000</v>
      </c>
      <c r="D350" t="n">
        <v>15</v>
      </c>
      <c r="E350" t="n">
        <v>0</v>
      </c>
      <c r="F350" t="n">
        <v>0</v>
      </c>
      <c r="M350" t="n">
        <v>8</v>
      </c>
      <c r="N350" t="n">
        <v>256</v>
      </c>
      <c r="O350" t="n">
        <v>30000000</v>
      </c>
      <c r="P350" t="n">
        <v>7.5</v>
      </c>
      <c r="Q350" t="n">
        <v>0</v>
      </c>
      <c r="R350" t="n">
        <v>0</v>
      </c>
    </row>
    <row r="351">
      <c r="A351" t="n">
        <v>32</v>
      </c>
      <c r="B351" t="n">
        <v>128</v>
      </c>
      <c r="C351" t="n">
        <v>30000000</v>
      </c>
      <c r="D351" t="n">
        <v>15</v>
      </c>
      <c r="E351" t="n">
        <v>0.2994537353515625</v>
      </c>
      <c r="F351" t="n">
        <v>0</v>
      </c>
      <c r="M351" t="n">
        <v>8</v>
      </c>
      <c r="N351" t="n">
        <v>256</v>
      </c>
      <c r="O351" t="n">
        <v>30000000</v>
      </c>
      <c r="P351" t="n">
        <v>10</v>
      </c>
      <c r="Q351" t="n">
        <v>0</v>
      </c>
      <c r="R351" t="n">
        <v>0</v>
      </c>
    </row>
    <row r="352">
      <c r="A352" t="n">
        <v>32</v>
      </c>
      <c r="B352" t="n">
        <v>128</v>
      </c>
      <c r="C352" t="n">
        <v>100000000</v>
      </c>
      <c r="D352" t="n">
        <v>15</v>
      </c>
      <c r="E352" t="n">
        <v>0.6580352783203125</v>
      </c>
      <c r="F352" t="n">
        <v>0</v>
      </c>
      <c r="M352" t="n">
        <v>8</v>
      </c>
      <c r="N352" t="n">
        <v>256</v>
      </c>
      <c r="O352" t="n">
        <v>30000000</v>
      </c>
      <c r="P352" t="n">
        <v>12.5</v>
      </c>
      <c r="Q352" t="n">
        <v>0.0030517578125</v>
      </c>
      <c r="R352" t="n">
        <v>0</v>
      </c>
    </row>
    <row r="353">
      <c r="A353" t="n">
        <v>32</v>
      </c>
      <c r="B353" t="n">
        <v>128</v>
      </c>
      <c r="C353" t="n">
        <v>1000000000</v>
      </c>
      <c r="D353" t="n">
        <v>15</v>
      </c>
      <c r="E353" t="n">
        <v>0.2813339233398438</v>
      </c>
      <c r="F353" t="n">
        <v>0</v>
      </c>
      <c r="M353" t="n">
        <v>8</v>
      </c>
      <c r="N353" t="n">
        <v>256</v>
      </c>
      <c r="O353" t="n">
        <v>30000000</v>
      </c>
      <c r="P353" t="n">
        <v>15</v>
      </c>
      <c r="Q353" t="n">
        <v>0.5092620849609375</v>
      </c>
      <c r="R353" t="n">
        <v>0</v>
      </c>
    </row>
    <row r="354">
      <c r="A354" t="n">
        <v>32</v>
      </c>
      <c r="B354" t="n">
        <v>128</v>
      </c>
      <c r="C354" t="n">
        <v>10000000000</v>
      </c>
      <c r="D354" t="n">
        <v>15</v>
      </c>
      <c r="E354" t="n">
        <v>0</v>
      </c>
      <c r="F354" t="n">
        <v>0</v>
      </c>
      <c r="M354" t="n">
        <v>8</v>
      </c>
      <c r="N354" t="n">
        <v>256</v>
      </c>
      <c r="O354" t="n">
        <v>30000000</v>
      </c>
      <c r="P354" t="n">
        <v>17.5</v>
      </c>
      <c r="Q354" t="n">
        <v>3.068161010742188</v>
      </c>
      <c r="R354" t="n">
        <v>0</v>
      </c>
    </row>
    <row r="355">
      <c r="A355" t="n">
        <v>32</v>
      </c>
      <c r="B355" t="n">
        <v>128</v>
      </c>
      <c r="C355" t="n">
        <v>30000000000</v>
      </c>
      <c r="D355" t="n">
        <v>15</v>
      </c>
      <c r="E355" t="n">
        <v>0</v>
      </c>
      <c r="F355" t="n">
        <v>0</v>
      </c>
      <c r="M355" t="n">
        <v>8</v>
      </c>
      <c r="N355" t="n">
        <v>256</v>
      </c>
      <c r="O355" t="n">
        <v>30000000</v>
      </c>
      <c r="P355" t="n">
        <v>20</v>
      </c>
      <c r="Q355" t="n">
        <v>10.04486083984375</v>
      </c>
      <c r="R355" t="n">
        <v>0.3725051879882812</v>
      </c>
    </row>
    <row r="356">
      <c r="A356" t="n">
        <v>32</v>
      </c>
      <c r="B356" t="n">
        <v>256</v>
      </c>
      <c r="C356" t="n">
        <v>30000000</v>
      </c>
      <c r="D356" t="n">
        <v>15</v>
      </c>
      <c r="E356" t="n">
        <v>0.4899978637695312</v>
      </c>
      <c r="F356" t="n">
        <v>0</v>
      </c>
      <c r="M356" t="n">
        <v>8</v>
      </c>
      <c r="N356" t="n">
        <v>256</v>
      </c>
      <c r="O356" t="n">
        <v>30000000</v>
      </c>
      <c r="P356" t="n">
        <v>22.5</v>
      </c>
      <c r="Q356" t="n">
        <v>22.85861968994141</v>
      </c>
      <c r="R356" t="n">
        <v>3.286361694335938</v>
      </c>
    </row>
    <row r="357">
      <c r="A357" t="n">
        <v>32</v>
      </c>
      <c r="B357" t="n">
        <v>256</v>
      </c>
      <c r="C357" t="n">
        <v>100000000</v>
      </c>
      <c r="D357" t="n">
        <v>15</v>
      </c>
      <c r="E357" t="n">
        <v>0.4306793212890625</v>
      </c>
      <c r="F357" t="n">
        <v>0</v>
      </c>
      <c r="M357" t="n">
        <v>8</v>
      </c>
      <c r="N357" t="n">
        <v>256</v>
      </c>
      <c r="O357" t="n">
        <v>30000000</v>
      </c>
      <c r="P357" t="n">
        <v>25</v>
      </c>
      <c r="Q357" t="n">
        <v>35.01529693603516</v>
      </c>
      <c r="R357" t="n">
        <v>11.74583435058594</v>
      </c>
    </row>
    <row r="358">
      <c r="A358" t="n">
        <v>32</v>
      </c>
      <c r="B358" t="n">
        <v>256</v>
      </c>
      <c r="C358" t="n">
        <v>1000000000</v>
      </c>
      <c r="D358" t="n">
        <v>15</v>
      </c>
      <c r="E358" t="n">
        <v>0</v>
      </c>
      <c r="F358" t="n">
        <v>0</v>
      </c>
      <c r="M358" t="n">
        <v>8</v>
      </c>
      <c r="N358" t="n">
        <v>256</v>
      </c>
      <c r="O358" t="n">
        <v>30000000</v>
      </c>
      <c r="P358" t="n">
        <v>27.5</v>
      </c>
      <c r="Q358" t="n">
        <v>45.34835815429688</v>
      </c>
      <c r="R358" t="n">
        <v>24.22828674316406</v>
      </c>
    </row>
    <row r="359">
      <c r="A359" t="n">
        <v>32</v>
      </c>
      <c r="B359" t="n">
        <v>256</v>
      </c>
      <c r="C359" t="n">
        <v>10000000000</v>
      </c>
      <c r="D359" t="n">
        <v>15</v>
      </c>
      <c r="E359" t="n">
        <v>0</v>
      </c>
      <c r="F359" t="n">
        <v>0</v>
      </c>
      <c r="M359" t="n">
        <v>8</v>
      </c>
      <c r="N359" t="n">
        <v>256</v>
      </c>
      <c r="O359" t="n">
        <v>30000000</v>
      </c>
      <c r="P359" t="n">
        <v>30</v>
      </c>
      <c r="Q359" t="n">
        <v>50.20027160644531</v>
      </c>
      <c r="R359" t="n">
        <v>35.21022796630859</v>
      </c>
    </row>
    <row r="360">
      <c r="A360" t="n">
        <v>32</v>
      </c>
      <c r="B360" t="n">
        <v>256</v>
      </c>
      <c r="C360" t="n">
        <v>30000000000</v>
      </c>
      <c r="D360" t="n">
        <v>15</v>
      </c>
      <c r="E360" t="n">
        <v>0</v>
      </c>
      <c r="F360" t="n">
        <v>0</v>
      </c>
      <c r="M360" t="n">
        <v>8</v>
      </c>
      <c r="N360" t="n">
        <v>256</v>
      </c>
      <c r="O360" t="n">
        <v>30000000</v>
      </c>
      <c r="P360" t="n">
        <v>32.5</v>
      </c>
      <c r="Q360" t="n">
        <v>49.64237213134766</v>
      </c>
      <c r="R360" t="n">
        <v>43.05686950683594</v>
      </c>
    </row>
    <row r="361">
      <c r="A361" t="n">
        <v>32</v>
      </c>
      <c r="B361" t="n">
        <v>512</v>
      </c>
      <c r="C361" t="n">
        <v>100000000</v>
      </c>
      <c r="D361" t="n">
        <v>15</v>
      </c>
      <c r="E361" t="n">
        <v>0.28533935546875</v>
      </c>
      <c r="F361" t="n">
        <v>0</v>
      </c>
      <c r="M361" t="n">
        <v>8</v>
      </c>
      <c r="N361" t="n">
        <v>256</v>
      </c>
      <c r="O361" t="n">
        <v>30000000</v>
      </c>
      <c r="P361" t="n">
        <v>35</v>
      </c>
      <c r="Q361" t="n">
        <v>50.22144317626953</v>
      </c>
      <c r="R361" t="n">
        <v>46.64516448974609</v>
      </c>
    </row>
    <row r="362">
      <c r="A362" t="n">
        <v>32</v>
      </c>
      <c r="B362" t="n">
        <v>512</v>
      </c>
      <c r="C362" t="n">
        <v>1000000000</v>
      </c>
      <c r="D362" t="n">
        <v>15</v>
      </c>
      <c r="E362" t="n">
        <v>0.12054443359375</v>
      </c>
      <c r="F362" t="n">
        <v>0</v>
      </c>
      <c r="M362" t="n">
        <v>8</v>
      </c>
      <c r="N362" t="n">
        <v>256</v>
      </c>
      <c r="O362" t="n">
        <v>100000000</v>
      </c>
      <c r="P362" t="n">
        <v>0</v>
      </c>
      <c r="Q362" t="n">
        <v>0</v>
      </c>
      <c r="R362" t="n">
        <v>0</v>
      </c>
    </row>
    <row r="363">
      <c r="A363" t="n">
        <v>32</v>
      </c>
      <c r="B363" t="n">
        <v>512</v>
      </c>
      <c r="C363" t="n">
        <v>10000000000</v>
      </c>
      <c r="D363" t="n">
        <v>15</v>
      </c>
      <c r="E363" t="n">
        <v>0</v>
      </c>
      <c r="F363" t="n">
        <v>0</v>
      </c>
      <c r="M363" t="n">
        <v>8</v>
      </c>
      <c r="N363" t="n">
        <v>256</v>
      </c>
      <c r="O363" t="n">
        <v>100000000</v>
      </c>
      <c r="P363" t="n">
        <v>2.5</v>
      </c>
      <c r="Q363" t="n">
        <v>0</v>
      </c>
      <c r="R363" t="n">
        <v>0</v>
      </c>
    </row>
    <row r="364">
      <c r="A364" t="n">
        <v>32</v>
      </c>
      <c r="B364" t="n">
        <v>512</v>
      </c>
      <c r="C364" t="n">
        <v>30000000000</v>
      </c>
      <c r="D364" t="n">
        <v>15</v>
      </c>
      <c r="E364" t="n">
        <v>0</v>
      </c>
      <c r="F364" t="n">
        <v>0</v>
      </c>
      <c r="M364" t="n">
        <v>8</v>
      </c>
      <c r="N364" t="n">
        <v>256</v>
      </c>
      <c r="O364" t="n">
        <v>100000000</v>
      </c>
      <c r="P364" t="n">
        <v>5</v>
      </c>
      <c r="Q364" t="n">
        <v>0</v>
      </c>
      <c r="R364" t="n">
        <v>0</v>
      </c>
    </row>
    <row r="365">
      <c r="A365" t="n">
        <v>32</v>
      </c>
      <c r="B365" t="n">
        <v>1024</v>
      </c>
      <c r="C365" t="n">
        <v>100000000</v>
      </c>
      <c r="D365" t="n">
        <v>15</v>
      </c>
      <c r="E365" t="n">
        <v>0.2712249755859375</v>
      </c>
      <c r="F365" t="n">
        <v>0</v>
      </c>
      <c r="M365" t="n">
        <v>8</v>
      </c>
      <c r="N365" t="n">
        <v>256</v>
      </c>
      <c r="O365" t="n">
        <v>100000000</v>
      </c>
      <c r="P365" t="n">
        <v>7.5</v>
      </c>
      <c r="Q365" t="n">
        <v>0</v>
      </c>
      <c r="R365" t="n">
        <v>0</v>
      </c>
    </row>
    <row r="366">
      <c r="A366" t="n">
        <v>32</v>
      </c>
      <c r="B366" t="n">
        <v>1024</v>
      </c>
      <c r="C366" t="n">
        <v>1000000000</v>
      </c>
      <c r="D366" t="n">
        <v>15</v>
      </c>
      <c r="E366" t="n">
        <v>0.4489898681640625</v>
      </c>
      <c r="F366" t="n">
        <v>0</v>
      </c>
      <c r="M366" t="n">
        <v>8</v>
      </c>
      <c r="N366" t="n">
        <v>256</v>
      </c>
      <c r="O366" t="n">
        <v>100000000</v>
      </c>
      <c r="P366" t="n">
        <v>10</v>
      </c>
      <c r="Q366" t="n">
        <v>0</v>
      </c>
      <c r="R366" t="n">
        <v>0</v>
      </c>
    </row>
    <row r="367">
      <c r="A367" t="n">
        <v>32</v>
      </c>
      <c r="B367" t="n">
        <v>1024</v>
      </c>
      <c r="C367" t="n">
        <v>10000000000</v>
      </c>
      <c r="D367" t="n">
        <v>15</v>
      </c>
      <c r="E367" t="n">
        <v>0</v>
      </c>
      <c r="F367" t="n">
        <v>0</v>
      </c>
      <c r="M367" t="n">
        <v>8</v>
      </c>
      <c r="N367" t="n">
        <v>256</v>
      </c>
      <c r="O367" t="n">
        <v>100000000</v>
      </c>
      <c r="P367" t="n">
        <v>12.5</v>
      </c>
      <c r="Q367" t="n">
        <v>0.00362396240234375</v>
      </c>
      <c r="R367" t="n">
        <v>0</v>
      </c>
    </row>
    <row r="368">
      <c r="A368" t="n">
        <v>32</v>
      </c>
      <c r="B368" t="n">
        <v>1024</v>
      </c>
      <c r="C368" t="n">
        <v>30000000000</v>
      </c>
      <c r="D368" t="n">
        <v>15</v>
      </c>
      <c r="E368" t="n">
        <v>0</v>
      </c>
      <c r="F368" t="n">
        <v>0</v>
      </c>
      <c r="M368" t="n">
        <v>8</v>
      </c>
      <c r="N368" t="n">
        <v>256</v>
      </c>
      <c r="O368" t="n">
        <v>100000000</v>
      </c>
      <c r="P368" t="n">
        <v>15</v>
      </c>
      <c r="Q368" t="n">
        <v>0.2553939819335938</v>
      </c>
      <c r="R368" t="n">
        <v>0</v>
      </c>
    </row>
    <row r="369">
      <c r="A369" t="n">
        <v>64</v>
      </c>
      <c r="B369" t="n">
        <v>32</v>
      </c>
      <c r="C369" t="n">
        <v>15000000</v>
      </c>
      <c r="D369" t="n">
        <v>15</v>
      </c>
      <c r="E369" t="n">
        <v>0.423431396484375</v>
      </c>
      <c r="F369" t="n">
        <v>0</v>
      </c>
      <c r="M369" t="n">
        <v>8</v>
      </c>
      <c r="N369" t="n">
        <v>256</v>
      </c>
      <c r="O369" t="n">
        <v>100000000</v>
      </c>
      <c r="P369" t="n">
        <v>17.5</v>
      </c>
      <c r="Q369" t="n">
        <v>3.509330749511719</v>
      </c>
      <c r="R369" t="n">
        <v>0</v>
      </c>
    </row>
    <row r="370">
      <c r="A370" t="n">
        <v>64</v>
      </c>
      <c r="B370" t="n">
        <v>32</v>
      </c>
      <c r="C370" t="n">
        <v>30000000</v>
      </c>
      <c r="D370" t="n">
        <v>15</v>
      </c>
      <c r="E370" t="n">
        <v>0.4123687744140625</v>
      </c>
      <c r="F370" t="n">
        <v>0</v>
      </c>
      <c r="M370" t="n">
        <v>8</v>
      </c>
      <c r="N370" t="n">
        <v>256</v>
      </c>
      <c r="O370" t="n">
        <v>100000000</v>
      </c>
      <c r="P370" t="n">
        <v>20</v>
      </c>
      <c r="Q370" t="n">
        <v>9.288597106933594</v>
      </c>
      <c r="R370" t="n">
        <v>0.1115798950195312</v>
      </c>
    </row>
    <row r="371">
      <c r="A371" t="n">
        <v>64</v>
      </c>
      <c r="B371" t="n">
        <v>32</v>
      </c>
      <c r="C371" t="n">
        <v>100000000</v>
      </c>
      <c r="D371" t="n">
        <v>15</v>
      </c>
      <c r="E371" t="n">
        <v>0.4802703857421875</v>
      </c>
      <c r="F371" t="n">
        <v>0</v>
      </c>
      <c r="M371" t="n">
        <v>8</v>
      </c>
      <c r="N371" t="n">
        <v>256</v>
      </c>
      <c r="O371" t="n">
        <v>100000000</v>
      </c>
      <c r="P371" t="n">
        <v>22.5</v>
      </c>
      <c r="Q371" t="n">
        <v>19.10610198974609</v>
      </c>
      <c r="R371" t="n">
        <v>0.6540298461914062</v>
      </c>
    </row>
    <row r="372">
      <c r="A372" t="n">
        <v>64</v>
      </c>
      <c r="B372" t="n">
        <v>32</v>
      </c>
      <c r="C372" t="n">
        <v>1000000000</v>
      </c>
      <c r="D372" t="n">
        <v>15</v>
      </c>
      <c r="E372" t="n">
        <v>0.0484466552734375</v>
      </c>
      <c r="F372" t="n">
        <v>0</v>
      </c>
      <c r="M372" t="n">
        <v>8</v>
      </c>
      <c r="N372" t="n">
        <v>256</v>
      </c>
      <c r="O372" t="n">
        <v>100000000</v>
      </c>
      <c r="P372" t="n">
        <v>25</v>
      </c>
      <c r="Q372" t="n">
        <v>34.38434600830078</v>
      </c>
      <c r="R372" t="n">
        <v>4.266738891601562</v>
      </c>
    </row>
    <row r="373">
      <c r="A373" t="n">
        <v>64</v>
      </c>
      <c r="B373" t="n">
        <v>32</v>
      </c>
      <c r="C373" t="n">
        <v>10000000000</v>
      </c>
      <c r="D373" t="n">
        <v>15</v>
      </c>
      <c r="E373" t="n">
        <v>0</v>
      </c>
      <c r="F373" t="n">
        <v>0</v>
      </c>
      <c r="M373" t="n">
        <v>8</v>
      </c>
      <c r="N373" t="n">
        <v>256</v>
      </c>
      <c r="O373" t="n">
        <v>100000000</v>
      </c>
      <c r="P373" t="n">
        <v>27.5</v>
      </c>
      <c r="Q373" t="n">
        <v>47.46971130371094</v>
      </c>
      <c r="R373" t="n">
        <v>10.89611053466797</v>
      </c>
    </row>
    <row r="374">
      <c r="A374" t="n">
        <v>64</v>
      </c>
      <c r="B374" t="n">
        <v>32</v>
      </c>
      <c r="C374" t="n">
        <v>30000000000</v>
      </c>
      <c r="D374" t="n">
        <v>15</v>
      </c>
      <c r="E374" t="n">
        <v>0</v>
      </c>
      <c r="F374" t="n">
        <v>0</v>
      </c>
      <c r="M374" t="n">
        <v>8</v>
      </c>
      <c r="N374" t="n">
        <v>256</v>
      </c>
      <c r="O374" t="n">
        <v>100000000</v>
      </c>
      <c r="P374" t="n">
        <v>30</v>
      </c>
      <c r="Q374" t="n">
        <v>49.44000244140625</v>
      </c>
      <c r="R374" t="n">
        <v>19.05498504638672</v>
      </c>
    </row>
    <row r="375">
      <c r="A375" t="n">
        <v>64</v>
      </c>
      <c r="B375" t="n">
        <v>64</v>
      </c>
      <c r="C375" t="n">
        <v>15000000</v>
      </c>
      <c r="D375" t="n">
        <v>15</v>
      </c>
      <c r="E375" t="n">
        <v>0.485992431640625</v>
      </c>
      <c r="F375" t="n">
        <v>0</v>
      </c>
      <c r="M375" t="n">
        <v>8</v>
      </c>
      <c r="N375" t="n">
        <v>256</v>
      </c>
      <c r="O375" t="n">
        <v>100000000</v>
      </c>
      <c r="P375" t="n">
        <v>32.5</v>
      </c>
      <c r="Q375" t="n">
        <v>50.48561096191406</v>
      </c>
      <c r="R375" t="n">
        <v>27.60353088378906</v>
      </c>
    </row>
    <row r="376">
      <c r="A376" t="n">
        <v>64</v>
      </c>
      <c r="B376" t="n">
        <v>64</v>
      </c>
      <c r="C376" t="n">
        <v>30000000</v>
      </c>
      <c r="D376" t="n">
        <v>15</v>
      </c>
      <c r="E376" t="n">
        <v>0.453948974609375</v>
      </c>
      <c r="F376" t="n">
        <v>0</v>
      </c>
      <c r="M376" t="n">
        <v>8</v>
      </c>
      <c r="N376" t="n">
        <v>256</v>
      </c>
      <c r="O376" t="n">
        <v>100000000</v>
      </c>
      <c r="P376" t="n">
        <v>35</v>
      </c>
      <c r="Q376" t="n">
        <v>50.09346008300781</v>
      </c>
      <c r="R376" t="n">
        <v>36.96670532226562</v>
      </c>
    </row>
    <row r="377">
      <c r="A377" t="n">
        <v>64</v>
      </c>
      <c r="B377" t="n">
        <v>64</v>
      </c>
      <c r="C377" t="n">
        <v>100000000</v>
      </c>
      <c r="D377" t="n">
        <v>15</v>
      </c>
      <c r="E377" t="n">
        <v>0.2658843994140625</v>
      </c>
      <c r="F377" t="n">
        <v>0</v>
      </c>
      <c r="M377" t="n">
        <v>8</v>
      </c>
      <c r="N377" t="n">
        <v>256</v>
      </c>
      <c r="O377" t="n">
        <v>1000000000</v>
      </c>
      <c r="P377" t="n">
        <v>0</v>
      </c>
      <c r="Q377" t="n">
        <v>0</v>
      </c>
      <c r="R377" t="n">
        <v>0</v>
      </c>
    </row>
    <row r="378">
      <c r="A378" t="n">
        <v>64</v>
      </c>
      <c r="B378" t="n">
        <v>64</v>
      </c>
      <c r="C378" t="n">
        <v>1000000000</v>
      </c>
      <c r="D378" t="n">
        <v>15</v>
      </c>
      <c r="E378" t="n">
        <v>0.2313613891601562</v>
      </c>
      <c r="F378" t="n">
        <v>0</v>
      </c>
      <c r="M378" t="n">
        <v>8</v>
      </c>
      <c r="N378" t="n">
        <v>256</v>
      </c>
      <c r="O378" t="n">
        <v>1000000000</v>
      </c>
      <c r="P378" t="n">
        <v>2.5</v>
      </c>
      <c r="Q378" t="n">
        <v>0</v>
      </c>
      <c r="R378" t="n">
        <v>0</v>
      </c>
    </row>
    <row r="379">
      <c r="A379" t="n">
        <v>64</v>
      </c>
      <c r="B379" t="n">
        <v>64</v>
      </c>
      <c r="C379" t="n">
        <v>10000000000</v>
      </c>
      <c r="D379" t="n">
        <v>15</v>
      </c>
      <c r="E379" t="n">
        <v>0</v>
      </c>
      <c r="F379" t="n">
        <v>0</v>
      </c>
      <c r="M379" t="n">
        <v>8</v>
      </c>
      <c r="N379" t="n">
        <v>256</v>
      </c>
      <c r="O379" t="n">
        <v>1000000000</v>
      </c>
      <c r="P379" t="n">
        <v>5</v>
      </c>
      <c r="Q379" t="n">
        <v>0</v>
      </c>
      <c r="R379" t="n">
        <v>0</v>
      </c>
    </row>
    <row r="380">
      <c r="A380" t="n">
        <v>64</v>
      </c>
      <c r="B380" t="n">
        <v>64</v>
      </c>
      <c r="C380" t="n">
        <v>30000000000</v>
      </c>
      <c r="D380" t="n">
        <v>15</v>
      </c>
      <c r="E380" t="n">
        <v>0</v>
      </c>
      <c r="F380" t="n">
        <v>0</v>
      </c>
      <c r="M380" t="n">
        <v>8</v>
      </c>
      <c r="N380" t="n">
        <v>256</v>
      </c>
      <c r="O380" t="n">
        <v>1000000000</v>
      </c>
      <c r="P380" t="n">
        <v>7.5</v>
      </c>
      <c r="Q380" t="n">
        <v>0</v>
      </c>
      <c r="R380" t="n">
        <v>0</v>
      </c>
    </row>
    <row r="381">
      <c r="A381" t="n">
        <v>64</v>
      </c>
      <c r="B381" t="n">
        <v>128</v>
      </c>
      <c r="C381" t="n">
        <v>15000000</v>
      </c>
      <c r="D381" t="n">
        <v>15</v>
      </c>
      <c r="E381" t="n">
        <v>0.5105972290039062</v>
      </c>
      <c r="F381" t="n">
        <v>0</v>
      </c>
      <c r="M381" t="n">
        <v>8</v>
      </c>
      <c r="N381" t="n">
        <v>256</v>
      </c>
      <c r="O381" t="n">
        <v>1000000000</v>
      </c>
      <c r="P381" t="n">
        <v>10</v>
      </c>
      <c r="Q381" t="n">
        <v>0</v>
      </c>
      <c r="R381" t="n">
        <v>0</v>
      </c>
    </row>
    <row r="382">
      <c r="A382" t="n">
        <v>64</v>
      </c>
      <c r="B382" t="n">
        <v>128</v>
      </c>
      <c r="C382" t="n">
        <v>30000000</v>
      </c>
      <c r="D382" t="n">
        <v>15</v>
      </c>
      <c r="E382" t="n">
        <v>0.318145751953125</v>
      </c>
      <c r="F382" t="n">
        <v>0</v>
      </c>
      <c r="M382" t="n">
        <v>8</v>
      </c>
      <c r="N382" t="n">
        <v>256</v>
      </c>
      <c r="O382" t="n">
        <v>1000000000</v>
      </c>
      <c r="P382" t="n">
        <v>12.5</v>
      </c>
      <c r="Q382" t="n">
        <v>0</v>
      </c>
      <c r="R382" t="n">
        <v>0</v>
      </c>
    </row>
    <row r="383">
      <c r="A383" t="n">
        <v>64</v>
      </c>
      <c r="B383" t="n">
        <v>128</v>
      </c>
      <c r="C383" t="n">
        <v>100000000</v>
      </c>
      <c r="D383" t="n">
        <v>15</v>
      </c>
      <c r="E383" t="n">
        <v>0.4222869873046875</v>
      </c>
      <c r="F383" t="n">
        <v>0</v>
      </c>
      <c r="M383" t="n">
        <v>8</v>
      </c>
      <c r="N383" t="n">
        <v>256</v>
      </c>
      <c r="O383" t="n">
        <v>1000000000</v>
      </c>
      <c r="P383" t="n">
        <v>15</v>
      </c>
      <c r="Q383" t="n">
        <v>0.5041122436523438</v>
      </c>
      <c r="R383" t="n">
        <v>0</v>
      </c>
    </row>
    <row r="384">
      <c r="A384" t="n">
        <v>64</v>
      </c>
      <c r="B384" t="n">
        <v>128</v>
      </c>
      <c r="C384" t="n">
        <v>1000000000</v>
      </c>
      <c r="D384" t="n">
        <v>15</v>
      </c>
      <c r="E384" t="n">
        <v>0</v>
      </c>
      <c r="F384" t="n">
        <v>0</v>
      </c>
      <c r="M384" t="n">
        <v>8</v>
      </c>
      <c r="N384" t="n">
        <v>256</v>
      </c>
      <c r="O384" t="n">
        <v>1000000000</v>
      </c>
      <c r="P384" t="n">
        <v>17.5</v>
      </c>
      <c r="Q384" t="n">
        <v>0.1859664916992188</v>
      </c>
      <c r="R384" t="n">
        <v>0</v>
      </c>
    </row>
    <row r="385">
      <c r="A385" t="n">
        <v>64</v>
      </c>
      <c r="B385" t="n">
        <v>128</v>
      </c>
      <c r="C385" t="n">
        <v>10000000000</v>
      </c>
      <c r="D385" t="n">
        <v>15</v>
      </c>
      <c r="E385" t="n">
        <v>0</v>
      </c>
      <c r="F385" t="n">
        <v>0</v>
      </c>
      <c r="M385" t="n">
        <v>8</v>
      </c>
      <c r="N385" t="n">
        <v>256</v>
      </c>
      <c r="O385" t="n">
        <v>1000000000</v>
      </c>
      <c r="P385" t="n">
        <v>20</v>
      </c>
      <c r="Q385" t="n">
        <v>11.52629852294922</v>
      </c>
      <c r="R385" t="n">
        <v>0</v>
      </c>
    </row>
    <row r="386">
      <c r="A386" t="n">
        <v>64</v>
      </c>
      <c r="B386" t="n">
        <v>128</v>
      </c>
      <c r="C386" t="n">
        <v>30000000000</v>
      </c>
      <c r="D386" t="n">
        <v>15</v>
      </c>
      <c r="E386" t="n">
        <v>0</v>
      </c>
      <c r="F386" t="n">
        <v>0</v>
      </c>
      <c r="M386" t="n">
        <v>8</v>
      </c>
      <c r="N386" t="n">
        <v>256</v>
      </c>
      <c r="O386" t="n">
        <v>1000000000</v>
      </c>
      <c r="P386" t="n">
        <v>22.5</v>
      </c>
      <c r="Q386" t="n">
        <v>19.76776123046875</v>
      </c>
      <c r="R386" t="n">
        <v>0.457000732421875</v>
      </c>
    </row>
    <row r="387">
      <c r="A387" t="n">
        <v>64</v>
      </c>
      <c r="B387" t="n">
        <v>256</v>
      </c>
      <c r="C387" t="n">
        <v>30000000</v>
      </c>
      <c r="D387" t="n">
        <v>15</v>
      </c>
      <c r="E387" t="n">
        <v>0.2788543701171875</v>
      </c>
      <c r="F387" t="n">
        <v>0</v>
      </c>
      <c r="M387" t="n">
        <v>8</v>
      </c>
      <c r="N387" t="n">
        <v>256</v>
      </c>
      <c r="O387" t="n">
        <v>1000000000</v>
      </c>
      <c r="P387" t="n">
        <v>25</v>
      </c>
      <c r="Q387" t="n">
        <v>36.94171905517578</v>
      </c>
      <c r="R387" t="n">
        <v>1.484489440917969</v>
      </c>
    </row>
    <row r="388">
      <c r="A388" t="n">
        <v>64</v>
      </c>
      <c r="B388" t="n">
        <v>256</v>
      </c>
      <c r="C388" t="n">
        <v>100000000</v>
      </c>
      <c r="D388" t="n">
        <v>15</v>
      </c>
      <c r="E388" t="n">
        <v>0.3465652465820312</v>
      </c>
      <c r="F388" t="n">
        <v>0</v>
      </c>
      <c r="M388" t="n">
        <v>8</v>
      </c>
      <c r="N388" t="n">
        <v>256</v>
      </c>
      <c r="O388" t="n">
        <v>1000000000</v>
      </c>
      <c r="P388" t="n">
        <v>27.5</v>
      </c>
      <c r="Q388" t="n">
        <v>46.78325653076172</v>
      </c>
      <c r="R388" t="n">
        <v>3.280067443847656</v>
      </c>
    </row>
    <row r="389">
      <c r="A389" t="n">
        <v>64</v>
      </c>
      <c r="B389" t="n">
        <v>256</v>
      </c>
      <c r="C389" t="n">
        <v>1000000000</v>
      </c>
      <c r="D389" t="n">
        <v>15</v>
      </c>
      <c r="E389" t="n">
        <v>0</v>
      </c>
      <c r="F389" t="n">
        <v>0</v>
      </c>
      <c r="M389" t="n">
        <v>8</v>
      </c>
      <c r="N389" t="n">
        <v>256</v>
      </c>
      <c r="O389" t="n">
        <v>1000000000</v>
      </c>
      <c r="P389" t="n">
        <v>30</v>
      </c>
      <c r="Q389" t="n">
        <v>50.47168731689453</v>
      </c>
      <c r="R389" t="n">
        <v>4.567718505859375</v>
      </c>
    </row>
    <row r="390">
      <c r="A390" t="n">
        <v>64</v>
      </c>
      <c r="B390" t="n">
        <v>256</v>
      </c>
      <c r="C390" t="n">
        <v>10000000000</v>
      </c>
      <c r="D390" t="n">
        <v>15</v>
      </c>
      <c r="E390" t="n">
        <v>0</v>
      </c>
      <c r="F390" t="n">
        <v>0</v>
      </c>
      <c r="M390" t="n">
        <v>8</v>
      </c>
      <c r="N390" t="n">
        <v>256</v>
      </c>
      <c r="O390" t="n">
        <v>1000000000</v>
      </c>
      <c r="P390" t="n">
        <v>32.5</v>
      </c>
      <c r="Q390" t="n">
        <v>49.41005706787109</v>
      </c>
      <c r="R390" t="n">
        <v>5.975151062011719</v>
      </c>
    </row>
    <row r="391">
      <c r="A391" t="n">
        <v>64</v>
      </c>
      <c r="B391" t="n">
        <v>256</v>
      </c>
      <c r="C391" t="n">
        <v>30000000000</v>
      </c>
      <c r="D391" t="n">
        <v>15</v>
      </c>
      <c r="E391" t="n">
        <v>0</v>
      </c>
      <c r="F391" t="n">
        <v>0</v>
      </c>
      <c r="M391" t="n">
        <v>8</v>
      </c>
      <c r="N391" t="n">
        <v>256</v>
      </c>
      <c r="O391" t="n">
        <v>1000000000</v>
      </c>
      <c r="P391" t="n">
        <v>35</v>
      </c>
      <c r="Q391" t="n">
        <v>49.09210205078125</v>
      </c>
      <c r="R391" t="n">
        <v>7.530593872070312</v>
      </c>
    </row>
    <row r="392">
      <c r="A392" t="n">
        <v>64</v>
      </c>
      <c r="B392" t="n">
        <v>512</v>
      </c>
      <c r="C392" t="n">
        <v>100000000</v>
      </c>
      <c r="D392" t="n">
        <v>15</v>
      </c>
      <c r="E392" t="n">
        <v>0.4205703735351562</v>
      </c>
      <c r="F392" t="n">
        <v>0</v>
      </c>
      <c r="M392" t="n">
        <v>8</v>
      </c>
      <c r="N392" t="n">
        <v>256</v>
      </c>
      <c r="O392" t="n">
        <v>10000000000</v>
      </c>
      <c r="P392" t="n">
        <v>0</v>
      </c>
      <c r="Q392" t="n">
        <v>0</v>
      </c>
      <c r="R392" t="n">
        <v>0</v>
      </c>
    </row>
    <row r="393">
      <c r="A393" t="n">
        <v>64</v>
      </c>
      <c r="B393" t="n">
        <v>512</v>
      </c>
      <c r="C393" t="n">
        <v>1000000000</v>
      </c>
      <c r="D393" t="n">
        <v>15</v>
      </c>
      <c r="E393" t="n">
        <v>0.244903564453125</v>
      </c>
      <c r="F393" t="n">
        <v>0</v>
      </c>
      <c r="M393" t="n">
        <v>8</v>
      </c>
      <c r="N393" t="n">
        <v>256</v>
      </c>
      <c r="O393" t="n">
        <v>10000000000</v>
      </c>
      <c r="P393" t="n">
        <v>2.5</v>
      </c>
      <c r="Q393" t="n">
        <v>0</v>
      </c>
      <c r="R393" t="n">
        <v>0</v>
      </c>
    </row>
    <row r="394">
      <c r="A394" t="n">
        <v>64</v>
      </c>
      <c r="B394" t="n">
        <v>512</v>
      </c>
      <c r="C394" t="n">
        <v>10000000000</v>
      </c>
      <c r="D394" t="n">
        <v>15</v>
      </c>
      <c r="E394" t="n">
        <v>0</v>
      </c>
      <c r="F394" t="n">
        <v>0</v>
      </c>
      <c r="M394" t="n">
        <v>8</v>
      </c>
      <c r="N394" t="n">
        <v>256</v>
      </c>
      <c r="O394" t="n">
        <v>10000000000</v>
      </c>
      <c r="P394" t="n">
        <v>5</v>
      </c>
      <c r="Q394" t="n">
        <v>0</v>
      </c>
      <c r="R394" t="n">
        <v>0</v>
      </c>
    </row>
    <row r="395">
      <c r="A395" t="n">
        <v>64</v>
      </c>
      <c r="B395" t="n">
        <v>512</v>
      </c>
      <c r="C395" t="n">
        <v>30000000000</v>
      </c>
      <c r="D395" t="n">
        <v>15</v>
      </c>
      <c r="E395" t="n">
        <v>0</v>
      </c>
      <c r="F395" t="n">
        <v>0</v>
      </c>
      <c r="M395" t="n">
        <v>8</v>
      </c>
      <c r="N395" t="n">
        <v>256</v>
      </c>
      <c r="O395" t="n">
        <v>10000000000</v>
      </c>
      <c r="P395" t="n">
        <v>7.5</v>
      </c>
      <c r="Q395" t="n">
        <v>0</v>
      </c>
      <c r="R395" t="n">
        <v>0</v>
      </c>
    </row>
    <row r="396">
      <c r="A396" t="n">
        <v>64</v>
      </c>
      <c r="B396" t="n">
        <v>1024</v>
      </c>
      <c r="C396" t="n">
        <v>100000000</v>
      </c>
      <c r="D396" t="n">
        <v>15</v>
      </c>
      <c r="E396" t="n">
        <v>0.168609619140625</v>
      </c>
      <c r="F396" t="n">
        <v>0</v>
      </c>
      <c r="M396" t="n">
        <v>8</v>
      </c>
      <c r="N396" t="n">
        <v>256</v>
      </c>
      <c r="O396" t="n">
        <v>10000000000</v>
      </c>
      <c r="P396" t="n">
        <v>10</v>
      </c>
      <c r="Q396" t="n">
        <v>0</v>
      </c>
      <c r="R396" t="n">
        <v>0</v>
      </c>
    </row>
    <row r="397">
      <c r="A397" t="n">
        <v>64</v>
      </c>
      <c r="B397" t="n">
        <v>1024</v>
      </c>
      <c r="C397" t="n">
        <v>1000000000</v>
      </c>
      <c r="D397" t="n">
        <v>15</v>
      </c>
      <c r="E397" t="n">
        <v>0.94146728515625</v>
      </c>
      <c r="F397" t="n">
        <v>0</v>
      </c>
      <c r="M397" t="n">
        <v>8</v>
      </c>
      <c r="N397" t="n">
        <v>256</v>
      </c>
      <c r="O397" t="n">
        <v>10000000000</v>
      </c>
      <c r="P397" t="n">
        <v>12.5</v>
      </c>
      <c r="Q397" t="n">
        <v>0</v>
      </c>
      <c r="R397" t="n">
        <v>0</v>
      </c>
    </row>
    <row r="398">
      <c r="A398" t="n">
        <v>64</v>
      </c>
      <c r="B398" t="n">
        <v>1024</v>
      </c>
      <c r="C398" t="n">
        <v>10000000000</v>
      </c>
      <c r="D398" t="n">
        <v>15</v>
      </c>
      <c r="E398" t="n">
        <v>0</v>
      </c>
      <c r="F398" t="n">
        <v>0</v>
      </c>
      <c r="M398" t="n">
        <v>8</v>
      </c>
      <c r="N398" t="n">
        <v>256</v>
      </c>
      <c r="O398" t="n">
        <v>10000000000</v>
      </c>
      <c r="P398" t="n">
        <v>15</v>
      </c>
      <c r="Q398" t="n">
        <v>0</v>
      </c>
      <c r="R398" t="n">
        <v>0</v>
      </c>
    </row>
    <row r="399">
      <c r="A399" t="n">
        <v>64</v>
      </c>
      <c r="B399" t="n">
        <v>1024</v>
      </c>
      <c r="C399" t="n">
        <v>30000000000</v>
      </c>
      <c r="D399" t="n">
        <v>15</v>
      </c>
      <c r="E399" t="n">
        <v>0</v>
      </c>
      <c r="F399" t="n">
        <v>0</v>
      </c>
      <c r="M399" t="n">
        <v>8</v>
      </c>
      <c r="N399" t="n">
        <v>256</v>
      </c>
      <c r="O399" t="n">
        <v>10000000000</v>
      </c>
      <c r="P399" t="n">
        <v>17.5</v>
      </c>
      <c r="Q399" t="n">
        <v>0</v>
      </c>
      <c r="R399" t="n">
        <v>0</v>
      </c>
    </row>
    <row r="400">
      <c r="A400" t="n">
        <v>8</v>
      </c>
      <c r="B400" t="n">
        <v>32</v>
      </c>
      <c r="C400" t="n">
        <v>15000000</v>
      </c>
      <c r="D400" t="n">
        <v>12.5</v>
      </c>
      <c r="E400" t="n">
        <v>0.01068115234375</v>
      </c>
      <c r="F400" t="n">
        <v>0</v>
      </c>
      <c r="M400" t="n">
        <v>8</v>
      </c>
      <c r="N400" t="n">
        <v>256</v>
      </c>
      <c r="O400" t="n">
        <v>10000000000</v>
      </c>
      <c r="P400" t="n">
        <v>20</v>
      </c>
      <c r="Q400" t="n">
        <v>3.267288208007812</v>
      </c>
      <c r="R400" t="n">
        <v>0</v>
      </c>
    </row>
    <row r="401">
      <c r="A401" t="n">
        <v>8</v>
      </c>
      <c r="B401" t="n">
        <v>32</v>
      </c>
      <c r="C401" t="n">
        <v>30000000</v>
      </c>
      <c r="D401" t="n">
        <v>12.5</v>
      </c>
      <c r="E401" t="n">
        <v>0.00438690185546875</v>
      </c>
      <c r="F401" t="n">
        <v>0</v>
      </c>
      <c r="M401" t="n">
        <v>8</v>
      </c>
      <c r="N401" t="n">
        <v>256</v>
      </c>
      <c r="O401" t="n">
        <v>10000000000</v>
      </c>
      <c r="P401" t="n">
        <v>22.5</v>
      </c>
      <c r="Q401" t="n">
        <v>0.6845474243164062</v>
      </c>
      <c r="R401" t="n">
        <v>0</v>
      </c>
    </row>
    <row r="402">
      <c r="A402" t="n">
        <v>8</v>
      </c>
      <c r="B402" t="n">
        <v>32</v>
      </c>
      <c r="C402" t="n">
        <v>100000000</v>
      </c>
      <c r="D402" t="n">
        <v>12.5</v>
      </c>
      <c r="E402" t="n">
        <v>0.00476837158203125</v>
      </c>
      <c r="F402" t="n">
        <v>0</v>
      </c>
      <c r="M402" t="n">
        <v>8</v>
      </c>
      <c r="N402" t="n">
        <v>256</v>
      </c>
      <c r="O402" t="n">
        <v>10000000000</v>
      </c>
      <c r="P402" t="n">
        <v>25</v>
      </c>
      <c r="Q402" t="n">
        <v>8.999061584472656</v>
      </c>
      <c r="R402" t="n">
        <v>0</v>
      </c>
    </row>
    <row r="403">
      <c r="A403" t="n">
        <v>8</v>
      </c>
      <c r="B403" t="n">
        <v>32</v>
      </c>
      <c r="C403" t="n">
        <v>1000000000</v>
      </c>
      <c r="D403" t="n">
        <v>12.5</v>
      </c>
      <c r="E403" t="n">
        <v>0</v>
      </c>
      <c r="F403" t="n">
        <v>0</v>
      </c>
      <c r="M403" t="n">
        <v>8</v>
      </c>
      <c r="N403" t="n">
        <v>256</v>
      </c>
      <c r="O403" t="n">
        <v>10000000000</v>
      </c>
      <c r="P403" t="n">
        <v>27.5</v>
      </c>
      <c r="Q403" t="n">
        <v>44.63405609130859</v>
      </c>
      <c r="R403" t="n">
        <v>1.374053955078125</v>
      </c>
    </row>
    <row r="404">
      <c r="A404" t="n">
        <v>8</v>
      </c>
      <c r="B404" t="n">
        <v>32</v>
      </c>
      <c r="C404" t="n">
        <v>10000000000</v>
      </c>
      <c r="D404" t="n">
        <v>12.5</v>
      </c>
      <c r="E404" t="n">
        <v>0</v>
      </c>
      <c r="F404" t="n">
        <v>0</v>
      </c>
      <c r="M404" t="n">
        <v>8</v>
      </c>
      <c r="N404" t="n">
        <v>256</v>
      </c>
      <c r="O404" t="n">
        <v>10000000000</v>
      </c>
      <c r="P404" t="n">
        <v>30</v>
      </c>
      <c r="Q404" t="n">
        <v>61.10515594482422</v>
      </c>
      <c r="R404" t="n">
        <v>1.597213745117188</v>
      </c>
    </row>
    <row r="405">
      <c r="A405" t="n">
        <v>8</v>
      </c>
      <c r="B405" t="n">
        <v>32</v>
      </c>
      <c r="C405" t="n">
        <v>30000000000</v>
      </c>
      <c r="D405" t="n">
        <v>12.5</v>
      </c>
      <c r="E405" t="n">
        <v>0</v>
      </c>
      <c r="F405" t="n">
        <v>0</v>
      </c>
      <c r="M405" t="n">
        <v>8</v>
      </c>
      <c r="N405" t="n">
        <v>256</v>
      </c>
      <c r="O405" t="n">
        <v>10000000000</v>
      </c>
      <c r="P405" t="n">
        <v>32.5</v>
      </c>
      <c r="Q405" t="n">
        <v>59.17987823486328</v>
      </c>
      <c r="R405" t="n">
        <v>1.808738708496094</v>
      </c>
    </row>
    <row r="406">
      <c r="A406" t="n">
        <v>8</v>
      </c>
      <c r="B406" t="n">
        <v>64</v>
      </c>
      <c r="C406" t="n">
        <v>15000000</v>
      </c>
      <c r="D406" t="n">
        <v>12.5</v>
      </c>
      <c r="E406" t="n">
        <v>0.01888275146484375</v>
      </c>
      <c r="F406" t="n">
        <v>0</v>
      </c>
      <c r="M406" t="n">
        <v>8</v>
      </c>
      <c r="N406" t="n">
        <v>256</v>
      </c>
      <c r="O406" t="n">
        <v>10000000000</v>
      </c>
      <c r="P406" t="n">
        <v>35</v>
      </c>
      <c r="Q406" t="n">
        <v>44.91481781005859</v>
      </c>
      <c r="R406" t="n">
        <v>1.163482666015625</v>
      </c>
    </row>
    <row r="407">
      <c r="A407" t="n">
        <v>8</v>
      </c>
      <c r="B407" t="n">
        <v>64</v>
      </c>
      <c r="C407" t="n">
        <v>30000000</v>
      </c>
      <c r="D407" t="n">
        <v>12.5</v>
      </c>
      <c r="E407" t="n">
        <v>0.012969970703125</v>
      </c>
      <c r="F407" t="n">
        <v>0</v>
      </c>
      <c r="M407" t="n">
        <v>8</v>
      </c>
      <c r="N407" t="n">
        <v>256</v>
      </c>
      <c r="O407" t="n">
        <v>30000000000</v>
      </c>
      <c r="P407" t="n">
        <v>0</v>
      </c>
      <c r="Q407" t="n">
        <v>0</v>
      </c>
      <c r="R407" t="n">
        <v>0</v>
      </c>
    </row>
    <row r="408">
      <c r="A408" t="n">
        <v>8</v>
      </c>
      <c r="B408" t="n">
        <v>64</v>
      </c>
      <c r="C408" t="n">
        <v>100000000</v>
      </c>
      <c r="D408" t="n">
        <v>12.5</v>
      </c>
      <c r="E408" t="n">
        <v>0</v>
      </c>
      <c r="F408" t="n">
        <v>0</v>
      </c>
      <c r="M408" t="n">
        <v>8</v>
      </c>
      <c r="N408" t="n">
        <v>256</v>
      </c>
      <c r="O408" t="n">
        <v>30000000000</v>
      </c>
      <c r="P408" t="n">
        <v>2.5</v>
      </c>
      <c r="Q408" t="n">
        <v>0</v>
      </c>
      <c r="R408" t="n">
        <v>0</v>
      </c>
    </row>
    <row r="409">
      <c r="A409" t="n">
        <v>8</v>
      </c>
      <c r="B409" t="n">
        <v>64</v>
      </c>
      <c r="C409" t="n">
        <v>1000000000</v>
      </c>
      <c r="D409" t="n">
        <v>12.5</v>
      </c>
      <c r="E409" t="n">
        <v>0</v>
      </c>
      <c r="F409" t="n">
        <v>0</v>
      </c>
      <c r="M409" t="n">
        <v>8</v>
      </c>
      <c r="N409" t="n">
        <v>256</v>
      </c>
      <c r="O409" t="n">
        <v>30000000000</v>
      </c>
      <c r="P409" t="n">
        <v>5</v>
      </c>
      <c r="Q409" t="n">
        <v>0</v>
      </c>
      <c r="R409" t="n">
        <v>0</v>
      </c>
    </row>
    <row r="410">
      <c r="A410" t="n">
        <v>8</v>
      </c>
      <c r="B410" t="n">
        <v>64</v>
      </c>
      <c r="C410" t="n">
        <v>10000000000</v>
      </c>
      <c r="D410" t="n">
        <v>12.5</v>
      </c>
      <c r="E410" t="n">
        <v>0</v>
      </c>
      <c r="F410" t="n">
        <v>0</v>
      </c>
      <c r="M410" t="n">
        <v>8</v>
      </c>
      <c r="N410" t="n">
        <v>256</v>
      </c>
      <c r="O410" t="n">
        <v>30000000000</v>
      </c>
      <c r="P410" t="n">
        <v>7.5</v>
      </c>
      <c r="Q410" t="n">
        <v>0</v>
      </c>
      <c r="R410" t="n">
        <v>0</v>
      </c>
    </row>
    <row r="411">
      <c r="A411" t="n">
        <v>8</v>
      </c>
      <c r="B411" t="n">
        <v>64</v>
      </c>
      <c r="C411" t="n">
        <v>30000000000</v>
      </c>
      <c r="D411" t="n">
        <v>12.5</v>
      </c>
      <c r="E411" t="n">
        <v>0</v>
      </c>
      <c r="F411" t="n">
        <v>0</v>
      </c>
      <c r="M411" t="n">
        <v>8</v>
      </c>
      <c r="N411" t="n">
        <v>256</v>
      </c>
      <c r="O411" t="n">
        <v>30000000000</v>
      </c>
      <c r="P411" t="n">
        <v>10</v>
      </c>
      <c r="Q411" t="n">
        <v>0</v>
      </c>
      <c r="R411" t="n">
        <v>0</v>
      </c>
    </row>
    <row r="412">
      <c r="A412" t="n">
        <v>8</v>
      </c>
      <c r="B412" t="n">
        <v>128</v>
      </c>
      <c r="C412" t="n">
        <v>15000000</v>
      </c>
      <c r="D412" t="n">
        <v>12.5</v>
      </c>
      <c r="E412" t="n">
        <v>0.0041961669921875</v>
      </c>
      <c r="F412" t="n">
        <v>0</v>
      </c>
      <c r="M412" t="n">
        <v>8</v>
      </c>
      <c r="N412" t="n">
        <v>256</v>
      </c>
      <c r="O412" t="n">
        <v>30000000000</v>
      </c>
      <c r="P412" t="n">
        <v>12.5</v>
      </c>
      <c r="Q412" t="n">
        <v>0</v>
      </c>
      <c r="R412" t="n">
        <v>0</v>
      </c>
    </row>
    <row r="413">
      <c r="A413" t="n">
        <v>8</v>
      </c>
      <c r="B413" t="n">
        <v>128</v>
      </c>
      <c r="C413" t="n">
        <v>30000000</v>
      </c>
      <c r="D413" t="n">
        <v>12.5</v>
      </c>
      <c r="E413" t="n">
        <v>0.01316070556640625</v>
      </c>
      <c r="F413" t="n">
        <v>0</v>
      </c>
      <c r="M413" t="n">
        <v>8</v>
      </c>
      <c r="N413" t="n">
        <v>256</v>
      </c>
      <c r="O413" t="n">
        <v>30000000000</v>
      </c>
      <c r="P413" t="n">
        <v>15</v>
      </c>
      <c r="Q413" t="n">
        <v>0</v>
      </c>
      <c r="R413" t="n">
        <v>0</v>
      </c>
    </row>
    <row r="414">
      <c r="A414" t="n">
        <v>8</v>
      </c>
      <c r="B414" t="n">
        <v>128</v>
      </c>
      <c r="C414" t="n">
        <v>100000000</v>
      </c>
      <c r="D414" t="n">
        <v>12.5</v>
      </c>
      <c r="E414" t="n">
        <v>0</v>
      </c>
      <c r="F414" t="n">
        <v>0</v>
      </c>
      <c r="M414" t="n">
        <v>8</v>
      </c>
      <c r="N414" t="n">
        <v>256</v>
      </c>
      <c r="O414" t="n">
        <v>30000000000</v>
      </c>
      <c r="P414" t="n">
        <v>17.5</v>
      </c>
      <c r="Q414" t="n">
        <v>0</v>
      </c>
      <c r="R414" t="n">
        <v>0</v>
      </c>
    </row>
    <row r="415">
      <c r="A415" t="n">
        <v>8</v>
      </c>
      <c r="B415" t="n">
        <v>128</v>
      </c>
      <c r="C415" t="n">
        <v>1000000000</v>
      </c>
      <c r="D415" t="n">
        <v>12.5</v>
      </c>
      <c r="E415" t="n">
        <v>0</v>
      </c>
      <c r="F415" t="n">
        <v>0</v>
      </c>
      <c r="M415" t="n">
        <v>8</v>
      </c>
      <c r="N415" t="n">
        <v>256</v>
      </c>
      <c r="O415" t="n">
        <v>30000000000</v>
      </c>
      <c r="P415" t="n">
        <v>20</v>
      </c>
      <c r="Q415" t="n">
        <v>0</v>
      </c>
      <c r="R415" t="n">
        <v>0</v>
      </c>
    </row>
    <row r="416">
      <c r="A416" t="n">
        <v>8</v>
      </c>
      <c r="B416" t="n">
        <v>128</v>
      </c>
      <c r="C416" t="n">
        <v>10000000000</v>
      </c>
      <c r="D416" t="n">
        <v>12.5</v>
      </c>
      <c r="E416" t="n">
        <v>0</v>
      </c>
      <c r="F416" t="n">
        <v>0</v>
      </c>
      <c r="M416" t="n">
        <v>8</v>
      </c>
      <c r="N416" t="n">
        <v>256</v>
      </c>
      <c r="O416" t="n">
        <v>30000000000</v>
      </c>
      <c r="P416" t="n">
        <v>22.5</v>
      </c>
      <c r="Q416" t="n">
        <v>0.9952545166015625</v>
      </c>
      <c r="R416" t="n">
        <v>0</v>
      </c>
    </row>
    <row r="417">
      <c r="A417" t="n">
        <v>8</v>
      </c>
      <c r="B417" t="n">
        <v>128</v>
      </c>
      <c r="C417" t="n">
        <v>30000000000</v>
      </c>
      <c r="D417" t="n">
        <v>12.5</v>
      </c>
      <c r="E417" t="n">
        <v>0</v>
      </c>
      <c r="F417" t="n">
        <v>0</v>
      </c>
      <c r="M417" t="n">
        <v>8</v>
      </c>
      <c r="N417" t="n">
        <v>256</v>
      </c>
      <c r="O417" t="n">
        <v>30000000000</v>
      </c>
      <c r="P417" t="n">
        <v>25</v>
      </c>
      <c r="Q417" t="n">
        <v>0</v>
      </c>
      <c r="R417" t="n">
        <v>0</v>
      </c>
    </row>
    <row r="418">
      <c r="A418" t="n">
        <v>8</v>
      </c>
      <c r="B418" t="n">
        <v>256</v>
      </c>
      <c r="C418" t="n">
        <v>15000000</v>
      </c>
      <c r="D418" t="n">
        <v>12.5</v>
      </c>
      <c r="E418" t="n">
        <v>0.0579833984375</v>
      </c>
      <c r="F418" t="n">
        <v>0</v>
      </c>
      <c r="M418" t="n">
        <v>8</v>
      </c>
      <c r="N418" t="n">
        <v>256</v>
      </c>
      <c r="O418" t="n">
        <v>30000000000</v>
      </c>
      <c r="P418" t="n">
        <v>27.5</v>
      </c>
      <c r="Q418" t="n">
        <v>13.93508911132812</v>
      </c>
      <c r="R418" t="n">
        <v>0</v>
      </c>
    </row>
    <row r="419">
      <c r="A419" t="n">
        <v>8</v>
      </c>
      <c r="B419" t="n">
        <v>256</v>
      </c>
      <c r="C419" t="n">
        <v>30000000</v>
      </c>
      <c r="D419" t="n">
        <v>12.5</v>
      </c>
      <c r="E419" t="n">
        <v>0.0030517578125</v>
      </c>
      <c r="F419" t="n">
        <v>0</v>
      </c>
      <c r="M419" t="n">
        <v>8</v>
      </c>
      <c r="N419" t="n">
        <v>256</v>
      </c>
      <c r="O419" t="n">
        <v>30000000000</v>
      </c>
      <c r="P419" t="n">
        <v>30</v>
      </c>
      <c r="Q419" t="n">
        <v>10.906982421875</v>
      </c>
      <c r="R419" t="n">
        <v>0</v>
      </c>
    </row>
    <row r="420">
      <c r="A420" t="n">
        <v>8</v>
      </c>
      <c r="B420" t="n">
        <v>256</v>
      </c>
      <c r="C420" t="n">
        <v>100000000</v>
      </c>
      <c r="D420" t="n">
        <v>12.5</v>
      </c>
      <c r="E420" t="n">
        <v>0.00362396240234375</v>
      </c>
      <c r="F420" t="n">
        <v>0</v>
      </c>
      <c r="M420" t="n">
        <v>8</v>
      </c>
      <c r="N420" t="n">
        <v>256</v>
      </c>
      <c r="O420" t="n">
        <v>30000000000</v>
      </c>
      <c r="P420" t="n">
        <v>32.5</v>
      </c>
      <c r="Q420" t="n">
        <v>54.37965393066406</v>
      </c>
      <c r="R420" t="n">
        <v>0.6227493286132812</v>
      </c>
    </row>
    <row r="421">
      <c r="A421" t="n">
        <v>8</v>
      </c>
      <c r="B421" t="n">
        <v>256</v>
      </c>
      <c r="C421" t="n">
        <v>1000000000</v>
      </c>
      <c r="D421" t="n">
        <v>12.5</v>
      </c>
      <c r="E421" t="n">
        <v>0</v>
      </c>
      <c r="F421" t="n">
        <v>0</v>
      </c>
      <c r="M421" t="n">
        <v>8</v>
      </c>
      <c r="N421" t="n">
        <v>256</v>
      </c>
      <c r="O421" t="n">
        <v>30000000000</v>
      </c>
      <c r="P421" t="n">
        <v>35</v>
      </c>
      <c r="Q421" t="n">
        <v>45.53565979003906</v>
      </c>
      <c r="R421" t="n">
        <v>0.5170822143554688</v>
      </c>
    </row>
    <row r="422">
      <c r="A422" t="n">
        <v>8</v>
      </c>
      <c r="B422" t="n">
        <v>256</v>
      </c>
      <c r="C422" t="n">
        <v>10000000000</v>
      </c>
      <c r="D422" t="n">
        <v>12.5</v>
      </c>
      <c r="E422" t="n">
        <v>0</v>
      </c>
      <c r="F422" t="n">
        <v>0</v>
      </c>
      <c r="M422" t="n">
        <v>8</v>
      </c>
      <c r="N422" t="n">
        <v>512</v>
      </c>
      <c r="O422" t="n">
        <v>1000000</v>
      </c>
      <c r="P422" t="n">
        <v>0</v>
      </c>
      <c r="Q422" t="n">
        <v>0</v>
      </c>
      <c r="R422" t="n">
        <v>0</v>
      </c>
    </row>
    <row r="423">
      <c r="A423" t="n">
        <v>8</v>
      </c>
      <c r="B423" t="n">
        <v>256</v>
      </c>
      <c r="C423" t="n">
        <v>30000000000</v>
      </c>
      <c r="D423" t="n">
        <v>12.5</v>
      </c>
      <c r="E423" t="n">
        <v>0</v>
      </c>
      <c r="F423" t="n">
        <v>0</v>
      </c>
      <c r="M423" t="n">
        <v>8</v>
      </c>
      <c r="N423" t="n">
        <v>512</v>
      </c>
      <c r="O423" t="n">
        <v>1000000</v>
      </c>
      <c r="P423" t="n">
        <v>2.5</v>
      </c>
      <c r="Q423" t="n">
        <v>0</v>
      </c>
      <c r="R423" t="n">
        <v>0</v>
      </c>
    </row>
    <row r="424">
      <c r="A424" t="n">
        <v>8</v>
      </c>
      <c r="B424" t="n">
        <v>512</v>
      </c>
      <c r="C424" t="n">
        <v>15000000</v>
      </c>
      <c r="D424" t="n">
        <v>12.5</v>
      </c>
      <c r="E424" t="n">
        <v>0.01239776611328125</v>
      </c>
      <c r="F424" t="n">
        <v>0</v>
      </c>
      <c r="M424" t="n">
        <v>8</v>
      </c>
      <c r="N424" t="n">
        <v>512</v>
      </c>
      <c r="O424" t="n">
        <v>1000000</v>
      </c>
      <c r="P424" t="n">
        <v>5</v>
      </c>
      <c r="Q424" t="n">
        <v>0</v>
      </c>
      <c r="R424" t="n">
        <v>0</v>
      </c>
    </row>
    <row r="425">
      <c r="A425" t="n">
        <v>8</v>
      </c>
      <c r="B425" t="n">
        <v>512</v>
      </c>
      <c r="C425" t="n">
        <v>30000000</v>
      </c>
      <c r="D425" t="n">
        <v>12.5</v>
      </c>
      <c r="E425" t="n">
        <v>0.02002716064453125</v>
      </c>
      <c r="F425" t="n">
        <v>0</v>
      </c>
      <c r="M425" t="n">
        <v>8</v>
      </c>
      <c r="N425" t="n">
        <v>512</v>
      </c>
      <c r="O425" t="n">
        <v>1000000</v>
      </c>
      <c r="P425" t="n">
        <v>7.5</v>
      </c>
      <c r="Q425" t="n">
        <v>0</v>
      </c>
      <c r="R425" t="n">
        <v>0</v>
      </c>
    </row>
    <row r="426">
      <c r="A426" t="n">
        <v>8</v>
      </c>
      <c r="B426" t="n">
        <v>512</v>
      </c>
      <c r="C426" t="n">
        <v>100000000</v>
      </c>
      <c r="D426" t="n">
        <v>12.5</v>
      </c>
      <c r="E426" t="n">
        <v>0</v>
      </c>
      <c r="F426" t="n">
        <v>0</v>
      </c>
      <c r="M426" t="n">
        <v>8</v>
      </c>
      <c r="N426" t="n">
        <v>512</v>
      </c>
      <c r="O426" t="n">
        <v>1000000</v>
      </c>
      <c r="P426" t="n">
        <v>10</v>
      </c>
      <c r="Q426" t="n">
        <v>0</v>
      </c>
      <c r="R426" t="n">
        <v>0.0011444091796875</v>
      </c>
    </row>
    <row r="427">
      <c r="A427" t="n">
        <v>8</v>
      </c>
      <c r="B427" t="n">
        <v>512</v>
      </c>
      <c r="C427" t="n">
        <v>1000000000</v>
      </c>
      <c r="D427" t="n">
        <v>12.5</v>
      </c>
      <c r="E427" t="n">
        <v>0</v>
      </c>
      <c r="F427" t="n">
        <v>0</v>
      </c>
      <c r="M427" t="n">
        <v>8</v>
      </c>
      <c r="N427" t="n">
        <v>512</v>
      </c>
      <c r="O427" t="n">
        <v>1000000</v>
      </c>
      <c r="P427" t="n">
        <v>12.5</v>
      </c>
      <c r="Q427" t="n">
        <v>0.0110626220703125</v>
      </c>
      <c r="R427" t="n">
        <v>0.1415252685546875</v>
      </c>
    </row>
    <row r="428">
      <c r="A428" t="n">
        <v>8</v>
      </c>
      <c r="B428" t="n">
        <v>512</v>
      </c>
      <c r="C428" t="n">
        <v>10000000000</v>
      </c>
      <c r="D428" t="n">
        <v>12.5</v>
      </c>
      <c r="E428" t="n">
        <v>0</v>
      </c>
      <c r="F428" t="n">
        <v>0</v>
      </c>
      <c r="M428" t="n">
        <v>8</v>
      </c>
      <c r="N428" t="n">
        <v>512</v>
      </c>
      <c r="O428" t="n">
        <v>1000000</v>
      </c>
      <c r="P428" t="n">
        <v>15</v>
      </c>
      <c r="Q428" t="n">
        <v>0.3938674926757812</v>
      </c>
      <c r="R428" t="n">
        <v>1.889801025390625</v>
      </c>
    </row>
    <row r="429">
      <c r="A429" t="n">
        <v>8</v>
      </c>
      <c r="B429" t="n">
        <v>512</v>
      </c>
      <c r="C429" t="n">
        <v>30000000000</v>
      </c>
      <c r="D429" t="n">
        <v>12.5</v>
      </c>
      <c r="E429" t="n">
        <v>0</v>
      </c>
      <c r="F429" t="n">
        <v>0</v>
      </c>
      <c r="M429" t="n">
        <v>8</v>
      </c>
      <c r="N429" t="n">
        <v>512</v>
      </c>
      <c r="O429" t="n">
        <v>1000000</v>
      </c>
      <c r="P429" t="n">
        <v>17.5</v>
      </c>
      <c r="Q429" t="n">
        <v>2.912330627441406</v>
      </c>
      <c r="R429" t="n">
        <v>7.439041137695312</v>
      </c>
    </row>
    <row r="430">
      <c r="A430" t="n">
        <v>8</v>
      </c>
      <c r="B430" t="n">
        <v>1024</v>
      </c>
      <c r="C430" t="n">
        <v>100000000</v>
      </c>
      <c r="D430" t="n">
        <v>12.5</v>
      </c>
      <c r="E430" t="n">
        <v>0.0011444091796875</v>
      </c>
      <c r="F430" t="n">
        <v>0</v>
      </c>
      <c r="M430" t="n">
        <v>8</v>
      </c>
      <c r="N430" t="n">
        <v>512</v>
      </c>
      <c r="O430" t="n">
        <v>1000000</v>
      </c>
      <c r="P430" t="n">
        <v>20</v>
      </c>
      <c r="Q430" t="n">
        <v>10.15434265136719</v>
      </c>
      <c r="R430" t="n">
        <v>18.06182861328125</v>
      </c>
    </row>
    <row r="431">
      <c r="A431" t="n">
        <v>8</v>
      </c>
      <c r="B431" t="n">
        <v>1024</v>
      </c>
      <c r="C431" t="n">
        <v>1000000000</v>
      </c>
      <c r="D431" t="n">
        <v>12.5</v>
      </c>
      <c r="E431" t="n">
        <v>0</v>
      </c>
      <c r="F431" t="n">
        <v>0</v>
      </c>
      <c r="M431" t="n">
        <v>8</v>
      </c>
      <c r="N431" t="n">
        <v>512</v>
      </c>
      <c r="O431" t="n">
        <v>1000000</v>
      </c>
      <c r="P431" t="n">
        <v>22.5</v>
      </c>
      <c r="Q431" t="n">
        <v>21.73557281494141</v>
      </c>
      <c r="R431" t="n">
        <v>29.60281372070312</v>
      </c>
    </row>
    <row r="432">
      <c r="A432" t="n">
        <v>8</v>
      </c>
      <c r="B432" t="n">
        <v>1024</v>
      </c>
      <c r="C432" t="n">
        <v>10000000000</v>
      </c>
      <c r="D432" t="n">
        <v>12.5</v>
      </c>
      <c r="E432" t="n">
        <v>0</v>
      </c>
      <c r="F432" t="n">
        <v>0</v>
      </c>
      <c r="M432" t="n">
        <v>8</v>
      </c>
      <c r="N432" t="n">
        <v>512</v>
      </c>
      <c r="O432" t="n">
        <v>1000000</v>
      </c>
      <c r="P432" t="n">
        <v>25</v>
      </c>
      <c r="Q432" t="n">
        <v>35.24551391601562</v>
      </c>
      <c r="R432" t="n">
        <v>39.78385925292969</v>
      </c>
    </row>
    <row r="433">
      <c r="A433" t="n">
        <v>8</v>
      </c>
      <c r="B433" t="n">
        <v>1024</v>
      </c>
      <c r="C433" t="n">
        <v>30000000000</v>
      </c>
      <c r="D433" t="n">
        <v>12.5</v>
      </c>
      <c r="E433" t="n">
        <v>0</v>
      </c>
      <c r="F433" t="n">
        <v>0</v>
      </c>
      <c r="M433" t="n">
        <v>8</v>
      </c>
      <c r="N433" t="n">
        <v>512</v>
      </c>
      <c r="O433" t="n">
        <v>1000000</v>
      </c>
      <c r="P433" t="n">
        <v>27.5</v>
      </c>
      <c r="Q433" t="n">
        <v>45.06320953369141</v>
      </c>
      <c r="R433" t="n">
        <v>46.32644653320312</v>
      </c>
    </row>
    <row r="434">
      <c r="A434" t="n">
        <v>16</v>
      </c>
      <c r="B434" t="n">
        <v>32</v>
      </c>
      <c r="C434" t="n">
        <v>15000000</v>
      </c>
      <c r="D434" t="n">
        <v>12.5</v>
      </c>
      <c r="E434" t="n">
        <v>0.00286102294921875</v>
      </c>
      <c r="F434" t="n">
        <v>0</v>
      </c>
      <c r="M434" t="n">
        <v>8</v>
      </c>
      <c r="N434" t="n">
        <v>512</v>
      </c>
      <c r="O434" t="n">
        <v>1000000</v>
      </c>
      <c r="P434" t="n">
        <v>30</v>
      </c>
      <c r="Q434" t="n">
        <v>49.25022125244141</v>
      </c>
      <c r="R434" t="n">
        <v>49.52888488769531</v>
      </c>
    </row>
    <row r="435">
      <c r="A435" t="n">
        <v>16</v>
      </c>
      <c r="B435" t="n">
        <v>32</v>
      </c>
      <c r="C435" t="n">
        <v>30000000</v>
      </c>
      <c r="D435" t="n">
        <v>12.5</v>
      </c>
      <c r="E435" t="n">
        <v>0.01068115234375</v>
      </c>
      <c r="F435" t="n">
        <v>0</v>
      </c>
      <c r="M435" t="n">
        <v>8</v>
      </c>
      <c r="N435" t="n">
        <v>512</v>
      </c>
      <c r="O435" t="n">
        <v>1000000</v>
      </c>
      <c r="P435" t="n">
        <v>32.5</v>
      </c>
      <c r="Q435" t="n">
        <v>49.96852874755859</v>
      </c>
      <c r="R435" t="n">
        <v>49.85408782958984</v>
      </c>
    </row>
    <row r="436">
      <c r="A436" t="n">
        <v>16</v>
      </c>
      <c r="B436" t="n">
        <v>32</v>
      </c>
      <c r="C436" t="n">
        <v>100000000</v>
      </c>
      <c r="D436" t="n">
        <v>12.5</v>
      </c>
      <c r="E436" t="n">
        <v>0.00152587890625</v>
      </c>
      <c r="F436" t="n">
        <v>0</v>
      </c>
      <c r="M436" t="n">
        <v>8</v>
      </c>
      <c r="N436" t="n">
        <v>512</v>
      </c>
      <c r="O436" t="n">
        <v>1000000</v>
      </c>
      <c r="P436" t="n">
        <v>35</v>
      </c>
      <c r="Q436" t="n">
        <v>50.06942749023438</v>
      </c>
      <c r="R436" t="n">
        <v>50.09536743164062</v>
      </c>
    </row>
    <row r="437">
      <c r="A437" t="n">
        <v>16</v>
      </c>
      <c r="B437" t="n">
        <v>32</v>
      </c>
      <c r="C437" t="n">
        <v>1000000000</v>
      </c>
      <c r="D437" t="n">
        <v>12.5</v>
      </c>
      <c r="E437" t="n">
        <v>0</v>
      </c>
      <c r="F437" t="n">
        <v>0</v>
      </c>
      <c r="M437" t="n">
        <v>8</v>
      </c>
      <c r="N437" t="n">
        <v>512</v>
      </c>
      <c r="O437" t="n">
        <v>15000000</v>
      </c>
      <c r="P437" t="n">
        <v>0</v>
      </c>
      <c r="Q437" t="n">
        <v>0</v>
      </c>
      <c r="R437" t="n">
        <v>0</v>
      </c>
    </row>
    <row r="438">
      <c r="A438" t="n">
        <v>16</v>
      </c>
      <c r="B438" t="n">
        <v>32</v>
      </c>
      <c r="C438" t="n">
        <v>10000000000</v>
      </c>
      <c r="D438" t="n">
        <v>12.5</v>
      </c>
      <c r="E438" t="n">
        <v>0</v>
      </c>
      <c r="F438" t="n">
        <v>0</v>
      </c>
      <c r="M438" t="n">
        <v>8</v>
      </c>
      <c r="N438" t="n">
        <v>512</v>
      </c>
      <c r="O438" t="n">
        <v>15000000</v>
      </c>
      <c r="P438" t="n">
        <v>2.5</v>
      </c>
      <c r="Q438" t="n">
        <v>0</v>
      </c>
      <c r="R438" t="n">
        <v>0</v>
      </c>
    </row>
    <row r="439">
      <c r="A439" t="n">
        <v>16</v>
      </c>
      <c r="B439" t="n">
        <v>32</v>
      </c>
      <c r="C439" t="n">
        <v>30000000000</v>
      </c>
      <c r="D439" t="n">
        <v>12.5</v>
      </c>
      <c r="E439" t="n">
        <v>0</v>
      </c>
      <c r="F439" t="n">
        <v>0</v>
      </c>
      <c r="M439" t="n">
        <v>8</v>
      </c>
      <c r="N439" t="n">
        <v>512</v>
      </c>
      <c r="O439" t="n">
        <v>15000000</v>
      </c>
      <c r="P439" t="n">
        <v>5</v>
      </c>
      <c r="Q439" t="n">
        <v>0</v>
      </c>
      <c r="R439" t="n">
        <v>0</v>
      </c>
    </row>
    <row r="440">
      <c r="A440" t="n">
        <v>16</v>
      </c>
      <c r="B440" t="n">
        <v>64</v>
      </c>
      <c r="C440" t="n">
        <v>15000000</v>
      </c>
      <c r="D440" t="n">
        <v>12.5</v>
      </c>
      <c r="E440" t="n">
        <v>0.02117156982421875</v>
      </c>
      <c r="F440" t="n">
        <v>0</v>
      </c>
      <c r="M440" t="n">
        <v>8</v>
      </c>
      <c r="N440" t="n">
        <v>512</v>
      </c>
      <c r="O440" t="n">
        <v>15000000</v>
      </c>
      <c r="P440" t="n">
        <v>7.5</v>
      </c>
      <c r="Q440" t="n">
        <v>0</v>
      </c>
      <c r="R440" t="n">
        <v>0</v>
      </c>
    </row>
    <row r="441">
      <c r="A441" t="n">
        <v>16</v>
      </c>
      <c r="B441" t="n">
        <v>64</v>
      </c>
      <c r="C441" t="n">
        <v>30000000</v>
      </c>
      <c r="D441" t="n">
        <v>12.5</v>
      </c>
      <c r="E441" t="n">
        <v>0.0202178955078125</v>
      </c>
      <c r="F441" t="n">
        <v>0</v>
      </c>
      <c r="M441" t="n">
        <v>8</v>
      </c>
      <c r="N441" t="n">
        <v>512</v>
      </c>
      <c r="O441" t="n">
        <v>15000000</v>
      </c>
      <c r="P441" t="n">
        <v>10</v>
      </c>
      <c r="Q441" t="n">
        <v>0</v>
      </c>
      <c r="R441" t="n">
        <v>0</v>
      </c>
    </row>
    <row r="442">
      <c r="A442" t="n">
        <v>16</v>
      </c>
      <c r="B442" t="n">
        <v>64</v>
      </c>
      <c r="C442" t="n">
        <v>100000000</v>
      </c>
      <c r="D442" t="n">
        <v>12.5</v>
      </c>
      <c r="E442" t="n">
        <v>0</v>
      </c>
      <c r="F442" t="n">
        <v>0</v>
      </c>
      <c r="M442" t="n">
        <v>8</v>
      </c>
      <c r="N442" t="n">
        <v>512</v>
      </c>
      <c r="O442" t="n">
        <v>15000000</v>
      </c>
      <c r="P442" t="n">
        <v>12.5</v>
      </c>
      <c r="Q442" t="n">
        <v>0.01239776611328125</v>
      </c>
      <c r="R442" t="n">
        <v>0</v>
      </c>
    </row>
    <row r="443">
      <c r="A443" t="n">
        <v>16</v>
      </c>
      <c r="B443" t="n">
        <v>64</v>
      </c>
      <c r="C443" t="n">
        <v>1000000000</v>
      </c>
      <c r="D443" t="n">
        <v>12.5</v>
      </c>
      <c r="E443" t="n">
        <v>0</v>
      </c>
      <c r="F443" t="n">
        <v>0</v>
      </c>
      <c r="M443" t="n">
        <v>8</v>
      </c>
      <c r="N443" t="n">
        <v>512</v>
      </c>
      <c r="O443" t="n">
        <v>15000000</v>
      </c>
      <c r="P443" t="n">
        <v>15</v>
      </c>
      <c r="Q443" t="n">
        <v>0.2470016479492188</v>
      </c>
      <c r="R443" t="n">
        <v>0.0957489013671875</v>
      </c>
    </row>
    <row r="444">
      <c r="A444" t="n">
        <v>16</v>
      </c>
      <c r="B444" t="n">
        <v>64</v>
      </c>
      <c r="C444" t="n">
        <v>10000000000</v>
      </c>
      <c r="D444" t="n">
        <v>12.5</v>
      </c>
      <c r="E444" t="n">
        <v>0</v>
      </c>
      <c r="F444" t="n">
        <v>0</v>
      </c>
      <c r="M444" t="n">
        <v>8</v>
      </c>
      <c r="N444" t="n">
        <v>512</v>
      </c>
      <c r="O444" t="n">
        <v>15000000</v>
      </c>
      <c r="P444" t="n">
        <v>17.5</v>
      </c>
      <c r="Q444" t="n">
        <v>2.65655517578125</v>
      </c>
      <c r="R444" t="n">
        <v>1.261520385742188</v>
      </c>
    </row>
    <row r="445">
      <c r="A445" t="n">
        <v>16</v>
      </c>
      <c r="B445" t="n">
        <v>64</v>
      </c>
      <c r="C445" t="n">
        <v>30000000000</v>
      </c>
      <c r="D445" t="n">
        <v>12.5</v>
      </c>
      <c r="E445" t="n">
        <v>0</v>
      </c>
      <c r="F445" t="n">
        <v>0</v>
      </c>
      <c r="M445" t="n">
        <v>8</v>
      </c>
      <c r="N445" t="n">
        <v>512</v>
      </c>
      <c r="O445" t="n">
        <v>15000000</v>
      </c>
      <c r="P445" t="n">
        <v>20</v>
      </c>
      <c r="Q445" t="n">
        <v>10.43319702148438</v>
      </c>
      <c r="R445" t="n">
        <v>5.385589599609375</v>
      </c>
    </row>
    <row r="446">
      <c r="A446" t="n">
        <v>16</v>
      </c>
      <c r="B446" t="n">
        <v>128</v>
      </c>
      <c r="C446" t="n">
        <v>15000000</v>
      </c>
      <c r="D446" t="n">
        <v>12.5</v>
      </c>
      <c r="E446" t="n">
        <v>0.00591278076171875</v>
      </c>
      <c r="F446" t="n">
        <v>0</v>
      </c>
      <c r="M446" t="n">
        <v>8</v>
      </c>
      <c r="N446" t="n">
        <v>512</v>
      </c>
      <c r="O446" t="n">
        <v>15000000</v>
      </c>
      <c r="P446" t="n">
        <v>22.5</v>
      </c>
      <c r="Q446" t="n">
        <v>20.47977447509766</v>
      </c>
      <c r="R446" t="n">
        <v>14.00966644287109</v>
      </c>
    </row>
    <row r="447">
      <c r="A447" t="n">
        <v>16</v>
      </c>
      <c r="B447" t="n">
        <v>128</v>
      </c>
      <c r="C447" t="n">
        <v>30000000</v>
      </c>
      <c r="D447" t="n">
        <v>12.5</v>
      </c>
      <c r="E447" t="n">
        <v>0.006103515625</v>
      </c>
      <c r="F447" t="n">
        <v>0</v>
      </c>
      <c r="M447" t="n">
        <v>8</v>
      </c>
      <c r="N447" t="n">
        <v>512</v>
      </c>
      <c r="O447" t="n">
        <v>15000000</v>
      </c>
      <c r="P447" t="n">
        <v>25</v>
      </c>
      <c r="Q447" t="n">
        <v>34.72900390625</v>
      </c>
      <c r="R447" t="n">
        <v>28.07960510253906</v>
      </c>
    </row>
    <row r="448">
      <c r="A448" t="n">
        <v>16</v>
      </c>
      <c r="B448" t="n">
        <v>128</v>
      </c>
      <c r="C448" t="n">
        <v>100000000</v>
      </c>
      <c r="D448" t="n">
        <v>12.5</v>
      </c>
      <c r="E448" t="n">
        <v>0</v>
      </c>
      <c r="F448" t="n">
        <v>0</v>
      </c>
      <c r="M448" t="n">
        <v>8</v>
      </c>
      <c r="N448" t="n">
        <v>512</v>
      </c>
      <c r="O448" t="n">
        <v>15000000</v>
      </c>
      <c r="P448" t="n">
        <v>27.5</v>
      </c>
      <c r="Q448" t="n">
        <v>44.72904205322266</v>
      </c>
      <c r="R448" t="n">
        <v>39.93434906005859</v>
      </c>
    </row>
    <row r="449">
      <c r="A449" t="n">
        <v>16</v>
      </c>
      <c r="B449" t="n">
        <v>128</v>
      </c>
      <c r="C449" t="n">
        <v>1000000000</v>
      </c>
      <c r="D449" t="n">
        <v>12.5</v>
      </c>
      <c r="E449" t="n">
        <v>0</v>
      </c>
      <c r="F449" t="n">
        <v>0</v>
      </c>
      <c r="M449" t="n">
        <v>8</v>
      </c>
      <c r="N449" t="n">
        <v>512</v>
      </c>
      <c r="O449" t="n">
        <v>15000000</v>
      </c>
      <c r="P449" t="n">
        <v>30</v>
      </c>
      <c r="Q449" t="n">
        <v>49.17392730712891</v>
      </c>
      <c r="R449" t="n">
        <v>45.86296081542969</v>
      </c>
    </row>
    <row r="450">
      <c r="A450" t="n">
        <v>16</v>
      </c>
      <c r="B450" t="n">
        <v>128</v>
      </c>
      <c r="C450" t="n">
        <v>10000000000</v>
      </c>
      <c r="D450" t="n">
        <v>12.5</v>
      </c>
      <c r="E450" t="n">
        <v>0</v>
      </c>
      <c r="F450" t="n">
        <v>0</v>
      </c>
      <c r="M450" t="n">
        <v>8</v>
      </c>
      <c r="N450" t="n">
        <v>512</v>
      </c>
      <c r="O450" t="n">
        <v>15000000</v>
      </c>
      <c r="P450" t="n">
        <v>32.5</v>
      </c>
      <c r="Q450" t="n">
        <v>49.37572479248047</v>
      </c>
      <c r="R450" t="n">
        <v>48.08273315429688</v>
      </c>
    </row>
    <row r="451">
      <c r="A451" t="n">
        <v>16</v>
      </c>
      <c r="B451" t="n">
        <v>128</v>
      </c>
      <c r="C451" t="n">
        <v>30000000000</v>
      </c>
      <c r="D451" t="n">
        <v>12.5</v>
      </c>
      <c r="E451" t="n">
        <v>0</v>
      </c>
      <c r="F451" t="n">
        <v>0</v>
      </c>
      <c r="M451" t="n">
        <v>8</v>
      </c>
      <c r="N451" t="n">
        <v>512</v>
      </c>
      <c r="O451" t="n">
        <v>15000000</v>
      </c>
      <c r="P451" t="n">
        <v>35</v>
      </c>
      <c r="Q451" t="n">
        <v>50.27008056640625</v>
      </c>
      <c r="R451" t="n">
        <v>49.39079284667969</v>
      </c>
    </row>
    <row r="452">
      <c r="A452" t="n">
        <v>16</v>
      </c>
      <c r="B452" t="n">
        <v>256</v>
      </c>
      <c r="C452" t="n">
        <v>15000000</v>
      </c>
      <c r="D452" t="n">
        <v>12.5</v>
      </c>
      <c r="E452" t="n">
        <v>0.00553131103515625</v>
      </c>
      <c r="F452" t="n">
        <v>0</v>
      </c>
      <c r="M452" t="n">
        <v>8</v>
      </c>
      <c r="N452" t="n">
        <v>512</v>
      </c>
      <c r="O452" t="n">
        <v>30000000</v>
      </c>
      <c r="P452" t="n">
        <v>0</v>
      </c>
      <c r="Q452" t="n">
        <v>0</v>
      </c>
      <c r="R452" t="n">
        <v>0</v>
      </c>
    </row>
    <row r="453">
      <c r="A453" t="n">
        <v>16</v>
      </c>
      <c r="B453" t="n">
        <v>256</v>
      </c>
      <c r="C453" t="n">
        <v>30000000</v>
      </c>
      <c r="D453" t="n">
        <v>12.5</v>
      </c>
      <c r="E453" t="n">
        <v>0.011444091796875</v>
      </c>
      <c r="F453" t="n">
        <v>0</v>
      </c>
      <c r="M453" t="n">
        <v>8</v>
      </c>
      <c r="N453" t="n">
        <v>512</v>
      </c>
      <c r="O453" t="n">
        <v>30000000</v>
      </c>
      <c r="P453" t="n">
        <v>2.5</v>
      </c>
      <c r="Q453" t="n">
        <v>0</v>
      </c>
      <c r="R453" t="n">
        <v>0</v>
      </c>
    </row>
    <row r="454">
      <c r="A454" t="n">
        <v>16</v>
      </c>
      <c r="B454" t="n">
        <v>256</v>
      </c>
      <c r="C454" t="n">
        <v>100000000</v>
      </c>
      <c r="D454" t="n">
        <v>12.5</v>
      </c>
      <c r="E454" t="n">
        <v>0.064849853515625</v>
      </c>
      <c r="F454" t="n">
        <v>0</v>
      </c>
      <c r="M454" t="n">
        <v>8</v>
      </c>
      <c r="N454" t="n">
        <v>512</v>
      </c>
      <c r="O454" t="n">
        <v>30000000</v>
      </c>
      <c r="P454" t="n">
        <v>5</v>
      </c>
      <c r="Q454" t="n">
        <v>0</v>
      </c>
      <c r="R454" t="n">
        <v>0</v>
      </c>
    </row>
    <row r="455">
      <c r="A455" t="n">
        <v>16</v>
      </c>
      <c r="B455" t="n">
        <v>256</v>
      </c>
      <c r="C455" t="n">
        <v>1000000000</v>
      </c>
      <c r="D455" t="n">
        <v>12.5</v>
      </c>
      <c r="E455" t="n">
        <v>0</v>
      </c>
      <c r="F455" t="n">
        <v>0</v>
      </c>
      <c r="M455" t="n">
        <v>8</v>
      </c>
      <c r="N455" t="n">
        <v>512</v>
      </c>
      <c r="O455" t="n">
        <v>30000000</v>
      </c>
      <c r="P455" t="n">
        <v>7.5</v>
      </c>
      <c r="Q455" t="n">
        <v>0</v>
      </c>
      <c r="R455" t="n">
        <v>0</v>
      </c>
    </row>
    <row r="456">
      <c r="A456" t="n">
        <v>16</v>
      </c>
      <c r="B456" t="n">
        <v>256</v>
      </c>
      <c r="C456" t="n">
        <v>10000000000</v>
      </c>
      <c r="D456" t="n">
        <v>12.5</v>
      </c>
      <c r="E456" t="n">
        <v>0</v>
      </c>
      <c r="F456" t="n">
        <v>0</v>
      </c>
      <c r="M456" t="n">
        <v>8</v>
      </c>
      <c r="N456" t="n">
        <v>512</v>
      </c>
      <c r="O456" t="n">
        <v>30000000</v>
      </c>
      <c r="P456" t="n">
        <v>10</v>
      </c>
      <c r="Q456" t="n">
        <v>0</v>
      </c>
      <c r="R456" t="n">
        <v>0</v>
      </c>
    </row>
    <row r="457">
      <c r="A457" t="n">
        <v>16</v>
      </c>
      <c r="B457" t="n">
        <v>256</v>
      </c>
      <c r="C457" t="n">
        <v>30000000000</v>
      </c>
      <c r="D457" t="n">
        <v>12.5</v>
      </c>
      <c r="E457" t="n">
        <v>0</v>
      </c>
      <c r="F457" t="n">
        <v>0</v>
      </c>
      <c r="M457" t="n">
        <v>8</v>
      </c>
      <c r="N457" t="n">
        <v>512</v>
      </c>
      <c r="O457" t="n">
        <v>30000000</v>
      </c>
      <c r="P457" t="n">
        <v>12.5</v>
      </c>
      <c r="Q457" t="n">
        <v>0.02002716064453125</v>
      </c>
      <c r="R457" t="n">
        <v>0</v>
      </c>
    </row>
    <row r="458">
      <c r="A458" t="n">
        <v>16</v>
      </c>
      <c r="B458" t="n">
        <v>512</v>
      </c>
      <c r="C458" t="n">
        <v>15000000</v>
      </c>
      <c r="D458" t="n">
        <v>12.5</v>
      </c>
      <c r="E458" t="n">
        <v>0.00591278076171875</v>
      </c>
      <c r="F458" t="n">
        <v>0</v>
      </c>
      <c r="M458" t="n">
        <v>8</v>
      </c>
      <c r="N458" t="n">
        <v>512</v>
      </c>
      <c r="O458" t="n">
        <v>30000000</v>
      </c>
      <c r="P458" t="n">
        <v>15</v>
      </c>
      <c r="Q458" t="n">
        <v>0.2788543701171875</v>
      </c>
      <c r="R458" t="n">
        <v>0.00152587890625</v>
      </c>
    </row>
    <row r="459">
      <c r="A459" t="n">
        <v>16</v>
      </c>
      <c r="B459" t="n">
        <v>512</v>
      </c>
      <c r="C459" t="n">
        <v>30000000</v>
      </c>
      <c r="D459" t="n">
        <v>12.5</v>
      </c>
      <c r="E459" t="n">
        <v>0.00209808349609375</v>
      </c>
      <c r="F459" t="n">
        <v>0</v>
      </c>
      <c r="M459" t="n">
        <v>8</v>
      </c>
      <c r="N459" t="n">
        <v>512</v>
      </c>
      <c r="O459" t="n">
        <v>30000000</v>
      </c>
      <c r="P459" t="n">
        <v>17.5</v>
      </c>
      <c r="Q459" t="n">
        <v>2.814292907714844</v>
      </c>
      <c r="R459" t="n">
        <v>0.2002716064453125</v>
      </c>
    </row>
    <row r="460">
      <c r="A460" t="n">
        <v>16</v>
      </c>
      <c r="B460" t="n">
        <v>512</v>
      </c>
      <c r="C460" t="n">
        <v>100000000</v>
      </c>
      <c r="D460" t="n">
        <v>12.5</v>
      </c>
      <c r="E460" t="n">
        <v>0.07839202880859375</v>
      </c>
      <c r="F460" t="n">
        <v>0</v>
      </c>
      <c r="M460" t="n">
        <v>8</v>
      </c>
      <c r="N460" t="n">
        <v>512</v>
      </c>
      <c r="O460" t="n">
        <v>30000000</v>
      </c>
      <c r="P460" t="n">
        <v>20</v>
      </c>
      <c r="Q460" t="n">
        <v>10.80245971679688</v>
      </c>
      <c r="R460" t="n">
        <v>1.528167724609375</v>
      </c>
    </row>
    <row r="461">
      <c r="A461" t="n">
        <v>16</v>
      </c>
      <c r="B461" t="n">
        <v>512</v>
      </c>
      <c r="C461" t="n">
        <v>1000000000</v>
      </c>
      <c r="D461" t="n">
        <v>12.5</v>
      </c>
      <c r="E461" t="n">
        <v>0</v>
      </c>
      <c r="F461" t="n">
        <v>0</v>
      </c>
      <c r="M461" t="n">
        <v>8</v>
      </c>
      <c r="N461" t="n">
        <v>512</v>
      </c>
      <c r="O461" t="n">
        <v>30000000</v>
      </c>
      <c r="P461" t="n">
        <v>22.5</v>
      </c>
      <c r="Q461" t="n">
        <v>22.23434448242188</v>
      </c>
      <c r="R461" t="n">
        <v>7.407569885253906</v>
      </c>
    </row>
    <row r="462">
      <c r="A462" t="n">
        <v>16</v>
      </c>
      <c r="B462" t="n">
        <v>512</v>
      </c>
      <c r="C462" t="n">
        <v>10000000000</v>
      </c>
      <c r="D462" t="n">
        <v>12.5</v>
      </c>
      <c r="E462" t="n">
        <v>0</v>
      </c>
      <c r="F462" t="n">
        <v>0</v>
      </c>
      <c r="M462" t="n">
        <v>8</v>
      </c>
      <c r="N462" t="n">
        <v>512</v>
      </c>
      <c r="O462" t="n">
        <v>30000000</v>
      </c>
      <c r="P462" t="n">
        <v>25</v>
      </c>
      <c r="Q462" t="n">
        <v>34.46197509765625</v>
      </c>
      <c r="R462" t="n">
        <v>19.23389434814453</v>
      </c>
    </row>
    <row r="463">
      <c r="A463" t="n">
        <v>16</v>
      </c>
      <c r="B463" t="n">
        <v>512</v>
      </c>
      <c r="C463" t="n">
        <v>30000000000</v>
      </c>
      <c r="D463" t="n">
        <v>12.5</v>
      </c>
      <c r="E463" t="n">
        <v>0</v>
      </c>
      <c r="F463" t="n">
        <v>0</v>
      </c>
      <c r="M463" t="n">
        <v>8</v>
      </c>
      <c r="N463" t="n">
        <v>512</v>
      </c>
      <c r="O463" t="n">
        <v>30000000</v>
      </c>
      <c r="P463" t="n">
        <v>27.5</v>
      </c>
      <c r="Q463" t="n">
        <v>45.61119079589844</v>
      </c>
      <c r="R463" t="n">
        <v>32.65228271484375</v>
      </c>
    </row>
    <row r="464">
      <c r="A464" t="n">
        <v>16</v>
      </c>
      <c r="B464" t="n">
        <v>1024</v>
      </c>
      <c r="C464" t="n">
        <v>30000000</v>
      </c>
      <c r="D464" t="n">
        <v>12.5</v>
      </c>
      <c r="E464" t="n">
        <v>0.0209808349609375</v>
      </c>
      <c r="F464" t="n">
        <v>0</v>
      </c>
      <c r="M464" t="n">
        <v>8</v>
      </c>
      <c r="N464" t="n">
        <v>512</v>
      </c>
      <c r="O464" t="n">
        <v>30000000</v>
      </c>
      <c r="P464" t="n">
        <v>30</v>
      </c>
      <c r="Q464" t="n">
        <v>49.25403594970703</v>
      </c>
      <c r="R464" t="n">
        <v>42.74578094482422</v>
      </c>
    </row>
    <row r="465">
      <c r="A465" t="n">
        <v>16</v>
      </c>
      <c r="B465" t="n">
        <v>1024</v>
      </c>
      <c r="C465" t="n">
        <v>100000000</v>
      </c>
      <c r="D465" t="n">
        <v>12.5</v>
      </c>
      <c r="E465" t="n">
        <v>0</v>
      </c>
      <c r="F465" t="n">
        <v>0</v>
      </c>
      <c r="M465" t="n">
        <v>8</v>
      </c>
      <c r="N465" t="n">
        <v>512</v>
      </c>
      <c r="O465" t="n">
        <v>30000000</v>
      </c>
      <c r="P465" t="n">
        <v>32.5</v>
      </c>
      <c r="Q465" t="n">
        <v>49.93381500244141</v>
      </c>
      <c r="R465" t="n">
        <v>46.86393737792969</v>
      </c>
    </row>
    <row r="466">
      <c r="A466" t="n">
        <v>16</v>
      </c>
      <c r="B466" t="n">
        <v>1024</v>
      </c>
      <c r="C466" t="n">
        <v>1000000000</v>
      </c>
      <c r="D466" t="n">
        <v>12.5</v>
      </c>
      <c r="E466" t="n">
        <v>0</v>
      </c>
      <c r="F466" t="n">
        <v>0</v>
      </c>
      <c r="M466" t="n">
        <v>8</v>
      </c>
      <c r="N466" t="n">
        <v>512</v>
      </c>
      <c r="O466" t="n">
        <v>30000000</v>
      </c>
      <c r="P466" t="n">
        <v>35</v>
      </c>
      <c r="Q466" t="n">
        <v>49.96871948242188</v>
      </c>
      <c r="R466" t="n">
        <v>48.18115234375</v>
      </c>
    </row>
    <row r="467">
      <c r="A467" t="n">
        <v>16</v>
      </c>
      <c r="B467" t="n">
        <v>1024</v>
      </c>
      <c r="C467" t="n">
        <v>10000000000</v>
      </c>
      <c r="D467" t="n">
        <v>12.5</v>
      </c>
      <c r="E467" t="n">
        <v>0</v>
      </c>
      <c r="F467" t="n">
        <v>0</v>
      </c>
      <c r="M467" t="n">
        <v>8</v>
      </c>
      <c r="N467" t="n">
        <v>512</v>
      </c>
      <c r="O467" t="n">
        <v>100000000</v>
      </c>
      <c r="P467" t="n">
        <v>0</v>
      </c>
      <c r="Q467" t="n">
        <v>0</v>
      </c>
      <c r="R467" t="n">
        <v>0</v>
      </c>
    </row>
    <row r="468">
      <c r="A468" t="n">
        <v>16</v>
      </c>
      <c r="B468" t="n">
        <v>1024</v>
      </c>
      <c r="C468" t="n">
        <v>30000000000</v>
      </c>
      <c r="D468" t="n">
        <v>12.5</v>
      </c>
      <c r="E468" t="n">
        <v>0</v>
      </c>
      <c r="F468" t="n">
        <v>0</v>
      </c>
      <c r="M468" t="n">
        <v>8</v>
      </c>
      <c r="N468" t="n">
        <v>512</v>
      </c>
      <c r="O468" t="n">
        <v>100000000</v>
      </c>
      <c r="P468" t="n">
        <v>2.5</v>
      </c>
      <c r="Q468" t="n">
        <v>0</v>
      </c>
      <c r="R468" t="n">
        <v>0</v>
      </c>
    </row>
    <row r="469">
      <c r="A469" t="n">
        <v>32</v>
      </c>
      <c r="B469" t="n">
        <v>32</v>
      </c>
      <c r="C469" t="n">
        <v>15000000</v>
      </c>
      <c r="D469" t="n">
        <v>12.5</v>
      </c>
      <c r="E469" t="n">
        <v>0.01697540283203125</v>
      </c>
      <c r="F469" t="n">
        <v>0</v>
      </c>
      <c r="M469" t="n">
        <v>8</v>
      </c>
      <c r="N469" t="n">
        <v>512</v>
      </c>
      <c r="O469" t="n">
        <v>100000000</v>
      </c>
      <c r="P469" t="n">
        <v>5</v>
      </c>
      <c r="Q469" t="n">
        <v>0</v>
      </c>
      <c r="R469" t="n">
        <v>0</v>
      </c>
    </row>
    <row r="470">
      <c r="A470" t="n">
        <v>32</v>
      </c>
      <c r="B470" t="n">
        <v>32</v>
      </c>
      <c r="C470" t="n">
        <v>30000000</v>
      </c>
      <c r="D470" t="n">
        <v>12.5</v>
      </c>
      <c r="E470" t="n">
        <v>0.0064849853515625</v>
      </c>
      <c r="F470" t="n">
        <v>0</v>
      </c>
      <c r="M470" t="n">
        <v>8</v>
      </c>
      <c r="N470" t="n">
        <v>512</v>
      </c>
      <c r="O470" t="n">
        <v>100000000</v>
      </c>
      <c r="P470" t="n">
        <v>7.5</v>
      </c>
      <c r="Q470" t="n">
        <v>0</v>
      </c>
      <c r="R470" t="n">
        <v>0</v>
      </c>
    </row>
    <row r="471">
      <c r="A471" t="n">
        <v>32</v>
      </c>
      <c r="B471" t="n">
        <v>32</v>
      </c>
      <c r="C471" t="n">
        <v>100000000</v>
      </c>
      <c r="D471" t="n">
        <v>12.5</v>
      </c>
      <c r="E471" t="n">
        <v>0.01773834228515625</v>
      </c>
      <c r="F471" t="n">
        <v>0</v>
      </c>
      <c r="M471" t="n">
        <v>8</v>
      </c>
      <c r="N471" t="n">
        <v>512</v>
      </c>
      <c r="O471" t="n">
        <v>100000000</v>
      </c>
      <c r="P471" t="n">
        <v>10</v>
      </c>
      <c r="Q471" t="n">
        <v>0</v>
      </c>
      <c r="R471" t="n">
        <v>0</v>
      </c>
    </row>
    <row r="472">
      <c r="A472" t="n">
        <v>32</v>
      </c>
      <c r="B472" t="n">
        <v>32</v>
      </c>
      <c r="C472" t="n">
        <v>1000000000</v>
      </c>
      <c r="D472" t="n">
        <v>12.5</v>
      </c>
      <c r="E472" t="n">
        <v>0</v>
      </c>
      <c r="F472" t="n">
        <v>0</v>
      </c>
      <c r="M472" t="n">
        <v>8</v>
      </c>
      <c r="N472" t="n">
        <v>512</v>
      </c>
      <c r="O472" t="n">
        <v>100000000</v>
      </c>
      <c r="P472" t="n">
        <v>12.5</v>
      </c>
      <c r="Q472" t="n">
        <v>0</v>
      </c>
      <c r="R472" t="n">
        <v>0</v>
      </c>
    </row>
    <row r="473">
      <c r="A473" t="n">
        <v>32</v>
      </c>
      <c r="B473" t="n">
        <v>32</v>
      </c>
      <c r="C473" t="n">
        <v>10000000000</v>
      </c>
      <c r="D473" t="n">
        <v>12.5</v>
      </c>
      <c r="E473" t="n">
        <v>0</v>
      </c>
      <c r="F473" t="n">
        <v>0</v>
      </c>
      <c r="M473" t="n">
        <v>8</v>
      </c>
      <c r="N473" t="n">
        <v>512</v>
      </c>
      <c r="O473" t="n">
        <v>100000000</v>
      </c>
      <c r="P473" t="n">
        <v>15</v>
      </c>
      <c r="Q473" t="n">
        <v>0.5937576293945312</v>
      </c>
      <c r="R473" t="n">
        <v>0</v>
      </c>
    </row>
    <row r="474">
      <c r="A474" t="n">
        <v>32</v>
      </c>
      <c r="B474" t="n">
        <v>32</v>
      </c>
      <c r="C474" t="n">
        <v>30000000000</v>
      </c>
      <c r="D474" t="n">
        <v>12.5</v>
      </c>
      <c r="E474" t="n">
        <v>0</v>
      </c>
      <c r="F474" t="n">
        <v>0</v>
      </c>
      <c r="M474" t="n">
        <v>8</v>
      </c>
      <c r="N474" t="n">
        <v>512</v>
      </c>
      <c r="O474" t="n">
        <v>100000000</v>
      </c>
      <c r="P474" t="n">
        <v>17.5</v>
      </c>
      <c r="Q474" t="n">
        <v>3.019332885742188</v>
      </c>
      <c r="R474" t="n">
        <v>0</v>
      </c>
    </row>
    <row r="475">
      <c r="A475" t="n">
        <v>32</v>
      </c>
      <c r="B475" t="n">
        <v>64</v>
      </c>
      <c r="C475" t="n">
        <v>15000000</v>
      </c>
      <c r="D475" t="n">
        <v>12.5</v>
      </c>
      <c r="E475" t="n">
        <v>0.008392333984375</v>
      </c>
      <c r="F475" t="n">
        <v>0</v>
      </c>
      <c r="M475" t="n">
        <v>8</v>
      </c>
      <c r="N475" t="n">
        <v>512</v>
      </c>
      <c r="O475" t="n">
        <v>100000000</v>
      </c>
      <c r="P475" t="n">
        <v>20</v>
      </c>
      <c r="Q475" t="n">
        <v>8.794403076171875</v>
      </c>
      <c r="R475" t="n">
        <v>0.220489501953125</v>
      </c>
    </row>
    <row r="476">
      <c r="A476" t="n">
        <v>32</v>
      </c>
      <c r="B476" t="n">
        <v>64</v>
      </c>
      <c r="C476" t="n">
        <v>30000000</v>
      </c>
      <c r="D476" t="n">
        <v>12.5</v>
      </c>
      <c r="E476" t="n">
        <v>0.00019073486328125</v>
      </c>
      <c r="F476" t="n">
        <v>0</v>
      </c>
      <c r="M476" t="n">
        <v>8</v>
      </c>
      <c r="N476" t="n">
        <v>512</v>
      </c>
      <c r="O476" t="n">
        <v>100000000</v>
      </c>
      <c r="P476" t="n">
        <v>22.5</v>
      </c>
      <c r="Q476" t="n">
        <v>21.24347686767578</v>
      </c>
      <c r="R476" t="n">
        <v>1.917648315429688</v>
      </c>
    </row>
    <row r="477">
      <c r="A477" t="n">
        <v>32</v>
      </c>
      <c r="B477" t="n">
        <v>64</v>
      </c>
      <c r="C477" t="n">
        <v>100000000</v>
      </c>
      <c r="D477" t="n">
        <v>12.5</v>
      </c>
      <c r="E477" t="n">
        <v>0.01277923583984375</v>
      </c>
      <c r="F477" t="n">
        <v>0</v>
      </c>
      <c r="M477" t="n">
        <v>8</v>
      </c>
      <c r="N477" t="n">
        <v>512</v>
      </c>
      <c r="O477" t="n">
        <v>100000000</v>
      </c>
      <c r="P477" t="n">
        <v>25</v>
      </c>
      <c r="Q477" t="n">
        <v>37.54844665527344</v>
      </c>
      <c r="R477" t="n">
        <v>8.038902282714844</v>
      </c>
    </row>
    <row r="478">
      <c r="A478" t="n">
        <v>32</v>
      </c>
      <c r="B478" t="n">
        <v>64</v>
      </c>
      <c r="C478" t="n">
        <v>1000000000</v>
      </c>
      <c r="D478" t="n">
        <v>12.5</v>
      </c>
      <c r="E478" t="n">
        <v>0</v>
      </c>
      <c r="F478" t="n">
        <v>0</v>
      </c>
      <c r="M478" t="n">
        <v>8</v>
      </c>
      <c r="N478" t="n">
        <v>512</v>
      </c>
      <c r="O478" t="n">
        <v>100000000</v>
      </c>
      <c r="P478" t="n">
        <v>27.5</v>
      </c>
      <c r="Q478" t="n">
        <v>44.80743408203125</v>
      </c>
      <c r="R478" t="n">
        <v>17.33226776123047</v>
      </c>
    </row>
    <row r="479">
      <c r="A479" t="n">
        <v>32</v>
      </c>
      <c r="B479" t="n">
        <v>64</v>
      </c>
      <c r="C479" t="n">
        <v>10000000000</v>
      </c>
      <c r="D479" t="n">
        <v>12.5</v>
      </c>
      <c r="E479" t="n">
        <v>0</v>
      </c>
      <c r="F479" t="n">
        <v>0</v>
      </c>
      <c r="M479" t="n">
        <v>8</v>
      </c>
      <c r="N479" t="n">
        <v>512</v>
      </c>
      <c r="O479" t="n">
        <v>100000000</v>
      </c>
      <c r="P479" t="n">
        <v>30</v>
      </c>
      <c r="Q479" t="n">
        <v>49.47738647460938</v>
      </c>
      <c r="R479" t="n">
        <v>27.33211517333984</v>
      </c>
    </row>
    <row r="480">
      <c r="A480" t="n">
        <v>32</v>
      </c>
      <c r="B480" t="n">
        <v>64</v>
      </c>
      <c r="C480" t="n">
        <v>30000000000</v>
      </c>
      <c r="D480" t="n">
        <v>12.5</v>
      </c>
      <c r="E480" t="n">
        <v>0</v>
      </c>
      <c r="F480" t="n">
        <v>0</v>
      </c>
      <c r="M480" t="n">
        <v>8</v>
      </c>
      <c r="N480" t="n">
        <v>512</v>
      </c>
      <c r="O480" t="n">
        <v>100000000</v>
      </c>
      <c r="P480" t="n">
        <v>32.5</v>
      </c>
      <c r="Q480" t="n">
        <v>49.81651306152344</v>
      </c>
      <c r="R480" t="n">
        <v>37.12482452392578</v>
      </c>
    </row>
    <row r="481">
      <c r="A481" t="n">
        <v>32</v>
      </c>
      <c r="B481" t="n">
        <v>128</v>
      </c>
      <c r="C481" t="n">
        <v>15000000</v>
      </c>
      <c r="D481" t="n">
        <v>12.5</v>
      </c>
      <c r="E481" t="n">
        <v>0.0118255615234375</v>
      </c>
      <c r="F481" t="n">
        <v>0</v>
      </c>
      <c r="M481" t="n">
        <v>8</v>
      </c>
      <c r="N481" t="n">
        <v>512</v>
      </c>
      <c r="O481" t="n">
        <v>100000000</v>
      </c>
      <c r="P481" t="n">
        <v>35</v>
      </c>
      <c r="Q481" t="n">
        <v>49.98989105224609</v>
      </c>
      <c r="R481" t="n">
        <v>43.18218231201172</v>
      </c>
    </row>
    <row r="482">
      <c r="A482" t="n">
        <v>32</v>
      </c>
      <c r="B482" t="n">
        <v>128</v>
      </c>
      <c r="C482" t="n">
        <v>30000000</v>
      </c>
      <c r="D482" t="n">
        <v>12.5</v>
      </c>
      <c r="E482" t="n">
        <v>0.032806396484375</v>
      </c>
      <c r="F482" t="n">
        <v>0</v>
      </c>
      <c r="M482" t="n">
        <v>8</v>
      </c>
      <c r="N482" t="n">
        <v>512</v>
      </c>
      <c r="O482" t="n">
        <v>1000000000</v>
      </c>
      <c r="P482" t="n">
        <v>0</v>
      </c>
      <c r="Q482" t="n">
        <v>0</v>
      </c>
      <c r="R482" t="n">
        <v>0</v>
      </c>
    </row>
    <row r="483">
      <c r="A483" t="n">
        <v>32</v>
      </c>
      <c r="B483" t="n">
        <v>128</v>
      </c>
      <c r="C483" t="n">
        <v>100000000</v>
      </c>
      <c r="D483" t="n">
        <v>12.5</v>
      </c>
      <c r="E483" t="n">
        <v>0</v>
      </c>
      <c r="F483" t="n">
        <v>0</v>
      </c>
      <c r="M483" t="n">
        <v>8</v>
      </c>
      <c r="N483" t="n">
        <v>512</v>
      </c>
      <c r="O483" t="n">
        <v>1000000000</v>
      </c>
      <c r="P483" t="n">
        <v>2.5</v>
      </c>
      <c r="Q483" t="n">
        <v>0</v>
      </c>
      <c r="R483" t="n">
        <v>0</v>
      </c>
    </row>
    <row r="484">
      <c r="A484" t="n">
        <v>32</v>
      </c>
      <c r="B484" t="n">
        <v>128</v>
      </c>
      <c r="C484" t="n">
        <v>1000000000</v>
      </c>
      <c r="D484" t="n">
        <v>12.5</v>
      </c>
      <c r="E484" t="n">
        <v>0</v>
      </c>
      <c r="F484" t="n">
        <v>0</v>
      </c>
      <c r="M484" t="n">
        <v>8</v>
      </c>
      <c r="N484" t="n">
        <v>512</v>
      </c>
      <c r="O484" t="n">
        <v>1000000000</v>
      </c>
      <c r="P484" t="n">
        <v>5</v>
      </c>
      <c r="Q484" t="n">
        <v>0</v>
      </c>
      <c r="R484" t="n">
        <v>0</v>
      </c>
    </row>
    <row r="485">
      <c r="A485" t="n">
        <v>32</v>
      </c>
      <c r="B485" t="n">
        <v>128</v>
      </c>
      <c r="C485" t="n">
        <v>10000000000</v>
      </c>
      <c r="D485" t="n">
        <v>12.5</v>
      </c>
      <c r="E485" t="n">
        <v>0</v>
      </c>
      <c r="F485" t="n">
        <v>0</v>
      </c>
      <c r="M485" t="n">
        <v>8</v>
      </c>
      <c r="N485" t="n">
        <v>512</v>
      </c>
      <c r="O485" t="n">
        <v>1000000000</v>
      </c>
      <c r="P485" t="n">
        <v>7.5</v>
      </c>
      <c r="Q485" t="n">
        <v>0</v>
      </c>
      <c r="R485" t="n">
        <v>0</v>
      </c>
    </row>
    <row r="486">
      <c r="A486" t="n">
        <v>32</v>
      </c>
      <c r="B486" t="n">
        <v>128</v>
      </c>
      <c r="C486" t="n">
        <v>30000000000</v>
      </c>
      <c r="D486" t="n">
        <v>12.5</v>
      </c>
      <c r="E486" t="n">
        <v>0</v>
      </c>
      <c r="F486" t="n">
        <v>0</v>
      </c>
      <c r="M486" t="n">
        <v>8</v>
      </c>
      <c r="N486" t="n">
        <v>512</v>
      </c>
      <c r="O486" t="n">
        <v>1000000000</v>
      </c>
      <c r="P486" t="n">
        <v>10</v>
      </c>
      <c r="Q486" t="n">
        <v>0</v>
      </c>
      <c r="R486" t="n">
        <v>0</v>
      </c>
    </row>
    <row r="487">
      <c r="A487" t="n">
        <v>32</v>
      </c>
      <c r="B487" t="n">
        <v>256</v>
      </c>
      <c r="C487" t="n">
        <v>15000000</v>
      </c>
      <c r="D487" t="n">
        <v>12.5</v>
      </c>
      <c r="E487" t="n">
        <v>0.0244140625</v>
      </c>
      <c r="F487" t="n">
        <v>0</v>
      </c>
      <c r="M487" t="n">
        <v>8</v>
      </c>
      <c r="N487" t="n">
        <v>512</v>
      </c>
      <c r="O487" t="n">
        <v>1000000000</v>
      </c>
      <c r="P487" t="n">
        <v>12.5</v>
      </c>
      <c r="Q487" t="n">
        <v>0</v>
      </c>
      <c r="R487" t="n">
        <v>0</v>
      </c>
    </row>
    <row r="488">
      <c r="A488" t="n">
        <v>32</v>
      </c>
      <c r="B488" t="n">
        <v>256</v>
      </c>
      <c r="C488" t="n">
        <v>30000000</v>
      </c>
      <c r="D488" t="n">
        <v>12.5</v>
      </c>
      <c r="E488" t="n">
        <v>0.00019073486328125</v>
      </c>
      <c r="F488" t="n">
        <v>0</v>
      </c>
      <c r="M488" t="n">
        <v>8</v>
      </c>
      <c r="N488" t="n">
        <v>512</v>
      </c>
      <c r="O488" t="n">
        <v>1000000000</v>
      </c>
      <c r="P488" t="n">
        <v>15</v>
      </c>
      <c r="Q488" t="n">
        <v>1.039505004882812</v>
      </c>
      <c r="R488" t="n">
        <v>0</v>
      </c>
    </row>
    <row r="489">
      <c r="A489" t="n">
        <v>32</v>
      </c>
      <c r="B489" t="n">
        <v>256</v>
      </c>
      <c r="C489" t="n">
        <v>100000000</v>
      </c>
      <c r="D489" t="n">
        <v>12.5</v>
      </c>
      <c r="E489" t="n">
        <v>0</v>
      </c>
      <c r="F489" t="n">
        <v>0</v>
      </c>
      <c r="M489" t="n">
        <v>8</v>
      </c>
      <c r="N489" t="n">
        <v>512</v>
      </c>
      <c r="O489" t="n">
        <v>1000000000</v>
      </c>
      <c r="P489" t="n">
        <v>17.5</v>
      </c>
      <c r="Q489" t="n">
        <v>1.926422119140625</v>
      </c>
      <c r="R489" t="n">
        <v>0</v>
      </c>
    </row>
    <row r="490">
      <c r="A490" t="n">
        <v>32</v>
      </c>
      <c r="B490" t="n">
        <v>256</v>
      </c>
      <c r="C490" t="n">
        <v>1000000000</v>
      </c>
      <c r="D490" t="n">
        <v>12.5</v>
      </c>
      <c r="E490" t="n">
        <v>0</v>
      </c>
      <c r="F490" t="n">
        <v>0</v>
      </c>
      <c r="M490" t="n">
        <v>8</v>
      </c>
      <c r="N490" t="n">
        <v>512</v>
      </c>
      <c r="O490" t="n">
        <v>1000000000</v>
      </c>
      <c r="P490" t="n">
        <v>20</v>
      </c>
      <c r="Q490" t="n">
        <v>8.322715759277344</v>
      </c>
      <c r="R490" t="n">
        <v>0</v>
      </c>
    </row>
    <row r="491">
      <c r="A491" t="n">
        <v>32</v>
      </c>
      <c r="B491" t="n">
        <v>256</v>
      </c>
      <c r="C491" t="n">
        <v>10000000000</v>
      </c>
      <c r="D491" t="n">
        <v>12.5</v>
      </c>
      <c r="E491" t="n">
        <v>0</v>
      </c>
      <c r="F491" t="n">
        <v>0</v>
      </c>
      <c r="M491" t="n">
        <v>8</v>
      </c>
      <c r="N491" t="n">
        <v>512</v>
      </c>
      <c r="O491" t="n">
        <v>1000000000</v>
      </c>
      <c r="P491" t="n">
        <v>22.5</v>
      </c>
      <c r="Q491" t="n">
        <v>28.68309020996094</v>
      </c>
      <c r="R491" t="n">
        <v>0.9035110473632812</v>
      </c>
    </row>
    <row r="492">
      <c r="A492" t="n">
        <v>32</v>
      </c>
      <c r="B492" t="n">
        <v>256</v>
      </c>
      <c r="C492" t="n">
        <v>30000000000</v>
      </c>
      <c r="D492" t="n">
        <v>12.5</v>
      </c>
      <c r="E492" t="n">
        <v>0</v>
      </c>
      <c r="F492" t="n">
        <v>0</v>
      </c>
      <c r="M492" t="n">
        <v>8</v>
      </c>
      <c r="N492" t="n">
        <v>512</v>
      </c>
      <c r="O492" t="n">
        <v>1000000000</v>
      </c>
      <c r="P492" t="n">
        <v>25</v>
      </c>
      <c r="Q492" t="n">
        <v>36.63806915283203</v>
      </c>
      <c r="R492" t="n">
        <v>2.377891540527344</v>
      </c>
    </row>
    <row r="493">
      <c r="A493" t="n">
        <v>32</v>
      </c>
      <c r="B493" t="n">
        <v>512</v>
      </c>
      <c r="C493" t="n">
        <v>15000000</v>
      </c>
      <c r="D493" t="n">
        <v>12.5</v>
      </c>
      <c r="E493" t="n">
        <v>0.00896453857421875</v>
      </c>
      <c r="F493" t="n">
        <v>0</v>
      </c>
      <c r="M493" t="n">
        <v>8</v>
      </c>
      <c r="N493" t="n">
        <v>512</v>
      </c>
      <c r="O493" t="n">
        <v>1000000000</v>
      </c>
      <c r="P493" t="n">
        <v>27.5</v>
      </c>
      <c r="Q493" t="n">
        <v>45.93658447265625</v>
      </c>
      <c r="R493" t="n">
        <v>4.396247863769531</v>
      </c>
    </row>
    <row r="494">
      <c r="A494" t="n">
        <v>32</v>
      </c>
      <c r="B494" t="n">
        <v>512</v>
      </c>
      <c r="C494" t="n">
        <v>30000000</v>
      </c>
      <c r="D494" t="n">
        <v>12.5</v>
      </c>
      <c r="E494" t="n">
        <v>0.000762939453125</v>
      </c>
      <c r="F494" t="n">
        <v>0</v>
      </c>
      <c r="M494" t="n">
        <v>8</v>
      </c>
      <c r="N494" t="n">
        <v>512</v>
      </c>
      <c r="O494" t="n">
        <v>1000000000</v>
      </c>
      <c r="P494" t="n">
        <v>30</v>
      </c>
      <c r="Q494" t="n">
        <v>51.03225708007812</v>
      </c>
      <c r="R494" t="n">
        <v>6.212997436523438</v>
      </c>
    </row>
    <row r="495">
      <c r="A495" t="n">
        <v>32</v>
      </c>
      <c r="B495" t="n">
        <v>512</v>
      </c>
      <c r="C495" t="n">
        <v>100000000</v>
      </c>
      <c r="D495" t="n">
        <v>12.5</v>
      </c>
      <c r="E495" t="n">
        <v>0</v>
      </c>
      <c r="F495" t="n">
        <v>0</v>
      </c>
      <c r="M495" t="n">
        <v>8</v>
      </c>
      <c r="N495" t="n">
        <v>512</v>
      </c>
      <c r="O495" t="n">
        <v>1000000000</v>
      </c>
      <c r="P495" t="n">
        <v>32.5</v>
      </c>
      <c r="Q495" t="n">
        <v>52.11372375488281</v>
      </c>
      <c r="R495" t="n">
        <v>9.4146728515625</v>
      </c>
    </row>
    <row r="496">
      <c r="A496" t="n">
        <v>32</v>
      </c>
      <c r="B496" t="n">
        <v>512</v>
      </c>
      <c r="C496" t="n">
        <v>1000000000</v>
      </c>
      <c r="D496" t="n">
        <v>12.5</v>
      </c>
      <c r="E496" t="n">
        <v>0</v>
      </c>
      <c r="F496" t="n">
        <v>0</v>
      </c>
      <c r="M496" t="n">
        <v>8</v>
      </c>
      <c r="N496" t="n">
        <v>512</v>
      </c>
      <c r="O496" t="n">
        <v>1000000000</v>
      </c>
      <c r="P496" t="n">
        <v>35</v>
      </c>
      <c r="Q496" t="n">
        <v>49.04441833496094</v>
      </c>
      <c r="R496" t="n">
        <v>12.56999969482422</v>
      </c>
    </row>
    <row r="497">
      <c r="A497" t="n">
        <v>32</v>
      </c>
      <c r="B497" t="n">
        <v>512</v>
      </c>
      <c r="C497" t="n">
        <v>10000000000</v>
      </c>
      <c r="D497" t="n">
        <v>12.5</v>
      </c>
      <c r="E497" t="n">
        <v>0</v>
      </c>
      <c r="F497" t="n">
        <v>0</v>
      </c>
      <c r="M497" t="n">
        <v>8</v>
      </c>
      <c r="N497" t="n">
        <v>512</v>
      </c>
      <c r="O497" t="n">
        <v>10000000000</v>
      </c>
      <c r="P497" t="n">
        <v>0</v>
      </c>
      <c r="Q497" t="n">
        <v>0</v>
      </c>
      <c r="R497" t="n">
        <v>0</v>
      </c>
    </row>
    <row r="498">
      <c r="A498" t="n">
        <v>32</v>
      </c>
      <c r="B498" t="n">
        <v>512</v>
      </c>
      <c r="C498" t="n">
        <v>30000000000</v>
      </c>
      <c r="D498" t="n">
        <v>12.5</v>
      </c>
      <c r="E498" t="n">
        <v>0</v>
      </c>
      <c r="F498" t="n">
        <v>0</v>
      </c>
      <c r="M498" t="n">
        <v>8</v>
      </c>
      <c r="N498" t="n">
        <v>512</v>
      </c>
      <c r="O498" t="n">
        <v>10000000000</v>
      </c>
      <c r="P498" t="n">
        <v>2.5</v>
      </c>
      <c r="Q498" t="n">
        <v>0</v>
      </c>
      <c r="R498" t="n">
        <v>0</v>
      </c>
    </row>
    <row r="499">
      <c r="A499" t="n">
        <v>32</v>
      </c>
      <c r="B499" t="n">
        <v>1024</v>
      </c>
      <c r="C499" t="n">
        <v>100000000</v>
      </c>
      <c r="D499" t="n">
        <v>12.5</v>
      </c>
      <c r="E499" t="n">
        <v>0</v>
      </c>
      <c r="F499" t="n">
        <v>0</v>
      </c>
      <c r="M499" t="n">
        <v>8</v>
      </c>
      <c r="N499" t="n">
        <v>512</v>
      </c>
      <c r="O499" t="n">
        <v>10000000000</v>
      </c>
      <c r="P499" t="n">
        <v>5</v>
      </c>
      <c r="Q499" t="n">
        <v>0</v>
      </c>
      <c r="R499" t="n">
        <v>0</v>
      </c>
    </row>
    <row r="500">
      <c r="A500" t="n">
        <v>32</v>
      </c>
      <c r="B500" t="n">
        <v>1024</v>
      </c>
      <c r="C500" t="n">
        <v>1000000000</v>
      </c>
      <c r="D500" t="n">
        <v>12.5</v>
      </c>
      <c r="E500" t="n">
        <v>0</v>
      </c>
      <c r="F500" t="n">
        <v>0</v>
      </c>
      <c r="M500" t="n">
        <v>8</v>
      </c>
      <c r="N500" t="n">
        <v>512</v>
      </c>
      <c r="O500" t="n">
        <v>10000000000</v>
      </c>
      <c r="P500" t="n">
        <v>7.5</v>
      </c>
      <c r="Q500" t="n">
        <v>0</v>
      </c>
      <c r="R500" t="n">
        <v>0</v>
      </c>
    </row>
    <row r="501">
      <c r="A501" t="n">
        <v>32</v>
      </c>
      <c r="B501" t="n">
        <v>1024</v>
      </c>
      <c r="C501" t="n">
        <v>10000000000</v>
      </c>
      <c r="D501" t="n">
        <v>12.5</v>
      </c>
      <c r="E501" t="n">
        <v>0</v>
      </c>
      <c r="F501" t="n">
        <v>0</v>
      </c>
      <c r="M501" t="n">
        <v>8</v>
      </c>
      <c r="N501" t="n">
        <v>512</v>
      </c>
      <c r="O501" t="n">
        <v>10000000000</v>
      </c>
      <c r="P501" t="n">
        <v>10</v>
      </c>
      <c r="Q501" t="n">
        <v>0</v>
      </c>
      <c r="R501" t="n">
        <v>0</v>
      </c>
    </row>
    <row r="502">
      <c r="A502" t="n">
        <v>32</v>
      </c>
      <c r="B502" t="n">
        <v>1024</v>
      </c>
      <c r="C502" t="n">
        <v>30000000000</v>
      </c>
      <c r="D502" t="n">
        <v>12.5</v>
      </c>
      <c r="E502" t="n">
        <v>0</v>
      </c>
      <c r="F502" t="n">
        <v>0</v>
      </c>
      <c r="M502" t="n">
        <v>8</v>
      </c>
      <c r="N502" t="n">
        <v>512</v>
      </c>
      <c r="O502" t="n">
        <v>10000000000</v>
      </c>
      <c r="P502" t="n">
        <v>12.5</v>
      </c>
      <c r="Q502" t="n">
        <v>0</v>
      </c>
      <c r="R502" t="n">
        <v>0</v>
      </c>
    </row>
    <row r="503">
      <c r="A503" t="n">
        <v>64</v>
      </c>
      <c r="B503" t="n">
        <v>32</v>
      </c>
      <c r="C503" t="n">
        <v>15000000</v>
      </c>
      <c r="D503" t="n">
        <v>12.5</v>
      </c>
      <c r="E503" t="n">
        <v>0.01659393310546875</v>
      </c>
      <c r="F503" t="n">
        <v>0</v>
      </c>
      <c r="M503" t="n">
        <v>8</v>
      </c>
      <c r="N503" t="n">
        <v>512</v>
      </c>
      <c r="O503" t="n">
        <v>10000000000</v>
      </c>
      <c r="P503" t="n">
        <v>15</v>
      </c>
      <c r="Q503" t="n">
        <v>0</v>
      </c>
      <c r="R503" t="n">
        <v>0</v>
      </c>
    </row>
    <row r="504">
      <c r="A504" t="n">
        <v>64</v>
      </c>
      <c r="B504" t="n">
        <v>32</v>
      </c>
      <c r="C504" t="n">
        <v>30000000</v>
      </c>
      <c r="D504" t="n">
        <v>12.5</v>
      </c>
      <c r="E504" t="n">
        <v>0.02880096435546875</v>
      </c>
      <c r="F504" t="n">
        <v>0</v>
      </c>
      <c r="M504" t="n">
        <v>8</v>
      </c>
      <c r="N504" t="n">
        <v>512</v>
      </c>
      <c r="O504" t="n">
        <v>10000000000</v>
      </c>
      <c r="P504" t="n">
        <v>17.5</v>
      </c>
      <c r="Q504" t="n">
        <v>0</v>
      </c>
      <c r="R504" t="n">
        <v>0</v>
      </c>
    </row>
    <row r="505">
      <c r="A505" t="n">
        <v>64</v>
      </c>
      <c r="B505" t="n">
        <v>32</v>
      </c>
      <c r="C505" t="n">
        <v>100000000</v>
      </c>
      <c r="D505" t="n">
        <v>12.5</v>
      </c>
      <c r="E505" t="n">
        <v>0.02002716064453125</v>
      </c>
      <c r="F505" t="n">
        <v>0</v>
      </c>
      <c r="M505" t="n">
        <v>8</v>
      </c>
      <c r="N505" t="n">
        <v>512</v>
      </c>
      <c r="O505" t="n">
        <v>10000000000</v>
      </c>
      <c r="P505" t="n">
        <v>20</v>
      </c>
      <c r="Q505" t="n">
        <v>0</v>
      </c>
      <c r="R505" t="n">
        <v>0</v>
      </c>
    </row>
    <row r="506">
      <c r="A506" t="n">
        <v>64</v>
      </c>
      <c r="B506" t="n">
        <v>32</v>
      </c>
      <c r="C506" t="n">
        <v>1000000000</v>
      </c>
      <c r="D506" t="n">
        <v>12.5</v>
      </c>
      <c r="E506" t="n">
        <v>0</v>
      </c>
      <c r="F506" t="n">
        <v>0</v>
      </c>
      <c r="M506" t="n">
        <v>8</v>
      </c>
      <c r="N506" t="n">
        <v>512</v>
      </c>
      <c r="O506" t="n">
        <v>10000000000</v>
      </c>
      <c r="P506" t="n">
        <v>22.5</v>
      </c>
      <c r="Q506" t="n">
        <v>7.194328308105469</v>
      </c>
      <c r="R506" t="n">
        <v>0</v>
      </c>
    </row>
    <row r="507">
      <c r="A507" t="n">
        <v>64</v>
      </c>
      <c r="B507" t="n">
        <v>32</v>
      </c>
      <c r="C507" t="n">
        <v>10000000000</v>
      </c>
      <c r="D507" t="n">
        <v>12.5</v>
      </c>
      <c r="E507" t="n">
        <v>0</v>
      </c>
      <c r="F507" t="n">
        <v>0</v>
      </c>
      <c r="M507" t="n">
        <v>8</v>
      </c>
      <c r="N507" t="n">
        <v>512</v>
      </c>
      <c r="O507" t="n">
        <v>10000000000</v>
      </c>
      <c r="P507" t="n">
        <v>25</v>
      </c>
      <c r="Q507" t="n">
        <v>26.75018310546875</v>
      </c>
      <c r="R507" t="n">
        <v>0.4510879516601562</v>
      </c>
    </row>
    <row r="508">
      <c r="A508" t="n">
        <v>64</v>
      </c>
      <c r="B508" t="n">
        <v>32</v>
      </c>
      <c r="C508" t="n">
        <v>30000000000</v>
      </c>
      <c r="D508" t="n">
        <v>12.5</v>
      </c>
      <c r="E508" t="n">
        <v>0</v>
      </c>
      <c r="F508" t="n">
        <v>0</v>
      </c>
      <c r="M508" t="n">
        <v>8</v>
      </c>
      <c r="N508" t="n">
        <v>512</v>
      </c>
      <c r="O508" t="n">
        <v>10000000000</v>
      </c>
      <c r="P508" t="n">
        <v>27.5</v>
      </c>
      <c r="Q508" t="n">
        <v>36.63330078125</v>
      </c>
      <c r="R508" t="n">
        <v>0.434112548828125</v>
      </c>
    </row>
    <row r="509">
      <c r="A509" t="n">
        <v>64</v>
      </c>
      <c r="B509" t="n">
        <v>64</v>
      </c>
      <c r="C509" t="n">
        <v>15000000</v>
      </c>
      <c r="D509" t="n">
        <v>12.5</v>
      </c>
      <c r="E509" t="n">
        <v>0.00514984130859375</v>
      </c>
      <c r="F509" t="n">
        <v>0</v>
      </c>
      <c r="M509" t="n">
        <v>8</v>
      </c>
      <c r="N509" t="n">
        <v>512</v>
      </c>
      <c r="O509" t="n">
        <v>10000000000</v>
      </c>
      <c r="P509" t="n">
        <v>30</v>
      </c>
      <c r="Q509" t="n">
        <v>54.52022552490234</v>
      </c>
      <c r="R509" t="n">
        <v>2.486610412597656</v>
      </c>
    </row>
    <row r="510">
      <c r="A510" t="n">
        <v>64</v>
      </c>
      <c r="B510" t="n">
        <v>64</v>
      </c>
      <c r="C510" t="n">
        <v>30000000</v>
      </c>
      <c r="D510" t="n">
        <v>12.5</v>
      </c>
      <c r="E510" t="n">
        <v>0.00095367431640625</v>
      </c>
      <c r="F510" t="n">
        <v>0</v>
      </c>
      <c r="M510" t="n">
        <v>8</v>
      </c>
      <c r="N510" t="n">
        <v>512</v>
      </c>
      <c r="O510" t="n">
        <v>10000000000</v>
      </c>
      <c r="P510" t="n">
        <v>32.5</v>
      </c>
      <c r="Q510" t="n">
        <v>44.72370147705078</v>
      </c>
      <c r="R510" t="n">
        <v>2.637100219726562</v>
      </c>
    </row>
    <row r="511">
      <c r="A511" t="n">
        <v>64</v>
      </c>
      <c r="B511" t="n">
        <v>64</v>
      </c>
      <c r="C511" t="n">
        <v>100000000</v>
      </c>
      <c r="D511" t="n">
        <v>12.5</v>
      </c>
      <c r="E511" t="n">
        <v>0.0377655029296875</v>
      </c>
      <c r="F511" t="n">
        <v>0</v>
      </c>
      <c r="M511" t="n">
        <v>8</v>
      </c>
      <c r="N511" t="n">
        <v>512</v>
      </c>
      <c r="O511" t="n">
        <v>10000000000</v>
      </c>
      <c r="P511" t="n">
        <v>35</v>
      </c>
      <c r="Q511" t="n">
        <v>44.47002410888672</v>
      </c>
      <c r="R511" t="n">
        <v>2.294731140136719</v>
      </c>
    </row>
    <row r="512">
      <c r="A512" t="n">
        <v>64</v>
      </c>
      <c r="B512" t="n">
        <v>64</v>
      </c>
      <c r="C512" t="n">
        <v>1000000000</v>
      </c>
      <c r="D512" t="n">
        <v>12.5</v>
      </c>
      <c r="E512" t="n">
        <v>0</v>
      </c>
      <c r="F512" t="n">
        <v>0</v>
      </c>
      <c r="M512" t="n">
        <v>8</v>
      </c>
      <c r="N512" t="n">
        <v>512</v>
      </c>
      <c r="O512" t="n">
        <v>30000000000</v>
      </c>
      <c r="P512" t="n">
        <v>0</v>
      </c>
      <c r="Q512" t="n">
        <v>0</v>
      </c>
      <c r="R512" t="n">
        <v>0</v>
      </c>
    </row>
    <row r="513">
      <c r="A513" t="n">
        <v>64</v>
      </c>
      <c r="B513" t="n">
        <v>64</v>
      </c>
      <c r="C513" t="n">
        <v>10000000000</v>
      </c>
      <c r="D513" t="n">
        <v>12.5</v>
      </c>
      <c r="E513" t="n">
        <v>0</v>
      </c>
      <c r="F513" t="n">
        <v>0</v>
      </c>
      <c r="M513" t="n">
        <v>8</v>
      </c>
      <c r="N513" t="n">
        <v>512</v>
      </c>
      <c r="O513" t="n">
        <v>30000000000</v>
      </c>
      <c r="P513" t="n">
        <v>2.5</v>
      </c>
      <c r="Q513" t="n">
        <v>0</v>
      </c>
      <c r="R513" t="n">
        <v>0</v>
      </c>
    </row>
    <row r="514">
      <c r="A514" t="n">
        <v>64</v>
      </c>
      <c r="B514" t="n">
        <v>64</v>
      </c>
      <c r="C514" t="n">
        <v>30000000000</v>
      </c>
      <c r="D514" t="n">
        <v>12.5</v>
      </c>
      <c r="E514" t="n">
        <v>0</v>
      </c>
      <c r="F514" t="n">
        <v>0</v>
      </c>
      <c r="M514" t="n">
        <v>8</v>
      </c>
      <c r="N514" t="n">
        <v>512</v>
      </c>
      <c r="O514" t="n">
        <v>30000000000</v>
      </c>
      <c r="P514" t="n">
        <v>5</v>
      </c>
      <c r="Q514" t="n">
        <v>0</v>
      </c>
      <c r="R514" t="n">
        <v>0</v>
      </c>
    </row>
    <row r="515">
      <c r="A515" t="n">
        <v>64</v>
      </c>
      <c r="B515" t="n">
        <v>128</v>
      </c>
      <c r="C515" t="n">
        <v>15000000</v>
      </c>
      <c r="D515" t="n">
        <v>12.5</v>
      </c>
      <c r="E515" t="n">
        <v>0.03662109375</v>
      </c>
      <c r="F515" t="n">
        <v>0</v>
      </c>
      <c r="M515" t="n">
        <v>8</v>
      </c>
      <c r="N515" t="n">
        <v>512</v>
      </c>
      <c r="O515" t="n">
        <v>30000000000</v>
      </c>
      <c r="P515" t="n">
        <v>7.5</v>
      </c>
      <c r="Q515" t="n">
        <v>0</v>
      </c>
      <c r="R515" t="n">
        <v>0</v>
      </c>
    </row>
    <row r="516">
      <c r="A516" t="n">
        <v>64</v>
      </c>
      <c r="B516" t="n">
        <v>128</v>
      </c>
      <c r="C516" t="n">
        <v>30000000</v>
      </c>
      <c r="D516" t="n">
        <v>12.5</v>
      </c>
      <c r="E516" t="n">
        <v>0.03814697265625</v>
      </c>
      <c r="F516" t="n">
        <v>0</v>
      </c>
      <c r="M516" t="n">
        <v>8</v>
      </c>
      <c r="N516" t="n">
        <v>512</v>
      </c>
      <c r="O516" t="n">
        <v>30000000000</v>
      </c>
      <c r="P516" t="n">
        <v>10</v>
      </c>
      <c r="Q516" t="n">
        <v>0</v>
      </c>
      <c r="R516" t="n">
        <v>0</v>
      </c>
    </row>
    <row r="517">
      <c r="A517" t="n">
        <v>64</v>
      </c>
      <c r="B517" t="n">
        <v>128</v>
      </c>
      <c r="C517" t="n">
        <v>100000000</v>
      </c>
      <c r="D517" t="n">
        <v>12.5</v>
      </c>
      <c r="E517" t="n">
        <v>0.0347137451171875</v>
      </c>
      <c r="F517" t="n">
        <v>0</v>
      </c>
      <c r="M517" t="n">
        <v>8</v>
      </c>
      <c r="N517" t="n">
        <v>512</v>
      </c>
      <c r="O517" t="n">
        <v>30000000000</v>
      </c>
      <c r="P517" t="n">
        <v>12.5</v>
      </c>
      <c r="Q517" t="n">
        <v>0</v>
      </c>
      <c r="R517" t="n">
        <v>0</v>
      </c>
    </row>
    <row r="518">
      <c r="A518" t="n">
        <v>64</v>
      </c>
      <c r="B518" t="n">
        <v>128</v>
      </c>
      <c r="C518" t="n">
        <v>1000000000</v>
      </c>
      <c r="D518" t="n">
        <v>12.5</v>
      </c>
      <c r="E518" t="n">
        <v>0</v>
      </c>
      <c r="F518" t="n">
        <v>0</v>
      </c>
      <c r="M518" t="n">
        <v>8</v>
      </c>
      <c r="N518" t="n">
        <v>512</v>
      </c>
      <c r="O518" t="n">
        <v>30000000000</v>
      </c>
      <c r="P518" t="n">
        <v>15</v>
      </c>
      <c r="Q518" t="n">
        <v>0</v>
      </c>
      <c r="R518" t="n">
        <v>0</v>
      </c>
    </row>
    <row r="519">
      <c r="A519" t="n">
        <v>64</v>
      </c>
      <c r="B519" t="n">
        <v>128</v>
      </c>
      <c r="C519" t="n">
        <v>10000000000</v>
      </c>
      <c r="D519" t="n">
        <v>12.5</v>
      </c>
      <c r="E519" t="n">
        <v>0</v>
      </c>
      <c r="F519" t="n">
        <v>0</v>
      </c>
      <c r="M519" t="n">
        <v>8</v>
      </c>
      <c r="N519" t="n">
        <v>512</v>
      </c>
      <c r="O519" t="n">
        <v>30000000000</v>
      </c>
      <c r="P519" t="n">
        <v>17.5</v>
      </c>
      <c r="Q519" t="n">
        <v>0</v>
      </c>
      <c r="R519" t="n">
        <v>0</v>
      </c>
    </row>
    <row r="520">
      <c r="A520" t="n">
        <v>64</v>
      </c>
      <c r="B520" t="n">
        <v>128</v>
      </c>
      <c r="C520" t="n">
        <v>30000000000</v>
      </c>
      <c r="D520" t="n">
        <v>12.5</v>
      </c>
      <c r="E520" t="n">
        <v>0</v>
      </c>
      <c r="F520" t="n">
        <v>0</v>
      </c>
      <c r="M520" t="n">
        <v>8</v>
      </c>
      <c r="N520" t="n">
        <v>512</v>
      </c>
      <c r="O520" t="n">
        <v>30000000000</v>
      </c>
      <c r="P520" t="n">
        <v>20</v>
      </c>
      <c r="Q520" t="n">
        <v>0.0335693359375</v>
      </c>
      <c r="R520" t="n">
        <v>0</v>
      </c>
    </row>
    <row r="521">
      <c r="A521" t="n">
        <v>64</v>
      </c>
      <c r="B521" t="n">
        <v>256</v>
      </c>
      <c r="C521" t="n">
        <v>15000000</v>
      </c>
      <c r="D521" t="n">
        <v>12.5</v>
      </c>
      <c r="E521" t="n">
        <v>0.00782012939453125</v>
      </c>
      <c r="F521" t="n">
        <v>0</v>
      </c>
      <c r="M521" t="n">
        <v>8</v>
      </c>
      <c r="N521" t="n">
        <v>512</v>
      </c>
      <c r="O521" t="n">
        <v>30000000000</v>
      </c>
      <c r="P521" t="n">
        <v>22.5</v>
      </c>
      <c r="Q521" t="n">
        <v>2.82440185546875</v>
      </c>
      <c r="R521" t="n">
        <v>0</v>
      </c>
    </row>
    <row r="522">
      <c r="A522" t="n">
        <v>64</v>
      </c>
      <c r="B522" t="n">
        <v>256</v>
      </c>
      <c r="C522" t="n">
        <v>30000000</v>
      </c>
      <c r="D522" t="n">
        <v>12.5</v>
      </c>
      <c r="E522" t="n">
        <v>0.01201629638671875</v>
      </c>
      <c r="F522" t="n">
        <v>0</v>
      </c>
      <c r="M522" t="n">
        <v>8</v>
      </c>
      <c r="N522" t="n">
        <v>512</v>
      </c>
      <c r="O522" t="n">
        <v>30000000000</v>
      </c>
      <c r="P522" t="n">
        <v>25</v>
      </c>
      <c r="Q522" t="n">
        <v>0.6122589111328125</v>
      </c>
      <c r="R522" t="n">
        <v>0</v>
      </c>
    </row>
    <row r="523">
      <c r="A523" t="n">
        <v>64</v>
      </c>
      <c r="B523" t="n">
        <v>256</v>
      </c>
      <c r="C523" t="n">
        <v>100000000</v>
      </c>
      <c r="D523" t="n">
        <v>12.5</v>
      </c>
      <c r="E523" t="n">
        <v>0.00782012939453125</v>
      </c>
      <c r="F523" t="n">
        <v>0</v>
      </c>
      <c r="M523" t="n">
        <v>8</v>
      </c>
      <c r="N523" t="n">
        <v>512</v>
      </c>
      <c r="O523" t="n">
        <v>30000000000</v>
      </c>
      <c r="P523" t="n">
        <v>27.5</v>
      </c>
      <c r="Q523" t="n">
        <v>12.63999938964844</v>
      </c>
      <c r="R523" t="n">
        <v>0</v>
      </c>
    </row>
    <row r="524">
      <c r="A524" t="n">
        <v>64</v>
      </c>
      <c r="B524" t="n">
        <v>256</v>
      </c>
      <c r="C524" t="n">
        <v>1000000000</v>
      </c>
      <c r="D524" t="n">
        <v>12.5</v>
      </c>
      <c r="E524" t="n">
        <v>0</v>
      </c>
      <c r="F524" t="n">
        <v>0</v>
      </c>
      <c r="M524" t="n">
        <v>8</v>
      </c>
      <c r="N524" t="n">
        <v>512</v>
      </c>
      <c r="O524" t="n">
        <v>30000000000</v>
      </c>
      <c r="P524" t="n">
        <v>30</v>
      </c>
      <c r="Q524" t="n">
        <v>13.56849670410156</v>
      </c>
      <c r="R524" t="n">
        <v>0</v>
      </c>
    </row>
    <row r="525">
      <c r="A525" t="n">
        <v>64</v>
      </c>
      <c r="B525" t="n">
        <v>256</v>
      </c>
      <c r="C525" t="n">
        <v>10000000000</v>
      </c>
      <c r="D525" t="n">
        <v>12.5</v>
      </c>
      <c r="E525" t="n">
        <v>0</v>
      </c>
      <c r="F525" t="n">
        <v>0</v>
      </c>
      <c r="M525" t="n">
        <v>8</v>
      </c>
      <c r="N525" t="n">
        <v>512</v>
      </c>
      <c r="O525" t="n">
        <v>30000000000</v>
      </c>
      <c r="P525" t="n">
        <v>32.5</v>
      </c>
      <c r="Q525" t="n">
        <v>29.63466644287109</v>
      </c>
      <c r="R525" t="n">
        <v>0.4495620727539062</v>
      </c>
    </row>
    <row r="526">
      <c r="A526" t="n">
        <v>64</v>
      </c>
      <c r="B526" t="n">
        <v>256</v>
      </c>
      <c r="C526" t="n">
        <v>30000000000</v>
      </c>
      <c r="D526" t="n">
        <v>12.5</v>
      </c>
      <c r="E526" t="n">
        <v>0</v>
      </c>
      <c r="F526" t="n">
        <v>0</v>
      </c>
      <c r="M526" t="n">
        <v>8</v>
      </c>
      <c r="N526" t="n">
        <v>512</v>
      </c>
      <c r="O526" t="n">
        <v>30000000000</v>
      </c>
      <c r="P526" t="n">
        <v>35</v>
      </c>
      <c r="Q526" t="n">
        <v>53.93180847167969</v>
      </c>
      <c r="R526" t="n">
        <v>1.020431518554688</v>
      </c>
    </row>
    <row r="527">
      <c r="A527" t="n">
        <v>64</v>
      </c>
      <c r="B527" t="n">
        <v>512</v>
      </c>
      <c r="C527" t="n">
        <v>30000000</v>
      </c>
      <c r="D527" t="n">
        <v>12.5</v>
      </c>
      <c r="E527" t="n">
        <v>0.00019073486328125</v>
      </c>
      <c r="F527" t="n">
        <v>0</v>
      </c>
      <c r="M527" t="n">
        <v>8</v>
      </c>
      <c r="N527" t="n">
        <v>1024</v>
      </c>
      <c r="O527" t="n">
        <v>1000000</v>
      </c>
      <c r="P527" t="n">
        <v>0</v>
      </c>
      <c r="Q527" t="n">
        <v>0</v>
      </c>
      <c r="R527" t="n">
        <v>0</v>
      </c>
    </row>
    <row r="528">
      <c r="A528" t="n">
        <v>64</v>
      </c>
      <c r="B528" t="n">
        <v>512</v>
      </c>
      <c r="C528" t="n">
        <v>100000000</v>
      </c>
      <c r="D528" t="n">
        <v>12.5</v>
      </c>
      <c r="E528" t="n">
        <v>0</v>
      </c>
      <c r="F528" t="n">
        <v>0</v>
      </c>
      <c r="M528" t="n">
        <v>8</v>
      </c>
      <c r="N528" t="n">
        <v>1024</v>
      </c>
      <c r="O528" t="n">
        <v>1000000</v>
      </c>
      <c r="P528" t="n">
        <v>2.5</v>
      </c>
      <c r="Q528" t="n">
        <v>0</v>
      </c>
      <c r="R528" t="n">
        <v>0</v>
      </c>
    </row>
    <row r="529">
      <c r="A529" t="n">
        <v>64</v>
      </c>
      <c r="B529" t="n">
        <v>512</v>
      </c>
      <c r="C529" t="n">
        <v>1000000000</v>
      </c>
      <c r="D529" t="n">
        <v>12.5</v>
      </c>
      <c r="E529" t="n">
        <v>0</v>
      </c>
      <c r="F529" t="n">
        <v>0</v>
      </c>
      <c r="M529" t="n">
        <v>8</v>
      </c>
      <c r="N529" t="n">
        <v>1024</v>
      </c>
      <c r="O529" t="n">
        <v>1000000</v>
      </c>
      <c r="P529" t="n">
        <v>5</v>
      </c>
      <c r="Q529" t="n">
        <v>0</v>
      </c>
      <c r="R529" t="n">
        <v>0</v>
      </c>
    </row>
    <row r="530">
      <c r="A530" t="n">
        <v>64</v>
      </c>
      <c r="B530" t="n">
        <v>512</v>
      </c>
      <c r="C530" t="n">
        <v>10000000000</v>
      </c>
      <c r="D530" t="n">
        <v>12.5</v>
      </c>
      <c r="E530" t="n">
        <v>0</v>
      </c>
      <c r="F530" t="n">
        <v>0</v>
      </c>
      <c r="M530" t="n">
        <v>8</v>
      </c>
      <c r="N530" t="n">
        <v>1024</v>
      </c>
      <c r="O530" t="n">
        <v>1000000</v>
      </c>
      <c r="P530" t="n">
        <v>7.5</v>
      </c>
      <c r="Q530" t="n">
        <v>0</v>
      </c>
      <c r="R530" t="n">
        <v>0</v>
      </c>
    </row>
    <row r="531">
      <c r="A531" t="n">
        <v>64</v>
      </c>
      <c r="B531" t="n">
        <v>512</v>
      </c>
      <c r="C531" t="n">
        <v>30000000000</v>
      </c>
      <c r="D531" t="n">
        <v>12.5</v>
      </c>
      <c r="E531" t="n">
        <v>0</v>
      </c>
      <c r="F531" t="n">
        <v>0</v>
      </c>
      <c r="M531" t="n">
        <v>8</v>
      </c>
      <c r="N531" t="n">
        <v>1024</v>
      </c>
      <c r="O531" t="n">
        <v>1000000</v>
      </c>
      <c r="P531" t="n">
        <v>10</v>
      </c>
      <c r="Q531" t="n">
        <v>0</v>
      </c>
      <c r="R531" t="n">
        <v>0.00095367431640625</v>
      </c>
    </row>
    <row r="532">
      <c r="A532" t="n">
        <v>64</v>
      </c>
      <c r="B532" t="n">
        <v>1024</v>
      </c>
      <c r="C532" t="n">
        <v>100000000</v>
      </c>
      <c r="D532" t="n">
        <v>12.5</v>
      </c>
      <c r="E532" t="n">
        <v>0.02651214599609375</v>
      </c>
      <c r="F532" t="n">
        <v>0</v>
      </c>
      <c r="M532" t="n">
        <v>8</v>
      </c>
      <c r="N532" t="n">
        <v>1024</v>
      </c>
      <c r="O532" t="n">
        <v>1000000</v>
      </c>
      <c r="P532" t="n">
        <v>12.5</v>
      </c>
      <c r="Q532" t="n">
        <v>0.008392333984375</v>
      </c>
      <c r="R532" t="n">
        <v>0.1739501953125</v>
      </c>
    </row>
    <row r="533">
      <c r="A533" t="n">
        <v>64</v>
      </c>
      <c r="B533" t="n">
        <v>1024</v>
      </c>
      <c r="C533" t="n">
        <v>1000000000</v>
      </c>
      <c r="D533" t="n">
        <v>12.5</v>
      </c>
      <c r="E533" t="n">
        <v>0</v>
      </c>
      <c r="F533" t="n">
        <v>0</v>
      </c>
      <c r="M533" t="n">
        <v>8</v>
      </c>
      <c r="N533" t="n">
        <v>1024</v>
      </c>
      <c r="O533" t="n">
        <v>1000000</v>
      </c>
      <c r="P533" t="n">
        <v>15</v>
      </c>
      <c r="Q533" t="n">
        <v>0.3553390502929688</v>
      </c>
      <c r="R533" t="n">
        <v>1.938819885253906</v>
      </c>
    </row>
    <row r="534">
      <c r="A534" t="n">
        <v>64</v>
      </c>
      <c r="B534" t="n">
        <v>1024</v>
      </c>
      <c r="C534" t="n">
        <v>10000000000</v>
      </c>
      <c r="D534" t="n">
        <v>12.5</v>
      </c>
      <c r="E534" t="n">
        <v>0</v>
      </c>
      <c r="F534" t="n">
        <v>0</v>
      </c>
      <c r="M534" t="n">
        <v>8</v>
      </c>
      <c r="N534" t="n">
        <v>1024</v>
      </c>
      <c r="O534" t="n">
        <v>1000000</v>
      </c>
      <c r="P534" t="n">
        <v>17.5</v>
      </c>
      <c r="Q534" t="n">
        <v>2.805519104003906</v>
      </c>
      <c r="R534" t="n">
        <v>7.577896118164062</v>
      </c>
    </row>
    <row r="535">
      <c r="A535" t="n">
        <v>64</v>
      </c>
      <c r="B535" t="n">
        <v>1024</v>
      </c>
      <c r="C535" t="n">
        <v>30000000000</v>
      </c>
      <c r="D535" t="n">
        <v>12.5</v>
      </c>
      <c r="E535" t="n">
        <v>0</v>
      </c>
      <c r="F535" t="n">
        <v>0</v>
      </c>
      <c r="M535" t="n">
        <v>8</v>
      </c>
      <c r="N535" t="n">
        <v>1024</v>
      </c>
      <c r="O535" t="n">
        <v>1000000</v>
      </c>
      <c r="P535" t="n">
        <v>20</v>
      </c>
      <c r="Q535" t="n">
        <v>10.09807586669922</v>
      </c>
      <c r="R535" t="n">
        <v>18.29833984375</v>
      </c>
    </row>
    <row r="536">
      <c r="A536" t="n">
        <v>8</v>
      </c>
      <c r="B536" t="n">
        <v>32</v>
      </c>
      <c r="C536" t="n">
        <v>1000000</v>
      </c>
      <c r="D536" t="n">
        <v>10</v>
      </c>
      <c r="E536" t="n">
        <v>0</v>
      </c>
      <c r="F536" t="n">
        <v>0</v>
      </c>
      <c r="M536" t="n">
        <v>8</v>
      </c>
      <c r="N536" t="n">
        <v>1024</v>
      </c>
      <c r="O536" t="n">
        <v>1000000</v>
      </c>
      <c r="P536" t="n">
        <v>22.5</v>
      </c>
      <c r="Q536" t="n">
        <v>21.90628051757812</v>
      </c>
      <c r="R536" t="n">
        <v>29.76245880126953</v>
      </c>
    </row>
    <row r="537">
      <c r="A537" t="n">
        <v>8</v>
      </c>
      <c r="B537" t="n">
        <v>32</v>
      </c>
      <c r="C537" t="n">
        <v>15000000</v>
      </c>
      <c r="D537" t="n">
        <v>10</v>
      </c>
      <c r="E537" t="n">
        <v>0</v>
      </c>
      <c r="F537" t="n">
        <v>0</v>
      </c>
      <c r="M537" t="n">
        <v>8</v>
      </c>
      <c r="N537" t="n">
        <v>1024</v>
      </c>
      <c r="O537" t="n">
        <v>1000000</v>
      </c>
      <c r="P537" t="n">
        <v>25</v>
      </c>
      <c r="Q537" t="n">
        <v>35.13622283935547</v>
      </c>
      <c r="R537" t="n">
        <v>39.98260498046875</v>
      </c>
    </row>
    <row r="538">
      <c r="A538" t="n">
        <v>8</v>
      </c>
      <c r="B538" t="n">
        <v>32</v>
      </c>
      <c r="C538" t="n">
        <v>30000000</v>
      </c>
      <c r="D538" t="n">
        <v>10</v>
      </c>
      <c r="E538" t="n">
        <v>0</v>
      </c>
      <c r="F538" t="n">
        <v>0</v>
      </c>
      <c r="M538" t="n">
        <v>8</v>
      </c>
      <c r="N538" t="n">
        <v>1024</v>
      </c>
      <c r="O538" t="n">
        <v>1000000</v>
      </c>
      <c r="P538" t="n">
        <v>27.5</v>
      </c>
      <c r="Q538" t="n">
        <v>45.013427734375</v>
      </c>
      <c r="R538" t="n">
        <v>46.6796875</v>
      </c>
    </row>
    <row r="539">
      <c r="A539" t="n">
        <v>8</v>
      </c>
      <c r="B539" t="n">
        <v>32</v>
      </c>
      <c r="C539" t="n">
        <v>100000000</v>
      </c>
      <c r="D539" t="n">
        <v>10</v>
      </c>
      <c r="E539" t="n">
        <v>0</v>
      </c>
      <c r="F539" t="n">
        <v>0</v>
      </c>
      <c r="M539" t="n">
        <v>8</v>
      </c>
      <c r="N539" t="n">
        <v>1024</v>
      </c>
      <c r="O539" t="n">
        <v>1000000</v>
      </c>
      <c r="P539" t="n">
        <v>30</v>
      </c>
      <c r="Q539" t="n">
        <v>49.36962127685547</v>
      </c>
      <c r="R539" t="n">
        <v>49.41024780273438</v>
      </c>
    </row>
    <row r="540">
      <c r="A540" t="n">
        <v>8</v>
      </c>
      <c r="B540" t="n">
        <v>32</v>
      </c>
      <c r="C540" t="n">
        <v>1000000000</v>
      </c>
      <c r="D540" t="n">
        <v>10</v>
      </c>
      <c r="E540" t="n">
        <v>0</v>
      </c>
      <c r="F540" t="n">
        <v>0</v>
      </c>
      <c r="M540" t="n">
        <v>8</v>
      </c>
      <c r="N540" t="n">
        <v>1024</v>
      </c>
      <c r="O540" t="n">
        <v>1000000</v>
      </c>
      <c r="P540" t="n">
        <v>32.5</v>
      </c>
      <c r="Q540" t="n">
        <v>50.05245208740234</v>
      </c>
      <c r="R540" t="n">
        <v>49.97119903564453</v>
      </c>
    </row>
    <row r="541">
      <c r="A541" t="n">
        <v>8</v>
      </c>
      <c r="B541" t="n">
        <v>32</v>
      </c>
      <c r="C541" t="n">
        <v>10000000000</v>
      </c>
      <c r="D541" t="n">
        <v>10</v>
      </c>
      <c r="E541" t="n">
        <v>0</v>
      </c>
      <c r="F541" t="n">
        <v>0</v>
      </c>
      <c r="M541" t="n">
        <v>8</v>
      </c>
      <c r="N541" t="n">
        <v>1024</v>
      </c>
      <c r="O541" t="n">
        <v>1000000</v>
      </c>
      <c r="P541" t="n">
        <v>35</v>
      </c>
      <c r="Q541" t="n">
        <v>50.06160736083984</v>
      </c>
      <c r="R541" t="n">
        <v>50.0152587890625</v>
      </c>
    </row>
    <row r="542">
      <c r="A542" t="n">
        <v>8</v>
      </c>
      <c r="B542" t="n">
        <v>32</v>
      </c>
      <c r="C542" t="n">
        <v>30000000000</v>
      </c>
      <c r="D542" t="n">
        <v>10</v>
      </c>
      <c r="E542" t="n">
        <v>0</v>
      </c>
      <c r="F542" t="n">
        <v>0</v>
      </c>
      <c r="M542" t="n">
        <v>8</v>
      </c>
      <c r="N542" t="n">
        <v>1024</v>
      </c>
      <c r="O542" t="n">
        <v>15000000</v>
      </c>
      <c r="P542" t="n">
        <v>0</v>
      </c>
      <c r="Q542" t="n">
        <v>0</v>
      </c>
      <c r="R542" t="n">
        <v>0</v>
      </c>
    </row>
    <row r="543">
      <c r="A543" t="n">
        <v>8</v>
      </c>
      <c r="B543" t="n">
        <v>64</v>
      </c>
      <c r="C543" t="n">
        <v>15000000</v>
      </c>
      <c r="D543" t="n">
        <v>10</v>
      </c>
      <c r="E543" t="n">
        <v>0</v>
      </c>
      <c r="F543" t="n">
        <v>0</v>
      </c>
      <c r="M543" t="n">
        <v>8</v>
      </c>
      <c r="N543" t="n">
        <v>1024</v>
      </c>
      <c r="O543" t="n">
        <v>15000000</v>
      </c>
      <c r="P543" t="n">
        <v>2.5</v>
      </c>
      <c r="Q543" t="n">
        <v>0</v>
      </c>
      <c r="R543" t="n">
        <v>0</v>
      </c>
    </row>
    <row r="544">
      <c r="A544" t="n">
        <v>8</v>
      </c>
      <c r="B544" t="n">
        <v>64</v>
      </c>
      <c r="C544" t="n">
        <v>30000000</v>
      </c>
      <c r="D544" t="n">
        <v>10</v>
      </c>
      <c r="E544" t="n">
        <v>0</v>
      </c>
      <c r="F544" t="n">
        <v>0</v>
      </c>
      <c r="M544" t="n">
        <v>8</v>
      </c>
      <c r="N544" t="n">
        <v>1024</v>
      </c>
      <c r="O544" t="n">
        <v>15000000</v>
      </c>
      <c r="P544" t="n">
        <v>5</v>
      </c>
      <c r="Q544" t="n">
        <v>0</v>
      </c>
      <c r="R544" t="n">
        <v>0</v>
      </c>
    </row>
    <row r="545">
      <c r="A545" t="n">
        <v>8</v>
      </c>
      <c r="B545" t="n">
        <v>64</v>
      </c>
      <c r="C545" t="n">
        <v>100000000</v>
      </c>
      <c r="D545" t="n">
        <v>10</v>
      </c>
      <c r="E545" t="n">
        <v>0</v>
      </c>
      <c r="F545" t="n">
        <v>0</v>
      </c>
      <c r="M545" t="n">
        <v>8</v>
      </c>
      <c r="N545" t="n">
        <v>1024</v>
      </c>
      <c r="O545" t="n">
        <v>15000000</v>
      </c>
      <c r="P545" t="n">
        <v>7.5</v>
      </c>
      <c r="Q545" t="n">
        <v>0</v>
      </c>
      <c r="R545" t="n">
        <v>0</v>
      </c>
    </row>
    <row r="546">
      <c r="A546" t="n">
        <v>8</v>
      </c>
      <c r="B546" t="n">
        <v>64</v>
      </c>
      <c r="C546" t="n">
        <v>1000000000</v>
      </c>
      <c r="D546" t="n">
        <v>10</v>
      </c>
      <c r="E546" t="n">
        <v>0</v>
      </c>
      <c r="F546" t="n">
        <v>0</v>
      </c>
      <c r="M546" t="n">
        <v>8</v>
      </c>
      <c r="N546" t="n">
        <v>1024</v>
      </c>
      <c r="O546" t="n">
        <v>15000000</v>
      </c>
      <c r="P546" t="n">
        <v>10</v>
      </c>
      <c r="Q546" t="n">
        <v>0.003814697265625</v>
      </c>
      <c r="R546" t="n">
        <v>0.0003814697265625</v>
      </c>
    </row>
    <row r="547">
      <c r="A547" t="n">
        <v>8</v>
      </c>
      <c r="B547" t="n">
        <v>64</v>
      </c>
      <c r="C547" t="n">
        <v>10000000000</v>
      </c>
      <c r="D547" t="n">
        <v>10</v>
      </c>
      <c r="E547" t="n">
        <v>0</v>
      </c>
      <c r="F547" t="n">
        <v>0</v>
      </c>
      <c r="M547" t="n">
        <v>8</v>
      </c>
      <c r="N547" t="n">
        <v>1024</v>
      </c>
      <c r="O547" t="n">
        <v>15000000</v>
      </c>
      <c r="P547" t="n">
        <v>12.5</v>
      </c>
      <c r="Q547" t="n">
        <v>0.00782012939453125</v>
      </c>
      <c r="R547" t="n">
        <v>0.07171630859375</v>
      </c>
    </row>
    <row r="548">
      <c r="A548" t="n">
        <v>8</v>
      </c>
      <c r="B548" t="n">
        <v>64</v>
      </c>
      <c r="C548" t="n">
        <v>30000000000</v>
      </c>
      <c r="D548" t="n">
        <v>10</v>
      </c>
      <c r="E548" t="n">
        <v>0</v>
      </c>
      <c r="F548" t="n">
        <v>0</v>
      </c>
      <c r="M548" t="n">
        <v>8</v>
      </c>
      <c r="N548" t="n">
        <v>1024</v>
      </c>
      <c r="O548" t="n">
        <v>15000000</v>
      </c>
      <c r="P548" t="n">
        <v>15</v>
      </c>
      <c r="Q548" t="n">
        <v>0.3086090087890625</v>
      </c>
      <c r="R548" t="n">
        <v>0.6214141845703125</v>
      </c>
    </row>
    <row r="549">
      <c r="A549" t="n">
        <v>8</v>
      </c>
      <c r="B549" t="n">
        <v>128</v>
      </c>
      <c r="C549" t="n">
        <v>15000000</v>
      </c>
      <c r="D549" t="n">
        <v>10</v>
      </c>
      <c r="E549" t="n">
        <v>0</v>
      </c>
      <c r="F549" t="n">
        <v>0</v>
      </c>
      <c r="M549" t="n">
        <v>8</v>
      </c>
      <c r="N549" t="n">
        <v>1024</v>
      </c>
      <c r="O549" t="n">
        <v>15000000</v>
      </c>
      <c r="P549" t="n">
        <v>17.5</v>
      </c>
      <c r="Q549" t="n">
        <v>2.954864501953125</v>
      </c>
      <c r="R549" t="n">
        <v>4.326248168945312</v>
      </c>
    </row>
    <row r="550">
      <c r="A550" t="n">
        <v>8</v>
      </c>
      <c r="B550" t="n">
        <v>128</v>
      </c>
      <c r="C550" t="n">
        <v>30000000</v>
      </c>
      <c r="D550" t="n">
        <v>10</v>
      </c>
      <c r="E550" t="n">
        <v>0</v>
      </c>
      <c r="F550" t="n">
        <v>0</v>
      </c>
      <c r="M550" t="n">
        <v>8</v>
      </c>
      <c r="N550" t="n">
        <v>1024</v>
      </c>
      <c r="O550" t="n">
        <v>15000000</v>
      </c>
      <c r="P550" t="n">
        <v>20</v>
      </c>
      <c r="Q550" t="n">
        <v>9.793663024902344</v>
      </c>
      <c r="R550" t="n">
        <v>11.18965148925781</v>
      </c>
    </row>
    <row r="551">
      <c r="A551" t="n">
        <v>8</v>
      </c>
      <c r="B551" t="n">
        <v>128</v>
      </c>
      <c r="C551" t="n">
        <v>100000000</v>
      </c>
      <c r="D551" t="n">
        <v>10</v>
      </c>
      <c r="E551" t="n">
        <v>0</v>
      </c>
      <c r="F551" t="n">
        <v>0</v>
      </c>
      <c r="M551" t="n">
        <v>8</v>
      </c>
      <c r="N551" t="n">
        <v>1024</v>
      </c>
      <c r="O551" t="n">
        <v>15000000</v>
      </c>
      <c r="P551" t="n">
        <v>22.5</v>
      </c>
      <c r="Q551" t="n">
        <v>22.07889556884766</v>
      </c>
      <c r="R551" t="n">
        <v>23.51627349853516</v>
      </c>
    </row>
    <row r="552">
      <c r="A552" t="n">
        <v>8</v>
      </c>
      <c r="B552" t="n">
        <v>128</v>
      </c>
      <c r="C552" t="n">
        <v>1000000000</v>
      </c>
      <c r="D552" t="n">
        <v>10</v>
      </c>
      <c r="E552" t="n">
        <v>0</v>
      </c>
      <c r="F552" t="n">
        <v>0</v>
      </c>
      <c r="M552" t="n">
        <v>8</v>
      </c>
      <c r="N552" t="n">
        <v>1024</v>
      </c>
      <c r="O552" t="n">
        <v>15000000</v>
      </c>
      <c r="P552" t="n">
        <v>25</v>
      </c>
      <c r="Q552" t="n">
        <v>34.21039581298828</v>
      </c>
      <c r="R552" t="n">
        <v>33.81538391113281</v>
      </c>
    </row>
    <row r="553">
      <c r="A553" t="n">
        <v>8</v>
      </c>
      <c r="B553" t="n">
        <v>128</v>
      </c>
      <c r="C553" t="n">
        <v>10000000000</v>
      </c>
      <c r="D553" t="n">
        <v>10</v>
      </c>
      <c r="E553" t="n">
        <v>0</v>
      </c>
      <c r="F553" t="n">
        <v>0</v>
      </c>
      <c r="M553" t="n">
        <v>8</v>
      </c>
      <c r="N553" t="n">
        <v>1024</v>
      </c>
      <c r="O553" t="n">
        <v>15000000</v>
      </c>
      <c r="P553" t="n">
        <v>27.5</v>
      </c>
      <c r="Q553" t="n">
        <v>45.29666900634766</v>
      </c>
      <c r="R553" t="n">
        <v>44.01378631591797</v>
      </c>
    </row>
    <row r="554">
      <c r="A554" t="n">
        <v>8</v>
      </c>
      <c r="B554" t="n">
        <v>128</v>
      </c>
      <c r="C554" t="n">
        <v>30000000000</v>
      </c>
      <c r="D554" t="n">
        <v>10</v>
      </c>
      <c r="E554" t="n">
        <v>0</v>
      </c>
      <c r="F554" t="n">
        <v>0</v>
      </c>
      <c r="M554" t="n">
        <v>8</v>
      </c>
      <c r="N554" t="n">
        <v>1024</v>
      </c>
      <c r="O554" t="n">
        <v>15000000</v>
      </c>
      <c r="P554" t="n">
        <v>30</v>
      </c>
      <c r="Q554" t="n">
        <v>49.59259033203125</v>
      </c>
      <c r="R554" t="n">
        <v>47.77793884277344</v>
      </c>
    </row>
    <row r="555">
      <c r="A555" t="n">
        <v>8</v>
      </c>
      <c r="B555" t="n">
        <v>256</v>
      </c>
      <c r="C555" t="n">
        <v>15000000</v>
      </c>
      <c r="D555" t="n">
        <v>10</v>
      </c>
      <c r="E555" t="n">
        <v>0</v>
      </c>
      <c r="F555" t="n">
        <v>0</v>
      </c>
      <c r="M555" t="n">
        <v>8</v>
      </c>
      <c r="N555" t="n">
        <v>1024</v>
      </c>
      <c r="O555" t="n">
        <v>15000000</v>
      </c>
      <c r="P555" t="n">
        <v>32.5</v>
      </c>
      <c r="Q555" t="n">
        <v>49.84149932861328</v>
      </c>
      <c r="R555" t="n">
        <v>49.00703430175781</v>
      </c>
    </row>
    <row r="556">
      <c r="A556" t="n">
        <v>8</v>
      </c>
      <c r="B556" t="n">
        <v>256</v>
      </c>
      <c r="C556" t="n">
        <v>30000000</v>
      </c>
      <c r="D556" t="n">
        <v>10</v>
      </c>
      <c r="E556" t="n">
        <v>0</v>
      </c>
      <c r="F556" t="n">
        <v>0</v>
      </c>
      <c r="M556" t="n">
        <v>8</v>
      </c>
      <c r="N556" t="n">
        <v>1024</v>
      </c>
      <c r="O556" t="n">
        <v>15000000</v>
      </c>
      <c r="P556" t="n">
        <v>35</v>
      </c>
      <c r="Q556" t="n">
        <v>50.13275146484375</v>
      </c>
      <c r="R556" t="n">
        <v>49.77092742919922</v>
      </c>
    </row>
    <row r="557">
      <c r="A557" t="n">
        <v>8</v>
      </c>
      <c r="B557" t="n">
        <v>256</v>
      </c>
      <c r="C557" t="n">
        <v>100000000</v>
      </c>
      <c r="D557" t="n">
        <v>10</v>
      </c>
      <c r="E557" t="n">
        <v>0</v>
      </c>
      <c r="F557" t="n">
        <v>0</v>
      </c>
      <c r="M557" t="n">
        <v>8</v>
      </c>
      <c r="N557" t="n">
        <v>1024</v>
      </c>
      <c r="O557" t="n">
        <v>30000000</v>
      </c>
      <c r="P557" t="n">
        <v>0</v>
      </c>
      <c r="Q557" t="n">
        <v>0</v>
      </c>
      <c r="R557" t="n">
        <v>0</v>
      </c>
    </row>
    <row r="558">
      <c r="A558" t="n">
        <v>8</v>
      </c>
      <c r="B558" t="n">
        <v>256</v>
      </c>
      <c r="C558" t="n">
        <v>1000000000</v>
      </c>
      <c r="D558" t="n">
        <v>10</v>
      </c>
      <c r="E558" t="n">
        <v>0</v>
      </c>
      <c r="F558" t="n">
        <v>0</v>
      </c>
      <c r="M558" t="n">
        <v>8</v>
      </c>
      <c r="N558" t="n">
        <v>1024</v>
      </c>
      <c r="O558" t="n">
        <v>30000000</v>
      </c>
      <c r="P558" t="n">
        <v>2.5</v>
      </c>
      <c r="Q558" t="n">
        <v>0</v>
      </c>
      <c r="R558" t="n">
        <v>0</v>
      </c>
    </row>
    <row r="559">
      <c r="A559" t="n">
        <v>8</v>
      </c>
      <c r="B559" t="n">
        <v>256</v>
      </c>
      <c r="C559" t="n">
        <v>10000000000</v>
      </c>
      <c r="D559" t="n">
        <v>10</v>
      </c>
      <c r="E559" t="n">
        <v>0</v>
      </c>
      <c r="F559" t="n">
        <v>0</v>
      </c>
      <c r="M559" t="n">
        <v>8</v>
      </c>
      <c r="N559" t="n">
        <v>1024</v>
      </c>
      <c r="O559" t="n">
        <v>30000000</v>
      </c>
      <c r="P559" t="n">
        <v>5</v>
      </c>
      <c r="Q559" t="n">
        <v>0</v>
      </c>
      <c r="R559" t="n">
        <v>0</v>
      </c>
    </row>
    <row r="560">
      <c r="A560" t="n">
        <v>8</v>
      </c>
      <c r="B560" t="n">
        <v>256</v>
      </c>
      <c r="C560" t="n">
        <v>30000000000</v>
      </c>
      <c r="D560" t="n">
        <v>10</v>
      </c>
      <c r="E560" t="n">
        <v>0</v>
      </c>
      <c r="F560" t="n">
        <v>0</v>
      </c>
      <c r="M560" t="n">
        <v>8</v>
      </c>
      <c r="N560" t="n">
        <v>1024</v>
      </c>
      <c r="O560" t="n">
        <v>30000000</v>
      </c>
      <c r="P560" t="n">
        <v>7.5</v>
      </c>
      <c r="Q560" t="n">
        <v>0</v>
      </c>
      <c r="R560" t="n">
        <v>0</v>
      </c>
    </row>
    <row r="561">
      <c r="A561" t="n">
        <v>8</v>
      </c>
      <c r="B561" t="n">
        <v>512</v>
      </c>
      <c r="C561" t="n">
        <v>15000000</v>
      </c>
      <c r="D561" t="n">
        <v>10</v>
      </c>
      <c r="E561" t="n">
        <v>0</v>
      </c>
      <c r="F561" t="n">
        <v>0</v>
      </c>
      <c r="M561" t="n">
        <v>8</v>
      </c>
      <c r="N561" t="n">
        <v>1024</v>
      </c>
      <c r="O561" t="n">
        <v>30000000</v>
      </c>
      <c r="P561" t="n">
        <v>10</v>
      </c>
      <c r="Q561" t="n">
        <v>0</v>
      </c>
      <c r="R561" t="n">
        <v>0</v>
      </c>
    </row>
    <row r="562">
      <c r="A562" t="n">
        <v>8</v>
      </c>
      <c r="B562" t="n">
        <v>512</v>
      </c>
      <c r="C562" t="n">
        <v>30000000</v>
      </c>
      <c r="D562" t="n">
        <v>10</v>
      </c>
      <c r="E562" t="n">
        <v>0</v>
      </c>
      <c r="F562" t="n">
        <v>0</v>
      </c>
      <c r="M562" t="n">
        <v>8</v>
      </c>
      <c r="N562" t="n">
        <v>1024</v>
      </c>
      <c r="O562" t="n">
        <v>30000000</v>
      </c>
      <c r="P562" t="n">
        <v>12.5</v>
      </c>
      <c r="Q562" t="n">
        <v>0.0034332275390625</v>
      </c>
      <c r="R562" t="n">
        <v>0.0072479248046875</v>
      </c>
    </row>
    <row r="563">
      <c r="A563" t="n">
        <v>8</v>
      </c>
      <c r="B563" t="n">
        <v>512</v>
      </c>
      <c r="C563" t="n">
        <v>100000000</v>
      </c>
      <c r="D563" t="n">
        <v>10</v>
      </c>
      <c r="E563" t="n">
        <v>0</v>
      </c>
      <c r="F563" t="n">
        <v>0</v>
      </c>
      <c r="M563" t="n">
        <v>8</v>
      </c>
      <c r="N563" t="n">
        <v>1024</v>
      </c>
      <c r="O563" t="n">
        <v>30000000</v>
      </c>
      <c r="P563" t="n">
        <v>15</v>
      </c>
      <c r="Q563" t="n">
        <v>0.3004074096679688</v>
      </c>
      <c r="R563" t="n">
        <v>0.084686279296875</v>
      </c>
    </row>
    <row r="564">
      <c r="A564" t="n">
        <v>8</v>
      </c>
      <c r="B564" t="n">
        <v>512</v>
      </c>
      <c r="C564" t="n">
        <v>1000000000</v>
      </c>
      <c r="D564" t="n">
        <v>10</v>
      </c>
      <c r="E564" t="n">
        <v>0</v>
      </c>
      <c r="F564" t="n">
        <v>0</v>
      </c>
      <c r="M564" t="n">
        <v>8</v>
      </c>
      <c r="N564" t="n">
        <v>1024</v>
      </c>
      <c r="O564" t="n">
        <v>30000000</v>
      </c>
      <c r="P564" t="n">
        <v>17.5</v>
      </c>
      <c r="Q564" t="n">
        <v>3.171539306640625</v>
      </c>
      <c r="R564" t="n">
        <v>1.153945922851562</v>
      </c>
    </row>
    <row r="565">
      <c r="A565" t="n">
        <v>8</v>
      </c>
      <c r="B565" t="n">
        <v>512</v>
      </c>
      <c r="C565" t="n">
        <v>10000000000</v>
      </c>
      <c r="D565" t="n">
        <v>10</v>
      </c>
      <c r="E565" t="n">
        <v>0</v>
      </c>
      <c r="F565" t="n">
        <v>0</v>
      </c>
      <c r="M565" t="n">
        <v>8</v>
      </c>
      <c r="N565" t="n">
        <v>1024</v>
      </c>
      <c r="O565" t="n">
        <v>30000000</v>
      </c>
      <c r="P565" t="n">
        <v>20</v>
      </c>
      <c r="Q565" t="n">
        <v>10.28270721435547</v>
      </c>
      <c r="R565" t="n">
        <v>4.566574096679688</v>
      </c>
    </row>
    <row r="566">
      <c r="A566" t="n">
        <v>8</v>
      </c>
      <c r="B566" t="n">
        <v>512</v>
      </c>
      <c r="C566" t="n">
        <v>30000000000</v>
      </c>
      <c r="D566" t="n">
        <v>10</v>
      </c>
      <c r="E566" t="n">
        <v>0</v>
      </c>
      <c r="F566" t="n">
        <v>0</v>
      </c>
      <c r="M566" t="n">
        <v>8</v>
      </c>
      <c r="N566" t="n">
        <v>1024</v>
      </c>
      <c r="O566" t="n">
        <v>30000000</v>
      </c>
      <c r="P566" t="n">
        <v>22.5</v>
      </c>
      <c r="Q566" t="n">
        <v>24.90921020507812</v>
      </c>
      <c r="R566" t="n">
        <v>15.56739807128906</v>
      </c>
    </row>
    <row r="567">
      <c r="A567" t="n">
        <v>8</v>
      </c>
      <c r="B567" t="n">
        <v>1024</v>
      </c>
      <c r="C567" t="n">
        <v>30000000</v>
      </c>
      <c r="D567" t="n">
        <v>10</v>
      </c>
      <c r="E567" t="n">
        <v>0</v>
      </c>
      <c r="F567" t="n">
        <v>0</v>
      </c>
      <c r="M567" t="n">
        <v>8</v>
      </c>
      <c r="N567" t="n">
        <v>1024</v>
      </c>
      <c r="O567" t="n">
        <v>30000000</v>
      </c>
      <c r="P567" t="n">
        <v>25</v>
      </c>
      <c r="Q567" t="n">
        <v>35.42289733886719</v>
      </c>
      <c r="R567" t="n">
        <v>27.24971771240234</v>
      </c>
    </row>
    <row r="568">
      <c r="A568" t="n">
        <v>8</v>
      </c>
      <c r="B568" t="n">
        <v>1024</v>
      </c>
      <c r="C568" t="n">
        <v>100000000</v>
      </c>
      <c r="D568" t="n">
        <v>10</v>
      </c>
      <c r="E568" t="n">
        <v>0</v>
      </c>
      <c r="F568" t="n">
        <v>0</v>
      </c>
      <c r="M568" t="n">
        <v>8</v>
      </c>
      <c r="N568" t="n">
        <v>1024</v>
      </c>
      <c r="O568" t="n">
        <v>30000000</v>
      </c>
      <c r="P568" t="n">
        <v>27.5</v>
      </c>
      <c r="Q568" t="n">
        <v>44.10018920898438</v>
      </c>
      <c r="R568" t="n">
        <v>38.61446380615234</v>
      </c>
    </row>
    <row r="569">
      <c r="A569" t="n">
        <v>8</v>
      </c>
      <c r="B569" t="n">
        <v>1024</v>
      </c>
      <c r="C569" t="n">
        <v>1000000000</v>
      </c>
      <c r="D569" t="n">
        <v>10</v>
      </c>
      <c r="E569" t="n">
        <v>0</v>
      </c>
      <c r="F569" t="n">
        <v>0</v>
      </c>
      <c r="M569" t="n">
        <v>8</v>
      </c>
      <c r="N569" t="n">
        <v>1024</v>
      </c>
      <c r="O569" t="n">
        <v>30000000</v>
      </c>
      <c r="P569" t="n">
        <v>30</v>
      </c>
      <c r="Q569" t="n">
        <v>48.72493743896484</v>
      </c>
      <c r="R569" t="n">
        <v>45.39527893066406</v>
      </c>
    </row>
    <row r="570">
      <c r="A570" t="n">
        <v>8</v>
      </c>
      <c r="B570" t="n">
        <v>1024</v>
      </c>
      <c r="C570" t="n">
        <v>10000000000</v>
      </c>
      <c r="D570" t="n">
        <v>10</v>
      </c>
      <c r="E570" t="n">
        <v>0</v>
      </c>
      <c r="F570" t="n">
        <v>0</v>
      </c>
      <c r="M570" t="n">
        <v>8</v>
      </c>
      <c r="N570" t="n">
        <v>1024</v>
      </c>
      <c r="O570" t="n">
        <v>30000000</v>
      </c>
      <c r="P570" t="n">
        <v>32.5</v>
      </c>
      <c r="Q570" t="n">
        <v>50.6195068359375</v>
      </c>
      <c r="R570" t="n">
        <v>48.28472137451172</v>
      </c>
    </row>
    <row r="571">
      <c r="A571" t="n">
        <v>8</v>
      </c>
      <c r="B571" t="n">
        <v>1024</v>
      </c>
      <c r="C571" t="n">
        <v>30000000000</v>
      </c>
      <c r="D571" t="n">
        <v>10</v>
      </c>
      <c r="E571" t="n">
        <v>0</v>
      </c>
      <c r="F571" t="n">
        <v>0</v>
      </c>
      <c r="M571" t="n">
        <v>8</v>
      </c>
      <c r="N571" t="n">
        <v>1024</v>
      </c>
      <c r="O571" t="n">
        <v>30000000</v>
      </c>
      <c r="P571" t="n">
        <v>35</v>
      </c>
      <c r="Q571" t="n">
        <v>50.29163360595703</v>
      </c>
      <c r="R571" t="n">
        <v>49.06330108642578</v>
      </c>
    </row>
    <row r="572">
      <c r="A572" t="n">
        <v>16</v>
      </c>
      <c r="B572" t="n">
        <v>32</v>
      </c>
      <c r="C572" t="n">
        <v>1000000</v>
      </c>
      <c r="D572" t="n">
        <v>10</v>
      </c>
      <c r="E572" t="n">
        <v>0</v>
      </c>
      <c r="F572" t="n">
        <v>0</v>
      </c>
      <c r="M572" t="n">
        <v>8</v>
      </c>
      <c r="N572" t="n">
        <v>1024</v>
      </c>
      <c r="O572" t="n">
        <v>100000000</v>
      </c>
      <c r="P572" t="n">
        <v>0</v>
      </c>
      <c r="Q572" t="n">
        <v>0</v>
      </c>
      <c r="R572" t="n">
        <v>0</v>
      </c>
    </row>
    <row r="573">
      <c r="A573" t="n">
        <v>16</v>
      </c>
      <c r="B573" t="n">
        <v>32</v>
      </c>
      <c r="C573" t="n">
        <v>15000000</v>
      </c>
      <c r="D573" t="n">
        <v>10</v>
      </c>
      <c r="E573" t="n">
        <v>0</v>
      </c>
      <c r="F573" t="n">
        <v>0</v>
      </c>
      <c r="M573" t="n">
        <v>8</v>
      </c>
      <c r="N573" t="n">
        <v>1024</v>
      </c>
      <c r="O573" t="n">
        <v>100000000</v>
      </c>
      <c r="P573" t="n">
        <v>2.5</v>
      </c>
      <c r="Q573" t="n">
        <v>0</v>
      </c>
      <c r="R573" t="n">
        <v>0</v>
      </c>
    </row>
    <row r="574">
      <c r="A574" t="n">
        <v>16</v>
      </c>
      <c r="B574" t="n">
        <v>32</v>
      </c>
      <c r="C574" t="n">
        <v>30000000</v>
      </c>
      <c r="D574" t="n">
        <v>10</v>
      </c>
      <c r="E574" t="n">
        <v>0</v>
      </c>
      <c r="F574" t="n">
        <v>0</v>
      </c>
      <c r="M574" t="n">
        <v>8</v>
      </c>
      <c r="N574" t="n">
        <v>1024</v>
      </c>
      <c r="O574" t="n">
        <v>100000000</v>
      </c>
      <c r="P574" t="n">
        <v>5</v>
      </c>
      <c r="Q574" t="n">
        <v>0</v>
      </c>
      <c r="R574" t="n">
        <v>0</v>
      </c>
    </row>
    <row r="575">
      <c r="A575" t="n">
        <v>16</v>
      </c>
      <c r="B575" t="n">
        <v>32</v>
      </c>
      <c r="C575" t="n">
        <v>100000000</v>
      </c>
      <c r="D575" t="n">
        <v>10</v>
      </c>
      <c r="E575" t="n">
        <v>0</v>
      </c>
      <c r="F575" t="n">
        <v>0</v>
      </c>
      <c r="M575" t="n">
        <v>8</v>
      </c>
      <c r="N575" t="n">
        <v>1024</v>
      </c>
      <c r="O575" t="n">
        <v>100000000</v>
      </c>
      <c r="P575" t="n">
        <v>7.5</v>
      </c>
      <c r="Q575" t="n">
        <v>0</v>
      </c>
      <c r="R575" t="n">
        <v>0</v>
      </c>
    </row>
    <row r="576">
      <c r="A576" t="n">
        <v>16</v>
      </c>
      <c r="B576" t="n">
        <v>32</v>
      </c>
      <c r="C576" t="n">
        <v>1000000000</v>
      </c>
      <c r="D576" t="n">
        <v>10</v>
      </c>
      <c r="E576" t="n">
        <v>0</v>
      </c>
      <c r="F576" t="n">
        <v>0</v>
      </c>
      <c r="M576" t="n">
        <v>8</v>
      </c>
      <c r="N576" t="n">
        <v>1024</v>
      </c>
      <c r="O576" t="n">
        <v>100000000</v>
      </c>
      <c r="P576" t="n">
        <v>10</v>
      </c>
      <c r="Q576" t="n">
        <v>0</v>
      </c>
      <c r="R576" t="n">
        <v>0</v>
      </c>
    </row>
    <row r="577">
      <c r="A577" t="n">
        <v>16</v>
      </c>
      <c r="B577" t="n">
        <v>32</v>
      </c>
      <c r="C577" t="n">
        <v>10000000000</v>
      </c>
      <c r="D577" t="n">
        <v>10</v>
      </c>
      <c r="E577" t="n">
        <v>0</v>
      </c>
      <c r="F577" t="n">
        <v>0</v>
      </c>
      <c r="M577" t="n">
        <v>8</v>
      </c>
      <c r="N577" t="n">
        <v>1024</v>
      </c>
      <c r="O577" t="n">
        <v>100000000</v>
      </c>
      <c r="P577" t="n">
        <v>12.5</v>
      </c>
      <c r="Q577" t="n">
        <v>0.0011444091796875</v>
      </c>
      <c r="R577" t="n">
        <v>0</v>
      </c>
    </row>
    <row r="578">
      <c r="A578" t="n">
        <v>16</v>
      </c>
      <c r="B578" t="n">
        <v>32</v>
      </c>
      <c r="C578" t="n">
        <v>30000000000</v>
      </c>
      <c r="D578" t="n">
        <v>10</v>
      </c>
      <c r="E578" t="n">
        <v>0</v>
      </c>
      <c r="F578" t="n">
        <v>0</v>
      </c>
      <c r="M578" t="n">
        <v>8</v>
      </c>
      <c r="N578" t="n">
        <v>1024</v>
      </c>
      <c r="O578" t="n">
        <v>100000000</v>
      </c>
      <c r="P578" t="n">
        <v>15</v>
      </c>
      <c r="Q578" t="n">
        <v>0.2084732055664062</v>
      </c>
      <c r="R578" t="n">
        <v>0</v>
      </c>
    </row>
    <row r="579">
      <c r="A579" t="n">
        <v>16</v>
      </c>
      <c r="B579" t="n">
        <v>64</v>
      </c>
      <c r="C579" t="n">
        <v>1000000</v>
      </c>
      <c r="D579" t="n">
        <v>10</v>
      </c>
      <c r="E579" t="n">
        <v>0</v>
      </c>
      <c r="F579" t="n">
        <v>0</v>
      </c>
      <c r="M579" t="n">
        <v>8</v>
      </c>
      <c r="N579" t="n">
        <v>1024</v>
      </c>
      <c r="O579" t="n">
        <v>100000000</v>
      </c>
      <c r="P579" t="n">
        <v>17.5</v>
      </c>
      <c r="Q579" t="n">
        <v>3.420829772949219</v>
      </c>
      <c r="R579" t="n">
        <v>0.0019073486328125</v>
      </c>
    </row>
    <row r="580">
      <c r="A580" t="n">
        <v>16</v>
      </c>
      <c r="B580" t="n">
        <v>64</v>
      </c>
      <c r="C580" t="n">
        <v>15000000</v>
      </c>
      <c r="D580" t="n">
        <v>10</v>
      </c>
      <c r="E580" t="n">
        <v>0</v>
      </c>
      <c r="F580" t="n">
        <v>0</v>
      </c>
      <c r="M580" t="n">
        <v>8</v>
      </c>
      <c r="N580" t="n">
        <v>1024</v>
      </c>
      <c r="O580" t="n">
        <v>100000000</v>
      </c>
      <c r="P580" t="n">
        <v>20</v>
      </c>
      <c r="Q580" t="n">
        <v>13.08937072753906</v>
      </c>
      <c r="R580" t="n">
        <v>0.3231048583984375</v>
      </c>
    </row>
    <row r="581">
      <c r="A581" t="n">
        <v>16</v>
      </c>
      <c r="B581" t="n">
        <v>64</v>
      </c>
      <c r="C581" t="n">
        <v>30000000</v>
      </c>
      <c r="D581" t="n">
        <v>10</v>
      </c>
      <c r="E581" t="n">
        <v>0</v>
      </c>
      <c r="F581" t="n">
        <v>0</v>
      </c>
      <c r="M581" t="n">
        <v>8</v>
      </c>
      <c r="N581" t="n">
        <v>1024</v>
      </c>
      <c r="O581" t="n">
        <v>100000000</v>
      </c>
      <c r="P581" t="n">
        <v>22.5</v>
      </c>
      <c r="Q581" t="n">
        <v>23.40850830078125</v>
      </c>
      <c r="R581" t="n">
        <v>4.191398620605469</v>
      </c>
    </row>
    <row r="582">
      <c r="A582" t="n">
        <v>16</v>
      </c>
      <c r="B582" t="n">
        <v>64</v>
      </c>
      <c r="C582" t="n">
        <v>100000000</v>
      </c>
      <c r="D582" t="n">
        <v>10</v>
      </c>
      <c r="E582" t="n">
        <v>0</v>
      </c>
      <c r="F582" t="n">
        <v>0</v>
      </c>
      <c r="M582" t="n">
        <v>8</v>
      </c>
      <c r="N582" t="n">
        <v>1024</v>
      </c>
      <c r="O582" t="n">
        <v>100000000</v>
      </c>
      <c r="P582" t="n">
        <v>25</v>
      </c>
      <c r="Q582" t="n">
        <v>35.88638305664062</v>
      </c>
      <c r="R582" t="n">
        <v>13.43154907226562</v>
      </c>
    </row>
    <row r="583">
      <c r="A583" t="n">
        <v>16</v>
      </c>
      <c r="B583" t="n">
        <v>64</v>
      </c>
      <c r="C583" t="n">
        <v>1000000000</v>
      </c>
      <c r="D583" t="n">
        <v>10</v>
      </c>
      <c r="E583" t="n">
        <v>0</v>
      </c>
      <c r="F583" t="n">
        <v>0</v>
      </c>
      <c r="M583" t="n">
        <v>8</v>
      </c>
      <c r="N583" t="n">
        <v>1024</v>
      </c>
      <c r="O583" t="n">
        <v>100000000</v>
      </c>
      <c r="P583" t="n">
        <v>27.5</v>
      </c>
      <c r="Q583" t="n">
        <v>44.76451873779297</v>
      </c>
      <c r="R583" t="n">
        <v>23.65665435791016</v>
      </c>
    </row>
    <row r="584">
      <c r="A584" t="n">
        <v>16</v>
      </c>
      <c r="B584" t="n">
        <v>64</v>
      </c>
      <c r="C584" t="n">
        <v>10000000000</v>
      </c>
      <c r="D584" t="n">
        <v>10</v>
      </c>
      <c r="E584" t="n">
        <v>0</v>
      </c>
      <c r="F584" t="n">
        <v>0</v>
      </c>
      <c r="M584" t="n">
        <v>8</v>
      </c>
      <c r="N584" t="n">
        <v>1024</v>
      </c>
      <c r="O584" t="n">
        <v>100000000</v>
      </c>
      <c r="P584" t="n">
        <v>30</v>
      </c>
      <c r="Q584" t="n">
        <v>48.74038696289062</v>
      </c>
      <c r="R584" t="n">
        <v>35.39237976074219</v>
      </c>
    </row>
    <row r="585">
      <c r="A585" t="n">
        <v>16</v>
      </c>
      <c r="B585" t="n">
        <v>64</v>
      </c>
      <c r="C585" t="n">
        <v>30000000000</v>
      </c>
      <c r="D585" t="n">
        <v>10</v>
      </c>
      <c r="E585" t="n">
        <v>0</v>
      </c>
      <c r="F585" t="n">
        <v>0</v>
      </c>
      <c r="M585" t="n">
        <v>8</v>
      </c>
      <c r="N585" t="n">
        <v>1024</v>
      </c>
      <c r="O585" t="n">
        <v>100000000</v>
      </c>
      <c r="P585" t="n">
        <v>32.5</v>
      </c>
      <c r="Q585" t="n">
        <v>49.77645874023438</v>
      </c>
      <c r="R585" t="n">
        <v>42.03948974609375</v>
      </c>
    </row>
    <row r="586">
      <c r="A586" t="n">
        <v>16</v>
      </c>
      <c r="B586" t="n">
        <v>128</v>
      </c>
      <c r="C586" t="n">
        <v>15000000</v>
      </c>
      <c r="D586" t="n">
        <v>10</v>
      </c>
      <c r="E586" t="n">
        <v>0</v>
      </c>
      <c r="F586" t="n">
        <v>0</v>
      </c>
      <c r="M586" t="n">
        <v>8</v>
      </c>
      <c r="N586" t="n">
        <v>1024</v>
      </c>
      <c r="O586" t="n">
        <v>100000000</v>
      </c>
      <c r="P586" t="n">
        <v>35</v>
      </c>
      <c r="Q586" t="n">
        <v>49.42073822021484</v>
      </c>
      <c r="R586" t="n">
        <v>45.70064544677734</v>
      </c>
    </row>
    <row r="587">
      <c r="A587" t="n">
        <v>16</v>
      </c>
      <c r="B587" t="n">
        <v>128</v>
      </c>
      <c r="C587" t="n">
        <v>30000000</v>
      </c>
      <c r="D587" t="n">
        <v>10</v>
      </c>
      <c r="E587" t="n">
        <v>0</v>
      </c>
      <c r="F587" t="n">
        <v>0</v>
      </c>
      <c r="M587" t="n">
        <v>8</v>
      </c>
      <c r="N587" t="n">
        <v>1024</v>
      </c>
      <c r="O587" t="n">
        <v>1000000000</v>
      </c>
      <c r="P587" t="n">
        <v>0</v>
      </c>
      <c r="Q587" t="n">
        <v>0</v>
      </c>
      <c r="R587" t="n">
        <v>0</v>
      </c>
    </row>
    <row r="588">
      <c r="A588" t="n">
        <v>16</v>
      </c>
      <c r="B588" t="n">
        <v>128</v>
      </c>
      <c r="C588" t="n">
        <v>100000000</v>
      </c>
      <c r="D588" t="n">
        <v>10</v>
      </c>
      <c r="E588" t="n">
        <v>0</v>
      </c>
      <c r="F588" t="n">
        <v>0</v>
      </c>
      <c r="M588" t="n">
        <v>8</v>
      </c>
      <c r="N588" t="n">
        <v>1024</v>
      </c>
      <c r="O588" t="n">
        <v>1000000000</v>
      </c>
      <c r="P588" t="n">
        <v>2.5</v>
      </c>
      <c r="Q588" t="n">
        <v>0</v>
      </c>
      <c r="R588" t="n">
        <v>0</v>
      </c>
    </row>
    <row r="589">
      <c r="A589" t="n">
        <v>16</v>
      </c>
      <c r="B589" t="n">
        <v>128</v>
      </c>
      <c r="C589" t="n">
        <v>1000000000</v>
      </c>
      <c r="D589" t="n">
        <v>10</v>
      </c>
      <c r="E589" t="n">
        <v>0</v>
      </c>
      <c r="F589" t="n">
        <v>0</v>
      </c>
      <c r="M589" t="n">
        <v>8</v>
      </c>
      <c r="N589" t="n">
        <v>1024</v>
      </c>
      <c r="O589" t="n">
        <v>1000000000</v>
      </c>
      <c r="P589" t="n">
        <v>5</v>
      </c>
      <c r="Q589" t="n">
        <v>0</v>
      </c>
      <c r="R589" t="n">
        <v>0</v>
      </c>
    </row>
    <row r="590">
      <c r="A590" t="n">
        <v>16</v>
      </c>
      <c r="B590" t="n">
        <v>128</v>
      </c>
      <c r="C590" t="n">
        <v>10000000000</v>
      </c>
      <c r="D590" t="n">
        <v>10</v>
      </c>
      <c r="E590" t="n">
        <v>0</v>
      </c>
      <c r="F590" t="n">
        <v>0</v>
      </c>
      <c r="M590" t="n">
        <v>8</v>
      </c>
      <c r="N590" t="n">
        <v>1024</v>
      </c>
      <c r="O590" t="n">
        <v>1000000000</v>
      </c>
      <c r="P590" t="n">
        <v>7.5</v>
      </c>
      <c r="Q590" t="n">
        <v>0</v>
      </c>
      <c r="R590" t="n">
        <v>0</v>
      </c>
    </row>
    <row r="591">
      <c r="A591" t="n">
        <v>16</v>
      </c>
      <c r="B591" t="n">
        <v>128</v>
      </c>
      <c r="C591" t="n">
        <v>30000000000</v>
      </c>
      <c r="D591" t="n">
        <v>10</v>
      </c>
      <c r="E591" t="n">
        <v>0</v>
      </c>
      <c r="F591" t="n">
        <v>0</v>
      </c>
      <c r="M591" t="n">
        <v>8</v>
      </c>
      <c r="N591" t="n">
        <v>1024</v>
      </c>
      <c r="O591" t="n">
        <v>1000000000</v>
      </c>
      <c r="P591" t="n">
        <v>10</v>
      </c>
      <c r="Q591" t="n">
        <v>0</v>
      </c>
      <c r="R591" t="n">
        <v>0</v>
      </c>
    </row>
    <row r="592">
      <c r="A592" t="n">
        <v>16</v>
      </c>
      <c r="B592" t="n">
        <v>256</v>
      </c>
      <c r="C592" t="n">
        <v>15000000</v>
      </c>
      <c r="D592" t="n">
        <v>10</v>
      </c>
      <c r="E592" t="n">
        <v>0</v>
      </c>
      <c r="F592" t="n">
        <v>0</v>
      </c>
      <c r="M592" t="n">
        <v>8</v>
      </c>
      <c r="N592" t="n">
        <v>1024</v>
      </c>
      <c r="O592" t="n">
        <v>1000000000</v>
      </c>
      <c r="P592" t="n">
        <v>12.5</v>
      </c>
      <c r="Q592" t="n">
        <v>0</v>
      </c>
      <c r="R592" t="n">
        <v>0</v>
      </c>
    </row>
    <row r="593">
      <c r="A593" t="n">
        <v>16</v>
      </c>
      <c r="B593" t="n">
        <v>256</v>
      </c>
      <c r="C593" t="n">
        <v>30000000</v>
      </c>
      <c r="D593" t="n">
        <v>10</v>
      </c>
      <c r="E593" t="n">
        <v>0</v>
      </c>
      <c r="F593" t="n">
        <v>0</v>
      </c>
      <c r="M593" t="n">
        <v>8</v>
      </c>
      <c r="N593" t="n">
        <v>1024</v>
      </c>
      <c r="O593" t="n">
        <v>1000000000</v>
      </c>
      <c r="P593" t="n">
        <v>15</v>
      </c>
      <c r="Q593" t="n">
        <v>0.03643035888671875</v>
      </c>
      <c r="R593" t="n">
        <v>0</v>
      </c>
    </row>
    <row r="594">
      <c r="A594" t="n">
        <v>16</v>
      </c>
      <c r="B594" t="n">
        <v>256</v>
      </c>
      <c r="C594" t="n">
        <v>100000000</v>
      </c>
      <c r="D594" t="n">
        <v>10</v>
      </c>
      <c r="E594" t="n">
        <v>0</v>
      </c>
      <c r="F594" t="n">
        <v>0</v>
      </c>
      <c r="M594" t="n">
        <v>8</v>
      </c>
      <c r="N594" t="n">
        <v>1024</v>
      </c>
      <c r="O594" t="n">
        <v>1000000000</v>
      </c>
      <c r="P594" t="n">
        <v>17.5</v>
      </c>
      <c r="Q594" t="n">
        <v>3.265380859375</v>
      </c>
      <c r="R594" t="n">
        <v>0</v>
      </c>
    </row>
    <row r="595">
      <c r="A595" t="n">
        <v>16</v>
      </c>
      <c r="B595" t="n">
        <v>256</v>
      </c>
      <c r="C595" t="n">
        <v>1000000000</v>
      </c>
      <c r="D595" t="n">
        <v>10</v>
      </c>
      <c r="E595" t="n">
        <v>0</v>
      </c>
      <c r="F595" t="n">
        <v>0</v>
      </c>
      <c r="M595" t="n">
        <v>8</v>
      </c>
      <c r="N595" t="n">
        <v>1024</v>
      </c>
      <c r="O595" t="n">
        <v>1000000000</v>
      </c>
      <c r="P595" t="n">
        <v>20</v>
      </c>
      <c r="Q595" t="n">
        <v>9.380149841308594</v>
      </c>
      <c r="R595" t="n">
        <v>0</v>
      </c>
    </row>
    <row r="596">
      <c r="A596" t="n">
        <v>16</v>
      </c>
      <c r="B596" t="n">
        <v>256</v>
      </c>
      <c r="C596" t="n">
        <v>10000000000</v>
      </c>
      <c r="D596" t="n">
        <v>10</v>
      </c>
      <c r="E596" t="n">
        <v>0</v>
      </c>
      <c r="F596" t="n">
        <v>0</v>
      </c>
      <c r="M596" t="n">
        <v>8</v>
      </c>
      <c r="N596" t="n">
        <v>1024</v>
      </c>
      <c r="O596" t="n">
        <v>1000000000</v>
      </c>
      <c r="P596" t="n">
        <v>22.5</v>
      </c>
      <c r="Q596" t="n">
        <v>26.62086486816406</v>
      </c>
      <c r="R596" t="n">
        <v>0.1813888549804688</v>
      </c>
    </row>
    <row r="597">
      <c r="A597" t="n">
        <v>16</v>
      </c>
      <c r="B597" t="n">
        <v>256</v>
      </c>
      <c r="C597" t="n">
        <v>30000000000</v>
      </c>
      <c r="D597" t="n">
        <v>10</v>
      </c>
      <c r="E597" t="n">
        <v>0</v>
      </c>
      <c r="F597" t="n">
        <v>0</v>
      </c>
      <c r="M597" t="n">
        <v>8</v>
      </c>
      <c r="N597" t="n">
        <v>1024</v>
      </c>
      <c r="O597" t="n">
        <v>1000000000</v>
      </c>
      <c r="P597" t="n">
        <v>25</v>
      </c>
      <c r="Q597" t="n">
        <v>32.36789703369141</v>
      </c>
      <c r="R597" t="n">
        <v>2.68096923828125</v>
      </c>
    </row>
    <row r="598">
      <c r="A598" t="n">
        <v>16</v>
      </c>
      <c r="B598" t="n">
        <v>512</v>
      </c>
      <c r="C598" t="n">
        <v>15000000</v>
      </c>
      <c r="D598" t="n">
        <v>10</v>
      </c>
      <c r="E598" t="n">
        <v>0</v>
      </c>
      <c r="F598" t="n">
        <v>0</v>
      </c>
      <c r="M598" t="n">
        <v>8</v>
      </c>
      <c r="N598" t="n">
        <v>1024</v>
      </c>
      <c r="O598" t="n">
        <v>1000000000</v>
      </c>
      <c r="P598" t="n">
        <v>27.5</v>
      </c>
      <c r="Q598" t="n">
        <v>46.56162261962891</v>
      </c>
      <c r="R598" t="n">
        <v>6.988716125488281</v>
      </c>
    </row>
    <row r="599">
      <c r="A599" t="n">
        <v>16</v>
      </c>
      <c r="B599" t="n">
        <v>512</v>
      </c>
      <c r="C599" t="n">
        <v>30000000</v>
      </c>
      <c r="D599" t="n">
        <v>10</v>
      </c>
      <c r="E599" t="n">
        <v>0</v>
      </c>
      <c r="F599" t="n">
        <v>0</v>
      </c>
      <c r="M599" t="n">
        <v>8</v>
      </c>
      <c r="N599" t="n">
        <v>1024</v>
      </c>
      <c r="O599" t="n">
        <v>1000000000</v>
      </c>
      <c r="P599" t="n">
        <v>30</v>
      </c>
      <c r="Q599" t="n">
        <v>47.15995788574219</v>
      </c>
      <c r="R599" t="n">
        <v>8.707427978515625</v>
      </c>
    </row>
    <row r="600">
      <c r="A600" t="n">
        <v>16</v>
      </c>
      <c r="B600" t="n">
        <v>512</v>
      </c>
      <c r="C600" t="n">
        <v>100000000</v>
      </c>
      <c r="D600" t="n">
        <v>10</v>
      </c>
      <c r="E600" t="n">
        <v>0</v>
      </c>
      <c r="F600" t="n">
        <v>0</v>
      </c>
      <c r="M600" t="n">
        <v>8</v>
      </c>
      <c r="N600" t="n">
        <v>1024</v>
      </c>
      <c r="O600" t="n">
        <v>1000000000</v>
      </c>
      <c r="P600" t="n">
        <v>32.5</v>
      </c>
      <c r="Q600" t="n">
        <v>52.82516479492188</v>
      </c>
      <c r="R600" t="n">
        <v>13.88530731201172</v>
      </c>
    </row>
    <row r="601">
      <c r="A601" t="n">
        <v>16</v>
      </c>
      <c r="B601" t="n">
        <v>512</v>
      </c>
      <c r="C601" t="n">
        <v>1000000000</v>
      </c>
      <c r="D601" t="n">
        <v>10</v>
      </c>
      <c r="E601" t="n">
        <v>0</v>
      </c>
      <c r="F601" t="n">
        <v>0</v>
      </c>
      <c r="M601" t="n">
        <v>8</v>
      </c>
      <c r="N601" t="n">
        <v>1024</v>
      </c>
      <c r="O601" t="n">
        <v>1000000000</v>
      </c>
      <c r="P601" t="n">
        <v>35</v>
      </c>
      <c r="Q601" t="n">
        <v>48.06785583496094</v>
      </c>
      <c r="R601" t="n">
        <v>22.19676971435547</v>
      </c>
    </row>
    <row r="602">
      <c r="A602" t="n">
        <v>16</v>
      </c>
      <c r="B602" t="n">
        <v>512</v>
      </c>
      <c r="C602" t="n">
        <v>10000000000</v>
      </c>
      <c r="D602" t="n">
        <v>10</v>
      </c>
      <c r="E602" t="n">
        <v>0</v>
      </c>
      <c r="F602" t="n">
        <v>0</v>
      </c>
      <c r="M602" t="n">
        <v>8</v>
      </c>
      <c r="N602" t="n">
        <v>1024</v>
      </c>
      <c r="O602" t="n">
        <v>10000000000</v>
      </c>
      <c r="P602" t="n">
        <v>0</v>
      </c>
      <c r="Q602" t="n">
        <v>0</v>
      </c>
      <c r="R602" t="n">
        <v>0</v>
      </c>
    </row>
    <row r="603">
      <c r="A603" t="n">
        <v>16</v>
      </c>
      <c r="B603" t="n">
        <v>512</v>
      </c>
      <c r="C603" t="n">
        <v>30000000000</v>
      </c>
      <c r="D603" t="n">
        <v>10</v>
      </c>
      <c r="E603" t="n">
        <v>0</v>
      </c>
      <c r="F603" t="n">
        <v>0</v>
      </c>
      <c r="M603" t="n">
        <v>8</v>
      </c>
      <c r="N603" t="n">
        <v>1024</v>
      </c>
      <c r="O603" t="n">
        <v>10000000000</v>
      </c>
      <c r="P603" t="n">
        <v>2.5</v>
      </c>
      <c r="Q603" t="n">
        <v>0</v>
      </c>
      <c r="R603" t="n">
        <v>0</v>
      </c>
    </row>
    <row r="604">
      <c r="A604" t="n">
        <v>16</v>
      </c>
      <c r="B604" t="n">
        <v>1024</v>
      </c>
      <c r="C604" t="n">
        <v>15000000</v>
      </c>
      <c r="D604" t="n">
        <v>10</v>
      </c>
      <c r="E604" t="n">
        <v>0</v>
      </c>
      <c r="F604" t="n">
        <v>0</v>
      </c>
      <c r="M604" t="n">
        <v>8</v>
      </c>
      <c r="N604" t="n">
        <v>1024</v>
      </c>
      <c r="O604" t="n">
        <v>10000000000</v>
      </c>
      <c r="P604" t="n">
        <v>5</v>
      </c>
      <c r="Q604" t="n">
        <v>0</v>
      </c>
      <c r="R604" t="n">
        <v>0</v>
      </c>
    </row>
    <row r="605">
      <c r="A605" t="n">
        <v>16</v>
      </c>
      <c r="B605" t="n">
        <v>1024</v>
      </c>
      <c r="C605" t="n">
        <v>30000000</v>
      </c>
      <c r="D605" t="n">
        <v>10</v>
      </c>
      <c r="E605" t="n">
        <v>0</v>
      </c>
      <c r="F605" t="n">
        <v>0</v>
      </c>
      <c r="M605" t="n">
        <v>8</v>
      </c>
      <c r="N605" t="n">
        <v>1024</v>
      </c>
      <c r="O605" t="n">
        <v>10000000000</v>
      </c>
      <c r="P605" t="n">
        <v>7.5</v>
      </c>
      <c r="Q605" t="n">
        <v>0</v>
      </c>
      <c r="R605" t="n">
        <v>0</v>
      </c>
    </row>
    <row r="606">
      <c r="A606" t="n">
        <v>16</v>
      </c>
      <c r="B606" t="n">
        <v>1024</v>
      </c>
      <c r="C606" t="n">
        <v>100000000</v>
      </c>
      <c r="D606" t="n">
        <v>10</v>
      </c>
      <c r="E606" t="n">
        <v>0</v>
      </c>
      <c r="F606" t="n">
        <v>0</v>
      </c>
      <c r="M606" t="n">
        <v>8</v>
      </c>
      <c r="N606" t="n">
        <v>1024</v>
      </c>
      <c r="O606" t="n">
        <v>10000000000</v>
      </c>
      <c r="P606" t="n">
        <v>10</v>
      </c>
      <c r="Q606" t="n">
        <v>0</v>
      </c>
      <c r="R606" t="n">
        <v>0</v>
      </c>
    </row>
    <row r="607">
      <c r="A607" t="n">
        <v>16</v>
      </c>
      <c r="B607" t="n">
        <v>1024</v>
      </c>
      <c r="C607" t="n">
        <v>1000000000</v>
      </c>
      <c r="D607" t="n">
        <v>10</v>
      </c>
      <c r="E607" t="n">
        <v>0</v>
      </c>
      <c r="F607" t="n">
        <v>0</v>
      </c>
      <c r="M607" t="n">
        <v>8</v>
      </c>
      <c r="N607" t="n">
        <v>1024</v>
      </c>
      <c r="O607" t="n">
        <v>10000000000</v>
      </c>
      <c r="P607" t="n">
        <v>12.5</v>
      </c>
      <c r="Q607" t="n">
        <v>0</v>
      </c>
      <c r="R607" t="n">
        <v>0</v>
      </c>
    </row>
    <row r="608">
      <c r="A608" t="n">
        <v>16</v>
      </c>
      <c r="B608" t="n">
        <v>1024</v>
      </c>
      <c r="C608" t="n">
        <v>10000000000</v>
      </c>
      <c r="D608" t="n">
        <v>10</v>
      </c>
      <c r="E608" t="n">
        <v>0</v>
      </c>
      <c r="F608" t="n">
        <v>0</v>
      </c>
      <c r="M608" t="n">
        <v>8</v>
      </c>
      <c r="N608" t="n">
        <v>1024</v>
      </c>
      <c r="O608" t="n">
        <v>10000000000</v>
      </c>
      <c r="P608" t="n">
        <v>15</v>
      </c>
      <c r="Q608" t="n">
        <v>0</v>
      </c>
      <c r="R608" t="n">
        <v>0</v>
      </c>
    </row>
    <row r="609">
      <c r="A609" t="n">
        <v>16</v>
      </c>
      <c r="B609" t="n">
        <v>1024</v>
      </c>
      <c r="C609" t="n">
        <v>30000000000</v>
      </c>
      <c r="D609" t="n">
        <v>10</v>
      </c>
      <c r="E609" t="n">
        <v>0</v>
      </c>
      <c r="F609" t="n">
        <v>0</v>
      </c>
      <c r="M609" t="n">
        <v>8</v>
      </c>
      <c r="N609" t="n">
        <v>1024</v>
      </c>
      <c r="O609" t="n">
        <v>10000000000</v>
      </c>
      <c r="P609" t="n">
        <v>17.5</v>
      </c>
      <c r="Q609" t="n">
        <v>0</v>
      </c>
      <c r="R609" t="n">
        <v>0</v>
      </c>
    </row>
    <row r="610">
      <c r="A610" t="n">
        <v>32</v>
      </c>
      <c r="B610" t="n">
        <v>32</v>
      </c>
      <c r="C610" t="n">
        <v>1000000</v>
      </c>
      <c r="D610" t="n">
        <v>10</v>
      </c>
      <c r="E610" t="n">
        <v>0</v>
      </c>
      <c r="F610" t="n">
        <v>0</v>
      </c>
      <c r="M610" t="n">
        <v>8</v>
      </c>
      <c r="N610" t="n">
        <v>1024</v>
      </c>
      <c r="O610" t="n">
        <v>10000000000</v>
      </c>
      <c r="P610" t="n">
        <v>20</v>
      </c>
      <c r="Q610" t="n">
        <v>0</v>
      </c>
      <c r="R610" t="n">
        <v>0</v>
      </c>
    </row>
    <row r="611">
      <c r="A611" t="n">
        <v>32</v>
      </c>
      <c r="B611" t="n">
        <v>32</v>
      </c>
      <c r="C611" t="n">
        <v>15000000</v>
      </c>
      <c r="D611" t="n">
        <v>10</v>
      </c>
      <c r="E611" t="n">
        <v>0</v>
      </c>
      <c r="F611" t="n">
        <v>0</v>
      </c>
      <c r="M611" t="n">
        <v>8</v>
      </c>
      <c r="N611" t="n">
        <v>1024</v>
      </c>
      <c r="O611" t="n">
        <v>10000000000</v>
      </c>
      <c r="P611" t="n">
        <v>22.5</v>
      </c>
      <c r="Q611" t="n">
        <v>6.522369384765625</v>
      </c>
      <c r="R611" t="n">
        <v>0</v>
      </c>
    </row>
    <row r="612">
      <c r="A612" t="n">
        <v>32</v>
      </c>
      <c r="B612" t="n">
        <v>32</v>
      </c>
      <c r="C612" t="n">
        <v>30000000</v>
      </c>
      <c r="D612" t="n">
        <v>10</v>
      </c>
      <c r="E612" t="n">
        <v>0</v>
      </c>
      <c r="F612" t="n">
        <v>0</v>
      </c>
      <c r="M612" t="n">
        <v>8</v>
      </c>
      <c r="N612" t="n">
        <v>1024</v>
      </c>
      <c r="O612" t="n">
        <v>10000000000</v>
      </c>
      <c r="P612" t="n">
        <v>25</v>
      </c>
      <c r="Q612" t="n">
        <v>0.0408172607421875</v>
      </c>
      <c r="R612" t="n">
        <v>0</v>
      </c>
    </row>
    <row r="613">
      <c r="A613" t="n">
        <v>32</v>
      </c>
      <c r="B613" t="n">
        <v>32</v>
      </c>
      <c r="C613" t="n">
        <v>100000000</v>
      </c>
      <c r="D613" t="n">
        <v>10</v>
      </c>
      <c r="E613" t="n">
        <v>0</v>
      </c>
      <c r="F613" t="n">
        <v>0</v>
      </c>
      <c r="M613" t="n">
        <v>8</v>
      </c>
      <c r="N613" t="n">
        <v>1024</v>
      </c>
      <c r="O613" t="n">
        <v>10000000000</v>
      </c>
      <c r="P613" t="n">
        <v>27.5</v>
      </c>
      <c r="Q613" t="n">
        <v>47.75447845458984</v>
      </c>
      <c r="R613" t="n">
        <v>1.739883422851562</v>
      </c>
    </row>
    <row r="614">
      <c r="A614" t="n">
        <v>32</v>
      </c>
      <c r="B614" t="n">
        <v>32</v>
      </c>
      <c r="C614" t="n">
        <v>1000000000</v>
      </c>
      <c r="D614" t="n">
        <v>10</v>
      </c>
      <c r="E614" t="n">
        <v>0</v>
      </c>
      <c r="F614" t="n">
        <v>0</v>
      </c>
      <c r="M614" t="n">
        <v>8</v>
      </c>
      <c r="N614" t="n">
        <v>1024</v>
      </c>
      <c r="O614" t="n">
        <v>10000000000</v>
      </c>
      <c r="P614" t="n">
        <v>30</v>
      </c>
      <c r="Q614" t="n">
        <v>55.51280975341797</v>
      </c>
      <c r="R614" t="n">
        <v>3.944969177246094</v>
      </c>
    </row>
    <row r="615">
      <c r="A615" t="n">
        <v>32</v>
      </c>
      <c r="B615" t="n">
        <v>32</v>
      </c>
      <c r="C615" t="n">
        <v>10000000000</v>
      </c>
      <c r="D615" t="n">
        <v>10</v>
      </c>
      <c r="E615" t="n">
        <v>0</v>
      </c>
      <c r="F615" t="n">
        <v>0</v>
      </c>
      <c r="M615" t="n">
        <v>8</v>
      </c>
      <c r="N615" t="n">
        <v>1024</v>
      </c>
      <c r="O615" t="n">
        <v>10000000000</v>
      </c>
      <c r="P615" t="n">
        <v>32.5</v>
      </c>
      <c r="Q615" t="n">
        <v>46.49333953857422</v>
      </c>
      <c r="R615" t="n">
        <v>2.120590209960938</v>
      </c>
    </row>
    <row r="616">
      <c r="A616" t="n">
        <v>32</v>
      </c>
      <c r="B616" t="n">
        <v>32</v>
      </c>
      <c r="C616" t="n">
        <v>30000000000</v>
      </c>
      <c r="D616" t="n">
        <v>10</v>
      </c>
      <c r="E616" t="n">
        <v>0</v>
      </c>
      <c r="F616" t="n">
        <v>0</v>
      </c>
      <c r="M616" t="n">
        <v>8</v>
      </c>
      <c r="N616" t="n">
        <v>1024</v>
      </c>
      <c r="O616" t="n">
        <v>10000000000</v>
      </c>
      <c r="P616" t="n">
        <v>35</v>
      </c>
      <c r="Q616" t="n">
        <v>45.49846649169922</v>
      </c>
      <c r="R616" t="n">
        <v>4.807281494140625</v>
      </c>
    </row>
    <row r="617">
      <c r="A617" t="n">
        <v>32</v>
      </c>
      <c r="B617" t="n">
        <v>64</v>
      </c>
      <c r="C617" t="n">
        <v>15000000</v>
      </c>
      <c r="D617" t="n">
        <v>10</v>
      </c>
      <c r="E617" t="n">
        <v>0</v>
      </c>
      <c r="F617" t="n">
        <v>0</v>
      </c>
      <c r="M617" t="n">
        <v>8</v>
      </c>
      <c r="N617" t="n">
        <v>1024</v>
      </c>
      <c r="O617" t="n">
        <v>30000000000</v>
      </c>
      <c r="P617" t="n">
        <v>0</v>
      </c>
      <c r="Q617" t="n">
        <v>0</v>
      </c>
      <c r="R617" t="n">
        <v>0</v>
      </c>
    </row>
    <row r="618">
      <c r="A618" t="n">
        <v>32</v>
      </c>
      <c r="B618" t="n">
        <v>64</v>
      </c>
      <c r="C618" t="n">
        <v>30000000</v>
      </c>
      <c r="D618" t="n">
        <v>10</v>
      </c>
      <c r="E618" t="n">
        <v>0</v>
      </c>
      <c r="F618" t="n">
        <v>0</v>
      </c>
      <c r="M618" t="n">
        <v>8</v>
      </c>
      <c r="N618" t="n">
        <v>1024</v>
      </c>
      <c r="O618" t="n">
        <v>30000000000</v>
      </c>
      <c r="P618" t="n">
        <v>2.5</v>
      </c>
      <c r="Q618" t="n">
        <v>0</v>
      </c>
      <c r="R618" t="n">
        <v>0</v>
      </c>
    </row>
    <row r="619">
      <c r="A619" t="n">
        <v>32</v>
      </c>
      <c r="B619" t="n">
        <v>64</v>
      </c>
      <c r="C619" t="n">
        <v>100000000</v>
      </c>
      <c r="D619" t="n">
        <v>10</v>
      </c>
      <c r="E619" t="n">
        <v>0</v>
      </c>
      <c r="F619" t="n">
        <v>0</v>
      </c>
      <c r="M619" t="n">
        <v>8</v>
      </c>
      <c r="N619" t="n">
        <v>1024</v>
      </c>
      <c r="O619" t="n">
        <v>30000000000</v>
      </c>
      <c r="P619" t="n">
        <v>5</v>
      </c>
      <c r="Q619" t="n">
        <v>0</v>
      </c>
      <c r="R619" t="n">
        <v>0</v>
      </c>
    </row>
    <row r="620">
      <c r="A620" t="n">
        <v>32</v>
      </c>
      <c r="B620" t="n">
        <v>64</v>
      </c>
      <c r="C620" t="n">
        <v>1000000000</v>
      </c>
      <c r="D620" t="n">
        <v>10</v>
      </c>
      <c r="E620" t="n">
        <v>0</v>
      </c>
      <c r="F620" t="n">
        <v>0</v>
      </c>
      <c r="M620" t="n">
        <v>8</v>
      </c>
      <c r="N620" t="n">
        <v>1024</v>
      </c>
      <c r="O620" t="n">
        <v>30000000000</v>
      </c>
      <c r="P620" t="n">
        <v>7.5</v>
      </c>
      <c r="Q620" t="n">
        <v>0</v>
      </c>
      <c r="R620" t="n">
        <v>0</v>
      </c>
    </row>
    <row r="621">
      <c r="A621" t="n">
        <v>32</v>
      </c>
      <c r="B621" t="n">
        <v>64</v>
      </c>
      <c r="C621" t="n">
        <v>10000000000</v>
      </c>
      <c r="D621" t="n">
        <v>10</v>
      </c>
      <c r="E621" t="n">
        <v>0</v>
      </c>
      <c r="F621" t="n">
        <v>0</v>
      </c>
      <c r="M621" t="n">
        <v>8</v>
      </c>
      <c r="N621" t="n">
        <v>1024</v>
      </c>
      <c r="O621" t="n">
        <v>30000000000</v>
      </c>
      <c r="P621" t="n">
        <v>10</v>
      </c>
      <c r="Q621" t="n">
        <v>0</v>
      </c>
      <c r="R621" t="n">
        <v>0</v>
      </c>
    </row>
    <row r="622">
      <c r="A622" t="n">
        <v>32</v>
      </c>
      <c r="B622" t="n">
        <v>64</v>
      </c>
      <c r="C622" t="n">
        <v>30000000000</v>
      </c>
      <c r="D622" t="n">
        <v>10</v>
      </c>
      <c r="E622" t="n">
        <v>0</v>
      </c>
      <c r="F622" t="n">
        <v>0</v>
      </c>
      <c r="M622" t="n">
        <v>8</v>
      </c>
      <c r="N622" t="n">
        <v>1024</v>
      </c>
      <c r="O622" t="n">
        <v>30000000000</v>
      </c>
      <c r="P622" t="n">
        <v>12.5</v>
      </c>
      <c r="Q622" t="n">
        <v>0</v>
      </c>
      <c r="R622" t="n">
        <v>0</v>
      </c>
    </row>
    <row r="623">
      <c r="A623" t="n">
        <v>32</v>
      </c>
      <c r="B623" t="n">
        <v>128</v>
      </c>
      <c r="C623" t="n">
        <v>15000000</v>
      </c>
      <c r="D623" t="n">
        <v>10</v>
      </c>
      <c r="E623" t="n">
        <v>0</v>
      </c>
      <c r="F623" t="n">
        <v>0</v>
      </c>
      <c r="M623" t="n">
        <v>8</v>
      </c>
      <c r="N623" t="n">
        <v>1024</v>
      </c>
      <c r="O623" t="n">
        <v>30000000000</v>
      </c>
      <c r="P623" t="n">
        <v>15</v>
      </c>
      <c r="Q623" t="n">
        <v>0</v>
      </c>
      <c r="R623" t="n">
        <v>0</v>
      </c>
    </row>
    <row r="624">
      <c r="A624" t="n">
        <v>32</v>
      </c>
      <c r="B624" t="n">
        <v>128</v>
      </c>
      <c r="C624" t="n">
        <v>30000000</v>
      </c>
      <c r="D624" t="n">
        <v>10</v>
      </c>
      <c r="E624" t="n">
        <v>0</v>
      </c>
      <c r="F624" t="n">
        <v>0</v>
      </c>
      <c r="M624" t="n">
        <v>8</v>
      </c>
      <c r="N624" t="n">
        <v>1024</v>
      </c>
      <c r="O624" t="n">
        <v>30000000000</v>
      </c>
      <c r="P624" t="n">
        <v>17.5</v>
      </c>
      <c r="Q624" t="n">
        <v>0</v>
      </c>
      <c r="R624" t="n">
        <v>0</v>
      </c>
    </row>
    <row r="625">
      <c r="A625" t="n">
        <v>32</v>
      </c>
      <c r="B625" t="n">
        <v>128</v>
      </c>
      <c r="C625" t="n">
        <v>100000000</v>
      </c>
      <c r="D625" t="n">
        <v>10</v>
      </c>
      <c r="E625" t="n">
        <v>0</v>
      </c>
      <c r="F625" t="n">
        <v>0</v>
      </c>
      <c r="M625" t="n">
        <v>8</v>
      </c>
      <c r="N625" t="n">
        <v>1024</v>
      </c>
      <c r="O625" t="n">
        <v>30000000000</v>
      </c>
      <c r="P625" t="n">
        <v>20</v>
      </c>
      <c r="Q625" t="n">
        <v>0</v>
      </c>
      <c r="R625" t="n">
        <v>0</v>
      </c>
    </row>
    <row r="626">
      <c r="A626" t="n">
        <v>32</v>
      </c>
      <c r="B626" t="n">
        <v>128</v>
      </c>
      <c r="C626" t="n">
        <v>1000000000</v>
      </c>
      <c r="D626" t="n">
        <v>10</v>
      </c>
      <c r="E626" t="n">
        <v>0</v>
      </c>
      <c r="F626" t="n">
        <v>0</v>
      </c>
      <c r="M626" t="n">
        <v>8</v>
      </c>
      <c r="N626" t="n">
        <v>1024</v>
      </c>
      <c r="O626" t="n">
        <v>30000000000</v>
      </c>
      <c r="P626" t="n">
        <v>22.5</v>
      </c>
      <c r="Q626" t="n">
        <v>0</v>
      </c>
      <c r="R626" t="n">
        <v>0</v>
      </c>
    </row>
    <row r="627">
      <c r="A627" t="n">
        <v>32</v>
      </c>
      <c r="B627" t="n">
        <v>128</v>
      </c>
      <c r="C627" t="n">
        <v>10000000000</v>
      </c>
      <c r="D627" t="n">
        <v>10</v>
      </c>
      <c r="E627" t="n">
        <v>0</v>
      </c>
      <c r="F627" t="n">
        <v>0</v>
      </c>
      <c r="M627" t="n">
        <v>8</v>
      </c>
      <c r="N627" t="n">
        <v>1024</v>
      </c>
      <c r="O627" t="n">
        <v>30000000000</v>
      </c>
      <c r="P627" t="n">
        <v>25</v>
      </c>
      <c r="Q627" t="n">
        <v>1.248359680175781</v>
      </c>
      <c r="R627" t="n">
        <v>0</v>
      </c>
    </row>
    <row r="628">
      <c r="A628" t="n">
        <v>32</v>
      </c>
      <c r="B628" t="n">
        <v>128</v>
      </c>
      <c r="C628" t="n">
        <v>30000000000</v>
      </c>
      <c r="D628" t="n">
        <v>10</v>
      </c>
      <c r="E628" t="n">
        <v>0</v>
      </c>
      <c r="F628" t="n">
        <v>0</v>
      </c>
      <c r="M628" t="n">
        <v>8</v>
      </c>
      <c r="N628" t="n">
        <v>1024</v>
      </c>
      <c r="O628" t="n">
        <v>30000000000</v>
      </c>
      <c r="P628" t="n">
        <v>27.5</v>
      </c>
      <c r="Q628" t="n">
        <v>22.16358184814453</v>
      </c>
      <c r="R628" t="n">
        <v>0</v>
      </c>
    </row>
    <row r="629">
      <c r="A629" t="n">
        <v>32</v>
      </c>
      <c r="B629" t="n">
        <v>256</v>
      </c>
      <c r="C629" t="n">
        <v>15000000</v>
      </c>
      <c r="D629" t="n">
        <v>10</v>
      </c>
      <c r="E629" t="n">
        <v>0</v>
      </c>
      <c r="F629" t="n">
        <v>0</v>
      </c>
      <c r="M629" t="n">
        <v>8</v>
      </c>
      <c r="N629" t="n">
        <v>1024</v>
      </c>
      <c r="O629" t="n">
        <v>30000000000</v>
      </c>
      <c r="P629" t="n">
        <v>30</v>
      </c>
      <c r="Q629" t="n">
        <v>19.34299468994141</v>
      </c>
      <c r="R629" t="n">
        <v>0</v>
      </c>
    </row>
    <row r="630">
      <c r="A630" t="n">
        <v>32</v>
      </c>
      <c r="B630" t="n">
        <v>256</v>
      </c>
      <c r="C630" t="n">
        <v>30000000</v>
      </c>
      <c r="D630" t="n">
        <v>10</v>
      </c>
      <c r="E630" t="n">
        <v>0</v>
      </c>
      <c r="F630" t="n">
        <v>0</v>
      </c>
      <c r="M630" t="n">
        <v>8</v>
      </c>
      <c r="N630" t="n">
        <v>1024</v>
      </c>
      <c r="O630" t="n">
        <v>30000000000</v>
      </c>
      <c r="P630" t="n">
        <v>32.5</v>
      </c>
      <c r="Q630" t="n">
        <v>25.91075897216797</v>
      </c>
      <c r="R630" t="n">
        <v>0.4037857055664062</v>
      </c>
    </row>
    <row r="631">
      <c r="A631" t="n">
        <v>32</v>
      </c>
      <c r="B631" t="n">
        <v>256</v>
      </c>
      <c r="C631" t="n">
        <v>100000000</v>
      </c>
      <c r="D631" t="n">
        <v>10</v>
      </c>
      <c r="E631" t="n">
        <v>0</v>
      </c>
      <c r="F631" t="n">
        <v>0</v>
      </c>
      <c r="M631" t="n">
        <v>8</v>
      </c>
      <c r="N631" t="n">
        <v>1024</v>
      </c>
      <c r="O631" t="n">
        <v>30000000000</v>
      </c>
      <c r="P631" t="n">
        <v>35</v>
      </c>
      <c r="Q631" t="n">
        <v>39.82734680175781</v>
      </c>
      <c r="R631" t="n">
        <v>1.509284973144531</v>
      </c>
    </row>
    <row r="632">
      <c r="A632" t="n">
        <v>32</v>
      </c>
      <c r="B632" t="n">
        <v>256</v>
      </c>
      <c r="C632" t="n">
        <v>1000000000</v>
      </c>
      <c r="D632" t="n">
        <v>10</v>
      </c>
      <c r="E632" t="n">
        <v>0</v>
      </c>
      <c r="F632" t="n">
        <v>0</v>
      </c>
      <c r="M632" t="n">
        <v>16</v>
      </c>
      <c r="N632" t="n">
        <v>32</v>
      </c>
      <c r="O632" t="n">
        <v>1000000</v>
      </c>
      <c r="P632" t="n">
        <v>0</v>
      </c>
      <c r="Q632" t="n">
        <v>0</v>
      </c>
      <c r="R632" t="n">
        <v>0</v>
      </c>
    </row>
    <row r="633">
      <c r="A633" t="n">
        <v>32</v>
      </c>
      <c r="B633" t="n">
        <v>256</v>
      </c>
      <c r="C633" t="n">
        <v>10000000000</v>
      </c>
      <c r="D633" t="n">
        <v>10</v>
      </c>
      <c r="E633" t="n">
        <v>0</v>
      </c>
      <c r="F633" t="n">
        <v>0</v>
      </c>
      <c r="M633" t="n">
        <v>16</v>
      </c>
      <c r="N633" t="n">
        <v>32</v>
      </c>
      <c r="O633" t="n">
        <v>1000000</v>
      </c>
      <c r="P633" t="n">
        <v>2.5</v>
      </c>
      <c r="Q633" t="n">
        <v>0</v>
      </c>
      <c r="R633" t="n">
        <v>0</v>
      </c>
    </row>
    <row r="634">
      <c r="A634" t="n">
        <v>32</v>
      </c>
      <c r="B634" t="n">
        <v>256</v>
      </c>
      <c r="C634" t="n">
        <v>30000000000</v>
      </c>
      <c r="D634" t="n">
        <v>10</v>
      </c>
      <c r="E634" t="n">
        <v>0</v>
      </c>
      <c r="F634" t="n">
        <v>0</v>
      </c>
      <c r="M634" t="n">
        <v>16</v>
      </c>
      <c r="N634" t="n">
        <v>32</v>
      </c>
      <c r="O634" t="n">
        <v>1000000</v>
      </c>
      <c r="P634" t="n">
        <v>5</v>
      </c>
      <c r="Q634" t="n">
        <v>0</v>
      </c>
      <c r="R634" t="n">
        <v>0</v>
      </c>
    </row>
    <row r="635">
      <c r="A635" t="n">
        <v>32</v>
      </c>
      <c r="B635" t="n">
        <v>512</v>
      </c>
      <c r="C635" t="n">
        <v>15000000</v>
      </c>
      <c r="D635" t="n">
        <v>10</v>
      </c>
      <c r="E635" t="n">
        <v>0</v>
      </c>
      <c r="F635" t="n">
        <v>0</v>
      </c>
      <c r="M635" t="n">
        <v>16</v>
      </c>
      <c r="N635" t="n">
        <v>32</v>
      </c>
      <c r="O635" t="n">
        <v>1000000</v>
      </c>
      <c r="P635" t="n">
        <v>7.5</v>
      </c>
      <c r="Q635" t="n">
        <v>0</v>
      </c>
      <c r="R635" t="n">
        <v>0</v>
      </c>
    </row>
    <row r="636">
      <c r="A636" t="n">
        <v>32</v>
      </c>
      <c r="B636" t="n">
        <v>512</v>
      </c>
      <c r="C636" t="n">
        <v>30000000</v>
      </c>
      <c r="D636" t="n">
        <v>10</v>
      </c>
      <c r="E636" t="n">
        <v>0</v>
      </c>
      <c r="F636" t="n">
        <v>0</v>
      </c>
      <c r="M636" t="n">
        <v>16</v>
      </c>
      <c r="N636" t="n">
        <v>32</v>
      </c>
      <c r="O636" t="n">
        <v>1000000</v>
      </c>
      <c r="P636" t="n">
        <v>10</v>
      </c>
      <c r="Q636" t="n">
        <v>0</v>
      </c>
      <c r="R636" t="n">
        <v>0</v>
      </c>
    </row>
    <row r="637">
      <c r="A637" t="n">
        <v>32</v>
      </c>
      <c r="B637" t="n">
        <v>512</v>
      </c>
      <c r="C637" t="n">
        <v>100000000</v>
      </c>
      <c r="D637" t="n">
        <v>10</v>
      </c>
      <c r="E637" t="n">
        <v>0</v>
      </c>
      <c r="F637" t="n">
        <v>0</v>
      </c>
      <c r="M637" t="n">
        <v>16</v>
      </c>
      <c r="N637" t="n">
        <v>32</v>
      </c>
      <c r="O637" t="n">
        <v>1000000</v>
      </c>
      <c r="P637" t="n">
        <v>12.5</v>
      </c>
      <c r="Q637" t="n">
        <v>0.0102996826171875</v>
      </c>
      <c r="R637" t="n">
        <v>0.00247955322265625</v>
      </c>
    </row>
    <row r="638">
      <c r="A638" t="n">
        <v>32</v>
      </c>
      <c r="B638" t="n">
        <v>512</v>
      </c>
      <c r="C638" t="n">
        <v>1000000000</v>
      </c>
      <c r="D638" t="n">
        <v>10</v>
      </c>
      <c r="E638" t="n">
        <v>0</v>
      </c>
      <c r="F638" t="n">
        <v>0</v>
      </c>
      <c r="M638" t="n">
        <v>16</v>
      </c>
      <c r="N638" t="n">
        <v>32</v>
      </c>
      <c r="O638" t="n">
        <v>1000000</v>
      </c>
      <c r="P638" t="n">
        <v>15</v>
      </c>
      <c r="Q638" t="n">
        <v>0.3576278686523438</v>
      </c>
      <c r="R638" t="n">
        <v>0.2147674560546875</v>
      </c>
    </row>
    <row r="639">
      <c r="A639" t="n">
        <v>32</v>
      </c>
      <c r="B639" t="n">
        <v>512</v>
      </c>
      <c r="C639" t="n">
        <v>10000000000</v>
      </c>
      <c r="D639" t="n">
        <v>10</v>
      </c>
      <c r="E639" t="n">
        <v>0</v>
      </c>
      <c r="F639" t="n">
        <v>0</v>
      </c>
      <c r="M639" t="n">
        <v>16</v>
      </c>
      <c r="N639" t="n">
        <v>32</v>
      </c>
      <c r="O639" t="n">
        <v>1000000</v>
      </c>
      <c r="P639" t="n">
        <v>17.5</v>
      </c>
      <c r="Q639" t="n">
        <v>2.938079833984375</v>
      </c>
      <c r="R639" t="n">
        <v>1.972198486328125</v>
      </c>
    </row>
    <row r="640">
      <c r="A640" t="n">
        <v>32</v>
      </c>
      <c r="B640" t="n">
        <v>512</v>
      </c>
      <c r="C640" t="n">
        <v>30000000000</v>
      </c>
      <c r="D640" t="n">
        <v>10</v>
      </c>
      <c r="E640" t="n">
        <v>0</v>
      </c>
      <c r="F640" t="n">
        <v>0</v>
      </c>
      <c r="M640" t="n">
        <v>16</v>
      </c>
      <c r="N640" t="n">
        <v>32</v>
      </c>
      <c r="O640" t="n">
        <v>1000000</v>
      </c>
      <c r="P640" t="n">
        <v>20</v>
      </c>
      <c r="Q640" t="n">
        <v>9.978294372558594</v>
      </c>
      <c r="R640" t="n">
        <v>7.618522644042969</v>
      </c>
    </row>
    <row r="641">
      <c r="A641" t="n">
        <v>32</v>
      </c>
      <c r="B641" t="n">
        <v>1024</v>
      </c>
      <c r="C641" t="n">
        <v>15000000</v>
      </c>
      <c r="D641" t="n">
        <v>10</v>
      </c>
      <c r="E641" t="n">
        <v>0</v>
      </c>
      <c r="F641" t="n">
        <v>0</v>
      </c>
      <c r="M641" t="n">
        <v>16</v>
      </c>
      <c r="N641" t="n">
        <v>32</v>
      </c>
      <c r="O641" t="n">
        <v>1000000</v>
      </c>
      <c r="P641" t="n">
        <v>22.5</v>
      </c>
      <c r="Q641" t="n">
        <v>21.86069488525391</v>
      </c>
      <c r="R641" t="n">
        <v>18.17398071289062</v>
      </c>
    </row>
    <row r="642">
      <c r="A642" t="n">
        <v>32</v>
      </c>
      <c r="B642" t="n">
        <v>1024</v>
      </c>
      <c r="C642" t="n">
        <v>30000000</v>
      </c>
      <c r="D642" t="n">
        <v>10</v>
      </c>
      <c r="E642" t="n">
        <v>0</v>
      </c>
      <c r="F642" t="n">
        <v>0</v>
      </c>
      <c r="M642" t="n">
        <v>16</v>
      </c>
      <c r="N642" t="n">
        <v>32</v>
      </c>
      <c r="O642" t="n">
        <v>1000000</v>
      </c>
      <c r="P642" t="n">
        <v>25</v>
      </c>
      <c r="Q642" t="n">
        <v>35.16139984130859</v>
      </c>
      <c r="R642" t="n">
        <v>32.14130401611328</v>
      </c>
    </row>
    <row r="643">
      <c r="A643" t="n">
        <v>32</v>
      </c>
      <c r="B643" t="n">
        <v>1024</v>
      </c>
      <c r="C643" t="n">
        <v>100000000</v>
      </c>
      <c r="D643" t="n">
        <v>10</v>
      </c>
      <c r="E643" t="n">
        <v>0</v>
      </c>
      <c r="F643" t="n">
        <v>0</v>
      </c>
      <c r="M643" t="n">
        <v>16</v>
      </c>
      <c r="N643" t="n">
        <v>32</v>
      </c>
      <c r="O643" t="n">
        <v>1000000</v>
      </c>
      <c r="P643" t="n">
        <v>27.5</v>
      </c>
      <c r="Q643" t="n">
        <v>45.04280090332031</v>
      </c>
      <c r="R643" t="n">
        <v>43.44635009765625</v>
      </c>
    </row>
    <row r="644">
      <c r="A644" t="n">
        <v>32</v>
      </c>
      <c r="B644" t="n">
        <v>1024</v>
      </c>
      <c r="C644" t="n">
        <v>1000000000</v>
      </c>
      <c r="D644" t="n">
        <v>10</v>
      </c>
      <c r="E644" t="n">
        <v>0</v>
      </c>
      <c r="F644" t="n">
        <v>0</v>
      </c>
      <c r="M644" t="n">
        <v>16</v>
      </c>
      <c r="N644" t="n">
        <v>32</v>
      </c>
      <c r="O644" t="n">
        <v>1000000</v>
      </c>
      <c r="P644" t="n">
        <v>30</v>
      </c>
      <c r="Q644" t="n">
        <v>49.33319091796875</v>
      </c>
      <c r="R644" t="n">
        <v>48.78387451171875</v>
      </c>
    </row>
    <row r="645">
      <c r="A645" t="n">
        <v>32</v>
      </c>
      <c r="B645" t="n">
        <v>1024</v>
      </c>
      <c r="C645" t="n">
        <v>10000000000</v>
      </c>
      <c r="D645" t="n">
        <v>10</v>
      </c>
      <c r="E645" t="n">
        <v>0</v>
      </c>
      <c r="F645" t="n">
        <v>0</v>
      </c>
      <c r="M645" t="n">
        <v>16</v>
      </c>
      <c r="N645" t="n">
        <v>32</v>
      </c>
      <c r="O645" t="n">
        <v>1000000</v>
      </c>
      <c r="P645" t="n">
        <v>32.5</v>
      </c>
      <c r="Q645" t="n">
        <v>50.03662109375</v>
      </c>
      <c r="R645" t="n">
        <v>49.82204437255859</v>
      </c>
    </row>
    <row r="646">
      <c r="A646" t="n">
        <v>32</v>
      </c>
      <c r="B646" t="n">
        <v>1024</v>
      </c>
      <c r="C646" t="n">
        <v>30000000000</v>
      </c>
      <c r="D646" t="n">
        <v>10</v>
      </c>
      <c r="E646" t="n">
        <v>0</v>
      </c>
      <c r="F646" t="n">
        <v>0</v>
      </c>
      <c r="M646" t="n">
        <v>16</v>
      </c>
      <c r="N646" t="n">
        <v>32</v>
      </c>
      <c r="O646" t="n">
        <v>1000000</v>
      </c>
      <c r="P646" t="n">
        <v>35</v>
      </c>
      <c r="Q646" t="n">
        <v>49.99160766601562</v>
      </c>
      <c r="R646" t="n">
        <v>49.89166259765625</v>
      </c>
    </row>
    <row r="647">
      <c r="A647" t="n">
        <v>64</v>
      </c>
      <c r="B647" t="n">
        <v>32</v>
      </c>
      <c r="C647" t="n">
        <v>15000000</v>
      </c>
      <c r="D647" t="n">
        <v>10</v>
      </c>
      <c r="E647" t="n">
        <v>0</v>
      </c>
      <c r="F647" t="n">
        <v>0</v>
      </c>
      <c r="M647" t="n">
        <v>16</v>
      </c>
      <c r="N647" t="n">
        <v>32</v>
      </c>
      <c r="O647" t="n">
        <v>15000000</v>
      </c>
      <c r="P647" t="n">
        <v>0</v>
      </c>
      <c r="Q647" t="n">
        <v>0</v>
      </c>
      <c r="R647" t="n">
        <v>0</v>
      </c>
    </row>
    <row r="648">
      <c r="A648" t="n">
        <v>64</v>
      </c>
      <c r="B648" t="n">
        <v>32</v>
      </c>
      <c r="C648" t="n">
        <v>30000000</v>
      </c>
      <c r="D648" t="n">
        <v>10</v>
      </c>
      <c r="E648" t="n">
        <v>0</v>
      </c>
      <c r="F648" t="n">
        <v>0</v>
      </c>
      <c r="M648" t="n">
        <v>16</v>
      </c>
      <c r="N648" t="n">
        <v>32</v>
      </c>
      <c r="O648" t="n">
        <v>15000000</v>
      </c>
      <c r="P648" t="n">
        <v>2.5</v>
      </c>
      <c r="Q648" t="n">
        <v>0</v>
      </c>
      <c r="R648" t="n">
        <v>0</v>
      </c>
    </row>
    <row r="649">
      <c r="A649" t="n">
        <v>64</v>
      </c>
      <c r="B649" t="n">
        <v>32</v>
      </c>
      <c r="C649" t="n">
        <v>100000000</v>
      </c>
      <c r="D649" t="n">
        <v>10</v>
      </c>
      <c r="E649" t="n">
        <v>0</v>
      </c>
      <c r="F649" t="n">
        <v>0</v>
      </c>
      <c r="M649" t="n">
        <v>16</v>
      </c>
      <c r="N649" t="n">
        <v>32</v>
      </c>
      <c r="O649" t="n">
        <v>15000000</v>
      </c>
      <c r="P649" t="n">
        <v>5</v>
      </c>
      <c r="Q649" t="n">
        <v>0</v>
      </c>
      <c r="R649" t="n">
        <v>0</v>
      </c>
    </row>
    <row r="650">
      <c r="A650" t="n">
        <v>64</v>
      </c>
      <c r="B650" t="n">
        <v>32</v>
      </c>
      <c r="C650" t="n">
        <v>1000000000</v>
      </c>
      <c r="D650" t="n">
        <v>10</v>
      </c>
      <c r="E650" t="n">
        <v>0</v>
      </c>
      <c r="F650" t="n">
        <v>0</v>
      </c>
      <c r="M650" t="n">
        <v>16</v>
      </c>
      <c r="N650" t="n">
        <v>32</v>
      </c>
      <c r="O650" t="n">
        <v>15000000</v>
      </c>
      <c r="P650" t="n">
        <v>7.5</v>
      </c>
      <c r="Q650" t="n">
        <v>0</v>
      </c>
      <c r="R650" t="n">
        <v>0</v>
      </c>
    </row>
    <row r="651">
      <c r="A651" t="n">
        <v>64</v>
      </c>
      <c r="B651" t="n">
        <v>32</v>
      </c>
      <c r="C651" t="n">
        <v>10000000000</v>
      </c>
      <c r="D651" t="n">
        <v>10</v>
      </c>
      <c r="E651" t="n">
        <v>0</v>
      </c>
      <c r="F651" t="n">
        <v>0</v>
      </c>
      <c r="M651" t="n">
        <v>16</v>
      </c>
      <c r="N651" t="n">
        <v>32</v>
      </c>
      <c r="O651" t="n">
        <v>15000000</v>
      </c>
      <c r="P651" t="n">
        <v>10</v>
      </c>
      <c r="Q651" t="n">
        <v>0</v>
      </c>
      <c r="R651" t="n">
        <v>0</v>
      </c>
    </row>
    <row r="652">
      <c r="A652" t="n">
        <v>64</v>
      </c>
      <c r="B652" t="n">
        <v>32</v>
      </c>
      <c r="C652" t="n">
        <v>30000000000</v>
      </c>
      <c r="D652" t="n">
        <v>10</v>
      </c>
      <c r="E652" t="n">
        <v>0</v>
      </c>
      <c r="F652" t="n">
        <v>0</v>
      </c>
      <c r="M652" t="n">
        <v>16</v>
      </c>
      <c r="N652" t="n">
        <v>32</v>
      </c>
      <c r="O652" t="n">
        <v>15000000</v>
      </c>
      <c r="P652" t="n">
        <v>12.5</v>
      </c>
      <c r="Q652" t="n">
        <v>0.00286102294921875</v>
      </c>
      <c r="R652" t="n">
        <v>0</v>
      </c>
    </row>
    <row r="653">
      <c r="A653" t="n">
        <v>64</v>
      </c>
      <c r="B653" t="n">
        <v>64</v>
      </c>
      <c r="C653" t="n">
        <v>1000000</v>
      </c>
      <c r="D653" t="n">
        <v>10</v>
      </c>
      <c r="E653" t="n">
        <v>0</v>
      </c>
      <c r="F653" t="n">
        <v>0</v>
      </c>
      <c r="M653" t="n">
        <v>16</v>
      </c>
      <c r="N653" t="n">
        <v>32</v>
      </c>
      <c r="O653" t="n">
        <v>15000000</v>
      </c>
      <c r="P653" t="n">
        <v>15</v>
      </c>
      <c r="Q653" t="n">
        <v>0.3337860107421875</v>
      </c>
      <c r="R653" t="n">
        <v>0</v>
      </c>
    </row>
    <row r="654">
      <c r="A654" t="n">
        <v>64</v>
      </c>
      <c r="B654" t="n">
        <v>64</v>
      </c>
      <c r="C654" t="n">
        <v>15000000</v>
      </c>
      <c r="D654" t="n">
        <v>10</v>
      </c>
      <c r="E654" t="n">
        <v>0</v>
      </c>
      <c r="F654" t="n">
        <v>0</v>
      </c>
      <c r="M654" t="n">
        <v>16</v>
      </c>
      <c r="N654" t="n">
        <v>32</v>
      </c>
      <c r="O654" t="n">
        <v>15000000</v>
      </c>
      <c r="P654" t="n">
        <v>17.5</v>
      </c>
      <c r="Q654" t="n">
        <v>2.743339538574219</v>
      </c>
      <c r="R654" t="n">
        <v>0</v>
      </c>
    </row>
    <row r="655">
      <c r="A655" t="n">
        <v>64</v>
      </c>
      <c r="B655" t="n">
        <v>64</v>
      </c>
      <c r="C655" t="n">
        <v>30000000</v>
      </c>
      <c r="D655" t="n">
        <v>10</v>
      </c>
      <c r="E655" t="n">
        <v>0</v>
      </c>
      <c r="F655" t="n">
        <v>0</v>
      </c>
      <c r="M655" t="n">
        <v>16</v>
      </c>
      <c r="N655" t="n">
        <v>32</v>
      </c>
      <c r="O655" t="n">
        <v>15000000</v>
      </c>
      <c r="P655" t="n">
        <v>20</v>
      </c>
      <c r="Q655" t="n">
        <v>10.57605743408203</v>
      </c>
      <c r="R655" t="n">
        <v>0.1115798950195312</v>
      </c>
    </row>
    <row r="656">
      <c r="A656" t="n">
        <v>64</v>
      </c>
      <c r="B656" t="n">
        <v>64</v>
      </c>
      <c r="C656" t="n">
        <v>100000000</v>
      </c>
      <c r="D656" t="n">
        <v>10</v>
      </c>
      <c r="E656" t="n">
        <v>0</v>
      </c>
      <c r="F656" t="n">
        <v>0</v>
      </c>
      <c r="M656" t="n">
        <v>16</v>
      </c>
      <c r="N656" t="n">
        <v>32</v>
      </c>
      <c r="O656" t="n">
        <v>15000000</v>
      </c>
      <c r="P656" t="n">
        <v>22.5</v>
      </c>
      <c r="Q656" t="n">
        <v>22.5250244140625</v>
      </c>
      <c r="R656" t="n">
        <v>1.623725891113281</v>
      </c>
    </row>
    <row r="657">
      <c r="A657" t="n">
        <v>64</v>
      </c>
      <c r="B657" t="n">
        <v>64</v>
      </c>
      <c r="C657" t="n">
        <v>1000000000</v>
      </c>
      <c r="D657" t="n">
        <v>10</v>
      </c>
      <c r="E657" t="n">
        <v>0</v>
      </c>
      <c r="F657" t="n">
        <v>0</v>
      </c>
      <c r="M657" t="n">
        <v>16</v>
      </c>
      <c r="N657" t="n">
        <v>32</v>
      </c>
      <c r="O657" t="n">
        <v>15000000</v>
      </c>
      <c r="P657" t="n">
        <v>25</v>
      </c>
      <c r="Q657" t="n">
        <v>35.25485992431641</v>
      </c>
      <c r="R657" t="n">
        <v>6.453323364257812</v>
      </c>
    </row>
    <row r="658">
      <c r="A658" t="n">
        <v>64</v>
      </c>
      <c r="B658" t="n">
        <v>64</v>
      </c>
      <c r="C658" t="n">
        <v>10000000000</v>
      </c>
      <c r="D658" t="n">
        <v>10</v>
      </c>
      <c r="E658" t="n">
        <v>0</v>
      </c>
      <c r="F658" t="n">
        <v>0</v>
      </c>
      <c r="M658" t="n">
        <v>16</v>
      </c>
      <c r="N658" t="n">
        <v>32</v>
      </c>
      <c r="O658" t="n">
        <v>15000000</v>
      </c>
      <c r="P658" t="n">
        <v>27.5</v>
      </c>
      <c r="Q658" t="n">
        <v>45.68080902099609</v>
      </c>
      <c r="R658" t="n">
        <v>16.41159057617188</v>
      </c>
    </row>
    <row r="659">
      <c r="A659" t="n">
        <v>64</v>
      </c>
      <c r="B659" t="n">
        <v>64</v>
      </c>
      <c r="C659" t="n">
        <v>30000000000</v>
      </c>
      <c r="D659" t="n">
        <v>10</v>
      </c>
      <c r="E659" t="n">
        <v>0</v>
      </c>
      <c r="F659" t="n">
        <v>0</v>
      </c>
      <c r="M659" t="n">
        <v>16</v>
      </c>
      <c r="N659" t="n">
        <v>32</v>
      </c>
      <c r="O659" t="n">
        <v>15000000</v>
      </c>
      <c r="P659" t="n">
        <v>30</v>
      </c>
      <c r="Q659" t="n">
        <v>49.30820465087891</v>
      </c>
      <c r="R659" t="n">
        <v>27.26726531982422</v>
      </c>
    </row>
    <row r="660">
      <c r="A660" t="n">
        <v>64</v>
      </c>
      <c r="B660" t="n">
        <v>128</v>
      </c>
      <c r="C660" t="n">
        <v>1000000</v>
      </c>
      <c r="D660" t="n">
        <v>10</v>
      </c>
      <c r="E660" t="n">
        <v>0</v>
      </c>
      <c r="F660" t="n">
        <v>0</v>
      </c>
      <c r="M660" t="n">
        <v>16</v>
      </c>
      <c r="N660" t="n">
        <v>32</v>
      </c>
      <c r="O660" t="n">
        <v>15000000</v>
      </c>
      <c r="P660" t="n">
        <v>32.5</v>
      </c>
      <c r="Q660" t="n">
        <v>50.10986328125</v>
      </c>
      <c r="R660" t="n">
        <v>37.57686614990234</v>
      </c>
    </row>
    <row r="661">
      <c r="A661" t="n">
        <v>64</v>
      </c>
      <c r="B661" t="n">
        <v>128</v>
      </c>
      <c r="C661" t="n">
        <v>15000000</v>
      </c>
      <c r="D661" t="n">
        <v>10</v>
      </c>
      <c r="E661" t="n">
        <v>0</v>
      </c>
      <c r="F661" t="n">
        <v>0</v>
      </c>
      <c r="M661" t="n">
        <v>16</v>
      </c>
      <c r="N661" t="n">
        <v>32</v>
      </c>
      <c r="O661" t="n">
        <v>15000000</v>
      </c>
      <c r="P661" t="n">
        <v>35</v>
      </c>
      <c r="Q661" t="n">
        <v>50.04653930664062</v>
      </c>
      <c r="R661" t="n">
        <v>44.88315582275391</v>
      </c>
    </row>
    <row r="662">
      <c r="A662" t="n">
        <v>64</v>
      </c>
      <c r="B662" t="n">
        <v>128</v>
      </c>
      <c r="C662" t="n">
        <v>30000000</v>
      </c>
      <c r="D662" t="n">
        <v>10</v>
      </c>
      <c r="E662" t="n">
        <v>0</v>
      </c>
      <c r="F662" t="n">
        <v>0</v>
      </c>
      <c r="M662" t="n">
        <v>16</v>
      </c>
      <c r="N662" t="n">
        <v>32</v>
      </c>
      <c r="O662" t="n">
        <v>30000000</v>
      </c>
      <c r="P662" t="n">
        <v>0</v>
      </c>
      <c r="Q662" t="n">
        <v>0</v>
      </c>
      <c r="R662" t="n">
        <v>0</v>
      </c>
    </row>
    <row r="663">
      <c r="A663" t="n">
        <v>64</v>
      </c>
      <c r="B663" t="n">
        <v>128</v>
      </c>
      <c r="C663" t="n">
        <v>100000000</v>
      </c>
      <c r="D663" t="n">
        <v>10</v>
      </c>
      <c r="E663" t="n">
        <v>0</v>
      </c>
      <c r="F663" t="n">
        <v>0</v>
      </c>
      <c r="M663" t="n">
        <v>16</v>
      </c>
      <c r="N663" t="n">
        <v>32</v>
      </c>
      <c r="O663" t="n">
        <v>30000000</v>
      </c>
      <c r="P663" t="n">
        <v>2.5</v>
      </c>
      <c r="Q663" t="n">
        <v>0</v>
      </c>
      <c r="R663" t="n">
        <v>0</v>
      </c>
    </row>
    <row r="664">
      <c r="A664" t="n">
        <v>64</v>
      </c>
      <c r="B664" t="n">
        <v>128</v>
      </c>
      <c r="C664" t="n">
        <v>1000000000</v>
      </c>
      <c r="D664" t="n">
        <v>10</v>
      </c>
      <c r="E664" t="n">
        <v>0</v>
      </c>
      <c r="F664" t="n">
        <v>0</v>
      </c>
      <c r="M664" t="n">
        <v>16</v>
      </c>
      <c r="N664" t="n">
        <v>32</v>
      </c>
      <c r="O664" t="n">
        <v>30000000</v>
      </c>
      <c r="P664" t="n">
        <v>5</v>
      </c>
      <c r="Q664" t="n">
        <v>0</v>
      </c>
      <c r="R664" t="n">
        <v>0</v>
      </c>
    </row>
    <row r="665">
      <c r="A665" t="n">
        <v>64</v>
      </c>
      <c r="B665" t="n">
        <v>128</v>
      </c>
      <c r="C665" t="n">
        <v>10000000000</v>
      </c>
      <c r="D665" t="n">
        <v>10</v>
      </c>
      <c r="E665" t="n">
        <v>0</v>
      </c>
      <c r="F665" t="n">
        <v>0</v>
      </c>
      <c r="M665" t="n">
        <v>16</v>
      </c>
      <c r="N665" t="n">
        <v>32</v>
      </c>
      <c r="O665" t="n">
        <v>30000000</v>
      </c>
      <c r="P665" t="n">
        <v>7.5</v>
      </c>
      <c r="Q665" t="n">
        <v>0</v>
      </c>
      <c r="R665" t="n">
        <v>0</v>
      </c>
    </row>
    <row r="666">
      <c r="A666" t="n">
        <v>64</v>
      </c>
      <c r="B666" t="n">
        <v>128</v>
      </c>
      <c r="C666" t="n">
        <v>30000000000</v>
      </c>
      <c r="D666" t="n">
        <v>10</v>
      </c>
      <c r="E666" t="n">
        <v>0</v>
      </c>
      <c r="F666" t="n">
        <v>0</v>
      </c>
      <c r="M666" t="n">
        <v>16</v>
      </c>
      <c r="N666" t="n">
        <v>32</v>
      </c>
      <c r="O666" t="n">
        <v>30000000</v>
      </c>
      <c r="P666" t="n">
        <v>10</v>
      </c>
      <c r="Q666" t="n">
        <v>0</v>
      </c>
      <c r="R666" t="n">
        <v>0</v>
      </c>
    </row>
    <row r="667">
      <c r="A667" t="n">
        <v>64</v>
      </c>
      <c r="B667" t="n">
        <v>256</v>
      </c>
      <c r="C667" t="n">
        <v>1000000</v>
      </c>
      <c r="D667" t="n">
        <v>10</v>
      </c>
      <c r="E667" t="n">
        <v>0</v>
      </c>
      <c r="F667" t="n">
        <v>0</v>
      </c>
      <c r="M667" t="n">
        <v>16</v>
      </c>
      <c r="N667" t="n">
        <v>32</v>
      </c>
      <c r="O667" t="n">
        <v>30000000</v>
      </c>
      <c r="P667" t="n">
        <v>12.5</v>
      </c>
      <c r="Q667" t="n">
        <v>0.01068115234375</v>
      </c>
      <c r="R667" t="n">
        <v>0</v>
      </c>
    </row>
    <row r="668">
      <c r="A668" t="n">
        <v>64</v>
      </c>
      <c r="B668" t="n">
        <v>256</v>
      </c>
      <c r="C668" t="n">
        <v>15000000</v>
      </c>
      <c r="D668" t="n">
        <v>10</v>
      </c>
      <c r="E668" t="n">
        <v>0</v>
      </c>
      <c r="F668" t="n">
        <v>0</v>
      </c>
      <c r="M668" t="n">
        <v>16</v>
      </c>
      <c r="N668" t="n">
        <v>32</v>
      </c>
      <c r="O668" t="n">
        <v>30000000</v>
      </c>
      <c r="P668" t="n">
        <v>15</v>
      </c>
      <c r="Q668" t="n">
        <v>0.4482269287109375</v>
      </c>
      <c r="R668" t="n">
        <v>0</v>
      </c>
    </row>
    <row r="669">
      <c r="A669" t="n">
        <v>64</v>
      </c>
      <c r="B669" t="n">
        <v>256</v>
      </c>
      <c r="C669" t="n">
        <v>30000000</v>
      </c>
      <c r="D669" t="n">
        <v>10</v>
      </c>
      <c r="E669" t="n">
        <v>0</v>
      </c>
      <c r="F669" t="n">
        <v>0</v>
      </c>
      <c r="M669" t="n">
        <v>16</v>
      </c>
      <c r="N669" t="n">
        <v>32</v>
      </c>
      <c r="O669" t="n">
        <v>30000000</v>
      </c>
      <c r="P669" t="n">
        <v>17.5</v>
      </c>
      <c r="Q669" t="n">
        <v>3.02276611328125</v>
      </c>
      <c r="R669" t="n">
        <v>0</v>
      </c>
    </row>
    <row r="670">
      <c r="A670" t="n">
        <v>64</v>
      </c>
      <c r="B670" t="n">
        <v>256</v>
      </c>
      <c r="C670" t="n">
        <v>100000000</v>
      </c>
      <c r="D670" t="n">
        <v>10</v>
      </c>
      <c r="E670" t="n">
        <v>0</v>
      </c>
      <c r="F670" t="n">
        <v>0</v>
      </c>
      <c r="M670" t="n">
        <v>16</v>
      </c>
      <c r="N670" t="n">
        <v>32</v>
      </c>
      <c r="O670" t="n">
        <v>30000000</v>
      </c>
      <c r="P670" t="n">
        <v>20</v>
      </c>
      <c r="Q670" t="n">
        <v>10.4644775390625</v>
      </c>
      <c r="R670" t="n">
        <v>0.1216888427734375</v>
      </c>
    </row>
    <row r="671">
      <c r="A671" t="n">
        <v>64</v>
      </c>
      <c r="B671" t="n">
        <v>256</v>
      </c>
      <c r="C671" t="n">
        <v>1000000000</v>
      </c>
      <c r="D671" t="n">
        <v>10</v>
      </c>
      <c r="E671" t="n">
        <v>0</v>
      </c>
      <c r="F671" t="n">
        <v>0</v>
      </c>
      <c r="M671" t="n">
        <v>16</v>
      </c>
      <c r="N671" t="n">
        <v>32</v>
      </c>
      <c r="O671" t="n">
        <v>30000000</v>
      </c>
      <c r="P671" t="n">
        <v>22.5</v>
      </c>
      <c r="Q671" t="n">
        <v>24.04193878173828</v>
      </c>
      <c r="R671" t="n">
        <v>1.436424255371094</v>
      </c>
    </row>
    <row r="672">
      <c r="A672" t="n">
        <v>64</v>
      </c>
      <c r="B672" t="n">
        <v>256</v>
      </c>
      <c r="C672" t="n">
        <v>10000000000</v>
      </c>
      <c r="D672" t="n">
        <v>10</v>
      </c>
      <c r="E672" t="n">
        <v>0</v>
      </c>
      <c r="F672" t="n">
        <v>0</v>
      </c>
      <c r="M672" t="n">
        <v>16</v>
      </c>
      <c r="N672" t="n">
        <v>32</v>
      </c>
      <c r="O672" t="n">
        <v>30000000</v>
      </c>
      <c r="P672" t="n">
        <v>25</v>
      </c>
      <c r="Q672" t="n">
        <v>34.73091125488281</v>
      </c>
      <c r="R672" t="n">
        <v>4.492568969726562</v>
      </c>
    </row>
    <row r="673">
      <c r="A673" t="n">
        <v>64</v>
      </c>
      <c r="B673" t="n">
        <v>256</v>
      </c>
      <c r="C673" t="n">
        <v>30000000000</v>
      </c>
      <c r="D673" t="n">
        <v>10</v>
      </c>
      <c r="E673" t="n">
        <v>0</v>
      </c>
      <c r="F673" t="n">
        <v>0</v>
      </c>
      <c r="M673" t="n">
        <v>16</v>
      </c>
      <c r="N673" t="n">
        <v>32</v>
      </c>
      <c r="O673" t="n">
        <v>30000000</v>
      </c>
      <c r="P673" t="n">
        <v>27.5</v>
      </c>
      <c r="Q673" t="n">
        <v>45.80402374267578</v>
      </c>
      <c r="R673" t="n">
        <v>10.11676788330078</v>
      </c>
    </row>
    <row r="674">
      <c r="A674" t="n">
        <v>64</v>
      </c>
      <c r="B674" t="n">
        <v>512</v>
      </c>
      <c r="C674" t="n">
        <v>15000000</v>
      </c>
      <c r="D674" t="n">
        <v>10</v>
      </c>
      <c r="E674" t="n">
        <v>0</v>
      </c>
      <c r="F674" t="n">
        <v>0</v>
      </c>
      <c r="M674" t="n">
        <v>16</v>
      </c>
      <c r="N674" t="n">
        <v>32</v>
      </c>
      <c r="O674" t="n">
        <v>30000000</v>
      </c>
      <c r="P674" t="n">
        <v>30</v>
      </c>
      <c r="Q674" t="n">
        <v>49.68376159667969</v>
      </c>
      <c r="R674" t="n">
        <v>17.71507263183594</v>
      </c>
    </row>
    <row r="675">
      <c r="A675" t="n">
        <v>64</v>
      </c>
      <c r="B675" t="n">
        <v>512</v>
      </c>
      <c r="C675" t="n">
        <v>30000000</v>
      </c>
      <c r="D675" t="n">
        <v>10</v>
      </c>
      <c r="E675" t="n">
        <v>0</v>
      </c>
      <c r="F675" t="n">
        <v>0</v>
      </c>
      <c r="M675" t="n">
        <v>16</v>
      </c>
      <c r="N675" t="n">
        <v>32</v>
      </c>
      <c r="O675" t="n">
        <v>30000000</v>
      </c>
      <c r="P675" t="n">
        <v>32.5</v>
      </c>
      <c r="Q675" t="n">
        <v>49.90921020507812</v>
      </c>
      <c r="R675" t="n">
        <v>27.48260498046875</v>
      </c>
    </row>
    <row r="676">
      <c r="A676" t="n">
        <v>64</v>
      </c>
      <c r="B676" t="n">
        <v>512</v>
      </c>
      <c r="C676" t="n">
        <v>100000000</v>
      </c>
      <c r="D676" t="n">
        <v>10</v>
      </c>
      <c r="E676" t="n">
        <v>0</v>
      </c>
      <c r="F676" t="n">
        <v>0</v>
      </c>
      <c r="M676" t="n">
        <v>16</v>
      </c>
      <c r="N676" t="n">
        <v>32</v>
      </c>
      <c r="O676" t="n">
        <v>30000000</v>
      </c>
      <c r="P676" t="n">
        <v>35</v>
      </c>
      <c r="Q676" t="n">
        <v>49.94964599609375</v>
      </c>
      <c r="R676" t="n">
        <v>37.09907531738281</v>
      </c>
    </row>
    <row r="677">
      <c r="A677" t="n">
        <v>64</v>
      </c>
      <c r="B677" t="n">
        <v>512</v>
      </c>
      <c r="C677" t="n">
        <v>1000000000</v>
      </c>
      <c r="D677" t="n">
        <v>10</v>
      </c>
      <c r="E677" t="n">
        <v>0</v>
      </c>
      <c r="F677" t="n">
        <v>0</v>
      </c>
      <c r="M677" t="n">
        <v>16</v>
      </c>
      <c r="N677" t="n">
        <v>32</v>
      </c>
      <c r="O677" t="n">
        <v>100000000</v>
      </c>
      <c r="P677" t="n">
        <v>0</v>
      </c>
      <c r="Q677" t="n">
        <v>0</v>
      </c>
      <c r="R677" t="n">
        <v>0</v>
      </c>
    </row>
    <row r="678">
      <c r="A678" t="n">
        <v>64</v>
      </c>
      <c r="B678" t="n">
        <v>512</v>
      </c>
      <c r="C678" t="n">
        <v>10000000000</v>
      </c>
      <c r="D678" t="n">
        <v>10</v>
      </c>
      <c r="E678" t="n">
        <v>0</v>
      </c>
      <c r="F678" t="n">
        <v>0</v>
      </c>
      <c r="M678" t="n">
        <v>16</v>
      </c>
      <c r="N678" t="n">
        <v>32</v>
      </c>
      <c r="O678" t="n">
        <v>100000000</v>
      </c>
      <c r="P678" t="n">
        <v>2.5</v>
      </c>
      <c r="Q678" t="n">
        <v>0</v>
      </c>
      <c r="R678" t="n">
        <v>0</v>
      </c>
    </row>
    <row r="679">
      <c r="A679" t="n">
        <v>64</v>
      </c>
      <c r="B679" t="n">
        <v>512</v>
      </c>
      <c r="C679" t="n">
        <v>30000000000</v>
      </c>
      <c r="D679" t="n">
        <v>10</v>
      </c>
      <c r="E679" t="n">
        <v>0</v>
      </c>
      <c r="F679" t="n">
        <v>0</v>
      </c>
      <c r="M679" t="n">
        <v>16</v>
      </c>
      <c r="N679" t="n">
        <v>32</v>
      </c>
      <c r="O679" t="n">
        <v>100000000</v>
      </c>
      <c r="P679" t="n">
        <v>5</v>
      </c>
      <c r="Q679" t="n">
        <v>0</v>
      </c>
      <c r="R679" t="n">
        <v>0</v>
      </c>
    </row>
    <row r="680">
      <c r="A680" t="n">
        <v>64</v>
      </c>
      <c r="B680" t="n">
        <v>1024</v>
      </c>
      <c r="C680" t="n">
        <v>1000000</v>
      </c>
      <c r="D680" t="n">
        <v>10</v>
      </c>
      <c r="E680" t="n">
        <v>0</v>
      </c>
      <c r="F680" t="n">
        <v>0</v>
      </c>
      <c r="M680" t="n">
        <v>16</v>
      </c>
      <c r="N680" t="n">
        <v>32</v>
      </c>
      <c r="O680" t="n">
        <v>100000000</v>
      </c>
      <c r="P680" t="n">
        <v>7.5</v>
      </c>
      <c r="Q680" t="n">
        <v>0</v>
      </c>
      <c r="R680" t="n">
        <v>0</v>
      </c>
    </row>
    <row r="681">
      <c r="A681" t="n">
        <v>64</v>
      </c>
      <c r="B681" t="n">
        <v>1024</v>
      </c>
      <c r="C681" t="n">
        <v>15000000</v>
      </c>
      <c r="D681" t="n">
        <v>10</v>
      </c>
      <c r="E681" t="n">
        <v>0</v>
      </c>
      <c r="F681" t="n">
        <v>0</v>
      </c>
      <c r="M681" t="n">
        <v>16</v>
      </c>
      <c r="N681" t="n">
        <v>32</v>
      </c>
      <c r="O681" t="n">
        <v>100000000</v>
      </c>
      <c r="P681" t="n">
        <v>10</v>
      </c>
      <c r="Q681" t="n">
        <v>0</v>
      </c>
      <c r="R681" t="n">
        <v>0</v>
      </c>
    </row>
    <row r="682">
      <c r="A682" t="n">
        <v>64</v>
      </c>
      <c r="B682" t="n">
        <v>1024</v>
      </c>
      <c r="C682" t="n">
        <v>30000000</v>
      </c>
      <c r="D682" t="n">
        <v>10</v>
      </c>
      <c r="E682" t="n">
        <v>0</v>
      </c>
      <c r="F682" t="n">
        <v>0</v>
      </c>
      <c r="M682" t="n">
        <v>16</v>
      </c>
      <c r="N682" t="n">
        <v>32</v>
      </c>
      <c r="O682" t="n">
        <v>100000000</v>
      </c>
      <c r="P682" t="n">
        <v>12.5</v>
      </c>
      <c r="Q682" t="n">
        <v>0.00152587890625</v>
      </c>
      <c r="R682" t="n">
        <v>0</v>
      </c>
    </row>
    <row r="683">
      <c r="A683" t="n">
        <v>64</v>
      </c>
      <c r="B683" t="n">
        <v>1024</v>
      </c>
      <c r="C683" t="n">
        <v>100000000</v>
      </c>
      <c r="D683" t="n">
        <v>10</v>
      </c>
      <c r="E683" t="n">
        <v>0</v>
      </c>
      <c r="F683" t="n">
        <v>0</v>
      </c>
      <c r="M683" t="n">
        <v>16</v>
      </c>
      <c r="N683" t="n">
        <v>32</v>
      </c>
      <c r="O683" t="n">
        <v>100000000</v>
      </c>
      <c r="P683" t="n">
        <v>15</v>
      </c>
      <c r="Q683" t="n">
        <v>0.301361083984375</v>
      </c>
      <c r="R683" t="n">
        <v>0</v>
      </c>
    </row>
    <row r="684">
      <c r="A684" t="n">
        <v>64</v>
      </c>
      <c r="B684" t="n">
        <v>1024</v>
      </c>
      <c r="C684" t="n">
        <v>1000000000</v>
      </c>
      <c r="D684" t="n">
        <v>10</v>
      </c>
      <c r="E684" t="n">
        <v>0</v>
      </c>
      <c r="F684" t="n">
        <v>0</v>
      </c>
      <c r="M684" t="n">
        <v>16</v>
      </c>
      <c r="N684" t="n">
        <v>32</v>
      </c>
      <c r="O684" t="n">
        <v>100000000</v>
      </c>
      <c r="P684" t="n">
        <v>17.5</v>
      </c>
      <c r="Q684" t="n">
        <v>3.0853271484375</v>
      </c>
      <c r="R684" t="n">
        <v>0</v>
      </c>
    </row>
    <row r="685">
      <c r="A685" t="n">
        <v>64</v>
      </c>
      <c r="B685" t="n">
        <v>1024</v>
      </c>
      <c r="C685" t="n">
        <v>10000000000</v>
      </c>
      <c r="D685" t="n">
        <v>10</v>
      </c>
      <c r="E685" t="n">
        <v>0</v>
      </c>
      <c r="F685" t="n">
        <v>0</v>
      </c>
      <c r="M685" t="n">
        <v>16</v>
      </c>
      <c r="N685" t="n">
        <v>32</v>
      </c>
      <c r="O685" t="n">
        <v>100000000</v>
      </c>
      <c r="P685" t="n">
        <v>20</v>
      </c>
      <c r="Q685" t="n">
        <v>11.24286651611328</v>
      </c>
      <c r="R685" t="n">
        <v>0.04253387451171875</v>
      </c>
    </row>
    <row r="686">
      <c r="A686" t="n">
        <v>64</v>
      </c>
      <c r="B686" t="n">
        <v>1024</v>
      </c>
      <c r="C686" t="n">
        <v>30000000000</v>
      </c>
      <c r="D686" t="n">
        <v>10</v>
      </c>
      <c r="E686" t="n">
        <v>0</v>
      </c>
      <c r="F686" t="n">
        <v>0</v>
      </c>
      <c r="M686" t="n">
        <v>16</v>
      </c>
      <c r="N686" t="n">
        <v>32</v>
      </c>
      <c r="O686" t="n">
        <v>100000000</v>
      </c>
      <c r="P686" t="n">
        <v>22.5</v>
      </c>
      <c r="Q686" t="n">
        <v>22.52769470214844</v>
      </c>
      <c r="R686" t="n">
        <v>0.8174896240234375</v>
      </c>
    </row>
    <row r="687">
      <c r="A687" t="n">
        <v>8</v>
      </c>
      <c r="B687" t="n">
        <v>32</v>
      </c>
      <c r="C687" t="n">
        <v>1000000</v>
      </c>
      <c r="D687" t="n">
        <v>7.5</v>
      </c>
      <c r="E687" t="n">
        <v>0</v>
      </c>
      <c r="F687" t="n">
        <v>0</v>
      </c>
      <c r="M687" t="n">
        <v>16</v>
      </c>
      <c r="N687" t="n">
        <v>32</v>
      </c>
      <c r="O687" t="n">
        <v>100000000</v>
      </c>
      <c r="P687" t="n">
        <v>25</v>
      </c>
      <c r="Q687" t="n">
        <v>34.81941223144531</v>
      </c>
      <c r="R687" t="n">
        <v>2.471160888671875</v>
      </c>
    </row>
    <row r="688">
      <c r="A688" t="n">
        <v>8</v>
      </c>
      <c r="B688" t="n">
        <v>32</v>
      </c>
      <c r="C688" t="n">
        <v>15000000</v>
      </c>
      <c r="D688" t="n">
        <v>7.5</v>
      </c>
      <c r="E688" t="n">
        <v>0</v>
      </c>
      <c r="F688" t="n">
        <v>0</v>
      </c>
      <c r="M688" t="n">
        <v>16</v>
      </c>
      <c r="N688" t="n">
        <v>32</v>
      </c>
      <c r="O688" t="n">
        <v>100000000</v>
      </c>
      <c r="P688" t="n">
        <v>27.5</v>
      </c>
      <c r="Q688" t="n">
        <v>44.57798004150391</v>
      </c>
      <c r="R688" t="n">
        <v>5.261039733886719</v>
      </c>
    </row>
    <row r="689">
      <c r="A689" t="n">
        <v>8</v>
      </c>
      <c r="B689" t="n">
        <v>32</v>
      </c>
      <c r="C689" t="n">
        <v>30000000</v>
      </c>
      <c r="D689" t="n">
        <v>7.5</v>
      </c>
      <c r="E689" t="n">
        <v>0</v>
      </c>
      <c r="F689" t="n">
        <v>0</v>
      </c>
      <c r="M689" t="n">
        <v>16</v>
      </c>
      <c r="N689" t="n">
        <v>32</v>
      </c>
      <c r="O689" t="n">
        <v>100000000</v>
      </c>
      <c r="P689" t="n">
        <v>30</v>
      </c>
      <c r="Q689" t="n">
        <v>49.98569488525391</v>
      </c>
      <c r="R689" t="n">
        <v>8.431053161621094</v>
      </c>
    </row>
    <row r="690">
      <c r="A690" t="n">
        <v>8</v>
      </c>
      <c r="B690" t="n">
        <v>32</v>
      </c>
      <c r="C690" t="n">
        <v>100000000</v>
      </c>
      <c r="D690" t="n">
        <v>7.5</v>
      </c>
      <c r="E690" t="n">
        <v>0</v>
      </c>
      <c r="F690" t="n">
        <v>0</v>
      </c>
      <c r="M690" t="n">
        <v>16</v>
      </c>
      <c r="N690" t="n">
        <v>32</v>
      </c>
      <c r="O690" t="n">
        <v>100000000</v>
      </c>
      <c r="P690" t="n">
        <v>32.5</v>
      </c>
      <c r="Q690" t="n">
        <v>50.53234100341797</v>
      </c>
      <c r="R690" t="n">
        <v>11.77825927734375</v>
      </c>
    </row>
    <row r="691">
      <c r="A691" t="n">
        <v>8</v>
      </c>
      <c r="B691" t="n">
        <v>32</v>
      </c>
      <c r="C691" t="n">
        <v>1000000000</v>
      </c>
      <c r="D691" t="n">
        <v>7.5</v>
      </c>
      <c r="E691" t="n">
        <v>0</v>
      </c>
      <c r="F691" t="n">
        <v>0</v>
      </c>
      <c r="M691" t="n">
        <v>16</v>
      </c>
      <c r="N691" t="n">
        <v>32</v>
      </c>
      <c r="O691" t="n">
        <v>100000000</v>
      </c>
      <c r="P691" t="n">
        <v>35</v>
      </c>
      <c r="Q691" t="n">
        <v>48.71158599853516</v>
      </c>
      <c r="R691" t="n">
        <v>16.17393493652344</v>
      </c>
    </row>
    <row r="692">
      <c r="A692" t="n">
        <v>8</v>
      </c>
      <c r="B692" t="n">
        <v>32</v>
      </c>
      <c r="C692" t="n">
        <v>10000000000</v>
      </c>
      <c r="D692" t="n">
        <v>7.5</v>
      </c>
      <c r="E692" t="n">
        <v>0</v>
      </c>
      <c r="F692" t="n">
        <v>0</v>
      </c>
      <c r="M692" t="n">
        <v>16</v>
      </c>
      <c r="N692" t="n">
        <v>32</v>
      </c>
      <c r="O692" t="n">
        <v>1000000000</v>
      </c>
      <c r="P692" t="n">
        <v>0</v>
      </c>
      <c r="Q692" t="n">
        <v>0</v>
      </c>
      <c r="R692" t="n">
        <v>0</v>
      </c>
    </row>
    <row r="693">
      <c r="A693" t="n">
        <v>8</v>
      </c>
      <c r="B693" t="n">
        <v>32</v>
      </c>
      <c r="C693" t="n">
        <v>30000000000</v>
      </c>
      <c r="D693" t="n">
        <v>7.5</v>
      </c>
      <c r="E693" t="n">
        <v>0</v>
      </c>
      <c r="F693" t="n">
        <v>0</v>
      </c>
      <c r="M693" t="n">
        <v>16</v>
      </c>
      <c r="N693" t="n">
        <v>32</v>
      </c>
      <c r="O693" t="n">
        <v>1000000000</v>
      </c>
      <c r="P693" t="n">
        <v>2.5</v>
      </c>
      <c r="Q693" t="n">
        <v>0</v>
      </c>
      <c r="R693" t="n">
        <v>0</v>
      </c>
    </row>
    <row r="694">
      <c r="A694" t="n">
        <v>8</v>
      </c>
      <c r="B694" t="n">
        <v>64</v>
      </c>
      <c r="C694" t="n">
        <v>1000000</v>
      </c>
      <c r="D694" t="n">
        <v>7.5</v>
      </c>
      <c r="E694" t="n">
        <v>0</v>
      </c>
      <c r="F694" t="n">
        <v>0</v>
      </c>
      <c r="M694" t="n">
        <v>16</v>
      </c>
      <c r="N694" t="n">
        <v>32</v>
      </c>
      <c r="O694" t="n">
        <v>1000000000</v>
      </c>
      <c r="P694" t="n">
        <v>5</v>
      </c>
      <c r="Q694" t="n">
        <v>0</v>
      </c>
      <c r="R694" t="n">
        <v>0</v>
      </c>
    </row>
    <row r="695">
      <c r="A695" t="n">
        <v>8</v>
      </c>
      <c r="B695" t="n">
        <v>64</v>
      </c>
      <c r="C695" t="n">
        <v>15000000</v>
      </c>
      <c r="D695" t="n">
        <v>7.5</v>
      </c>
      <c r="E695" t="n">
        <v>0</v>
      </c>
      <c r="F695" t="n">
        <v>0</v>
      </c>
      <c r="M695" t="n">
        <v>16</v>
      </c>
      <c r="N695" t="n">
        <v>32</v>
      </c>
      <c r="O695" t="n">
        <v>1000000000</v>
      </c>
      <c r="P695" t="n">
        <v>7.5</v>
      </c>
      <c r="Q695" t="n">
        <v>0</v>
      </c>
      <c r="R695" t="n">
        <v>0</v>
      </c>
    </row>
    <row r="696">
      <c r="A696" t="n">
        <v>8</v>
      </c>
      <c r="B696" t="n">
        <v>64</v>
      </c>
      <c r="C696" t="n">
        <v>30000000</v>
      </c>
      <c r="D696" t="n">
        <v>7.5</v>
      </c>
      <c r="E696" t="n">
        <v>0</v>
      </c>
      <c r="F696" t="n">
        <v>0</v>
      </c>
      <c r="M696" t="n">
        <v>16</v>
      </c>
      <c r="N696" t="n">
        <v>32</v>
      </c>
      <c r="O696" t="n">
        <v>1000000000</v>
      </c>
      <c r="P696" t="n">
        <v>10</v>
      </c>
      <c r="Q696" t="n">
        <v>0</v>
      </c>
      <c r="R696" t="n">
        <v>0</v>
      </c>
    </row>
    <row r="697">
      <c r="A697" t="n">
        <v>8</v>
      </c>
      <c r="B697" t="n">
        <v>64</v>
      </c>
      <c r="C697" t="n">
        <v>100000000</v>
      </c>
      <c r="D697" t="n">
        <v>7.5</v>
      </c>
      <c r="E697" t="n">
        <v>0</v>
      </c>
      <c r="F697" t="n">
        <v>0</v>
      </c>
      <c r="M697" t="n">
        <v>16</v>
      </c>
      <c r="N697" t="n">
        <v>32</v>
      </c>
      <c r="O697" t="n">
        <v>1000000000</v>
      </c>
      <c r="P697" t="n">
        <v>12.5</v>
      </c>
      <c r="Q697" t="n">
        <v>0</v>
      </c>
      <c r="R697" t="n">
        <v>0</v>
      </c>
    </row>
    <row r="698">
      <c r="A698" t="n">
        <v>8</v>
      </c>
      <c r="B698" t="n">
        <v>64</v>
      </c>
      <c r="C698" t="n">
        <v>1000000000</v>
      </c>
      <c r="D698" t="n">
        <v>7.5</v>
      </c>
      <c r="E698" t="n">
        <v>0</v>
      </c>
      <c r="F698" t="n">
        <v>0</v>
      </c>
      <c r="M698" t="n">
        <v>16</v>
      </c>
      <c r="N698" t="n">
        <v>32</v>
      </c>
      <c r="O698" t="n">
        <v>1000000000</v>
      </c>
      <c r="P698" t="n">
        <v>15</v>
      </c>
      <c r="Q698" t="n">
        <v>0</v>
      </c>
      <c r="R698" t="n">
        <v>0</v>
      </c>
    </row>
    <row r="699">
      <c r="A699" t="n">
        <v>8</v>
      </c>
      <c r="B699" t="n">
        <v>64</v>
      </c>
      <c r="C699" t="n">
        <v>10000000000</v>
      </c>
      <c r="D699" t="n">
        <v>7.5</v>
      </c>
      <c r="E699" t="n">
        <v>0</v>
      </c>
      <c r="F699" t="n">
        <v>0</v>
      </c>
      <c r="M699" t="n">
        <v>16</v>
      </c>
      <c r="N699" t="n">
        <v>32</v>
      </c>
      <c r="O699" t="n">
        <v>1000000000</v>
      </c>
      <c r="P699" t="n">
        <v>17.5</v>
      </c>
      <c r="Q699" t="n">
        <v>1.662063598632812</v>
      </c>
      <c r="R699" t="n">
        <v>0</v>
      </c>
    </row>
    <row r="700">
      <c r="A700" t="n">
        <v>8</v>
      </c>
      <c r="B700" t="n">
        <v>64</v>
      </c>
      <c r="C700" t="n">
        <v>30000000000</v>
      </c>
      <c r="D700" t="n">
        <v>7.5</v>
      </c>
      <c r="E700" t="n">
        <v>0</v>
      </c>
      <c r="F700" t="n">
        <v>0</v>
      </c>
      <c r="M700" t="n">
        <v>16</v>
      </c>
      <c r="N700" t="n">
        <v>32</v>
      </c>
      <c r="O700" t="n">
        <v>1000000000</v>
      </c>
      <c r="P700" t="n">
        <v>20</v>
      </c>
      <c r="Q700" t="n">
        <v>16.86611175537109</v>
      </c>
      <c r="R700" t="n">
        <v>0.08640289306640625</v>
      </c>
    </row>
    <row r="701">
      <c r="A701" t="n">
        <v>8</v>
      </c>
      <c r="B701" t="n">
        <v>128</v>
      </c>
      <c r="C701" t="n">
        <v>1000000</v>
      </c>
      <c r="D701" t="n">
        <v>7.5</v>
      </c>
      <c r="E701" t="n">
        <v>0</v>
      </c>
      <c r="F701" t="n">
        <v>0</v>
      </c>
      <c r="M701" t="n">
        <v>16</v>
      </c>
      <c r="N701" t="n">
        <v>32</v>
      </c>
      <c r="O701" t="n">
        <v>1000000000</v>
      </c>
      <c r="P701" t="n">
        <v>22.5</v>
      </c>
      <c r="Q701" t="n">
        <v>22.91011810302734</v>
      </c>
      <c r="R701" t="n">
        <v>0.2439498901367188</v>
      </c>
    </row>
    <row r="702">
      <c r="A702" t="n">
        <v>8</v>
      </c>
      <c r="B702" t="n">
        <v>128</v>
      </c>
      <c r="C702" t="n">
        <v>15000000</v>
      </c>
      <c r="D702" t="n">
        <v>7.5</v>
      </c>
      <c r="E702" t="n">
        <v>0</v>
      </c>
      <c r="F702" t="n">
        <v>0</v>
      </c>
      <c r="M702" t="n">
        <v>16</v>
      </c>
      <c r="N702" t="n">
        <v>32</v>
      </c>
      <c r="O702" t="n">
        <v>1000000000</v>
      </c>
      <c r="P702" t="n">
        <v>25</v>
      </c>
      <c r="Q702" t="n">
        <v>31.78348541259766</v>
      </c>
      <c r="R702" t="n">
        <v>0.4499435424804688</v>
      </c>
    </row>
    <row r="703">
      <c r="A703" t="n">
        <v>8</v>
      </c>
      <c r="B703" t="n">
        <v>128</v>
      </c>
      <c r="C703" t="n">
        <v>30000000</v>
      </c>
      <c r="D703" t="n">
        <v>7.5</v>
      </c>
      <c r="E703" t="n">
        <v>0</v>
      </c>
      <c r="F703" t="n">
        <v>0</v>
      </c>
      <c r="M703" t="n">
        <v>16</v>
      </c>
      <c r="N703" t="n">
        <v>32</v>
      </c>
      <c r="O703" t="n">
        <v>1000000000</v>
      </c>
      <c r="P703" t="n">
        <v>27.5</v>
      </c>
      <c r="Q703" t="n">
        <v>46.24309539794922</v>
      </c>
      <c r="R703" t="n">
        <v>1.339340209960938</v>
      </c>
    </row>
    <row r="704">
      <c r="A704" t="n">
        <v>8</v>
      </c>
      <c r="B704" t="n">
        <v>128</v>
      </c>
      <c r="C704" t="n">
        <v>100000000</v>
      </c>
      <c r="D704" t="n">
        <v>7.5</v>
      </c>
      <c r="E704" t="n">
        <v>0</v>
      </c>
      <c r="F704" t="n">
        <v>0</v>
      </c>
      <c r="M704" t="n">
        <v>16</v>
      </c>
      <c r="N704" t="n">
        <v>32</v>
      </c>
      <c r="O704" t="n">
        <v>1000000000</v>
      </c>
      <c r="P704" t="n">
        <v>30</v>
      </c>
      <c r="Q704" t="n">
        <v>48.36292266845703</v>
      </c>
      <c r="R704" t="n">
        <v>1.746749877929688</v>
      </c>
    </row>
    <row r="705">
      <c r="A705" t="n">
        <v>8</v>
      </c>
      <c r="B705" t="n">
        <v>128</v>
      </c>
      <c r="C705" t="n">
        <v>1000000000</v>
      </c>
      <c r="D705" t="n">
        <v>7.5</v>
      </c>
      <c r="E705" t="n">
        <v>0</v>
      </c>
      <c r="F705" t="n">
        <v>0</v>
      </c>
      <c r="M705" t="n">
        <v>16</v>
      </c>
      <c r="N705" t="n">
        <v>32</v>
      </c>
      <c r="O705" t="n">
        <v>1000000000</v>
      </c>
      <c r="P705" t="n">
        <v>32.5</v>
      </c>
      <c r="Q705" t="n">
        <v>49.18327331542969</v>
      </c>
      <c r="R705" t="n">
        <v>2.326393127441406</v>
      </c>
    </row>
    <row r="706">
      <c r="A706" t="n">
        <v>8</v>
      </c>
      <c r="B706" t="n">
        <v>128</v>
      </c>
      <c r="C706" t="n">
        <v>10000000000</v>
      </c>
      <c r="D706" t="n">
        <v>7.5</v>
      </c>
      <c r="E706" t="n">
        <v>0</v>
      </c>
      <c r="F706" t="n">
        <v>0</v>
      </c>
      <c r="M706" t="n">
        <v>16</v>
      </c>
      <c r="N706" t="n">
        <v>32</v>
      </c>
      <c r="O706" t="n">
        <v>1000000000</v>
      </c>
      <c r="P706" t="n">
        <v>35</v>
      </c>
      <c r="Q706" t="n">
        <v>49.37515258789062</v>
      </c>
      <c r="R706" t="n">
        <v>2.777862548828125</v>
      </c>
    </row>
    <row r="707">
      <c r="A707" t="n">
        <v>8</v>
      </c>
      <c r="B707" t="n">
        <v>128</v>
      </c>
      <c r="C707" t="n">
        <v>30000000000</v>
      </c>
      <c r="D707" t="n">
        <v>7.5</v>
      </c>
      <c r="E707" t="n">
        <v>0</v>
      </c>
      <c r="F707" t="n">
        <v>0</v>
      </c>
      <c r="M707" t="n">
        <v>16</v>
      </c>
      <c r="N707" t="n">
        <v>32</v>
      </c>
      <c r="O707" t="n">
        <v>10000000000</v>
      </c>
      <c r="P707" t="n">
        <v>0</v>
      </c>
      <c r="Q707" t="n">
        <v>0</v>
      </c>
      <c r="R707" t="n">
        <v>0</v>
      </c>
    </row>
    <row r="708">
      <c r="A708" t="n">
        <v>8</v>
      </c>
      <c r="B708" t="n">
        <v>256</v>
      </c>
      <c r="C708" t="n">
        <v>1000000</v>
      </c>
      <c r="D708" t="n">
        <v>7.5</v>
      </c>
      <c r="E708" t="n">
        <v>0</v>
      </c>
      <c r="F708" t="n">
        <v>0</v>
      </c>
      <c r="M708" t="n">
        <v>16</v>
      </c>
      <c r="N708" t="n">
        <v>32</v>
      </c>
      <c r="O708" t="n">
        <v>10000000000</v>
      </c>
      <c r="P708" t="n">
        <v>2.5</v>
      </c>
      <c r="Q708" t="n">
        <v>0</v>
      </c>
      <c r="R708" t="n">
        <v>0</v>
      </c>
    </row>
    <row r="709">
      <c r="A709" t="n">
        <v>8</v>
      </c>
      <c r="B709" t="n">
        <v>256</v>
      </c>
      <c r="C709" t="n">
        <v>15000000</v>
      </c>
      <c r="D709" t="n">
        <v>7.5</v>
      </c>
      <c r="E709" t="n">
        <v>0</v>
      </c>
      <c r="F709" t="n">
        <v>0</v>
      </c>
      <c r="M709" t="n">
        <v>16</v>
      </c>
      <c r="N709" t="n">
        <v>32</v>
      </c>
      <c r="O709" t="n">
        <v>10000000000</v>
      </c>
      <c r="P709" t="n">
        <v>5</v>
      </c>
      <c r="Q709" t="n">
        <v>0</v>
      </c>
      <c r="R709" t="n">
        <v>0</v>
      </c>
    </row>
    <row r="710">
      <c r="A710" t="n">
        <v>8</v>
      </c>
      <c r="B710" t="n">
        <v>256</v>
      </c>
      <c r="C710" t="n">
        <v>30000000</v>
      </c>
      <c r="D710" t="n">
        <v>7.5</v>
      </c>
      <c r="E710" t="n">
        <v>0</v>
      </c>
      <c r="F710" t="n">
        <v>0</v>
      </c>
      <c r="M710" t="n">
        <v>16</v>
      </c>
      <c r="N710" t="n">
        <v>32</v>
      </c>
      <c r="O710" t="n">
        <v>10000000000</v>
      </c>
      <c r="P710" t="n">
        <v>7.5</v>
      </c>
      <c r="Q710" t="n">
        <v>0</v>
      </c>
      <c r="R710" t="n">
        <v>0</v>
      </c>
    </row>
    <row r="711">
      <c r="A711" t="n">
        <v>8</v>
      </c>
      <c r="B711" t="n">
        <v>256</v>
      </c>
      <c r="C711" t="n">
        <v>100000000</v>
      </c>
      <c r="D711" t="n">
        <v>7.5</v>
      </c>
      <c r="E711" t="n">
        <v>0</v>
      </c>
      <c r="F711" t="n">
        <v>0</v>
      </c>
      <c r="M711" t="n">
        <v>16</v>
      </c>
      <c r="N711" t="n">
        <v>32</v>
      </c>
      <c r="O711" t="n">
        <v>10000000000</v>
      </c>
      <c r="P711" t="n">
        <v>10</v>
      </c>
      <c r="Q711" t="n">
        <v>0</v>
      </c>
      <c r="R711" t="n">
        <v>0</v>
      </c>
    </row>
    <row r="712">
      <c r="A712" t="n">
        <v>8</v>
      </c>
      <c r="B712" t="n">
        <v>256</v>
      </c>
      <c r="C712" t="n">
        <v>1000000000</v>
      </c>
      <c r="D712" t="n">
        <v>7.5</v>
      </c>
      <c r="E712" t="n">
        <v>0</v>
      </c>
      <c r="F712" t="n">
        <v>0</v>
      </c>
      <c r="M712" t="n">
        <v>16</v>
      </c>
      <c r="N712" t="n">
        <v>32</v>
      </c>
      <c r="O712" t="n">
        <v>10000000000</v>
      </c>
      <c r="P712" t="n">
        <v>12.5</v>
      </c>
      <c r="Q712" t="n">
        <v>0</v>
      </c>
      <c r="R712" t="n">
        <v>0</v>
      </c>
    </row>
    <row r="713">
      <c r="A713" t="n">
        <v>8</v>
      </c>
      <c r="B713" t="n">
        <v>256</v>
      </c>
      <c r="C713" t="n">
        <v>10000000000</v>
      </c>
      <c r="D713" t="n">
        <v>7.5</v>
      </c>
      <c r="E713" t="n">
        <v>0</v>
      </c>
      <c r="F713" t="n">
        <v>0</v>
      </c>
      <c r="M713" t="n">
        <v>16</v>
      </c>
      <c r="N713" t="n">
        <v>32</v>
      </c>
      <c r="O713" t="n">
        <v>10000000000</v>
      </c>
      <c r="P713" t="n">
        <v>15</v>
      </c>
      <c r="Q713" t="n">
        <v>0</v>
      </c>
      <c r="R713" t="n">
        <v>0</v>
      </c>
    </row>
    <row r="714">
      <c r="A714" t="n">
        <v>8</v>
      </c>
      <c r="B714" t="n">
        <v>256</v>
      </c>
      <c r="C714" t="n">
        <v>30000000000</v>
      </c>
      <c r="D714" t="n">
        <v>7.5</v>
      </c>
      <c r="E714" t="n">
        <v>0</v>
      </c>
      <c r="F714" t="n">
        <v>0</v>
      </c>
      <c r="M714" t="n">
        <v>16</v>
      </c>
      <c r="N714" t="n">
        <v>32</v>
      </c>
      <c r="O714" t="n">
        <v>10000000000</v>
      </c>
      <c r="P714" t="n">
        <v>17.5</v>
      </c>
      <c r="Q714" t="n">
        <v>0.16937255859375</v>
      </c>
      <c r="R714" t="n">
        <v>0</v>
      </c>
    </row>
    <row r="715">
      <c r="A715" t="n">
        <v>8</v>
      </c>
      <c r="B715" t="n">
        <v>512</v>
      </c>
      <c r="C715" t="n">
        <v>1000000</v>
      </c>
      <c r="D715" t="n">
        <v>7.5</v>
      </c>
      <c r="E715" t="n">
        <v>0</v>
      </c>
      <c r="F715" t="n">
        <v>0</v>
      </c>
      <c r="M715" t="n">
        <v>16</v>
      </c>
      <c r="N715" t="n">
        <v>32</v>
      </c>
      <c r="O715" t="n">
        <v>10000000000</v>
      </c>
      <c r="P715" t="n">
        <v>20</v>
      </c>
      <c r="Q715" t="n">
        <v>1.378822326660156</v>
      </c>
      <c r="R715" t="n">
        <v>0</v>
      </c>
    </row>
    <row r="716">
      <c r="A716" t="n">
        <v>8</v>
      </c>
      <c r="B716" t="n">
        <v>512</v>
      </c>
      <c r="C716" t="n">
        <v>15000000</v>
      </c>
      <c r="D716" t="n">
        <v>7.5</v>
      </c>
      <c r="E716" t="n">
        <v>0</v>
      </c>
      <c r="F716" t="n">
        <v>0</v>
      </c>
      <c r="M716" t="n">
        <v>16</v>
      </c>
      <c r="N716" t="n">
        <v>32</v>
      </c>
      <c r="O716" t="n">
        <v>10000000000</v>
      </c>
      <c r="P716" t="n">
        <v>22.5</v>
      </c>
      <c r="Q716" t="n">
        <v>12.6678466796875</v>
      </c>
      <c r="R716" t="n">
        <v>0</v>
      </c>
    </row>
    <row r="717">
      <c r="A717" t="n">
        <v>8</v>
      </c>
      <c r="B717" t="n">
        <v>512</v>
      </c>
      <c r="C717" t="n">
        <v>30000000</v>
      </c>
      <c r="D717" t="n">
        <v>7.5</v>
      </c>
      <c r="E717" t="n">
        <v>0</v>
      </c>
      <c r="F717" t="n">
        <v>0</v>
      </c>
      <c r="M717" t="n">
        <v>16</v>
      </c>
      <c r="N717" t="n">
        <v>32</v>
      </c>
      <c r="O717" t="n">
        <v>10000000000</v>
      </c>
      <c r="P717" t="n">
        <v>25</v>
      </c>
      <c r="Q717" t="n">
        <v>18.46694946289062</v>
      </c>
      <c r="R717" t="n">
        <v>0.077056884765625</v>
      </c>
    </row>
    <row r="718">
      <c r="A718" t="n">
        <v>8</v>
      </c>
      <c r="B718" t="n">
        <v>512</v>
      </c>
      <c r="C718" t="n">
        <v>100000000</v>
      </c>
      <c r="D718" t="n">
        <v>7.5</v>
      </c>
      <c r="E718" t="n">
        <v>0</v>
      </c>
      <c r="F718" t="n">
        <v>0</v>
      </c>
      <c r="M718" t="n">
        <v>16</v>
      </c>
      <c r="N718" t="n">
        <v>32</v>
      </c>
      <c r="O718" t="n">
        <v>10000000000</v>
      </c>
      <c r="P718" t="n">
        <v>27.5</v>
      </c>
      <c r="Q718" t="n">
        <v>44.6441650390625</v>
      </c>
      <c r="R718" t="n">
        <v>0.3202438354492188</v>
      </c>
    </row>
    <row r="719">
      <c r="A719" t="n">
        <v>8</v>
      </c>
      <c r="B719" t="n">
        <v>512</v>
      </c>
      <c r="C719" t="n">
        <v>1000000000</v>
      </c>
      <c r="D719" t="n">
        <v>7.5</v>
      </c>
      <c r="E719" t="n">
        <v>0</v>
      </c>
      <c r="F719" t="n">
        <v>0</v>
      </c>
      <c r="M719" t="n">
        <v>16</v>
      </c>
      <c r="N719" t="n">
        <v>32</v>
      </c>
      <c r="O719" t="n">
        <v>10000000000</v>
      </c>
      <c r="P719" t="n">
        <v>30</v>
      </c>
      <c r="Q719" t="n">
        <v>49.82471466064453</v>
      </c>
      <c r="R719" t="n">
        <v>0.4312515258789062</v>
      </c>
    </row>
    <row r="720">
      <c r="A720" t="n">
        <v>8</v>
      </c>
      <c r="B720" t="n">
        <v>512</v>
      </c>
      <c r="C720" t="n">
        <v>10000000000</v>
      </c>
      <c r="D720" t="n">
        <v>7.5</v>
      </c>
      <c r="E720" t="n">
        <v>0</v>
      </c>
      <c r="F720" t="n">
        <v>0</v>
      </c>
      <c r="M720" t="n">
        <v>16</v>
      </c>
      <c r="N720" t="n">
        <v>32</v>
      </c>
      <c r="O720" t="n">
        <v>10000000000</v>
      </c>
      <c r="P720" t="n">
        <v>32.5</v>
      </c>
      <c r="Q720" t="n">
        <v>48.24504852294922</v>
      </c>
      <c r="R720" t="n">
        <v>0.5384445190429688</v>
      </c>
    </row>
    <row r="721">
      <c r="A721" t="n">
        <v>8</v>
      </c>
      <c r="B721" t="n">
        <v>512</v>
      </c>
      <c r="C721" t="n">
        <v>30000000000</v>
      </c>
      <c r="D721" t="n">
        <v>7.5</v>
      </c>
      <c r="E721" t="n">
        <v>0</v>
      </c>
      <c r="F721" t="n">
        <v>0</v>
      </c>
      <c r="M721" t="n">
        <v>16</v>
      </c>
      <c r="N721" t="n">
        <v>32</v>
      </c>
      <c r="O721" t="n">
        <v>10000000000</v>
      </c>
      <c r="P721" t="n">
        <v>35</v>
      </c>
      <c r="Q721" t="n">
        <v>50.65593719482422</v>
      </c>
      <c r="R721" t="n">
        <v>0.5723953247070312</v>
      </c>
    </row>
    <row r="722">
      <c r="A722" t="n">
        <v>8</v>
      </c>
      <c r="B722" t="n">
        <v>1024</v>
      </c>
      <c r="C722" t="n">
        <v>1000000</v>
      </c>
      <c r="D722" t="n">
        <v>7.5</v>
      </c>
      <c r="E722" t="n">
        <v>0</v>
      </c>
      <c r="F722" t="n">
        <v>0</v>
      </c>
      <c r="M722" t="n">
        <v>16</v>
      </c>
      <c r="N722" t="n">
        <v>32</v>
      </c>
      <c r="O722" t="n">
        <v>30000000000</v>
      </c>
      <c r="P722" t="n">
        <v>0</v>
      </c>
      <c r="Q722" t="n">
        <v>0</v>
      </c>
      <c r="R722" t="n">
        <v>0</v>
      </c>
    </row>
    <row r="723">
      <c r="A723" t="n">
        <v>8</v>
      </c>
      <c r="B723" t="n">
        <v>1024</v>
      </c>
      <c r="C723" t="n">
        <v>15000000</v>
      </c>
      <c r="D723" t="n">
        <v>7.5</v>
      </c>
      <c r="E723" t="n">
        <v>0</v>
      </c>
      <c r="F723" t="n">
        <v>0</v>
      </c>
      <c r="M723" t="n">
        <v>16</v>
      </c>
      <c r="N723" t="n">
        <v>32</v>
      </c>
      <c r="O723" t="n">
        <v>30000000000</v>
      </c>
      <c r="P723" t="n">
        <v>2.5</v>
      </c>
      <c r="Q723" t="n">
        <v>0</v>
      </c>
      <c r="R723" t="n">
        <v>0</v>
      </c>
    </row>
    <row r="724">
      <c r="A724" t="n">
        <v>8</v>
      </c>
      <c r="B724" t="n">
        <v>1024</v>
      </c>
      <c r="C724" t="n">
        <v>30000000</v>
      </c>
      <c r="D724" t="n">
        <v>7.5</v>
      </c>
      <c r="E724" t="n">
        <v>0</v>
      </c>
      <c r="F724" t="n">
        <v>0</v>
      </c>
      <c r="M724" t="n">
        <v>16</v>
      </c>
      <c r="N724" t="n">
        <v>32</v>
      </c>
      <c r="O724" t="n">
        <v>30000000000</v>
      </c>
      <c r="P724" t="n">
        <v>5</v>
      </c>
      <c r="Q724" t="n">
        <v>0</v>
      </c>
      <c r="R724" t="n">
        <v>0</v>
      </c>
    </row>
    <row r="725">
      <c r="A725" t="n">
        <v>8</v>
      </c>
      <c r="B725" t="n">
        <v>1024</v>
      </c>
      <c r="C725" t="n">
        <v>100000000</v>
      </c>
      <c r="D725" t="n">
        <v>7.5</v>
      </c>
      <c r="E725" t="n">
        <v>0</v>
      </c>
      <c r="F725" t="n">
        <v>0</v>
      </c>
      <c r="M725" t="n">
        <v>16</v>
      </c>
      <c r="N725" t="n">
        <v>32</v>
      </c>
      <c r="O725" t="n">
        <v>30000000000</v>
      </c>
      <c r="P725" t="n">
        <v>7.5</v>
      </c>
      <c r="Q725" t="n">
        <v>0</v>
      </c>
      <c r="R725" t="n">
        <v>0</v>
      </c>
    </row>
    <row r="726">
      <c r="A726" t="n">
        <v>8</v>
      </c>
      <c r="B726" t="n">
        <v>1024</v>
      </c>
      <c r="C726" t="n">
        <v>1000000000</v>
      </c>
      <c r="D726" t="n">
        <v>7.5</v>
      </c>
      <c r="E726" t="n">
        <v>0</v>
      </c>
      <c r="F726" t="n">
        <v>0</v>
      </c>
      <c r="M726" t="n">
        <v>16</v>
      </c>
      <c r="N726" t="n">
        <v>32</v>
      </c>
      <c r="O726" t="n">
        <v>30000000000</v>
      </c>
      <c r="P726" t="n">
        <v>10</v>
      </c>
      <c r="Q726" t="n">
        <v>0</v>
      </c>
      <c r="R726" t="n">
        <v>0</v>
      </c>
    </row>
    <row r="727">
      <c r="A727" t="n">
        <v>8</v>
      </c>
      <c r="B727" t="n">
        <v>1024</v>
      </c>
      <c r="C727" t="n">
        <v>10000000000</v>
      </c>
      <c r="D727" t="n">
        <v>7.5</v>
      </c>
      <c r="E727" t="n">
        <v>0</v>
      </c>
      <c r="F727" t="n">
        <v>0</v>
      </c>
      <c r="M727" t="n">
        <v>16</v>
      </c>
      <c r="N727" t="n">
        <v>32</v>
      </c>
      <c r="O727" t="n">
        <v>30000000000</v>
      </c>
      <c r="P727" t="n">
        <v>12.5</v>
      </c>
      <c r="Q727" t="n">
        <v>0</v>
      </c>
      <c r="R727" t="n">
        <v>0</v>
      </c>
    </row>
    <row r="728">
      <c r="A728" t="n">
        <v>8</v>
      </c>
      <c r="B728" t="n">
        <v>1024</v>
      </c>
      <c r="C728" t="n">
        <v>30000000000</v>
      </c>
      <c r="D728" t="n">
        <v>7.5</v>
      </c>
      <c r="E728" t="n">
        <v>0</v>
      </c>
      <c r="F728" t="n">
        <v>0</v>
      </c>
      <c r="M728" t="n">
        <v>16</v>
      </c>
      <c r="N728" t="n">
        <v>32</v>
      </c>
      <c r="O728" t="n">
        <v>30000000000</v>
      </c>
      <c r="P728" t="n">
        <v>15</v>
      </c>
      <c r="Q728" t="n">
        <v>0</v>
      </c>
      <c r="R728" t="n">
        <v>0</v>
      </c>
    </row>
    <row r="729">
      <c r="A729" t="n">
        <v>16</v>
      </c>
      <c r="B729" t="n">
        <v>32</v>
      </c>
      <c r="C729" t="n">
        <v>1000000</v>
      </c>
      <c r="D729" t="n">
        <v>7.5</v>
      </c>
      <c r="E729" t="n">
        <v>0</v>
      </c>
      <c r="F729" t="n">
        <v>0</v>
      </c>
      <c r="M729" t="n">
        <v>16</v>
      </c>
      <c r="N729" t="n">
        <v>32</v>
      </c>
      <c r="O729" t="n">
        <v>30000000000</v>
      </c>
      <c r="P729" t="n">
        <v>17.5</v>
      </c>
      <c r="Q729" t="n">
        <v>0</v>
      </c>
      <c r="R729" t="n">
        <v>0</v>
      </c>
    </row>
    <row r="730">
      <c r="A730" t="n">
        <v>16</v>
      </c>
      <c r="B730" t="n">
        <v>32</v>
      </c>
      <c r="C730" t="n">
        <v>15000000</v>
      </c>
      <c r="D730" t="n">
        <v>7.5</v>
      </c>
      <c r="E730" t="n">
        <v>0</v>
      </c>
      <c r="F730" t="n">
        <v>0</v>
      </c>
      <c r="M730" t="n">
        <v>16</v>
      </c>
      <c r="N730" t="n">
        <v>32</v>
      </c>
      <c r="O730" t="n">
        <v>30000000000</v>
      </c>
      <c r="P730" t="n">
        <v>20</v>
      </c>
      <c r="Q730" t="n">
        <v>6.629562377929688</v>
      </c>
      <c r="R730" t="n">
        <v>0</v>
      </c>
    </row>
    <row r="731">
      <c r="A731" t="n">
        <v>16</v>
      </c>
      <c r="B731" t="n">
        <v>32</v>
      </c>
      <c r="C731" t="n">
        <v>30000000</v>
      </c>
      <c r="D731" t="n">
        <v>7.5</v>
      </c>
      <c r="E731" t="n">
        <v>0</v>
      </c>
      <c r="F731" t="n">
        <v>0</v>
      </c>
      <c r="M731" t="n">
        <v>16</v>
      </c>
      <c r="N731" t="n">
        <v>32</v>
      </c>
      <c r="O731" t="n">
        <v>30000000000</v>
      </c>
      <c r="P731" t="n">
        <v>22.5</v>
      </c>
      <c r="Q731" t="n">
        <v>0</v>
      </c>
      <c r="R731" t="n">
        <v>0</v>
      </c>
    </row>
    <row r="732">
      <c r="A732" t="n">
        <v>16</v>
      </c>
      <c r="B732" t="n">
        <v>32</v>
      </c>
      <c r="C732" t="n">
        <v>100000000</v>
      </c>
      <c r="D732" t="n">
        <v>7.5</v>
      </c>
      <c r="E732" t="n">
        <v>0</v>
      </c>
      <c r="F732" t="n">
        <v>0</v>
      </c>
      <c r="M732" t="n">
        <v>16</v>
      </c>
      <c r="N732" t="n">
        <v>32</v>
      </c>
      <c r="O732" t="n">
        <v>30000000000</v>
      </c>
      <c r="P732" t="n">
        <v>25</v>
      </c>
      <c r="Q732" t="n">
        <v>47.68409729003906</v>
      </c>
      <c r="R732" t="n">
        <v>0</v>
      </c>
    </row>
    <row r="733">
      <c r="A733" t="n">
        <v>16</v>
      </c>
      <c r="B733" t="n">
        <v>32</v>
      </c>
      <c r="C733" t="n">
        <v>1000000000</v>
      </c>
      <c r="D733" t="n">
        <v>7.5</v>
      </c>
      <c r="E733" t="n">
        <v>0</v>
      </c>
      <c r="F733" t="n">
        <v>0</v>
      </c>
      <c r="M733" t="n">
        <v>16</v>
      </c>
      <c r="N733" t="n">
        <v>32</v>
      </c>
      <c r="O733" t="n">
        <v>30000000000</v>
      </c>
      <c r="P733" t="n">
        <v>27.5</v>
      </c>
      <c r="Q733" t="n">
        <v>27.39276885986328</v>
      </c>
      <c r="R733" t="n">
        <v>0</v>
      </c>
    </row>
    <row r="734">
      <c r="A734" t="n">
        <v>16</v>
      </c>
      <c r="B734" t="n">
        <v>32</v>
      </c>
      <c r="C734" t="n">
        <v>10000000000</v>
      </c>
      <c r="D734" t="n">
        <v>7.5</v>
      </c>
      <c r="E734" t="n">
        <v>0</v>
      </c>
      <c r="F734" t="n">
        <v>0</v>
      </c>
      <c r="M734" t="n">
        <v>16</v>
      </c>
      <c r="N734" t="n">
        <v>32</v>
      </c>
      <c r="O734" t="n">
        <v>30000000000</v>
      </c>
      <c r="P734" t="n">
        <v>30</v>
      </c>
      <c r="Q734" t="n">
        <v>39.96315002441406</v>
      </c>
      <c r="R734" t="n">
        <v>0.4430770874023438</v>
      </c>
    </row>
    <row r="735">
      <c r="A735" t="n">
        <v>16</v>
      </c>
      <c r="B735" t="n">
        <v>32</v>
      </c>
      <c r="C735" t="n">
        <v>30000000000</v>
      </c>
      <c r="D735" t="n">
        <v>7.5</v>
      </c>
      <c r="E735" t="n">
        <v>0</v>
      </c>
      <c r="F735" t="n">
        <v>0</v>
      </c>
      <c r="M735" t="n">
        <v>16</v>
      </c>
      <c r="N735" t="n">
        <v>32</v>
      </c>
      <c r="O735" t="n">
        <v>30000000000</v>
      </c>
      <c r="P735" t="n">
        <v>32.5</v>
      </c>
      <c r="Q735" t="n">
        <v>60.37807464599609</v>
      </c>
      <c r="R735" t="n">
        <v>0.6877899169921875</v>
      </c>
    </row>
    <row r="736">
      <c r="A736" t="n">
        <v>16</v>
      </c>
      <c r="B736" t="n">
        <v>64</v>
      </c>
      <c r="C736" t="n">
        <v>1000000</v>
      </c>
      <c r="D736" t="n">
        <v>7.5</v>
      </c>
      <c r="E736" t="n">
        <v>0</v>
      </c>
      <c r="F736" t="n">
        <v>0</v>
      </c>
      <c r="M736" t="n">
        <v>16</v>
      </c>
      <c r="N736" t="n">
        <v>32</v>
      </c>
      <c r="O736" t="n">
        <v>30000000000</v>
      </c>
      <c r="P736" t="n">
        <v>35</v>
      </c>
      <c r="Q736" t="n">
        <v>57.79552459716797</v>
      </c>
      <c r="R736" t="n">
        <v>0.628662109375</v>
      </c>
    </row>
    <row r="737">
      <c r="A737" t="n">
        <v>16</v>
      </c>
      <c r="B737" t="n">
        <v>64</v>
      </c>
      <c r="C737" t="n">
        <v>15000000</v>
      </c>
      <c r="D737" t="n">
        <v>7.5</v>
      </c>
      <c r="E737" t="n">
        <v>0</v>
      </c>
      <c r="F737" t="n">
        <v>0</v>
      </c>
      <c r="M737" t="n">
        <v>16</v>
      </c>
      <c r="N737" t="n">
        <v>64</v>
      </c>
      <c r="O737" t="n">
        <v>1000000</v>
      </c>
      <c r="P737" t="n">
        <v>0</v>
      </c>
      <c r="Q737" t="n">
        <v>0</v>
      </c>
      <c r="R737" t="n">
        <v>0</v>
      </c>
    </row>
    <row r="738">
      <c r="A738" t="n">
        <v>16</v>
      </c>
      <c r="B738" t="n">
        <v>64</v>
      </c>
      <c r="C738" t="n">
        <v>30000000</v>
      </c>
      <c r="D738" t="n">
        <v>7.5</v>
      </c>
      <c r="E738" t="n">
        <v>0</v>
      </c>
      <c r="F738" t="n">
        <v>0</v>
      </c>
      <c r="M738" t="n">
        <v>16</v>
      </c>
      <c r="N738" t="n">
        <v>64</v>
      </c>
      <c r="O738" t="n">
        <v>1000000</v>
      </c>
      <c r="P738" t="n">
        <v>2.5</v>
      </c>
      <c r="Q738" t="n">
        <v>0</v>
      </c>
      <c r="R738" t="n">
        <v>0</v>
      </c>
    </row>
    <row r="739">
      <c r="A739" t="n">
        <v>16</v>
      </c>
      <c r="B739" t="n">
        <v>64</v>
      </c>
      <c r="C739" t="n">
        <v>100000000</v>
      </c>
      <c r="D739" t="n">
        <v>7.5</v>
      </c>
      <c r="E739" t="n">
        <v>0</v>
      </c>
      <c r="F739" t="n">
        <v>0</v>
      </c>
      <c r="M739" t="n">
        <v>16</v>
      </c>
      <c r="N739" t="n">
        <v>64</v>
      </c>
      <c r="O739" t="n">
        <v>1000000</v>
      </c>
      <c r="P739" t="n">
        <v>5</v>
      </c>
      <c r="Q739" t="n">
        <v>0</v>
      </c>
      <c r="R739" t="n">
        <v>0</v>
      </c>
    </row>
    <row r="740">
      <c r="A740" t="n">
        <v>16</v>
      </c>
      <c r="B740" t="n">
        <v>64</v>
      </c>
      <c r="C740" t="n">
        <v>1000000000</v>
      </c>
      <c r="D740" t="n">
        <v>7.5</v>
      </c>
      <c r="E740" t="n">
        <v>0</v>
      </c>
      <c r="F740" t="n">
        <v>0</v>
      </c>
      <c r="M740" t="n">
        <v>16</v>
      </c>
      <c r="N740" t="n">
        <v>64</v>
      </c>
      <c r="O740" t="n">
        <v>1000000</v>
      </c>
      <c r="P740" t="n">
        <v>7.5</v>
      </c>
      <c r="Q740" t="n">
        <v>0</v>
      </c>
      <c r="R740" t="n">
        <v>0</v>
      </c>
    </row>
    <row r="741">
      <c r="A741" t="n">
        <v>16</v>
      </c>
      <c r="B741" t="n">
        <v>64</v>
      </c>
      <c r="C741" t="n">
        <v>10000000000</v>
      </c>
      <c r="D741" t="n">
        <v>7.5</v>
      </c>
      <c r="E741" t="n">
        <v>0</v>
      </c>
      <c r="F741" t="n">
        <v>0</v>
      </c>
      <c r="M741" t="n">
        <v>16</v>
      </c>
      <c r="N741" t="n">
        <v>64</v>
      </c>
      <c r="O741" t="n">
        <v>1000000</v>
      </c>
      <c r="P741" t="n">
        <v>10</v>
      </c>
      <c r="Q741" t="n">
        <v>0</v>
      </c>
      <c r="R741" t="n">
        <v>0</v>
      </c>
    </row>
    <row r="742">
      <c r="A742" t="n">
        <v>16</v>
      </c>
      <c r="B742" t="n">
        <v>64</v>
      </c>
      <c r="C742" t="n">
        <v>30000000000</v>
      </c>
      <c r="D742" t="n">
        <v>7.5</v>
      </c>
      <c r="E742" t="n">
        <v>0</v>
      </c>
      <c r="F742" t="n">
        <v>0</v>
      </c>
      <c r="M742" t="n">
        <v>16</v>
      </c>
      <c r="N742" t="n">
        <v>64</v>
      </c>
      <c r="O742" t="n">
        <v>1000000</v>
      </c>
      <c r="P742" t="n">
        <v>12.5</v>
      </c>
      <c r="Q742" t="n">
        <v>0.00972747802734375</v>
      </c>
      <c r="R742" t="n">
        <v>0.03299713134765625</v>
      </c>
    </row>
    <row r="743">
      <c r="A743" t="n">
        <v>16</v>
      </c>
      <c r="B743" t="n">
        <v>128</v>
      </c>
      <c r="C743" t="n">
        <v>1000000</v>
      </c>
      <c r="D743" t="n">
        <v>7.5</v>
      </c>
      <c r="E743" t="n">
        <v>0</v>
      </c>
      <c r="F743" t="n">
        <v>0</v>
      </c>
      <c r="M743" t="n">
        <v>16</v>
      </c>
      <c r="N743" t="n">
        <v>64</v>
      </c>
      <c r="O743" t="n">
        <v>1000000</v>
      </c>
      <c r="P743" t="n">
        <v>15</v>
      </c>
      <c r="Q743" t="n">
        <v>0.3454208374023438</v>
      </c>
      <c r="R743" t="n">
        <v>0.7274627685546875</v>
      </c>
    </row>
    <row r="744">
      <c r="A744" t="n">
        <v>16</v>
      </c>
      <c r="B744" t="n">
        <v>128</v>
      </c>
      <c r="C744" t="n">
        <v>15000000</v>
      </c>
      <c r="D744" t="n">
        <v>7.5</v>
      </c>
      <c r="E744" t="n">
        <v>0</v>
      </c>
      <c r="F744" t="n">
        <v>0</v>
      </c>
      <c r="M744" t="n">
        <v>16</v>
      </c>
      <c r="N744" t="n">
        <v>64</v>
      </c>
      <c r="O744" t="n">
        <v>1000000</v>
      </c>
      <c r="P744" t="n">
        <v>17.5</v>
      </c>
      <c r="Q744" t="n">
        <v>2.809333801269531</v>
      </c>
      <c r="R744" t="n">
        <v>4.018592834472656</v>
      </c>
    </row>
    <row r="745">
      <c r="A745" t="n">
        <v>16</v>
      </c>
      <c r="B745" t="n">
        <v>128</v>
      </c>
      <c r="C745" t="n">
        <v>30000000</v>
      </c>
      <c r="D745" t="n">
        <v>7.5</v>
      </c>
      <c r="E745" t="n">
        <v>0</v>
      </c>
      <c r="F745" t="n">
        <v>0</v>
      </c>
      <c r="M745" t="n">
        <v>16</v>
      </c>
      <c r="N745" t="n">
        <v>64</v>
      </c>
      <c r="O745" t="n">
        <v>1000000</v>
      </c>
      <c r="P745" t="n">
        <v>20</v>
      </c>
      <c r="Q745" t="n">
        <v>10.15415191650391</v>
      </c>
      <c r="R745" t="n">
        <v>12.09392547607422</v>
      </c>
    </row>
    <row r="746">
      <c r="A746" t="n">
        <v>16</v>
      </c>
      <c r="B746" t="n">
        <v>128</v>
      </c>
      <c r="C746" t="n">
        <v>100000000</v>
      </c>
      <c r="D746" t="n">
        <v>7.5</v>
      </c>
      <c r="E746" t="n">
        <v>0</v>
      </c>
      <c r="F746" t="n">
        <v>0</v>
      </c>
      <c r="M746" t="n">
        <v>16</v>
      </c>
      <c r="N746" t="n">
        <v>64</v>
      </c>
      <c r="O746" t="n">
        <v>1000000</v>
      </c>
      <c r="P746" t="n">
        <v>22.5</v>
      </c>
      <c r="Q746" t="n">
        <v>21.39244079589844</v>
      </c>
      <c r="R746" t="n">
        <v>23.26545715332031</v>
      </c>
    </row>
    <row r="747">
      <c r="A747" t="n">
        <v>16</v>
      </c>
      <c r="B747" t="n">
        <v>128</v>
      </c>
      <c r="C747" t="n">
        <v>1000000000</v>
      </c>
      <c r="D747" t="n">
        <v>7.5</v>
      </c>
      <c r="E747" t="n">
        <v>0</v>
      </c>
      <c r="F747" t="n">
        <v>0</v>
      </c>
      <c r="M747" t="n">
        <v>16</v>
      </c>
      <c r="N747" t="n">
        <v>64</v>
      </c>
      <c r="O747" t="n">
        <v>1000000</v>
      </c>
      <c r="P747" t="n">
        <v>25</v>
      </c>
      <c r="Q747" t="n">
        <v>34.70287322998047</v>
      </c>
      <c r="R747" t="n">
        <v>34.991455078125</v>
      </c>
    </row>
    <row r="748">
      <c r="A748" t="n">
        <v>16</v>
      </c>
      <c r="B748" t="n">
        <v>128</v>
      </c>
      <c r="C748" t="n">
        <v>10000000000</v>
      </c>
      <c r="D748" t="n">
        <v>7.5</v>
      </c>
      <c r="E748" t="n">
        <v>0</v>
      </c>
      <c r="F748" t="n">
        <v>0</v>
      </c>
      <c r="M748" t="n">
        <v>16</v>
      </c>
      <c r="N748" t="n">
        <v>64</v>
      </c>
      <c r="O748" t="n">
        <v>1000000</v>
      </c>
      <c r="P748" t="n">
        <v>27.5</v>
      </c>
      <c r="Q748" t="n">
        <v>44.96860504150391</v>
      </c>
      <c r="R748" t="n">
        <v>44.56977844238281</v>
      </c>
    </row>
    <row r="749">
      <c r="A749" t="n">
        <v>16</v>
      </c>
      <c r="B749" t="n">
        <v>128</v>
      </c>
      <c r="C749" t="n">
        <v>30000000000</v>
      </c>
      <c r="D749" t="n">
        <v>7.5</v>
      </c>
      <c r="E749" t="n">
        <v>0</v>
      </c>
      <c r="F749" t="n">
        <v>0</v>
      </c>
      <c r="M749" t="n">
        <v>16</v>
      </c>
      <c r="N749" t="n">
        <v>64</v>
      </c>
      <c r="O749" t="n">
        <v>1000000</v>
      </c>
      <c r="P749" t="n">
        <v>30</v>
      </c>
      <c r="Q749" t="n">
        <v>49.18804168701172</v>
      </c>
      <c r="R749" t="n">
        <v>48.87466430664062</v>
      </c>
    </row>
    <row r="750">
      <c r="A750" t="n">
        <v>16</v>
      </c>
      <c r="B750" t="n">
        <v>256</v>
      </c>
      <c r="C750" t="n">
        <v>1000000</v>
      </c>
      <c r="D750" t="n">
        <v>7.5</v>
      </c>
      <c r="E750" t="n">
        <v>0</v>
      </c>
      <c r="F750" t="n">
        <v>0</v>
      </c>
      <c r="M750" t="n">
        <v>16</v>
      </c>
      <c r="N750" t="n">
        <v>64</v>
      </c>
      <c r="O750" t="n">
        <v>1000000</v>
      </c>
      <c r="P750" t="n">
        <v>32.5</v>
      </c>
      <c r="Q750" t="n">
        <v>49.88441467285156</v>
      </c>
      <c r="R750" t="n">
        <v>49.79896545410156</v>
      </c>
    </row>
    <row r="751">
      <c r="A751" t="n">
        <v>16</v>
      </c>
      <c r="B751" t="n">
        <v>256</v>
      </c>
      <c r="C751" t="n">
        <v>15000000</v>
      </c>
      <c r="D751" t="n">
        <v>7.5</v>
      </c>
      <c r="E751" t="n">
        <v>0</v>
      </c>
      <c r="F751" t="n">
        <v>0</v>
      </c>
      <c r="M751" t="n">
        <v>16</v>
      </c>
      <c r="N751" t="n">
        <v>64</v>
      </c>
      <c r="O751" t="n">
        <v>1000000</v>
      </c>
      <c r="P751" t="n">
        <v>35</v>
      </c>
      <c r="Q751" t="n">
        <v>50.14095306396484</v>
      </c>
      <c r="R751" t="n">
        <v>50.00591278076172</v>
      </c>
    </row>
    <row r="752">
      <c r="A752" t="n">
        <v>16</v>
      </c>
      <c r="B752" t="n">
        <v>256</v>
      </c>
      <c r="C752" t="n">
        <v>30000000</v>
      </c>
      <c r="D752" t="n">
        <v>7.5</v>
      </c>
      <c r="E752" t="n">
        <v>0</v>
      </c>
      <c r="F752" t="n">
        <v>0</v>
      </c>
      <c r="M752" t="n">
        <v>16</v>
      </c>
      <c r="N752" t="n">
        <v>64</v>
      </c>
      <c r="O752" t="n">
        <v>15000000</v>
      </c>
      <c r="P752" t="n">
        <v>0</v>
      </c>
      <c r="Q752" t="n">
        <v>0</v>
      </c>
      <c r="R752" t="n">
        <v>0</v>
      </c>
    </row>
    <row r="753">
      <c r="A753" t="n">
        <v>16</v>
      </c>
      <c r="B753" t="n">
        <v>256</v>
      </c>
      <c r="C753" t="n">
        <v>100000000</v>
      </c>
      <c r="D753" t="n">
        <v>7.5</v>
      </c>
      <c r="E753" t="n">
        <v>0</v>
      </c>
      <c r="F753" t="n">
        <v>0</v>
      </c>
      <c r="M753" t="n">
        <v>16</v>
      </c>
      <c r="N753" t="n">
        <v>64</v>
      </c>
      <c r="O753" t="n">
        <v>15000000</v>
      </c>
      <c r="P753" t="n">
        <v>2.5</v>
      </c>
      <c r="Q753" t="n">
        <v>0</v>
      </c>
      <c r="R753" t="n">
        <v>0</v>
      </c>
    </row>
    <row r="754">
      <c r="A754" t="n">
        <v>16</v>
      </c>
      <c r="B754" t="n">
        <v>256</v>
      </c>
      <c r="C754" t="n">
        <v>1000000000</v>
      </c>
      <c r="D754" t="n">
        <v>7.5</v>
      </c>
      <c r="E754" t="n">
        <v>0</v>
      </c>
      <c r="F754" t="n">
        <v>0</v>
      </c>
      <c r="M754" t="n">
        <v>16</v>
      </c>
      <c r="N754" t="n">
        <v>64</v>
      </c>
      <c r="O754" t="n">
        <v>15000000</v>
      </c>
      <c r="P754" t="n">
        <v>5</v>
      </c>
      <c r="Q754" t="n">
        <v>0</v>
      </c>
      <c r="R754" t="n">
        <v>0</v>
      </c>
    </row>
    <row r="755">
      <c r="A755" t="n">
        <v>16</v>
      </c>
      <c r="B755" t="n">
        <v>256</v>
      </c>
      <c r="C755" t="n">
        <v>10000000000</v>
      </c>
      <c r="D755" t="n">
        <v>7.5</v>
      </c>
      <c r="E755" t="n">
        <v>0</v>
      </c>
      <c r="F755" t="n">
        <v>0</v>
      </c>
      <c r="M755" t="n">
        <v>16</v>
      </c>
      <c r="N755" t="n">
        <v>64</v>
      </c>
      <c r="O755" t="n">
        <v>15000000</v>
      </c>
      <c r="P755" t="n">
        <v>7.5</v>
      </c>
      <c r="Q755" t="n">
        <v>0</v>
      </c>
      <c r="R755" t="n">
        <v>0</v>
      </c>
    </row>
    <row r="756">
      <c r="A756" t="n">
        <v>16</v>
      </c>
      <c r="B756" t="n">
        <v>256</v>
      </c>
      <c r="C756" t="n">
        <v>30000000000</v>
      </c>
      <c r="D756" t="n">
        <v>7.5</v>
      </c>
      <c r="E756" t="n">
        <v>0</v>
      </c>
      <c r="F756" t="n">
        <v>0</v>
      </c>
      <c r="M756" t="n">
        <v>16</v>
      </c>
      <c r="N756" t="n">
        <v>64</v>
      </c>
      <c r="O756" t="n">
        <v>15000000</v>
      </c>
      <c r="P756" t="n">
        <v>10</v>
      </c>
      <c r="Q756" t="n">
        <v>0</v>
      </c>
      <c r="R756" t="n">
        <v>0</v>
      </c>
    </row>
    <row r="757">
      <c r="A757" t="n">
        <v>16</v>
      </c>
      <c r="B757" t="n">
        <v>512</v>
      </c>
      <c r="C757" t="n">
        <v>1000000</v>
      </c>
      <c r="D757" t="n">
        <v>7.5</v>
      </c>
      <c r="E757" t="n">
        <v>0</v>
      </c>
      <c r="F757" t="n">
        <v>0</v>
      </c>
      <c r="M757" t="n">
        <v>16</v>
      </c>
      <c r="N757" t="n">
        <v>64</v>
      </c>
      <c r="O757" t="n">
        <v>15000000</v>
      </c>
      <c r="P757" t="n">
        <v>12.5</v>
      </c>
      <c r="Q757" t="n">
        <v>0.02117156982421875</v>
      </c>
      <c r="R757" t="n">
        <v>0</v>
      </c>
    </row>
    <row r="758">
      <c r="A758" t="n">
        <v>16</v>
      </c>
      <c r="B758" t="n">
        <v>512</v>
      </c>
      <c r="C758" t="n">
        <v>15000000</v>
      </c>
      <c r="D758" t="n">
        <v>7.5</v>
      </c>
      <c r="E758" t="n">
        <v>0</v>
      </c>
      <c r="F758" t="n">
        <v>0</v>
      </c>
      <c r="M758" t="n">
        <v>16</v>
      </c>
      <c r="N758" t="n">
        <v>64</v>
      </c>
      <c r="O758" t="n">
        <v>15000000</v>
      </c>
      <c r="P758" t="n">
        <v>15</v>
      </c>
      <c r="Q758" t="n">
        <v>0.2737045288085938</v>
      </c>
      <c r="R758" t="n">
        <v>0</v>
      </c>
    </row>
    <row r="759">
      <c r="A759" t="n">
        <v>16</v>
      </c>
      <c r="B759" t="n">
        <v>512</v>
      </c>
      <c r="C759" t="n">
        <v>30000000</v>
      </c>
      <c r="D759" t="n">
        <v>7.5</v>
      </c>
      <c r="E759" t="n">
        <v>0</v>
      </c>
      <c r="F759" t="n">
        <v>0</v>
      </c>
      <c r="M759" t="n">
        <v>16</v>
      </c>
      <c r="N759" t="n">
        <v>64</v>
      </c>
      <c r="O759" t="n">
        <v>15000000</v>
      </c>
      <c r="P759" t="n">
        <v>17.5</v>
      </c>
      <c r="Q759" t="n">
        <v>2.933120727539062</v>
      </c>
      <c r="R759" t="n">
        <v>0.0152587890625</v>
      </c>
    </row>
    <row r="760">
      <c r="A760" t="n">
        <v>16</v>
      </c>
      <c r="B760" t="n">
        <v>512</v>
      </c>
      <c r="C760" t="n">
        <v>100000000</v>
      </c>
      <c r="D760" t="n">
        <v>7.5</v>
      </c>
      <c r="E760" t="n">
        <v>0</v>
      </c>
      <c r="F760" t="n">
        <v>0</v>
      </c>
      <c r="M760" t="n">
        <v>16</v>
      </c>
      <c r="N760" t="n">
        <v>64</v>
      </c>
      <c r="O760" t="n">
        <v>15000000</v>
      </c>
      <c r="P760" t="n">
        <v>20</v>
      </c>
      <c r="Q760" t="n">
        <v>9.694671630859375</v>
      </c>
      <c r="R760" t="n">
        <v>0.1516342163085938</v>
      </c>
    </row>
    <row r="761">
      <c r="A761" t="n">
        <v>16</v>
      </c>
      <c r="B761" t="n">
        <v>512</v>
      </c>
      <c r="C761" t="n">
        <v>1000000000</v>
      </c>
      <c r="D761" t="n">
        <v>7.5</v>
      </c>
      <c r="E761" t="n">
        <v>0</v>
      </c>
      <c r="F761" t="n">
        <v>0</v>
      </c>
      <c r="M761" t="n">
        <v>16</v>
      </c>
      <c r="N761" t="n">
        <v>64</v>
      </c>
      <c r="O761" t="n">
        <v>15000000</v>
      </c>
      <c r="P761" t="n">
        <v>22.5</v>
      </c>
      <c r="Q761" t="n">
        <v>21.94766998291016</v>
      </c>
      <c r="R761" t="n">
        <v>1.76239013671875</v>
      </c>
    </row>
    <row r="762">
      <c r="A762" t="n">
        <v>16</v>
      </c>
      <c r="B762" t="n">
        <v>512</v>
      </c>
      <c r="C762" t="n">
        <v>10000000000</v>
      </c>
      <c r="D762" t="n">
        <v>7.5</v>
      </c>
      <c r="E762" t="n">
        <v>0</v>
      </c>
      <c r="F762" t="n">
        <v>0</v>
      </c>
      <c r="M762" t="n">
        <v>16</v>
      </c>
      <c r="N762" t="n">
        <v>64</v>
      </c>
      <c r="O762" t="n">
        <v>15000000</v>
      </c>
      <c r="P762" t="n">
        <v>25</v>
      </c>
      <c r="Q762" t="n">
        <v>35.15853881835938</v>
      </c>
      <c r="R762" t="n">
        <v>8.672523498535156</v>
      </c>
    </row>
    <row r="763">
      <c r="A763" t="n">
        <v>16</v>
      </c>
      <c r="B763" t="n">
        <v>512</v>
      </c>
      <c r="C763" t="n">
        <v>30000000000</v>
      </c>
      <c r="D763" t="n">
        <v>7.5</v>
      </c>
      <c r="E763" t="n">
        <v>0</v>
      </c>
      <c r="F763" t="n">
        <v>0</v>
      </c>
      <c r="M763" t="n">
        <v>16</v>
      </c>
      <c r="N763" t="n">
        <v>64</v>
      </c>
      <c r="O763" t="n">
        <v>15000000</v>
      </c>
      <c r="P763" t="n">
        <v>27.5</v>
      </c>
      <c r="Q763" t="n">
        <v>45.80135345458984</v>
      </c>
      <c r="R763" t="n">
        <v>21.36650085449219</v>
      </c>
    </row>
    <row r="764">
      <c r="A764" t="n">
        <v>16</v>
      </c>
      <c r="B764" t="n">
        <v>1024</v>
      </c>
      <c r="C764" t="n">
        <v>1000000</v>
      </c>
      <c r="D764" t="n">
        <v>7.5</v>
      </c>
      <c r="E764" t="n">
        <v>0</v>
      </c>
      <c r="F764" t="n">
        <v>0</v>
      </c>
      <c r="M764" t="n">
        <v>16</v>
      </c>
      <c r="N764" t="n">
        <v>64</v>
      </c>
      <c r="O764" t="n">
        <v>15000000</v>
      </c>
      <c r="P764" t="n">
        <v>30</v>
      </c>
      <c r="Q764" t="n">
        <v>49.06902313232422</v>
      </c>
      <c r="R764" t="n">
        <v>33.07533264160156</v>
      </c>
    </row>
    <row r="765">
      <c r="A765" t="n">
        <v>16</v>
      </c>
      <c r="B765" t="n">
        <v>1024</v>
      </c>
      <c r="C765" t="n">
        <v>15000000</v>
      </c>
      <c r="D765" t="n">
        <v>7.5</v>
      </c>
      <c r="E765" t="n">
        <v>0</v>
      </c>
      <c r="F765" t="n">
        <v>0</v>
      </c>
      <c r="M765" t="n">
        <v>16</v>
      </c>
      <c r="N765" t="n">
        <v>64</v>
      </c>
      <c r="O765" t="n">
        <v>15000000</v>
      </c>
      <c r="P765" t="n">
        <v>32.5</v>
      </c>
      <c r="Q765" t="n">
        <v>49.60193634033203</v>
      </c>
      <c r="R765" t="n">
        <v>42.04864501953125</v>
      </c>
    </row>
    <row r="766">
      <c r="A766" t="n">
        <v>16</v>
      </c>
      <c r="B766" t="n">
        <v>1024</v>
      </c>
      <c r="C766" t="n">
        <v>30000000</v>
      </c>
      <c r="D766" t="n">
        <v>7.5</v>
      </c>
      <c r="E766" t="n">
        <v>0</v>
      </c>
      <c r="F766" t="n">
        <v>0</v>
      </c>
      <c r="M766" t="n">
        <v>16</v>
      </c>
      <c r="N766" t="n">
        <v>64</v>
      </c>
      <c r="O766" t="n">
        <v>15000000</v>
      </c>
      <c r="P766" t="n">
        <v>35</v>
      </c>
      <c r="Q766" t="n">
        <v>50.08983612060547</v>
      </c>
      <c r="R766" t="n">
        <v>47.24063873291016</v>
      </c>
    </row>
    <row r="767">
      <c r="A767" t="n">
        <v>16</v>
      </c>
      <c r="B767" t="n">
        <v>1024</v>
      </c>
      <c r="C767" t="n">
        <v>100000000</v>
      </c>
      <c r="D767" t="n">
        <v>7.5</v>
      </c>
      <c r="E767" t="n">
        <v>0</v>
      </c>
      <c r="F767" t="n">
        <v>0</v>
      </c>
      <c r="M767" t="n">
        <v>16</v>
      </c>
      <c r="N767" t="n">
        <v>64</v>
      </c>
      <c r="O767" t="n">
        <v>30000000</v>
      </c>
      <c r="P767" t="n">
        <v>0</v>
      </c>
      <c r="Q767" t="n">
        <v>0</v>
      </c>
      <c r="R767" t="n">
        <v>0</v>
      </c>
    </row>
    <row r="768">
      <c r="A768" t="n">
        <v>16</v>
      </c>
      <c r="B768" t="n">
        <v>1024</v>
      </c>
      <c r="C768" t="n">
        <v>1000000000</v>
      </c>
      <c r="D768" t="n">
        <v>7.5</v>
      </c>
      <c r="E768" t="n">
        <v>0</v>
      </c>
      <c r="F768" t="n">
        <v>0</v>
      </c>
      <c r="M768" t="n">
        <v>16</v>
      </c>
      <c r="N768" t="n">
        <v>64</v>
      </c>
      <c r="O768" t="n">
        <v>30000000</v>
      </c>
      <c r="P768" t="n">
        <v>2.5</v>
      </c>
      <c r="Q768" t="n">
        <v>0</v>
      </c>
      <c r="R768" t="n">
        <v>0</v>
      </c>
    </row>
    <row r="769">
      <c r="A769" t="n">
        <v>16</v>
      </c>
      <c r="B769" t="n">
        <v>1024</v>
      </c>
      <c r="C769" t="n">
        <v>10000000000</v>
      </c>
      <c r="D769" t="n">
        <v>7.5</v>
      </c>
      <c r="E769" t="n">
        <v>0</v>
      </c>
      <c r="F769" t="n">
        <v>0</v>
      </c>
      <c r="M769" t="n">
        <v>16</v>
      </c>
      <c r="N769" t="n">
        <v>64</v>
      </c>
      <c r="O769" t="n">
        <v>30000000</v>
      </c>
      <c r="P769" t="n">
        <v>5</v>
      </c>
      <c r="Q769" t="n">
        <v>0</v>
      </c>
      <c r="R769" t="n">
        <v>0</v>
      </c>
    </row>
    <row r="770">
      <c r="A770" t="n">
        <v>16</v>
      </c>
      <c r="B770" t="n">
        <v>1024</v>
      </c>
      <c r="C770" t="n">
        <v>30000000000</v>
      </c>
      <c r="D770" t="n">
        <v>7.5</v>
      </c>
      <c r="E770" t="n">
        <v>0</v>
      </c>
      <c r="F770" t="n">
        <v>0</v>
      </c>
      <c r="M770" t="n">
        <v>16</v>
      </c>
      <c r="N770" t="n">
        <v>64</v>
      </c>
      <c r="O770" t="n">
        <v>30000000</v>
      </c>
      <c r="P770" t="n">
        <v>7.5</v>
      </c>
      <c r="Q770" t="n">
        <v>0</v>
      </c>
      <c r="R770" t="n">
        <v>0</v>
      </c>
    </row>
    <row r="771">
      <c r="A771" t="n">
        <v>32</v>
      </c>
      <c r="B771" t="n">
        <v>32</v>
      </c>
      <c r="C771" t="n">
        <v>1000000</v>
      </c>
      <c r="D771" t="n">
        <v>7.5</v>
      </c>
      <c r="E771" t="n">
        <v>0</v>
      </c>
      <c r="F771" t="n">
        <v>0</v>
      </c>
      <c r="M771" t="n">
        <v>16</v>
      </c>
      <c r="N771" t="n">
        <v>64</v>
      </c>
      <c r="O771" t="n">
        <v>30000000</v>
      </c>
      <c r="P771" t="n">
        <v>10</v>
      </c>
      <c r="Q771" t="n">
        <v>0</v>
      </c>
      <c r="R771" t="n">
        <v>0</v>
      </c>
    </row>
    <row r="772">
      <c r="A772" t="n">
        <v>32</v>
      </c>
      <c r="B772" t="n">
        <v>32</v>
      </c>
      <c r="C772" t="n">
        <v>15000000</v>
      </c>
      <c r="D772" t="n">
        <v>7.5</v>
      </c>
      <c r="E772" t="n">
        <v>0</v>
      </c>
      <c r="F772" t="n">
        <v>0</v>
      </c>
      <c r="M772" t="n">
        <v>16</v>
      </c>
      <c r="N772" t="n">
        <v>64</v>
      </c>
      <c r="O772" t="n">
        <v>30000000</v>
      </c>
      <c r="P772" t="n">
        <v>12.5</v>
      </c>
      <c r="Q772" t="n">
        <v>0.0202178955078125</v>
      </c>
      <c r="R772" t="n">
        <v>0</v>
      </c>
    </row>
    <row r="773">
      <c r="A773" t="n">
        <v>32</v>
      </c>
      <c r="B773" t="n">
        <v>32</v>
      </c>
      <c r="C773" t="n">
        <v>30000000</v>
      </c>
      <c r="D773" t="n">
        <v>7.5</v>
      </c>
      <c r="E773" t="n">
        <v>0</v>
      </c>
      <c r="F773" t="n">
        <v>0</v>
      </c>
      <c r="M773" t="n">
        <v>16</v>
      </c>
      <c r="N773" t="n">
        <v>64</v>
      </c>
      <c r="O773" t="n">
        <v>30000000</v>
      </c>
      <c r="P773" t="n">
        <v>15</v>
      </c>
      <c r="Q773" t="n">
        <v>0.5247116088867188</v>
      </c>
      <c r="R773" t="n">
        <v>0</v>
      </c>
    </row>
    <row r="774">
      <c r="A774" t="n">
        <v>32</v>
      </c>
      <c r="B774" t="n">
        <v>32</v>
      </c>
      <c r="C774" t="n">
        <v>100000000</v>
      </c>
      <c r="D774" t="n">
        <v>7.5</v>
      </c>
      <c r="E774" t="n">
        <v>0</v>
      </c>
      <c r="F774" t="n">
        <v>0</v>
      </c>
      <c r="M774" t="n">
        <v>16</v>
      </c>
      <c r="N774" t="n">
        <v>64</v>
      </c>
      <c r="O774" t="n">
        <v>30000000</v>
      </c>
      <c r="P774" t="n">
        <v>17.5</v>
      </c>
      <c r="Q774" t="n">
        <v>3.32489013671875</v>
      </c>
      <c r="R774" t="n">
        <v>0</v>
      </c>
    </row>
    <row r="775">
      <c r="A775" t="n">
        <v>32</v>
      </c>
      <c r="B775" t="n">
        <v>32</v>
      </c>
      <c r="C775" t="n">
        <v>1000000000</v>
      </c>
      <c r="D775" t="n">
        <v>7.5</v>
      </c>
      <c r="E775" t="n">
        <v>0</v>
      </c>
      <c r="F775" t="n">
        <v>0</v>
      </c>
      <c r="M775" t="n">
        <v>16</v>
      </c>
      <c r="N775" t="n">
        <v>64</v>
      </c>
      <c r="O775" t="n">
        <v>30000000</v>
      </c>
      <c r="P775" t="n">
        <v>20</v>
      </c>
      <c r="Q775" t="n">
        <v>9.930419921875</v>
      </c>
      <c r="R775" t="n">
        <v>0.1125335693359375</v>
      </c>
    </row>
    <row r="776">
      <c r="A776" t="n">
        <v>32</v>
      </c>
      <c r="B776" t="n">
        <v>32</v>
      </c>
      <c r="C776" t="n">
        <v>10000000000</v>
      </c>
      <c r="D776" t="n">
        <v>7.5</v>
      </c>
      <c r="E776" t="n">
        <v>0</v>
      </c>
      <c r="F776" t="n">
        <v>0</v>
      </c>
      <c r="M776" t="n">
        <v>16</v>
      </c>
      <c r="N776" t="n">
        <v>64</v>
      </c>
      <c r="O776" t="n">
        <v>30000000</v>
      </c>
      <c r="P776" t="n">
        <v>22.5</v>
      </c>
      <c r="Q776" t="n">
        <v>21.26960754394531</v>
      </c>
      <c r="R776" t="n">
        <v>1.230621337890625</v>
      </c>
    </row>
    <row r="777">
      <c r="A777" t="n">
        <v>32</v>
      </c>
      <c r="B777" t="n">
        <v>32</v>
      </c>
      <c r="C777" t="n">
        <v>30000000000</v>
      </c>
      <c r="D777" t="n">
        <v>7.5</v>
      </c>
      <c r="E777" t="n">
        <v>0</v>
      </c>
      <c r="F777" t="n">
        <v>0</v>
      </c>
      <c r="M777" t="n">
        <v>16</v>
      </c>
      <c r="N777" t="n">
        <v>64</v>
      </c>
      <c r="O777" t="n">
        <v>30000000</v>
      </c>
      <c r="P777" t="n">
        <v>25</v>
      </c>
      <c r="Q777" t="n">
        <v>34.46273803710938</v>
      </c>
      <c r="R777" t="n">
        <v>4.906845092773438</v>
      </c>
    </row>
    <row r="778">
      <c r="A778" t="n">
        <v>32</v>
      </c>
      <c r="B778" t="n">
        <v>64</v>
      </c>
      <c r="C778" t="n">
        <v>1000000</v>
      </c>
      <c r="D778" t="n">
        <v>7.5</v>
      </c>
      <c r="E778" t="n">
        <v>0</v>
      </c>
      <c r="F778" t="n">
        <v>0</v>
      </c>
      <c r="M778" t="n">
        <v>16</v>
      </c>
      <c r="N778" t="n">
        <v>64</v>
      </c>
      <c r="O778" t="n">
        <v>30000000</v>
      </c>
      <c r="P778" t="n">
        <v>27.5</v>
      </c>
      <c r="Q778" t="n">
        <v>46.05197906494141</v>
      </c>
      <c r="R778" t="n">
        <v>13.16280364990234</v>
      </c>
    </row>
    <row r="779">
      <c r="A779" t="n">
        <v>32</v>
      </c>
      <c r="B779" t="n">
        <v>64</v>
      </c>
      <c r="C779" t="n">
        <v>15000000</v>
      </c>
      <c r="D779" t="n">
        <v>7.5</v>
      </c>
      <c r="E779" t="n">
        <v>0</v>
      </c>
      <c r="F779" t="n">
        <v>0</v>
      </c>
      <c r="M779" t="n">
        <v>16</v>
      </c>
      <c r="N779" t="n">
        <v>64</v>
      </c>
      <c r="O779" t="n">
        <v>30000000</v>
      </c>
      <c r="P779" t="n">
        <v>30</v>
      </c>
      <c r="Q779" t="n">
        <v>48.96793365478516</v>
      </c>
      <c r="R779" t="n">
        <v>22.66464233398438</v>
      </c>
    </row>
    <row r="780">
      <c r="A780" t="n">
        <v>32</v>
      </c>
      <c r="B780" t="n">
        <v>64</v>
      </c>
      <c r="C780" t="n">
        <v>30000000</v>
      </c>
      <c r="D780" t="n">
        <v>7.5</v>
      </c>
      <c r="E780" t="n">
        <v>0</v>
      </c>
      <c r="F780" t="n">
        <v>0</v>
      </c>
      <c r="M780" t="n">
        <v>16</v>
      </c>
      <c r="N780" t="n">
        <v>64</v>
      </c>
      <c r="O780" t="n">
        <v>30000000</v>
      </c>
      <c r="P780" t="n">
        <v>32.5</v>
      </c>
      <c r="Q780" t="n">
        <v>49.91664886474609</v>
      </c>
      <c r="R780" t="n">
        <v>33.09326171875</v>
      </c>
    </row>
    <row r="781">
      <c r="A781" t="n">
        <v>32</v>
      </c>
      <c r="B781" t="n">
        <v>64</v>
      </c>
      <c r="C781" t="n">
        <v>100000000</v>
      </c>
      <c r="D781" t="n">
        <v>7.5</v>
      </c>
      <c r="E781" t="n">
        <v>0</v>
      </c>
      <c r="F781" t="n">
        <v>0</v>
      </c>
      <c r="M781" t="n">
        <v>16</v>
      </c>
      <c r="N781" t="n">
        <v>64</v>
      </c>
      <c r="O781" t="n">
        <v>30000000</v>
      </c>
      <c r="P781" t="n">
        <v>35</v>
      </c>
      <c r="Q781" t="n">
        <v>50.14076232910156</v>
      </c>
      <c r="R781" t="n">
        <v>41.58172607421875</v>
      </c>
    </row>
    <row r="782">
      <c r="A782" t="n">
        <v>32</v>
      </c>
      <c r="B782" t="n">
        <v>64</v>
      </c>
      <c r="C782" t="n">
        <v>1000000000</v>
      </c>
      <c r="D782" t="n">
        <v>7.5</v>
      </c>
      <c r="E782" t="n">
        <v>0</v>
      </c>
      <c r="F782" t="n">
        <v>0</v>
      </c>
      <c r="M782" t="n">
        <v>16</v>
      </c>
      <c r="N782" t="n">
        <v>64</v>
      </c>
      <c r="O782" t="n">
        <v>100000000</v>
      </c>
      <c r="P782" t="n">
        <v>0</v>
      </c>
      <c r="Q782" t="n">
        <v>0</v>
      </c>
      <c r="R782" t="n">
        <v>0</v>
      </c>
    </row>
    <row r="783">
      <c r="A783" t="n">
        <v>32</v>
      </c>
      <c r="B783" t="n">
        <v>64</v>
      </c>
      <c r="C783" t="n">
        <v>10000000000</v>
      </c>
      <c r="D783" t="n">
        <v>7.5</v>
      </c>
      <c r="E783" t="n">
        <v>0</v>
      </c>
      <c r="F783" t="n">
        <v>0</v>
      </c>
      <c r="M783" t="n">
        <v>16</v>
      </c>
      <c r="N783" t="n">
        <v>64</v>
      </c>
      <c r="O783" t="n">
        <v>100000000</v>
      </c>
      <c r="P783" t="n">
        <v>2.5</v>
      </c>
      <c r="Q783" t="n">
        <v>0</v>
      </c>
      <c r="R783" t="n">
        <v>0</v>
      </c>
    </row>
    <row r="784">
      <c r="A784" t="n">
        <v>32</v>
      </c>
      <c r="B784" t="n">
        <v>64</v>
      </c>
      <c r="C784" t="n">
        <v>30000000000</v>
      </c>
      <c r="D784" t="n">
        <v>7.5</v>
      </c>
      <c r="E784" t="n">
        <v>0</v>
      </c>
      <c r="F784" t="n">
        <v>0</v>
      </c>
      <c r="M784" t="n">
        <v>16</v>
      </c>
      <c r="N784" t="n">
        <v>64</v>
      </c>
      <c r="O784" t="n">
        <v>100000000</v>
      </c>
      <c r="P784" t="n">
        <v>5</v>
      </c>
      <c r="Q784" t="n">
        <v>0</v>
      </c>
      <c r="R784" t="n">
        <v>0</v>
      </c>
    </row>
    <row r="785">
      <c r="A785" t="n">
        <v>32</v>
      </c>
      <c r="B785" t="n">
        <v>128</v>
      </c>
      <c r="C785" t="n">
        <v>1000000</v>
      </c>
      <c r="D785" t="n">
        <v>7.5</v>
      </c>
      <c r="E785" t="n">
        <v>0</v>
      </c>
      <c r="F785" t="n">
        <v>0</v>
      </c>
      <c r="M785" t="n">
        <v>16</v>
      </c>
      <c r="N785" t="n">
        <v>64</v>
      </c>
      <c r="O785" t="n">
        <v>100000000</v>
      </c>
      <c r="P785" t="n">
        <v>7.5</v>
      </c>
      <c r="Q785" t="n">
        <v>0</v>
      </c>
      <c r="R785" t="n">
        <v>0</v>
      </c>
    </row>
    <row r="786">
      <c r="A786" t="n">
        <v>32</v>
      </c>
      <c r="B786" t="n">
        <v>128</v>
      </c>
      <c r="C786" t="n">
        <v>15000000</v>
      </c>
      <c r="D786" t="n">
        <v>7.5</v>
      </c>
      <c r="E786" t="n">
        <v>0</v>
      </c>
      <c r="F786" t="n">
        <v>0</v>
      </c>
      <c r="M786" t="n">
        <v>16</v>
      </c>
      <c r="N786" t="n">
        <v>64</v>
      </c>
      <c r="O786" t="n">
        <v>100000000</v>
      </c>
      <c r="P786" t="n">
        <v>10</v>
      </c>
      <c r="Q786" t="n">
        <v>0</v>
      </c>
      <c r="R786" t="n">
        <v>0</v>
      </c>
    </row>
    <row r="787">
      <c r="A787" t="n">
        <v>32</v>
      </c>
      <c r="B787" t="n">
        <v>128</v>
      </c>
      <c r="C787" t="n">
        <v>30000000</v>
      </c>
      <c r="D787" t="n">
        <v>7.5</v>
      </c>
      <c r="E787" t="n">
        <v>0</v>
      </c>
      <c r="F787" t="n">
        <v>0</v>
      </c>
      <c r="M787" t="n">
        <v>16</v>
      </c>
      <c r="N787" t="n">
        <v>64</v>
      </c>
      <c r="O787" t="n">
        <v>100000000</v>
      </c>
      <c r="P787" t="n">
        <v>12.5</v>
      </c>
      <c r="Q787" t="n">
        <v>0</v>
      </c>
      <c r="R787" t="n">
        <v>0</v>
      </c>
    </row>
    <row r="788">
      <c r="A788" t="n">
        <v>32</v>
      </c>
      <c r="B788" t="n">
        <v>128</v>
      </c>
      <c r="C788" t="n">
        <v>100000000</v>
      </c>
      <c r="D788" t="n">
        <v>7.5</v>
      </c>
      <c r="E788" t="n">
        <v>0</v>
      </c>
      <c r="F788" t="n">
        <v>0</v>
      </c>
      <c r="M788" t="n">
        <v>16</v>
      </c>
      <c r="N788" t="n">
        <v>64</v>
      </c>
      <c r="O788" t="n">
        <v>100000000</v>
      </c>
      <c r="P788" t="n">
        <v>15</v>
      </c>
      <c r="Q788" t="n">
        <v>0.229644775390625</v>
      </c>
      <c r="R788" t="n">
        <v>0</v>
      </c>
    </row>
    <row r="789">
      <c r="A789" t="n">
        <v>32</v>
      </c>
      <c r="B789" t="n">
        <v>128</v>
      </c>
      <c r="C789" t="n">
        <v>1000000000</v>
      </c>
      <c r="D789" t="n">
        <v>7.5</v>
      </c>
      <c r="E789" t="n">
        <v>0</v>
      </c>
      <c r="F789" t="n">
        <v>0</v>
      </c>
      <c r="M789" t="n">
        <v>16</v>
      </c>
      <c r="N789" t="n">
        <v>64</v>
      </c>
      <c r="O789" t="n">
        <v>100000000</v>
      </c>
      <c r="P789" t="n">
        <v>17.5</v>
      </c>
      <c r="Q789" t="n">
        <v>2.908897399902344</v>
      </c>
      <c r="R789" t="n">
        <v>0</v>
      </c>
    </row>
    <row r="790">
      <c r="A790" t="n">
        <v>32</v>
      </c>
      <c r="B790" t="n">
        <v>128</v>
      </c>
      <c r="C790" t="n">
        <v>10000000000</v>
      </c>
      <c r="D790" t="n">
        <v>7.5</v>
      </c>
      <c r="E790" t="n">
        <v>0</v>
      </c>
      <c r="F790" t="n">
        <v>0</v>
      </c>
      <c r="M790" t="n">
        <v>16</v>
      </c>
      <c r="N790" t="n">
        <v>64</v>
      </c>
      <c r="O790" t="n">
        <v>100000000</v>
      </c>
      <c r="P790" t="n">
        <v>20</v>
      </c>
      <c r="Q790" t="n">
        <v>11.40022277832031</v>
      </c>
      <c r="R790" t="n">
        <v>0.0560760498046875</v>
      </c>
    </row>
    <row r="791">
      <c r="A791" t="n">
        <v>32</v>
      </c>
      <c r="B791" t="n">
        <v>128</v>
      </c>
      <c r="C791" t="n">
        <v>30000000000</v>
      </c>
      <c r="D791" t="n">
        <v>7.5</v>
      </c>
      <c r="E791" t="n">
        <v>0</v>
      </c>
      <c r="F791" t="n">
        <v>0</v>
      </c>
      <c r="M791" t="n">
        <v>16</v>
      </c>
      <c r="N791" t="n">
        <v>64</v>
      </c>
      <c r="O791" t="n">
        <v>100000000</v>
      </c>
      <c r="P791" t="n">
        <v>22.5</v>
      </c>
      <c r="Q791" t="n">
        <v>23.12984466552734</v>
      </c>
      <c r="R791" t="n">
        <v>0.7951736450195312</v>
      </c>
    </row>
    <row r="792">
      <c r="A792" t="n">
        <v>32</v>
      </c>
      <c r="B792" t="n">
        <v>256</v>
      </c>
      <c r="C792" t="n">
        <v>1000000</v>
      </c>
      <c r="D792" t="n">
        <v>7.5</v>
      </c>
      <c r="E792" t="n">
        <v>0</v>
      </c>
      <c r="F792" t="n">
        <v>0</v>
      </c>
      <c r="M792" t="n">
        <v>16</v>
      </c>
      <c r="N792" t="n">
        <v>64</v>
      </c>
      <c r="O792" t="n">
        <v>100000000</v>
      </c>
      <c r="P792" t="n">
        <v>25</v>
      </c>
      <c r="Q792" t="n">
        <v>34.26437377929688</v>
      </c>
      <c r="R792" t="n">
        <v>2.698326110839844</v>
      </c>
    </row>
    <row r="793">
      <c r="A793" t="n">
        <v>32</v>
      </c>
      <c r="B793" t="n">
        <v>256</v>
      </c>
      <c r="C793" t="n">
        <v>15000000</v>
      </c>
      <c r="D793" t="n">
        <v>7.5</v>
      </c>
      <c r="E793" t="n">
        <v>0</v>
      </c>
      <c r="F793" t="n">
        <v>0</v>
      </c>
      <c r="M793" t="n">
        <v>16</v>
      </c>
      <c r="N793" t="n">
        <v>64</v>
      </c>
      <c r="O793" t="n">
        <v>100000000</v>
      </c>
      <c r="P793" t="n">
        <v>27.5</v>
      </c>
      <c r="Q793" t="n">
        <v>47.27706909179688</v>
      </c>
      <c r="R793" t="n">
        <v>6.763839721679688</v>
      </c>
    </row>
    <row r="794">
      <c r="A794" t="n">
        <v>32</v>
      </c>
      <c r="B794" t="n">
        <v>256</v>
      </c>
      <c r="C794" t="n">
        <v>30000000</v>
      </c>
      <c r="D794" t="n">
        <v>7.5</v>
      </c>
      <c r="E794" t="n">
        <v>0</v>
      </c>
      <c r="F794" t="n">
        <v>0</v>
      </c>
      <c r="M794" t="n">
        <v>16</v>
      </c>
      <c r="N794" t="n">
        <v>64</v>
      </c>
      <c r="O794" t="n">
        <v>100000000</v>
      </c>
      <c r="P794" t="n">
        <v>30</v>
      </c>
      <c r="Q794" t="n">
        <v>49.35073852539062</v>
      </c>
      <c r="R794" t="n">
        <v>10.12687683105469</v>
      </c>
    </row>
    <row r="795">
      <c r="A795" t="n">
        <v>32</v>
      </c>
      <c r="B795" t="n">
        <v>256</v>
      </c>
      <c r="C795" t="n">
        <v>100000000</v>
      </c>
      <c r="D795" t="n">
        <v>7.5</v>
      </c>
      <c r="E795" t="n">
        <v>0</v>
      </c>
      <c r="F795" t="n">
        <v>0</v>
      </c>
      <c r="M795" t="n">
        <v>16</v>
      </c>
      <c r="N795" t="n">
        <v>64</v>
      </c>
      <c r="O795" t="n">
        <v>100000000</v>
      </c>
      <c r="P795" t="n">
        <v>32.5</v>
      </c>
      <c r="Q795" t="n">
        <v>50.54931640625</v>
      </c>
      <c r="R795" t="n">
        <v>15.92121124267578</v>
      </c>
    </row>
    <row r="796">
      <c r="A796" t="n">
        <v>32</v>
      </c>
      <c r="B796" t="n">
        <v>256</v>
      </c>
      <c r="C796" t="n">
        <v>1000000000</v>
      </c>
      <c r="D796" t="n">
        <v>7.5</v>
      </c>
      <c r="E796" t="n">
        <v>0</v>
      </c>
      <c r="F796" t="n">
        <v>0</v>
      </c>
      <c r="M796" t="n">
        <v>16</v>
      </c>
      <c r="N796" t="n">
        <v>64</v>
      </c>
      <c r="O796" t="n">
        <v>100000000</v>
      </c>
      <c r="P796" t="n">
        <v>35</v>
      </c>
      <c r="Q796" t="n">
        <v>50.58650970458984</v>
      </c>
      <c r="R796" t="n">
        <v>23.97727966308594</v>
      </c>
    </row>
    <row r="797">
      <c r="A797" t="n">
        <v>32</v>
      </c>
      <c r="B797" t="n">
        <v>256</v>
      </c>
      <c r="C797" t="n">
        <v>10000000000</v>
      </c>
      <c r="D797" t="n">
        <v>7.5</v>
      </c>
      <c r="E797" t="n">
        <v>0</v>
      </c>
      <c r="F797" t="n">
        <v>0</v>
      </c>
      <c r="M797" t="n">
        <v>16</v>
      </c>
      <c r="N797" t="n">
        <v>64</v>
      </c>
      <c r="O797" t="n">
        <v>1000000000</v>
      </c>
      <c r="P797" t="n">
        <v>0</v>
      </c>
      <c r="Q797" t="n">
        <v>0</v>
      </c>
      <c r="R797" t="n">
        <v>0</v>
      </c>
    </row>
    <row r="798">
      <c r="A798" t="n">
        <v>32</v>
      </c>
      <c r="B798" t="n">
        <v>256</v>
      </c>
      <c r="C798" t="n">
        <v>30000000000</v>
      </c>
      <c r="D798" t="n">
        <v>7.5</v>
      </c>
      <c r="E798" t="n">
        <v>0</v>
      </c>
      <c r="F798" t="n">
        <v>0</v>
      </c>
      <c r="M798" t="n">
        <v>16</v>
      </c>
      <c r="N798" t="n">
        <v>64</v>
      </c>
      <c r="O798" t="n">
        <v>1000000000</v>
      </c>
      <c r="P798" t="n">
        <v>2.5</v>
      </c>
      <c r="Q798" t="n">
        <v>0</v>
      </c>
      <c r="R798" t="n">
        <v>0</v>
      </c>
    </row>
    <row r="799">
      <c r="A799" t="n">
        <v>32</v>
      </c>
      <c r="B799" t="n">
        <v>512</v>
      </c>
      <c r="C799" t="n">
        <v>1000000</v>
      </c>
      <c r="D799" t="n">
        <v>7.5</v>
      </c>
      <c r="E799" t="n">
        <v>0</v>
      </c>
      <c r="F799" t="n">
        <v>0</v>
      </c>
      <c r="M799" t="n">
        <v>16</v>
      </c>
      <c r="N799" t="n">
        <v>64</v>
      </c>
      <c r="O799" t="n">
        <v>1000000000</v>
      </c>
      <c r="P799" t="n">
        <v>5</v>
      </c>
      <c r="Q799" t="n">
        <v>0</v>
      </c>
      <c r="R799" t="n">
        <v>0</v>
      </c>
    </row>
    <row r="800">
      <c r="A800" t="n">
        <v>32</v>
      </c>
      <c r="B800" t="n">
        <v>512</v>
      </c>
      <c r="C800" t="n">
        <v>15000000</v>
      </c>
      <c r="D800" t="n">
        <v>7.5</v>
      </c>
      <c r="E800" t="n">
        <v>0</v>
      </c>
      <c r="F800" t="n">
        <v>0</v>
      </c>
      <c r="M800" t="n">
        <v>16</v>
      </c>
      <c r="N800" t="n">
        <v>64</v>
      </c>
      <c r="O800" t="n">
        <v>1000000000</v>
      </c>
      <c r="P800" t="n">
        <v>7.5</v>
      </c>
      <c r="Q800" t="n">
        <v>0</v>
      </c>
      <c r="R800" t="n">
        <v>0</v>
      </c>
    </row>
    <row r="801">
      <c r="A801" t="n">
        <v>32</v>
      </c>
      <c r="B801" t="n">
        <v>512</v>
      </c>
      <c r="C801" t="n">
        <v>30000000</v>
      </c>
      <c r="D801" t="n">
        <v>7.5</v>
      </c>
      <c r="E801" t="n">
        <v>0</v>
      </c>
      <c r="F801" t="n">
        <v>0</v>
      </c>
      <c r="M801" t="n">
        <v>16</v>
      </c>
      <c r="N801" t="n">
        <v>64</v>
      </c>
      <c r="O801" t="n">
        <v>1000000000</v>
      </c>
      <c r="P801" t="n">
        <v>10</v>
      </c>
      <c r="Q801" t="n">
        <v>0</v>
      </c>
      <c r="R801" t="n">
        <v>0</v>
      </c>
    </row>
    <row r="802">
      <c r="A802" t="n">
        <v>32</v>
      </c>
      <c r="B802" t="n">
        <v>512</v>
      </c>
      <c r="C802" t="n">
        <v>100000000</v>
      </c>
      <c r="D802" t="n">
        <v>7.5</v>
      </c>
      <c r="E802" t="n">
        <v>0</v>
      </c>
      <c r="F802" t="n">
        <v>0</v>
      </c>
      <c r="M802" t="n">
        <v>16</v>
      </c>
      <c r="N802" t="n">
        <v>64</v>
      </c>
      <c r="O802" t="n">
        <v>1000000000</v>
      </c>
      <c r="P802" t="n">
        <v>12.5</v>
      </c>
      <c r="Q802" t="n">
        <v>0</v>
      </c>
      <c r="R802" t="n">
        <v>0</v>
      </c>
    </row>
    <row r="803">
      <c r="A803" t="n">
        <v>32</v>
      </c>
      <c r="B803" t="n">
        <v>512</v>
      </c>
      <c r="C803" t="n">
        <v>1000000000</v>
      </c>
      <c r="D803" t="n">
        <v>7.5</v>
      </c>
      <c r="E803" t="n">
        <v>0</v>
      </c>
      <c r="F803" t="n">
        <v>0</v>
      </c>
      <c r="M803" t="n">
        <v>16</v>
      </c>
      <c r="N803" t="n">
        <v>64</v>
      </c>
      <c r="O803" t="n">
        <v>1000000000</v>
      </c>
      <c r="P803" t="n">
        <v>15</v>
      </c>
      <c r="Q803" t="n">
        <v>0.00782012939453125</v>
      </c>
      <c r="R803" t="n">
        <v>0</v>
      </c>
    </row>
    <row r="804">
      <c r="A804" t="n">
        <v>32</v>
      </c>
      <c r="B804" t="n">
        <v>512</v>
      </c>
      <c r="C804" t="n">
        <v>10000000000</v>
      </c>
      <c r="D804" t="n">
        <v>7.5</v>
      </c>
      <c r="E804" t="n">
        <v>0</v>
      </c>
      <c r="F804" t="n">
        <v>0</v>
      </c>
      <c r="M804" t="n">
        <v>16</v>
      </c>
      <c r="N804" t="n">
        <v>64</v>
      </c>
      <c r="O804" t="n">
        <v>1000000000</v>
      </c>
      <c r="P804" t="n">
        <v>17.5</v>
      </c>
      <c r="Q804" t="n">
        <v>2.213478088378906</v>
      </c>
      <c r="R804" t="n">
        <v>0</v>
      </c>
    </row>
    <row r="805">
      <c r="A805" t="n">
        <v>32</v>
      </c>
      <c r="B805" t="n">
        <v>512</v>
      </c>
      <c r="C805" t="n">
        <v>30000000000</v>
      </c>
      <c r="D805" t="n">
        <v>7.5</v>
      </c>
      <c r="E805" t="n">
        <v>0</v>
      </c>
      <c r="F805" t="n">
        <v>0</v>
      </c>
      <c r="M805" t="n">
        <v>16</v>
      </c>
      <c r="N805" t="n">
        <v>64</v>
      </c>
      <c r="O805" t="n">
        <v>1000000000</v>
      </c>
      <c r="P805" t="n">
        <v>20</v>
      </c>
      <c r="Q805" t="n">
        <v>8.392715454101562</v>
      </c>
      <c r="R805" t="n">
        <v>0</v>
      </c>
    </row>
    <row r="806">
      <c r="A806" t="n">
        <v>32</v>
      </c>
      <c r="B806" t="n">
        <v>1024</v>
      </c>
      <c r="C806" t="n">
        <v>1000000</v>
      </c>
      <c r="D806" t="n">
        <v>7.5</v>
      </c>
      <c r="E806" t="n">
        <v>0</v>
      </c>
      <c r="F806" t="n">
        <v>0</v>
      </c>
      <c r="M806" t="n">
        <v>16</v>
      </c>
      <c r="N806" t="n">
        <v>64</v>
      </c>
      <c r="O806" t="n">
        <v>1000000000</v>
      </c>
      <c r="P806" t="n">
        <v>22.5</v>
      </c>
      <c r="Q806" t="n">
        <v>20.07942199707031</v>
      </c>
      <c r="R806" t="n">
        <v>0.0823974609375</v>
      </c>
    </row>
    <row r="807">
      <c r="A807" t="n">
        <v>32</v>
      </c>
      <c r="B807" t="n">
        <v>1024</v>
      </c>
      <c r="C807" t="n">
        <v>15000000</v>
      </c>
      <c r="D807" t="n">
        <v>7.5</v>
      </c>
      <c r="E807" t="n">
        <v>0</v>
      </c>
      <c r="F807" t="n">
        <v>0</v>
      </c>
      <c r="M807" t="n">
        <v>16</v>
      </c>
      <c r="N807" t="n">
        <v>64</v>
      </c>
      <c r="O807" t="n">
        <v>1000000000</v>
      </c>
      <c r="P807" t="n">
        <v>25</v>
      </c>
      <c r="Q807" t="n">
        <v>31.01692199707031</v>
      </c>
      <c r="R807" t="n">
        <v>0.5792617797851562</v>
      </c>
    </row>
    <row r="808">
      <c r="A808" t="n">
        <v>32</v>
      </c>
      <c r="B808" t="n">
        <v>1024</v>
      </c>
      <c r="C808" t="n">
        <v>30000000</v>
      </c>
      <c r="D808" t="n">
        <v>7.5</v>
      </c>
      <c r="E808" t="n">
        <v>0</v>
      </c>
      <c r="F808" t="n">
        <v>0</v>
      </c>
      <c r="M808" t="n">
        <v>16</v>
      </c>
      <c r="N808" t="n">
        <v>64</v>
      </c>
      <c r="O808" t="n">
        <v>1000000000</v>
      </c>
      <c r="P808" t="n">
        <v>27.5</v>
      </c>
      <c r="Q808" t="n">
        <v>40.36827087402344</v>
      </c>
      <c r="R808" t="n">
        <v>1.049041748046875</v>
      </c>
    </row>
    <row r="809">
      <c r="A809" t="n">
        <v>32</v>
      </c>
      <c r="B809" t="n">
        <v>1024</v>
      </c>
      <c r="C809" t="n">
        <v>100000000</v>
      </c>
      <c r="D809" t="n">
        <v>7.5</v>
      </c>
      <c r="E809" t="n">
        <v>0</v>
      </c>
      <c r="F809" t="n">
        <v>0</v>
      </c>
      <c r="M809" t="n">
        <v>16</v>
      </c>
      <c r="N809" t="n">
        <v>64</v>
      </c>
      <c r="O809" t="n">
        <v>1000000000</v>
      </c>
      <c r="P809" t="n">
        <v>30</v>
      </c>
      <c r="Q809" t="n">
        <v>49.19166564941406</v>
      </c>
      <c r="R809" t="n">
        <v>2.603340148925781</v>
      </c>
    </row>
    <row r="810">
      <c r="A810" t="n">
        <v>32</v>
      </c>
      <c r="B810" t="n">
        <v>1024</v>
      </c>
      <c r="C810" t="n">
        <v>1000000000</v>
      </c>
      <c r="D810" t="n">
        <v>7.5</v>
      </c>
      <c r="E810" t="n">
        <v>0</v>
      </c>
      <c r="F810" t="n">
        <v>0</v>
      </c>
      <c r="M810" t="n">
        <v>16</v>
      </c>
      <c r="N810" t="n">
        <v>64</v>
      </c>
      <c r="O810" t="n">
        <v>1000000000</v>
      </c>
      <c r="P810" t="n">
        <v>32.5</v>
      </c>
      <c r="Q810" t="n">
        <v>45.34988403320312</v>
      </c>
      <c r="R810" t="n">
        <v>2.729034423828125</v>
      </c>
    </row>
    <row r="811">
      <c r="A811" t="n">
        <v>32</v>
      </c>
      <c r="B811" t="n">
        <v>1024</v>
      </c>
      <c r="C811" t="n">
        <v>10000000000</v>
      </c>
      <c r="D811" t="n">
        <v>7.5</v>
      </c>
      <c r="E811" t="n">
        <v>0</v>
      </c>
      <c r="F811" t="n">
        <v>0</v>
      </c>
      <c r="M811" t="n">
        <v>16</v>
      </c>
      <c r="N811" t="n">
        <v>64</v>
      </c>
      <c r="O811" t="n">
        <v>1000000000</v>
      </c>
      <c r="P811" t="n">
        <v>35</v>
      </c>
      <c r="Q811" t="n">
        <v>50.26626586914062</v>
      </c>
      <c r="R811" t="n">
        <v>4.426956176757812</v>
      </c>
    </row>
    <row r="812">
      <c r="A812" t="n">
        <v>32</v>
      </c>
      <c r="B812" t="n">
        <v>1024</v>
      </c>
      <c r="C812" t="n">
        <v>30000000000</v>
      </c>
      <c r="D812" t="n">
        <v>7.5</v>
      </c>
      <c r="E812" t="n">
        <v>0</v>
      </c>
      <c r="F812" t="n">
        <v>0</v>
      </c>
      <c r="M812" t="n">
        <v>16</v>
      </c>
      <c r="N812" t="n">
        <v>64</v>
      </c>
      <c r="O812" t="n">
        <v>10000000000</v>
      </c>
      <c r="P812" t="n">
        <v>0</v>
      </c>
      <c r="Q812" t="n">
        <v>0</v>
      </c>
      <c r="R812" t="n">
        <v>0</v>
      </c>
    </row>
    <row r="813">
      <c r="A813" t="n">
        <v>64</v>
      </c>
      <c r="B813" t="n">
        <v>32</v>
      </c>
      <c r="C813" t="n">
        <v>1000000</v>
      </c>
      <c r="D813" t="n">
        <v>7.5</v>
      </c>
      <c r="E813" t="n">
        <v>0</v>
      </c>
      <c r="F813" t="n">
        <v>0</v>
      </c>
      <c r="M813" t="n">
        <v>16</v>
      </c>
      <c r="N813" t="n">
        <v>64</v>
      </c>
      <c r="O813" t="n">
        <v>10000000000</v>
      </c>
      <c r="P813" t="n">
        <v>2.5</v>
      </c>
      <c r="Q813" t="n">
        <v>0</v>
      </c>
      <c r="R813" t="n">
        <v>0</v>
      </c>
    </row>
    <row r="814">
      <c r="A814" t="n">
        <v>64</v>
      </c>
      <c r="B814" t="n">
        <v>32</v>
      </c>
      <c r="C814" t="n">
        <v>15000000</v>
      </c>
      <c r="D814" t="n">
        <v>7.5</v>
      </c>
      <c r="E814" t="n">
        <v>0</v>
      </c>
      <c r="F814" t="n">
        <v>0</v>
      </c>
      <c r="M814" t="n">
        <v>16</v>
      </c>
      <c r="N814" t="n">
        <v>64</v>
      </c>
      <c r="O814" t="n">
        <v>10000000000</v>
      </c>
      <c r="P814" t="n">
        <v>5</v>
      </c>
      <c r="Q814" t="n">
        <v>0</v>
      </c>
      <c r="R814" t="n">
        <v>0</v>
      </c>
    </row>
    <row r="815">
      <c r="A815" t="n">
        <v>64</v>
      </c>
      <c r="B815" t="n">
        <v>32</v>
      </c>
      <c r="C815" t="n">
        <v>30000000</v>
      </c>
      <c r="D815" t="n">
        <v>7.5</v>
      </c>
      <c r="E815" t="n">
        <v>0</v>
      </c>
      <c r="F815" t="n">
        <v>0</v>
      </c>
      <c r="M815" t="n">
        <v>16</v>
      </c>
      <c r="N815" t="n">
        <v>64</v>
      </c>
      <c r="O815" t="n">
        <v>10000000000</v>
      </c>
      <c r="P815" t="n">
        <v>7.5</v>
      </c>
      <c r="Q815" t="n">
        <v>0</v>
      </c>
      <c r="R815" t="n">
        <v>0</v>
      </c>
    </row>
    <row r="816">
      <c r="A816" t="n">
        <v>64</v>
      </c>
      <c r="B816" t="n">
        <v>32</v>
      </c>
      <c r="C816" t="n">
        <v>100000000</v>
      </c>
      <c r="D816" t="n">
        <v>7.5</v>
      </c>
      <c r="E816" t="n">
        <v>0</v>
      </c>
      <c r="F816" t="n">
        <v>0</v>
      </c>
      <c r="M816" t="n">
        <v>16</v>
      </c>
      <c r="N816" t="n">
        <v>64</v>
      </c>
      <c r="O816" t="n">
        <v>10000000000</v>
      </c>
      <c r="P816" t="n">
        <v>10</v>
      </c>
      <c r="Q816" t="n">
        <v>0</v>
      </c>
      <c r="R816" t="n">
        <v>0</v>
      </c>
    </row>
    <row r="817">
      <c r="A817" t="n">
        <v>64</v>
      </c>
      <c r="B817" t="n">
        <v>32</v>
      </c>
      <c r="C817" t="n">
        <v>1000000000</v>
      </c>
      <c r="D817" t="n">
        <v>7.5</v>
      </c>
      <c r="E817" t="n">
        <v>0</v>
      </c>
      <c r="F817" t="n">
        <v>0</v>
      </c>
      <c r="M817" t="n">
        <v>16</v>
      </c>
      <c r="N817" t="n">
        <v>64</v>
      </c>
      <c r="O817" t="n">
        <v>10000000000</v>
      </c>
      <c r="P817" t="n">
        <v>12.5</v>
      </c>
      <c r="Q817" t="n">
        <v>0</v>
      </c>
      <c r="R817" t="n">
        <v>0</v>
      </c>
    </row>
    <row r="818">
      <c r="A818" t="n">
        <v>64</v>
      </c>
      <c r="B818" t="n">
        <v>32</v>
      </c>
      <c r="C818" t="n">
        <v>10000000000</v>
      </c>
      <c r="D818" t="n">
        <v>7.5</v>
      </c>
      <c r="E818" t="n">
        <v>0</v>
      </c>
      <c r="F818" t="n">
        <v>0</v>
      </c>
      <c r="M818" t="n">
        <v>16</v>
      </c>
      <c r="N818" t="n">
        <v>64</v>
      </c>
      <c r="O818" t="n">
        <v>10000000000</v>
      </c>
      <c r="P818" t="n">
        <v>15</v>
      </c>
      <c r="Q818" t="n">
        <v>0</v>
      </c>
      <c r="R818" t="n">
        <v>0</v>
      </c>
    </row>
    <row r="819">
      <c r="A819" t="n">
        <v>64</v>
      </c>
      <c r="B819" t="n">
        <v>32</v>
      </c>
      <c r="C819" t="n">
        <v>30000000000</v>
      </c>
      <c r="D819" t="n">
        <v>7.5</v>
      </c>
      <c r="E819" t="n">
        <v>0</v>
      </c>
      <c r="F819" t="n">
        <v>0</v>
      </c>
      <c r="M819" t="n">
        <v>16</v>
      </c>
      <c r="N819" t="n">
        <v>64</v>
      </c>
      <c r="O819" t="n">
        <v>10000000000</v>
      </c>
      <c r="P819" t="n">
        <v>17.5</v>
      </c>
      <c r="Q819" t="n">
        <v>0</v>
      </c>
      <c r="R819" t="n">
        <v>0</v>
      </c>
    </row>
    <row r="820">
      <c r="A820" t="n">
        <v>64</v>
      </c>
      <c r="B820" t="n">
        <v>64</v>
      </c>
      <c r="C820" t="n">
        <v>1000000</v>
      </c>
      <c r="D820" t="n">
        <v>7.5</v>
      </c>
      <c r="E820" t="n">
        <v>0</v>
      </c>
      <c r="F820" t="n">
        <v>0</v>
      </c>
      <c r="M820" t="n">
        <v>16</v>
      </c>
      <c r="N820" t="n">
        <v>64</v>
      </c>
      <c r="O820" t="n">
        <v>10000000000</v>
      </c>
      <c r="P820" t="n">
        <v>20</v>
      </c>
      <c r="Q820" t="n">
        <v>2.908706665039062</v>
      </c>
      <c r="R820" t="n">
        <v>0</v>
      </c>
    </row>
    <row r="821">
      <c r="A821" t="n">
        <v>64</v>
      </c>
      <c r="B821" t="n">
        <v>64</v>
      </c>
      <c r="C821" t="n">
        <v>15000000</v>
      </c>
      <c r="D821" t="n">
        <v>7.5</v>
      </c>
      <c r="E821" t="n">
        <v>0</v>
      </c>
      <c r="F821" t="n">
        <v>0</v>
      </c>
      <c r="M821" t="n">
        <v>16</v>
      </c>
      <c r="N821" t="n">
        <v>64</v>
      </c>
      <c r="O821" t="n">
        <v>10000000000</v>
      </c>
      <c r="P821" t="n">
        <v>22.5</v>
      </c>
      <c r="Q821" t="n">
        <v>41.50581359863281</v>
      </c>
      <c r="R821" t="n">
        <v>0.2025604248046875</v>
      </c>
    </row>
    <row r="822">
      <c r="A822" t="n">
        <v>64</v>
      </c>
      <c r="B822" t="n">
        <v>64</v>
      </c>
      <c r="C822" t="n">
        <v>30000000</v>
      </c>
      <c r="D822" t="n">
        <v>7.5</v>
      </c>
      <c r="E822" t="n">
        <v>0</v>
      </c>
      <c r="F822" t="n">
        <v>0</v>
      </c>
      <c r="M822" t="n">
        <v>16</v>
      </c>
      <c r="N822" t="n">
        <v>64</v>
      </c>
      <c r="O822" t="n">
        <v>10000000000</v>
      </c>
      <c r="P822" t="n">
        <v>25</v>
      </c>
      <c r="Q822" t="n">
        <v>51.24149322509766</v>
      </c>
      <c r="R822" t="n">
        <v>0.5159378051757812</v>
      </c>
    </row>
    <row r="823">
      <c r="A823" t="n">
        <v>64</v>
      </c>
      <c r="B823" t="n">
        <v>64</v>
      </c>
      <c r="C823" t="n">
        <v>100000000</v>
      </c>
      <c r="D823" t="n">
        <v>7.5</v>
      </c>
      <c r="E823" t="n">
        <v>0</v>
      </c>
      <c r="F823" t="n">
        <v>0</v>
      </c>
      <c r="M823" t="n">
        <v>16</v>
      </c>
      <c r="N823" t="n">
        <v>64</v>
      </c>
      <c r="O823" t="n">
        <v>10000000000</v>
      </c>
      <c r="P823" t="n">
        <v>27.5</v>
      </c>
      <c r="Q823" t="n">
        <v>30.67665100097656</v>
      </c>
      <c r="R823" t="n">
        <v>0.1188278198242188</v>
      </c>
    </row>
    <row r="824">
      <c r="A824" t="n">
        <v>64</v>
      </c>
      <c r="B824" t="n">
        <v>64</v>
      </c>
      <c r="C824" t="n">
        <v>1000000000</v>
      </c>
      <c r="D824" t="n">
        <v>7.5</v>
      </c>
      <c r="E824" t="n">
        <v>0</v>
      </c>
      <c r="F824" t="n">
        <v>0</v>
      </c>
      <c r="M824" t="n">
        <v>16</v>
      </c>
      <c r="N824" t="n">
        <v>64</v>
      </c>
      <c r="O824" t="n">
        <v>10000000000</v>
      </c>
      <c r="P824" t="n">
        <v>30</v>
      </c>
      <c r="Q824" t="n">
        <v>38.9404296875</v>
      </c>
      <c r="R824" t="n">
        <v>0.3833770751953125</v>
      </c>
    </row>
    <row r="825">
      <c r="A825" t="n">
        <v>64</v>
      </c>
      <c r="B825" t="n">
        <v>64</v>
      </c>
      <c r="C825" t="n">
        <v>10000000000</v>
      </c>
      <c r="D825" t="n">
        <v>7.5</v>
      </c>
      <c r="E825" t="n">
        <v>0</v>
      </c>
      <c r="F825" t="n">
        <v>0</v>
      </c>
      <c r="M825" t="n">
        <v>16</v>
      </c>
      <c r="N825" t="n">
        <v>64</v>
      </c>
      <c r="O825" t="n">
        <v>10000000000</v>
      </c>
      <c r="P825" t="n">
        <v>32.5</v>
      </c>
      <c r="Q825" t="n">
        <v>54.02355194091797</v>
      </c>
      <c r="R825" t="n">
        <v>0.687408447265625</v>
      </c>
    </row>
    <row r="826">
      <c r="A826" t="n">
        <v>64</v>
      </c>
      <c r="B826" t="n">
        <v>64</v>
      </c>
      <c r="C826" t="n">
        <v>30000000000</v>
      </c>
      <c r="D826" t="n">
        <v>7.5</v>
      </c>
      <c r="E826" t="n">
        <v>0</v>
      </c>
      <c r="F826" t="n">
        <v>0</v>
      </c>
      <c r="M826" t="n">
        <v>16</v>
      </c>
      <c r="N826" t="n">
        <v>64</v>
      </c>
      <c r="O826" t="n">
        <v>10000000000</v>
      </c>
      <c r="P826" t="n">
        <v>35</v>
      </c>
      <c r="Q826" t="n">
        <v>47.54734039306641</v>
      </c>
      <c r="R826" t="n">
        <v>0.605010986328125</v>
      </c>
    </row>
    <row r="827">
      <c r="A827" t="n">
        <v>64</v>
      </c>
      <c r="B827" t="n">
        <v>128</v>
      </c>
      <c r="C827" t="n">
        <v>1000000</v>
      </c>
      <c r="D827" t="n">
        <v>7.5</v>
      </c>
      <c r="E827" t="n">
        <v>0</v>
      </c>
      <c r="F827" t="n">
        <v>0</v>
      </c>
      <c r="M827" t="n">
        <v>16</v>
      </c>
      <c r="N827" t="n">
        <v>64</v>
      </c>
      <c r="O827" t="n">
        <v>30000000000</v>
      </c>
      <c r="P827" t="n">
        <v>0</v>
      </c>
      <c r="Q827" t="n">
        <v>0</v>
      </c>
      <c r="R827" t="n">
        <v>0</v>
      </c>
    </row>
    <row r="828">
      <c r="A828" t="n">
        <v>64</v>
      </c>
      <c r="B828" t="n">
        <v>128</v>
      </c>
      <c r="C828" t="n">
        <v>15000000</v>
      </c>
      <c r="D828" t="n">
        <v>7.5</v>
      </c>
      <c r="E828" t="n">
        <v>0</v>
      </c>
      <c r="F828" t="n">
        <v>0</v>
      </c>
      <c r="M828" t="n">
        <v>16</v>
      </c>
      <c r="N828" t="n">
        <v>64</v>
      </c>
      <c r="O828" t="n">
        <v>30000000000</v>
      </c>
      <c r="P828" t="n">
        <v>2.5</v>
      </c>
      <c r="Q828" t="n">
        <v>0</v>
      </c>
      <c r="R828" t="n">
        <v>0</v>
      </c>
    </row>
    <row r="829">
      <c r="A829" t="n">
        <v>64</v>
      </c>
      <c r="B829" t="n">
        <v>128</v>
      </c>
      <c r="C829" t="n">
        <v>30000000</v>
      </c>
      <c r="D829" t="n">
        <v>7.5</v>
      </c>
      <c r="E829" t="n">
        <v>0</v>
      </c>
      <c r="F829" t="n">
        <v>0</v>
      </c>
      <c r="M829" t="n">
        <v>16</v>
      </c>
      <c r="N829" t="n">
        <v>64</v>
      </c>
      <c r="O829" t="n">
        <v>30000000000</v>
      </c>
      <c r="P829" t="n">
        <v>5</v>
      </c>
      <c r="Q829" t="n">
        <v>0</v>
      </c>
      <c r="R829" t="n">
        <v>0</v>
      </c>
    </row>
    <row r="830">
      <c r="A830" t="n">
        <v>64</v>
      </c>
      <c r="B830" t="n">
        <v>128</v>
      </c>
      <c r="C830" t="n">
        <v>100000000</v>
      </c>
      <c r="D830" t="n">
        <v>7.5</v>
      </c>
      <c r="E830" t="n">
        <v>0</v>
      </c>
      <c r="F830" t="n">
        <v>0</v>
      </c>
      <c r="M830" t="n">
        <v>16</v>
      </c>
      <c r="N830" t="n">
        <v>64</v>
      </c>
      <c r="O830" t="n">
        <v>30000000000</v>
      </c>
      <c r="P830" t="n">
        <v>7.5</v>
      </c>
      <c r="Q830" t="n">
        <v>0</v>
      </c>
      <c r="R830" t="n">
        <v>0</v>
      </c>
    </row>
    <row r="831">
      <c r="A831" t="n">
        <v>64</v>
      </c>
      <c r="B831" t="n">
        <v>128</v>
      </c>
      <c r="C831" t="n">
        <v>1000000000</v>
      </c>
      <c r="D831" t="n">
        <v>7.5</v>
      </c>
      <c r="E831" t="n">
        <v>0</v>
      </c>
      <c r="F831" t="n">
        <v>0</v>
      </c>
      <c r="M831" t="n">
        <v>16</v>
      </c>
      <c r="N831" t="n">
        <v>64</v>
      </c>
      <c r="O831" t="n">
        <v>30000000000</v>
      </c>
      <c r="P831" t="n">
        <v>10</v>
      </c>
      <c r="Q831" t="n">
        <v>0</v>
      </c>
      <c r="R831" t="n">
        <v>0</v>
      </c>
    </row>
    <row r="832">
      <c r="A832" t="n">
        <v>64</v>
      </c>
      <c r="B832" t="n">
        <v>128</v>
      </c>
      <c r="C832" t="n">
        <v>10000000000</v>
      </c>
      <c r="D832" t="n">
        <v>7.5</v>
      </c>
      <c r="E832" t="n">
        <v>0</v>
      </c>
      <c r="F832" t="n">
        <v>0</v>
      </c>
      <c r="M832" t="n">
        <v>16</v>
      </c>
      <c r="N832" t="n">
        <v>64</v>
      </c>
      <c r="O832" t="n">
        <v>30000000000</v>
      </c>
      <c r="P832" t="n">
        <v>12.5</v>
      </c>
      <c r="Q832" t="n">
        <v>0</v>
      </c>
      <c r="R832" t="n">
        <v>0</v>
      </c>
    </row>
    <row r="833">
      <c r="A833" t="n">
        <v>64</v>
      </c>
      <c r="B833" t="n">
        <v>128</v>
      </c>
      <c r="C833" t="n">
        <v>30000000000</v>
      </c>
      <c r="D833" t="n">
        <v>7.5</v>
      </c>
      <c r="E833" t="n">
        <v>0</v>
      </c>
      <c r="F833" t="n">
        <v>0</v>
      </c>
      <c r="M833" t="n">
        <v>16</v>
      </c>
      <c r="N833" t="n">
        <v>64</v>
      </c>
      <c r="O833" t="n">
        <v>30000000000</v>
      </c>
      <c r="P833" t="n">
        <v>15</v>
      </c>
      <c r="Q833" t="n">
        <v>0</v>
      </c>
      <c r="R833" t="n">
        <v>0</v>
      </c>
    </row>
    <row r="834">
      <c r="A834" t="n">
        <v>64</v>
      </c>
      <c r="B834" t="n">
        <v>256</v>
      </c>
      <c r="C834" t="n">
        <v>1000000</v>
      </c>
      <c r="D834" t="n">
        <v>7.5</v>
      </c>
      <c r="E834" t="n">
        <v>0</v>
      </c>
      <c r="F834" t="n">
        <v>0</v>
      </c>
      <c r="M834" t="n">
        <v>16</v>
      </c>
      <c r="N834" t="n">
        <v>64</v>
      </c>
      <c r="O834" t="n">
        <v>30000000000</v>
      </c>
      <c r="P834" t="n">
        <v>17.5</v>
      </c>
      <c r="Q834" t="n">
        <v>0</v>
      </c>
      <c r="R834" t="n">
        <v>0</v>
      </c>
    </row>
    <row r="835">
      <c r="A835" t="n">
        <v>64</v>
      </c>
      <c r="B835" t="n">
        <v>256</v>
      </c>
      <c r="C835" t="n">
        <v>15000000</v>
      </c>
      <c r="D835" t="n">
        <v>7.5</v>
      </c>
      <c r="E835" t="n">
        <v>0</v>
      </c>
      <c r="F835" t="n">
        <v>0</v>
      </c>
      <c r="M835" t="n">
        <v>16</v>
      </c>
      <c r="N835" t="n">
        <v>64</v>
      </c>
      <c r="O835" t="n">
        <v>30000000000</v>
      </c>
      <c r="P835" t="n">
        <v>20</v>
      </c>
      <c r="Q835" t="n">
        <v>0</v>
      </c>
      <c r="R835" t="n">
        <v>0</v>
      </c>
    </row>
    <row r="836">
      <c r="A836" t="n">
        <v>64</v>
      </c>
      <c r="B836" t="n">
        <v>256</v>
      </c>
      <c r="C836" t="n">
        <v>30000000</v>
      </c>
      <c r="D836" t="n">
        <v>7.5</v>
      </c>
      <c r="E836" t="n">
        <v>0</v>
      </c>
      <c r="F836" t="n">
        <v>0</v>
      </c>
      <c r="M836" t="n">
        <v>16</v>
      </c>
      <c r="N836" t="n">
        <v>64</v>
      </c>
      <c r="O836" t="n">
        <v>30000000000</v>
      </c>
      <c r="P836" t="n">
        <v>22.5</v>
      </c>
      <c r="Q836" t="n">
        <v>0.1308441162109375</v>
      </c>
      <c r="R836" t="n">
        <v>0</v>
      </c>
    </row>
    <row r="837">
      <c r="A837" t="n">
        <v>64</v>
      </c>
      <c r="B837" t="n">
        <v>256</v>
      </c>
      <c r="C837" t="n">
        <v>100000000</v>
      </c>
      <c r="D837" t="n">
        <v>7.5</v>
      </c>
      <c r="E837" t="n">
        <v>0</v>
      </c>
      <c r="F837" t="n">
        <v>0</v>
      </c>
      <c r="M837" t="n">
        <v>16</v>
      </c>
      <c r="N837" t="n">
        <v>64</v>
      </c>
      <c r="O837" t="n">
        <v>30000000000</v>
      </c>
      <c r="P837" t="n">
        <v>25</v>
      </c>
      <c r="Q837" t="n">
        <v>9.32769775390625</v>
      </c>
      <c r="R837" t="n">
        <v>0</v>
      </c>
    </row>
    <row r="838">
      <c r="A838" t="n">
        <v>64</v>
      </c>
      <c r="B838" t="n">
        <v>256</v>
      </c>
      <c r="C838" t="n">
        <v>1000000000</v>
      </c>
      <c r="D838" t="n">
        <v>7.5</v>
      </c>
      <c r="E838" t="n">
        <v>0</v>
      </c>
      <c r="F838" t="n">
        <v>0</v>
      </c>
      <c r="M838" t="n">
        <v>16</v>
      </c>
      <c r="N838" t="n">
        <v>64</v>
      </c>
      <c r="O838" t="n">
        <v>30000000000</v>
      </c>
      <c r="P838" t="n">
        <v>27.5</v>
      </c>
      <c r="Q838" t="n">
        <v>17.120361328125</v>
      </c>
      <c r="R838" t="n">
        <v>0</v>
      </c>
    </row>
    <row r="839">
      <c r="A839" t="n">
        <v>64</v>
      </c>
      <c r="B839" t="n">
        <v>256</v>
      </c>
      <c r="C839" t="n">
        <v>10000000000</v>
      </c>
      <c r="D839" t="n">
        <v>7.5</v>
      </c>
      <c r="E839" t="n">
        <v>0</v>
      </c>
      <c r="F839" t="n">
        <v>0</v>
      </c>
      <c r="M839" t="n">
        <v>16</v>
      </c>
      <c r="N839" t="n">
        <v>64</v>
      </c>
      <c r="O839" t="n">
        <v>30000000000</v>
      </c>
      <c r="P839" t="n">
        <v>30</v>
      </c>
      <c r="Q839" t="n">
        <v>24.67517852783203</v>
      </c>
      <c r="R839" t="n">
        <v>0.0457763671875</v>
      </c>
    </row>
    <row r="840">
      <c r="A840" t="n">
        <v>64</v>
      </c>
      <c r="B840" t="n">
        <v>256</v>
      </c>
      <c r="C840" t="n">
        <v>30000000000</v>
      </c>
      <c r="D840" t="n">
        <v>7.5</v>
      </c>
      <c r="E840" t="n">
        <v>0</v>
      </c>
      <c r="F840" t="n">
        <v>0</v>
      </c>
      <c r="M840" t="n">
        <v>16</v>
      </c>
      <c r="N840" t="n">
        <v>64</v>
      </c>
      <c r="O840" t="n">
        <v>30000000000</v>
      </c>
      <c r="P840" t="n">
        <v>32.5</v>
      </c>
      <c r="Q840" t="n">
        <v>46.68464660644531</v>
      </c>
      <c r="R840" t="n">
        <v>0.5533218383789062</v>
      </c>
    </row>
    <row r="841">
      <c r="A841" t="n">
        <v>64</v>
      </c>
      <c r="B841" t="n">
        <v>512</v>
      </c>
      <c r="C841" t="n">
        <v>1000000</v>
      </c>
      <c r="D841" t="n">
        <v>7.5</v>
      </c>
      <c r="E841" t="n">
        <v>0</v>
      </c>
      <c r="F841" t="n">
        <v>0</v>
      </c>
      <c r="M841" t="n">
        <v>16</v>
      </c>
      <c r="N841" t="n">
        <v>64</v>
      </c>
      <c r="O841" t="n">
        <v>30000000000</v>
      </c>
      <c r="P841" t="n">
        <v>35</v>
      </c>
      <c r="Q841" t="n">
        <v>50.09956359863281</v>
      </c>
      <c r="R841" t="n">
        <v>0.4436492919921875</v>
      </c>
    </row>
    <row r="842">
      <c r="A842" t="n">
        <v>64</v>
      </c>
      <c r="B842" t="n">
        <v>512</v>
      </c>
      <c r="C842" t="n">
        <v>15000000</v>
      </c>
      <c r="D842" t="n">
        <v>7.5</v>
      </c>
      <c r="E842" t="n">
        <v>0</v>
      </c>
      <c r="F842" t="n">
        <v>0</v>
      </c>
      <c r="M842" t="n">
        <v>16</v>
      </c>
      <c r="N842" t="n">
        <v>128</v>
      </c>
      <c r="O842" t="n">
        <v>1000000</v>
      </c>
      <c r="P842" t="n">
        <v>0</v>
      </c>
      <c r="Q842" t="n">
        <v>0</v>
      </c>
      <c r="R842" t="n">
        <v>0</v>
      </c>
    </row>
    <row r="843">
      <c r="A843" t="n">
        <v>64</v>
      </c>
      <c r="B843" t="n">
        <v>512</v>
      </c>
      <c r="C843" t="n">
        <v>30000000</v>
      </c>
      <c r="D843" t="n">
        <v>7.5</v>
      </c>
      <c r="E843" t="n">
        <v>0</v>
      </c>
      <c r="F843" t="n">
        <v>0</v>
      </c>
      <c r="M843" t="n">
        <v>16</v>
      </c>
      <c r="N843" t="n">
        <v>128</v>
      </c>
      <c r="O843" t="n">
        <v>1000000</v>
      </c>
      <c r="P843" t="n">
        <v>2.5</v>
      </c>
      <c r="Q843" t="n">
        <v>0</v>
      </c>
      <c r="R843" t="n">
        <v>0</v>
      </c>
    </row>
    <row r="844">
      <c r="A844" t="n">
        <v>64</v>
      </c>
      <c r="B844" t="n">
        <v>512</v>
      </c>
      <c r="C844" t="n">
        <v>100000000</v>
      </c>
      <c r="D844" t="n">
        <v>7.5</v>
      </c>
      <c r="E844" t="n">
        <v>0</v>
      </c>
      <c r="F844" t="n">
        <v>0</v>
      </c>
      <c r="M844" t="n">
        <v>16</v>
      </c>
      <c r="N844" t="n">
        <v>128</v>
      </c>
      <c r="O844" t="n">
        <v>1000000</v>
      </c>
      <c r="P844" t="n">
        <v>5</v>
      </c>
      <c r="Q844" t="n">
        <v>0</v>
      </c>
      <c r="R844" t="n">
        <v>0</v>
      </c>
    </row>
    <row r="845">
      <c r="A845" t="n">
        <v>64</v>
      </c>
      <c r="B845" t="n">
        <v>512</v>
      </c>
      <c r="C845" t="n">
        <v>1000000000</v>
      </c>
      <c r="D845" t="n">
        <v>7.5</v>
      </c>
      <c r="E845" t="n">
        <v>0</v>
      </c>
      <c r="F845" t="n">
        <v>0</v>
      </c>
      <c r="M845" t="n">
        <v>16</v>
      </c>
      <c r="N845" t="n">
        <v>128</v>
      </c>
      <c r="O845" t="n">
        <v>1000000</v>
      </c>
      <c r="P845" t="n">
        <v>7.5</v>
      </c>
      <c r="Q845" t="n">
        <v>0</v>
      </c>
      <c r="R845" t="n">
        <v>0</v>
      </c>
    </row>
    <row r="846">
      <c r="A846" t="n">
        <v>64</v>
      </c>
      <c r="B846" t="n">
        <v>512</v>
      </c>
      <c r="C846" t="n">
        <v>10000000000</v>
      </c>
      <c r="D846" t="n">
        <v>7.5</v>
      </c>
      <c r="E846" t="n">
        <v>0</v>
      </c>
      <c r="F846" t="n">
        <v>0</v>
      </c>
      <c r="M846" t="n">
        <v>16</v>
      </c>
      <c r="N846" t="n">
        <v>128</v>
      </c>
      <c r="O846" t="n">
        <v>1000000</v>
      </c>
      <c r="P846" t="n">
        <v>10</v>
      </c>
      <c r="Q846" t="n">
        <v>0</v>
      </c>
      <c r="R846" t="n">
        <v>0.00171661376953125</v>
      </c>
    </row>
    <row r="847">
      <c r="A847" t="n">
        <v>64</v>
      </c>
      <c r="B847" t="n">
        <v>512</v>
      </c>
      <c r="C847" t="n">
        <v>30000000000</v>
      </c>
      <c r="D847" t="n">
        <v>7.5</v>
      </c>
      <c r="E847" t="n">
        <v>0</v>
      </c>
      <c r="F847" t="n">
        <v>0</v>
      </c>
      <c r="M847" t="n">
        <v>16</v>
      </c>
      <c r="N847" t="n">
        <v>128</v>
      </c>
      <c r="O847" t="n">
        <v>1000000</v>
      </c>
      <c r="P847" t="n">
        <v>12.5</v>
      </c>
      <c r="Q847" t="n">
        <v>0.01010894775390625</v>
      </c>
      <c r="R847" t="n">
        <v>0.09059906005859375</v>
      </c>
    </row>
    <row r="848">
      <c r="A848" t="n">
        <v>64</v>
      </c>
      <c r="B848" t="n">
        <v>1024</v>
      </c>
      <c r="C848" t="n">
        <v>1000000</v>
      </c>
      <c r="D848" t="n">
        <v>7.5</v>
      </c>
      <c r="E848" t="n">
        <v>0</v>
      </c>
      <c r="F848" t="n">
        <v>0</v>
      </c>
      <c r="M848" t="n">
        <v>16</v>
      </c>
      <c r="N848" t="n">
        <v>128</v>
      </c>
      <c r="O848" t="n">
        <v>1000000</v>
      </c>
      <c r="P848" t="n">
        <v>15</v>
      </c>
      <c r="Q848" t="n">
        <v>0.3324508666992188</v>
      </c>
      <c r="R848" t="n">
        <v>1.085853576660156</v>
      </c>
    </row>
    <row r="849">
      <c r="A849" t="n">
        <v>64</v>
      </c>
      <c r="B849" t="n">
        <v>1024</v>
      </c>
      <c r="C849" t="n">
        <v>15000000</v>
      </c>
      <c r="D849" t="n">
        <v>7.5</v>
      </c>
      <c r="E849" t="n">
        <v>0</v>
      </c>
      <c r="F849" t="n">
        <v>0</v>
      </c>
      <c r="M849" t="n">
        <v>16</v>
      </c>
      <c r="N849" t="n">
        <v>128</v>
      </c>
      <c r="O849" t="n">
        <v>1000000</v>
      </c>
      <c r="P849" t="n">
        <v>17.5</v>
      </c>
      <c r="Q849" t="n">
        <v>2.878952026367188</v>
      </c>
      <c r="R849" t="n">
        <v>5.509567260742188</v>
      </c>
    </row>
    <row r="850">
      <c r="A850" t="n">
        <v>64</v>
      </c>
      <c r="B850" t="n">
        <v>1024</v>
      </c>
      <c r="C850" t="n">
        <v>30000000</v>
      </c>
      <c r="D850" t="n">
        <v>7.5</v>
      </c>
      <c r="E850" t="n">
        <v>0</v>
      </c>
      <c r="F850" t="n">
        <v>0</v>
      </c>
      <c r="M850" t="n">
        <v>16</v>
      </c>
      <c r="N850" t="n">
        <v>128</v>
      </c>
      <c r="O850" t="n">
        <v>1000000</v>
      </c>
      <c r="P850" t="n">
        <v>20</v>
      </c>
      <c r="Q850" t="n">
        <v>10.00347137451172</v>
      </c>
      <c r="R850" t="n">
        <v>14.91985321044922</v>
      </c>
    </row>
    <row r="851">
      <c r="A851" t="n">
        <v>64</v>
      </c>
      <c r="B851" t="n">
        <v>1024</v>
      </c>
      <c r="C851" t="n">
        <v>100000000</v>
      </c>
      <c r="D851" t="n">
        <v>7.5</v>
      </c>
      <c r="E851" t="n">
        <v>0</v>
      </c>
      <c r="F851" t="n">
        <v>0</v>
      </c>
      <c r="M851" t="n">
        <v>16</v>
      </c>
      <c r="N851" t="n">
        <v>128</v>
      </c>
      <c r="O851" t="n">
        <v>1000000</v>
      </c>
      <c r="P851" t="n">
        <v>22.5</v>
      </c>
      <c r="Q851" t="n">
        <v>21.92497253417969</v>
      </c>
      <c r="R851" t="n">
        <v>26.20391845703125</v>
      </c>
    </row>
    <row r="852">
      <c r="A852" t="n">
        <v>64</v>
      </c>
      <c r="B852" t="n">
        <v>1024</v>
      </c>
      <c r="C852" t="n">
        <v>1000000000</v>
      </c>
      <c r="D852" t="n">
        <v>7.5</v>
      </c>
      <c r="E852" t="n">
        <v>0</v>
      </c>
      <c r="F852" t="n">
        <v>0</v>
      </c>
      <c r="M852" t="n">
        <v>16</v>
      </c>
      <c r="N852" t="n">
        <v>128</v>
      </c>
      <c r="O852" t="n">
        <v>1000000</v>
      </c>
      <c r="P852" t="n">
        <v>25</v>
      </c>
      <c r="Q852" t="n">
        <v>34.70687866210938</v>
      </c>
      <c r="R852" t="n">
        <v>36.90586090087891</v>
      </c>
    </row>
    <row r="853">
      <c r="A853" t="n">
        <v>64</v>
      </c>
      <c r="B853" t="n">
        <v>1024</v>
      </c>
      <c r="C853" t="n">
        <v>10000000000</v>
      </c>
      <c r="D853" t="n">
        <v>7.5</v>
      </c>
      <c r="E853" t="n">
        <v>0</v>
      </c>
      <c r="F853" t="n">
        <v>0</v>
      </c>
      <c r="M853" t="n">
        <v>16</v>
      </c>
      <c r="N853" t="n">
        <v>128</v>
      </c>
      <c r="O853" t="n">
        <v>1000000</v>
      </c>
      <c r="P853" t="n">
        <v>27.5</v>
      </c>
      <c r="Q853" t="n">
        <v>45.01743316650391</v>
      </c>
      <c r="R853" t="n">
        <v>45.34931182861328</v>
      </c>
    </row>
    <row r="854">
      <c r="A854" t="n">
        <v>64</v>
      </c>
      <c r="B854" t="n">
        <v>1024</v>
      </c>
      <c r="C854" t="n">
        <v>30000000000</v>
      </c>
      <c r="D854" t="n">
        <v>7.5</v>
      </c>
      <c r="E854" t="n">
        <v>0</v>
      </c>
      <c r="F854" t="n">
        <v>0</v>
      </c>
      <c r="M854" t="n">
        <v>16</v>
      </c>
      <c r="N854" t="n">
        <v>128</v>
      </c>
      <c r="O854" t="n">
        <v>1000000</v>
      </c>
      <c r="P854" t="n">
        <v>30</v>
      </c>
      <c r="Q854" t="n">
        <v>49.08390045166016</v>
      </c>
      <c r="R854" t="n">
        <v>49.14112091064453</v>
      </c>
    </row>
    <row r="855">
      <c r="A855" t="n">
        <v>8</v>
      </c>
      <c r="B855" t="n">
        <v>32</v>
      </c>
      <c r="C855" t="n">
        <v>1000000</v>
      </c>
      <c r="D855" t="n">
        <v>5</v>
      </c>
      <c r="E855" t="n">
        <v>0</v>
      </c>
      <c r="F855" t="n">
        <v>0</v>
      </c>
      <c r="M855" t="n">
        <v>16</v>
      </c>
      <c r="N855" t="n">
        <v>128</v>
      </c>
      <c r="O855" t="n">
        <v>1000000</v>
      </c>
      <c r="P855" t="n">
        <v>32.5</v>
      </c>
      <c r="Q855" t="n">
        <v>49.83348846435547</v>
      </c>
      <c r="R855" t="n">
        <v>49.78542327880859</v>
      </c>
    </row>
    <row r="856">
      <c r="A856" t="n">
        <v>8</v>
      </c>
      <c r="B856" t="n">
        <v>32</v>
      </c>
      <c r="C856" t="n">
        <v>15000000</v>
      </c>
      <c r="D856" t="n">
        <v>5</v>
      </c>
      <c r="E856" t="n">
        <v>0</v>
      </c>
      <c r="F856" t="n">
        <v>0</v>
      </c>
      <c r="M856" t="n">
        <v>16</v>
      </c>
      <c r="N856" t="n">
        <v>128</v>
      </c>
      <c r="O856" t="n">
        <v>1000000</v>
      </c>
      <c r="P856" t="n">
        <v>35</v>
      </c>
      <c r="Q856" t="n">
        <v>50.02288818359375</v>
      </c>
      <c r="R856" t="n">
        <v>50.00896453857422</v>
      </c>
    </row>
    <row r="857">
      <c r="A857" t="n">
        <v>8</v>
      </c>
      <c r="B857" t="n">
        <v>32</v>
      </c>
      <c r="C857" t="n">
        <v>30000000</v>
      </c>
      <c r="D857" t="n">
        <v>5</v>
      </c>
      <c r="E857" t="n">
        <v>0</v>
      </c>
      <c r="F857" t="n">
        <v>0</v>
      </c>
      <c r="M857" t="n">
        <v>16</v>
      </c>
      <c r="N857" t="n">
        <v>128</v>
      </c>
      <c r="O857" t="n">
        <v>15000000</v>
      </c>
      <c r="P857" t="n">
        <v>0</v>
      </c>
      <c r="Q857" t="n">
        <v>0</v>
      </c>
      <c r="R857" t="n">
        <v>0</v>
      </c>
    </row>
    <row r="858">
      <c r="A858" t="n">
        <v>8</v>
      </c>
      <c r="B858" t="n">
        <v>32</v>
      </c>
      <c r="C858" t="n">
        <v>100000000</v>
      </c>
      <c r="D858" t="n">
        <v>5</v>
      </c>
      <c r="E858" t="n">
        <v>0</v>
      </c>
      <c r="F858" t="n">
        <v>0</v>
      </c>
      <c r="M858" t="n">
        <v>16</v>
      </c>
      <c r="N858" t="n">
        <v>128</v>
      </c>
      <c r="O858" t="n">
        <v>15000000</v>
      </c>
      <c r="P858" t="n">
        <v>2.5</v>
      </c>
      <c r="Q858" t="n">
        <v>0</v>
      </c>
      <c r="R858" t="n">
        <v>0</v>
      </c>
    </row>
    <row r="859">
      <c r="A859" t="n">
        <v>8</v>
      </c>
      <c r="B859" t="n">
        <v>32</v>
      </c>
      <c r="C859" t="n">
        <v>1000000000</v>
      </c>
      <c r="D859" t="n">
        <v>5</v>
      </c>
      <c r="E859" t="n">
        <v>0</v>
      </c>
      <c r="F859" t="n">
        <v>0</v>
      </c>
      <c r="M859" t="n">
        <v>16</v>
      </c>
      <c r="N859" t="n">
        <v>128</v>
      </c>
      <c r="O859" t="n">
        <v>15000000</v>
      </c>
      <c r="P859" t="n">
        <v>5</v>
      </c>
      <c r="Q859" t="n">
        <v>0</v>
      </c>
      <c r="R859" t="n">
        <v>0</v>
      </c>
    </row>
    <row r="860">
      <c r="A860" t="n">
        <v>8</v>
      </c>
      <c r="B860" t="n">
        <v>32</v>
      </c>
      <c r="C860" t="n">
        <v>10000000000</v>
      </c>
      <c r="D860" t="n">
        <v>5</v>
      </c>
      <c r="E860" t="n">
        <v>0</v>
      </c>
      <c r="F860" t="n">
        <v>0</v>
      </c>
      <c r="M860" t="n">
        <v>16</v>
      </c>
      <c r="N860" t="n">
        <v>128</v>
      </c>
      <c r="O860" t="n">
        <v>15000000</v>
      </c>
      <c r="P860" t="n">
        <v>7.5</v>
      </c>
      <c r="Q860" t="n">
        <v>0</v>
      </c>
      <c r="R860" t="n">
        <v>0</v>
      </c>
    </row>
    <row r="861">
      <c r="A861" t="n">
        <v>8</v>
      </c>
      <c r="B861" t="n">
        <v>32</v>
      </c>
      <c r="C861" t="n">
        <v>30000000000</v>
      </c>
      <c r="D861" t="n">
        <v>5</v>
      </c>
      <c r="E861" t="n">
        <v>0</v>
      </c>
      <c r="F861" t="n">
        <v>0</v>
      </c>
      <c r="M861" t="n">
        <v>16</v>
      </c>
      <c r="N861" t="n">
        <v>128</v>
      </c>
      <c r="O861" t="n">
        <v>15000000</v>
      </c>
      <c r="P861" t="n">
        <v>10</v>
      </c>
      <c r="Q861" t="n">
        <v>0</v>
      </c>
      <c r="R861" t="n">
        <v>0</v>
      </c>
    </row>
    <row r="862">
      <c r="A862" t="n">
        <v>8</v>
      </c>
      <c r="B862" t="n">
        <v>64</v>
      </c>
      <c r="C862" t="n">
        <v>1000000</v>
      </c>
      <c r="D862" t="n">
        <v>5</v>
      </c>
      <c r="E862" t="n">
        <v>0</v>
      </c>
      <c r="F862" t="n">
        <v>0</v>
      </c>
      <c r="M862" t="n">
        <v>16</v>
      </c>
      <c r="N862" t="n">
        <v>128</v>
      </c>
      <c r="O862" t="n">
        <v>15000000</v>
      </c>
      <c r="P862" t="n">
        <v>12.5</v>
      </c>
      <c r="Q862" t="n">
        <v>0.00591278076171875</v>
      </c>
      <c r="R862" t="n">
        <v>0</v>
      </c>
    </row>
    <row r="863">
      <c r="A863" t="n">
        <v>8</v>
      </c>
      <c r="B863" t="n">
        <v>64</v>
      </c>
      <c r="C863" t="n">
        <v>15000000</v>
      </c>
      <c r="D863" t="n">
        <v>5</v>
      </c>
      <c r="E863" t="n">
        <v>0</v>
      </c>
      <c r="F863" t="n">
        <v>0</v>
      </c>
      <c r="M863" t="n">
        <v>16</v>
      </c>
      <c r="N863" t="n">
        <v>128</v>
      </c>
      <c r="O863" t="n">
        <v>15000000</v>
      </c>
      <c r="P863" t="n">
        <v>15</v>
      </c>
      <c r="Q863" t="n">
        <v>0.4245758056640625</v>
      </c>
      <c r="R863" t="n">
        <v>0</v>
      </c>
    </row>
    <row r="864">
      <c r="A864" t="n">
        <v>8</v>
      </c>
      <c r="B864" t="n">
        <v>64</v>
      </c>
      <c r="C864" t="n">
        <v>30000000</v>
      </c>
      <c r="D864" t="n">
        <v>5</v>
      </c>
      <c r="E864" t="n">
        <v>0</v>
      </c>
      <c r="F864" t="n">
        <v>0</v>
      </c>
      <c r="M864" t="n">
        <v>16</v>
      </c>
      <c r="N864" t="n">
        <v>128</v>
      </c>
      <c r="O864" t="n">
        <v>15000000</v>
      </c>
      <c r="P864" t="n">
        <v>17.5</v>
      </c>
      <c r="Q864" t="n">
        <v>2.985763549804688</v>
      </c>
      <c r="R864" t="n">
        <v>0.00553131103515625</v>
      </c>
    </row>
    <row r="865">
      <c r="A865" t="n">
        <v>8</v>
      </c>
      <c r="B865" t="n">
        <v>64</v>
      </c>
      <c r="C865" t="n">
        <v>100000000</v>
      </c>
      <c r="D865" t="n">
        <v>5</v>
      </c>
      <c r="E865" t="n">
        <v>0</v>
      </c>
      <c r="F865" t="n">
        <v>0</v>
      </c>
      <c r="M865" t="n">
        <v>16</v>
      </c>
      <c r="N865" t="n">
        <v>128</v>
      </c>
      <c r="O865" t="n">
        <v>15000000</v>
      </c>
      <c r="P865" t="n">
        <v>20</v>
      </c>
      <c r="Q865" t="n">
        <v>10.03665924072266</v>
      </c>
      <c r="R865" t="n">
        <v>0.4354476928710938</v>
      </c>
    </row>
    <row r="866">
      <c r="A866" t="n">
        <v>8</v>
      </c>
      <c r="B866" t="n">
        <v>64</v>
      </c>
      <c r="C866" t="n">
        <v>1000000000</v>
      </c>
      <c r="D866" t="n">
        <v>5</v>
      </c>
      <c r="E866" t="n">
        <v>0</v>
      </c>
      <c r="F866" t="n">
        <v>0</v>
      </c>
      <c r="M866" t="n">
        <v>16</v>
      </c>
      <c r="N866" t="n">
        <v>128</v>
      </c>
      <c r="O866" t="n">
        <v>15000000</v>
      </c>
      <c r="P866" t="n">
        <v>22.5</v>
      </c>
      <c r="Q866" t="n">
        <v>22.37472534179688</v>
      </c>
      <c r="R866" t="n">
        <v>3.554344177246094</v>
      </c>
    </row>
    <row r="867">
      <c r="A867" t="n">
        <v>8</v>
      </c>
      <c r="B867" t="n">
        <v>64</v>
      </c>
      <c r="C867" t="n">
        <v>10000000000</v>
      </c>
      <c r="D867" t="n">
        <v>5</v>
      </c>
      <c r="E867" t="n">
        <v>0</v>
      </c>
      <c r="F867" t="n">
        <v>0</v>
      </c>
      <c r="M867" t="n">
        <v>16</v>
      </c>
      <c r="N867" t="n">
        <v>128</v>
      </c>
      <c r="O867" t="n">
        <v>15000000</v>
      </c>
      <c r="P867" t="n">
        <v>25</v>
      </c>
      <c r="Q867" t="n">
        <v>35.17780303955078</v>
      </c>
      <c r="R867" t="n">
        <v>13.48514556884766</v>
      </c>
    </row>
    <row r="868">
      <c r="A868" t="n">
        <v>8</v>
      </c>
      <c r="B868" t="n">
        <v>64</v>
      </c>
      <c r="C868" t="n">
        <v>30000000000</v>
      </c>
      <c r="D868" t="n">
        <v>5</v>
      </c>
      <c r="E868" t="n">
        <v>0</v>
      </c>
      <c r="F868" t="n">
        <v>0</v>
      </c>
      <c r="M868" t="n">
        <v>16</v>
      </c>
      <c r="N868" t="n">
        <v>128</v>
      </c>
      <c r="O868" t="n">
        <v>15000000</v>
      </c>
      <c r="P868" t="n">
        <v>27.5</v>
      </c>
      <c r="Q868" t="n">
        <v>45.70178985595703</v>
      </c>
      <c r="R868" t="n">
        <v>27.63996124267578</v>
      </c>
    </row>
    <row r="869">
      <c r="A869" t="n">
        <v>8</v>
      </c>
      <c r="B869" t="n">
        <v>128</v>
      </c>
      <c r="C869" t="n">
        <v>1000000</v>
      </c>
      <c r="D869" t="n">
        <v>5</v>
      </c>
      <c r="E869" t="n">
        <v>0</v>
      </c>
      <c r="F869" t="n">
        <v>0</v>
      </c>
      <c r="M869" t="n">
        <v>16</v>
      </c>
      <c r="N869" t="n">
        <v>128</v>
      </c>
      <c r="O869" t="n">
        <v>15000000</v>
      </c>
      <c r="P869" t="n">
        <v>30</v>
      </c>
      <c r="Q869" t="n">
        <v>49.15885925292969</v>
      </c>
      <c r="R869" t="n">
        <v>39.01901245117188</v>
      </c>
    </row>
    <row r="870">
      <c r="A870" t="n">
        <v>8</v>
      </c>
      <c r="B870" t="n">
        <v>128</v>
      </c>
      <c r="C870" t="n">
        <v>15000000</v>
      </c>
      <c r="D870" t="n">
        <v>5</v>
      </c>
      <c r="E870" t="n">
        <v>0</v>
      </c>
      <c r="F870" t="n">
        <v>0</v>
      </c>
      <c r="M870" t="n">
        <v>16</v>
      </c>
      <c r="N870" t="n">
        <v>128</v>
      </c>
      <c r="O870" t="n">
        <v>15000000</v>
      </c>
      <c r="P870" t="n">
        <v>32.5</v>
      </c>
      <c r="Q870" t="n">
        <v>50.40855407714844</v>
      </c>
      <c r="R870" t="n">
        <v>45.27912139892578</v>
      </c>
    </row>
    <row r="871">
      <c r="A871" t="n">
        <v>8</v>
      </c>
      <c r="B871" t="n">
        <v>128</v>
      </c>
      <c r="C871" t="n">
        <v>30000000</v>
      </c>
      <c r="D871" t="n">
        <v>5</v>
      </c>
      <c r="E871" t="n">
        <v>0</v>
      </c>
      <c r="F871" t="n">
        <v>0</v>
      </c>
      <c r="M871" t="n">
        <v>16</v>
      </c>
      <c r="N871" t="n">
        <v>128</v>
      </c>
      <c r="O871" t="n">
        <v>15000000</v>
      </c>
      <c r="P871" t="n">
        <v>35</v>
      </c>
      <c r="Q871" t="n">
        <v>50.06580352783203</v>
      </c>
      <c r="R871" t="n">
        <v>48.51436614990234</v>
      </c>
    </row>
    <row r="872">
      <c r="A872" t="n">
        <v>8</v>
      </c>
      <c r="B872" t="n">
        <v>128</v>
      </c>
      <c r="C872" t="n">
        <v>100000000</v>
      </c>
      <c r="D872" t="n">
        <v>5</v>
      </c>
      <c r="E872" t="n">
        <v>0</v>
      </c>
      <c r="F872" t="n">
        <v>0</v>
      </c>
      <c r="M872" t="n">
        <v>16</v>
      </c>
      <c r="N872" t="n">
        <v>128</v>
      </c>
      <c r="O872" t="n">
        <v>30000000</v>
      </c>
      <c r="P872" t="n">
        <v>0</v>
      </c>
      <c r="Q872" t="n">
        <v>0</v>
      </c>
      <c r="R872" t="n">
        <v>0</v>
      </c>
    </row>
    <row r="873">
      <c r="A873" t="n">
        <v>8</v>
      </c>
      <c r="B873" t="n">
        <v>128</v>
      </c>
      <c r="C873" t="n">
        <v>1000000000</v>
      </c>
      <c r="D873" t="n">
        <v>5</v>
      </c>
      <c r="E873" t="n">
        <v>0</v>
      </c>
      <c r="F873" t="n">
        <v>0</v>
      </c>
      <c r="M873" t="n">
        <v>16</v>
      </c>
      <c r="N873" t="n">
        <v>128</v>
      </c>
      <c r="O873" t="n">
        <v>30000000</v>
      </c>
      <c r="P873" t="n">
        <v>2.5</v>
      </c>
      <c r="Q873" t="n">
        <v>0</v>
      </c>
      <c r="R873" t="n">
        <v>0</v>
      </c>
    </row>
    <row r="874">
      <c r="A874" t="n">
        <v>8</v>
      </c>
      <c r="B874" t="n">
        <v>128</v>
      </c>
      <c r="C874" t="n">
        <v>10000000000</v>
      </c>
      <c r="D874" t="n">
        <v>5</v>
      </c>
      <c r="E874" t="n">
        <v>0</v>
      </c>
      <c r="F874" t="n">
        <v>0</v>
      </c>
      <c r="M874" t="n">
        <v>16</v>
      </c>
      <c r="N874" t="n">
        <v>128</v>
      </c>
      <c r="O874" t="n">
        <v>30000000</v>
      </c>
      <c r="P874" t="n">
        <v>5</v>
      </c>
      <c r="Q874" t="n">
        <v>0</v>
      </c>
      <c r="R874" t="n">
        <v>0</v>
      </c>
    </row>
    <row r="875">
      <c r="A875" t="n">
        <v>8</v>
      </c>
      <c r="B875" t="n">
        <v>128</v>
      </c>
      <c r="C875" t="n">
        <v>30000000000</v>
      </c>
      <c r="D875" t="n">
        <v>5</v>
      </c>
      <c r="E875" t="n">
        <v>0</v>
      </c>
      <c r="F875" t="n">
        <v>0</v>
      </c>
      <c r="M875" t="n">
        <v>16</v>
      </c>
      <c r="N875" t="n">
        <v>128</v>
      </c>
      <c r="O875" t="n">
        <v>30000000</v>
      </c>
      <c r="P875" t="n">
        <v>7.5</v>
      </c>
      <c r="Q875" t="n">
        <v>0</v>
      </c>
      <c r="R875" t="n">
        <v>0</v>
      </c>
    </row>
    <row r="876">
      <c r="A876" t="n">
        <v>8</v>
      </c>
      <c r="B876" t="n">
        <v>256</v>
      </c>
      <c r="C876" t="n">
        <v>1000000</v>
      </c>
      <c r="D876" t="n">
        <v>5</v>
      </c>
      <c r="E876" t="n">
        <v>0</v>
      </c>
      <c r="F876" t="n">
        <v>0</v>
      </c>
      <c r="M876" t="n">
        <v>16</v>
      </c>
      <c r="N876" t="n">
        <v>128</v>
      </c>
      <c r="O876" t="n">
        <v>30000000</v>
      </c>
      <c r="P876" t="n">
        <v>10</v>
      </c>
      <c r="Q876" t="n">
        <v>0</v>
      </c>
      <c r="R876" t="n">
        <v>0</v>
      </c>
    </row>
    <row r="877">
      <c r="A877" t="n">
        <v>8</v>
      </c>
      <c r="B877" t="n">
        <v>256</v>
      </c>
      <c r="C877" t="n">
        <v>15000000</v>
      </c>
      <c r="D877" t="n">
        <v>5</v>
      </c>
      <c r="E877" t="n">
        <v>0</v>
      </c>
      <c r="F877" t="n">
        <v>0</v>
      </c>
      <c r="M877" t="n">
        <v>16</v>
      </c>
      <c r="N877" t="n">
        <v>128</v>
      </c>
      <c r="O877" t="n">
        <v>30000000</v>
      </c>
      <c r="P877" t="n">
        <v>12.5</v>
      </c>
      <c r="Q877" t="n">
        <v>0.006103515625</v>
      </c>
      <c r="R877" t="n">
        <v>0</v>
      </c>
    </row>
    <row r="878">
      <c r="A878" t="n">
        <v>8</v>
      </c>
      <c r="B878" t="n">
        <v>256</v>
      </c>
      <c r="C878" t="n">
        <v>30000000</v>
      </c>
      <c r="D878" t="n">
        <v>5</v>
      </c>
      <c r="E878" t="n">
        <v>0</v>
      </c>
      <c r="F878" t="n">
        <v>0</v>
      </c>
      <c r="M878" t="n">
        <v>16</v>
      </c>
      <c r="N878" t="n">
        <v>128</v>
      </c>
      <c r="O878" t="n">
        <v>30000000</v>
      </c>
      <c r="P878" t="n">
        <v>15</v>
      </c>
      <c r="Q878" t="n">
        <v>0.5001068115234375</v>
      </c>
      <c r="R878" t="n">
        <v>0</v>
      </c>
    </row>
    <row r="879">
      <c r="A879" t="n">
        <v>8</v>
      </c>
      <c r="B879" t="n">
        <v>256</v>
      </c>
      <c r="C879" t="n">
        <v>100000000</v>
      </c>
      <c r="D879" t="n">
        <v>5</v>
      </c>
      <c r="E879" t="n">
        <v>0</v>
      </c>
      <c r="F879" t="n">
        <v>0</v>
      </c>
      <c r="M879" t="n">
        <v>16</v>
      </c>
      <c r="N879" t="n">
        <v>128</v>
      </c>
      <c r="O879" t="n">
        <v>30000000</v>
      </c>
      <c r="P879" t="n">
        <v>17.5</v>
      </c>
      <c r="Q879" t="n">
        <v>3.394126892089844</v>
      </c>
      <c r="R879" t="n">
        <v>0</v>
      </c>
    </row>
    <row r="880">
      <c r="A880" t="n">
        <v>8</v>
      </c>
      <c r="B880" t="n">
        <v>256</v>
      </c>
      <c r="C880" t="n">
        <v>1000000000</v>
      </c>
      <c r="D880" t="n">
        <v>5</v>
      </c>
      <c r="E880" t="n">
        <v>0</v>
      </c>
      <c r="F880" t="n">
        <v>0</v>
      </c>
      <c r="M880" t="n">
        <v>16</v>
      </c>
      <c r="N880" t="n">
        <v>128</v>
      </c>
      <c r="O880" t="n">
        <v>30000000</v>
      </c>
      <c r="P880" t="n">
        <v>20</v>
      </c>
      <c r="Q880" t="n">
        <v>10.82954406738281</v>
      </c>
      <c r="R880" t="n">
        <v>0.188446044921875</v>
      </c>
    </row>
    <row r="881">
      <c r="A881" t="n">
        <v>8</v>
      </c>
      <c r="B881" t="n">
        <v>256</v>
      </c>
      <c r="C881" t="n">
        <v>10000000000</v>
      </c>
      <c r="D881" t="n">
        <v>5</v>
      </c>
      <c r="E881" t="n">
        <v>0</v>
      </c>
      <c r="F881" t="n">
        <v>0</v>
      </c>
      <c r="M881" t="n">
        <v>16</v>
      </c>
      <c r="N881" t="n">
        <v>128</v>
      </c>
      <c r="O881" t="n">
        <v>30000000</v>
      </c>
      <c r="P881" t="n">
        <v>22.5</v>
      </c>
      <c r="Q881" t="n">
        <v>20.82614898681641</v>
      </c>
      <c r="R881" t="n">
        <v>1.280021667480469</v>
      </c>
    </row>
    <row r="882">
      <c r="A882" t="n">
        <v>8</v>
      </c>
      <c r="B882" t="n">
        <v>256</v>
      </c>
      <c r="C882" t="n">
        <v>30000000000</v>
      </c>
      <c r="D882" t="n">
        <v>5</v>
      </c>
      <c r="E882" t="n">
        <v>0</v>
      </c>
      <c r="F882" t="n">
        <v>0</v>
      </c>
      <c r="M882" t="n">
        <v>16</v>
      </c>
      <c r="N882" t="n">
        <v>128</v>
      </c>
      <c r="O882" t="n">
        <v>30000000</v>
      </c>
      <c r="P882" t="n">
        <v>25</v>
      </c>
      <c r="Q882" t="n">
        <v>35.04238128662109</v>
      </c>
      <c r="R882" t="n">
        <v>7.723617553710938</v>
      </c>
    </row>
    <row r="883">
      <c r="A883" t="n">
        <v>8</v>
      </c>
      <c r="B883" t="n">
        <v>512</v>
      </c>
      <c r="C883" t="n">
        <v>1000000</v>
      </c>
      <c r="D883" t="n">
        <v>5</v>
      </c>
      <c r="E883" t="n">
        <v>0</v>
      </c>
      <c r="F883" t="n">
        <v>0</v>
      </c>
      <c r="M883" t="n">
        <v>16</v>
      </c>
      <c r="N883" t="n">
        <v>128</v>
      </c>
      <c r="O883" t="n">
        <v>30000000</v>
      </c>
      <c r="P883" t="n">
        <v>27.5</v>
      </c>
      <c r="Q883" t="n">
        <v>45.23200988769531</v>
      </c>
      <c r="R883" t="n">
        <v>17.71812438964844</v>
      </c>
    </row>
    <row r="884">
      <c r="A884" t="n">
        <v>8</v>
      </c>
      <c r="B884" t="n">
        <v>512</v>
      </c>
      <c r="C884" t="n">
        <v>15000000</v>
      </c>
      <c r="D884" t="n">
        <v>5</v>
      </c>
      <c r="E884" t="n">
        <v>0</v>
      </c>
      <c r="F884" t="n">
        <v>0</v>
      </c>
      <c r="M884" t="n">
        <v>16</v>
      </c>
      <c r="N884" t="n">
        <v>128</v>
      </c>
      <c r="O884" t="n">
        <v>30000000</v>
      </c>
      <c r="P884" t="n">
        <v>30</v>
      </c>
      <c r="Q884" t="n">
        <v>49.67250823974609</v>
      </c>
      <c r="R884" t="n">
        <v>29.96845245361328</v>
      </c>
    </row>
    <row r="885">
      <c r="A885" t="n">
        <v>8</v>
      </c>
      <c r="B885" t="n">
        <v>512</v>
      </c>
      <c r="C885" t="n">
        <v>30000000</v>
      </c>
      <c r="D885" t="n">
        <v>5</v>
      </c>
      <c r="E885" t="n">
        <v>0</v>
      </c>
      <c r="F885" t="n">
        <v>0</v>
      </c>
      <c r="M885" t="n">
        <v>16</v>
      </c>
      <c r="N885" t="n">
        <v>128</v>
      </c>
      <c r="O885" t="n">
        <v>30000000</v>
      </c>
      <c r="P885" t="n">
        <v>32.5</v>
      </c>
      <c r="Q885" t="n">
        <v>50.42858123779297</v>
      </c>
      <c r="R885" t="n">
        <v>40.14720916748047</v>
      </c>
    </row>
    <row r="886">
      <c r="A886" t="n">
        <v>8</v>
      </c>
      <c r="B886" t="n">
        <v>512</v>
      </c>
      <c r="C886" t="n">
        <v>100000000</v>
      </c>
      <c r="D886" t="n">
        <v>5</v>
      </c>
      <c r="E886" t="n">
        <v>0</v>
      </c>
      <c r="F886" t="n">
        <v>0</v>
      </c>
      <c r="M886" t="n">
        <v>16</v>
      </c>
      <c r="N886" t="n">
        <v>128</v>
      </c>
      <c r="O886" t="n">
        <v>30000000</v>
      </c>
      <c r="P886" t="n">
        <v>35</v>
      </c>
      <c r="Q886" t="n">
        <v>49.69005584716797</v>
      </c>
      <c r="R886" t="n">
        <v>45.3704833984375</v>
      </c>
    </row>
    <row r="887">
      <c r="A887" t="n">
        <v>8</v>
      </c>
      <c r="B887" t="n">
        <v>512</v>
      </c>
      <c r="C887" t="n">
        <v>1000000000</v>
      </c>
      <c r="D887" t="n">
        <v>5</v>
      </c>
      <c r="E887" t="n">
        <v>0</v>
      </c>
      <c r="F887" t="n">
        <v>0</v>
      </c>
      <c r="M887" t="n">
        <v>16</v>
      </c>
      <c r="N887" t="n">
        <v>128</v>
      </c>
      <c r="O887" t="n">
        <v>100000000</v>
      </c>
      <c r="P887" t="n">
        <v>0</v>
      </c>
      <c r="Q887" t="n">
        <v>0</v>
      </c>
      <c r="R887" t="n">
        <v>0</v>
      </c>
    </row>
    <row r="888">
      <c r="A888" t="n">
        <v>8</v>
      </c>
      <c r="B888" t="n">
        <v>512</v>
      </c>
      <c r="C888" t="n">
        <v>10000000000</v>
      </c>
      <c r="D888" t="n">
        <v>5</v>
      </c>
      <c r="E888" t="n">
        <v>0</v>
      </c>
      <c r="F888" t="n">
        <v>0</v>
      </c>
      <c r="M888" t="n">
        <v>16</v>
      </c>
      <c r="N888" t="n">
        <v>128</v>
      </c>
      <c r="O888" t="n">
        <v>100000000</v>
      </c>
      <c r="P888" t="n">
        <v>2.5</v>
      </c>
      <c r="Q888" t="n">
        <v>0</v>
      </c>
      <c r="R888" t="n">
        <v>0</v>
      </c>
    </row>
    <row r="889">
      <c r="A889" t="n">
        <v>8</v>
      </c>
      <c r="B889" t="n">
        <v>512</v>
      </c>
      <c r="C889" t="n">
        <v>30000000000</v>
      </c>
      <c r="D889" t="n">
        <v>5</v>
      </c>
      <c r="E889" t="n">
        <v>0</v>
      </c>
      <c r="F889" t="n">
        <v>0</v>
      </c>
      <c r="M889" t="n">
        <v>16</v>
      </c>
      <c r="N889" t="n">
        <v>128</v>
      </c>
      <c r="O889" t="n">
        <v>100000000</v>
      </c>
      <c r="P889" t="n">
        <v>5</v>
      </c>
      <c r="Q889" t="n">
        <v>0</v>
      </c>
      <c r="R889" t="n">
        <v>0</v>
      </c>
    </row>
    <row r="890">
      <c r="A890" t="n">
        <v>8</v>
      </c>
      <c r="B890" t="n">
        <v>1024</v>
      </c>
      <c r="C890" t="n">
        <v>1000000</v>
      </c>
      <c r="D890" t="n">
        <v>5</v>
      </c>
      <c r="E890" t="n">
        <v>0</v>
      </c>
      <c r="F890" t="n">
        <v>0</v>
      </c>
      <c r="M890" t="n">
        <v>16</v>
      </c>
      <c r="N890" t="n">
        <v>128</v>
      </c>
      <c r="O890" t="n">
        <v>100000000</v>
      </c>
      <c r="P890" t="n">
        <v>7.5</v>
      </c>
      <c r="Q890" t="n">
        <v>0</v>
      </c>
      <c r="R890" t="n">
        <v>0</v>
      </c>
    </row>
    <row r="891">
      <c r="A891" t="n">
        <v>8</v>
      </c>
      <c r="B891" t="n">
        <v>1024</v>
      </c>
      <c r="C891" t="n">
        <v>15000000</v>
      </c>
      <c r="D891" t="n">
        <v>5</v>
      </c>
      <c r="E891" t="n">
        <v>0</v>
      </c>
      <c r="F891" t="n">
        <v>0</v>
      </c>
      <c r="M891" t="n">
        <v>16</v>
      </c>
      <c r="N891" t="n">
        <v>128</v>
      </c>
      <c r="O891" t="n">
        <v>100000000</v>
      </c>
      <c r="P891" t="n">
        <v>10</v>
      </c>
      <c r="Q891" t="n">
        <v>0</v>
      </c>
      <c r="R891" t="n">
        <v>0</v>
      </c>
    </row>
    <row r="892">
      <c r="A892" t="n">
        <v>8</v>
      </c>
      <c r="B892" t="n">
        <v>1024</v>
      </c>
      <c r="C892" t="n">
        <v>30000000</v>
      </c>
      <c r="D892" t="n">
        <v>5</v>
      </c>
      <c r="E892" t="n">
        <v>0</v>
      </c>
      <c r="F892" t="n">
        <v>0</v>
      </c>
      <c r="M892" t="n">
        <v>16</v>
      </c>
      <c r="N892" t="n">
        <v>128</v>
      </c>
      <c r="O892" t="n">
        <v>100000000</v>
      </c>
      <c r="P892" t="n">
        <v>12.5</v>
      </c>
      <c r="Q892" t="n">
        <v>0</v>
      </c>
      <c r="R892" t="n">
        <v>0</v>
      </c>
    </row>
    <row r="893">
      <c r="A893" t="n">
        <v>8</v>
      </c>
      <c r="B893" t="n">
        <v>1024</v>
      </c>
      <c r="C893" t="n">
        <v>100000000</v>
      </c>
      <c r="D893" t="n">
        <v>5</v>
      </c>
      <c r="E893" t="n">
        <v>0</v>
      </c>
      <c r="F893" t="n">
        <v>0</v>
      </c>
      <c r="M893" t="n">
        <v>16</v>
      </c>
      <c r="N893" t="n">
        <v>128</v>
      </c>
      <c r="O893" t="n">
        <v>100000000</v>
      </c>
      <c r="P893" t="n">
        <v>15</v>
      </c>
      <c r="Q893" t="n">
        <v>0.2351760864257812</v>
      </c>
      <c r="R893" t="n">
        <v>0</v>
      </c>
    </row>
    <row r="894">
      <c r="A894" t="n">
        <v>8</v>
      </c>
      <c r="B894" t="n">
        <v>1024</v>
      </c>
      <c r="C894" t="n">
        <v>1000000000</v>
      </c>
      <c r="D894" t="n">
        <v>5</v>
      </c>
      <c r="E894" t="n">
        <v>0</v>
      </c>
      <c r="F894" t="n">
        <v>0</v>
      </c>
      <c r="M894" t="n">
        <v>16</v>
      </c>
      <c r="N894" t="n">
        <v>128</v>
      </c>
      <c r="O894" t="n">
        <v>100000000</v>
      </c>
      <c r="P894" t="n">
        <v>17.5</v>
      </c>
      <c r="Q894" t="n">
        <v>3.972434997558594</v>
      </c>
      <c r="R894" t="n">
        <v>0</v>
      </c>
    </row>
    <row r="895">
      <c r="A895" t="n">
        <v>8</v>
      </c>
      <c r="B895" t="n">
        <v>1024</v>
      </c>
      <c r="C895" t="n">
        <v>10000000000</v>
      </c>
      <c r="D895" t="n">
        <v>5</v>
      </c>
      <c r="E895" t="n">
        <v>0</v>
      </c>
      <c r="F895" t="n">
        <v>0</v>
      </c>
      <c r="M895" t="n">
        <v>16</v>
      </c>
      <c r="N895" t="n">
        <v>128</v>
      </c>
      <c r="O895" t="n">
        <v>100000000</v>
      </c>
      <c r="P895" t="n">
        <v>20</v>
      </c>
      <c r="Q895" t="n">
        <v>10.97984313964844</v>
      </c>
      <c r="R895" t="n">
        <v>0.07839202880859375</v>
      </c>
    </row>
    <row r="896">
      <c r="A896" t="n">
        <v>8</v>
      </c>
      <c r="B896" t="n">
        <v>1024</v>
      </c>
      <c r="C896" t="n">
        <v>30000000000</v>
      </c>
      <c r="D896" t="n">
        <v>5</v>
      </c>
      <c r="E896" t="n">
        <v>0</v>
      </c>
      <c r="F896" t="n">
        <v>0</v>
      </c>
      <c r="M896" t="n">
        <v>16</v>
      </c>
      <c r="N896" t="n">
        <v>128</v>
      </c>
      <c r="O896" t="n">
        <v>100000000</v>
      </c>
      <c r="P896" t="n">
        <v>22.5</v>
      </c>
      <c r="Q896" t="n">
        <v>19.42062377929688</v>
      </c>
      <c r="R896" t="n">
        <v>0.6275177001953125</v>
      </c>
    </row>
    <row r="897">
      <c r="A897" t="n">
        <v>16</v>
      </c>
      <c r="B897" t="n">
        <v>32</v>
      </c>
      <c r="C897" t="n">
        <v>1000000</v>
      </c>
      <c r="D897" t="n">
        <v>5</v>
      </c>
      <c r="E897" t="n">
        <v>0</v>
      </c>
      <c r="F897" t="n">
        <v>0</v>
      </c>
      <c r="M897" t="n">
        <v>16</v>
      </c>
      <c r="N897" t="n">
        <v>128</v>
      </c>
      <c r="O897" t="n">
        <v>100000000</v>
      </c>
      <c r="P897" t="n">
        <v>25</v>
      </c>
      <c r="Q897" t="n">
        <v>35.65006256103516</v>
      </c>
      <c r="R897" t="n">
        <v>3.631210327148438</v>
      </c>
    </row>
    <row r="898">
      <c r="A898" t="n">
        <v>16</v>
      </c>
      <c r="B898" t="n">
        <v>32</v>
      </c>
      <c r="C898" t="n">
        <v>15000000</v>
      </c>
      <c r="D898" t="n">
        <v>5</v>
      </c>
      <c r="E898" t="n">
        <v>0</v>
      </c>
      <c r="F898" t="n">
        <v>0</v>
      </c>
      <c r="M898" t="n">
        <v>16</v>
      </c>
      <c r="N898" t="n">
        <v>128</v>
      </c>
      <c r="O898" t="n">
        <v>100000000</v>
      </c>
      <c r="P898" t="n">
        <v>27.5</v>
      </c>
      <c r="Q898" t="n">
        <v>43.31645965576172</v>
      </c>
      <c r="R898" t="n">
        <v>7.383155822753906</v>
      </c>
    </row>
    <row r="899">
      <c r="A899" t="n">
        <v>16</v>
      </c>
      <c r="B899" t="n">
        <v>32</v>
      </c>
      <c r="C899" t="n">
        <v>30000000</v>
      </c>
      <c r="D899" t="n">
        <v>5</v>
      </c>
      <c r="E899" t="n">
        <v>0</v>
      </c>
      <c r="F899" t="n">
        <v>0</v>
      </c>
      <c r="M899" t="n">
        <v>16</v>
      </c>
      <c r="N899" t="n">
        <v>128</v>
      </c>
      <c r="O899" t="n">
        <v>100000000</v>
      </c>
      <c r="P899" t="n">
        <v>30</v>
      </c>
      <c r="Q899" t="n">
        <v>50.90408325195312</v>
      </c>
      <c r="R899" t="n">
        <v>14.34497833251953</v>
      </c>
    </row>
    <row r="900">
      <c r="A900" t="n">
        <v>16</v>
      </c>
      <c r="B900" t="n">
        <v>32</v>
      </c>
      <c r="C900" t="n">
        <v>100000000</v>
      </c>
      <c r="D900" t="n">
        <v>5</v>
      </c>
      <c r="E900" t="n">
        <v>0</v>
      </c>
      <c r="F900" t="n">
        <v>0</v>
      </c>
      <c r="M900" t="n">
        <v>16</v>
      </c>
      <c r="N900" t="n">
        <v>128</v>
      </c>
      <c r="O900" t="n">
        <v>100000000</v>
      </c>
      <c r="P900" t="n">
        <v>32.5</v>
      </c>
      <c r="Q900" t="n">
        <v>50.28114318847656</v>
      </c>
      <c r="R900" t="n">
        <v>22.10292816162109</v>
      </c>
    </row>
    <row r="901">
      <c r="A901" t="n">
        <v>16</v>
      </c>
      <c r="B901" t="n">
        <v>32</v>
      </c>
      <c r="C901" t="n">
        <v>1000000000</v>
      </c>
      <c r="D901" t="n">
        <v>5</v>
      </c>
      <c r="E901" t="n">
        <v>0</v>
      </c>
      <c r="F901" t="n">
        <v>0</v>
      </c>
      <c r="M901" t="n">
        <v>16</v>
      </c>
      <c r="N901" t="n">
        <v>128</v>
      </c>
      <c r="O901" t="n">
        <v>100000000</v>
      </c>
      <c r="P901" t="n">
        <v>35</v>
      </c>
      <c r="Q901" t="n">
        <v>49.79152679443359</v>
      </c>
      <c r="R901" t="n">
        <v>31.10027313232422</v>
      </c>
    </row>
    <row r="902">
      <c r="A902" t="n">
        <v>16</v>
      </c>
      <c r="B902" t="n">
        <v>32</v>
      </c>
      <c r="C902" t="n">
        <v>10000000000</v>
      </c>
      <c r="D902" t="n">
        <v>5</v>
      </c>
      <c r="E902" t="n">
        <v>0</v>
      </c>
      <c r="F902" t="n">
        <v>0</v>
      </c>
      <c r="M902" t="n">
        <v>16</v>
      </c>
      <c r="N902" t="n">
        <v>128</v>
      </c>
      <c r="O902" t="n">
        <v>1000000000</v>
      </c>
      <c r="P902" t="n">
        <v>0</v>
      </c>
      <c r="Q902" t="n">
        <v>0</v>
      </c>
      <c r="R902" t="n">
        <v>0</v>
      </c>
    </row>
    <row r="903">
      <c r="A903" t="n">
        <v>16</v>
      </c>
      <c r="B903" t="n">
        <v>32</v>
      </c>
      <c r="C903" t="n">
        <v>30000000000</v>
      </c>
      <c r="D903" t="n">
        <v>5</v>
      </c>
      <c r="E903" t="n">
        <v>0</v>
      </c>
      <c r="F903" t="n">
        <v>0</v>
      </c>
      <c r="M903" t="n">
        <v>16</v>
      </c>
      <c r="N903" t="n">
        <v>128</v>
      </c>
      <c r="O903" t="n">
        <v>1000000000</v>
      </c>
      <c r="P903" t="n">
        <v>2.5</v>
      </c>
      <c r="Q903" t="n">
        <v>0</v>
      </c>
      <c r="R903" t="n">
        <v>0</v>
      </c>
    </row>
    <row r="904">
      <c r="A904" t="n">
        <v>16</v>
      </c>
      <c r="B904" t="n">
        <v>64</v>
      </c>
      <c r="C904" t="n">
        <v>1000000</v>
      </c>
      <c r="D904" t="n">
        <v>5</v>
      </c>
      <c r="E904" t="n">
        <v>0</v>
      </c>
      <c r="F904" t="n">
        <v>0</v>
      </c>
      <c r="M904" t="n">
        <v>16</v>
      </c>
      <c r="N904" t="n">
        <v>128</v>
      </c>
      <c r="O904" t="n">
        <v>1000000000</v>
      </c>
      <c r="P904" t="n">
        <v>5</v>
      </c>
      <c r="Q904" t="n">
        <v>0</v>
      </c>
      <c r="R904" t="n">
        <v>0</v>
      </c>
    </row>
    <row r="905">
      <c r="A905" t="n">
        <v>16</v>
      </c>
      <c r="B905" t="n">
        <v>64</v>
      </c>
      <c r="C905" t="n">
        <v>15000000</v>
      </c>
      <c r="D905" t="n">
        <v>5</v>
      </c>
      <c r="E905" t="n">
        <v>0</v>
      </c>
      <c r="F905" t="n">
        <v>0</v>
      </c>
      <c r="M905" t="n">
        <v>16</v>
      </c>
      <c r="N905" t="n">
        <v>128</v>
      </c>
      <c r="O905" t="n">
        <v>1000000000</v>
      </c>
      <c r="P905" t="n">
        <v>7.5</v>
      </c>
      <c r="Q905" t="n">
        <v>0</v>
      </c>
      <c r="R905" t="n">
        <v>0</v>
      </c>
    </row>
    <row r="906">
      <c r="A906" t="n">
        <v>16</v>
      </c>
      <c r="B906" t="n">
        <v>64</v>
      </c>
      <c r="C906" t="n">
        <v>30000000</v>
      </c>
      <c r="D906" t="n">
        <v>5</v>
      </c>
      <c r="E906" t="n">
        <v>0</v>
      </c>
      <c r="F906" t="n">
        <v>0</v>
      </c>
      <c r="M906" t="n">
        <v>16</v>
      </c>
      <c r="N906" t="n">
        <v>128</v>
      </c>
      <c r="O906" t="n">
        <v>1000000000</v>
      </c>
      <c r="P906" t="n">
        <v>10</v>
      </c>
      <c r="Q906" t="n">
        <v>0</v>
      </c>
      <c r="R906" t="n">
        <v>0</v>
      </c>
    </row>
    <row r="907">
      <c r="A907" t="n">
        <v>16</v>
      </c>
      <c r="B907" t="n">
        <v>64</v>
      </c>
      <c r="C907" t="n">
        <v>100000000</v>
      </c>
      <c r="D907" t="n">
        <v>5</v>
      </c>
      <c r="E907" t="n">
        <v>0</v>
      </c>
      <c r="F907" t="n">
        <v>0</v>
      </c>
      <c r="M907" t="n">
        <v>16</v>
      </c>
      <c r="N907" t="n">
        <v>128</v>
      </c>
      <c r="O907" t="n">
        <v>1000000000</v>
      </c>
      <c r="P907" t="n">
        <v>12.5</v>
      </c>
      <c r="Q907" t="n">
        <v>0</v>
      </c>
      <c r="R907" t="n">
        <v>0</v>
      </c>
    </row>
    <row r="908">
      <c r="A908" t="n">
        <v>16</v>
      </c>
      <c r="B908" t="n">
        <v>64</v>
      </c>
      <c r="C908" t="n">
        <v>1000000000</v>
      </c>
      <c r="D908" t="n">
        <v>5</v>
      </c>
      <c r="E908" t="n">
        <v>0</v>
      </c>
      <c r="F908" t="n">
        <v>0</v>
      </c>
      <c r="M908" t="n">
        <v>16</v>
      </c>
      <c r="N908" t="n">
        <v>128</v>
      </c>
      <c r="O908" t="n">
        <v>1000000000</v>
      </c>
      <c r="P908" t="n">
        <v>15</v>
      </c>
      <c r="Q908" t="n">
        <v>0.0980377197265625</v>
      </c>
      <c r="R908" t="n">
        <v>0</v>
      </c>
    </row>
    <row r="909">
      <c r="A909" t="n">
        <v>16</v>
      </c>
      <c r="B909" t="n">
        <v>64</v>
      </c>
      <c r="C909" t="n">
        <v>10000000000</v>
      </c>
      <c r="D909" t="n">
        <v>5</v>
      </c>
      <c r="E909" t="n">
        <v>0</v>
      </c>
      <c r="F909" t="n">
        <v>0</v>
      </c>
      <c r="M909" t="n">
        <v>16</v>
      </c>
      <c r="N909" t="n">
        <v>128</v>
      </c>
      <c r="O909" t="n">
        <v>1000000000</v>
      </c>
      <c r="P909" t="n">
        <v>17.5</v>
      </c>
      <c r="Q909" t="n">
        <v>2.156829833984375</v>
      </c>
      <c r="R909" t="n">
        <v>0</v>
      </c>
    </row>
    <row r="910">
      <c r="A910" t="n">
        <v>16</v>
      </c>
      <c r="B910" t="n">
        <v>64</v>
      </c>
      <c r="C910" t="n">
        <v>30000000000</v>
      </c>
      <c r="D910" t="n">
        <v>5</v>
      </c>
      <c r="E910" t="n">
        <v>0</v>
      </c>
      <c r="F910" t="n">
        <v>0</v>
      </c>
      <c r="M910" t="n">
        <v>16</v>
      </c>
      <c r="N910" t="n">
        <v>128</v>
      </c>
      <c r="O910" t="n">
        <v>1000000000</v>
      </c>
      <c r="P910" t="n">
        <v>20</v>
      </c>
      <c r="Q910" t="n">
        <v>13.34705352783203</v>
      </c>
      <c r="R910" t="n">
        <v>0.07152557373046875</v>
      </c>
    </row>
    <row r="911">
      <c r="A911" t="n">
        <v>16</v>
      </c>
      <c r="B911" t="n">
        <v>128</v>
      </c>
      <c r="C911" t="n">
        <v>1000000</v>
      </c>
      <c r="D911" t="n">
        <v>5</v>
      </c>
      <c r="E911" t="n">
        <v>0</v>
      </c>
      <c r="F911" t="n">
        <v>0</v>
      </c>
      <c r="M911" t="n">
        <v>16</v>
      </c>
      <c r="N911" t="n">
        <v>128</v>
      </c>
      <c r="O911" t="n">
        <v>1000000000</v>
      </c>
      <c r="P911" t="n">
        <v>22.5</v>
      </c>
      <c r="Q911" t="n">
        <v>15.15560150146484</v>
      </c>
      <c r="R911" t="n">
        <v>0.1935958862304688</v>
      </c>
    </row>
    <row r="912">
      <c r="A912" t="n">
        <v>16</v>
      </c>
      <c r="B912" t="n">
        <v>128</v>
      </c>
      <c r="C912" t="n">
        <v>15000000</v>
      </c>
      <c r="D912" t="n">
        <v>5</v>
      </c>
      <c r="E912" t="n">
        <v>0</v>
      </c>
      <c r="F912" t="n">
        <v>0</v>
      </c>
      <c r="M912" t="n">
        <v>16</v>
      </c>
      <c r="N912" t="n">
        <v>128</v>
      </c>
      <c r="O912" t="n">
        <v>1000000000</v>
      </c>
      <c r="P912" t="n">
        <v>25</v>
      </c>
      <c r="Q912" t="n">
        <v>33.79364013671875</v>
      </c>
      <c r="R912" t="n">
        <v>1.360321044921875</v>
      </c>
    </row>
    <row r="913">
      <c r="A913" t="n">
        <v>16</v>
      </c>
      <c r="B913" t="n">
        <v>128</v>
      </c>
      <c r="C913" t="n">
        <v>30000000</v>
      </c>
      <c r="D913" t="n">
        <v>5</v>
      </c>
      <c r="E913" t="n">
        <v>0</v>
      </c>
      <c r="F913" t="n">
        <v>0</v>
      </c>
      <c r="M913" t="n">
        <v>16</v>
      </c>
      <c r="N913" t="n">
        <v>128</v>
      </c>
      <c r="O913" t="n">
        <v>1000000000</v>
      </c>
      <c r="P913" t="n">
        <v>27.5</v>
      </c>
      <c r="Q913" t="n">
        <v>38.48743438720703</v>
      </c>
      <c r="R913" t="n">
        <v>1.687240600585938</v>
      </c>
    </row>
    <row r="914">
      <c r="A914" t="n">
        <v>16</v>
      </c>
      <c r="B914" t="n">
        <v>128</v>
      </c>
      <c r="C914" t="n">
        <v>100000000</v>
      </c>
      <c r="D914" t="n">
        <v>5</v>
      </c>
      <c r="E914" t="n">
        <v>0</v>
      </c>
      <c r="F914" t="n">
        <v>0</v>
      </c>
      <c r="M914" t="n">
        <v>16</v>
      </c>
      <c r="N914" t="n">
        <v>128</v>
      </c>
      <c r="O914" t="n">
        <v>1000000000</v>
      </c>
      <c r="P914" t="n">
        <v>30</v>
      </c>
      <c r="Q914" t="n">
        <v>48.49147796630859</v>
      </c>
      <c r="R914" t="n">
        <v>3.409194946289062</v>
      </c>
    </row>
    <row r="915">
      <c r="A915" t="n">
        <v>16</v>
      </c>
      <c r="B915" t="n">
        <v>128</v>
      </c>
      <c r="C915" t="n">
        <v>1000000000</v>
      </c>
      <c r="D915" t="n">
        <v>5</v>
      </c>
      <c r="E915" t="n">
        <v>0</v>
      </c>
      <c r="F915" t="n">
        <v>0</v>
      </c>
      <c r="M915" t="n">
        <v>16</v>
      </c>
      <c r="N915" t="n">
        <v>128</v>
      </c>
      <c r="O915" t="n">
        <v>1000000000</v>
      </c>
      <c r="P915" t="n">
        <v>32.5</v>
      </c>
      <c r="Q915" t="n">
        <v>53.0792236328125</v>
      </c>
      <c r="R915" t="n">
        <v>5.109214782714844</v>
      </c>
    </row>
    <row r="916">
      <c r="A916" t="n">
        <v>16</v>
      </c>
      <c r="B916" t="n">
        <v>128</v>
      </c>
      <c r="C916" t="n">
        <v>10000000000</v>
      </c>
      <c r="D916" t="n">
        <v>5</v>
      </c>
      <c r="E916" t="n">
        <v>0</v>
      </c>
      <c r="F916" t="n">
        <v>0</v>
      </c>
      <c r="M916" t="n">
        <v>16</v>
      </c>
      <c r="N916" t="n">
        <v>128</v>
      </c>
      <c r="O916" t="n">
        <v>1000000000</v>
      </c>
      <c r="P916" t="n">
        <v>35</v>
      </c>
      <c r="Q916" t="n">
        <v>51.99050903320312</v>
      </c>
      <c r="R916" t="n">
        <v>6.332588195800781</v>
      </c>
    </row>
    <row r="917">
      <c r="A917" t="n">
        <v>16</v>
      </c>
      <c r="B917" t="n">
        <v>128</v>
      </c>
      <c r="C917" t="n">
        <v>30000000000</v>
      </c>
      <c r="D917" t="n">
        <v>5</v>
      </c>
      <c r="E917" t="n">
        <v>0</v>
      </c>
      <c r="F917" t="n">
        <v>0</v>
      </c>
      <c r="M917" t="n">
        <v>16</v>
      </c>
      <c r="N917" t="n">
        <v>128</v>
      </c>
      <c r="O917" t="n">
        <v>10000000000</v>
      </c>
      <c r="P917" t="n">
        <v>0</v>
      </c>
      <c r="Q917" t="n">
        <v>0</v>
      </c>
      <c r="R917" t="n">
        <v>0</v>
      </c>
    </row>
    <row r="918">
      <c r="A918" t="n">
        <v>16</v>
      </c>
      <c r="B918" t="n">
        <v>256</v>
      </c>
      <c r="C918" t="n">
        <v>1000000</v>
      </c>
      <c r="D918" t="n">
        <v>5</v>
      </c>
      <c r="E918" t="n">
        <v>0</v>
      </c>
      <c r="F918" t="n">
        <v>0</v>
      </c>
      <c r="M918" t="n">
        <v>16</v>
      </c>
      <c r="N918" t="n">
        <v>128</v>
      </c>
      <c r="O918" t="n">
        <v>10000000000</v>
      </c>
      <c r="P918" t="n">
        <v>2.5</v>
      </c>
      <c r="Q918" t="n">
        <v>0</v>
      </c>
      <c r="R918" t="n">
        <v>0</v>
      </c>
    </row>
    <row r="919">
      <c r="A919" t="n">
        <v>16</v>
      </c>
      <c r="B919" t="n">
        <v>256</v>
      </c>
      <c r="C919" t="n">
        <v>15000000</v>
      </c>
      <c r="D919" t="n">
        <v>5</v>
      </c>
      <c r="E919" t="n">
        <v>0</v>
      </c>
      <c r="F919" t="n">
        <v>0</v>
      </c>
      <c r="M919" t="n">
        <v>16</v>
      </c>
      <c r="N919" t="n">
        <v>128</v>
      </c>
      <c r="O919" t="n">
        <v>10000000000</v>
      </c>
      <c r="P919" t="n">
        <v>5</v>
      </c>
      <c r="Q919" t="n">
        <v>0</v>
      </c>
      <c r="R919" t="n">
        <v>0</v>
      </c>
    </row>
    <row r="920">
      <c r="A920" t="n">
        <v>16</v>
      </c>
      <c r="B920" t="n">
        <v>256</v>
      </c>
      <c r="C920" t="n">
        <v>30000000</v>
      </c>
      <c r="D920" t="n">
        <v>5</v>
      </c>
      <c r="E920" t="n">
        <v>0</v>
      </c>
      <c r="F920" t="n">
        <v>0</v>
      </c>
      <c r="M920" t="n">
        <v>16</v>
      </c>
      <c r="N920" t="n">
        <v>128</v>
      </c>
      <c r="O920" t="n">
        <v>10000000000</v>
      </c>
      <c r="P920" t="n">
        <v>7.5</v>
      </c>
      <c r="Q920" t="n">
        <v>0</v>
      </c>
      <c r="R920" t="n">
        <v>0</v>
      </c>
    </row>
    <row r="921">
      <c r="A921" t="n">
        <v>16</v>
      </c>
      <c r="B921" t="n">
        <v>256</v>
      </c>
      <c r="C921" t="n">
        <v>100000000</v>
      </c>
      <c r="D921" t="n">
        <v>5</v>
      </c>
      <c r="E921" t="n">
        <v>0</v>
      </c>
      <c r="F921" t="n">
        <v>0</v>
      </c>
      <c r="M921" t="n">
        <v>16</v>
      </c>
      <c r="N921" t="n">
        <v>128</v>
      </c>
      <c r="O921" t="n">
        <v>10000000000</v>
      </c>
      <c r="P921" t="n">
        <v>10</v>
      </c>
      <c r="Q921" t="n">
        <v>0</v>
      </c>
      <c r="R921" t="n">
        <v>0</v>
      </c>
    </row>
    <row r="922">
      <c r="A922" t="n">
        <v>16</v>
      </c>
      <c r="B922" t="n">
        <v>256</v>
      </c>
      <c r="C922" t="n">
        <v>1000000000</v>
      </c>
      <c r="D922" t="n">
        <v>5</v>
      </c>
      <c r="E922" t="n">
        <v>0</v>
      </c>
      <c r="F922" t="n">
        <v>0</v>
      </c>
      <c r="M922" t="n">
        <v>16</v>
      </c>
      <c r="N922" t="n">
        <v>128</v>
      </c>
      <c r="O922" t="n">
        <v>10000000000</v>
      </c>
      <c r="P922" t="n">
        <v>12.5</v>
      </c>
      <c r="Q922" t="n">
        <v>0</v>
      </c>
      <c r="R922" t="n">
        <v>0</v>
      </c>
    </row>
    <row r="923">
      <c r="A923" t="n">
        <v>16</v>
      </c>
      <c r="B923" t="n">
        <v>256</v>
      </c>
      <c r="C923" t="n">
        <v>10000000000</v>
      </c>
      <c r="D923" t="n">
        <v>5</v>
      </c>
      <c r="E923" t="n">
        <v>0</v>
      </c>
      <c r="F923" t="n">
        <v>0</v>
      </c>
      <c r="M923" t="n">
        <v>16</v>
      </c>
      <c r="N923" t="n">
        <v>128</v>
      </c>
      <c r="O923" t="n">
        <v>10000000000</v>
      </c>
      <c r="P923" t="n">
        <v>15</v>
      </c>
      <c r="Q923" t="n">
        <v>0</v>
      </c>
      <c r="R923" t="n">
        <v>0</v>
      </c>
    </row>
    <row r="924">
      <c r="A924" t="n">
        <v>16</v>
      </c>
      <c r="B924" t="n">
        <v>256</v>
      </c>
      <c r="C924" t="n">
        <v>30000000000</v>
      </c>
      <c r="D924" t="n">
        <v>5</v>
      </c>
      <c r="E924" t="n">
        <v>0</v>
      </c>
      <c r="F924" t="n">
        <v>0</v>
      </c>
      <c r="M924" t="n">
        <v>16</v>
      </c>
      <c r="N924" t="n">
        <v>128</v>
      </c>
      <c r="O924" t="n">
        <v>10000000000</v>
      </c>
      <c r="P924" t="n">
        <v>17.5</v>
      </c>
      <c r="Q924" t="n">
        <v>0</v>
      </c>
      <c r="R924" t="n">
        <v>0</v>
      </c>
    </row>
    <row r="925">
      <c r="A925" t="n">
        <v>16</v>
      </c>
      <c r="B925" t="n">
        <v>512</v>
      </c>
      <c r="C925" t="n">
        <v>1000000</v>
      </c>
      <c r="D925" t="n">
        <v>5</v>
      </c>
      <c r="E925" t="n">
        <v>0</v>
      </c>
      <c r="F925" t="n">
        <v>0</v>
      </c>
      <c r="M925" t="n">
        <v>16</v>
      </c>
      <c r="N925" t="n">
        <v>128</v>
      </c>
      <c r="O925" t="n">
        <v>10000000000</v>
      </c>
      <c r="P925" t="n">
        <v>20</v>
      </c>
      <c r="Q925" t="n">
        <v>2.658653259277344</v>
      </c>
      <c r="R925" t="n">
        <v>0</v>
      </c>
    </row>
    <row r="926">
      <c r="A926" t="n">
        <v>16</v>
      </c>
      <c r="B926" t="n">
        <v>512</v>
      </c>
      <c r="C926" t="n">
        <v>15000000</v>
      </c>
      <c r="D926" t="n">
        <v>5</v>
      </c>
      <c r="E926" t="n">
        <v>0</v>
      </c>
      <c r="F926" t="n">
        <v>0</v>
      </c>
      <c r="M926" t="n">
        <v>16</v>
      </c>
      <c r="N926" t="n">
        <v>128</v>
      </c>
      <c r="O926" t="n">
        <v>10000000000</v>
      </c>
      <c r="P926" t="n">
        <v>22.5</v>
      </c>
      <c r="Q926" t="n">
        <v>0.7022857666015625</v>
      </c>
      <c r="R926" t="n">
        <v>0</v>
      </c>
    </row>
    <row r="927">
      <c r="A927" t="n">
        <v>16</v>
      </c>
      <c r="B927" t="n">
        <v>512</v>
      </c>
      <c r="C927" t="n">
        <v>30000000</v>
      </c>
      <c r="D927" t="n">
        <v>5</v>
      </c>
      <c r="E927" t="n">
        <v>0</v>
      </c>
      <c r="F927" t="n">
        <v>0</v>
      </c>
      <c r="M927" t="n">
        <v>16</v>
      </c>
      <c r="N927" t="n">
        <v>128</v>
      </c>
      <c r="O927" t="n">
        <v>10000000000</v>
      </c>
      <c r="P927" t="n">
        <v>25</v>
      </c>
      <c r="Q927" t="n">
        <v>6.439399719238281</v>
      </c>
      <c r="R927" t="n">
        <v>0</v>
      </c>
    </row>
    <row r="928">
      <c r="A928" t="n">
        <v>16</v>
      </c>
      <c r="B928" t="n">
        <v>512</v>
      </c>
      <c r="C928" t="n">
        <v>100000000</v>
      </c>
      <c r="D928" t="n">
        <v>5</v>
      </c>
      <c r="E928" t="n">
        <v>0</v>
      </c>
      <c r="F928" t="n">
        <v>0</v>
      </c>
      <c r="M928" t="n">
        <v>16</v>
      </c>
      <c r="N928" t="n">
        <v>128</v>
      </c>
      <c r="O928" t="n">
        <v>10000000000</v>
      </c>
      <c r="P928" t="n">
        <v>27.5</v>
      </c>
      <c r="Q928" t="n">
        <v>33.15639495849609</v>
      </c>
      <c r="R928" t="n">
        <v>0.4535675048828125</v>
      </c>
    </row>
    <row r="929">
      <c r="A929" t="n">
        <v>16</v>
      </c>
      <c r="B929" t="n">
        <v>512</v>
      </c>
      <c r="C929" t="n">
        <v>1000000000</v>
      </c>
      <c r="D929" t="n">
        <v>5</v>
      </c>
      <c r="E929" t="n">
        <v>0</v>
      </c>
      <c r="F929" t="n">
        <v>0</v>
      </c>
      <c r="M929" t="n">
        <v>16</v>
      </c>
      <c r="N929" t="n">
        <v>128</v>
      </c>
      <c r="O929" t="n">
        <v>10000000000</v>
      </c>
      <c r="P929" t="n">
        <v>30</v>
      </c>
      <c r="Q929" t="n">
        <v>36.82594299316406</v>
      </c>
      <c r="R929" t="n">
        <v>0.4884719848632812</v>
      </c>
    </row>
    <row r="930">
      <c r="A930" t="n">
        <v>16</v>
      </c>
      <c r="B930" t="n">
        <v>512</v>
      </c>
      <c r="C930" t="n">
        <v>10000000000</v>
      </c>
      <c r="D930" t="n">
        <v>5</v>
      </c>
      <c r="E930" t="n">
        <v>0</v>
      </c>
      <c r="F930" t="n">
        <v>0</v>
      </c>
      <c r="M930" t="n">
        <v>16</v>
      </c>
      <c r="N930" t="n">
        <v>128</v>
      </c>
      <c r="O930" t="n">
        <v>10000000000</v>
      </c>
      <c r="P930" t="n">
        <v>32.5</v>
      </c>
      <c r="Q930" t="n">
        <v>49.68433380126953</v>
      </c>
      <c r="R930" t="n">
        <v>0.7976531982421875</v>
      </c>
    </row>
    <row r="931">
      <c r="A931" t="n">
        <v>16</v>
      </c>
      <c r="B931" t="n">
        <v>512</v>
      </c>
      <c r="C931" t="n">
        <v>30000000000</v>
      </c>
      <c r="D931" t="n">
        <v>5</v>
      </c>
      <c r="E931" t="n">
        <v>0</v>
      </c>
      <c r="F931" t="n">
        <v>0</v>
      </c>
      <c r="M931" t="n">
        <v>16</v>
      </c>
      <c r="N931" t="n">
        <v>128</v>
      </c>
      <c r="O931" t="n">
        <v>10000000000</v>
      </c>
      <c r="P931" t="n">
        <v>35</v>
      </c>
      <c r="Q931" t="n">
        <v>58.97884368896484</v>
      </c>
      <c r="R931" t="n">
        <v>1.317787170410156</v>
      </c>
    </row>
    <row r="932">
      <c r="A932" t="n">
        <v>16</v>
      </c>
      <c r="B932" t="n">
        <v>1024</v>
      </c>
      <c r="C932" t="n">
        <v>1000000</v>
      </c>
      <c r="D932" t="n">
        <v>5</v>
      </c>
      <c r="E932" t="n">
        <v>0</v>
      </c>
      <c r="F932" t="n">
        <v>0</v>
      </c>
      <c r="M932" t="n">
        <v>16</v>
      </c>
      <c r="N932" t="n">
        <v>128</v>
      </c>
      <c r="O932" t="n">
        <v>30000000000</v>
      </c>
      <c r="P932" t="n">
        <v>0</v>
      </c>
      <c r="Q932" t="n">
        <v>0</v>
      </c>
      <c r="R932" t="n">
        <v>0</v>
      </c>
    </row>
    <row r="933">
      <c r="A933" t="n">
        <v>16</v>
      </c>
      <c r="B933" t="n">
        <v>1024</v>
      </c>
      <c r="C933" t="n">
        <v>15000000</v>
      </c>
      <c r="D933" t="n">
        <v>5</v>
      </c>
      <c r="E933" t="n">
        <v>0</v>
      </c>
      <c r="F933" t="n">
        <v>0</v>
      </c>
      <c r="M933" t="n">
        <v>16</v>
      </c>
      <c r="N933" t="n">
        <v>128</v>
      </c>
      <c r="O933" t="n">
        <v>30000000000</v>
      </c>
      <c r="P933" t="n">
        <v>2.5</v>
      </c>
      <c r="Q933" t="n">
        <v>0</v>
      </c>
      <c r="R933" t="n">
        <v>0</v>
      </c>
    </row>
    <row r="934">
      <c r="A934" t="n">
        <v>16</v>
      </c>
      <c r="B934" t="n">
        <v>1024</v>
      </c>
      <c r="C934" t="n">
        <v>30000000</v>
      </c>
      <c r="D934" t="n">
        <v>5</v>
      </c>
      <c r="E934" t="n">
        <v>0</v>
      </c>
      <c r="F934" t="n">
        <v>0</v>
      </c>
      <c r="M934" t="n">
        <v>16</v>
      </c>
      <c r="N934" t="n">
        <v>128</v>
      </c>
      <c r="O934" t="n">
        <v>30000000000</v>
      </c>
      <c r="P934" t="n">
        <v>5</v>
      </c>
      <c r="Q934" t="n">
        <v>0</v>
      </c>
      <c r="R934" t="n">
        <v>0</v>
      </c>
    </row>
    <row r="935">
      <c r="A935" t="n">
        <v>16</v>
      </c>
      <c r="B935" t="n">
        <v>1024</v>
      </c>
      <c r="C935" t="n">
        <v>100000000</v>
      </c>
      <c r="D935" t="n">
        <v>5</v>
      </c>
      <c r="E935" t="n">
        <v>0</v>
      </c>
      <c r="F935" t="n">
        <v>0</v>
      </c>
      <c r="M935" t="n">
        <v>16</v>
      </c>
      <c r="N935" t="n">
        <v>128</v>
      </c>
      <c r="O935" t="n">
        <v>30000000000</v>
      </c>
      <c r="P935" t="n">
        <v>7.5</v>
      </c>
      <c r="Q935" t="n">
        <v>0</v>
      </c>
      <c r="R935" t="n">
        <v>0</v>
      </c>
    </row>
    <row r="936">
      <c r="A936" t="n">
        <v>16</v>
      </c>
      <c r="B936" t="n">
        <v>1024</v>
      </c>
      <c r="C936" t="n">
        <v>1000000000</v>
      </c>
      <c r="D936" t="n">
        <v>5</v>
      </c>
      <c r="E936" t="n">
        <v>0</v>
      </c>
      <c r="F936" t="n">
        <v>0</v>
      </c>
      <c r="M936" t="n">
        <v>16</v>
      </c>
      <c r="N936" t="n">
        <v>128</v>
      </c>
      <c r="O936" t="n">
        <v>30000000000</v>
      </c>
      <c r="P936" t="n">
        <v>10</v>
      </c>
      <c r="Q936" t="n">
        <v>0</v>
      </c>
      <c r="R936" t="n">
        <v>0</v>
      </c>
    </row>
    <row r="937">
      <c r="A937" t="n">
        <v>16</v>
      </c>
      <c r="B937" t="n">
        <v>1024</v>
      </c>
      <c r="C937" t="n">
        <v>10000000000</v>
      </c>
      <c r="D937" t="n">
        <v>5</v>
      </c>
      <c r="E937" t="n">
        <v>0</v>
      </c>
      <c r="F937" t="n">
        <v>0</v>
      </c>
      <c r="M937" t="n">
        <v>16</v>
      </c>
      <c r="N937" t="n">
        <v>128</v>
      </c>
      <c r="O937" t="n">
        <v>30000000000</v>
      </c>
      <c r="P937" t="n">
        <v>12.5</v>
      </c>
      <c r="Q937" t="n">
        <v>0</v>
      </c>
      <c r="R937" t="n">
        <v>0</v>
      </c>
    </row>
    <row r="938">
      <c r="A938" t="n">
        <v>16</v>
      </c>
      <c r="B938" t="n">
        <v>1024</v>
      </c>
      <c r="C938" t="n">
        <v>30000000000</v>
      </c>
      <c r="D938" t="n">
        <v>5</v>
      </c>
      <c r="E938" t="n">
        <v>0</v>
      </c>
      <c r="F938" t="n">
        <v>0</v>
      </c>
      <c r="M938" t="n">
        <v>16</v>
      </c>
      <c r="N938" t="n">
        <v>128</v>
      </c>
      <c r="O938" t="n">
        <v>30000000000</v>
      </c>
      <c r="P938" t="n">
        <v>15</v>
      </c>
      <c r="Q938" t="n">
        <v>0</v>
      </c>
      <c r="R938" t="n">
        <v>0</v>
      </c>
    </row>
    <row r="939">
      <c r="A939" t="n">
        <v>32</v>
      </c>
      <c r="B939" t="n">
        <v>32</v>
      </c>
      <c r="C939" t="n">
        <v>1000000</v>
      </c>
      <c r="D939" t="n">
        <v>5</v>
      </c>
      <c r="E939" t="n">
        <v>0</v>
      </c>
      <c r="F939" t="n">
        <v>0</v>
      </c>
      <c r="M939" t="n">
        <v>16</v>
      </c>
      <c r="N939" t="n">
        <v>128</v>
      </c>
      <c r="O939" t="n">
        <v>30000000000</v>
      </c>
      <c r="P939" t="n">
        <v>17.5</v>
      </c>
      <c r="Q939" t="n">
        <v>0</v>
      </c>
      <c r="R939" t="n">
        <v>0</v>
      </c>
    </row>
    <row r="940">
      <c r="A940" t="n">
        <v>32</v>
      </c>
      <c r="B940" t="n">
        <v>32</v>
      </c>
      <c r="C940" t="n">
        <v>15000000</v>
      </c>
      <c r="D940" t="n">
        <v>5</v>
      </c>
      <c r="E940" t="n">
        <v>0</v>
      </c>
      <c r="F940" t="n">
        <v>0</v>
      </c>
      <c r="M940" t="n">
        <v>16</v>
      </c>
      <c r="N940" t="n">
        <v>128</v>
      </c>
      <c r="O940" t="n">
        <v>30000000000</v>
      </c>
      <c r="P940" t="n">
        <v>20</v>
      </c>
      <c r="Q940" t="n">
        <v>0</v>
      </c>
      <c r="R940" t="n">
        <v>0</v>
      </c>
    </row>
    <row r="941">
      <c r="A941" t="n">
        <v>32</v>
      </c>
      <c r="B941" t="n">
        <v>32</v>
      </c>
      <c r="C941" t="n">
        <v>30000000</v>
      </c>
      <c r="D941" t="n">
        <v>5</v>
      </c>
      <c r="E941" t="n">
        <v>0</v>
      </c>
      <c r="F941" t="n">
        <v>0</v>
      </c>
      <c r="M941" t="n">
        <v>16</v>
      </c>
      <c r="N941" t="n">
        <v>128</v>
      </c>
      <c r="O941" t="n">
        <v>30000000000</v>
      </c>
      <c r="P941" t="n">
        <v>22.5</v>
      </c>
      <c r="Q941" t="n">
        <v>0.025177001953125</v>
      </c>
      <c r="R941" t="n">
        <v>0</v>
      </c>
    </row>
    <row r="942">
      <c r="A942" t="n">
        <v>32</v>
      </c>
      <c r="B942" t="n">
        <v>32</v>
      </c>
      <c r="C942" t="n">
        <v>100000000</v>
      </c>
      <c r="D942" t="n">
        <v>5</v>
      </c>
      <c r="E942" t="n">
        <v>0</v>
      </c>
      <c r="F942" t="n">
        <v>0</v>
      </c>
      <c r="M942" t="n">
        <v>16</v>
      </c>
      <c r="N942" t="n">
        <v>128</v>
      </c>
      <c r="O942" t="n">
        <v>30000000000</v>
      </c>
      <c r="P942" t="n">
        <v>25</v>
      </c>
      <c r="Q942" t="n">
        <v>0</v>
      </c>
      <c r="R942" t="n">
        <v>0</v>
      </c>
    </row>
    <row r="943">
      <c r="A943" t="n">
        <v>32</v>
      </c>
      <c r="B943" t="n">
        <v>32</v>
      </c>
      <c r="C943" t="n">
        <v>1000000000</v>
      </c>
      <c r="D943" t="n">
        <v>5</v>
      </c>
      <c r="E943" t="n">
        <v>0</v>
      </c>
      <c r="F943" t="n">
        <v>0</v>
      </c>
      <c r="M943" t="n">
        <v>16</v>
      </c>
      <c r="N943" t="n">
        <v>128</v>
      </c>
      <c r="O943" t="n">
        <v>30000000000</v>
      </c>
      <c r="P943" t="n">
        <v>27.5</v>
      </c>
      <c r="Q943" t="n">
        <v>7.195854187011719</v>
      </c>
      <c r="R943" t="n">
        <v>0</v>
      </c>
    </row>
    <row r="944">
      <c r="A944" t="n">
        <v>32</v>
      </c>
      <c r="B944" t="n">
        <v>32</v>
      </c>
      <c r="C944" t="n">
        <v>10000000000</v>
      </c>
      <c r="D944" t="n">
        <v>5</v>
      </c>
      <c r="E944" t="n">
        <v>0</v>
      </c>
      <c r="F944" t="n">
        <v>0</v>
      </c>
      <c r="M944" t="n">
        <v>16</v>
      </c>
      <c r="N944" t="n">
        <v>128</v>
      </c>
      <c r="O944" t="n">
        <v>30000000000</v>
      </c>
      <c r="P944" t="n">
        <v>30</v>
      </c>
      <c r="Q944" t="n">
        <v>30.14736175537109</v>
      </c>
      <c r="R944" t="n">
        <v>0.1035690307617188</v>
      </c>
    </row>
    <row r="945">
      <c r="A945" t="n">
        <v>32</v>
      </c>
      <c r="B945" t="n">
        <v>32</v>
      </c>
      <c r="C945" t="n">
        <v>30000000000</v>
      </c>
      <c r="D945" t="n">
        <v>5</v>
      </c>
      <c r="E945" t="n">
        <v>0</v>
      </c>
      <c r="F945" t="n">
        <v>0</v>
      </c>
      <c r="M945" t="n">
        <v>16</v>
      </c>
      <c r="N945" t="n">
        <v>128</v>
      </c>
      <c r="O945" t="n">
        <v>30000000000</v>
      </c>
      <c r="P945" t="n">
        <v>32.5</v>
      </c>
      <c r="Q945" t="n">
        <v>55.66024780273438</v>
      </c>
      <c r="R945" t="n">
        <v>0.6298065185546875</v>
      </c>
    </row>
    <row r="946">
      <c r="A946" t="n">
        <v>32</v>
      </c>
      <c r="B946" t="n">
        <v>64</v>
      </c>
      <c r="C946" t="n">
        <v>1000000</v>
      </c>
      <c r="D946" t="n">
        <v>5</v>
      </c>
      <c r="E946" t="n">
        <v>0</v>
      </c>
      <c r="F946" t="n">
        <v>0</v>
      </c>
      <c r="M946" t="n">
        <v>16</v>
      </c>
      <c r="N946" t="n">
        <v>128</v>
      </c>
      <c r="O946" t="n">
        <v>30000000000</v>
      </c>
      <c r="P946" t="n">
        <v>35</v>
      </c>
      <c r="Q946" t="n">
        <v>67.67826080322266</v>
      </c>
      <c r="R946" t="n">
        <v>1.045608520507812</v>
      </c>
    </row>
    <row r="947">
      <c r="A947" t="n">
        <v>32</v>
      </c>
      <c r="B947" t="n">
        <v>64</v>
      </c>
      <c r="C947" t="n">
        <v>15000000</v>
      </c>
      <c r="D947" t="n">
        <v>5</v>
      </c>
      <c r="E947" t="n">
        <v>0</v>
      </c>
      <c r="F947" t="n">
        <v>0</v>
      </c>
      <c r="M947" t="n">
        <v>16</v>
      </c>
      <c r="N947" t="n">
        <v>256</v>
      </c>
      <c r="O947" t="n">
        <v>1000000</v>
      </c>
      <c r="P947" t="n">
        <v>0</v>
      </c>
      <c r="Q947" t="n">
        <v>0</v>
      </c>
      <c r="R947" t="n">
        <v>0</v>
      </c>
    </row>
    <row r="948">
      <c r="A948" t="n">
        <v>32</v>
      </c>
      <c r="B948" t="n">
        <v>64</v>
      </c>
      <c r="C948" t="n">
        <v>30000000</v>
      </c>
      <c r="D948" t="n">
        <v>5</v>
      </c>
      <c r="E948" t="n">
        <v>0</v>
      </c>
      <c r="F948" t="n">
        <v>0</v>
      </c>
      <c r="M948" t="n">
        <v>16</v>
      </c>
      <c r="N948" t="n">
        <v>256</v>
      </c>
      <c r="O948" t="n">
        <v>1000000</v>
      </c>
      <c r="P948" t="n">
        <v>2.5</v>
      </c>
      <c r="Q948" t="n">
        <v>0</v>
      </c>
      <c r="R948" t="n">
        <v>0</v>
      </c>
    </row>
    <row r="949">
      <c r="A949" t="n">
        <v>32</v>
      </c>
      <c r="B949" t="n">
        <v>64</v>
      </c>
      <c r="C949" t="n">
        <v>100000000</v>
      </c>
      <c r="D949" t="n">
        <v>5</v>
      </c>
      <c r="E949" t="n">
        <v>0</v>
      </c>
      <c r="F949" t="n">
        <v>0</v>
      </c>
      <c r="M949" t="n">
        <v>16</v>
      </c>
      <c r="N949" t="n">
        <v>256</v>
      </c>
      <c r="O949" t="n">
        <v>1000000</v>
      </c>
      <c r="P949" t="n">
        <v>5</v>
      </c>
      <c r="Q949" t="n">
        <v>0</v>
      </c>
      <c r="R949" t="n">
        <v>0</v>
      </c>
    </row>
    <row r="950">
      <c r="A950" t="n">
        <v>32</v>
      </c>
      <c r="B950" t="n">
        <v>64</v>
      </c>
      <c r="C950" t="n">
        <v>1000000000</v>
      </c>
      <c r="D950" t="n">
        <v>5</v>
      </c>
      <c r="E950" t="n">
        <v>0</v>
      </c>
      <c r="F950" t="n">
        <v>0</v>
      </c>
      <c r="M950" t="n">
        <v>16</v>
      </c>
      <c r="N950" t="n">
        <v>256</v>
      </c>
      <c r="O950" t="n">
        <v>1000000</v>
      </c>
      <c r="P950" t="n">
        <v>7.5</v>
      </c>
      <c r="Q950" t="n">
        <v>0</v>
      </c>
      <c r="R950" t="n">
        <v>0</v>
      </c>
    </row>
    <row r="951">
      <c r="A951" t="n">
        <v>32</v>
      </c>
      <c r="B951" t="n">
        <v>64</v>
      </c>
      <c r="C951" t="n">
        <v>10000000000</v>
      </c>
      <c r="D951" t="n">
        <v>5</v>
      </c>
      <c r="E951" t="n">
        <v>0</v>
      </c>
      <c r="F951" t="n">
        <v>0</v>
      </c>
      <c r="M951" t="n">
        <v>16</v>
      </c>
      <c r="N951" t="n">
        <v>256</v>
      </c>
      <c r="O951" t="n">
        <v>1000000</v>
      </c>
      <c r="P951" t="n">
        <v>10</v>
      </c>
      <c r="Q951" t="n">
        <v>0</v>
      </c>
      <c r="R951" t="n">
        <v>0.000762939453125</v>
      </c>
    </row>
    <row r="952">
      <c r="A952" t="n">
        <v>32</v>
      </c>
      <c r="B952" t="n">
        <v>64</v>
      </c>
      <c r="C952" t="n">
        <v>30000000000</v>
      </c>
      <c r="D952" t="n">
        <v>5</v>
      </c>
      <c r="E952" t="n">
        <v>0</v>
      </c>
      <c r="F952" t="n">
        <v>0</v>
      </c>
      <c r="M952" t="n">
        <v>16</v>
      </c>
      <c r="N952" t="n">
        <v>256</v>
      </c>
      <c r="O952" t="n">
        <v>1000000</v>
      </c>
      <c r="P952" t="n">
        <v>12.5</v>
      </c>
      <c r="Q952" t="n">
        <v>0.009918212890625</v>
      </c>
      <c r="R952" t="n">
        <v>0.1163482666015625</v>
      </c>
    </row>
    <row r="953">
      <c r="A953" t="n">
        <v>32</v>
      </c>
      <c r="B953" t="n">
        <v>128</v>
      </c>
      <c r="C953" t="n">
        <v>1000000</v>
      </c>
      <c r="D953" t="n">
        <v>5</v>
      </c>
      <c r="E953" t="n">
        <v>0</v>
      </c>
      <c r="F953" t="n">
        <v>0</v>
      </c>
      <c r="M953" t="n">
        <v>16</v>
      </c>
      <c r="N953" t="n">
        <v>256</v>
      </c>
      <c r="O953" t="n">
        <v>1000000</v>
      </c>
      <c r="P953" t="n">
        <v>15</v>
      </c>
      <c r="Q953" t="n">
        <v>0.3170013427734375</v>
      </c>
      <c r="R953" t="n">
        <v>1.369476318359375</v>
      </c>
    </row>
    <row r="954">
      <c r="A954" t="n">
        <v>32</v>
      </c>
      <c r="B954" t="n">
        <v>128</v>
      </c>
      <c r="C954" t="n">
        <v>15000000</v>
      </c>
      <c r="D954" t="n">
        <v>5</v>
      </c>
      <c r="E954" t="n">
        <v>0</v>
      </c>
      <c r="F954" t="n">
        <v>0</v>
      </c>
      <c r="M954" t="n">
        <v>16</v>
      </c>
      <c r="N954" t="n">
        <v>256</v>
      </c>
      <c r="O954" t="n">
        <v>1000000</v>
      </c>
      <c r="P954" t="n">
        <v>17.5</v>
      </c>
      <c r="Q954" t="n">
        <v>2.726554870605469</v>
      </c>
      <c r="R954" t="n">
        <v>6.225013732910156</v>
      </c>
    </row>
    <row r="955">
      <c r="A955" t="n">
        <v>32</v>
      </c>
      <c r="B955" t="n">
        <v>128</v>
      </c>
      <c r="C955" t="n">
        <v>30000000</v>
      </c>
      <c r="D955" t="n">
        <v>5</v>
      </c>
      <c r="E955" t="n">
        <v>0</v>
      </c>
      <c r="F955" t="n">
        <v>0</v>
      </c>
      <c r="M955" t="n">
        <v>16</v>
      </c>
      <c r="N955" t="n">
        <v>256</v>
      </c>
      <c r="O955" t="n">
        <v>1000000</v>
      </c>
      <c r="P955" t="n">
        <v>20</v>
      </c>
      <c r="Q955" t="n">
        <v>9.882545471191406</v>
      </c>
      <c r="R955" t="n">
        <v>15.64712524414062</v>
      </c>
    </row>
    <row r="956">
      <c r="A956" t="n">
        <v>32</v>
      </c>
      <c r="B956" t="n">
        <v>128</v>
      </c>
      <c r="C956" t="n">
        <v>100000000</v>
      </c>
      <c r="D956" t="n">
        <v>5</v>
      </c>
      <c r="E956" t="n">
        <v>0</v>
      </c>
      <c r="F956" t="n">
        <v>0</v>
      </c>
      <c r="M956" t="n">
        <v>16</v>
      </c>
      <c r="N956" t="n">
        <v>256</v>
      </c>
      <c r="O956" t="n">
        <v>1000000</v>
      </c>
      <c r="P956" t="n">
        <v>22.5</v>
      </c>
      <c r="Q956" t="n">
        <v>21.73881530761719</v>
      </c>
      <c r="R956" t="n">
        <v>27.7099609375</v>
      </c>
    </row>
    <row r="957">
      <c r="A957" t="n">
        <v>32</v>
      </c>
      <c r="B957" t="n">
        <v>128</v>
      </c>
      <c r="C957" t="n">
        <v>1000000000</v>
      </c>
      <c r="D957" t="n">
        <v>5</v>
      </c>
      <c r="E957" t="n">
        <v>0</v>
      </c>
      <c r="F957" t="n">
        <v>0</v>
      </c>
      <c r="M957" t="n">
        <v>16</v>
      </c>
      <c r="N957" t="n">
        <v>256</v>
      </c>
      <c r="O957" t="n">
        <v>1000000</v>
      </c>
      <c r="P957" t="n">
        <v>25</v>
      </c>
      <c r="Q957" t="n">
        <v>35.01396179199219</v>
      </c>
      <c r="R957" t="n">
        <v>38.00373077392578</v>
      </c>
    </row>
    <row r="958">
      <c r="A958" t="n">
        <v>32</v>
      </c>
      <c r="B958" t="n">
        <v>128</v>
      </c>
      <c r="C958" t="n">
        <v>10000000000</v>
      </c>
      <c r="D958" t="n">
        <v>5</v>
      </c>
      <c r="E958" t="n">
        <v>0</v>
      </c>
      <c r="F958" t="n">
        <v>0</v>
      </c>
      <c r="M958" t="n">
        <v>16</v>
      </c>
      <c r="N958" t="n">
        <v>256</v>
      </c>
      <c r="O958" t="n">
        <v>1000000</v>
      </c>
      <c r="P958" t="n">
        <v>27.5</v>
      </c>
      <c r="Q958" t="n">
        <v>44.93045806884766</v>
      </c>
      <c r="R958" t="n">
        <v>45.67317962646484</v>
      </c>
    </row>
    <row r="959">
      <c r="A959" t="n">
        <v>32</v>
      </c>
      <c r="B959" t="n">
        <v>128</v>
      </c>
      <c r="C959" t="n">
        <v>30000000000</v>
      </c>
      <c r="D959" t="n">
        <v>5</v>
      </c>
      <c r="E959" t="n">
        <v>0</v>
      </c>
      <c r="F959" t="n">
        <v>0</v>
      </c>
      <c r="M959" t="n">
        <v>16</v>
      </c>
      <c r="N959" t="n">
        <v>256</v>
      </c>
      <c r="O959" t="n">
        <v>1000000</v>
      </c>
      <c r="P959" t="n">
        <v>30</v>
      </c>
      <c r="Q959" t="n">
        <v>49.27005767822266</v>
      </c>
      <c r="R959" t="n">
        <v>49.34177398681641</v>
      </c>
    </row>
    <row r="960">
      <c r="A960" t="n">
        <v>32</v>
      </c>
      <c r="B960" t="n">
        <v>256</v>
      </c>
      <c r="C960" t="n">
        <v>1000000</v>
      </c>
      <c r="D960" t="n">
        <v>5</v>
      </c>
      <c r="E960" t="n">
        <v>0</v>
      </c>
      <c r="F960" t="n">
        <v>0</v>
      </c>
      <c r="M960" t="n">
        <v>16</v>
      </c>
      <c r="N960" t="n">
        <v>256</v>
      </c>
      <c r="O960" t="n">
        <v>1000000</v>
      </c>
      <c r="P960" t="n">
        <v>32.5</v>
      </c>
      <c r="Q960" t="n">
        <v>49.93782043457031</v>
      </c>
      <c r="R960" t="n">
        <v>49.94983673095703</v>
      </c>
    </row>
    <row r="961">
      <c r="A961" t="n">
        <v>32</v>
      </c>
      <c r="B961" t="n">
        <v>256</v>
      </c>
      <c r="C961" t="n">
        <v>15000000</v>
      </c>
      <c r="D961" t="n">
        <v>5</v>
      </c>
      <c r="E961" t="n">
        <v>0</v>
      </c>
      <c r="F961" t="n">
        <v>0</v>
      </c>
      <c r="M961" t="n">
        <v>16</v>
      </c>
      <c r="N961" t="n">
        <v>256</v>
      </c>
      <c r="O961" t="n">
        <v>1000000</v>
      </c>
      <c r="P961" t="n">
        <v>35</v>
      </c>
      <c r="Q961" t="n">
        <v>49.92141723632812</v>
      </c>
      <c r="R961" t="n">
        <v>49.91016387939453</v>
      </c>
    </row>
    <row r="962">
      <c r="A962" t="n">
        <v>32</v>
      </c>
      <c r="B962" t="n">
        <v>256</v>
      </c>
      <c r="C962" t="n">
        <v>30000000</v>
      </c>
      <c r="D962" t="n">
        <v>5</v>
      </c>
      <c r="E962" t="n">
        <v>0</v>
      </c>
      <c r="F962" t="n">
        <v>0</v>
      </c>
      <c r="M962" t="n">
        <v>16</v>
      </c>
      <c r="N962" t="n">
        <v>256</v>
      </c>
      <c r="O962" t="n">
        <v>15000000</v>
      </c>
      <c r="P962" t="n">
        <v>0</v>
      </c>
      <c r="Q962" t="n">
        <v>0</v>
      </c>
      <c r="R962" t="n">
        <v>0</v>
      </c>
    </row>
    <row r="963">
      <c r="A963" t="n">
        <v>32</v>
      </c>
      <c r="B963" t="n">
        <v>256</v>
      </c>
      <c r="C963" t="n">
        <v>100000000</v>
      </c>
      <c r="D963" t="n">
        <v>5</v>
      </c>
      <c r="E963" t="n">
        <v>0</v>
      </c>
      <c r="F963" t="n">
        <v>0</v>
      </c>
      <c r="M963" t="n">
        <v>16</v>
      </c>
      <c r="N963" t="n">
        <v>256</v>
      </c>
      <c r="O963" t="n">
        <v>15000000</v>
      </c>
      <c r="P963" t="n">
        <v>2.5</v>
      </c>
      <c r="Q963" t="n">
        <v>0</v>
      </c>
      <c r="R963" t="n">
        <v>0</v>
      </c>
    </row>
    <row r="964">
      <c r="A964" t="n">
        <v>32</v>
      </c>
      <c r="B964" t="n">
        <v>256</v>
      </c>
      <c r="C964" t="n">
        <v>1000000000</v>
      </c>
      <c r="D964" t="n">
        <v>5</v>
      </c>
      <c r="E964" t="n">
        <v>0</v>
      </c>
      <c r="F964" t="n">
        <v>0</v>
      </c>
      <c r="M964" t="n">
        <v>16</v>
      </c>
      <c r="N964" t="n">
        <v>256</v>
      </c>
      <c r="O964" t="n">
        <v>15000000</v>
      </c>
      <c r="P964" t="n">
        <v>5</v>
      </c>
      <c r="Q964" t="n">
        <v>0</v>
      </c>
      <c r="R964" t="n">
        <v>0</v>
      </c>
    </row>
    <row r="965">
      <c r="A965" t="n">
        <v>32</v>
      </c>
      <c r="B965" t="n">
        <v>256</v>
      </c>
      <c r="C965" t="n">
        <v>10000000000</v>
      </c>
      <c r="D965" t="n">
        <v>5</v>
      </c>
      <c r="E965" t="n">
        <v>0</v>
      </c>
      <c r="F965" t="n">
        <v>0</v>
      </c>
      <c r="M965" t="n">
        <v>16</v>
      </c>
      <c r="N965" t="n">
        <v>256</v>
      </c>
      <c r="O965" t="n">
        <v>15000000</v>
      </c>
      <c r="P965" t="n">
        <v>7.5</v>
      </c>
      <c r="Q965" t="n">
        <v>0</v>
      </c>
      <c r="R965" t="n">
        <v>0</v>
      </c>
    </row>
    <row r="966">
      <c r="A966" t="n">
        <v>32</v>
      </c>
      <c r="B966" t="n">
        <v>256</v>
      </c>
      <c r="C966" t="n">
        <v>30000000000</v>
      </c>
      <c r="D966" t="n">
        <v>5</v>
      </c>
      <c r="E966" t="n">
        <v>0</v>
      </c>
      <c r="F966" t="n">
        <v>0</v>
      </c>
      <c r="M966" t="n">
        <v>16</v>
      </c>
      <c r="N966" t="n">
        <v>256</v>
      </c>
      <c r="O966" t="n">
        <v>15000000</v>
      </c>
      <c r="P966" t="n">
        <v>10</v>
      </c>
      <c r="Q966" t="n">
        <v>0</v>
      </c>
      <c r="R966" t="n">
        <v>0</v>
      </c>
    </row>
    <row r="967">
      <c r="A967" t="n">
        <v>32</v>
      </c>
      <c r="B967" t="n">
        <v>512</v>
      </c>
      <c r="C967" t="n">
        <v>1000000</v>
      </c>
      <c r="D967" t="n">
        <v>5</v>
      </c>
      <c r="E967" t="n">
        <v>0</v>
      </c>
      <c r="F967" t="n">
        <v>0</v>
      </c>
      <c r="M967" t="n">
        <v>16</v>
      </c>
      <c r="N967" t="n">
        <v>256</v>
      </c>
      <c r="O967" t="n">
        <v>15000000</v>
      </c>
      <c r="P967" t="n">
        <v>12.5</v>
      </c>
      <c r="Q967" t="n">
        <v>0.00553131103515625</v>
      </c>
      <c r="R967" t="n">
        <v>0</v>
      </c>
    </row>
    <row r="968">
      <c r="A968" t="n">
        <v>32</v>
      </c>
      <c r="B968" t="n">
        <v>512</v>
      </c>
      <c r="C968" t="n">
        <v>15000000</v>
      </c>
      <c r="D968" t="n">
        <v>5</v>
      </c>
      <c r="E968" t="n">
        <v>0</v>
      </c>
      <c r="F968" t="n">
        <v>0</v>
      </c>
      <c r="M968" t="n">
        <v>16</v>
      </c>
      <c r="N968" t="n">
        <v>256</v>
      </c>
      <c r="O968" t="n">
        <v>15000000</v>
      </c>
      <c r="P968" t="n">
        <v>15</v>
      </c>
      <c r="Q968" t="n">
        <v>0.2576828002929688</v>
      </c>
      <c r="R968" t="n">
        <v>0.00858306884765625</v>
      </c>
    </row>
    <row r="969">
      <c r="A969" t="n">
        <v>32</v>
      </c>
      <c r="B969" t="n">
        <v>512</v>
      </c>
      <c r="C969" t="n">
        <v>30000000</v>
      </c>
      <c r="D969" t="n">
        <v>5</v>
      </c>
      <c r="E969" t="n">
        <v>0</v>
      </c>
      <c r="F969" t="n">
        <v>0</v>
      </c>
      <c r="M969" t="n">
        <v>16</v>
      </c>
      <c r="N969" t="n">
        <v>256</v>
      </c>
      <c r="O969" t="n">
        <v>15000000</v>
      </c>
      <c r="P969" t="n">
        <v>17.5</v>
      </c>
      <c r="Q969" t="n">
        <v>2.732086181640625</v>
      </c>
      <c r="R969" t="n">
        <v>0.1873016357421875</v>
      </c>
    </row>
    <row r="970">
      <c r="A970" t="n">
        <v>32</v>
      </c>
      <c r="B970" t="n">
        <v>512</v>
      </c>
      <c r="C970" t="n">
        <v>100000000</v>
      </c>
      <c r="D970" t="n">
        <v>5</v>
      </c>
      <c r="E970" t="n">
        <v>0</v>
      </c>
      <c r="F970" t="n">
        <v>0</v>
      </c>
      <c r="M970" t="n">
        <v>16</v>
      </c>
      <c r="N970" t="n">
        <v>256</v>
      </c>
      <c r="O970" t="n">
        <v>15000000</v>
      </c>
      <c r="P970" t="n">
        <v>20</v>
      </c>
      <c r="Q970" t="n">
        <v>10.53104400634766</v>
      </c>
      <c r="R970" t="n">
        <v>1.597023010253906</v>
      </c>
    </row>
    <row r="971">
      <c r="A971" t="n">
        <v>32</v>
      </c>
      <c r="B971" t="n">
        <v>512</v>
      </c>
      <c r="C971" t="n">
        <v>1000000000</v>
      </c>
      <c r="D971" t="n">
        <v>5</v>
      </c>
      <c r="E971" t="n">
        <v>0</v>
      </c>
      <c r="F971" t="n">
        <v>0</v>
      </c>
      <c r="M971" t="n">
        <v>16</v>
      </c>
      <c r="N971" t="n">
        <v>256</v>
      </c>
      <c r="O971" t="n">
        <v>15000000</v>
      </c>
      <c r="P971" t="n">
        <v>22.5</v>
      </c>
      <c r="Q971" t="n">
        <v>22.54352569580078</v>
      </c>
      <c r="R971" t="n">
        <v>7.955741882324219</v>
      </c>
    </row>
    <row r="972">
      <c r="A972" t="n">
        <v>32</v>
      </c>
      <c r="B972" t="n">
        <v>512</v>
      </c>
      <c r="C972" t="n">
        <v>10000000000</v>
      </c>
      <c r="D972" t="n">
        <v>5</v>
      </c>
      <c r="E972" t="n">
        <v>0</v>
      </c>
      <c r="F972" t="n">
        <v>0</v>
      </c>
      <c r="M972" t="n">
        <v>16</v>
      </c>
      <c r="N972" t="n">
        <v>256</v>
      </c>
      <c r="O972" t="n">
        <v>15000000</v>
      </c>
      <c r="P972" t="n">
        <v>25</v>
      </c>
      <c r="Q972" t="n">
        <v>35.29548645019531</v>
      </c>
      <c r="R972" t="n">
        <v>20.79486846923828</v>
      </c>
    </row>
    <row r="973">
      <c r="A973" t="n">
        <v>32</v>
      </c>
      <c r="B973" t="n">
        <v>512</v>
      </c>
      <c r="C973" t="n">
        <v>30000000000</v>
      </c>
      <c r="D973" t="n">
        <v>5</v>
      </c>
      <c r="E973" t="n">
        <v>0</v>
      </c>
      <c r="F973" t="n">
        <v>0</v>
      </c>
      <c r="M973" t="n">
        <v>16</v>
      </c>
      <c r="N973" t="n">
        <v>256</v>
      </c>
      <c r="O973" t="n">
        <v>15000000</v>
      </c>
      <c r="P973" t="n">
        <v>27.5</v>
      </c>
      <c r="Q973" t="n">
        <v>45.10784149169922</v>
      </c>
      <c r="R973" t="n">
        <v>34.27867889404297</v>
      </c>
    </row>
    <row r="974">
      <c r="A974" t="n">
        <v>32</v>
      </c>
      <c r="B974" t="n">
        <v>1024</v>
      </c>
      <c r="C974" t="n">
        <v>1000000</v>
      </c>
      <c r="D974" t="n">
        <v>5</v>
      </c>
      <c r="E974" t="n">
        <v>0</v>
      </c>
      <c r="F974" t="n">
        <v>0</v>
      </c>
      <c r="M974" t="n">
        <v>16</v>
      </c>
      <c r="N974" t="n">
        <v>256</v>
      </c>
      <c r="O974" t="n">
        <v>15000000</v>
      </c>
      <c r="P974" t="n">
        <v>30</v>
      </c>
      <c r="Q974" t="n">
        <v>50.23021697998047</v>
      </c>
      <c r="R974" t="n">
        <v>43.05000305175781</v>
      </c>
    </row>
    <row r="975">
      <c r="A975" t="n">
        <v>32</v>
      </c>
      <c r="B975" t="n">
        <v>1024</v>
      </c>
      <c r="C975" t="n">
        <v>15000000</v>
      </c>
      <c r="D975" t="n">
        <v>5</v>
      </c>
      <c r="E975" t="n">
        <v>0</v>
      </c>
      <c r="F975" t="n">
        <v>0</v>
      </c>
      <c r="M975" t="n">
        <v>16</v>
      </c>
      <c r="N975" t="n">
        <v>256</v>
      </c>
      <c r="O975" t="n">
        <v>15000000</v>
      </c>
      <c r="P975" t="n">
        <v>32.5</v>
      </c>
      <c r="Q975" t="n">
        <v>49.82852935791016</v>
      </c>
      <c r="R975" t="n">
        <v>47.06993103027344</v>
      </c>
    </row>
    <row r="976">
      <c r="A976" t="n">
        <v>32</v>
      </c>
      <c r="B976" t="n">
        <v>1024</v>
      </c>
      <c r="C976" t="n">
        <v>30000000</v>
      </c>
      <c r="D976" t="n">
        <v>5</v>
      </c>
      <c r="E976" t="n">
        <v>0</v>
      </c>
      <c r="F976" t="n">
        <v>0</v>
      </c>
      <c r="M976" t="n">
        <v>16</v>
      </c>
      <c r="N976" t="n">
        <v>256</v>
      </c>
      <c r="O976" t="n">
        <v>15000000</v>
      </c>
      <c r="P976" t="n">
        <v>35</v>
      </c>
      <c r="Q976" t="n">
        <v>49.89662170410156</v>
      </c>
      <c r="R976" t="n">
        <v>49.00741577148438</v>
      </c>
    </row>
    <row r="977">
      <c r="A977" t="n">
        <v>32</v>
      </c>
      <c r="B977" t="n">
        <v>1024</v>
      </c>
      <c r="C977" t="n">
        <v>100000000</v>
      </c>
      <c r="D977" t="n">
        <v>5</v>
      </c>
      <c r="E977" t="n">
        <v>0</v>
      </c>
      <c r="F977" t="n">
        <v>0</v>
      </c>
      <c r="M977" t="n">
        <v>16</v>
      </c>
      <c r="N977" t="n">
        <v>256</v>
      </c>
      <c r="O977" t="n">
        <v>30000000</v>
      </c>
      <c r="P977" t="n">
        <v>0</v>
      </c>
      <c r="Q977" t="n">
        <v>0</v>
      </c>
      <c r="R977" t="n">
        <v>0</v>
      </c>
    </row>
    <row r="978">
      <c r="A978" t="n">
        <v>32</v>
      </c>
      <c r="B978" t="n">
        <v>1024</v>
      </c>
      <c r="C978" t="n">
        <v>1000000000</v>
      </c>
      <c r="D978" t="n">
        <v>5</v>
      </c>
      <c r="E978" t="n">
        <v>0</v>
      </c>
      <c r="F978" t="n">
        <v>0</v>
      </c>
      <c r="M978" t="n">
        <v>16</v>
      </c>
      <c r="N978" t="n">
        <v>256</v>
      </c>
      <c r="O978" t="n">
        <v>30000000</v>
      </c>
      <c r="P978" t="n">
        <v>2.5</v>
      </c>
      <c r="Q978" t="n">
        <v>0</v>
      </c>
      <c r="R978" t="n">
        <v>0</v>
      </c>
    </row>
    <row r="979">
      <c r="A979" t="n">
        <v>32</v>
      </c>
      <c r="B979" t="n">
        <v>1024</v>
      </c>
      <c r="C979" t="n">
        <v>10000000000</v>
      </c>
      <c r="D979" t="n">
        <v>5</v>
      </c>
      <c r="E979" t="n">
        <v>0</v>
      </c>
      <c r="F979" t="n">
        <v>0</v>
      </c>
      <c r="M979" t="n">
        <v>16</v>
      </c>
      <c r="N979" t="n">
        <v>256</v>
      </c>
      <c r="O979" t="n">
        <v>30000000</v>
      </c>
      <c r="P979" t="n">
        <v>5</v>
      </c>
      <c r="Q979" t="n">
        <v>0</v>
      </c>
      <c r="R979" t="n">
        <v>0</v>
      </c>
    </row>
    <row r="980">
      <c r="A980" t="n">
        <v>32</v>
      </c>
      <c r="B980" t="n">
        <v>1024</v>
      </c>
      <c r="C980" t="n">
        <v>30000000000</v>
      </c>
      <c r="D980" t="n">
        <v>5</v>
      </c>
      <c r="E980" t="n">
        <v>0</v>
      </c>
      <c r="F980" t="n">
        <v>0</v>
      </c>
      <c r="M980" t="n">
        <v>16</v>
      </c>
      <c r="N980" t="n">
        <v>256</v>
      </c>
      <c r="O980" t="n">
        <v>30000000</v>
      </c>
      <c r="P980" t="n">
        <v>7.5</v>
      </c>
      <c r="Q980" t="n">
        <v>0</v>
      </c>
      <c r="R980" t="n">
        <v>0</v>
      </c>
    </row>
    <row r="981">
      <c r="A981" t="n">
        <v>64</v>
      </c>
      <c r="B981" t="n">
        <v>32</v>
      </c>
      <c r="C981" t="n">
        <v>1000000</v>
      </c>
      <c r="D981" t="n">
        <v>5</v>
      </c>
      <c r="E981" t="n">
        <v>0</v>
      </c>
      <c r="F981" t="n">
        <v>0</v>
      </c>
      <c r="M981" t="n">
        <v>16</v>
      </c>
      <c r="N981" t="n">
        <v>256</v>
      </c>
      <c r="O981" t="n">
        <v>30000000</v>
      </c>
      <c r="P981" t="n">
        <v>10</v>
      </c>
      <c r="Q981" t="n">
        <v>0</v>
      </c>
      <c r="R981" t="n">
        <v>0</v>
      </c>
    </row>
    <row r="982">
      <c r="A982" t="n">
        <v>64</v>
      </c>
      <c r="B982" t="n">
        <v>32</v>
      </c>
      <c r="C982" t="n">
        <v>15000000</v>
      </c>
      <c r="D982" t="n">
        <v>5</v>
      </c>
      <c r="E982" t="n">
        <v>0</v>
      </c>
      <c r="F982" t="n">
        <v>0</v>
      </c>
      <c r="M982" t="n">
        <v>16</v>
      </c>
      <c r="N982" t="n">
        <v>256</v>
      </c>
      <c r="O982" t="n">
        <v>30000000</v>
      </c>
      <c r="P982" t="n">
        <v>12.5</v>
      </c>
      <c r="Q982" t="n">
        <v>0.011444091796875</v>
      </c>
      <c r="R982" t="n">
        <v>0</v>
      </c>
    </row>
    <row r="983">
      <c r="A983" t="n">
        <v>64</v>
      </c>
      <c r="B983" t="n">
        <v>32</v>
      </c>
      <c r="C983" t="n">
        <v>30000000</v>
      </c>
      <c r="D983" t="n">
        <v>5</v>
      </c>
      <c r="E983" t="n">
        <v>0</v>
      </c>
      <c r="F983" t="n">
        <v>0</v>
      </c>
      <c r="M983" t="n">
        <v>16</v>
      </c>
      <c r="N983" t="n">
        <v>256</v>
      </c>
      <c r="O983" t="n">
        <v>30000000</v>
      </c>
      <c r="P983" t="n">
        <v>15</v>
      </c>
      <c r="Q983" t="n">
        <v>0.3320693969726562</v>
      </c>
      <c r="R983" t="n">
        <v>0</v>
      </c>
    </row>
    <row r="984">
      <c r="A984" t="n">
        <v>64</v>
      </c>
      <c r="B984" t="n">
        <v>32</v>
      </c>
      <c r="C984" t="n">
        <v>100000000</v>
      </c>
      <c r="D984" t="n">
        <v>5</v>
      </c>
      <c r="E984" t="n">
        <v>0</v>
      </c>
      <c r="F984" t="n">
        <v>0</v>
      </c>
      <c r="M984" t="n">
        <v>16</v>
      </c>
      <c r="N984" t="n">
        <v>256</v>
      </c>
      <c r="O984" t="n">
        <v>30000000</v>
      </c>
      <c r="P984" t="n">
        <v>17.5</v>
      </c>
      <c r="Q984" t="n">
        <v>3.041267395019531</v>
      </c>
      <c r="R984" t="n">
        <v>0.002288818359375</v>
      </c>
    </row>
    <row r="985">
      <c r="A985" t="n">
        <v>64</v>
      </c>
      <c r="B985" t="n">
        <v>32</v>
      </c>
      <c r="C985" t="n">
        <v>1000000000</v>
      </c>
      <c r="D985" t="n">
        <v>5</v>
      </c>
      <c r="E985" t="n">
        <v>0</v>
      </c>
      <c r="F985" t="n">
        <v>0</v>
      </c>
      <c r="M985" t="n">
        <v>16</v>
      </c>
      <c r="N985" t="n">
        <v>256</v>
      </c>
      <c r="O985" t="n">
        <v>30000000</v>
      </c>
      <c r="P985" t="n">
        <v>20</v>
      </c>
      <c r="Q985" t="n">
        <v>9.580230712890625</v>
      </c>
      <c r="R985" t="n">
        <v>0.2397537231445312</v>
      </c>
    </row>
    <row r="986">
      <c r="A986" t="n">
        <v>64</v>
      </c>
      <c r="B986" t="n">
        <v>32</v>
      </c>
      <c r="C986" t="n">
        <v>10000000000</v>
      </c>
      <c r="D986" t="n">
        <v>5</v>
      </c>
      <c r="E986" t="n">
        <v>0</v>
      </c>
      <c r="F986" t="n">
        <v>0</v>
      </c>
      <c r="M986" t="n">
        <v>16</v>
      </c>
      <c r="N986" t="n">
        <v>256</v>
      </c>
      <c r="O986" t="n">
        <v>30000000</v>
      </c>
      <c r="P986" t="n">
        <v>22.5</v>
      </c>
      <c r="Q986" t="n">
        <v>23.49205017089844</v>
      </c>
      <c r="R986" t="n">
        <v>3.932571411132812</v>
      </c>
    </row>
    <row r="987">
      <c r="A987" t="n">
        <v>64</v>
      </c>
      <c r="B987" t="n">
        <v>32</v>
      </c>
      <c r="C987" t="n">
        <v>30000000000</v>
      </c>
      <c r="D987" t="n">
        <v>5</v>
      </c>
      <c r="E987" t="n">
        <v>0</v>
      </c>
      <c r="F987" t="n">
        <v>0</v>
      </c>
      <c r="M987" t="n">
        <v>16</v>
      </c>
      <c r="N987" t="n">
        <v>256</v>
      </c>
      <c r="O987" t="n">
        <v>30000000</v>
      </c>
      <c r="P987" t="n">
        <v>25</v>
      </c>
      <c r="Q987" t="n">
        <v>35.99567413330078</v>
      </c>
      <c r="R987" t="n">
        <v>12.53681182861328</v>
      </c>
    </row>
    <row r="988">
      <c r="A988" t="n">
        <v>64</v>
      </c>
      <c r="B988" t="n">
        <v>64</v>
      </c>
      <c r="C988" t="n">
        <v>1000000</v>
      </c>
      <c r="D988" t="n">
        <v>5</v>
      </c>
      <c r="E988" t="n">
        <v>0</v>
      </c>
      <c r="F988" t="n">
        <v>0</v>
      </c>
      <c r="M988" t="n">
        <v>16</v>
      </c>
      <c r="N988" t="n">
        <v>256</v>
      </c>
      <c r="O988" t="n">
        <v>30000000</v>
      </c>
      <c r="P988" t="n">
        <v>27.5</v>
      </c>
      <c r="Q988" t="n">
        <v>45.67432403564453</v>
      </c>
      <c r="R988" t="n">
        <v>25.74977874755859</v>
      </c>
    </row>
    <row r="989">
      <c r="A989" t="n">
        <v>64</v>
      </c>
      <c r="B989" t="n">
        <v>64</v>
      </c>
      <c r="C989" t="n">
        <v>15000000</v>
      </c>
      <c r="D989" t="n">
        <v>5</v>
      </c>
      <c r="E989" t="n">
        <v>0</v>
      </c>
      <c r="F989" t="n">
        <v>0</v>
      </c>
      <c r="M989" t="n">
        <v>16</v>
      </c>
      <c r="N989" t="n">
        <v>256</v>
      </c>
      <c r="O989" t="n">
        <v>30000000</v>
      </c>
      <c r="P989" t="n">
        <v>30</v>
      </c>
      <c r="Q989" t="n">
        <v>49.88842010498047</v>
      </c>
      <c r="R989" t="n">
        <v>37.43476867675781</v>
      </c>
    </row>
    <row r="990">
      <c r="A990" t="n">
        <v>64</v>
      </c>
      <c r="B990" t="n">
        <v>64</v>
      </c>
      <c r="C990" t="n">
        <v>30000000</v>
      </c>
      <c r="D990" t="n">
        <v>5</v>
      </c>
      <c r="E990" t="n">
        <v>0</v>
      </c>
      <c r="F990" t="n">
        <v>0</v>
      </c>
      <c r="M990" t="n">
        <v>16</v>
      </c>
      <c r="N990" t="n">
        <v>256</v>
      </c>
      <c r="O990" t="n">
        <v>30000000</v>
      </c>
      <c r="P990" t="n">
        <v>32.5</v>
      </c>
      <c r="Q990" t="n">
        <v>50.13599395751953</v>
      </c>
      <c r="R990" t="n">
        <v>44.11983489990234</v>
      </c>
    </row>
    <row r="991">
      <c r="A991" t="n">
        <v>64</v>
      </c>
      <c r="B991" t="n">
        <v>64</v>
      </c>
      <c r="C991" t="n">
        <v>100000000</v>
      </c>
      <c r="D991" t="n">
        <v>5</v>
      </c>
      <c r="E991" t="n">
        <v>0</v>
      </c>
      <c r="F991" t="n">
        <v>0</v>
      </c>
      <c r="M991" t="n">
        <v>16</v>
      </c>
      <c r="N991" t="n">
        <v>256</v>
      </c>
      <c r="O991" t="n">
        <v>30000000</v>
      </c>
      <c r="P991" t="n">
        <v>35</v>
      </c>
      <c r="Q991" t="n">
        <v>50.12454986572266</v>
      </c>
      <c r="R991" t="n">
        <v>47.69668579101562</v>
      </c>
    </row>
    <row r="992">
      <c r="A992" t="n">
        <v>64</v>
      </c>
      <c r="B992" t="n">
        <v>64</v>
      </c>
      <c r="C992" t="n">
        <v>1000000000</v>
      </c>
      <c r="D992" t="n">
        <v>5</v>
      </c>
      <c r="E992" t="n">
        <v>0</v>
      </c>
      <c r="F992" t="n">
        <v>0</v>
      </c>
      <c r="M992" t="n">
        <v>16</v>
      </c>
      <c r="N992" t="n">
        <v>256</v>
      </c>
      <c r="O992" t="n">
        <v>100000000</v>
      </c>
      <c r="P992" t="n">
        <v>0</v>
      </c>
      <c r="Q992" t="n">
        <v>0</v>
      </c>
      <c r="R992" t="n">
        <v>0</v>
      </c>
    </row>
    <row r="993">
      <c r="A993" t="n">
        <v>64</v>
      </c>
      <c r="B993" t="n">
        <v>64</v>
      </c>
      <c r="C993" t="n">
        <v>10000000000</v>
      </c>
      <c r="D993" t="n">
        <v>5</v>
      </c>
      <c r="E993" t="n">
        <v>0</v>
      </c>
      <c r="F993" t="n">
        <v>0</v>
      </c>
      <c r="M993" t="n">
        <v>16</v>
      </c>
      <c r="N993" t="n">
        <v>256</v>
      </c>
      <c r="O993" t="n">
        <v>100000000</v>
      </c>
      <c r="P993" t="n">
        <v>2.5</v>
      </c>
      <c r="Q993" t="n">
        <v>0</v>
      </c>
      <c r="R993" t="n">
        <v>0</v>
      </c>
    </row>
    <row r="994">
      <c r="A994" t="n">
        <v>64</v>
      </c>
      <c r="B994" t="n">
        <v>64</v>
      </c>
      <c r="C994" t="n">
        <v>30000000000</v>
      </c>
      <c r="D994" t="n">
        <v>5</v>
      </c>
      <c r="E994" t="n">
        <v>0</v>
      </c>
      <c r="F994" t="n">
        <v>0</v>
      </c>
      <c r="M994" t="n">
        <v>16</v>
      </c>
      <c r="N994" t="n">
        <v>256</v>
      </c>
      <c r="O994" t="n">
        <v>100000000</v>
      </c>
      <c r="P994" t="n">
        <v>5</v>
      </c>
      <c r="Q994" t="n">
        <v>0</v>
      </c>
      <c r="R994" t="n">
        <v>0</v>
      </c>
    </row>
    <row r="995">
      <c r="A995" t="n">
        <v>64</v>
      </c>
      <c r="B995" t="n">
        <v>128</v>
      </c>
      <c r="C995" t="n">
        <v>1000000</v>
      </c>
      <c r="D995" t="n">
        <v>5</v>
      </c>
      <c r="E995" t="n">
        <v>0</v>
      </c>
      <c r="F995" t="n">
        <v>0</v>
      </c>
      <c r="M995" t="n">
        <v>16</v>
      </c>
      <c r="N995" t="n">
        <v>256</v>
      </c>
      <c r="O995" t="n">
        <v>100000000</v>
      </c>
      <c r="P995" t="n">
        <v>7.5</v>
      </c>
      <c r="Q995" t="n">
        <v>0</v>
      </c>
      <c r="R995" t="n">
        <v>0</v>
      </c>
    </row>
    <row r="996">
      <c r="A996" t="n">
        <v>64</v>
      </c>
      <c r="B996" t="n">
        <v>128</v>
      </c>
      <c r="C996" t="n">
        <v>15000000</v>
      </c>
      <c r="D996" t="n">
        <v>5</v>
      </c>
      <c r="E996" t="n">
        <v>0</v>
      </c>
      <c r="F996" t="n">
        <v>0</v>
      </c>
      <c r="M996" t="n">
        <v>16</v>
      </c>
      <c r="N996" t="n">
        <v>256</v>
      </c>
      <c r="O996" t="n">
        <v>100000000</v>
      </c>
      <c r="P996" t="n">
        <v>10</v>
      </c>
      <c r="Q996" t="n">
        <v>0</v>
      </c>
      <c r="R996" t="n">
        <v>0</v>
      </c>
    </row>
    <row r="997">
      <c r="A997" t="n">
        <v>64</v>
      </c>
      <c r="B997" t="n">
        <v>128</v>
      </c>
      <c r="C997" t="n">
        <v>30000000</v>
      </c>
      <c r="D997" t="n">
        <v>5</v>
      </c>
      <c r="E997" t="n">
        <v>0</v>
      </c>
      <c r="F997" t="n">
        <v>0</v>
      </c>
      <c r="M997" t="n">
        <v>16</v>
      </c>
      <c r="N997" t="n">
        <v>256</v>
      </c>
      <c r="O997" t="n">
        <v>100000000</v>
      </c>
      <c r="P997" t="n">
        <v>12.5</v>
      </c>
      <c r="Q997" t="n">
        <v>0.064849853515625</v>
      </c>
      <c r="R997" t="n">
        <v>0</v>
      </c>
    </row>
    <row r="998">
      <c r="A998" t="n">
        <v>64</v>
      </c>
      <c r="B998" t="n">
        <v>128</v>
      </c>
      <c r="C998" t="n">
        <v>100000000</v>
      </c>
      <c r="D998" t="n">
        <v>5</v>
      </c>
      <c r="E998" t="n">
        <v>0</v>
      </c>
      <c r="F998" t="n">
        <v>0</v>
      </c>
      <c r="M998" t="n">
        <v>16</v>
      </c>
      <c r="N998" t="n">
        <v>256</v>
      </c>
      <c r="O998" t="n">
        <v>100000000</v>
      </c>
      <c r="P998" t="n">
        <v>15</v>
      </c>
      <c r="Q998" t="n">
        <v>0.5231857299804688</v>
      </c>
      <c r="R998" t="n">
        <v>0</v>
      </c>
    </row>
    <row r="999">
      <c r="A999" t="n">
        <v>64</v>
      </c>
      <c r="B999" t="n">
        <v>128</v>
      </c>
      <c r="C999" t="n">
        <v>1000000000</v>
      </c>
      <c r="D999" t="n">
        <v>5</v>
      </c>
      <c r="E999" t="n">
        <v>0</v>
      </c>
      <c r="F999" t="n">
        <v>0</v>
      </c>
      <c r="M999" t="n">
        <v>16</v>
      </c>
      <c r="N999" t="n">
        <v>256</v>
      </c>
      <c r="O999" t="n">
        <v>100000000</v>
      </c>
      <c r="P999" t="n">
        <v>17.5</v>
      </c>
      <c r="Q999" t="n">
        <v>2.461814880371094</v>
      </c>
      <c r="R999" t="n">
        <v>0</v>
      </c>
    </row>
    <row r="1000">
      <c r="A1000" t="n">
        <v>64</v>
      </c>
      <c r="B1000" t="n">
        <v>128</v>
      </c>
      <c r="C1000" t="n">
        <v>10000000000</v>
      </c>
      <c r="D1000" t="n">
        <v>5</v>
      </c>
      <c r="E1000" t="n">
        <v>0</v>
      </c>
      <c r="F1000" t="n">
        <v>0</v>
      </c>
      <c r="M1000" t="n">
        <v>16</v>
      </c>
      <c r="N1000" t="n">
        <v>256</v>
      </c>
      <c r="O1000" t="n">
        <v>100000000</v>
      </c>
      <c r="P1000" t="n">
        <v>20</v>
      </c>
      <c r="Q1000" t="n">
        <v>11.10401153564453</v>
      </c>
      <c r="R1000" t="n">
        <v>0.06046295166015625</v>
      </c>
    </row>
    <row r="1001">
      <c r="A1001" t="n">
        <v>64</v>
      </c>
      <c r="B1001" t="n">
        <v>128</v>
      </c>
      <c r="C1001" t="n">
        <v>30000000000</v>
      </c>
      <c r="D1001" t="n">
        <v>5</v>
      </c>
      <c r="E1001" t="n">
        <v>0</v>
      </c>
      <c r="F1001" t="n">
        <v>0</v>
      </c>
      <c r="M1001" t="n">
        <v>16</v>
      </c>
      <c r="N1001" t="n">
        <v>256</v>
      </c>
      <c r="O1001" t="n">
        <v>100000000</v>
      </c>
      <c r="P1001" t="n">
        <v>22.5</v>
      </c>
      <c r="Q1001" t="n">
        <v>24.16534423828125</v>
      </c>
      <c r="R1001" t="n">
        <v>1.009941101074219</v>
      </c>
    </row>
    <row r="1002">
      <c r="A1002" t="n">
        <v>64</v>
      </c>
      <c r="B1002" t="n">
        <v>256</v>
      </c>
      <c r="C1002" t="n">
        <v>1000000</v>
      </c>
      <c r="D1002" t="n">
        <v>5</v>
      </c>
      <c r="E1002" t="n">
        <v>0</v>
      </c>
      <c r="F1002" t="n">
        <v>0</v>
      </c>
      <c r="M1002" t="n">
        <v>16</v>
      </c>
      <c r="N1002" t="n">
        <v>256</v>
      </c>
      <c r="O1002" t="n">
        <v>100000000</v>
      </c>
      <c r="P1002" t="n">
        <v>25</v>
      </c>
      <c r="Q1002" t="n">
        <v>35.31875610351562</v>
      </c>
      <c r="R1002" t="n">
        <v>5.283164978027344</v>
      </c>
    </row>
    <row r="1003">
      <c r="A1003" t="n">
        <v>64</v>
      </c>
      <c r="B1003" t="n">
        <v>256</v>
      </c>
      <c r="C1003" t="n">
        <v>15000000</v>
      </c>
      <c r="D1003" t="n">
        <v>5</v>
      </c>
      <c r="E1003" t="n">
        <v>0</v>
      </c>
      <c r="F1003" t="n">
        <v>0</v>
      </c>
      <c r="M1003" t="n">
        <v>16</v>
      </c>
      <c r="N1003" t="n">
        <v>256</v>
      </c>
      <c r="O1003" t="n">
        <v>100000000</v>
      </c>
      <c r="P1003" t="n">
        <v>27.5</v>
      </c>
      <c r="Q1003" t="n">
        <v>43.38607788085938</v>
      </c>
      <c r="R1003" t="n">
        <v>10.64395904541016</v>
      </c>
    </row>
    <row r="1004">
      <c r="A1004" t="n">
        <v>64</v>
      </c>
      <c r="B1004" t="n">
        <v>256</v>
      </c>
      <c r="C1004" t="n">
        <v>30000000</v>
      </c>
      <c r="D1004" t="n">
        <v>5</v>
      </c>
      <c r="E1004" t="n">
        <v>0</v>
      </c>
      <c r="F1004" t="n">
        <v>0</v>
      </c>
      <c r="M1004" t="n">
        <v>16</v>
      </c>
      <c r="N1004" t="n">
        <v>256</v>
      </c>
      <c r="O1004" t="n">
        <v>100000000</v>
      </c>
      <c r="P1004" t="n">
        <v>30</v>
      </c>
      <c r="Q1004" t="n">
        <v>49.85008239746094</v>
      </c>
      <c r="R1004" t="n">
        <v>20.40538787841797</v>
      </c>
    </row>
    <row r="1005">
      <c r="A1005" t="n">
        <v>64</v>
      </c>
      <c r="B1005" t="n">
        <v>256</v>
      </c>
      <c r="C1005" t="n">
        <v>100000000</v>
      </c>
      <c r="D1005" t="n">
        <v>5</v>
      </c>
      <c r="E1005" t="n">
        <v>0</v>
      </c>
      <c r="F1005" t="n">
        <v>0</v>
      </c>
      <c r="M1005" t="n">
        <v>16</v>
      </c>
      <c r="N1005" t="n">
        <v>256</v>
      </c>
      <c r="O1005" t="n">
        <v>100000000</v>
      </c>
      <c r="P1005" t="n">
        <v>32.5</v>
      </c>
      <c r="Q1005" t="n">
        <v>50.95024108886719</v>
      </c>
      <c r="R1005" t="n">
        <v>30.69286346435547</v>
      </c>
    </row>
    <row r="1006">
      <c r="A1006" t="n">
        <v>64</v>
      </c>
      <c r="B1006" t="n">
        <v>256</v>
      </c>
      <c r="C1006" t="n">
        <v>1000000000</v>
      </c>
      <c r="D1006" t="n">
        <v>5</v>
      </c>
      <c r="E1006" t="n">
        <v>0</v>
      </c>
      <c r="F1006" t="n">
        <v>0</v>
      </c>
      <c r="M1006" t="n">
        <v>16</v>
      </c>
      <c r="N1006" t="n">
        <v>256</v>
      </c>
      <c r="O1006" t="n">
        <v>100000000</v>
      </c>
      <c r="P1006" t="n">
        <v>35</v>
      </c>
      <c r="Q1006" t="n">
        <v>50.72269439697266</v>
      </c>
      <c r="R1006" t="n">
        <v>39.31026458740234</v>
      </c>
    </row>
    <row r="1007">
      <c r="A1007" t="n">
        <v>64</v>
      </c>
      <c r="B1007" t="n">
        <v>256</v>
      </c>
      <c r="C1007" t="n">
        <v>10000000000</v>
      </c>
      <c r="D1007" t="n">
        <v>5</v>
      </c>
      <c r="E1007" t="n">
        <v>0</v>
      </c>
      <c r="F1007" t="n">
        <v>0</v>
      </c>
      <c r="M1007" t="n">
        <v>16</v>
      </c>
      <c r="N1007" t="n">
        <v>256</v>
      </c>
      <c r="O1007" t="n">
        <v>1000000000</v>
      </c>
      <c r="P1007" t="n">
        <v>0</v>
      </c>
      <c r="Q1007" t="n">
        <v>0</v>
      </c>
      <c r="R1007" t="n">
        <v>0</v>
      </c>
    </row>
    <row r="1008">
      <c r="A1008" t="n">
        <v>64</v>
      </c>
      <c r="B1008" t="n">
        <v>256</v>
      </c>
      <c r="C1008" t="n">
        <v>30000000000</v>
      </c>
      <c r="D1008" t="n">
        <v>5</v>
      </c>
      <c r="E1008" t="n">
        <v>0</v>
      </c>
      <c r="F1008" t="n">
        <v>0</v>
      </c>
      <c r="M1008" t="n">
        <v>16</v>
      </c>
      <c r="N1008" t="n">
        <v>256</v>
      </c>
      <c r="O1008" t="n">
        <v>1000000000</v>
      </c>
      <c r="P1008" t="n">
        <v>2.5</v>
      </c>
      <c r="Q1008" t="n">
        <v>0</v>
      </c>
      <c r="R1008" t="n">
        <v>0</v>
      </c>
    </row>
    <row r="1009">
      <c r="A1009" t="n">
        <v>64</v>
      </c>
      <c r="B1009" t="n">
        <v>512</v>
      </c>
      <c r="C1009" t="n">
        <v>1000000</v>
      </c>
      <c r="D1009" t="n">
        <v>5</v>
      </c>
      <c r="E1009" t="n">
        <v>0</v>
      </c>
      <c r="F1009" t="n">
        <v>0</v>
      </c>
      <c r="M1009" t="n">
        <v>16</v>
      </c>
      <c r="N1009" t="n">
        <v>256</v>
      </c>
      <c r="O1009" t="n">
        <v>1000000000</v>
      </c>
      <c r="P1009" t="n">
        <v>5</v>
      </c>
      <c r="Q1009" t="n">
        <v>0</v>
      </c>
      <c r="R1009" t="n">
        <v>0</v>
      </c>
    </row>
    <row r="1010">
      <c r="A1010" t="n">
        <v>64</v>
      </c>
      <c r="B1010" t="n">
        <v>512</v>
      </c>
      <c r="C1010" t="n">
        <v>15000000</v>
      </c>
      <c r="D1010" t="n">
        <v>5</v>
      </c>
      <c r="E1010" t="n">
        <v>0</v>
      </c>
      <c r="F1010" t="n">
        <v>0</v>
      </c>
      <c r="M1010" t="n">
        <v>16</v>
      </c>
      <c r="N1010" t="n">
        <v>256</v>
      </c>
      <c r="O1010" t="n">
        <v>1000000000</v>
      </c>
      <c r="P1010" t="n">
        <v>7.5</v>
      </c>
      <c r="Q1010" t="n">
        <v>0</v>
      </c>
      <c r="R1010" t="n">
        <v>0</v>
      </c>
    </row>
    <row r="1011">
      <c r="A1011" t="n">
        <v>64</v>
      </c>
      <c r="B1011" t="n">
        <v>512</v>
      </c>
      <c r="C1011" t="n">
        <v>30000000</v>
      </c>
      <c r="D1011" t="n">
        <v>5</v>
      </c>
      <c r="E1011" t="n">
        <v>0</v>
      </c>
      <c r="F1011" t="n">
        <v>0</v>
      </c>
      <c r="M1011" t="n">
        <v>16</v>
      </c>
      <c r="N1011" t="n">
        <v>256</v>
      </c>
      <c r="O1011" t="n">
        <v>1000000000</v>
      </c>
      <c r="P1011" t="n">
        <v>10</v>
      </c>
      <c r="Q1011" t="n">
        <v>0</v>
      </c>
      <c r="R1011" t="n">
        <v>0</v>
      </c>
    </row>
    <row r="1012">
      <c r="A1012" t="n">
        <v>64</v>
      </c>
      <c r="B1012" t="n">
        <v>512</v>
      </c>
      <c r="C1012" t="n">
        <v>100000000</v>
      </c>
      <c r="D1012" t="n">
        <v>5</v>
      </c>
      <c r="E1012" t="n">
        <v>0</v>
      </c>
      <c r="F1012" t="n">
        <v>0</v>
      </c>
      <c r="M1012" t="n">
        <v>16</v>
      </c>
      <c r="N1012" t="n">
        <v>256</v>
      </c>
      <c r="O1012" t="n">
        <v>1000000000</v>
      </c>
      <c r="P1012" t="n">
        <v>12.5</v>
      </c>
      <c r="Q1012" t="n">
        <v>0</v>
      </c>
      <c r="R1012" t="n">
        <v>0</v>
      </c>
    </row>
    <row r="1013">
      <c r="A1013" t="n">
        <v>64</v>
      </c>
      <c r="B1013" t="n">
        <v>512</v>
      </c>
      <c r="C1013" t="n">
        <v>1000000000</v>
      </c>
      <c r="D1013" t="n">
        <v>5</v>
      </c>
      <c r="E1013" t="n">
        <v>0</v>
      </c>
      <c r="F1013" t="n">
        <v>0</v>
      </c>
      <c r="M1013" t="n">
        <v>16</v>
      </c>
      <c r="N1013" t="n">
        <v>256</v>
      </c>
      <c r="O1013" t="n">
        <v>1000000000</v>
      </c>
      <c r="P1013" t="n">
        <v>15</v>
      </c>
      <c r="Q1013" t="n">
        <v>0.028228759765625</v>
      </c>
      <c r="R1013" t="n">
        <v>0</v>
      </c>
    </row>
    <row r="1014">
      <c r="A1014" t="n">
        <v>64</v>
      </c>
      <c r="B1014" t="n">
        <v>512</v>
      </c>
      <c r="C1014" t="n">
        <v>10000000000</v>
      </c>
      <c r="D1014" t="n">
        <v>5</v>
      </c>
      <c r="E1014" t="n">
        <v>0</v>
      </c>
      <c r="F1014" t="n">
        <v>0</v>
      </c>
      <c r="M1014" t="n">
        <v>16</v>
      </c>
      <c r="N1014" t="n">
        <v>256</v>
      </c>
      <c r="O1014" t="n">
        <v>1000000000</v>
      </c>
      <c r="P1014" t="n">
        <v>17.5</v>
      </c>
      <c r="Q1014" t="n">
        <v>3.823661804199219</v>
      </c>
      <c r="R1014" t="n">
        <v>0</v>
      </c>
    </row>
    <row r="1015">
      <c r="A1015" t="n">
        <v>64</v>
      </c>
      <c r="B1015" t="n">
        <v>512</v>
      </c>
      <c r="C1015" t="n">
        <v>30000000000</v>
      </c>
      <c r="D1015" t="n">
        <v>5</v>
      </c>
      <c r="E1015" t="n">
        <v>0</v>
      </c>
      <c r="F1015" t="n">
        <v>0</v>
      </c>
      <c r="M1015" t="n">
        <v>16</v>
      </c>
      <c r="N1015" t="n">
        <v>256</v>
      </c>
      <c r="O1015" t="n">
        <v>1000000000</v>
      </c>
      <c r="P1015" t="n">
        <v>20</v>
      </c>
      <c r="Q1015" t="n">
        <v>10.54553985595703</v>
      </c>
      <c r="R1015" t="n">
        <v>0.1157760620117188</v>
      </c>
    </row>
    <row r="1016">
      <c r="A1016" t="n">
        <v>64</v>
      </c>
      <c r="B1016" t="n">
        <v>1024</v>
      </c>
      <c r="C1016" t="n">
        <v>1000000</v>
      </c>
      <c r="D1016" t="n">
        <v>5</v>
      </c>
      <c r="E1016" t="n">
        <v>0</v>
      </c>
      <c r="F1016" t="n">
        <v>0</v>
      </c>
      <c r="M1016" t="n">
        <v>16</v>
      </c>
      <c r="N1016" t="n">
        <v>256</v>
      </c>
      <c r="O1016" t="n">
        <v>1000000000</v>
      </c>
      <c r="P1016" t="n">
        <v>22.5</v>
      </c>
      <c r="Q1016" t="n">
        <v>14.508056640625</v>
      </c>
      <c r="R1016" t="n">
        <v>0.4268646240234375</v>
      </c>
    </row>
    <row r="1017">
      <c r="A1017" t="n">
        <v>64</v>
      </c>
      <c r="B1017" t="n">
        <v>1024</v>
      </c>
      <c r="C1017" t="n">
        <v>15000000</v>
      </c>
      <c r="D1017" t="n">
        <v>5</v>
      </c>
      <c r="E1017" t="n">
        <v>0</v>
      </c>
      <c r="F1017" t="n">
        <v>0</v>
      </c>
      <c r="M1017" t="n">
        <v>16</v>
      </c>
      <c r="N1017" t="n">
        <v>256</v>
      </c>
      <c r="O1017" t="n">
        <v>1000000000</v>
      </c>
      <c r="P1017" t="n">
        <v>25</v>
      </c>
      <c r="Q1017" t="n">
        <v>37.3382568359375</v>
      </c>
      <c r="R1017" t="n">
        <v>1.525306701660156</v>
      </c>
    </row>
    <row r="1018">
      <c r="A1018" t="n">
        <v>64</v>
      </c>
      <c r="B1018" t="n">
        <v>1024</v>
      </c>
      <c r="C1018" t="n">
        <v>30000000</v>
      </c>
      <c r="D1018" t="n">
        <v>5</v>
      </c>
      <c r="E1018" t="n">
        <v>0</v>
      </c>
      <c r="F1018" t="n">
        <v>0</v>
      </c>
      <c r="M1018" t="n">
        <v>16</v>
      </c>
      <c r="N1018" t="n">
        <v>256</v>
      </c>
      <c r="O1018" t="n">
        <v>1000000000</v>
      </c>
      <c r="P1018" t="n">
        <v>27.5</v>
      </c>
      <c r="Q1018" t="n">
        <v>39.82868194580078</v>
      </c>
      <c r="R1018" t="n">
        <v>2.492141723632812</v>
      </c>
    </row>
    <row r="1019">
      <c r="A1019" t="n">
        <v>64</v>
      </c>
      <c r="B1019" t="n">
        <v>1024</v>
      </c>
      <c r="C1019" t="n">
        <v>100000000</v>
      </c>
      <c r="D1019" t="n">
        <v>5</v>
      </c>
      <c r="E1019" t="n">
        <v>0</v>
      </c>
      <c r="F1019" t="n">
        <v>0</v>
      </c>
      <c r="M1019" t="n">
        <v>16</v>
      </c>
      <c r="N1019" t="n">
        <v>256</v>
      </c>
      <c r="O1019" t="n">
        <v>1000000000</v>
      </c>
      <c r="P1019" t="n">
        <v>30</v>
      </c>
      <c r="Q1019" t="n">
        <v>52.40859985351562</v>
      </c>
      <c r="R1019" t="n">
        <v>4.834175109863281</v>
      </c>
    </row>
    <row r="1020">
      <c r="A1020" t="n">
        <v>64</v>
      </c>
      <c r="B1020" t="n">
        <v>1024</v>
      </c>
      <c r="C1020" t="n">
        <v>1000000000</v>
      </c>
      <c r="D1020" t="n">
        <v>5</v>
      </c>
      <c r="E1020" t="n">
        <v>0</v>
      </c>
      <c r="F1020" t="n">
        <v>0</v>
      </c>
      <c r="M1020" t="n">
        <v>16</v>
      </c>
      <c r="N1020" t="n">
        <v>256</v>
      </c>
      <c r="O1020" t="n">
        <v>1000000000</v>
      </c>
      <c r="P1020" t="n">
        <v>32.5</v>
      </c>
      <c r="Q1020" t="n">
        <v>49.82547760009766</v>
      </c>
      <c r="R1020" t="n">
        <v>5.973243713378906</v>
      </c>
    </row>
    <row r="1021">
      <c r="A1021" t="n">
        <v>64</v>
      </c>
      <c r="B1021" t="n">
        <v>1024</v>
      </c>
      <c r="C1021" t="n">
        <v>10000000000</v>
      </c>
      <c r="D1021" t="n">
        <v>5</v>
      </c>
      <c r="E1021" t="n">
        <v>0</v>
      </c>
      <c r="F1021" t="n">
        <v>0</v>
      </c>
      <c r="M1021" t="n">
        <v>16</v>
      </c>
      <c r="N1021" t="n">
        <v>256</v>
      </c>
      <c r="O1021" t="n">
        <v>1000000000</v>
      </c>
      <c r="P1021" t="n">
        <v>35</v>
      </c>
      <c r="Q1021" t="n">
        <v>52.47325897216797</v>
      </c>
      <c r="R1021" t="n">
        <v>8.831977844238281</v>
      </c>
    </row>
    <row r="1022">
      <c r="A1022" t="n">
        <v>64</v>
      </c>
      <c r="B1022" t="n">
        <v>1024</v>
      </c>
      <c r="C1022" t="n">
        <v>30000000000</v>
      </c>
      <c r="D1022" t="n">
        <v>5</v>
      </c>
      <c r="E1022" t="n">
        <v>0</v>
      </c>
      <c r="F1022" t="n">
        <v>0</v>
      </c>
      <c r="M1022" t="n">
        <v>16</v>
      </c>
      <c r="N1022" t="n">
        <v>256</v>
      </c>
      <c r="O1022" t="n">
        <v>10000000000</v>
      </c>
      <c r="P1022" t="n">
        <v>0</v>
      </c>
      <c r="Q1022" t="n">
        <v>0</v>
      </c>
      <c r="R1022" t="n">
        <v>0</v>
      </c>
    </row>
    <row r="1023">
      <c r="A1023" t="n">
        <v>8</v>
      </c>
      <c r="B1023" t="n">
        <v>32</v>
      </c>
      <c r="C1023" t="n">
        <v>1000000</v>
      </c>
      <c r="D1023" t="n">
        <v>2.5</v>
      </c>
      <c r="E1023" t="n">
        <v>0</v>
      </c>
      <c r="F1023" t="n">
        <v>0</v>
      </c>
      <c r="M1023" t="n">
        <v>16</v>
      </c>
      <c r="N1023" t="n">
        <v>256</v>
      </c>
      <c r="O1023" t="n">
        <v>10000000000</v>
      </c>
      <c r="P1023" t="n">
        <v>2.5</v>
      </c>
      <c r="Q1023" t="n">
        <v>0</v>
      </c>
      <c r="R1023" t="n">
        <v>0</v>
      </c>
    </row>
    <row r="1024">
      <c r="A1024" t="n">
        <v>8</v>
      </c>
      <c r="B1024" t="n">
        <v>32</v>
      </c>
      <c r="C1024" t="n">
        <v>15000000</v>
      </c>
      <c r="D1024" t="n">
        <v>2.5</v>
      </c>
      <c r="E1024" t="n">
        <v>0</v>
      </c>
      <c r="F1024" t="n">
        <v>0</v>
      </c>
      <c r="M1024" t="n">
        <v>16</v>
      </c>
      <c r="N1024" t="n">
        <v>256</v>
      </c>
      <c r="O1024" t="n">
        <v>10000000000</v>
      </c>
      <c r="P1024" t="n">
        <v>5</v>
      </c>
      <c r="Q1024" t="n">
        <v>0</v>
      </c>
      <c r="R1024" t="n">
        <v>0</v>
      </c>
    </row>
    <row r="1025">
      <c r="A1025" t="n">
        <v>8</v>
      </c>
      <c r="B1025" t="n">
        <v>32</v>
      </c>
      <c r="C1025" t="n">
        <v>30000000</v>
      </c>
      <c r="D1025" t="n">
        <v>2.5</v>
      </c>
      <c r="E1025" t="n">
        <v>0</v>
      </c>
      <c r="F1025" t="n">
        <v>0</v>
      </c>
      <c r="M1025" t="n">
        <v>16</v>
      </c>
      <c r="N1025" t="n">
        <v>256</v>
      </c>
      <c r="O1025" t="n">
        <v>10000000000</v>
      </c>
      <c r="P1025" t="n">
        <v>7.5</v>
      </c>
      <c r="Q1025" t="n">
        <v>0</v>
      </c>
      <c r="R1025" t="n">
        <v>0</v>
      </c>
    </row>
    <row r="1026">
      <c r="A1026" t="n">
        <v>8</v>
      </c>
      <c r="B1026" t="n">
        <v>32</v>
      </c>
      <c r="C1026" t="n">
        <v>100000000</v>
      </c>
      <c r="D1026" t="n">
        <v>2.5</v>
      </c>
      <c r="E1026" t="n">
        <v>0</v>
      </c>
      <c r="F1026" t="n">
        <v>0</v>
      </c>
      <c r="M1026" t="n">
        <v>16</v>
      </c>
      <c r="N1026" t="n">
        <v>256</v>
      </c>
      <c r="O1026" t="n">
        <v>10000000000</v>
      </c>
      <c r="P1026" t="n">
        <v>10</v>
      </c>
      <c r="Q1026" t="n">
        <v>0</v>
      </c>
      <c r="R1026" t="n">
        <v>0</v>
      </c>
    </row>
    <row r="1027">
      <c r="A1027" t="n">
        <v>8</v>
      </c>
      <c r="B1027" t="n">
        <v>32</v>
      </c>
      <c r="C1027" t="n">
        <v>1000000000</v>
      </c>
      <c r="D1027" t="n">
        <v>2.5</v>
      </c>
      <c r="E1027" t="n">
        <v>0</v>
      </c>
      <c r="F1027" t="n">
        <v>0</v>
      </c>
      <c r="M1027" t="n">
        <v>16</v>
      </c>
      <c r="N1027" t="n">
        <v>256</v>
      </c>
      <c r="O1027" t="n">
        <v>10000000000</v>
      </c>
      <c r="P1027" t="n">
        <v>12.5</v>
      </c>
      <c r="Q1027" t="n">
        <v>0</v>
      </c>
      <c r="R1027" t="n">
        <v>0</v>
      </c>
    </row>
    <row r="1028">
      <c r="A1028" t="n">
        <v>8</v>
      </c>
      <c r="B1028" t="n">
        <v>32</v>
      </c>
      <c r="C1028" t="n">
        <v>10000000000</v>
      </c>
      <c r="D1028" t="n">
        <v>2.5</v>
      </c>
      <c r="E1028" t="n">
        <v>0</v>
      </c>
      <c r="F1028" t="n">
        <v>0</v>
      </c>
      <c r="M1028" t="n">
        <v>16</v>
      </c>
      <c r="N1028" t="n">
        <v>256</v>
      </c>
      <c r="O1028" t="n">
        <v>10000000000</v>
      </c>
      <c r="P1028" t="n">
        <v>15</v>
      </c>
      <c r="Q1028" t="n">
        <v>0</v>
      </c>
      <c r="R1028" t="n">
        <v>0</v>
      </c>
    </row>
    <row r="1029">
      <c r="A1029" t="n">
        <v>8</v>
      </c>
      <c r="B1029" t="n">
        <v>32</v>
      </c>
      <c r="C1029" t="n">
        <v>30000000000</v>
      </c>
      <c r="D1029" t="n">
        <v>2.5</v>
      </c>
      <c r="E1029" t="n">
        <v>0</v>
      </c>
      <c r="F1029" t="n">
        <v>0</v>
      </c>
      <c r="M1029" t="n">
        <v>16</v>
      </c>
      <c r="N1029" t="n">
        <v>256</v>
      </c>
      <c r="O1029" t="n">
        <v>10000000000</v>
      </c>
      <c r="P1029" t="n">
        <v>17.5</v>
      </c>
      <c r="Q1029" t="n">
        <v>0</v>
      </c>
      <c r="R1029" t="n">
        <v>0</v>
      </c>
    </row>
    <row r="1030">
      <c r="A1030" t="n">
        <v>8</v>
      </c>
      <c r="B1030" t="n">
        <v>64</v>
      </c>
      <c r="C1030" t="n">
        <v>1000000</v>
      </c>
      <c r="D1030" t="n">
        <v>2.5</v>
      </c>
      <c r="E1030" t="n">
        <v>0</v>
      </c>
      <c r="F1030" t="n">
        <v>0</v>
      </c>
      <c r="M1030" t="n">
        <v>16</v>
      </c>
      <c r="N1030" t="n">
        <v>256</v>
      </c>
      <c r="O1030" t="n">
        <v>10000000000</v>
      </c>
      <c r="P1030" t="n">
        <v>20</v>
      </c>
      <c r="Q1030" t="n">
        <v>4.78668212890625</v>
      </c>
      <c r="R1030" t="n">
        <v>0</v>
      </c>
    </row>
    <row r="1031">
      <c r="A1031" t="n">
        <v>8</v>
      </c>
      <c r="B1031" t="n">
        <v>64</v>
      </c>
      <c r="C1031" t="n">
        <v>15000000</v>
      </c>
      <c r="D1031" t="n">
        <v>2.5</v>
      </c>
      <c r="E1031" t="n">
        <v>0</v>
      </c>
      <c r="F1031" t="n">
        <v>0</v>
      </c>
      <c r="M1031" t="n">
        <v>16</v>
      </c>
      <c r="N1031" t="n">
        <v>256</v>
      </c>
      <c r="O1031" t="n">
        <v>10000000000</v>
      </c>
      <c r="P1031" t="n">
        <v>22.5</v>
      </c>
      <c r="Q1031" t="n">
        <v>15.93875885009766</v>
      </c>
      <c r="R1031" t="n">
        <v>0.1346588134765625</v>
      </c>
    </row>
    <row r="1032">
      <c r="A1032" t="n">
        <v>8</v>
      </c>
      <c r="B1032" t="n">
        <v>64</v>
      </c>
      <c r="C1032" t="n">
        <v>30000000</v>
      </c>
      <c r="D1032" t="n">
        <v>2.5</v>
      </c>
      <c r="E1032" t="n">
        <v>0</v>
      </c>
      <c r="F1032" t="n">
        <v>0</v>
      </c>
      <c r="M1032" t="n">
        <v>16</v>
      </c>
      <c r="N1032" t="n">
        <v>256</v>
      </c>
      <c r="O1032" t="n">
        <v>10000000000</v>
      </c>
      <c r="P1032" t="n">
        <v>25</v>
      </c>
      <c r="Q1032" t="n">
        <v>10.21251678466797</v>
      </c>
      <c r="R1032" t="n">
        <v>0</v>
      </c>
    </row>
    <row r="1033">
      <c r="A1033" t="n">
        <v>8</v>
      </c>
      <c r="B1033" t="n">
        <v>64</v>
      </c>
      <c r="C1033" t="n">
        <v>100000000</v>
      </c>
      <c r="D1033" t="n">
        <v>2.5</v>
      </c>
      <c r="E1033" t="n">
        <v>0</v>
      </c>
      <c r="F1033" t="n">
        <v>0</v>
      </c>
      <c r="M1033" t="n">
        <v>16</v>
      </c>
      <c r="N1033" t="n">
        <v>256</v>
      </c>
      <c r="O1033" t="n">
        <v>10000000000</v>
      </c>
      <c r="P1033" t="n">
        <v>27.5</v>
      </c>
      <c r="Q1033" t="n">
        <v>40.17200469970703</v>
      </c>
      <c r="R1033" t="n">
        <v>1.012992858886719</v>
      </c>
    </row>
    <row r="1034">
      <c r="A1034" t="n">
        <v>8</v>
      </c>
      <c r="B1034" t="n">
        <v>64</v>
      </c>
      <c r="C1034" t="n">
        <v>1000000000</v>
      </c>
      <c r="D1034" t="n">
        <v>2.5</v>
      </c>
      <c r="E1034" t="n">
        <v>0</v>
      </c>
      <c r="F1034" t="n">
        <v>0</v>
      </c>
      <c r="M1034" t="n">
        <v>16</v>
      </c>
      <c r="N1034" t="n">
        <v>256</v>
      </c>
      <c r="O1034" t="n">
        <v>10000000000</v>
      </c>
      <c r="P1034" t="n">
        <v>30</v>
      </c>
      <c r="Q1034" t="n">
        <v>62.45594024658203</v>
      </c>
      <c r="R1034" t="n">
        <v>1.471519470214844</v>
      </c>
    </row>
    <row r="1035">
      <c r="A1035" t="n">
        <v>8</v>
      </c>
      <c r="B1035" t="n">
        <v>64</v>
      </c>
      <c r="C1035" t="n">
        <v>10000000000</v>
      </c>
      <c r="D1035" t="n">
        <v>2.5</v>
      </c>
      <c r="E1035" t="n">
        <v>0</v>
      </c>
      <c r="F1035" t="n">
        <v>0</v>
      </c>
      <c r="M1035" t="n">
        <v>16</v>
      </c>
      <c r="N1035" t="n">
        <v>256</v>
      </c>
      <c r="O1035" t="n">
        <v>10000000000</v>
      </c>
      <c r="P1035" t="n">
        <v>32.5</v>
      </c>
      <c r="Q1035" t="n">
        <v>50.73356628417969</v>
      </c>
      <c r="R1035" t="n">
        <v>1.476860046386719</v>
      </c>
    </row>
    <row r="1036">
      <c r="A1036" t="n">
        <v>8</v>
      </c>
      <c r="B1036" t="n">
        <v>64</v>
      </c>
      <c r="C1036" t="n">
        <v>30000000000</v>
      </c>
      <c r="D1036" t="n">
        <v>2.5</v>
      </c>
      <c r="E1036" t="n">
        <v>0</v>
      </c>
      <c r="F1036" t="n">
        <v>0</v>
      </c>
      <c r="M1036" t="n">
        <v>16</v>
      </c>
      <c r="N1036" t="n">
        <v>256</v>
      </c>
      <c r="O1036" t="n">
        <v>10000000000</v>
      </c>
      <c r="P1036" t="n">
        <v>35</v>
      </c>
      <c r="Q1036" t="n">
        <v>50.98247528076172</v>
      </c>
      <c r="R1036" t="n">
        <v>2.058029174804688</v>
      </c>
    </row>
    <row r="1037">
      <c r="A1037" t="n">
        <v>8</v>
      </c>
      <c r="B1037" t="n">
        <v>128</v>
      </c>
      <c r="C1037" t="n">
        <v>1000000</v>
      </c>
      <c r="D1037" t="n">
        <v>2.5</v>
      </c>
      <c r="E1037" t="n">
        <v>0</v>
      </c>
      <c r="F1037" t="n">
        <v>0</v>
      </c>
      <c r="M1037" t="n">
        <v>16</v>
      </c>
      <c r="N1037" t="n">
        <v>256</v>
      </c>
      <c r="O1037" t="n">
        <v>30000000000</v>
      </c>
      <c r="P1037" t="n">
        <v>0</v>
      </c>
      <c r="Q1037" t="n">
        <v>0</v>
      </c>
      <c r="R1037" t="n">
        <v>0</v>
      </c>
    </row>
    <row r="1038">
      <c r="A1038" t="n">
        <v>8</v>
      </c>
      <c r="B1038" t="n">
        <v>128</v>
      </c>
      <c r="C1038" t="n">
        <v>15000000</v>
      </c>
      <c r="D1038" t="n">
        <v>2.5</v>
      </c>
      <c r="E1038" t="n">
        <v>0</v>
      </c>
      <c r="F1038" t="n">
        <v>0</v>
      </c>
      <c r="M1038" t="n">
        <v>16</v>
      </c>
      <c r="N1038" t="n">
        <v>256</v>
      </c>
      <c r="O1038" t="n">
        <v>30000000000</v>
      </c>
      <c r="P1038" t="n">
        <v>2.5</v>
      </c>
      <c r="Q1038" t="n">
        <v>0</v>
      </c>
      <c r="R1038" t="n">
        <v>0</v>
      </c>
    </row>
    <row r="1039">
      <c r="A1039" t="n">
        <v>8</v>
      </c>
      <c r="B1039" t="n">
        <v>128</v>
      </c>
      <c r="C1039" t="n">
        <v>30000000</v>
      </c>
      <c r="D1039" t="n">
        <v>2.5</v>
      </c>
      <c r="E1039" t="n">
        <v>0</v>
      </c>
      <c r="F1039" t="n">
        <v>0</v>
      </c>
      <c r="M1039" t="n">
        <v>16</v>
      </c>
      <c r="N1039" t="n">
        <v>256</v>
      </c>
      <c r="O1039" t="n">
        <v>30000000000</v>
      </c>
      <c r="P1039" t="n">
        <v>5</v>
      </c>
      <c r="Q1039" t="n">
        <v>0</v>
      </c>
      <c r="R1039" t="n">
        <v>0</v>
      </c>
    </row>
    <row r="1040">
      <c r="A1040" t="n">
        <v>8</v>
      </c>
      <c r="B1040" t="n">
        <v>128</v>
      </c>
      <c r="C1040" t="n">
        <v>100000000</v>
      </c>
      <c r="D1040" t="n">
        <v>2.5</v>
      </c>
      <c r="E1040" t="n">
        <v>0</v>
      </c>
      <c r="F1040" t="n">
        <v>0</v>
      </c>
      <c r="M1040" t="n">
        <v>16</v>
      </c>
      <c r="N1040" t="n">
        <v>256</v>
      </c>
      <c r="O1040" t="n">
        <v>30000000000</v>
      </c>
      <c r="P1040" t="n">
        <v>7.5</v>
      </c>
      <c r="Q1040" t="n">
        <v>0</v>
      </c>
      <c r="R1040" t="n">
        <v>0</v>
      </c>
    </row>
    <row r="1041">
      <c r="A1041" t="n">
        <v>8</v>
      </c>
      <c r="B1041" t="n">
        <v>128</v>
      </c>
      <c r="C1041" t="n">
        <v>1000000000</v>
      </c>
      <c r="D1041" t="n">
        <v>2.5</v>
      </c>
      <c r="E1041" t="n">
        <v>0</v>
      </c>
      <c r="F1041" t="n">
        <v>0</v>
      </c>
      <c r="M1041" t="n">
        <v>16</v>
      </c>
      <c r="N1041" t="n">
        <v>256</v>
      </c>
      <c r="O1041" t="n">
        <v>30000000000</v>
      </c>
      <c r="P1041" t="n">
        <v>10</v>
      </c>
      <c r="Q1041" t="n">
        <v>0</v>
      </c>
      <c r="R1041" t="n">
        <v>0</v>
      </c>
    </row>
    <row r="1042">
      <c r="A1042" t="n">
        <v>8</v>
      </c>
      <c r="B1042" t="n">
        <v>128</v>
      </c>
      <c r="C1042" t="n">
        <v>10000000000</v>
      </c>
      <c r="D1042" t="n">
        <v>2.5</v>
      </c>
      <c r="E1042" t="n">
        <v>0</v>
      </c>
      <c r="F1042" t="n">
        <v>0</v>
      </c>
      <c r="M1042" t="n">
        <v>16</v>
      </c>
      <c r="N1042" t="n">
        <v>256</v>
      </c>
      <c r="O1042" t="n">
        <v>30000000000</v>
      </c>
      <c r="P1042" t="n">
        <v>12.5</v>
      </c>
      <c r="Q1042" t="n">
        <v>0</v>
      </c>
      <c r="R1042" t="n">
        <v>0</v>
      </c>
    </row>
    <row r="1043">
      <c r="A1043" t="n">
        <v>8</v>
      </c>
      <c r="B1043" t="n">
        <v>128</v>
      </c>
      <c r="C1043" t="n">
        <v>30000000000</v>
      </c>
      <c r="D1043" t="n">
        <v>2.5</v>
      </c>
      <c r="E1043" t="n">
        <v>0</v>
      </c>
      <c r="F1043" t="n">
        <v>0</v>
      </c>
      <c r="M1043" t="n">
        <v>16</v>
      </c>
      <c r="N1043" t="n">
        <v>256</v>
      </c>
      <c r="O1043" t="n">
        <v>30000000000</v>
      </c>
      <c r="P1043" t="n">
        <v>15</v>
      </c>
      <c r="Q1043" t="n">
        <v>0</v>
      </c>
      <c r="R1043" t="n">
        <v>0</v>
      </c>
    </row>
    <row r="1044">
      <c r="A1044" t="n">
        <v>8</v>
      </c>
      <c r="B1044" t="n">
        <v>256</v>
      </c>
      <c r="C1044" t="n">
        <v>1000000</v>
      </c>
      <c r="D1044" t="n">
        <v>2.5</v>
      </c>
      <c r="E1044" t="n">
        <v>0</v>
      </c>
      <c r="F1044" t="n">
        <v>0</v>
      </c>
      <c r="M1044" t="n">
        <v>16</v>
      </c>
      <c r="N1044" t="n">
        <v>256</v>
      </c>
      <c r="O1044" t="n">
        <v>30000000000</v>
      </c>
      <c r="P1044" t="n">
        <v>17.5</v>
      </c>
      <c r="Q1044" t="n">
        <v>0</v>
      </c>
      <c r="R1044" t="n">
        <v>0</v>
      </c>
    </row>
    <row r="1045">
      <c r="A1045" t="n">
        <v>8</v>
      </c>
      <c r="B1045" t="n">
        <v>256</v>
      </c>
      <c r="C1045" t="n">
        <v>15000000</v>
      </c>
      <c r="D1045" t="n">
        <v>2.5</v>
      </c>
      <c r="E1045" t="n">
        <v>0</v>
      </c>
      <c r="F1045" t="n">
        <v>0</v>
      </c>
      <c r="M1045" t="n">
        <v>16</v>
      </c>
      <c r="N1045" t="n">
        <v>256</v>
      </c>
      <c r="O1045" t="n">
        <v>30000000000</v>
      </c>
      <c r="P1045" t="n">
        <v>20</v>
      </c>
      <c r="Q1045" t="n">
        <v>0</v>
      </c>
      <c r="R1045" t="n">
        <v>0</v>
      </c>
    </row>
    <row r="1046">
      <c r="A1046" t="n">
        <v>8</v>
      </c>
      <c r="B1046" t="n">
        <v>256</v>
      </c>
      <c r="C1046" t="n">
        <v>30000000</v>
      </c>
      <c r="D1046" t="n">
        <v>2.5</v>
      </c>
      <c r="E1046" t="n">
        <v>0</v>
      </c>
      <c r="F1046" t="n">
        <v>0</v>
      </c>
      <c r="M1046" t="n">
        <v>16</v>
      </c>
      <c r="N1046" t="n">
        <v>256</v>
      </c>
      <c r="O1046" t="n">
        <v>30000000000</v>
      </c>
      <c r="P1046" t="n">
        <v>22.5</v>
      </c>
      <c r="Q1046" t="n">
        <v>1.387596130371094</v>
      </c>
      <c r="R1046" t="n">
        <v>0</v>
      </c>
    </row>
    <row r="1047">
      <c r="A1047" t="n">
        <v>8</v>
      </c>
      <c r="B1047" t="n">
        <v>256</v>
      </c>
      <c r="C1047" t="n">
        <v>100000000</v>
      </c>
      <c r="D1047" t="n">
        <v>2.5</v>
      </c>
      <c r="E1047" t="n">
        <v>0</v>
      </c>
      <c r="F1047" t="n">
        <v>0</v>
      </c>
      <c r="M1047" t="n">
        <v>16</v>
      </c>
      <c r="N1047" t="n">
        <v>256</v>
      </c>
      <c r="O1047" t="n">
        <v>30000000000</v>
      </c>
      <c r="P1047" t="n">
        <v>25</v>
      </c>
      <c r="Q1047" t="n">
        <v>6.3446044921875</v>
      </c>
      <c r="R1047" t="n">
        <v>0</v>
      </c>
    </row>
    <row r="1048">
      <c r="A1048" t="n">
        <v>8</v>
      </c>
      <c r="B1048" t="n">
        <v>256</v>
      </c>
      <c r="C1048" t="n">
        <v>1000000000</v>
      </c>
      <c r="D1048" t="n">
        <v>2.5</v>
      </c>
      <c r="E1048" t="n">
        <v>0</v>
      </c>
      <c r="F1048" t="n">
        <v>0</v>
      </c>
      <c r="M1048" t="n">
        <v>16</v>
      </c>
      <c r="N1048" t="n">
        <v>256</v>
      </c>
      <c r="O1048" t="n">
        <v>30000000000</v>
      </c>
      <c r="P1048" t="n">
        <v>27.5</v>
      </c>
      <c r="Q1048" t="n">
        <v>19.68879699707031</v>
      </c>
      <c r="R1048" t="n">
        <v>0</v>
      </c>
    </row>
    <row r="1049">
      <c r="A1049" t="n">
        <v>8</v>
      </c>
      <c r="B1049" t="n">
        <v>256</v>
      </c>
      <c r="C1049" t="n">
        <v>10000000000</v>
      </c>
      <c r="D1049" t="n">
        <v>2.5</v>
      </c>
      <c r="E1049" t="n">
        <v>0</v>
      </c>
      <c r="F1049" t="n">
        <v>0</v>
      </c>
      <c r="M1049" t="n">
        <v>16</v>
      </c>
      <c r="N1049" t="n">
        <v>256</v>
      </c>
      <c r="O1049" t="n">
        <v>30000000000</v>
      </c>
      <c r="P1049" t="n">
        <v>30</v>
      </c>
      <c r="Q1049" t="n">
        <v>35.79216003417969</v>
      </c>
      <c r="R1049" t="n">
        <v>0.41046142578125</v>
      </c>
    </row>
    <row r="1050">
      <c r="A1050" t="n">
        <v>8</v>
      </c>
      <c r="B1050" t="n">
        <v>256</v>
      </c>
      <c r="C1050" t="n">
        <v>30000000000</v>
      </c>
      <c r="D1050" t="n">
        <v>2.5</v>
      </c>
      <c r="E1050" t="n">
        <v>0</v>
      </c>
      <c r="F1050" t="n">
        <v>0</v>
      </c>
      <c r="M1050" t="n">
        <v>16</v>
      </c>
      <c r="N1050" t="n">
        <v>256</v>
      </c>
      <c r="O1050" t="n">
        <v>30000000000</v>
      </c>
      <c r="P1050" t="n">
        <v>32.5</v>
      </c>
      <c r="Q1050" t="n">
        <v>49.73793029785156</v>
      </c>
      <c r="R1050" t="n">
        <v>0.909423828125</v>
      </c>
    </row>
    <row r="1051">
      <c r="A1051" t="n">
        <v>8</v>
      </c>
      <c r="B1051" t="n">
        <v>512</v>
      </c>
      <c r="C1051" t="n">
        <v>1000000</v>
      </c>
      <c r="D1051" t="n">
        <v>2.5</v>
      </c>
      <c r="E1051" t="n">
        <v>0</v>
      </c>
      <c r="F1051" t="n">
        <v>0</v>
      </c>
      <c r="M1051" t="n">
        <v>16</v>
      </c>
      <c r="N1051" t="n">
        <v>256</v>
      </c>
      <c r="O1051" t="n">
        <v>30000000000</v>
      </c>
      <c r="P1051" t="n">
        <v>35</v>
      </c>
      <c r="Q1051" t="n">
        <v>55.89389801025391</v>
      </c>
      <c r="R1051" t="n">
        <v>0.5283355712890625</v>
      </c>
    </row>
    <row r="1052">
      <c r="A1052" t="n">
        <v>8</v>
      </c>
      <c r="B1052" t="n">
        <v>512</v>
      </c>
      <c r="C1052" t="n">
        <v>15000000</v>
      </c>
      <c r="D1052" t="n">
        <v>2.5</v>
      </c>
      <c r="E1052" t="n">
        <v>0</v>
      </c>
      <c r="F1052" t="n">
        <v>0</v>
      </c>
      <c r="M1052" t="n">
        <v>16</v>
      </c>
      <c r="N1052" t="n">
        <v>512</v>
      </c>
      <c r="O1052" t="n">
        <v>1000000</v>
      </c>
      <c r="P1052" t="n">
        <v>0</v>
      </c>
      <c r="Q1052" t="n">
        <v>0</v>
      </c>
      <c r="R1052" t="n">
        <v>0</v>
      </c>
    </row>
    <row r="1053">
      <c r="A1053" t="n">
        <v>8</v>
      </c>
      <c r="B1053" t="n">
        <v>512</v>
      </c>
      <c r="C1053" t="n">
        <v>30000000</v>
      </c>
      <c r="D1053" t="n">
        <v>2.5</v>
      </c>
      <c r="E1053" t="n">
        <v>0</v>
      </c>
      <c r="F1053" t="n">
        <v>0</v>
      </c>
      <c r="M1053" t="n">
        <v>16</v>
      </c>
      <c r="N1053" t="n">
        <v>512</v>
      </c>
      <c r="O1053" t="n">
        <v>1000000</v>
      </c>
      <c r="P1053" t="n">
        <v>2.5</v>
      </c>
      <c r="Q1053" t="n">
        <v>0</v>
      </c>
      <c r="R1053" t="n">
        <v>0</v>
      </c>
    </row>
    <row r="1054">
      <c r="A1054" t="n">
        <v>8</v>
      </c>
      <c r="B1054" t="n">
        <v>512</v>
      </c>
      <c r="C1054" t="n">
        <v>100000000</v>
      </c>
      <c r="D1054" t="n">
        <v>2.5</v>
      </c>
      <c r="E1054" t="n">
        <v>0</v>
      </c>
      <c r="F1054" t="n">
        <v>0</v>
      </c>
      <c r="M1054" t="n">
        <v>16</v>
      </c>
      <c r="N1054" t="n">
        <v>512</v>
      </c>
      <c r="O1054" t="n">
        <v>1000000</v>
      </c>
      <c r="P1054" t="n">
        <v>5</v>
      </c>
      <c r="Q1054" t="n">
        <v>0</v>
      </c>
      <c r="R1054" t="n">
        <v>0</v>
      </c>
    </row>
    <row r="1055">
      <c r="A1055" t="n">
        <v>8</v>
      </c>
      <c r="B1055" t="n">
        <v>512</v>
      </c>
      <c r="C1055" t="n">
        <v>1000000000</v>
      </c>
      <c r="D1055" t="n">
        <v>2.5</v>
      </c>
      <c r="E1055" t="n">
        <v>0</v>
      </c>
      <c r="F1055" t="n">
        <v>0</v>
      </c>
      <c r="M1055" t="n">
        <v>16</v>
      </c>
      <c r="N1055" t="n">
        <v>512</v>
      </c>
      <c r="O1055" t="n">
        <v>1000000</v>
      </c>
      <c r="P1055" t="n">
        <v>7.5</v>
      </c>
      <c r="Q1055" t="n">
        <v>0</v>
      </c>
      <c r="R1055" t="n">
        <v>0</v>
      </c>
    </row>
    <row r="1056">
      <c r="A1056" t="n">
        <v>8</v>
      </c>
      <c r="B1056" t="n">
        <v>512</v>
      </c>
      <c r="C1056" t="n">
        <v>10000000000</v>
      </c>
      <c r="D1056" t="n">
        <v>2.5</v>
      </c>
      <c r="E1056" t="n">
        <v>0</v>
      </c>
      <c r="F1056" t="n">
        <v>0</v>
      </c>
      <c r="M1056" t="n">
        <v>16</v>
      </c>
      <c r="N1056" t="n">
        <v>512</v>
      </c>
      <c r="O1056" t="n">
        <v>1000000</v>
      </c>
      <c r="P1056" t="n">
        <v>10</v>
      </c>
      <c r="Q1056" t="n">
        <v>0</v>
      </c>
      <c r="R1056" t="n">
        <v>0.000762939453125</v>
      </c>
    </row>
    <row r="1057">
      <c r="A1057" t="n">
        <v>8</v>
      </c>
      <c r="B1057" t="n">
        <v>512</v>
      </c>
      <c r="C1057" t="n">
        <v>30000000000</v>
      </c>
      <c r="D1057" t="n">
        <v>2.5</v>
      </c>
      <c r="E1057" t="n">
        <v>0</v>
      </c>
      <c r="F1057" t="n">
        <v>0</v>
      </c>
      <c r="M1057" t="n">
        <v>16</v>
      </c>
      <c r="N1057" t="n">
        <v>512</v>
      </c>
      <c r="O1057" t="n">
        <v>1000000</v>
      </c>
      <c r="P1057" t="n">
        <v>12.5</v>
      </c>
      <c r="Q1057" t="n">
        <v>0.01220703125</v>
      </c>
      <c r="R1057" t="n">
        <v>0.127410888671875</v>
      </c>
    </row>
    <row r="1058">
      <c r="A1058" t="n">
        <v>8</v>
      </c>
      <c r="B1058" t="n">
        <v>1024</v>
      </c>
      <c r="C1058" t="n">
        <v>1000000</v>
      </c>
      <c r="D1058" t="n">
        <v>2.5</v>
      </c>
      <c r="E1058" t="n">
        <v>0</v>
      </c>
      <c r="F1058" t="n">
        <v>0</v>
      </c>
      <c r="M1058" t="n">
        <v>16</v>
      </c>
      <c r="N1058" t="n">
        <v>512</v>
      </c>
      <c r="O1058" t="n">
        <v>1000000</v>
      </c>
      <c r="P1058" t="n">
        <v>15</v>
      </c>
      <c r="Q1058" t="n">
        <v>0.35400390625</v>
      </c>
      <c r="R1058" t="n">
        <v>1.49383544921875</v>
      </c>
    </row>
    <row r="1059">
      <c r="A1059" t="n">
        <v>8</v>
      </c>
      <c r="B1059" t="n">
        <v>1024</v>
      </c>
      <c r="C1059" t="n">
        <v>15000000</v>
      </c>
      <c r="D1059" t="n">
        <v>2.5</v>
      </c>
      <c r="E1059" t="n">
        <v>0</v>
      </c>
      <c r="F1059" t="n">
        <v>0</v>
      </c>
      <c r="M1059" t="n">
        <v>16</v>
      </c>
      <c r="N1059" t="n">
        <v>512</v>
      </c>
      <c r="O1059" t="n">
        <v>1000000</v>
      </c>
      <c r="P1059" t="n">
        <v>17.5</v>
      </c>
      <c r="Q1059" t="n">
        <v>2.884292602539062</v>
      </c>
      <c r="R1059" t="n">
        <v>6.819534301757812</v>
      </c>
    </row>
    <row r="1060">
      <c r="A1060" t="n">
        <v>8</v>
      </c>
      <c r="B1060" t="n">
        <v>1024</v>
      </c>
      <c r="C1060" t="n">
        <v>30000000</v>
      </c>
      <c r="D1060" t="n">
        <v>2.5</v>
      </c>
      <c r="E1060" t="n">
        <v>0</v>
      </c>
      <c r="F1060" t="n">
        <v>0</v>
      </c>
      <c r="M1060" t="n">
        <v>16</v>
      </c>
      <c r="N1060" t="n">
        <v>512</v>
      </c>
      <c r="O1060" t="n">
        <v>1000000</v>
      </c>
      <c r="P1060" t="n">
        <v>20</v>
      </c>
      <c r="Q1060" t="n">
        <v>10.24646759033203</v>
      </c>
      <c r="R1060" t="n">
        <v>16.66355133056641</v>
      </c>
    </row>
    <row r="1061">
      <c r="A1061" t="n">
        <v>8</v>
      </c>
      <c r="B1061" t="n">
        <v>1024</v>
      </c>
      <c r="C1061" t="n">
        <v>100000000</v>
      </c>
      <c r="D1061" t="n">
        <v>2.5</v>
      </c>
      <c r="E1061" t="n">
        <v>0</v>
      </c>
      <c r="F1061" t="n">
        <v>0</v>
      </c>
      <c r="M1061" t="n">
        <v>16</v>
      </c>
      <c r="N1061" t="n">
        <v>512</v>
      </c>
      <c r="O1061" t="n">
        <v>1000000</v>
      </c>
      <c r="P1061" t="n">
        <v>22.5</v>
      </c>
      <c r="Q1061" t="n">
        <v>21.66347503662109</v>
      </c>
      <c r="R1061" t="n">
        <v>28.17401885986328</v>
      </c>
    </row>
    <row r="1062">
      <c r="A1062" t="n">
        <v>8</v>
      </c>
      <c r="B1062" t="n">
        <v>1024</v>
      </c>
      <c r="C1062" t="n">
        <v>1000000000</v>
      </c>
      <c r="D1062" t="n">
        <v>2.5</v>
      </c>
      <c r="E1062" t="n">
        <v>0</v>
      </c>
      <c r="F1062" t="n">
        <v>0</v>
      </c>
      <c r="M1062" t="n">
        <v>16</v>
      </c>
      <c r="N1062" t="n">
        <v>512</v>
      </c>
      <c r="O1062" t="n">
        <v>1000000</v>
      </c>
      <c r="P1062" t="n">
        <v>25</v>
      </c>
      <c r="Q1062" t="n">
        <v>34.84363555908203</v>
      </c>
      <c r="R1062" t="n">
        <v>38.50536346435547</v>
      </c>
    </row>
    <row r="1063">
      <c r="A1063" t="n">
        <v>8</v>
      </c>
      <c r="B1063" t="n">
        <v>1024</v>
      </c>
      <c r="C1063" t="n">
        <v>10000000000</v>
      </c>
      <c r="D1063" t="n">
        <v>2.5</v>
      </c>
      <c r="E1063" t="n">
        <v>0</v>
      </c>
      <c r="F1063" t="n">
        <v>0</v>
      </c>
      <c r="M1063" t="n">
        <v>16</v>
      </c>
      <c r="N1063" t="n">
        <v>512</v>
      </c>
      <c r="O1063" t="n">
        <v>1000000</v>
      </c>
      <c r="P1063" t="n">
        <v>27.5</v>
      </c>
      <c r="Q1063" t="n">
        <v>45.00102996826172</v>
      </c>
      <c r="R1063" t="n">
        <v>45.88909149169922</v>
      </c>
    </row>
    <row r="1064">
      <c r="A1064" t="n">
        <v>8</v>
      </c>
      <c r="B1064" t="n">
        <v>1024</v>
      </c>
      <c r="C1064" t="n">
        <v>30000000000</v>
      </c>
      <c r="D1064" t="n">
        <v>2.5</v>
      </c>
      <c r="E1064" t="n">
        <v>0</v>
      </c>
      <c r="F1064" t="n">
        <v>0</v>
      </c>
      <c r="M1064" t="n">
        <v>16</v>
      </c>
      <c r="N1064" t="n">
        <v>512</v>
      </c>
      <c r="O1064" t="n">
        <v>1000000</v>
      </c>
      <c r="P1064" t="n">
        <v>30</v>
      </c>
      <c r="Q1064" t="n">
        <v>49.33509826660156</v>
      </c>
      <c r="R1064" t="n">
        <v>49.38621520996094</v>
      </c>
    </row>
    <row r="1065">
      <c r="A1065" t="n">
        <v>16</v>
      </c>
      <c r="B1065" t="n">
        <v>32</v>
      </c>
      <c r="C1065" t="n">
        <v>1000000</v>
      </c>
      <c r="D1065" t="n">
        <v>2.5</v>
      </c>
      <c r="E1065" t="n">
        <v>0</v>
      </c>
      <c r="F1065" t="n">
        <v>0</v>
      </c>
      <c r="M1065" t="n">
        <v>16</v>
      </c>
      <c r="N1065" t="n">
        <v>512</v>
      </c>
      <c r="O1065" t="n">
        <v>1000000</v>
      </c>
      <c r="P1065" t="n">
        <v>32.5</v>
      </c>
      <c r="Q1065" t="n">
        <v>50.01239776611328</v>
      </c>
      <c r="R1065" t="n">
        <v>50.00762939453125</v>
      </c>
    </row>
    <row r="1066">
      <c r="A1066" t="n">
        <v>16</v>
      </c>
      <c r="B1066" t="n">
        <v>32</v>
      </c>
      <c r="C1066" t="n">
        <v>15000000</v>
      </c>
      <c r="D1066" t="n">
        <v>2.5</v>
      </c>
      <c r="E1066" t="n">
        <v>0</v>
      </c>
      <c r="F1066" t="n">
        <v>0</v>
      </c>
      <c r="M1066" t="n">
        <v>16</v>
      </c>
      <c r="N1066" t="n">
        <v>512</v>
      </c>
      <c r="O1066" t="n">
        <v>1000000</v>
      </c>
      <c r="P1066" t="n">
        <v>35</v>
      </c>
      <c r="Q1066" t="n">
        <v>49.99465942382812</v>
      </c>
      <c r="R1066" t="n">
        <v>49.94544982910156</v>
      </c>
    </row>
    <row r="1067">
      <c r="A1067" t="n">
        <v>16</v>
      </c>
      <c r="B1067" t="n">
        <v>32</v>
      </c>
      <c r="C1067" t="n">
        <v>30000000</v>
      </c>
      <c r="D1067" t="n">
        <v>2.5</v>
      </c>
      <c r="E1067" t="n">
        <v>0</v>
      </c>
      <c r="F1067" t="n">
        <v>0</v>
      </c>
      <c r="M1067" t="n">
        <v>16</v>
      </c>
      <c r="N1067" t="n">
        <v>512</v>
      </c>
      <c r="O1067" t="n">
        <v>15000000</v>
      </c>
      <c r="P1067" t="n">
        <v>0</v>
      </c>
      <c r="Q1067" t="n">
        <v>0</v>
      </c>
      <c r="R1067" t="n">
        <v>0</v>
      </c>
    </row>
    <row r="1068">
      <c r="A1068" t="n">
        <v>16</v>
      </c>
      <c r="B1068" t="n">
        <v>32</v>
      </c>
      <c r="C1068" t="n">
        <v>100000000</v>
      </c>
      <c r="D1068" t="n">
        <v>2.5</v>
      </c>
      <c r="E1068" t="n">
        <v>0</v>
      </c>
      <c r="F1068" t="n">
        <v>0</v>
      </c>
      <c r="M1068" t="n">
        <v>16</v>
      </c>
      <c r="N1068" t="n">
        <v>512</v>
      </c>
      <c r="O1068" t="n">
        <v>15000000</v>
      </c>
      <c r="P1068" t="n">
        <v>2.5</v>
      </c>
      <c r="Q1068" t="n">
        <v>0</v>
      </c>
      <c r="R1068" t="n">
        <v>0</v>
      </c>
    </row>
    <row r="1069">
      <c r="A1069" t="n">
        <v>16</v>
      </c>
      <c r="B1069" t="n">
        <v>32</v>
      </c>
      <c r="C1069" t="n">
        <v>1000000000</v>
      </c>
      <c r="D1069" t="n">
        <v>2.5</v>
      </c>
      <c r="E1069" t="n">
        <v>0</v>
      </c>
      <c r="F1069" t="n">
        <v>0</v>
      </c>
      <c r="M1069" t="n">
        <v>16</v>
      </c>
      <c r="N1069" t="n">
        <v>512</v>
      </c>
      <c r="O1069" t="n">
        <v>15000000</v>
      </c>
      <c r="P1069" t="n">
        <v>5</v>
      </c>
      <c r="Q1069" t="n">
        <v>0</v>
      </c>
      <c r="R1069" t="n">
        <v>0</v>
      </c>
    </row>
    <row r="1070">
      <c r="A1070" t="n">
        <v>16</v>
      </c>
      <c r="B1070" t="n">
        <v>32</v>
      </c>
      <c r="C1070" t="n">
        <v>10000000000</v>
      </c>
      <c r="D1070" t="n">
        <v>2.5</v>
      </c>
      <c r="E1070" t="n">
        <v>0</v>
      </c>
      <c r="F1070" t="n">
        <v>0</v>
      </c>
      <c r="M1070" t="n">
        <v>16</v>
      </c>
      <c r="N1070" t="n">
        <v>512</v>
      </c>
      <c r="O1070" t="n">
        <v>15000000</v>
      </c>
      <c r="P1070" t="n">
        <v>7.5</v>
      </c>
      <c r="Q1070" t="n">
        <v>0</v>
      </c>
      <c r="R1070" t="n">
        <v>0</v>
      </c>
    </row>
    <row r="1071">
      <c r="A1071" t="n">
        <v>16</v>
      </c>
      <c r="B1071" t="n">
        <v>32</v>
      </c>
      <c r="C1071" t="n">
        <v>30000000000</v>
      </c>
      <c r="D1071" t="n">
        <v>2.5</v>
      </c>
      <c r="E1071" t="n">
        <v>0</v>
      </c>
      <c r="F1071" t="n">
        <v>0</v>
      </c>
      <c r="M1071" t="n">
        <v>16</v>
      </c>
      <c r="N1071" t="n">
        <v>512</v>
      </c>
      <c r="O1071" t="n">
        <v>15000000</v>
      </c>
      <c r="P1071" t="n">
        <v>10</v>
      </c>
      <c r="Q1071" t="n">
        <v>0</v>
      </c>
      <c r="R1071" t="n">
        <v>0</v>
      </c>
    </row>
    <row r="1072">
      <c r="A1072" t="n">
        <v>16</v>
      </c>
      <c r="B1072" t="n">
        <v>64</v>
      </c>
      <c r="C1072" t="n">
        <v>1000000</v>
      </c>
      <c r="D1072" t="n">
        <v>2.5</v>
      </c>
      <c r="E1072" t="n">
        <v>0</v>
      </c>
      <c r="F1072" t="n">
        <v>0</v>
      </c>
      <c r="M1072" t="n">
        <v>16</v>
      </c>
      <c r="N1072" t="n">
        <v>512</v>
      </c>
      <c r="O1072" t="n">
        <v>15000000</v>
      </c>
      <c r="P1072" t="n">
        <v>12.5</v>
      </c>
      <c r="Q1072" t="n">
        <v>0.00591278076171875</v>
      </c>
      <c r="R1072" t="n">
        <v>0</v>
      </c>
    </row>
    <row r="1073">
      <c r="A1073" t="n">
        <v>16</v>
      </c>
      <c r="B1073" t="n">
        <v>64</v>
      </c>
      <c r="C1073" t="n">
        <v>15000000</v>
      </c>
      <c r="D1073" t="n">
        <v>2.5</v>
      </c>
      <c r="E1073" t="n">
        <v>0</v>
      </c>
      <c r="F1073" t="n">
        <v>0</v>
      </c>
      <c r="M1073" t="n">
        <v>16</v>
      </c>
      <c r="N1073" t="n">
        <v>512</v>
      </c>
      <c r="O1073" t="n">
        <v>15000000</v>
      </c>
      <c r="P1073" t="n">
        <v>15</v>
      </c>
      <c r="Q1073" t="n">
        <v>0.3093719482421875</v>
      </c>
      <c r="R1073" t="n">
        <v>0.0942230224609375</v>
      </c>
    </row>
    <row r="1074">
      <c r="A1074" t="n">
        <v>16</v>
      </c>
      <c r="B1074" t="n">
        <v>64</v>
      </c>
      <c r="C1074" t="n">
        <v>30000000</v>
      </c>
      <c r="D1074" t="n">
        <v>2.5</v>
      </c>
      <c r="E1074" t="n">
        <v>0</v>
      </c>
      <c r="F1074" t="n">
        <v>0</v>
      </c>
      <c r="M1074" t="n">
        <v>16</v>
      </c>
      <c r="N1074" t="n">
        <v>512</v>
      </c>
      <c r="O1074" t="n">
        <v>15000000</v>
      </c>
      <c r="P1074" t="n">
        <v>17.5</v>
      </c>
      <c r="Q1074" t="n">
        <v>3.527450561523438</v>
      </c>
      <c r="R1074" t="n">
        <v>1.170539855957031</v>
      </c>
    </row>
    <row r="1075">
      <c r="A1075" t="n">
        <v>16</v>
      </c>
      <c r="B1075" t="n">
        <v>64</v>
      </c>
      <c r="C1075" t="n">
        <v>100000000</v>
      </c>
      <c r="D1075" t="n">
        <v>2.5</v>
      </c>
      <c r="E1075" t="n">
        <v>0</v>
      </c>
      <c r="F1075" t="n">
        <v>0</v>
      </c>
      <c r="M1075" t="n">
        <v>16</v>
      </c>
      <c r="N1075" t="n">
        <v>512</v>
      </c>
      <c r="O1075" t="n">
        <v>15000000</v>
      </c>
      <c r="P1075" t="n">
        <v>20</v>
      </c>
      <c r="Q1075" t="n">
        <v>10.81428527832031</v>
      </c>
      <c r="R1075" t="n">
        <v>5.09185791015625</v>
      </c>
    </row>
    <row r="1076">
      <c r="A1076" t="n">
        <v>16</v>
      </c>
      <c r="B1076" t="n">
        <v>64</v>
      </c>
      <c r="C1076" t="n">
        <v>1000000000</v>
      </c>
      <c r="D1076" t="n">
        <v>2.5</v>
      </c>
      <c r="E1076" t="n">
        <v>0</v>
      </c>
      <c r="F1076" t="n">
        <v>0</v>
      </c>
      <c r="M1076" t="n">
        <v>16</v>
      </c>
      <c r="N1076" t="n">
        <v>512</v>
      </c>
      <c r="O1076" t="n">
        <v>15000000</v>
      </c>
      <c r="P1076" t="n">
        <v>22.5</v>
      </c>
      <c r="Q1076" t="n">
        <v>23.27327728271484</v>
      </c>
      <c r="R1076" t="n">
        <v>15.9637451171875</v>
      </c>
    </row>
    <row r="1077">
      <c r="A1077" t="n">
        <v>16</v>
      </c>
      <c r="B1077" t="n">
        <v>64</v>
      </c>
      <c r="C1077" t="n">
        <v>10000000000</v>
      </c>
      <c r="D1077" t="n">
        <v>2.5</v>
      </c>
      <c r="E1077" t="n">
        <v>0</v>
      </c>
      <c r="F1077" t="n">
        <v>0</v>
      </c>
      <c r="M1077" t="n">
        <v>16</v>
      </c>
      <c r="N1077" t="n">
        <v>512</v>
      </c>
      <c r="O1077" t="n">
        <v>15000000</v>
      </c>
      <c r="P1077" t="n">
        <v>25</v>
      </c>
      <c r="Q1077" t="n">
        <v>35.32505035400391</v>
      </c>
      <c r="R1077" t="n">
        <v>27.53963470458984</v>
      </c>
    </row>
    <row r="1078">
      <c r="A1078" t="n">
        <v>16</v>
      </c>
      <c r="B1078" t="n">
        <v>64</v>
      </c>
      <c r="C1078" t="n">
        <v>30000000000</v>
      </c>
      <c r="D1078" t="n">
        <v>2.5</v>
      </c>
      <c r="E1078" t="n">
        <v>0</v>
      </c>
      <c r="F1078" t="n">
        <v>0</v>
      </c>
      <c r="M1078" t="n">
        <v>16</v>
      </c>
      <c r="N1078" t="n">
        <v>512</v>
      </c>
      <c r="O1078" t="n">
        <v>15000000</v>
      </c>
      <c r="P1078" t="n">
        <v>27.5</v>
      </c>
      <c r="Q1078" t="n">
        <v>45.64342498779297</v>
      </c>
      <c r="R1078" t="n">
        <v>40.09571075439453</v>
      </c>
    </row>
    <row r="1079">
      <c r="A1079" t="n">
        <v>16</v>
      </c>
      <c r="B1079" t="n">
        <v>128</v>
      </c>
      <c r="C1079" t="n">
        <v>1000000</v>
      </c>
      <c r="D1079" t="n">
        <v>2.5</v>
      </c>
      <c r="E1079" t="n">
        <v>0</v>
      </c>
      <c r="F1079" t="n">
        <v>0</v>
      </c>
      <c r="M1079" t="n">
        <v>16</v>
      </c>
      <c r="N1079" t="n">
        <v>512</v>
      </c>
      <c r="O1079" t="n">
        <v>15000000</v>
      </c>
      <c r="P1079" t="n">
        <v>30</v>
      </c>
      <c r="Q1079" t="n">
        <v>48.96621704101562</v>
      </c>
      <c r="R1079" t="n">
        <v>46.54884338378906</v>
      </c>
    </row>
    <row r="1080">
      <c r="A1080" t="n">
        <v>16</v>
      </c>
      <c r="B1080" t="n">
        <v>128</v>
      </c>
      <c r="C1080" t="n">
        <v>15000000</v>
      </c>
      <c r="D1080" t="n">
        <v>2.5</v>
      </c>
      <c r="E1080" t="n">
        <v>0</v>
      </c>
      <c r="F1080" t="n">
        <v>0</v>
      </c>
      <c r="M1080" t="n">
        <v>16</v>
      </c>
      <c r="N1080" t="n">
        <v>512</v>
      </c>
      <c r="O1080" t="n">
        <v>15000000</v>
      </c>
      <c r="P1080" t="n">
        <v>32.5</v>
      </c>
      <c r="Q1080" t="n">
        <v>50.38051605224609</v>
      </c>
      <c r="R1080" t="n">
        <v>49.14779663085938</v>
      </c>
    </row>
    <row r="1081">
      <c r="A1081" t="n">
        <v>16</v>
      </c>
      <c r="B1081" t="n">
        <v>128</v>
      </c>
      <c r="C1081" t="n">
        <v>30000000</v>
      </c>
      <c r="D1081" t="n">
        <v>2.5</v>
      </c>
      <c r="E1081" t="n">
        <v>0</v>
      </c>
      <c r="F1081" t="n">
        <v>0</v>
      </c>
      <c r="M1081" t="n">
        <v>16</v>
      </c>
      <c r="N1081" t="n">
        <v>512</v>
      </c>
      <c r="O1081" t="n">
        <v>15000000</v>
      </c>
      <c r="P1081" t="n">
        <v>35</v>
      </c>
      <c r="Q1081" t="n">
        <v>50.19474029541016</v>
      </c>
      <c r="R1081" t="n">
        <v>49.77340698242188</v>
      </c>
    </row>
    <row r="1082">
      <c r="A1082" t="n">
        <v>16</v>
      </c>
      <c r="B1082" t="n">
        <v>128</v>
      </c>
      <c r="C1082" t="n">
        <v>100000000</v>
      </c>
      <c r="D1082" t="n">
        <v>2.5</v>
      </c>
      <c r="E1082" t="n">
        <v>0</v>
      </c>
      <c r="F1082" t="n">
        <v>0</v>
      </c>
      <c r="M1082" t="n">
        <v>16</v>
      </c>
      <c r="N1082" t="n">
        <v>512</v>
      </c>
      <c r="O1082" t="n">
        <v>30000000</v>
      </c>
      <c r="P1082" t="n">
        <v>0</v>
      </c>
      <c r="Q1082" t="n">
        <v>0</v>
      </c>
      <c r="R1082" t="n">
        <v>0</v>
      </c>
    </row>
    <row r="1083">
      <c r="A1083" t="n">
        <v>16</v>
      </c>
      <c r="B1083" t="n">
        <v>128</v>
      </c>
      <c r="C1083" t="n">
        <v>1000000000</v>
      </c>
      <c r="D1083" t="n">
        <v>2.5</v>
      </c>
      <c r="E1083" t="n">
        <v>0</v>
      </c>
      <c r="F1083" t="n">
        <v>0</v>
      </c>
      <c r="M1083" t="n">
        <v>16</v>
      </c>
      <c r="N1083" t="n">
        <v>512</v>
      </c>
      <c r="O1083" t="n">
        <v>30000000</v>
      </c>
      <c r="P1083" t="n">
        <v>2.5</v>
      </c>
      <c r="Q1083" t="n">
        <v>0</v>
      </c>
      <c r="R1083" t="n">
        <v>0</v>
      </c>
    </row>
    <row r="1084">
      <c r="A1084" t="n">
        <v>16</v>
      </c>
      <c r="B1084" t="n">
        <v>128</v>
      </c>
      <c r="C1084" t="n">
        <v>10000000000</v>
      </c>
      <c r="D1084" t="n">
        <v>2.5</v>
      </c>
      <c r="E1084" t="n">
        <v>0</v>
      </c>
      <c r="F1084" t="n">
        <v>0</v>
      </c>
      <c r="M1084" t="n">
        <v>16</v>
      </c>
      <c r="N1084" t="n">
        <v>512</v>
      </c>
      <c r="O1084" t="n">
        <v>30000000</v>
      </c>
      <c r="P1084" t="n">
        <v>5</v>
      </c>
      <c r="Q1084" t="n">
        <v>0</v>
      </c>
      <c r="R1084" t="n">
        <v>0</v>
      </c>
    </row>
    <row r="1085">
      <c r="A1085" t="n">
        <v>16</v>
      </c>
      <c r="B1085" t="n">
        <v>128</v>
      </c>
      <c r="C1085" t="n">
        <v>30000000000</v>
      </c>
      <c r="D1085" t="n">
        <v>2.5</v>
      </c>
      <c r="E1085" t="n">
        <v>0</v>
      </c>
      <c r="F1085" t="n">
        <v>0</v>
      </c>
      <c r="M1085" t="n">
        <v>16</v>
      </c>
      <c r="N1085" t="n">
        <v>512</v>
      </c>
      <c r="O1085" t="n">
        <v>30000000</v>
      </c>
      <c r="P1085" t="n">
        <v>7.5</v>
      </c>
      <c r="Q1085" t="n">
        <v>0</v>
      </c>
      <c r="R1085" t="n">
        <v>0</v>
      </c>
    </row>
    <row r="1086">
      <c r="A1086" t="n">
        <v>16</v>
      </c>
      <c r="B1086" t="n">
        <v>256</v>
      </c>
      <c r="C1086" t="n">
        <v>1000000</v>
      </c>
      <c r="D1086" t="n">
        <v>2.5</v>
      </c>
      <c r="E1086" t="n">
        <v>0</v>
      </c>
      <c r="F1086" t="n">
        <v>0</v>
      </c>
      <c r="M1086" t="n">
        <v>16</v>
      </c>
      <c r="N1086" t="n">
        <v>512</v>
      </c>
      <c r="O1086" t="n">
        <v>30000000</v>
      </c>
      <c r="P1086" t="n">
        <v>10</v>
      </c>
      <c r="Q1086" t="n">
        <v>0</v>
      </c>
      <c r="R1086" t="n">
        <v>0</v>
      </c>
    </row>
    <row r="1087">
      <c r="A1087" t="n">
        <v>16</v>
      </c>
      <c r="B1087" t="n">
        <v>256</v>
      </c>
      <c r="C1087" t="n">
        <v>15000000</v>
      </c>
      <c r="D1087" t="n">
        <v>2.5</v>
      </c>
      <c r="E1087" t="n">
        <v>0</v>
      </c>
      <c r="F1087" t="n">
        <v>0</v>
      </c>
      <c r="M1087" t="n">
        <v>16</v>
      </c>
      <c r="N1087" t="n">
        <v>512</v>
      </c>
      <c r="O1087" t="n">
        <v>30000000</v>
      </c>
      <c r="P1087" t="n">
        <v>12.5</v>
      </c>
      <c r="Q1087" t="n">
        <v>0.00209808349609375</v>
      </c>
      <c r="R1087" t="n">
        <v>0</v>
      </c>
    </row>
    <row r="1088">
      <c r="A1088" t="n">
        <v>16</v>
      </c>
      <c r="B1088" t="n">
        <v>256</v>
      </c>
      <c r="C1088" t="n">
        <v>30000000</v>
      </c>
      <c r="D1088" t="n">
        <v>2.5</v>
      </c>
      <c r="E1088" t="n">
        <v>0</v>
      </c>
      <c r="F1088" t="n">
        <v>0</v>
      </c>
      <c r="M1088" t="n">
        <v>16</v>
      </c>
      <c r="N1088" t="n">
        <v>512</v>
      </c>
      <c r="O1088" t="n">
        <v>30000000</v>
      </c>
      <c r="P1088" t="n">
        <v>15</v>
      </c>
      <c r="Q1088" t="n">
        <v>0.4924774169921875</v>
      </c>
      <c r="R1088" t="n">
        <v>0.0026702880859375</v>
      </c>
    </row>
    <row r="1089">
      <c r="A1089" t="n">
        <v>16</v>
      </c>
      <c r="B1089" t="n">
        <v>256</v>
      </c>
      <c r="C1089" t="n">
        <v>100000000</v>
      </c>
      <c r="D1089" t="n">
        <v>2.5</v>
      </c>
      <c r="E1089" t="n">
        <v>0</v>
      </c>
      <c r="F1089" t="n">
        <v>0</v>
      </c>
      <c r="M1089" t="n">
        <v>16</v>
      </c>
      <c r="N1089" t="n">
        <v>512</v>
      </c>
      <c r="O1089" t="n">
        <v>30000000</v>
      </c>
      <c r="P1089" t="n">
        <v>17.5</v>
      </c>
      <c r="Q1089" t="n">
        <v>2.736473083496094</v>
      </c>
      <c r="R1089" t="n">
        <v>0.06427764892578125</v>
      </c>
    </row>
    <row r="1090">
      <c r="A1090" t="n">
        <v>16</v>
      </c>
      <c r="B1090" t="n">
        <v>256</v>
      </c>
      <c r="C1090" t="n">
        <v>1000000000</v>
      </c>
      <c r="D1090" t="n">
        <v>2.5</v>
      </c>
      <c r="E1090" t="n">
        <v>0</v>
      </c>
      <c r="F1090" t="n">
        <v>0</v>
      </c>
      <c r="M1090" t="n">
        <v>16</v>
      </c>
      <c r="N1090" t="n">
        <v>512</v>
      </c>
      <c r="O1090" t="n">
        <v>30000000</v>
      </c>
      <c r="P1090" t="n">
        <v>20</v>
      </c>
      <c r="Q1090" t="n">
        <v>9.823989868164062</v>
      </c>
      <c r="R1090" t="n">
        <v>1.548004150390625</v>
      </c>
    </row>
    <row r="1091">
      <c r="A1091" t="n">
        <v>16</v>
      </c>
      <c r="B1091" t="n">
        <v>256</v>
      </c>
      <c r="C1091" t="n">
        <v>10000000000</v>
      </c>
      <c r="D1091" t="n">
        <v>2.5</v>
      </c>
      <c r="E1091" t="n">
        <v>0</v>
      </c>
      <c r="F1091" t="n">
        <v>0</v>
      </c>
      <c r="M1091" t="n">
        <v>16</v>
      </c>
      <c r="N1091" t="n">
        <v>512</v>
      </c>
      <c r="O1091" t="n">
        <v>30000000</v>
      </c>
      <c r="P1091" t="n">
        <v>22.5</v>
      </c>
      <c r="Q1091" t="n">
        <v>22.56717681884766</v>
      </c>
      <c r="R1091" t="n">
        <v>7.813644409179688</v>
      </c>
    </row>
    <row r="1092">
      <c r="A1092" t="n">
        <v>16</v>
      </c>
      <c r="B1092" t="n">
        <v>256</v>
      </c>
      <c r="C1092" t="n">
        <v>30000000000</v>
      </c>
      <c r="D1092" t="n">
        <v>2.5</v>
      </c>
      <c r="E1092" t="n">
        <v>0</v>
      </c>
      <c r="F1092" t="n">
        <v>0</v>
      </c>
      <c r="M1092" t="n">
        <v>16</v>
      </c>
      <c r="N1092" t="n">
        <v>512</v>
      </c>
      <c r="O1092" t="n">
        <v>30000000</v>
      </c>
      <c r="P1092" t="n">
        <v>25</v>
      </c>
      <c r="Q1092" t="n">
        <v>36.72924041748047</v>
      </c>
      <c r="R1092" t="n">
        <v>20.2880859375</v>
      </c>
    </row>
    <row r="1093">
      <c r="A1093" t="n">
        <v>16</v>
      </c>
      <c r="B1093" t="n">
        <v>512</v>
      </c>
      <c r="C1093" t="n">
        <v>1000000</v>
      </c>
      <c r="D1093" t="n">
        <v>2.5</v>
      </c>
      <c r="E1093" t="n">
        <v>0</v>
      </c>
      <c r="F1093" t="n">
        <v>0</v>
      </c>
      <c r="M1093" t="n">
        <v>16</v>
      </c>
      <c r="N1093" t="n">
        <v>512</v>
      </c>
      <c r="O1093" t="n">
        <v>30000000</v>
      </c>
      <c r="P1093" t="n">
        <v>27.5</v>
      </c>
      <c r="Q1093" t="n">
        <v>45.43094635009766</v>
      </c>
      <c r="R1093" t="n">
        <v>33.38184356689453</v>
      </c>
    </row>
    <row r="1094">
      <c r="A1094" t="n">
        <v>16</v>
      </c>
      <c r="B1094" t="n">
        <v>512</v>
      </c>
      <c r="C1094" t="n">
        <v>15000000</v>
      </c>
      <c r="D1094" t="n">
        <v>2.5</v>
      </c>
      <c r="E1094" t="n">
        <v>0</v>
      </c>
      <c r="F1094" t="n">
        <v>0</v>
      </c>
      <c r="M1094" t="n">
        <v>16</v>
      </c>
      <c r="N1094" t="n">
        <v>512</v>
      </c>
      <c r="O1094" t="n">
        <v>30000000</v>
      </c>
      <c r="P1094" t="n">
        <v>30</v>
      </c>
      <c r="Q1094" t="n">
        <v>50.048828125</v>
      </c>
      <c r="R1094" t="n">
        <v>42.88787841796875</v>
      </c>
    </row>
    <row r="1095">
      <c r="A1095" t="n">
        <v>16</v>
      </c>
      <c r="B1095" t="n">
        <v>512</v>
      </c>
      <c r="C1095" t="n">
        <v>30000000</v>
      </c>
      <c r="D1095" t="n">
        <v>2.5</v>
      </c>
      <c r="E1095" t="n">
        <v>0</v>
      </c>
      <c r="F1095" t="n">
        <v>0</v>
      </c>
      <c r="M1095" t="n">
        <v>16</v>
      </c>
      <c r="N1095" t="n">
        <v>512</v>
      </c>
      <c r="O1095" t="n">
        <v>30000000</v>
      </c>
      <c r="P1095" t="n">
        <v>32.5</v>
      </c>
      <c r="Q1095" t="n">
        <v>49.72667694091797</v>
      </c>
      <c r="R1095" t="n">
        <v>46.37870788574219</v>
      </c>
    </row>
    <row r="1096">
      <c r="A1096" t="n">
        <v>16</v>
      </c>
      <c r="B1096" t="n">
        <v>512</v>
      </c>
      <c r="C1096" t="n">
        <v>100000000</v>
      </c>
      <c r="D1096" t="n">
        <v>2.5</v>
      </c>
      <c r="E1096" t="n">
        <v>0</v>
      </c>
      <c r="F1096" t="n">
        <v>0</v>
      </c>
      <c r="M1096" t="n">
        <v>16</v>
      </c>
      <c r="N1096" t="n">
        <v>512</v>
      </c>
      <c r="O1096" t="n">
        <v>30000000</v>
      </c>
      <c r="P1096" t="n">
        <v>35</v>
      </c>
      <c r="Q1096" t="n">
        <v>50.00724792480469</v>
      </c>
      <c r="R1096" t="n">
        <v>48.60286712646484</v>
      </c>
    </row>
    <row r="1097">
      <c r="A1097" t="n">
        <v>16</v>
      </c>
      <c r="B1097" t="n">
        <v>512</v>
      </c>
      <c r="C1097" t="n">
        <v>1000000000</v>
      </c>
      <c r="D1097" t="n">
        <v>2.5</v>
      </c>
      <c r="E1097" t="n">
        <v>0</v>
      </c>
      <c r="F1097" t="n">
        <v>0</v>
      </c>
      <c r="M1097" t="n">
        <v>16</v>
      </c>
      <c r="N1097" t="n">
        <v>512</v>
      </c>
      <c r="O1097" t="n">
        <v>100000000</v>
      </c>
      <c r="P1097" t="n">
        <v>0</v>
      </c>
      <c r="Q1097" t="n">
        <v>0</v>
      </c>
      <c r="R1097" t="n">
        <v>0</v>
      </c>
    </row>
    <row r="1098">
      <c r="A1098" t="n">
        <v>16</v>
      </c>
      <c r="B1098" t="n">
        <v>512</v>
      </c>
      <c r="C1098" t="n">
        <v>10000000000</v>
      </c>
      <c r="D1098" t="n">
        <v>2.5</v>
      </c>
      <c r="E1098" t="n">
        <v>0</v>
      </c>
      <c r="F1098" t="n">
        <v>0</v>
      </c>
      <c r="M1098" t="n">
        <v>16</v>
      </c>
      <c r="N1098" t="n">
        <v>512</v>
      </c>
      <c r="O1098" t="n">
        <v>100000000</v>
      </c>
      <c r="P1098" t="n">
        <v>2.5</v>
      </c>
      <c r="Q1098" t="n">
        <v>0</v>
      </c>
      <c r="R1098" t="n">
        <v>0</v>
      </c>
    </row>
    <row r="1099">
      <c r="A1099" t="n">
        <v>16</v>
      </c>
      <c r="B1099" t="n">
        <v>512</v>
      </c>
      <c r="C1099" t="n">
        <v>30000000000</v>
      </c>
      <c r="D1099" t="n">
        <v>2.5</v>
      </c>
      <c r="E1099" t="n">
        <v>0</v>
      </c>
      <c r="F1099" t="n">
        <v>0</v>
      </c>
      <c r="M1099" t="n">
        <v>16</v>
      </c>
      <c r="N1099" t="n">
        <v>512</v>
      </c>
      <c r="O1099" t="n">
        <v>100000000</v>
      </c>
      <c r="P1099" t="n">
        <v>5</v>
      </c>
      <c r="Q1099" t="n">
        <v>0</v>
      </c>
      <c r="R1099" t="n">
        <v>0</v>
      </c>
    </row>
    <row r="1100">
      <c r="A1100" t="n">
        <v>16</v>
      </c>
      <c r="B1100" t="n">
        <v>1024</v>
      </c>
      <c r="C1100" t="n">
        <v>1000000</v>
      </c>
      <c r="D1100" t="n">
        <v>2.5</v>
      </c>
      <c r="E1100" t="n">
        <v>0</v>
      </c>
      <c r="F1100" t="n">
        <v>0</v>
      </c>
      <c r="M1100" t="n">
        <v>16</v>
      </c>
      <c r="N1100" t="n">
        <v>512</v>
      </c>
      <c r="O1100" t="n">
        <v>100000000</v>
      </c>
      <c r="P1100" t="n">
        <v>7.5</v>
      </c>
      <c r="Q1100" t="n">
        <v>0</v>
      </c>
      <c r="R1100" t="n">
        <v>0</v>
      </c>
    </row>
    <row r="1101">
      <c r="A1101" t="n">
        <v>16</v>
      </c>
      <c r="B1101" t="n">
        <v>1024</v>
      </c>
      <c r="C1101" t="n">
        <v>15000000</v>
      </c>
      <c r="D1101" t="n">
        <v>2.5</v>
      </c>
      <c r="E1101" t="n">
        <v>0</v>
      </c>
      <c r="F1101" t="n">
        <v>0</v>
      </c>
      <c r="M1101" t="n">
        <v>16</v>
      </c>
      <c r="N1101" t="n">
        <v>512</v>
      </c>
      <c r="O1101" t="n">
        <v>100000000</v>
      </c>
      <c r="P1101" t="n">
        <v>10</v>
      </c>
      <c r="Q1101" t="n">
        <v>0</v>
      </c>
      <c r="R1101" t="n">
        <v>0</v>
      </c>
    </row>
    <row r="1102">
      <c r="A1102" t="n">
        <v>16</v>
      </c>
      <c r="B1102" t="n">
        <v>1024</v>
      </c>
      <c r="C1102" t="n">
        <v>30000000</v>
      </c>
      <c r="D1102" t="n">
        <v>2.5</v>
      </c>
      <c r="E1102" t="n">
        <v>0</v>
      </c>
      <c r="F1102" t="n">
        <v>0</v>
      </c>
      <c r="M1102" t="n">
        <v>16</v>
      </c>
      <c r="N1102" t="n">
        <v>512</v>
      </c>
      <c r="O1102" t="n">
        <v>100000000</v>
      </c>
      <c r="P1102" t="n">
        <v>12.5</v>
      </c>
      <c r="Q1102" t="n">
        <v>0.07839202880859375</v>
      </c>
      <c r="R1102" t="n">
        <v>0</v>
      </c>
    </row>
    <row r="1103">
      <c r="A1103" t="n">
        <v>16</v>
      </c>
      <c r="B1103" t="n">
        <v>1024</v>
      </c>
      <c r="C1103" t="n">
        <v>100000000</v>
      </c>
      <c r="D1103" t="n">
        <v>2.5</v>
      </c>
      <c r="E1103" t="n">
        <v>0</v>
      </c>
      <c r="F1103" t="n">
        <v>0</v>
      </c>
      <c r="M1103" t="n">
        <v>16</v>
      </c>
      <c r="N1103" t="n">
        <v>512</v>
      </c>
      <c r="O1103" t="n">
        <v>100000000</v>
      </c>
      <c r="P1103" t="n">
        <v>15</v>
      </c>
      <c r="Q1103" t="n">
        <v>0.2794265747070312</v>
      </c>
      <c r="R1103" t="n">
        <v>0</v>
      </c>
    </row>
    <row r="1104">
      <c r="A1104" t="n">
        <v>16</v>
      </c>
      <c r="B1104" t="n">
        <v>1024</v>
      </c>
      <c r="C1104" t="n">
        <v>1000000000</v>
      </c>
      <c r="D1104" t="n">
        <v>2.5</v>
      </c>
      <c r="E1104" t="n">
        <v>0</v>
      </c>
      <c r="F1104" t="n">
        <v>0</v>
      </c>
      <c r="M1104" t="n">
        <v>16</v>
      </c>
      <c r="N1104" t="n">
        <v>512</v>
      </c>
      <c r="O1104" t="n">
        <v>100000000</v>
      </c>
      <c r="P1104" t="n">
        <v>17.5</v>
      </c>
      <c r="Q1104" t="n">
        <v>3.941726684570312</v>
      </c>
      <c r="R1104" t="n">
        <v>0</v>
      </c>
    </row>
    <row r="1105">
      <c r="A1105" t="n">
        <v>16</v>
      </c>
      <c r="B1105" t="n">
        <v>1024</v>
      </c>
      <c r="C1105" t="n">
        <v>10000000000</v>
      </c>
      <c r="D1105" t="n">
        <v>2.5</v>
      </c>
      <c r="E1105" t="n">
        <v>0</v>
      </c>
      <c r="F1105" t="n">
        <v>0</v>
      </c>
      <c r="M1105" t="n">
        <v>16</v>
      </c>
      <c r="N1105" t="n">
        <v>512</v>
      </c>
      <c r="O1105" t="n">
        <v>100000000</v>
      </c>
      <c r="P1105" t="n">
        <v>20</v>
      </c>
      <c r="Q1105" t="n">
        <v>8.893013000488281</v>
      </c>
      <c r="R1105" t="n">
        <v>0.1377105712890625</v>
      </c>
    </row>
    <row r="1106">
      <c r="A1106" t="n">
        <v>16</v>
      </c>
      <c r="B1106" t="n">
        <v>1024</v>
      </c>
      <c r="C1106" t="n">
        <v>30000000000</v>
      </c>
      <c r="D1106" t="n">
        <v>2.5</v>
      </c>
      <c r="E1106" t="n">
        <v>0</v>
      </c>
      <c r="F1106" t="n">
        <v>0</v>
      </c>
      <c r="M1106" t="n">
        <v>16</v>
      </c>
      <c r="N1106" t="n">
        <v>512</v>
      </c>
      <c r="O1106" t="n">
        <v>100000000</v>
      </c>
      <c r="P1106" t="n">
        <v>22.5</v>
      </c>
      <c r="Q1106" t="n">
        <v>21.47064208984375</v>
      </c>
      <c r="R1106" t="n">
        <v>1.714897155761719</v>
      </c>
    </row>
    <row r="1107">
      <c r="A1107" t="n">
        <v>32</v>
      </c>
      <c r="B1107" t="n">
        <v>32</v>
      </c>
      <c r="C1107" t="n">
        <v>1000000</v>
      </c>
      <c r="D1107" t="n">
        <v>2.5</v>
      </c>
      <c r="E1107" t="n">
        <v>0</v>
      </c>
      <c r="F1107" t="n">
        <v>0</v>
      </c>
      <c r="M1107" t="n">
        <v>16</v>
      </c>
      <c r="N1107" t="n">
        <v>512</v>
      </c>
      <c r="O1107" t="n">
        <v>100000000</v>
      </c>
      <c r="P1107" t="n">
        <v>25</v>
      </c>
      <c r="Q1107" t="n">
        <v>33.99677276611328</v>
      </c>
      <c r="R1107" t="n">
        <v>7.5927734375</v>
      </c>
    </row>
    <row r="1108">
      <c r="A1108" t="n">
        <v>32</v>
      </c>
      <c r="B1108" t="n">
        <v>32</v>
      </c>
      <c r="C1108" t="n">
        <v>15000000</v>
      </c>
      <c r="D1108" t="n">
        <v>2.5</v>
      </c>
      <c r="E1108" t="n">
        <v>0</v>
      </c>
      <c r="F1108" t="n">
        <v>0</v>
      </c>
      <c r="M1108" t="n">
        <v>16</v>
      </c>
      <c r="N1108" t="n">
        <v>512</v>
      </c>
      <c r="O1108" t="n">
        <v>100000000</v>
      </c>
      <c r="P1108" t="n">
        <v>27.5</v>
      </c>
      <c r="Q1108" t="n">
        <v>47.57804870605469</v>
      </c>
      <c r="R1108" t="n">
        <v>18.22395324707031</v>
      </c>
    </row>
    <row r="1109">
      <c r="A1109" t="n">
        <v>32</v>
      </c>
      <c r="B1109" t="n">
        <v>32</v>
      </c>
      <c r="C1109" t="n">
        <v>30000000</v>
      </c>
      <c r="D1109" t="n">
        <v>2.5</v>
      </c>
      <c r="E1109" t="n">
        <v>0</v>
      </c>
      <c r="F1109" t="n">
        <v>0</v>
      </c>
      <c r="M1109" t="n">
        <v>16</v>
      </c>
      <c r="N1109" t="n">
        <v>512</v>
      </c>
      <c r="O1109" t="n">
        <v>100000000</v>
      </c>
      <c r="P1109" t="n">
        <v>30</v>
      </c>
      <c r="Q1109" t="n">
        <v>49.49169158935547</v>
      </c>
      <c r="R1109" t="n">
        <v>29.89292144775391</v>
      </c>
    </row>
    <row r="1110">
      <c r="A1110" t="n">
        <v>32</v>
      </c>
      <c r="B1110" t="n">
        <v>32</v>
      </c>
      <c r="C1110" t="n">
        <v>100000000</v>
      </c>
      <c r="D1110" t="n">
        <v>2.5</v>
      </c>
      <c r="E1110" t="n">
        <v>0</v>
      </c>
      <c r="F1110" t="n">
        <v>0</v>
      </c>
      <c r="M1110" t="n">
        <v>16</v>
      </c>
      <c r="N1110" t="n">
        <v>512</v>
      </c>
      <c r="O1110" t="n">
        <v>100000000</v>
      </c>
      <c r="P1110" t="n">
        <v>32.5</v>
      </c>
      <c r="Q1110" t="n">
        <v>49.60041046142578</v>
      </c>
      <c r="R1110" t="n">
        <v>37.62626647949219</v>
      </c>
    </row>
    <row r="1111">
      <c r="A1111" t="n">
        <v>32</v>
      </c>
      <c r="B1111" t="n">
        <v>32</v>
      </c>
      <c r="C1111" t="n">
        <v>1000000000</v>
      </c>
      <c r="D1111" t="n">
        <v>2.5</v>
      </c>
      <c r="E1111" t="n">
        <v>0</v>
      </c>
      <c r="F1111" t="n">
        <v>0</v>
      </c>
      <c r="M1111" t="n">
        <v>16</v>
      </c>
      <c r="N1111" t="n">
        <v>512</v>
      </c>
      <c r="O1111" t="n">
        <v>100000000</v>
      </c>
      <c r="P1111" t="n">
        <v>35</v>
      </c>
      <c r="Q1111" t="n">
        <v>50.08678436279297</v>
      </c>
      <c r="R1111" t="n">
        <v>43.94931793212891</v>
      </c>
    </row>
    <row r="1112">
      <c r="A1112" t="n">
        <v>32</v>
      </c>
      <c r="B1112" t="n">
        <v>32</v>
      </c>
      <c r="C1112" t="n">
        <v>10000000000</v>
      </c>
      <c r="D1112" t="n">
        <v>2.5</v>
      </c>
      <c r="E1112" t="n">
        <v>0</v>
      </c>
      <c r="F1112" t="n">
        <v>0</v>
      </c>
      <c r="M1112" t="n">
        <v>16</v>
      </c>
      <c r="N1112" t="n">
        <v>512</v>
      </c>
      <c r="O1112" t="n">
        <v>1000000000</v>
      </c>
      <c r="P1112" t="n">
        <v>0</v>
      </c>
      <c r="Q1112" t="n">
        <v>0</v>
      </c>
      <c r="R1112" t="n">
        <v>0</v>
      </c>
    </row>
    <row r="1113">
      <c r="A1113" t="n">
        <v>32</v>
      </c>
      <c r="B1113" t="n">
        <v>32</v>
      </c>
      <c r="C1113" t="n">
        <v>30000000000</v>
      </c>
      <c r="D1113" t="n">
        <v>2.5</v>
      </c>
      <c r="E1113" t="n">
        <v>0</v>
      </c>
      <c r="F1113" t="n">
        <v>0</v>
      </c>
      <c r="M1113" t="n">
        <v>16</v>
      </c>
      <c r="N1113" t="n">
        <v>512</v>
      </c>
      <c r="O1113" t="n">
        <v>1000000000</v>
      </c>
      <c r="P1113" t="n">
        <v>2.5</v>
      </c>
      <c r="Q1113" t="n">
        <v>0</v>
      </c>
      <c r="R1113" t="n">
        <v>0</v>
      </c>
    </row>
    <row r="1114">
      <c r="A1114" t="n">
        <v>32</v>
      </c>
      <c r="B1114" t="n">
        <v>64</v>
      </c>
      <c r="C1114" t="n">
        <v>1000000</v>
      </c>
      <c r="D1114" t="n">
        <v>2.5</v>
      </c>
      <c r="E1114" t="n">
        <v>0</v>
      </c>
      <c r="F1114" t="n">
        <v>0</v>
      </c>
      <c r="M1114" t="n">
        <v>16</v>
      </c>
      <c r="N1114" t="n">
        <v>512</v>
      </c>
      <c r="O1114" t="n">
        <v>1000000000</v>
      </c>
      <c r="P1114" t="n">
        <v>5</v>
      </c>
      <c r="Q1114" t="n">
        <v>0</v>
      </c>
      <c r="R1114" t="n">
        <v>0</v>
      </c>
    </row>
    <row r="1115">
      <c r="A1115" t="n">
        <v>32</v>
      </c>
      <c r="B1115" t="n">
        <v>64</v>
      </c>
      <c r="C1115" t="n">
        <v>15000000</v>
      </c>
      <c r="D1115" t="n">
        <v>2.5</v>
      </c>
      <c r="E1115" t="n">
        <v>0</v>
      </c>
      <c r="F1115" t="n">
        <v>0</v>
      </c>
      <c r="M1115" t="n">
        <v>16</v>
      </c>
      <c r="N1115" t="n">
        <v>512</v>
      </c>
      <c r="O1115" t="n">
        <v>1000000000</v>
      </c>
      <c r="P1115" t="n">
        <v>7.5</v>
      </c>
      <c r="Q1115" t="n">
        <v>0</v>
      </c>
      <c r="R1115" t="n">
        <v>0</v>
      </c>
    </row>
    <row r="1116">
      <c r="A1116" t="n">
        <v>32</v>
      </c>
      <c r="B1116" t="n">
        <v>64</v>
      </c>
      <c r="C1116" t="n">
        <v>30000000</v>
      </c>
      <c r="D1116" t="n">
        <v>2.5</v>
      </c>
      <c r="E1116" t="n">
        <v>0</v>
      </c>
      <c r="F1116" t="n">
        <v>0</v>
      </c>
      <c r="M1116" t="n">
        <v>16</v>
      </c>
      <c r="N1116" t="n">
        <v>512</v>
      </c>
      <c r="O1116" t="n">
        <v>1000000000</v>
      </c>
      <c r="P1116" t="n">
        <v>10</v>
      </c>
      <c r="Q1116" t="n">
        <v>0</v>
      </c>
      <c r="R1116" t="n">
        <v>0</v>
      </c>
    </row>
    <row r="1117">
      <c r="A1117" t="n">
        <v>32</v>
      </c>
      <c r="B1117" t="n">
        <v>64</v>
      </c>
      <c r="C1117" t="n">
        <v>100000000</v>
      </c>
      <c r="D1117" t="n">
        <v>2.5</v>
      </c>
      <c r="E1117" t="n">
        <v>0</v>
      </c>
      <c r="F1117" t="n">
        <v>0</v>
      </c>
      <c r="M1117" t="n">
        <v>16</v>
      </c>
      <c r="N1117" t="n">
        <v>512</v>
      </c>
      <c r="O1117" t="n">
        <v>1000000000</v>
      </c>
      <c r="P1117" t="n">
        <v>12.5</v>
      </c>
      <c r="Q1117" t="n">
        <v>0</v>
      </c>
      <c r="R1117" t="n">
        <v>0</v>
      </c>
    </row>
    <row r="1118">
      <c r="A1118" t="n">
        <v>32</v>
      </c>
      <c r="B1118" t="n">
        <v>64</v>
      </c>
      <c r="C1118" t="n">
        <v>1000000000</v>
      </c>
      <c r="D1118" t="n">
        <v>2.5</v>
      </c>
      <c r="E1118" t="n">
        <v>0</v>
      </c>
      <c r="F1118" t="n">
        <v>0</v>
      </c>
      <c r="M1118" t="n">
        <v>16</v>
      </c>
      <c r="N1118" t="n">
        <v>512</v>
      </c>
      <c r="O1118" t="n">
        <v>1000000000</v>
      </c>
      <c r="P1118" t="n">
        <v>15</v>
      </c>
      <c r="Q1118" t="n">
        <v>2.131462097167969</v>
      </c>
      <c r="R1118" t="n">
        <v>0</v>
      </c>
    </row>
    <row r="1119">
      <c r="A1119" t="n">
        <v>32</v>
      </c>
      <c r="B1119" t="n">
        <v>64</v>
      </c>
      <c r="C1119" t="n">
        <v>10000000000</v>
      </c>
      <c r="D1119" t="n">
        <v>2.5</v>
      </c>
      <c r="E1119" t="n">
        <v>0</v>
      </c>
      <c r="F1119" t="n">
        <v>0</v>
      </c>
      <c r="M1119" t="n">
        <v>16</v>
      </c>
      <c r="N1119" t="n">
        <v>512</v>
      </c>
      <c r="O1119" t="n">
        <v>1000000000</v>
      </c>
      <c r="P1119" t="n">
        <v>17.5</v>
      </c>
      <c r="Q1119" t="n">
        <v>1.271438598632812</v>
      </c>
      <c r="R1119" t="n">
        <v>0</v>
      </c>
    </row>
    <row r="1120">
      <c r="A1120" t="n">
        <v>32</v>
      </c>
      <c r="B1120" t="n">
        <v>64</v>
      </c>
      <c r="C1120" t="n">
        <v>30000000000</v>
      </c>
      <c r="D1120" t="n">
        <v>2.5</v>
      </c>
      <c r="E1120" t="n">
        <v>0</v>
      </c>
      <c r="F1120" t="n">
        <v>0</v>
      </c>
      <c r="M1120" t="n">
        <v>16</v>
      </c>
      <c r="N1120" t="n">
        <v>512</v>
      </c>
      <c r="O1120" t="n">
        <v>1000000000</v>
      </c>
      <c r="P1120" t="n">
        <v>20</v>
      </c>
      <c r="Q1120" t="n">
        <v>11.00025177001953</v>
      </c>
      <c r="R1120" t="n">
        <v>0</v>
      </c>
    </row>
    <row r="1121">
      <c r="A1121" t="n">
        <v>32</v>
      </c>
      <c r="B1121" t="n">
        <v>128</v>
      </c>
      <c r="C1121" t="n">
        <v>1000000</v>
      </c>
      <c r="D1121" t="n">
        <v>2.5</v>
      </c>
      <c r="E1121" t="n">
        <v>0</v>
      </c>
      <c r="F1121" t="n">
        <v>0</v>
      </c>
      <c r="M1121" t="n">
        <v>16</v>
      </c>
      <c r="N1121" t="n">
        <v>512</v>
      </c>
      <c r="O1121" t="n">
        <v>1000000000</v>
      </c>
      <c r="P1121" t="n">
        <v>22.5</v>
      </c>
      <c r="Q1121" t="n">
        <v>13.13610076904297</v>
      </c>
      <c r="R1121" t="n">
        <v>0.09441375732421875</v>
      </c>
    </row>
    <row r="1122">
      <c r="A1122" t="n">
        <v>32</v>
      </c>
      <c r="B1122" t="n">
        <v>128</v>
      </c>
      <c r="C1122" t="n">
        <v>15000000</v>
      </c>
      <c r="D1122" t="n">
        <v>2.5</v>
      </c>
      <c r="E1122" t="n">
        <v>0</v>
      </c>
      <c r="F1122" t="n">
        <v>0</v>
      </c>
      <c r="M1122" t="n">
        <v>16</v>
      </c>
      <c r="N1122" t="n">
        <v>512</v>
      </c>
      <c r="O1122" t="n">
        <v>1000000000</v>
      </c>
      <c r="P1122" t="n">
        <v>25</v>
      </c>
      <c r="Q1122" t="n">
        <v>34.32941436767578</v>
      </c>
      <c r="R1122" t="n">
        <v>2.000808715820312</v>
      </c>
    </row>
    <row r="1123">
      <c r="A1123" t="n">
        <v>32</v>
      </c>
      <c r="B1123" t="n">
        <v>128</v>
      </c>
      <c r="C1123" t="n">
        <v>30000000</v>
      </c>
      <c r="D1123" t="n">
        <v>2.5</v>
      </c>
      <c r="E1123" t="n">
        <v>0</v>
      </c>
      <c r="F1123" t="n">
        <v>0</v>
      </c>
      <c r="M1123" t="n">
        <v>16</v>
      </c>
      <c r="N1123" t="n">
        <v>512</v>
      </c>
      <c r="O1123" t="n">
        <v>1000000000</v>
      </c>
      <c r="P1123" t="n">
        <v>27.5</v>
      </c>
      <c r="Q1123" t="n">
        <v>46.28467559814453</v>
      </c>
      <c r="R1123" t="n">
        <v>4.126167297363281</v>
      </c>
    </row>
    <row r="1124">
      <c r="A1124" t="n">
        <v>32</v>
      </c>
      <c r="B1124" t="n">
        <v>128</v>
      </c>
      <c r="C1124" t="n">
        <v>100000000</v>
      </c>
      <c r="D1124" t="n">
        <v>2.5</v>
      </c>
      <c r="E1124" t="n">
        <v>0</v>
      </c>
      <c r="F1124" t="n">
        <v>0</v>
      </c>
      <c r="M1124" t="n">
        <v>16</v>
      </c>
      <c r="N1124" t="n">
        <v>512</v>
      </c>
      <c r="O1124" t="n">
        <v>1000000000</v>
      </c>
      <c r="P1124" t="n">
        <v>30</v>
      </c>
      <c r="Q1124" t="n">
        <v>56.64520263671875</v>
      </c>
      <c r="R1124" t="n">
        <v>7.904624938964844</v>
      </c>
    </row>
    <row r="1125">
      <c r="A1125" t="n">
        <v>32</v>
      </c>
      <c r="B1125" t="n">
        <v>128</v>
      </c>
      <c r="C1125" t="n">
        <v>1000000000</v>
      </c>
      <c r="D1125" t="n">
        <v>2.5</v>
      </c>
      <c r="E1125" t="n">
        <v>0</v>
      </c>
      <c r="F1125" t="n">
        <v>0</v>
      </c>
      <c r="M1125" t="n">
        <v>16</v>
      </c>
      <c r="N1125" t="n">
        <v>512</v>
      </c>
      <c r="O1125" t="n">
        <v>1000000000</v>
      </c>
      <c r="P1125" t="n">
        <v>32.5</v>
      </c>
      <c r="Q1125" t="n">
        <v>50.15735626220703</v>
      </c>
      <c r="R1125" t="n">
        <v>8.156776428222656</v>
      </c>
    </row>
    <row r="1126">
      <c r="A1126" t="n">
        <v>32</v>
      </c>
      <c r="B1126" t="n">
        <v>128</v>
      </c>
      <c r="C1126" t="n">
        <v>10000000000</v>
      </c>
      <c r="D1126" t="n">
        <v>2.5</v>
      </c>
      <c r="E1126" t="n">
        <v>0</v>
      </c>
      <c r="F1126" t="n">
        <v>0</v>
      </c>
      <c r="M1126" t="n">
        <v>16</v>
      </c>
      <c r="N1126" t="n">
        <v>512</v>
      </c>
      <c r="O1126" t="n">
        <v>1000000000</v>
      </c>
      <c r="P1126" t="n">
        <v>35</v>
      </c>
      <c r="Q1126" t="n">
        <v>51.23138427734375</v>
      </c>
      <c r="R1126" t="n">
        <v>13.69667053222656</v>
      </c>
    </row>
    <row r="1127">
      <c r="A1127" t="n">
        <v>32</v>
      </c>
      <c r="B1127" t="n">
        <v>128</v>
      </c>
      <c r="C1127" t="n">
        <v>30000000000</v>
      </c>
      <c r="D1127" t="n">
        <v>2.5</v>
      </c>
      <c r="E1127" t="n">
        <v>0</v>
      </c>
      <c r="F1127" t="n">
        <v>0</v>
      </c>
      <c r="M1127" t="n">
        <v>16</v>
      </c>
      <c r="N1127" t="n">
        <v>512</v>
      </c>
      <c r="O1127" t="n">
        <v>10000000000</v>
      </c>
      <c r="P1127" t="n">
        <v>0</v>
      </c>
      <c r="Q1127" t="n">
        <v>0</v>
      </c>
      <c r="R1127" t="n">
        <v>0</v>
      </c>
    </row>
    <row r="1128">
      <c r="A1128" t="n">
        <v>32</v>
      </c>
      <c r="B1128" t="n">
        <v>256</v>
      </c>
      <c r="C1128" t="n">
        <v>1000000</v>
      </c>
      <c r="D1128" t="n">
        <v>2.5</v>
      </c>
      <c r="E1128" t="n">
        <v>0</v>
      </c>
      <c r="F1128" t="n">
        <v>0</v>
      </c>
      <c r="M1128" t="n">
        <v>16</v>
      </c>
      <c r="N1128" t="n">
        <v>512</v>
      </c>
      <c r="O1128" t="n">
        <v>10000000000</v>
      </c>
      <c r="P1128" t="n">
        <v>2.5</v>
      </c>
      <c r="Q1128" t="n">
        <v>0</v>
      </c>
      <c r="R1128" t="n">
        <v>0</v>
      </c>
    </row>
    <row r="1129">
      <c r="A1129" t="n">
        <v>32</v>
      </c>
      <c r="B1129" t="n">
        <v>256</v>
      </c>
      <c r="C1129" t="n">
        <v>15000000</v>
      </c>
      <c r="D1129" t="n">
        <v>2.5</v>
      </c>
      <c r="E1129" t="n">
        <v>0</v>
      </c>
      <c r="F1129" t="n">
        <v>0</v>
      </c>
      <c r="M1129" t="n">
        <v>16</v>
      </c>
      <c r="N1129" t="n">
        <v>512</v>
      </c>
      <c r="O1129" t="n">
        <v>10000000000</v>
      </c>
      <c r="P1129" t="n">
        <v>5</v>
      </c>
      <c r="Q1129" t="n">
        <v>0</v>
      </c>
      <c r="R1129" t="n">
        <v>0</v>
      </c>
    </row>
    <row r="1130">
      <c r="A1130" t="n">
        <v>32</v>
      </c>
      <c r="B1130" t="n">
        <v>256</v>
      </c>
      <c r="C1130" t="n">
        <v>30000000</v>
      </c>
      <c r="D1130" t="n">
        <v>2.5</v>
      </c>
      <c r="E1130" t="n">
        <v>0</v>
      </c>
      <c r="F1130" t="n">
        <v>0</v>
      </c>
      <c r="M1130" t="n">
        <v>16</v>
      </c>
      <c r="N1130" t="n">
        <v>512</v>
      </c>
      <c r="O1130" t="n">
        <v>10000000000</v>
      </c>
      <c r="P1130" t="n">
        <v>7.5</v>
      </c>
      <c r="Q1130" t="n">
        <v>0</v>
      </c>
      <c r="R1130" t="n">
        <v>0</v>
      </c>
    </row>
    <row r="1131">
      <c r="A1131" t="n">
        <v>32</v>
      </c>
      <c r="B1131" t="n">
        <v>256</v>
      </c>
      <c r="C1131" t="n">
        <v>100000000</v>
      </c>
      <c r="D1131" t="n">
        <v>2.5</v>
      </c>
      <c r="E1131" t="n">
        <v>0</v>
      </c>
      <c r="F1131" t="n">
        <v>0</v>
      </c>
      <c r="M1131" t="n">
        <v>16</v>
      </c>
      <c r="N1131" t="n">
        <v>512</v>
      </c>
      <c r="O1131" t="n">
        <v>10000000000</v>
      </c>
      <c r="P1131" t="n">
        <v>10</v>
      </c>
      <c r="Q1131" t="n">
        <v>0</v>
      </c>
      <c r="R1131" t="n">
        <v>0</v>
      </c>
    </row>
    <row r="1132">
      <c r="A1132" t="n">
        <v>32</v>
      </c>
      <c r="B1132" t="n">
        <v>256</v>
      </c>
      <c r="C1132" t="n">
        <v>1000000000</v>
      </c>
      <c r="D1132" t="n">
        <v>2.5</v>
      </c>
      <c r="E1132" t="n">
        <v>0</v>
      </c>
      <c r="F1132" t="n">
        <v>0</v>
      </c>
      <c r="M1132" t="n">
        <v>16</v>
      </c>
      <c r="N1132" t="n">
        <v>512</v>
      </c>
      <c r="O1132" t="n">
        <v>10000000000</v>
      </c>
      <c r="P1132" t="n">
        <v>12.5</v>
      </c>
      <c r="Q1132" t="n">
        <v>0</v>
      </c>
      <c r="R1132" t="n">
        <v>0</v>
      </c>
    </row>
    <row r="1133">
      <c r="A1133" t="n">
        <v>32</v>
      </c>
      <c r="B1133" t="n">
        <v>256</v>
      </c>
      <c r="C1133" t="n">
        <v>10000000000</v>
      </c>
      <c r="D1133" t="n">
        <v>2.5</v>
      </c>
      <c r="E1133" t="n">
        <v>0</v>
      </c>
      <c r="F1133" t="n">
        <v>0</v>
      </c>
      <c r="M1133" t="n">
        <v>16</v>
      </c>
      <c r="N1133" t="n">
        <v>512</v>
      </c>
      <c r="O1133" t="n">
        <v>10000000000</v>
      </c>
      <c r="P1133" t="n">
        <v>15</v>
      </c>
      <c r="Q1133" t="n">
        <v>0</v>
      </c>
      <c r="R1133" t="n">
        <v>0</v>
      </c>
    </row>
    <row r="1134">
      <c r="A1134" t="n">
        <v>32</v>
      </c>
      <c r="B1134" t="n">
        <v>256</v>
      </c>
      <c r="C1134" t="n">
        <v>30000000000</v>
      </c>
      <c r="D1134" t="n">
        <v>2.5</v>
      </c>
      <c r="E1134" t="n">
        <v>0</v>
      </c>
      <c r="F1134" t="n">
        <v>0</v>
      </c>
      <c r="M1134" t="n">
        <v>16</v>
      </c>
      <c r="N1134" t="n">
        <v>512</v>
      </c>
      <c r="O1134" t="n">
        <v>10000000000</v>
      </c>
      <c r="P1134" t="n">
        <v>17.5</v>
      </c>
      <c r="Q1134" t="n">
        <v>0</v>
      </c>
      <c r="R1134" t="n">
        <v>0</v>
      </c>
    </row>
    <row r="1135">
      <c r="A1135" t="n">
        <v>32</v>
      </c>
      <c r="B1135" t="n">
        <v>512</v>
      </c>
      <c r="C1135" t="n">
        <v>1000000</v>
      </c>
      <c r="D1135" t="n">
        <v>2.5</v>
      </c>
      <c r="E1135" t="n">
        <v>0</v>
      </c>
      <c r="F1135" t="n">
        <v>0</v>
      </c>
      <c r="M1135" t="n">
        <v>16</v>
      </c>
      <c r="N1135" t="n">
        <v>512</v>
      </c>
      <c r="O1135" t="n">
        <v>10000000000</v>
      </c>
      <c r="P1135" t="n">
        <v>20</v>
      </c>
      <c r="Q1135" t="n">
        <v>0</v>
      </c>
      <c r="R1135" t="n">
        <v>0</v>
      </c>
    </row>
    <row r="1136">
      <c r="A1136" t="n">
        <v>32</v>
      </c>
      <c r="B1136" t="n">
        <v>512</v>
      </c>
      <c r="C1136" t="n">
        <v>15000000</v>
      </c>
      <c r="D1136" t="n">
        <v>2.5</v>
      </c>
      <c r="E1136" t="n">
        <v>0</v>
      </c>
      <c r="F1136" t="n">
        <v>0</v>
      </c>
      <c r="M1136" t="n">
        <v>16</v>
      </c>
      <c r="N1136" t="n">
        <v>512</v>
      </c>
      <c r="O1136" t="n">
        <v>10000000000</v>
      </c>
      <c r="P1136" t="n">
        <v>22.5</v>
      </c>
      <c r="Q1136" t="n">
        <v>6.646156311035156</v>
      </c>
      <c r="R1136" t="n">
        <v>0</v>
      </c>
    </row>
    <row r="1137">
      <c r="A1137" t="n">
        <v>32</v>
      </c>
      <c r="B1137" t="n">
        <v>512</v>
      </c>
      <c r="C1137" t="n">
        <v>30000000</v>
      </c>
      <c r="D1137" t="n">
        <v>2.5</v>
      </c>
      <c r="E1137" t="n">
        <v>0</v>
      </c>
      <c r="F1137" t="n">
        <v>0</v>
      </c>
      <c r="M1137" t="n">
        <v>16</v>
      </c>
      <c r="N1137" t="n">
        <v>512</v>
      </c>
      <c r="O1137" t="n">
        <v>10000000000</v>
      </c>
      <c r="P1137" t="n">
        <v>25</v>
      </c>
      <c r="Q1137" t="n">
        <v>14.14813995361328</v>
      </c>
      <c r="R1137" t="n">
        <v>0</v>
      </c>
    </row>
    <row r="1138">
      <c r="A1138" t="n">
        <v>32</v>
      </c>
      <c r="B1138" t="n">
        <v>512</v>
      </c>
      <c r="C1138" t="n">
        <v>100000000</v>
      </c>
      <c r="D1138" t="n">
        <v>2.5</v>
      </c>
      <c r="E1138" t="n">
        <v>0</v>
      </c>
      <c r="F1138" t="n">
        <v>0</v>
      </c>
      <c r="M1138" t="n">
        <v>16</v>
      </c>
      <c r="N1138" t="n">
        <v>512</v>
      </c>
      <c r="O1138" t="n">
        <v>10000000000</v>
      </c>
      <c r="P1138" t="n">
        <v>27.5</v>
      </c>
      <c r="Q1138" t="n">
        <v>34.68952178955078</v>
      </c>
      <c r="R1138" t="n">
        <v>0.5117416381835938</v>
      </c>
    </row>
    <row r="1139">
      <c r="A1139" t="n">
        <v>32</v>
      </c>
      <c r="B1139" t="n">
        <v>512</v>
      </c>
      <c r="C1139" t="n">
        <v>1000000000</v>
      </c>
      <c r="D1139" t="n">
        <v>2.5</v>
      </c>
      <c r="E1139" t="n">
        <v>0</v>
      </c>
      <c r="F1139" t="n">
        <v>0</v>
      </c>
      <c r="M1139" t="n">
        <v>16</v>
      </c>
      <c r="N1139" t="n">
        <v>512</v>
      </c>
      <c r="O1139" t="n">
        <v>10000000000</v>
      </c>
      <c r="P1139" t="n">
        <v>30</v>
      </c>
      <c r="Q1139" t="n">
        <v>40.74592590332031</v>
      </c>
      <c r="R1139" t="n">
        <v>1.76849365234375</v>
      </c>
    </row>
    <row r="1140">
      <c r="A1140" t="n">
        <v>32</v>
      </c>
      <c r="B1140" t="n">
        <v>512</v>
      </c>
      <c r="C1140" t="n">
        <v>10000000000</v>
      </c>
      <c r="D1140" t="n">
        <v>2.5</v>
      </c>
      <c r="E1140" t="n">
        <v>0</v>
      </c>
      <c r="F1140" t="n">
        <v>0</v>
      </c>
      <c r="M1140" t="n">
        <v>16</v>
      </c>
      <c r="N1140" t="n">
        <v>512</v>
      </c>
      <c r="O1140" t="n">
        <v>10000000000</v>
      </c>
      <c r="P1140" t="n">
        <v>32.5</v>
      </c>
      <c r="Q1140" t="n">
        <v>44.92549896240234</v>
      </c>
      <c r="R1140" t="n">
        <v>2.482986450195312</v>
      </c>
    </row>
    <row r="1141">
      <c r="A1141" t="n">
        <v>32</v>
      </c>
      <c r="B1141" t="n">
        <v>512</v>
      </c>
      <c r="C1141" t="n">
        <v>30000000000</v>
      </c>
      <c r="D1141" t="n">
        <v>2.5</v>
      </c>
      <c r="E1141" t="n">
        <v>0</v>
      </c>
      <c r="F1141" t="n">
        <v>0</v>
      </c>
      <c r="M1141" t="n">
        <v>16</v>
      </c>
      <c r="N1141" t="n">
        <v>512</v>
      </c>
      <c r="O1141" t="n">
        <v>10000000000</v>
      </c>
      <c r="P1141" t="n">
        <v>35</v>
      </c>
      <c r="Q1141" t="n">
        <v>47.38521575927734</v>
      </c>
      <c r="R1141" t="n">
        <v>2.920913696289062</v>
      </c>
    </row>
    <row r="1142">
      <c r="A1142" t="n">
        <v>32</v>
      </c>
      <c r="B1142" t="n">
        <v>1024</v>
      </c>
      <c r="C1142" t="n">
        <v>1000000</v>
      </c>
      <c r="D1142" t="n">
        <v>2.5</v>
      </c>
      <c r="E1142" t="n">
        <v>0</v>
      </c>
      <c r="F1142" t="n">
        <v>0</v>
      </c>
      <c r="M1142" t="n">
        <v>16</v>
      </c>
      <c r="N1142" t="n">
        <v>512</v>
      </c>
      <c r="O1142" t="n">
        <v>30000000000</v>
      </c>
      <c r="P1142" t="n">
        <v>0</v>
      </c>
      <c r="Q1142" t="n">
        <v>0</v>
      </c>
      <c r="R1142" t="n">
        <v>0</v>
      </c>
    </row>
    <row r="1143">
      <c r="A1143" t="n">
        <v>32</v>
      </c>
      <c r="B1143" t="n">
        <v>1024</v>
      </c>
      <c r="C1143" t="n">
        <v>15000000</v>
      </c>
      <c r="D1143" t="n">
        <v>2.5</v>
      </c>
      <c r="E1143" t="n">
        <v>0</v>
      </c>
      <c r="F1143" t="n">
        <v>0</v>
      </c>
      <c r="M1143" t="n">
        <v>16</v>
      </c>
      <c r="N1143" t="n">
        <v>512</v>
      </c>
      <c r="O1143" t="n">
        <v>30000000000</v>
      </c>
      <c r="P1143" t="n">
        <v>2.5</v>
      </c>
      <c r="Q1143" t="n">
        <v>0</v>
      </c>
      <c r="R1143" t="n">
        <v>0</v>
      </c>
    </row>
    <row r="1144">
      <c r="A1144" t="n">
        <v>32</v>
      </c>
      <c r="B1144" t="n">
        <v>1024</v>
      </c>
      <c r="C1144" t="n">
        <v>30000000</v>
      </c>
      <c r="D1144" t="n">
        <v>2.5</v>
      </c>
      <c r="E1144" t="n">
        <v>0</v>
      </c>
      <c r="F1144" t="n">
        <v>0</v>
      </c>
      <c r="M1144" t="n">
        <v>16</v>
      </c>
      <c r="N1144" t="n">
        <v>512</v>
      </c>
      <c r="O1144" t="n">
        <v>30000000000</v>
      </c>
      <c r="P1144" t="n">
        <v>5</v>
      </c>
      <c r="Q1144" t="n">
        <v>0</v>
      </c>
      <c r="R1144" t="n">
        <v>0</v>
      </c>
    </row>
    <row r="1145">
      <c r="A1145" t="n">
        <v>32</v>
      </c>
      <c r="B1145" t="n">
        <v>1024</v>
      </c>
      <c r="C1145" t="n">
        <v>100000000</v>
      </c>
      <c r="D1145" t="n">
        <v>2.5</v>
      </c>
      <c r="E1145" t="n">
        <v>0</v>
      </c>
      <c r="F1145" t="n">
        <v>0</v>
      </c>
      <c r="M1145" t="n">
        <v>16</v>
      </c>
      <c r="N1145" t="n">
        <v>512</v>
      </c>
      <c r="O1145" t="n">
        <v>30000000000</v>
      </c>
      <c r="P1145" t="n">
        <v>7.5</v>
      </c>
      <c r="Q1145" t="n">
        <v>0</v>
      </c>
      <c r="R1145" t="n">
        <v>0</v>
      </c>
    </row>
    <row r="1146">
      <c r="A1146" t="n">
        <v>32</v>
      </c>
      <c r="B1146" t="n">
        <v>1024</v>
      </c>
      <c r="C1146" t="n">
        <v>1000000000</v>
      </c>
      <c r="D1146" t="n">
        <v>2.5</v>
      </c>
      <c r="E1146" t="n">
        <v>0</v>
      </c>
      <c r="F1146" t="n">
        <v>0</v>
      </c>
      <c r="M1146" t="n">
        <v>16</v>
      </c>
      <c r="N1146" t="n">
        <v>512</v>
      </c>
      <c r="O1146" t="n">
        <v>30000000000</v>
      </c>
      <c r="P1146" t="n">
        <v>10</v>
      </c>
      <c r="Q1146" t="n">
        <v>0</v>
      </c>
      <c r="R1146" t="n">
        <v>0</v>
      </c>
    </row>
    <row r="1147">
      <c r="A1147" t="n">
        <v>32</v>
      </c>
      <c r="B1147" t="n">
        <v>1024</v>
      </c>
      <c r="C1147" t="n">
        <v>10000000000</v>
      </c>
      <c r="D1147" t="n">
        <v>2.5</v>
      </c>
      <c r="E1147" t="n">
        <v>0</v>
      </c>
      <c r="F1147" t="n">
        <v>0</v>
      </c>
      <c r="M1147" t="n">
        <v>16</v>
      </c>
      <c r="N1147" t="n">
        <v>512</v>
      </c>
      <c r="O1147" t="n">
        <v>30000000000</v>
      </c>
      <c r="P1147" t="n">
        <v>12.5</v>
      </c>
      <c r="Q1147" t="n">
        <v>0</v>
      </c>
      <c r="R1147" t="n">
        <v>0</v>
      </c>
    </row>
    <row r="1148">
      <c r="A1148" t="n">
        <v>32</v>
      </c>
      <c r="B1148" t="n">
        <v>1024</v>
      </c>
      <c r="C1148" t="n">
        <v>30000000000</v>
      </c>
      <c r="D1148" t="n">
        <v>2.5</v>
      </c>
      <c r="E1148" t="n">
        <v>0</v>
      </c>
      <c r="F1148" t="n">
        <v>0</v>
      </c>
      <c r="M1148" t="n">
        <v>16</v>
      </c>
      <c r="N1148" t="n">
        <v>512</v>
      </c>
      <c r="O1148" t="n">
        <v>30000000000</v>
      </c>
      <c r="P1148" t="n">
        <v>15</v>
      </c>
      <c r="Q1148" t="n">
        <v>0</v>
      </c>
      <c r="R1148" t="n">
        <v>0</v>
      </c>
    </row>
    <row r="1149">
      <c r="A1149" t="n">
        <v>64</v>
      </c>
      <c r="B1149" t="n">
        <v>32</v>
      </c>
      <c r="C1149" t="n">
        <v>1000000</v>
      </c>
      <c r="D1149" t="n">
        <v>2.5</v>
      </c>
      <c r="E1149" t="n">
        <v>0</v>
      </c>
      <c r="F1149" t="n">
        <v>0</v>
      </c>
      <c r="M1149" t="n">
        <v>16</v>
      </c>
      <c r="N1149" t="n">
        <v>512</v>
      </c>
      <c r="O1149" t="n">
        <v>30000000000</v>
      </c>
      <c r="P1149" t="n">
        <v>17.5</v>
      </c>
      <c r="Q1149" t="n">
        <v>0</v>
      </c>
      <c r="R1149" t="n">
        <v>0</v>
      </c>
    </row>
    <row r="1150">
      <c r="A1150" t="n">
        <v>64</v>
      </c>
      <c r="B1150" t="n">
        <v>32</v>
      </c>
      <c r="C1150" t="n">
        <v>15000000</v>
      </c>
      <c r="D1150" t="n">
        <v>2.5</v>
      </c>
      <c r="E1150" t="n">
        <v>0</v>
      </c>
      <c r="F1150" t="n">
        <v>0</v>
      </c>
      <c r="M1150" t="n">
        <v>16</v>
      </c>
      <c r="N1150" t="n">
        <v>512</v>
      </c>
      <c r="O1150" t="n">
        <v>30000000000</v>
      </c>
      <c r="P1150" t="n">
        <v>20</v>
      </c>
      <c r="Q1150" t="n">
        <v>0</v>
      </c>
      <c r="R1150" t="n">
        <v>0</v>
      </c>
    </row>
    <row r="1151">
      <c r="A1151" t="n">
        <v>64</v>
      </c>
      <c r="B1151" t="n">
        <v>32</v>
      </c>
      <c r="C1151" t="n">
        <v>30000000</v>
      </c>
      <c r="D1151" t="n">
        <v>2.5</v>
      </c>
      <c r="E1151" t="n">
        <v>0</v>
      </c>
      <c r="F1151" t="n">
        <v>0</v>
      </c>
      <c r="M1151" t="n">
        <v>16</v>
      </c>
      <c r="N1151" t="n">
        <v>512</v>
      </c>
      <c r="O1151" t="n">
        <v>30000000000</v>
      </c>
      <c r="P1151" t="n">
        <v>22.5</v>
      </c>
      <c r="Q1151" t="n">
        <v>0</v>
      </c>
      <c r="R1151" t="n">
        <v>0</v>
      </c>
    </row>
    <row r="1152">
      <c r="A1152" t="n">
        <v>64</v>
      </c>
      <c r="B1152" t="n">
        <v>32</v>
      </c>
      <c r="C1152" t="n">
        <v>100000000</v>
      </c>
      <c r="D1152" t="n">
        <v>2.5</v>
      </c>
      <c r="E1152" t="n">
        <v>0</v>
      </c>
      <c r="F1152" t="n">
        <v>0</v>
      </c>
      <c r="M1152" t="n">
        <v>16</v>
      </c>
      <c r="N1152" t="n">
        <v>512</v>
      </c>
      <c r="O1152" t="n">
        <v>30000000000</v>
      </c>
      <c r="P1152" t="n">
        <v>25</v>
      </c>
      <c r="Q1152" t="n">
        <v>0.4606246948242188</v>
      </c>
      <c r="R1152" t="n">
        <v>0</v>
      </c>
    </row>
    <row r="1153">
      <c r="A1153" t="n">
        <v>64</v>
      </c>
      <c r="B1153" t="n">
        <v>32</v>
      </c>
      <c r="C1153" t="n">
        <v>1000000000</v>
      </c>
      <c r="D1153" t="n">
        <v>2.5</v>
      </c>
      <c r="E1153" t="n">
        <v>0</v>
      </c>
      <c r="F1153" t="n">
        <v>0</v>
      </c>
      <c r="M1153" t="n">
        <v>16</v>
      </c>
      <c r="N1153" t="n">
        <v>512</v>
      </c>
      <c r="O1153" t="n">
        <v>30000000000</v>
      </c>
      <c r="P1153" t="n">
        <v>27.5</v>
      </c>
      <c r="Q1153" t="n">
        <v>26.52149200439453</v>
      </c>
      <c r="R1153" t="n">
        <v>0</v>
      </c>
    </row>
    <row r="1154">
      <c r="A1154" t="n">
        <v>64</v>
      </c>
      <c r="B1154" t="n">
        <v>32</v>
      </c>
      <c r="C1154" t="n">
        <v>10000000000</v>
      </c>
      <c r="D1154" t="n">
        <v>2.5</v>
      </c>
      <c r="E1154" t="n">
        <v>0</v>
      </c>
      <c r="F1154" t="n">
        <v>0</v>
      </c>
      <c r="M1154" t="n">
        <v>16</v>
      </c>
      <c r="N1154" t="n">
        <v>512</v>
      </c>
      <c r="O1154" t="n">
        <v>30000000000</v>
      </c>
      <c r="P1154" t="n">
        <v>30</v>
      </c>
      <c r="Q1154" t="n">
        <v>55.44013977050781</v>
      </c>
      <c r="R1154" t="n">
        <v>1.152229309082031</v>
      </c>
    </row>
    <row r="1155">
      <c r="A1155" t="n">
        <v>64</v>
      </c>
      <c r="B1155" t="n">
        <v>32</v>
      </c>
      <c r="C1155" t="n">
        <v>30000000000</v>
      </c>
      <c r="D1155" t="n">
        <v>2.5</v>
      </c>
      <c r="E1155" t="n">
        <v>0</v>
      </c>
      <c r="F1155" t="n">
        <v>0</v>
      </c>
      <c r="M1155" t="n">
        <v>16</v>
      </c>
      <c r="N1155" t="n">
        <v>512</v>
      </c>
      <c r="O1155" t="n">
        <v>30000000000</v>
      </c>
      <c r="P1155" t="n">
        <v>32.5</v>
      </c>
      <c r="Q1155" t="n">
        <v>58.14685821533203</v>
      </c>
      <c r="R1155" t="n">
        <v>0.8382797241210938</v>
      </c>
    </row>
    <row r="1156">
      <c r="A1156" t="n">
        <v>64</v>
      </c>
      <c r="B1156" t="n">
        <v>64</v>
      </c>
      <c r="C1156" t="n">
        <v>1000000</v>
      </c>
      <c r="D1156" t="n">
        <v>2.5</v>
      </c>
      <c r="E1156" t="n">
        <v>0</v>
      </c>
      <c r="F1156" t="n">
        <v>0</v>
      </c>
      <c r="M1156" t="n">
        <v>16</v>
      </c>
      <c r="N1156" t="n">
        <v>512</v>
      </c>
      <c r="O1156" t="n">
        <v>30000000000</v>
      </c>
      <c r="P1156" t="n">
        <v>35</v>
      </c>
      <c r="Q1156" t="n">
        <v>38.44795227050781</v>
      </c>
      <c r="R1156" t="n">
        <v>0.8588790893554688</v>
      </c>
    </row>
    <row r="1157">
      <c r="A1157" t="n">
        <v>64</v>
      </c>
      <c r="B1157" t="n">
        <v>64</v>
      </c>
      <c r="C1157" t="n">
        <v>15000000</v>
      </c>
      <c r="D1157" t="n">
        <v>2.5</v>
      </c>
      <c r="E1157" t="n">
        <v>0</v>
      </c>
      <c r="F1157" t="n">
        <v>0</v>
      </c>
      <c r="M1157" t="n">
        <v>16</v>
      </c>
      <c r="N1157" t="n">
        <v>1024</v>
      </c>
      <c r="O1157" t="n">
        <v>1000000</v>
      </c>
      <c r="P1157" t="n">
        <v>0</v>
      </c>
      <c r="Q1157" t="n">
        <v>0</v>
      </c>
      <c r="R1157" t="n">
        <v>0</v>
      </c>
    </row>
    <row r="1158">
      <c r="A1158" t="n">
        <v>64</v>
      </c>
      <c r="B1158" t="n">
        <v>64</v>
      </c>
      <c r="C1158" t="n">
        <v>30000000</v>
      </c>
      <c r="D1158" t="n">
        <v>2.5</v>
      </c>
      <c r="E1158" t="n">
        <v>0</v>
      </c>
      <c r="F1158" t="n">
        <v>0</v>
      </c>
      <c r="M1158" t="n">
        <v>16</v>
      </c>
      <c r="N1158" t="n">
        <v>1024</v>
      </c>
      <c r="O1158" t="n">
        <v>1000000</v>
      </c>
      <c r="P1158" t="n">
        <v>2.5</v>
      </c>
      <c r="Q1158" t="n">
        <v>0</v>
      </c>
      <c r="R1158" t="n">
        <v>0</v>
      </c>
    </row>
    <row r="1159">
      <c r="A1159" t="n">
        <v>64</v>
      </c>
      <c r="B1159" t="n">
        <v>64</v>
      </c>
      <c r="C1159" t="n">
        <v>100000000</v>
      </c>
      <c r="D1159" t="n">
        <v>2.5</v>
      </c>
      <c r="E1159" t="n">
        <v>0</v>
      </c>
      <c r="F1159" t="n">
        <v>0</v>
      </c>
      <c r="M1159" t="n">
        <v>16</v>
      </c>
      <c r="N1159" t="n">
        <v>1024</v>
      </c>
      <c r="O1159" t="n">
        <v>1000000</v>
      </c>
      <c r="P1159" t="n">
        <v>5</v>
      </c>
      <c r="Q1159" t="n">
        <v>0</v>
      </c>
      <c r="R1159" t="n">
        <v>0</v>
      </c>
    </row>
    <row r="1160">
      <c r="A1160" t="n">
        <v>64</v>
      </c>
      <c r="B1160" t="n">
        <v>64</v>
      </c>
      <c r="C1160" t="n">
        <v>1000000000</v>
      </c>
      <c r="D1160" t="n">
        <v>2.5</v>
      </c>
      <c r="E1160" t="n">
        <v>0</v>
      </c>
      <c r="F1160" t="n">
        <v>0</v>
      </c>
      <c r="M1160" t="n">
        <v>16</v>
      </c>
      <c r="N1160" t="n">
        <v>1024</v>
      </c>
      <c r="O1160" t="n">
        <v>1000000</v>
      </c>
      <c r="P1160" t="n">
        <v>7.5</v>
      </c>
      <c r="Q1160" t="n">
        <v>0</v>
      </c>
      <c r="R1160" t="n">
        <v>0</v>
      </c>
    </row>
    <row r="1161">
      <c r="A1161" t="n">
        <v>64</v>
      </c>
      <c r="B1161" t="n">
        <v>64</v>
      </c>
      <c r="C1161" t="n">
        <v>10000000000</v>
      </c>
      <c r="D1161" t="n">
        <v>2.5</v>
      </c>
      <c r="E1161" t="n">
        <v>0</v>
      </c>
      <c r="F1161" t="n">
        <v>0</v>
      </c>
      <c r="M1161" t="n">
        <v>16</v>
      </c>
      <c r="N1161" t="n">
        <v>1024</v>
      </c>
      <c r="O1161" t="n">
        <v>1000000</v>
      </c>
      <c r="P1161" t="n">
        <v>10</v>
      </c>
      <c r="Q1161" t="n">
        <v>0</v>
      </c>
      <c r="R1161" t="n">
        <v>0.0019073486328125</v>
      </c>
    </row>
    <row r="1162">
      <c r="A1162" t="n">
        <v>64</v>
      </c>
      <c r="B1162" t="n">
        <v>64</v>
      </c>
      <c r="C1162" t="n">
        <v>30000000000</v>
      </c>
      <c r="D1162" t="n">
        <v>2.5</v>
      </c>
      <c r="E1162" t="n">
        <v>0</v>
      </c>
      <c r="F1162" t="n">
        <v>0</v>
      </c>
      <c r="M1162" t="n">
        <v>16</v>
      </c>
      <c r="N1162" t="n">
        <v>1024</v>
      </c>
      <c r="O1162" t="n">
        <v>1000000</v>
      </c>
      <c r="P1162" t="n">
        <v>12.5</v>
      </c>
      <c r="Q1162" t="n">
        <v>0.01277923583984375</v>
      </c>
      <c r="R1162" t="n">
        <v>0.124359130859375</v>
      </c>
    </row>
    <row r="1163">
      <c r="A1163" t="n">
        <v>64</v>
      </c>
      <c r="B1163" t="n">
        <v>128</v>
      </c>
      <c r="C1163" t="n">
        <v>1000000</v>
      </c>
      <c r="D1163" t="n">
        <v>2.5</v>
      </c>
      <c r="E1163" t="n">
        <v>0</v>
      </c>
      <c r="F1163" t="n">
        <v>0</v>
      </c>
      <c r="M1163" t="n">
        <v>16</v>
      </c>
      <c r="N1163" t="n">
        <v>1024</v>
      </c>
      <c r="O1163" t="n">
        <v>1000000</v>
      </c>
      <c r="P1163" t="n">
        <v>15</v>
      </c>
      <c r="Q1163" t="n">
        <v>0.3717422485351562</v>
      </c>
      <c r="R1163" t="n">
        <v>1.743888854980469</v>
      </c>
    </row>
    <row r="1164">
      <c r="A1164" t="n">
        <v>64</v>
      </c>
      <c r="B1164" t="n">
        <v>128</v>
      </c>
      <c r="C1164" t="n">
        <v>15000000</v>
      </c>
      <c r="D1164" t="n">
        <v>2.5</v>
      </c>
      <c r="E1164" t="n">
        <v>0</v>
      </c>
      <c r="F1164" t="n">
        <v>0</v>
      </c>
      <c r="M1164" t="n">
        <v>16</v>
      </c>
      <c r="N1164" t="n">
        <v>1024</v>
      </c>
      <c r="O1164" t="n">
        <v>1000000</v>
      </c>
      <c r="P1164" t="n">
        <v>17.5</v>
      </c>
      <c r="Q1164" t="n">
        <v>2.761077880859375</v>
      </c>
      <c r="R1164" t="n">
        <v>6.610107421875</v>
      </c>
    </row>
    <row r="1165">
      <c r="A1165" t="n">
        <v>64</v>
      </c>
      <c r="B1165" t="n">
        <v>128</v>
      </c>
      <c r="C1165" t="n">
        <v>30000000</v>
      </c>
      <c r="D1165" t="n">
        <v>2.5</v>
      </c>
      <c r="E1165" t="n">
        <v>0</v>
      </c>
      <c r="F1165" t="n">
        <v>0</v>
      </c>
      <c r="M1165" t="n">
        <v>16</v>
      </c>
      <c r="N1165" t="n">
        <v>1024</v>
      </c>
      <c r="O1165" t="n">
        <v>1000000</v>
      </c>
      <c r="P1165" t="n">
        <v>20</v>
      </c>
      <c r="Q1165" t="n">
        <v>9.97314453125</v>
      </c>
      <c r="R1165" t="n">
        <v>17.39330291748047</v>
      </c>
    </row>
    <row r="1166">
      <c r="A1166" t="n">
        <v>64</v>
      </c>
      <c r="B1166" t="n">
        <v>128</v>
      </c>
      <c r="C1166" t="n">
        <v>100000000</v>
      </c>
      <c r="D1166" t="n">
        <v>2.5</v>
      </c>
      <c r="E1166" t="n">
        <v>0</v>
      </c>
      <c r="F1166" t="n">
        <v>0</v>
      </c>
      <c r="M1166" t="n">
        <v>16</v>
      </c>
      <c r="N1166" t="n">
        <v>1024</v>
      </c>
      <c r="O1166" t="n">
        <v>1000000</v>
      </c>
      <c r="P1166" t="n">
        <v>22.5</v>
      </c>
      <c r="Q1166" t="n">
        <v>21.91181182861328</v>
      </c>
      <c r="R1166" t="n">
        <v>28.65810394287109</v>
      </c>
    </row>
    <row r="1167">
      <c r="A1167" t="n">
        <v>64</v>
      </c>
      <c r="B1167" t="n">
        <v>128</v>
      </c>
      <c r="C1167" t="n">
        <v>1000000000</v>
      </c>
      <c r="D1167" t="n">
        <v>2.5</v>
      </c>
      <c r="E1167" t="n">
        <v>0</v>
      </c>
      <c r="F1167" t="n">
        <v>0</v>
      </c>
      <c r="M1167" t="n">
        <v>16</v>
      </c>
      <c r="N1167" t="n">
        <v>1024</v>
      </c>
      <c r="O1167" t="n">
        <v>1000000</v>
      </c>
      <c r="P1167" t="n">
        <v>25</v>
      </c>
      <c r="Q1167" t="n">
        <v>34.72061157226562</v>
      </c>
      <c r="R1167" t="n">
        <v>38.44203948974609</v>
      </c>
    </row>
    <row r="1168">
      <c r="A1168" t="n">
        <v>64</v>
      </c>
      <c r="B1168" t="n">
        <v>128</v>
      </c>
      <c r="C1168" t="n">
        <v>10000000000</v>
      </c>
      <c r="D1168" t="n">
        <v>2.5</v>
      </c>
      <c r="E1168" t="n">
        <v>0</v>
      </c>
      <c r="F1168" t="n">
        <v>0</v>
      </c>
      <c r="M1168" t="n">
        <v>16</v>
      </c>
      <c r="N1168" t="n">
        <v>1024</v>
      </c>
      <c r="O1168" t="n">
        <v>1000000</v>
      </c>
      <c r="P1168" t="n">
        <v>27.5</v>
      </c>
      <c r="Q1168" t="n">
        <v>45.01419067382812</v>
      </c>
      <c r="R1168" t="n">
        <v>45.98217010498047</v>
      </c>
    </row>
    <row r="1169">
      <c r="A1169" t="n">
        <v>64</v>
      </c>
      <c r="B1169" t="n">
        <v>128</v>
      </c>
      <c r="C1169" t="n">
        <v>30000000000</v>
      </c>
      <c r="D1169" t="n">
        <v>2.5</v>
      </c>
      <c r="E1169" t="n">
        <v>0</v>
      </c>
      <c r="F1169" t="n">
        <v>0</v>
      </c>
      <c r="M1169" t="n">
        <v>16</v>
      </c>
      <c r="N1169" t="n">
        <v>1024</v>
      </c>
      <c r="O1169" t="n">
        <v>1000000</v>
      </c>
      <c r="P1169" t="n">
        <v>30</v>
      </c>
      <c r="Q1169" t="n">
        <v>49.10125732421875</v>
      </c>
      <c r="R1169" t="n">
        <v>49.21169281005859</v>
      </c>
    </row>
    <row r="1170">
      <c r="A1170" t="n">
        <v>64</v>
      </c>
      <c r="B1170" t="n">
        <v>256</v>
      </c>
      <c r="C1170" t="n">
        <v>1000000</v>
      </c>
      <c r="D1170" t="n">
        <v>2.5</v>
      </c>
      <c r="E1170" t="n">
        <v>0</v>
      </c>
      <c r="F1170" t="n">
        <v>0</v>
      </c>
      <c r="M1170" t="n">
        <v>16</v>
      </c>
      <c r="N1170" t="n">
        <v>1024</v>
      </c>
      <c r="O1170" t="n">
        <v>1000000</v>
      </c>
      <c r="P1170" t="n">
        <v>32.5</v>
      </c>
      <c r="Q1170" t="n">
        <v>49.97406005859375</v>
      </c>
      <c r="R1170" t="n">
        <v>49.98111724853516</v>
      </c>
    </row>
    <row r="1171">
      <c r="A1171" t="n">
        <v>64</v>
      </c>
      <c r="B1171" t="n">
        <v>256</v>
      </c>
      <c r="C1171" t="n">
        <v>15000000</v>
      </c>
      <c r="D1171" t="n">
        <v>2.5</v>
      </c>
      <c r="E1171" t="n">
        <v>0</v>
      </c>
      <c r="F1171" t="n">
        <v>0</v>
      </c>
      <c r="M1171" t="n">
        <v>16</v>
      </c>
      <c r="N1171" t="n">
        <v>1024</v>
      </c>
      <c r="O1171" t="n">
        <v>1000000</v>
      </c>
      <c r="P1171" t="n">
        <v>35</v>
      </c>
      <c r="Q1171" t="n">
        <v>49.99198913574219</v>
      </c>
      <c r="R1171" t="n">
        <v>50.08525848388672</v>
      </c>
    </row>
    <row r="1172">
      <c r="A1172" t="n">
        <v>64</v>
      </c>
      <c r="B1172" t="n">
        <v>256</v>
      </c>
      <c r="C1172" t="n">
        <v>30000000</v>
      </c>
      <c r="D1172" t="n">
        <v>2.5</v>
      </c>
      <c r="E1172" t="n">
        <v>0</v>
      </c>
      <c r="F1172" t="n">
        <v>0</v>
      </c>
      <c r="M1172" t="n">
        <v>16</v>
      </c>
      <c r="N1172" t="n">
        <v>1024</v>
      </c>
      <c r="O1172" t="n">
        <v>15000000</v>
      </c>
      <c r="P1172" t="n">
        <v>0</v>
      </c>
      <c r="Q1172" t="n">
        <v>0</v>
      </c>
      <c r="R1172" t="n">
        <v>0</v>
      </c>
    </row>
    <row r="1173">
      <c r="A1173" t="n">
        <v>64</v>
      </c>
      <c r="B1173" t="n">
        <v>256</v>
      </c>
      <c r="C1173" t="n">
        <v>100000000</v>
      </c>
      <c r="D1173" t="n">
        <v>2.5</v>
      </c>
      <c r="E1173" t="n">
        <v>0</v>
      </c>
      <c r="F1173" t="n">
        <v>0</v>
      </c>
      <c r="M1173" t="n">
        <v>16</v>
      </c>
      <c r="N1173" t="n">
        <v>1024</v>
      </c>
      <c r="O1173" t="n">
        <v>15000000</v>
      </c>
      <c r="P1173" t="n">
        <v>2.5</v>
      </c>
      <c r="Q1173" t="n">
        <v>0</v>
      </c>
      <c r="R1173" t="n">
        <v>0</v>
      </c>
    </row>
    <row r="1174">
      <c r="A1174" t="n">
        <v>64</v>
      </c>
      <c r="B1174" t="n">
        <v>256</v>
      </c>
      <c r="C1174" t="n">
        <v>1000000000</v>
      </c>
      <c r="D1174" t="n">
        <v>2.5</v>
      </c>
      <c r="E1174" t="n">
        <v>0</v>
      </c>
      <c r="F1174" t="n">
        <v>0</v>
      </c>
      <c r="M1174" t="n">
        <v>16</v>
      </c>
      <c r="N1174" t="n">
        <v>1024</v>
      </c>
      <c r="O1174" t="n">
        <v>15000000</v>
      </c>
      <c r="P1174" t="n">
        <v>5</v>
      </c>
      <c r="Q1174" t="n">
        <v>0</v>
      </c>
      <c r="R1174" t="n">
        <v>0</v>
      </c>
    </row>
    <row r="1175">
      <c r="A1175" t="n">
        <v>64</v>
      </c>
      <c r="B1175" t="n">
        <v>256</v>
      </c>
      <c r="C1175" t="n">
        <v>10000000000</v>
      </c>
      <c r="D1175" t="n">
        <v>2.5</v>
      </c>
      <c r="E1175" t="n">
        <v>0</v>
      </c>
      <c r="F1175" t="n">
        <v>0</v>
      </c>
      <c r="M1175" t="n">
        <v>16</v>
      </c>
      <c r="N1175" t="n">
        <v>1024</v>
      </c>
      <c r="O1175" t="n">
        <v>15000000</v>
      </c>
      <c r="P1175" t="n">
        <v>7.5</v>
      </c>
      <c r="Q1175" t="n">
        <v>0</v>
      </c>
      <c r="R1175" t="n">
        <v>0</v>
      </c>
    </row>
    <row r="1176">
      <c r="A1176" t="n">
        <v>64</v>
      </c>
      <c r="B1176" t="n">
        <v>256</v>
      </c>
      <c r="C1176" t="n">
        <v>30000000000</v>
      </c>
      <c r="D1176" t="n">
        <v>2.5</v>
      </c>
      <c r="E1176" t="n">
        <v>0</v>
      </c>
      <c r="F1176" t="n">
        <v>0</v>
      </c>
      <c r="M1176" t="n">
        <v>16</v>
      </c>
      <c r="N1176" t="n">
        <v>1024</v>
      </c>
      <c r="O1176" t="n">
        <v>15000000</v>
      </c>
      <c r="P1176" t="n">
        <v>10</v>
      </c>
      <c r="Q1176" t="n">
        <v>0</v>
      </c>
      <c r="R1176" t="n">
        <v>0</v>
      </c>
    </row>
    <row r="1177">
      <c r="A1177" t="n">
        <v>64</v>
      </c>
      <c r="B1177" t="n">
        <v>512</v>
      </c>
      <c r="C1177" t="n">
        <v>1000000</v>
      </c>
      <c r="D1177" t="n">
        <v>2.5</v>
      </c>
      <c r="E1177" t="n">
        <v>0</v>
      </c>
      <c r="F1177" t="n">
        <v>0</v>
      </c>
      <c r="M1177" t="n">
        <v>16</v>
      </c>
      <c r="N1177" t="n">
        <v>1024</v>
      </c>
      <c r="O1177" t="n">
        <v>15000000</v>
      </c>
      <c r="P1177" t="n">
        <v>12.5</v>
      </c>
      <c r="Q1177" t="n">
        <v>0.0110626220703125</v>
      </c>
      <c r="R1177" t="n">
        <v>0.02880096435546875</v>
      </c>
    </row>
    <row r="1178">
      <c r="A1178" t="n">
        <v>64</v>
      </c>
      <c r="B1178" t="n">
        <v>512</v>
      </c>
      <c r="C1178" t="n">
        <v>15000000</v>
      </c>
      <c r="D1178" t="n">
        <v>2.5</v>
      </c>
      <c r="E1178" t="n">
        <v>0</v>
      </c>
      <c r="F1178" t="n">
        <v>0</v>
      </c>
      <c r="M1178" t="n">
        <v>16</v>
      </c>
      <c r="N1178" t="n">
        <v>1024</v>
      </c>
      <c r="O1178" t="n">
        <v>15000000</v>
      </c>
      <c r="P1178" t="n">
        <v>15</v>
      </c>
      <c r="Q1178" t="n">
        <v>0.3751754760742188</v>
      </c>
      <c r="R1178" t="n">
        <v>0.611114501953125</v>
      </c>
    </row>
    <row r="1179">
      <c r="A1179" t="n">
        <v>64</v>
      </c>
      <c r="B1179" t="n">
        <v>512</v>
      </c>
      <c r="C1179" t="n">
        <v>30000000</v>
      </c>
      <c r="D1179" t="n">
        <v>2.5</v>
      </c>
      <c r="E1179" t="n">
        <v>0</v>
      </c>
      <c r="F1179" t="n">
        <v>0</v>
      </c>
      <c r="M1179" t="n">
        <v>16</v>
      </c>
      <c r="N1179" t="n">
        <v>1024</v>
      </c>
      <c r="O1179" t="n">
        <v>15000000</v>
      </c>
      <c r="P1179" t="n">
        <v>17.5</v>
      </c>
      <c r="Q1179" t="n">
        <v>3.071975708007812</v>
      </c>
      <c r="R1179" t="n">
        <v>4.55322265625</v>
      </c>
    </row>
    <row r="1180">
      <c r="A1180" t="n">
        <v>64</v>
      </c>
      <c r="B1180" t="n">
        <v>512</v>
      </c>
      <c r="C1180" t="n">
        <v>100000000</v>
      </c>
      <c r="D1180" t="n">
        <v>2.5</v>
      </c>
      <c r="E1180" t="n">
        <v>0</v>
      </c>
      <c r="F1180" t="n">
        <v>0</v>
      </c>
      <c r="M1180" t="n">
        <v>16</v>
      </c>
      <c r="N1180" t="n">
        <v>1024</v>
      </c>
      <c r="O1180" t="n">
        <v>15000000</v>
      </c>
      <c r="P1180" t="n">
        <v>20</v>
      </c>
      <c r="Q1180" t="n">
        <v>10.41202545166016</v>
      </c>
      <c r="R1180" t="n">
        <v>11.53373718261719</v>
      </c>
    </row>
    <row r="1181">
      <c r="A1181" t="n">
        <v>64</v>
      </c>
      <c r="B1181" t="n">
        <v>512</v>
      </c>
      <c r="C1181" t="n">
        <v>1000000000</v>
      </c>
      <c r="D1181" t="n">
        <v>2.5</v>
      </c>
      <c r="E1181" t="n">
        <v>0</v>
      </c>
      <c r="F1181" t="n">
        <v>0</v>
      </c>
      <c r="M1181" t="n">
        <v>16</v>
      </c>
      <c r="N1181" t="n">
        <v>1024</v>
      </c>
      <c r="O1181" t="n">
        <v>15000000</v>
      </c>
      <c r="P1181" t="n">
        <v>22.5</v>
      </c>
      <c r="Q1181" t="n">
        <v>21.54006958007812</v>
      </c>
      <c r="R1181" t="n">
        <v>22.29251861572266</v>
      </c>
    </row>
    <row r="1182">
      <c r="A1182" t="n">
        <v>64</v>
      </c>
      <c r="B1182" t="n">
        <v>512</v>
      </c>
      <c r="C1182" t="n">
        <v>10000000000</v>
      </c>
      <c r="D1182" t="n">
        <v>2.5</v>
      </c>
      <c r="E1182" t="n">
        <v>0</v>
      </c>
      <c r="F1182" t="n">
        <v>0</v>
      </c>
      <c r="M1182" t="n">
        <v>16</v>
      </c>
      <c r="N1182" t="n">
        <v>1024</v>
      </c>
      <c r="O1182" t="n">
        <v>15000000</v>
      </c>
      <c r="P1182" t="n">
        <v>25</v>
      </c>
      <c r="Q1182" t="n">
        <v>35.81867218017578</v>
      </c>
      <c r="R1182" t="n">
        <v>35.47992706298828</v>
      </c>
    </row>
    <row r="1183">
      <c r="A1183" t="n">
        <v>64</v>
      </c>
      <c r="B1183" t="n">
        <v>512</v>
      </c>
      <c r="C1183" t="n">
        <v>30000000000</v>
      </c>
      <c r="D1183" t="n">
        <v>2.5</v>
      </c>
      <c r="E1183" t="n">
        <v>0</v>
      </c>
      <c r="F1183" t="n">
        <v>0</v>
      </c>
      <c r="M1183" t="n">
        <v>16</v>
      </c>
      <c r="N1183" t="n">
        <v>1024</v>
      </c>
      <c r="O1183" t="n">
        <v>15000000</v>
      </c>
      <c r="P1183" t="n">
        <v>27.5</v>
      </c>
      <c r="Q1183" t="n">
        <v>46.18129730224609</v>
      </c>
      <c r="R1183" t="n">
        <v>43.84746551513672</v>
      </c>
    </row>
    <row r="1184">
      <c r="A1184" t="n">
        <v>64</v>
      </c>
      <c r="B1184" t="n">
        <v>1024</v>
      </c>
      <c r="C1184" t="n">
        <v>1000000</v>
      </c>
      <c r="D1184" t="n">
        <v>2.5</v>
      </c>
      <c r="E1184" t="n">
        <v>0</v>
      </c>
      <c r="F1184" t="n">
        <v>0</v>
      </c>
      <c r="M1184" t="n">
        <v>16</v>
      </c>
      <c r="N1184" t="n">
        <v>1024</v>
      </c>
      <c r="O1184" t="n">
        <v>15000000</v>
      </c>
      <c r="P1184" t="n">
        <v>30</v>
      </c>
      <c r="Q1184" t="n">
        <v>49.32956695556641</v>
      </c>
      <c r="R1184" t="n">
        <v>48.1964111328125</v>
      </c>
    </row>
    <row r="1185">
      <c r="A1185" t="n">
        <v>64</v>
      </c>
      <c r="B1185" t="n">
        <v>1024</v>
      </c>
      <c r="C1185" t="n">
        <v>15000000</v>
      </c>
      <c r="D1185" t="n">
        <v>2.5</v>
      </c>
      <c r="E1185" t="n">
        <v>0</v>
      </c>
      <c r="F1185" t="n">
        <v>0</v>
      </c>
      <c r="M1185" t="n">
        <v>16</v>
      </c>
      <c r="N1185" t="n">
        <v>1024</v>
      </c>
      <c r="O1185" t="n">
        <v>15000000</v>
      </c>
      <c r="P1185" t="n">
        <v>32.5</v>
      </c>
      <c r="Q1185" t="n">
        <v>49.80907440185547</v>
      </c>
      <c r="R1185" t="n">
        <v>49.41616058349609</v>
      </c>
    </row>
    <row r="1186">
      <c r="A1186" t="n">
        <v>64</v>
      </c>
      <c r="B1186" t="n">
        <v>1024</v>
      </c>
      <c r="C1186" t="n">
        <v>30000000</v>
      </c>
      <c r="D1186" t="n">
        <v>2.5</v>
      </c>
      <c r="E1186" t="n">
        <v>0</v>
      </c>
      <c r="F1186" t="n">
        <v>0</v>
      </c>
      <c r="M1186" t="n">
        <v>16</v>
      </c>
      <c r="N1186" t="n">
        <v>1024</v>
      </c>
      <c r="O1186" t="n">
        <v>15000000</v>
      </c>
      <c r="P1186" t="n">
        <v>35</v>
      </c>
      <c r="Q1186" t="n">
        <v>49.97901916503906</v>
      </c>
      <c r="R1186" t="n">
        <v>49.69425201416016</v>
      </c>
    </row>
    <row r="1187">
      <c r="A1187" t="n">
        <v>64</v>
      </c>
      <c r="B1187" t="n">
        <v>1024</v>
      </c>
      <c r="C1187" t="n">
        <v>100000000</v>
      </c>
      <c r="D1187" t="n">
        <v>2.5</v>
      </c>
      <c r="E1187" t="n">
        <v>0</v>
      </c>
      <c r="F1187" t="n">
        <v>0</v>
      </c>
      <c r="M1187" t="n">
        <v>16</v>
      </c>
      <c r="N1187" t="n">
        <v>1024</v>
      </c>
      <c r="O1187" t="n">
        <v>30000000</v>
      </c>
      <c r="P1187" t="n">
        <v>0</v>
      </c>
      <c r="Q1187" t="n">
        <v>0</v>
      </c>
      <c r="R1187" t="n">
        <v>0</v>
      </c>
    </row>
    <row r="1188">
      <c r="A1188" t="n">
        <v>64</v>
      </c>
      <c r="B1188" t="n">
        <v>1024</v>
      </c>
      <c r="C1188" t="n">
        <v>1000000000</v>
      </c>
      <c r="D1188" t="n">
        <v>2.5</v>
      </c>
      <c r="E1188" t="n">
        <v>0</v>
      </c>
      <c r="F1188" t="n">
        <v>0</v>
      </c>
      <c r="M1188" t="n">
        <v>16</v>
      </c>
      <c r="N1188" t="n">
        <v>1024</v>
      </c>
      <c r="O1188" t="n">
        <v>30000000</v>
      </c>
      <c r="P1188" t="n">
        <v>2.5</v>
      </c>
      <c r="Q1188" t="n">
        <v>0</v>
      </c>
      <c r="R1188" t="n">
        <v>0</v>
      </c>
    </row>
    <row r="1189">
      <c r="A1189" t="n">
        <v>64</v>
      </c>
      <c r="B1189" t="n">
        <v>1024</v>
      </c>
      <c r="C1189" t="n">
        <v>10000000000</v>
      </c>
      <c r="D1189" t="n">
        <v>2.5</v>
      </c>
      <c r="E1189" t="n">
        <v>0</v>
      </c>
      <c r="F1189" t="n">
        <v>0</v>
      </c>
      <c r="M1189" t="n">
        <v>16</v>
      </c>
      <c r="N1189" t="n">
        <v>1024</v>
      </c>
      <c r="O1189" t="n">
        <v>30000000</v>
      </c>
      <c r="P1189" t="n">
        <v>5</v>
      </c>
      <c r="Q1189" t="n">
        <v>0</v>
      </c>
      <c r="R1189" t="n">
        <v>0</v>
      </c>
    </row>
    <row r="1190">
      <c r="A1190" t="n">
        <v>64</v>
      </c>
      <c r="B1190" t="n">
        <v>1024</v>
      </c>
      <c r="C1190" t="n">
        <v>30000000000</v>
      </c>
      <c r="D1190" t="n">
        <v>2.5</v>
      </c>
      <c r="E1190" t="n">
        <v>0</v>
      </c>
      <c r="F1190" t="n">
        <v>0</v>
      </c>
      <c r="M1190" t="n">
        <v>16</v>
      </c>
      <c r="N1190" t="n">
        <v>1024</v>
      </c>
      <c r="O1190" t="n">
        <v>30000000</v>
      </c>
      <c r="P1190" t="n">
        <v>7.5</v>
      </c>
      <c r="Q1190" t="n">
        <v>0</v>
      </c>
      <c r="R1190" t="n">
        <v>0</v>
      </c>
    </row>
    <row r="1191">
      <c r="A1191" t="n">
        <v>8</v>
      </c>
      <c r="B1191" t="n">
        <v>32</v>
      </c>
      <c r="C1191" t="n">
        <v>1000000</v>
      </c>
      <c r="D1191" t="n">
        <v>0</v>
      </c>
      <c r="E1191" t="n">
        <v>0</v>
      </c>
      <c r="F1191" t="n">
        <v>0</v>
      </c>
      <c r="M1191" t="n">
        <v>16</v>
      </c>
      <c r="N1191" t="n">
        <v>1024</v>
      </c>
      <c r="O1191" t="n">
        <v>30000000</v>
      </c>
      <c r="P1191" t="n">
        <v>10</v>
      </c>
      <c r="Q1191" t="n">
        <v>0</v>
      </c>
      <c r="R1191" t="n">
        <v>0</v>
      </c>
    </row>
    <row r="1192">
      <c r="A1192" t="n">
        <v>8</v>
      </c>
      <c r="B1192" t="n">
        <v>32</v>
      </c>
      <c r="C1192" t="n">
        <v>15000000</v>
      </c>
      <c r="D1192" t="n">
        <v>0</v>
      </c>
      <c r="E1192" t="n">
        <v>0</v>
      </c>
      <c r="F1192" t="n">
        <v>0</v>
      </c>
      <c r="M1192" t="n">
        <v>16</v>
      </c>
      <c r="N1192" t="n">
        <v>1024</v>
      </c>
      <c r="O1192" t="n">
        <v>30000000</v>
      </c>
      <c r="P1192" t="n">
        <v>12.5</v>
      </c>
      <c r="Q1192" t="n">
        <v>0.0209808349609375</v>
      </c>
      <c r="R1192" t="n">
        <v>0</v>
      </c>
    </row>
    <row r="1193">
      <c r="A1193" t="n">
        <v>8</v>
      </c>
      <c r="B1193" t="n">
        <v>32</v>
      </c>
      <c r="C1193" t="n">
        <v>30000000</v>
      </c>
      <c r="D1193" t="n">
        <v>0</v>
      </c>
      <c r="E1193" t="n">
        <v>0</v>
      </c>
      <c r="F1193" t="n">
        <v>0</v>
      </c>
      <c r="M1193" t="n">
        <v>16</v>
      </c>
      <c r="N1193" t="n">
        <v>1024</v>
      </c>
      <c r="O1193" t="n">
        <v>30000000</v>
      </c>
      <c r="P1193" t="n">
        <v>15</v>
      </c>
      <c r="Q1193" t="n">
        <v>0.3978729248046875</v>
      </c>
      <c r="R1193" t="n">
        <v>0.1512527465820312</v>
      </c>
    </row>
    <row r="1194">
      <c r="A1194" t="n">
        <v>8</v>
      </c>
      <c r="B1194" t="n">
        <v>32</v>
      </c>
      <c r="C1194" t="n">
        <v>100000000</v>
      </c>
      <c r="D1194" t="n">
        <v>0</v>
      </c>
      <c r="E1194" t="n">
        <v>0</v>
      </c>
      <c r="F1194" t="n">
        <v>0</v>
      </c>
      <c r="M1194" t="n">
        <v>16</v>
      </c>
      <c r="N1194" t="n">
        <v>1024</v>
      </c>
      <c r="O1194" t="n">
        <v>30000000</v>
      </c>
      <c r="P1194" t="n">
        <v>17.5</v>
      </c>
      <c r="Q1194" t="n">
        <v>2.648162841796875</v>
      </c>
      <c r="R1194" t="n">
        <v>1.155853271484375</v>
      </c>
    </row>
    <row r="1195">
      <c r="A1195" t="n">
        <v>8</v>
      </c>
      <c r="B1195" t="n">
        <v>32</v>
      </c>
      <c r="C1195" t="n">
        <v>1000000000</v>
      </c>
      <c r="D1195" t="n">
        <v>0</v>
      </c>
      <c r="E1195" t="n">
        <v>0</v>
      </c>
      <c r="F1195" t="n">
        <v>0</v>
      </c>
      <c r="M1195" t="n">
        <v>16</v>
      </c>
      <c r="N1195" t="n">
        <v>1024</v>
      </c>
      <c r="O1195" t="n">
        <v>30000000</v>
      </c>
      <c r="P1195" t="n">
        <v>20</v>
      </c>
      <c r="Q1195" t="n">
        <v>9.761238098144531</v>
      </c>
      <c r="R1195" t="n">
        <v>5.978012084960938</v>
      </c>
    </row>
    <row r="1196">
      <c r="A1196" t="n">
        <v>8</v>
      </c>
      <c r="B1196" t="n">
        <v>32</v>
      </c>
      <c r="C1196" t="n">
        <v>10000000000</v>
      </c>
      <c r="D1196" t="n">
        <v>0</v>
      </c>
      <c r="E1196" t="n">
        <v>0</v>
      </c>
      <c r="F1196" t="n">
        <v>0</v>
      </c>
      <c r="M1196" t="n">
        <v>16</v>
      </c>
      <c r="N1196" t="n">
        <v>1024</v>
      </c>
      <c r="O1196" t="n">
        <v>30000000</v>
      </c>
      <c r="P1196" t="n">
        <v>22.5</v>
      </c>
      <c r="Q1196" t="n">
        <v>22.94349670410156</v>
      </c>
      <c r="R1196" t="n">
        <v>14.46132659912109</v>
      </c>
    </row>
    <row r="1197">
      <c r="A1197" t="n">
        <v>8</v>
      </c>
      <c r="B1197" t="n">
        <v>32</v>
      </c>
      <c r="C1197" t="n">
        <v>30000000000</v>
      </c>
      <c r="D1197" t="n">
        <v>0</v>
      </c>
      <c r="E1197" t="n">
        <v>0</v>
      </c>
      <c r="F1197" t="n">
        <v>0</v>
      </c>
      <c r="M1197" t="n">
        <v>16</v>
      </c>
      <c r="N1197" t="n">
        <v>1024</v>
      </c>
      <c r="O1197" t="n">
        <v>30000000</v>
      </c>
      <c r="P1197" t="n">
        <v>25</v>
      </c>
      <c r="Q1197" t="n">
        <v>36.54251098632812</v>
      </c>
      <c r="R1197" t="n">
        <v>28.58543395996094</v>
      </c>
    </row>
    <row r="1198">
      <c r="A1198" t="n">
        <v>8</v>
      </c>
      <c r="B1198" t="n">
        <v>64</v>
      </c>
      <c r="C1198" t="n">
        <v>1000000</v>
      </c>
      <c r="D1198" t="n">
        <v>0</v>
      </c>
      <c r="E1198" t="n">
        <v>0</v>
      </c>
      <c r="F1198" t="n">
        <v>0</v>
      </c>
      <c r="M1198" t="n">
        <v>16</v>
      </c>
      <c r="N1198" t="n">
        <v>1024</v>
      </c>
      <c r="O1198" t="n">
        <v>30000000</v>
      </c>
      <c r="P1198" t="n">
        <v>27.5</v>
      </c>
      <c r="Q1198" t="n">
        <v>43.33286285400391</v>
      </c>
      <c r="R1198" t="n">
        <v>38.458251953125</v>
      </c>
    </row>
    <row r="1199">
      <c r="A1199" t="n">
        <v>8</v>
      </c>
      <c r="B1199" t="n">
        <v>64</v>
      </c>
      <c r="C1199" t="n">
        <v>15000000</v>
      </c>
      <c r="D1199" t="n">
        <v>0</v>
      </c>
      <c r="E1199" t="n">
        <v>0</v>
      </c>
      <c r="F1199" t="n">
        <v>0</v>
      </c>
      <c r="M1199" t="n">
        <v>16</v>
      </c>
      <c r="N1199" t="n">
        <v>1024</v>
      </c>
      <c r="O1199" t="n">
        <v>30000000</v>
      </c>
      <c r="P1199" t="n">
        <v>30</v>
      </c>
      <c r="Q1199" t="n">
        <v>49.78981018066406</v>
      </c>
      <c r="R1199" t="n">
        <v>46.9970703125</v>
      </c>
    </row>
    <row r="1200">
      <c r="A1200" t="n">
        <v>8</v>
      </c>
      <c r="B1200" t="n">
        <v>64</v>
      </c>
      <c r="C1200" t="n">
        <v>30000000</v>
      </c>
      <c r="D1200" t="n">
        <v>0</v>
      </c>
      <c r="E1200" t="n">
        <v>0</v>
      </c>
      <c r="F1200" t="n">
        <v>0</v>
      </c>
      <c r="M1200" t="n">
        <v>16</v>
      </c>
      <c r="N1200" t="n">
        <v>1024</v>
      </c>
      <c r="O1200" t="n">
        <v>30000000</v>
      </c>
      <c r="P1200" t="n">
        <v>32.5</v>
      </c>
      <c r="Q1200" t="n">
        <v>50.81100463867188</v>
      </c>
      <c r="R1200" t="n">
        <v>48.828125</v>
      </c>
    </row>
    <row r="1201">
      <c r="A1201" t="n">
        <v>8</v>
      </c>
      <c r="B1201" t="n">
        <v>64</v>
      </c>
      <c r="C1201" t="n">
        <v>100000000</v>
      </c>
      <c r="D1201" t="n">
        <v>0</v>
      </c>
      <c r="E1201" t="n">
        <v>0</v>
      </c>
      <c r="F1201" t="n">
        <v>0</v>
      </c>
      <c r="M1201" t="n">
        <v>16</v>
      </c>
      <c r="N1201" t="n">
        <v>1024</v>
      </c>
      <c r="O1201" t="n">
        <v>30000000</v>
      </c>
      <c r="P1201" t="n">
        <v>35</v>
      </c>
      <c r="Q1201" t="n">
        <v>50.5706787109375</v>
      </c>
      <c r="R1201" t="n">
        <v>49.83654022216797</v>
      </c>
    </row>
    <row r="1202">
      <c r="A1202" t="n">
        <v>8</v>
      </c>
      <c r="B1202" t="n">
        <v>64</v>
      </c>
      <c r="C1202" t="n">
        <v>1000000000</v>
      </c>
      <c r="D1202" t="n">
        <v>0</v>
      </c>
      <c r="E1202" t="n">
        <v>0</v>
      </c>
      <c r="F1202" t="n">
        <v>0</v>
      </c>
      <c r="M1202" t="n">
        <v>16</v>
      </c>
      <c r="N1202" t="n">
        <v>1024</v>
      </c>
      <c r="O1202" t="n">
        <v>100000000</v>
      </c>
      <c r="P1202" t="n">
        <v>0</v>
      </c>
      <c r="Q1202" t="n">
        <v>0</v>
      </c>
      <c r="R1202" t="n">
        <v>0</v>
      </c>
    </row>
    <row r="1203">
      <c r="A1203" t="n">
        <v>8</v>
      </c>
      <c r="B1203" t="n">
        <v>64</v>
      </c>
      <c r="C1203" t="n">
        <v>10000000000</v>
      </c>
      <c r="D1203" t="n">
        <v>0</v>
      </c>
      <c r="E1203" t="n">
        <v>0</v>
      </c>
      <c r="F1203" t="n">
        <v>0</v>
      </c>
      <c r="M1203" t="n">
        <v>16</v>
      </c>
      <c r="N1203" t="n">
        <v>1024</v>
      </c>
      <c r="O1203" t="n">
        <v>100000000</v>
      </c>
      <c r="P1203" t="n">
        <v>2.5</v>
      </c>
      <c r="Q1203" t="n">
        <v>0</v>
      </c>
      <c r="R1203" t="n">
        <v>0</v>
      </c>
    </row>
    <row r="1204">
      <c r="A1204" t="n">
        <v>8</v>
      </c>
      <c r="B1204" t="n">
        <v>64</v>
      </c>
      <c r="C1204" t="n">
        <v>30000000000</v>
      </c>
      <c r="D1204" t="n">
        <v>0</v>
      </c>
      <c r="E1204" t="n">
        <v>0</v>
      </c>
      <c r="F1204" t="n">
        <v>0</v>
      </c>
      <c r="M1204" t="n">
        <v>16</v>
      </c>
      <c r="N1204" t="n">
        <v>1024</v>
      </c>
      <c r="O1204" t="n">
        <v>100000000</v>
      </c>
      <c r="P1204" t="n">
        <v>5</v>
      </c>
      <c r="Q1204" t="n">
        <v>0</v>
      </c>
      <c r="R1204" t="n">
        <v>0</v>
      </c>
    </row>
    <row r="1205">
      <c r="A1205" t="n">
        <v>8</v>
      </c>
      <c r="B1205" t="n">
        <v>128</v>
      </c>
      <c r="C1205" t="n">
        <v>1000000</v>
      </c>
      <c r="D1205" t="n">
        <v>0</v>
      </c>
      <c r="E1205" t="n">
        <v>0</v>
      </c>
      <c r="F1205" t="n">
        <v>0</v>
      </c>
      <c r="M1205" t="n">
        <v>16</v>
      </c>
      <c r="N1205" t="n">
        <v>1024</v>
      </c>
      <c r="O1205" t="n">
        <v>100000000</v>
      </c>
      <c r="P1205" t="n">
        <v>7.5</v>
      </c>
      <c r="Q1205" t="n">
        <v>0</v>
      </c>
      <c r="R1205" t="n">
        <v>0</v>
      </c>
    </row>
    <row r="1206">
      <c r="A1206" t="n">
        <v>8</v>
      </c>
      <c r="B1206" t="n">
        <v>128</v>
      </c>
      <c r="C1206" t="n">
        <v>15000000</v>
      </c>
      <c r="D1206" t="n">
        <v>0</v>
      </c>
      <c r="E1206" t="n">
        <v>0</v>
      </c>
      <c r="F1206" t="n">
        <v>0</v>
      </c>
      <c r="M1206" t="n">
        <v>16</v>
      </c>
      <c r="N1206" t="n">
        <v>1024</v>
      </c>
      <c r="O1206" t="n">
        <v>100000000</v>
      </c>
      <c r="P1206" t="n">
        <v>10</v>
      </c>
      <c r="Q1206" t="n">
        <v>0</v>
      </c>
      <c r="R1206" t="n">
        <v>0</v>
      </c>
    </row>
    <row r="1207">
      <c r="A1207" t="n">
        <v>8</v>
      </c>
      <c r="B1207" t="n">
        <v>128</v>
      </c>
      <c r="C1207" t="n">
        <v>30000000</v>
      </c>
      <c r="D1207" t="n">
        <v>0</v>
      </c>
      <c r="E1207" t="n">
        <v>0</v>
      </c>
      <c r="F1207" t="n">
        <v>0</v>
      </c>
      <c r="M1207" t="n">
        <v>16</v>
      </c>
      <c r="N1207" t="n">
        <v>1024</v>
      </c>
      <c r="O1207" t="n">
        <v>100000000</v>
      </c>
      <c r="P1207" t="n">
        <v>12.5</v>
      </c>
      <c r="Q1207" t="n">
        <v>0</v>
      </c>
      <c r="R1207" t="n">
        <v>0</v>
      </c>
    </row>
    <row r="1208">
      <c r="A1208" t="n">
        <v>8</v>
      </c>
      <c r="B1208" t="n">
        <v>128</v>
      </c>
      <c r="C1208" t="n">
        <v>100000000</v>
      </c>
      <c r="D1208" t="n">
        <v>0</v>
      </c>
      <c r="E1208" t="n">
        <v>0</v>
      </c>
      <c r="F1208" t="n">
        <v>0</v>
      </c>
      <c r="M1208" t="n">
        <v>16</v>
      </c>
      <c r="N1208" t="n">
        <v>1024</v>
      </c>
      <c r="O1208" t="n">
        <v>100000000</v>
      </c>
      <c r="P1208" t="n">
        <v>15</v>
      </c>
      <c r="Q1208" t="n">
        <v>0.3675460815429688</v>
      </c>
      <c r="R1208" t="n">
        <v>0</v>
      </c>
    </row>
    <row r="1209">
      <c r="A1209" t="n">
        <v>8</v>
      </c>
      <c r="B1209" t="n">
        <v>128</v>
      </c>
      <c r="C1209" t="n">
        <v>1000000000</v>
      </c>
      <c r="D1209" t="n">
        <v>0</v>
      </c>
      <c r="E1209" t="n">
        <v>0</v>
      </c>
      <c r="F1209" t="n">
        <v>0</v>
      </c>
      <c r="M1209" t="n">
        <v>16</v>
      </c>
      <c r="N1209" t="n">
        <v>1024</v>
      </c>
      <c r="O1209" t="n">
        <v>100000000</v>
      </c>
      <c r="P1209" t="n">
        <v>17.5</v>
      </c>
      <c r="Q1209" t="n">
        <v>2.789306640625</v>
      </c>
      <c r="R1209" t="n">
        <v>0.20751953125</v>
      </c>
    </row>
    <row r="1210">
      <c r="A1210" t="n">
        <v>8</v>
      </c>
      <c r="B1210" t="n">
        <v>128</v>
      </c>
      <c r="C1210" t="n">
        <v>10000000000</v>
      </c>
      <c r="D1210" t="n">
        <v>0</v>
      </c>
      <c r="E1210" t="n">
        <v>0</v>
      </c>
      <c r="F1210" t="n">
        <v>0</v>
      </c>
      <c r="M1210" t="n">
        <v>16</v>
      </c>
      <c r="N1210" t="n">
        <v>1024</v>
      </c>
      <c r="O1210" t="n">
        <v>100000000</v>
      </c>
      <c r="P1210" t="n">
        <v>20</v>
      </c>
      <c r="Q1210" t="n">
        <v>12.85381317138672</v>
      </c>
      <c r="R1210" t="n">
        <v>0.4602432250976562</v>
      </c>
    </row>
    <row r="1211">
      <c r="A1211" t="n">
        <v>8</v>
      </c>
      <c r="B1211" t="n">
        <v>128</v>
      </c>
      <c r="C1211" t="n">
        <v>30000000000</v>
      </c>
      <c r="D1211" t="n">
        <v>0</v>
      </c>
      <c r="E1211" t="n">
        <v>0</v>
      </c>
      <c r="F1211" t="n">
        <v>0</v>
      </c>
      <c r="M1211" t="n">
        <v>16</v>
      </c>
      <c r="N1211" t="n">
        <v>1024</v>
      </c>
      <c r="O1211" t="n">
        <v>100000000</v>
      </c>
      <c r="P1211" t="n">
        <v>22.5</v>
      </c>
      <c r="Q1211" t="n">
        <v>21.34780883789062</v>
      </c>
      <c r="R1211" t="n">
        <v>3.338813781738281</v>
      </c>
    </row>
    <row r="1212">
      <c r="A1212" t="n">
        <v>8</v>
      </c>
      <c r="B1212" t="n">
        <v>256</v>
      </c>
      <c r="C1212" t="n">
        <v>1000000</v>
      </c>
      <c r="D1212" t="n">
        <v>0</v>
      </c>
      <c r="E1212" t="n">
        <v>0</v>
      </c>
      <c r="F1212" t="n">
        <v>0</v>
      </c>
      <c r="M1212" t="n">
        <v>16</v>
      </c>
      <c r="N1212" t="n">
        <v>1024</v>
      </c>
      <c r="O1212" t="n">
        <v>100000000</v>
      </c>
      <c r="P1212" t="n">
        <v>25</v>
      </c>
      <c r="Q1212" t="n">
        <v>36.10382080078125</v>
      </c>
      <c r="R1212" t="n">
        <v>12.61196136474609</v>
      </c>
    </row>
    <row r="1213">
      <c r="A1213" t="n">
        <v>8</v>
      </c>
      <c r="B1213" t="n">
        <v>256</v>
      </c>
      <c r="C1213" t="n">
        <v>15000000</v>
      </c>
      <c r="D1213" t="n">
        <v>0</v>
      </c>
      <c r="E1213" t="n">
        <v>0</v>
      </c>
      <c r="F1213" t="n">
        <v>0</v>
      </c>
      <c r="M1213" t="n">
        <v>16</v>
      </c>
      <c r="N1213" t="n">
        <v>1024</v>
      </c>
      <c r="O1213" t="n">
        <v>100000000</v>
      </c>
      <c r="P1213" t="n">
        <v>27.5</v>
      </c>
      <c r="Q1213" t="n">
        <v>45.28598785400391</v>
      </c>
      <c r="R1213" t="n">
        <v>24.86686706542969</v>
      </c>
    </row>
    <row r="1214">
      <c r="A1214" t="n">
        <v>8</v>
      </c>
      <c r="B1214" t="n">
        <v>256</v>
      </c>
      <c r="C1214" t="n">
        <v>30000000</v>
      </c>
      <c r="D1214" t="n">
        <v>0</v>
      </c>
      <c r="E1214" t="n">
        <v>0</v>
      </c>
      <c r="F1214" t="n">
        <v>0</v>
      </c>
      <c r="M1214" t="n">
        <v>16</v>
      </c>
      <c r="N1214" t="n">
        <v>1024</v>
      </c>
      <c r="O1214" t="n">
        <v>100000000</v>
      </c>
      <c r="P1214" t="n">
        <v>30</v>
      </c>
      <c r="Q1214" t="n">
        <v>50.85773468017578</v>
      </c>
      <c r="R1214" t="n">
        <v>36.94648742675781</v>
      </c>
    </row>
    <row r="1215">
      <c r="A1215" t="n">
        <v>8</v>
      </c>
      <c r="B1215" t="n">
        <v>256</v>
      </c>
      <c r="C1215" t="n">
        <v>100000000</v>
      </c>
      <c r="D1215" t="n">
        <v>0</v>
      </c>
      <c r="E1215" t="n">
        <v>0</v>
      </c>
      <c r="F1215" t="n">
        <v>0</v>
      </c>
      <c r="M1215" t="n">
        <v>16</v>
      </c>
      <c r="N1215" t="n">
        <v>1024</v>
      </c>
      <c r="O1215" t="n">
        <v>100000000</v>
      </c>
      <c r="P1215" t="n">
        <v>32.5</v>
      </c>
      <c r="Q1215" t="n">
        <v>48.39916229248047</v>
      </c>
      <c r="R1215" t="n">
        <v>43.24321746826172</v>
      </c>
    </row>
    <row r="1216">
      <c r="A1216" t="n">
        <v>8</v>
      </c>
      <c r="B1216" t="n">
        <v>256</v>
      </c>
      <c r="C1216" t="n">
        <v>1000000000</v>
      </c>
      <c r="D1216" t="n">
        <v>0</v>
      </c>
      <c r="E1216" t="n">
        <v>0</v>
      </c>
      <c r="F1216" t="n">
        <v>0</v>
      </c>
      <c r="M1216" t="n">
        <v>16</v>
      </c>
      <c r="N1216" t="n">
        <v>1024</v>
      </c>
      <c r="O1216" t="n">
        <v>100000000</v>
      </c>
      <c r="P1216" t="n">
        <v>35</v>
      </c>
      <c r="Q1216" t="n">
        <v>50.09860992431641</v>
      </c>
      <c r="R1216" t="n">
        <v>47.00145721435547</v>
      </c>
    </row>
    <row r="1217">
      <c r="A1217" t="n">
        <v>8</v>
      </c>
      <c r="B1217" t="n">
        <v>256</v>
      </c>
      <c r="C1217" t="n">
        <v>10000000000</v>
      </c>
      <c r="D1217" t="n">
        <v>0</v>
      </c>
      <c r="E1217" t="n">
        <v>0</v>
      </c>
      <c r="F1217" t="n">
        <v>0</v>
      </c>
      <c r="M1217" t="n">
        <v>16</v>
      </c>
      <c r="N1217" t="n">
        <v>1024</v>
      </c>
      <c r="O1217" t="n">
        <v>1000000000</v>
      </c>
      <c r="P1217" t="n">
        <v>0</v>
      </c>
      <c r="Q1217" t="n">
        <v>0</v>
      </c>
      <c r="R1217" t="n">
        <v>0</v>
      </c>
    </row>
    <row r="1218">
      <c r="A1218" t="n">
        <v>8</v>
      </c>
      <c r="B1218" t="n">
        <v>256</v>
      </c>
      <c r="C1218" t="n">
        <v>30000000000</v>
      </c>
      <c r="D1218" t="n">
        <v>0</v>
      </c>
      <c r="E1218" t="n">
        <v>0</v>
      </c>
      <c r="F1218" t="n">
        <v>0</v>
      </c>
      <c r="M1218" t="n">
        <v>16</v>
      </c>
      <c r="N1218" t="n">
        <v>1024</v>
      </c>
      <c r="O1218" t="n">
        <v>1000000000</v>
      </c>
      <c r="P1218" t="n">
        <v>2.5</v>
      </c>
      <c r="Q1218" t="n">
        <v>0</v>
      </c>
      <c r="R1218" t="n">
        <v>0</v>
      </c>
    </row>
    <row r="1219">
      <c r="A1219" t="n">
        <v>8</v>
      </c>
      <c r="B1219" t="n">
        <v>512</v>
      </c>
      <c r="C1219" t="n">
        <v>1000000</v>
      </c>
      <c r="D1219" t="n">
        <v>0</v>
      </c>
      <c r="E1219" t="n">
        <v>0</v>
      </c>
      <c r="F1219" t="n">
        <v>0</v>
      </c>
      <c r="M1219" t="n">
        <v>16</v>
      </c>
      <c r="N1219" t="n">
        <v>1024</v>
      </c>
      <c r="O1219" t="n">
        <v>1000000000</v>
      </c>
      <c r="P1219" t="n">
        <v>5</v>
      </c>
      <c r="Q1219" t="n">
        <v>0</v>
      </c>
      <c r="R1219" t="n">
        <v>0</v>
      </c>
    </row>
    <row r="1220">
      <c r="A1220" t="n">
        <v>8</v>
      </c>
      <c r="B1220" t="n">
        <v>512</v>
      </c>
      <c r="C1220" t="n">
        <v>15000000</v>
      </c>
      <c r="D1220" t="n">
        <v>0</v>
      </c>
      <c r="E1220" t="n">
        <v>0</v>
      </c>
      <c r="F1220" t="n">
        <v>0</v>
      </c>
      <c r="M1220" t="n">
        <v>16</v>
      </c>
      <c r="N1220" t="n">
        <v>1024</v>
      </c>
      <c r="O1220" t="n">
        <v>1000000000</v>
      </c>
      <c r="P1220" t="n">
        <v>7.5</v>
      </c>
      <c r="Q1220" t="n">
        <v>0</v>
      </c>
      <c r="R1220" t="n">
        <v>0</v>
      </c>
    </row>
    <row r="1221">
      <c r="A1221" t="n">
        <v>8</v>
      </c>
      <c r="B1221" t="n">
        <v>512</v>
      </c>
      <c r="C1221" t="n">
        <v>30000000</v>
      </c>
      <c r="D1221" t="n">
        <v>0</v>
      </c>
      <c r="E1221" t="n">
        <v>0</v>
      </c>
      <c r="F1221" t="n">
        <v>0</v>
      </c>
      <c r="M1221" t="n">
        <v>16</v>
      </c>
      <c r="N1221" t="n">
        <v>1024</v>
      </c>
      <c r="O1221" t="n">
        <v>1000000000</v>
      </c>
      <c r="P1221" t="n">
        <v>10</v>
      </c>
      <c r="Q1221" t="n">
        <v>0</v>
      </c>
      <c r="R1221" t="n">
        <v>0</v>
      </c>
    </row>
    <row r="1222">
      <c r="A1222" t="n">
        <v>8</v>
      </c>
      <c r="B1222" t="n">
        <v>512</v>
      </c>
      <c r="C1222" t="n">
        <v>100000000</v>
      </c>
      <c r="D1222" t="n">
        <v>0</v>
      </c>
      <c r="E1222" t="n">
        <v>0</v>
      </c>
      <c r="F1222" t="n">
        <v>0</v>
      </c>
      <c r="M1222" t="n">
        <v>16</v>
      </c>
      <c r="N1222" t="n">
        <v>1024</v>
      </c>
      <c r="O1222" t="n">
        <v>1000000000</v>
      </c>
      <c r="P1222" t="n">
        <v>12.5</v>
      </c>
      <c r="Q1222" t="n">
        <v>0</v>
      </c>
      <c r="R1222" t="n">
        <v>0</v>
      </c>
    </row>
    <row r="1223">
      <c r="A1223" t="n">
        <v>8</v>
      </c>
      <c r="B1223" t="n">
        <v>512</v>
      </c>
      <c r="C1223" t="n">
        <v>1000000000</v>
      </c>
      <c r="D1223" t="n">
        <v>0</v>
      </c>
      <c r="E1223" t="n">
        <v>0</v>
      </c>
      <c r="F1223" t="n">
        <v>0</v>
      </c>
      <c r="M1223" t="n">
        <v>16</v>
      </c>
      <c r="N1223" t="n">
        <v>1024</v>
      </c>
      <c r="O1223" t="n">
        <v>1000000000</v>
      </c>
      <c r="P1223" t="n">
        <v>15</v>
      </c>
      <c r="Q1223" t="n">
        <v>0.4217147827148438</v>
      </c>
      <c r="R1223" t="n">
        <v>0</v>
      </c>
    </row>
    <row r="1224">
      <c r="A1224" t="n">
        <v>8</v>
      </c>
      <c r="B1224" t="n">
        <v>512</v>
      </c>
      <c r="C1224" t="n">
        <v>10000000000</v>
      </c>
      <c r="D1224" t="n">
        <v>0</v>
      </c>
      <c r="E1224" t="n">
        <v>0</v>
      </c>
      <c r="F1224" t="n">
        <v>0</v>
      </c>
      <c r="M1224" t="n">
        <v>16</v>
      </c>
      <c r="N1224" t="n">
        <v>1024</v>
      </c>
      <c r="O1224" t="n">
        <v>1000000000</v>
      </c>
      <c r="P1224" t="n">
        <v>17.5</v>
      </c>
      <c r="Q1224" t="n">
        <v>1.094436645507812</v>
      </c>
      <c r="R1224" t="n">
        <v>0</v>
      </c>
    </row>
    <row r="1225">
      <c r="A1225" t="n">
        <v>8</v>
      </c>
      <c r="B1225" t="n">
        <v>512</v>
      </c>
      <c r="C1225" t="n">
        <v>30000000000</v>
      </c>
      <c r="D1225" t="n">
        <v>0</v>
      </c>
      <c r="E1225" t="n">
        <v>0</v>
      </c>
      <c r="F1225" t="n">
        <v>0</v>
      </c>
      <c r="M1225" t="n">
        <v>16</v>
      </c>
      <c r="N1225" t="n">
        <v>1024</v>
      </c>
      <c r="O1225" t="n">
        <v>1000000000</v>
      </c>
      <c r="P1225" t="n">
        <v>20</v>
      </c>
      <c r="Q1225" t="n">
        <v>15.46249389648438</v>
      </c>
      <c r="R1225" t="n">
        <v>0.3879547119140625</v>
      </c>
    </row>
    <row r="1226">
      <c r="A1226" t="n">
        <v>8</v>
      </c>
      <c r="B1226" t="n">
        <v>1024</v>
      </c>
      <c r="C1226" t="n">
        <v>1000000</v>
      </c>
      <c r="D1226" t="n">
        <v>0</v>
      </c>
      <c r="E1226" t="n">
        <v>0</v>
      </c>
      <c r="F1226" t="n">
        <v>0</v>
      </c>
      <c r="M1226" t="n">
        <v>16</v>
      </c>
      <c r="N1226" t="n">
        <v>1024</v>
      </c>
      <c r="O1226" t="n">
        <v>1000000000</v>
      </c>
      <c r="P1226" t="n">
        <v>22.5</v>
      </c>
      <c r="Q1226" t="n">
        <v>15.25192260742188</v>
      </c>
      <c r="R1226" t="n">
        <v>0.7333755493164062</v>
      </c>
    </row>
    <row r="1227">
      <c r="A1227" t="n">
        <v>8</v>
      </c>
      <c r="B1227" t="n">
        <v>1024</v>
      </c>
      <c r="C1227" t="n">
        <v>15000000</v>
      </c>
      <c r="D1227" t="n">
        <v>0</v>
      </c>
      <c r="E1227" t="n">
        <v>0</v>
      </c>
      <c r="F1227" t="n">
        <v>0</v>
      </c>
      <c r="M1227" t="n">
        <v>16</v>
      </c>
      <c r="N1227" t="n">
        <v>1024</v>
      </c>
      <c r="O1227" t="n">
        <v>1000000000</v>
      </c>
      <c r="P1227" t="n">
        <v>25</v>
      </c>
      <c r="Q1227" t="n">
        <v>31.13880157470703</v>
      </c>
      <c r="R1227" t="n">
        <v>0.4726409912109375</v>
      </c>
    </row>
    <row r="1228">
      <c r="A1228" t="n">
        <v>8</v>
      </c>
      <c r="B1228" t="n">
        <v>1024</v>
      </c>
      <c r="C1228" t="n">
        <v>30000000</v>
      </c>
      <c r="D1228" t="n">
        <v>0</v>
      </c>
      <c r="E1228" t="n">
        <v>0</v>
      </c>
      <c r="F1228" t="n">
        <v>0</v>
      </c>
      <c r="M1228" t="n">
        <v>16</v>
      </c>
      <c r="N1228" t="n">
        <v>1024</v>
      </c>
      <c r="O1228" t="n">
        <v>1000000000</v>
      </c>
      <c r="P1228" t="n">
        <v>27.5</v>
      </c>
      <c r="Q1228" t="n">
        <v>44.89727020263672</v>
      </c>
      <c r="R1228" t="n">
        <v>5.130958557128906</v>
      </c>
    </row>
    <row r="1229">
      <c r="A1229" t="n">
        <v>8</v>
      </c>
      <c r="B1229" t="n">
        <v>1024</v>
      </c>
      <c r="C1229" t="n">
        <v>100000000</v>
      </c>
      <c r="D1229" t="n">
        <v>0</v>
      </c>
      <c r="E1229" t="n">
        <v>0</v>
      </c>
      <c r="F1229" t="n">
        <v>0</v>
      </c>
      <c r="M1229" t="n">
        <v>16</v>
      </c>
      <c r="N1229" t="n">
        <v>1024</v>
      </c>
      <c r="O1229" t="n">
        <v>1000000000</v>
      </c>
      <c r="P1229" t="n">
        <v>30</v>
      </c>
      <c r="Q1229" t="n">
        <v>44.87037658691406</v>
      </c>
      <c r="R1229" t="n">
        <v>9.599113464355469</v>
      </c>
    </row>
    <row r="1230">
      <c r="A1230" t="n">
        <v>8</v>
      </c>
      <c r="B1230" t="n">
        <v>1024</v>
      </c>
      <c r="C1230" t="n">
        <v>1000000000</v>
      </c>
      <c r="D1230" t="n">
        <v>0</v>
      </c>
      <c r="E1230" t="n">
        <v>0</v>
      </c>
      <c r="F1230" t="n">
        <v>0</v>
      </c>
      <c r="M1230" t="n">
        <v>16</v>
      </c>
      <c r="N1230" t="n">
        <v>1024</v>
      </c>
      <c r="O1230" t="n">
        <v>1000000000</v>
      </c>
      <c r="P1230" t="n">
        <v>32.5</v>
      </c>
      <c r="Q1230" t="n">
        <v>48.07109832763672</v>
      </c>
      <c r="R1230" t="n">
        <v>14.00413513183594</v>
      </c>
    </row>
    <row r="1231">
      <c r="A1231" t="n">
        <v>8</v>
      </c>
      <c r="B1231" t="n">
        <v>1024</v>
      </c>
      <c r="C1231" t="n">
        <v>10000000000</v>
      </c>
      <c r="D1231" t="n">
        <v>0</v>
      </c>
      <c r="E1231" t="n">
        <v>0</v>
      </c>
      <c r="F1231" t="n">
        <v>0</v>
      </c>
      <c r="M1231" t="n">
        <v>16</v>
      </c>
      <c r="N1231" t="n">
        <v>1024</v>
      </c>
      <c r="O1231" t="n">
        <v>1000000000</v>
      </c>
      <c r="P1231" t="n">
        <v>35</v>
      </c>
      <c r="Q1231" t="n">
        <v>50.33626556396484</v>
      </c>
      <c r="R1231" t="n">
        <v>22.83725738525391</v>
      </c>
    </row>
    <row r="1232">
      <c r="A1232" t="n">
        <v>8</v>
      </c>
      <c r="B1232" t="n">
        <v>1024</v>
      </c>
      <c r="C1232" t="n">
        <v>30000000000</v>
      </c>
      <c r="D1232" t="n">
        <v>0</v>
      </c>
      <c r="E1232" t="n">
        <v>0</v>
      </c>
      <c r="F1232" t="n">
        <v>0</v>
      </c>
      <c r="M1232" t="n">
        <v>16</v>
      </c>
      <c r="N1232" t="n">
        <v>1024</v>
      </c>
      <c r="O1232" t="n">
        <v>10000000000</v>
      </c>
      <c r="P1232" t="n">
        <v>0</v>
      </c>
      <c r="Q1232" t="n">
        <v>0</v>
      </c>
      <c r="R1232" t="n">
        <v>0</v>
      </c>
    </row>
    <row r="1233">
      <c r="A1233" t="n">
        <v>16</v>
      </c>
      <c r="B1233" t="n">
        <v>32</v>
      </c>
      <c r="C1233" t="n">
        <v>1000000</v>
      </c>
      <c r="D1233" t="n">
        <v>0</v>
      </c>
      <c r="E1233" t="n">
        <v>0</v>
      </c>
      <c r="F1233" t="n">
        <v>0</v>
      </c>
      <c r="M1233" t="n">
        <v>16</v>
      </c>
      <c r="N1233" t="n">
        <v>1024</v>
      </c>
      <c r="O1233" t="n">
        <v>10000000000</v>
      </c>
      <c r="P1233" t="n">
        <v>2.5</v>
      </c>
      <c r="Q1233" t="n">
        <v>0</v>
      </c>
      <c r="R1233" t="n">
        <v>0</v>
      </c>
    </row>
    <row r="1234">
      <c r="A1234" t="n">
        <v>16</v>
      </c>
      <c r="B1234" t="n">
        <v>32</v>
      </c>
      <c r="C1234" t="n">
        <v>15000000</v>
      </c>
      <c r="D1234" t="n">
        <v>0</v>
      </c>
      <c r="E1234" t="n">
        <v>0</v>
      </c>
      <c r="F1234" t="n">
        <v>0</v>
      </c>
      <c r="M1234" t="n">
        <v>16</v>
      </c>
      <c r="N1234" t="n">
        <v>1024</v>
      </c>
      <c r="O1234" t="n">
        <v>10000000000</v>
      </c>
      <c r="P1234" t="n">
        <v>5</v>
      </c>
      <c r="Q1234" t="n">
        <v>0</v>
      </c>
      <c r="R1234" t="n">
        <v>0</v>
      </c>
    </row>
    <row r="1235">
      <c r="A1235" t="n">
        <v>16</v>
      </c>
      <c r="B1235" t="n">
        <v>32</v>
      </c>
      <c r="C1235" t="n">
        <v>30000000</v>
      </c>
      <c r="D1235" t="n">
        <v>0</v>
      </c>
      <c r="E1235" t="n">
        <v>0</v>
      </c>
      <c r="F1235" t="n">
        <v>0</v>
      </c>
      <c r="M1235" t="n">
        <v>16</v>
      </c>
      <c r="N1235" t="n">
        <v>1024</v>
      </c>
      <c r="O1235" t="n">
        <v>10000000000</v>
      </c>
      <c r="P1235" t="n">
        <v>7.5</v>
      </c>
      <c r="Q1235" t="n">
        <v>0</v>
      </c>
      <c r="R1235" t="n">
        <v>0</v>
      </c>
    </row>
    <row r="1236">
      <c r="A1236" t="n">
        <v>16</v>
      </c>
      <c r="B1236" t="n">
        <v>32</v>
      </c>
      <c r="C1236" t="n">
        <v>100000000</v>
      </c>
      <c r="D1236" t="n">
        <v>0</v>
      </c>
      <c r="E1236" t="n">
        <v>0</v>
      </c>
      <c r="F1236" t="n">
        <v>0</v>
      </c>
      <c r="M1236" t="n">
        <v>16</v>
      </c>
      <c r="N1236" t="n">
        <v>1024</v>
      </c>
      <c r="O1236" t="n">
        <v>10000000000</v>
      </c>
      <c r="P1236" t="n">
        <v>10</v>
      </c>
      <c r="Q1236" t="n">
        <v>0</v>
      </c>
      <c r="R1236" t="n">
        <v>0</v>
      </c>
    </row>
    <row r="1237">
      <c r="A1237" t="n">
        <v>16</v>
      </c>
      <c r="B1237" t="n">
        <v>32</v>
      </c>
      <c r="C1237" t="n">
        <v>1000000000</v>
      </c>
      <c r="D1237" t="n">
        <v>0</v>
      </c>
      <c r="E1237" t="n">
        <v>0</v>
      </c>
      <c r="F1237" t="n">
        <v>0</v>
      </c>
      <c r="M1237" t="n">
        <v>16</v>
      </c>
      <c r="N1237" t="n">
        <v>1024</v>
      </c>
      <c r="O1237" t="n">
        <v>10000000000</v>
      </c>
      <c r="P1237" t="n">
        <v>12.5</v>
      </c>
      <c r="Q1237" t="n">
        <v>0</v>
      </c>
      <c r="R1237" t="n">
        <v>0</v>
      </c>
    </row>
    <row r="1238">
      <c r="A1238" t="n">
        <v>16</v>
      </c>
      <c r="B1238" t="n">
        <v>32</v>
      </c>
      <c r="C1238" t="n">
        <v>10000000000</v>
      </c>
      <c r="D1238" t="n">
        <v>0</v>
      </c>
      <c r="E1238" t="n">
        <v>0</v>
      </c>
      <c r="F1238" t="n">
        <v>0</v>
      </c>
      <c r="M1238" t="n">
        <v>16</v>
      </c>
      <c r="N1238" t="n">
        <v>1024</v>
      </c>
      <c r="O1238" t="n">
        <v>10000000000</v>
      </c>
      <c r="P1238" t="n">
        <v>15</v>
      </c>
      <c r="Q1238" t="n">
        <v>0</v>
      </c>
      <c r="R1238" t="n">
        <v>0</v>
      </c>
    </row>
    <row r="1239">
      <c r="A1239" t="n">
        <v>16</v>
      </c>
      <c r="B1239" t="n">
        <v>32</v>
      </c>
      <c r="C1239" t="n">
        <v>30000000000</v>
      </c>
      <c r="D1239" t="n">
        <v>0</v>
      </c>
      <c r="E1239" t="n">
        <v>0</v>
      </c>
      <c r="F1239" t="n">
        <v>0</v>
      </c>
      <c r="M1239" t="n">
        <v>16</v>
      </c>
      <c r="N1239" t="n">
        <v>1024</v>
      </c>
      <c r="O1239" t="n">
        <v>10000000000</v>
      </c>
      <c r="P1239" t="n">
        <v>17.5</v>
      </c>
      <c r="Q1239" t="n">
        <v>0.690460205078125</v>
      </c>
      <c r="R1239" t="n">
        <v>0</v>
      </c>
    </row>
    <row r="1240">
      <c r="A1240" t="n">
        <v>16</v>
      </c>
      <c r="B1240" t="n">
        <v>64</v>
      </c>
      <c r="C1240" t="n">
        <v>1000000</v>
      </c>
      <c r="D1240" t="n">
        <v>0</v>
      </c>
      <c r="E1240" t="n">
        <v>0</v>
      </c>
      <c r="F1240" t="n">
        <v>0</v>
      </c>
      <c r="M1240" t="n">
        <v>16</v>
      </c>
      <c r="N1240" t="n">
        <v>1024</v>
      </c>
      <c r="O1240" t="n">
        <v>10000000000</v>
      </c>
      <c r="P1240" t="n">
        <v>20</v>
      </c>
      <c r="Q1240" t="n">
        <v>3.317451477050781</v>
      </c>
      <c r="R1240" t="n">
        <v>0</v>
      </c>
    </row>
    <row r="1241">
      <c r="A1241" t="n">
        <v>16</v>
      </c>
      <c r="B1241" t="n">
        <v>64</v>
      </c>
      <c r="C1241" t="n">
        <v>15000000</v>
      </c>
      <c r="D1241" t="n">
        <v>0</v>
      </c>
      <c r="E1241" t="n">
        <v>0</v>
      </c>
      <c r="F1241" t="n">
        <v>0</v>
      </c>
      <c r="M1241" t="n">
        <v>16</v>
      </c>
      <c r="N1241" t="n">
        <v>1024</v>
      </c>
      <c r="O1241" t="n">
        <v>10000000000</v>
      </c>
      <c r="P1241" t="n">
        <v>22.5</v>
      </c>
      <c r="Q1241" t="n">
        <v>1.539993286132812</v>
      </c>
      <c r="R1241" t="n">
        <v>0</v>
      </c>
    </row>
    <row r="1242">
      <c r="A1242" t="n">
        <v>16</v>
      </c>
      <c r="B1242" t="n">
        <v>64</v>
      </c>
      <c r="C1242" t="n">
        <v>30000000</v>
      </c>
      <c r="D1242" t="n">
        <v>0</v>
      </c>
      <c r="E1242" t="n">
        <v>0</v>
      </c>
      <c r="F1242" t="n">
        <v>0</v>
      </c>
      <c r="M1242" t="n">
        <v>16</v>
      </c>
      <c r="N1242" t="n">
        <v>1024</v>
      </c>
      <c r="O1242" t="n">
        <v>10000000000</v>
      </c>
      <c r="P1242" t="n">
        <v>25</v>
      </c>
      <c r="Q1242" t="n">
        <v>23.22273254394531</v>
      </c>
      <c r="R1242" t="n">
        <v>0</v>
      </c>
    </row>
    <row r="1243">
      <c r="A1243" t="n">
        <v>16</v>
      </c>
      <c r="B1243" t="n">
        <v>64</v>
      </c>
      <c r="C1243" t="n">
        <v>100000000</v>
      </c>
      <c r="D1243" t="n">
        <v>0</v>
      </c>
      <c r="E1243" t="n">
        <v>0</v>
      </c>
      <c r="F1243" t="n">
        <v>0</v>
      </c>
      <c r="M1243" t="n">
        <v>16</v>
      </c>
      <c r="N1243" t="n">
        <v>1024</v>
      </c>
      <c r="O1243" t="n">
        <v>10000000000</v>
      </c>
      <c r="P1243" t="n">
        <v>27.5</v>
      </c>
      <c r="Q1243" t="n">
        <v>42.41580963134766</v>
      </c>
      <c r="R1243" t="n">
        <v>1.195144653320312</v>
      </c>
    </row>
    <row r="1244">
      <c r="A1244" t="n">
        <v>16</v>
      </c>
      <c r="B1244" t="n">
        <v>64</v>
      </c>
      <c r="C1244" t="n">
        <v>1000000000</v>
      </c>
      <c r="D1244" t="n">
        <v>0</v>
      </c>
      <c r="E1244" t="n">
        <v>0</v>
      </c>
      <c r="F1244" t="n">
        <v>0</v>
      </c>
      <c r="M1244" t="n">
        <v>16</v>
      </c>
      <c r="N1244" t="n">
        <v>1024</v>
      </c>
      <c r="O1244" t="n">
        <v>10000000000</v>
      </c>
      <c r="P1244" t="n">
        <v>30</v>
      </c>
      <c r="Q1244" t="n">
        <v>48.31123352050781</v>
      </c>
      <c r="R1244" t="n">
        <v>3.926849365234375</v>
      </c>
    </row>
    <row r="1245">
      <c r="A1245" t="n">
        <v>16</v>
      </c>
      <c r="B1245" t="n">
        <v>64</v>
      </c>
      <c r="C1245" t="n">
        <v>10000000000</v>
      </c>
      <c r="D1245" t="n">
        <v>0</v>
      </c>
      <c r="E1245" t="n">
        <v>0</v>
      </c>
      <c r="F1245" t="n">
        <v>0</v>
      </c>
      <c r="M1245" t="n">
        <v>16</v>
      </c>
      <c r="N1245" t="n">
        <v>1024</v>
      </c>
      <c r="O1245" t="n">
        <v>10000000000</v>
      </c>
      <c r="P1245" t="n">
        <v>32.5</v>
      </c>
      <c r="Q1245" t="n">
        <v>37.58773803710938</v>
      </c>
      <c r="R1245" t="n">
        <v>3.128433227539062</v>
      </c>
    </row>
    <row r="1246">
      <c r="A1246" t="n">
        <v>16</v>
      </c>
      <c r="B1246" t="n">
        <v>64</v>
      </c>
      <c r="C1246" t="n">
        <v>30000000000</v>
      </c>
      <c r="D1246" t="n">
        <v>0</v>
      </c>
      <c r="E1246" t="n">
        <v>0</v>
      </c>
      <c r="F1246" t="n">
        <v>0</v>
      </c>
      <c r="M1246" t="n">
        <v>16</v>
      </c>
      <c r="N1246" t="n">
        <v>1024</v>
      </c>
      <c r="O1246" t="n">
        <v>10000000000</v>
      </c>
      <c r="P1246" t="n">
        <v>35</v>
      </c>
      <c r="Q1246" t="n">
        <v>51.17855072021484</v>
      </c>
      <c r="R1246" t="n">
        <v>4.650115966796875</v>
      </c>
    </row>
    <row r="1247">
      <c r="A1247" t="n">
        <v>16</v>
      </c>
      <c r="B1247" t="n">
        <v>128</v>
      </c>
      <c r="C1247" t="n">
        <v>1000000</v>
      </c>
      <c r="D1247" t="n">
        <v>0</v>
      </c>
      <c r="E1247" t="n">
        <v>0</v>
      </c>
      <c r="F1247" t="n">
        <v>0</v>
      </c>
      <c r="M1247" t="n">
        <v>16</v>
      </c>
      <c r="N1247" t="n">
        <v>1024</v>
      </c>
      <c r="O1247" t="n">
        <v>30000000000</v>
      </c>
      <c r="P1247" t="n">
        <v>0</v>
      </c>
      <c r="Q1247" t="n">
        <v>0</v>
      </c>
      <c r="R1247" t="n">
        <v>0</v>
      </c>
    </row>
    <row r="1248">
      <c r="A1248" t="n">
        <v>16</v>
      </c>
      <c r="B1248" t="n">
        <v>128</v>
      </c>
      <c r="C1248" t="n">
        <v>15000000</v>
      </c>
      <c r="D1248" t="n">
        <v>0</v>
      </c>
      <c r="E1248" t="n">
        <v>0</v>
      </c>
      <c r="F1248" t="n">
        <v>0</v>
      </c>
      <c r="M1248" t="n">
        <v>16</v>
      </c>
      <c r="N1248" t="n">
        <v>1024</v>
      </c>
      <c r="O1248" t="n">
        <v>30000000000</v>
      </c>
      <c r="P1248" t="n">
        <v>2.5</v>
      </c>
      <c r="Q1248" t="n">
        <v>0</v>
      </c>
      <c r="R1248" t="n">
        <v>0</v>
      </c>
    </row>
    <row r="1249">
      <c r="A1249" t="n">
        <v>16</v>
      </c>
      <c r="B1249" t="n">
        <v>128</v>
      </c>
      <c r="C1249" t="n">
        <v>30000000</v>
      </c>
      <c r="D1249" t="n">
        <v>0</v>
      </c>
      <c r="E1249" t="n">
        <v>0</v>
      </c>
      <c r="F1249" t="n">
        <v>0</v>
      </c>
      <c r="M1249" t="n">
        <v>16</v>
      </c>
      <c r="N1249" t="n">
        <v>1024</v>
      </c>
      <c r="O1249" t="n">
        <v>30000000000</v>
      </c>
      <c r="P1249" t="n">
        <v>5</v>
      </c>
      <c r="Q1249" t="n">
        <v>0</v>
      </c>
      <c r="R1249" t="n">
        <v>0</v>
      </c>
    </row>
    <row r="1250">
      <c r="A1250" t="n">
        <v>16</v>
      </c>
      <c r="B1250" t="n">
        <v>128</v>
      </c>
      <c r="C1250" t="n">
        <v>100000000</v>
      </c>
      <c r="D1250" t="n">
        <v>0</v>
      </c>
      <c r="E1250" t="n">
        <v>0</v>
      </c>
      <c r="F1250" t="n">
        <v>0</v>
      </c>
      <c r="M1250" t="n">
        <v>16</v>
      </c>
      <c r="N1250" t="n">
        <v>1024</v>
      </c>
      <c r="O1250" t="n">
        <v>30000000000</v>
      </c>
      <c r="P1250" t="n">
        <v>7.5</v>
      </c>
      <c r="Q1250" t="n">
        <v>0</v>
      </c>
      <c r="R1250" t="n">
        <v>0</v>
      </c>
    </row>
    <row r="1251">
      <c r="A1251" t="n">
        <v>16</v>
      </c>
      <c r="B1251" t="n">
        <v>128</v>
      </c>
      <c r="C1251" t="n">
        <v>1000000000</v>
      </c>
      <c r="D1251" t="n">
        <v>0</v>
      </c>
      <c r="E1251" t="n">
        <v>0</v>
      </c>
      <c r="F1251" t="n">
        <v>0</v>
      </c>
      <c r="M1251" t="n">
        <v>16</v>
      </c>
      <c r="N1251" t="n">
        <v>1024</v>
      </c>
      <c r="O1251" t="n">
        <v>30000000000</v>
      </c>
      <c r="P1251" t="n">
        <v>10</v>
      </c>
      <c r="Q1251" t="n">
        <v>0</v>
      </c>
      <c r="R1251" t="n">
        <v>0</v>
      </c>
    </row>
    <row r="1252">
      <c r="A1252" t="n">
        <v>16</v>
      </c>
      <c r="B1252" t="n">
        <v>128</v>
      </c>
      <c r="C1252" t="n">
        <v>10000000000</v>
      </c>
      <c r="D1252" t="n">
        <v>0</v>
      </c>
      <c r="E1252" t="n">
        <v>0</v>
      </c>
      <c r="F1252" t="n">
        <v>0</v>
      </c>
      <c r="M1252" t="n">
        <v>16</v>
      </c>
      <c r="N1252" t="n">
        <v>1024</v>
      </c>
      <c r="O1252" t="n">
        <v>30000000000</v>
      </c>
      <c r="P1252" t="n">
        <v>12.5</v>
      </c>
      <c r="Q1252" t="n">
        <v>0</v>
      </c>
      <c r="R1252" t="n">
        <v>0</v>
      </c>
    </row>
    <row r="1253">
      <c r="A1253" t="n">
        <v>16</v>
      </c>
      <c r="B1253" t="n">
        <v>128</v>
      </c>
      <c r="C1253" t="n">
        <v>30000000000</v>
      </c>
      <c r="D1253" t="n">
        <v>0</v>
      </c>
      <c r="E1253" t="n">
        <v>0</v>
      </c>
      <c r="F1253" t="n">
        <v>0</v>
      </c>
      <c r="M1253" t="n">
        <v>16</v>
      </c>
      <c r="N1253" t="n">
        <v>1024</v>
      </c>
      <c r="O1253" t="n">
        <v>30000000000</v>
      </c>
      <c r="P1253" t="n">
        <v>15</v>
      </c>
      <c r="Q1253" t="n">
        <v>0</v>
      </c>
      <c r="R1253" t="n">
        <v>0</v>
      </c>
    </row>
    <row r="1254">
      <c r="A1254" t="n">
        <v>16</v>
      </c>
      <c r="B1254" t="n">
        <v>256</v>
      </c>
      <c r="C1254" t="n">
        <v>1000000</v>
      </c>
      <c r="D1254" t="n">
        <v>0</v>
      </c>
      <c r="E1254" t="n">
        <v>0</v>
      </c>
      <c r="F1254" t="n">
        <v>0</v>
      </c>
      <c r="M1254" t="n">
        <v>16</v>
      </c>
      <c r="N1254" t="n">
        <v>1024</v>
      </c>
      <c r="O1254" t="n">
        <v>30000000000</v>
      </c>
      <c r="P1254" t="n">
        <v>17.5</v>
      </c>
      <c r="Q1254" t="n">
        <v>0</v>
      </c>
      <c r="R1254" t="n">
        <v>0</v>
      </c>
    </row>
    <row r="1255">
      <c r="A1255" t="n">
        <v>16</v>
      </c>
      <c r="B1255" t="n">
        <v>256</v>
      </c>
      <c r="C1255" t="n">
        <v>15000000</v>
      </c>
      <c r="D1255" t="n">
        <v>0</v>
      </c>
      <c r="E1255" t="n">
        <v>0</v>
      </c>
      <c r="F1255" t="n">
        <v>0</v>
      </c>
      <c r="M1255" t="n">
        <v>16</v>
      </c>
      <c r="N1255" t="n">
        <v>1024</v>
      </c>
      <c r="O1255" t="n">
        <v>30000000000</v>
      </c>
      <c r="P1255" t="n">
        <v>20</v>
      </c>
      <c r="Q1255" t="n">
        <v>0</v>
      </c>
      <c r="R1255" t="n">
        <v>0</v>
      </c>
    </row>
    <row r="1256">
      <c r="A1256" t="n">
        <v>16</v>
      </c>
      <c r="B1256" t="n">
        <v>256</v>
      </c>
      <c r="C1256" t="n">
        <v>30000000</v>
      </c>
      <c r="D1256" t="n">
        <v>0</v>
      </c>
      <c r="E1256" t="n">
        <v>0</v>
      </c>
      <c r="F1256" t="n">
        <v>0</v>
      </c>
      <c r="M1256" t="n">
        <v>16</v>
      </c>
      <c r="N1256" t="n">
        <v>1024</v>
      </c>
      <c r="O1256" t="n">
        <v>30000000000</v>
      </c>
      <c r="P1256" t="n">
        <v>22.5</v>
      </c>
      <c r="Q1256" t="n">
        <v>9.545326232910156</v>
      </c>
      <c r="R1256" t="n">
        <v>0</v>
      </c>
    </row>
    <row r="1257">
      <c r="A1257" t="n">
        <v>16</v>
      </c>
      <c r="B1257" t="n">
        <v>256</v>
      </c>
      <c r="C1257" t="n">
        <v>100000000</v>
      </c>
      <c r="D1257" t="n">
        <v>0</v>
      </c>
      <c r="E1257" t="n">
        <v>0</v>
      </c>
      <c r="F1257" t="n">
        <v>0</v>
      </c>
      <c r="M1257" t="n">
        <v>16</v>
      </c>
      <c r="N1257" t="n">
        <v>1024</v>
      </c>
      <c r="O1257" t="n">
        <v>30000000000</v>
      </c>
      <c r="P1257" t="n">
        <v>25</v>
      </c>
      <c r="Q1257" t="n">
        <v>1.981353759765625</v>
      </c>
      <c r="R1257" t="n">
        <v>0</v>
      </c>
    </row>
    <row r="1258">
      <c r="A1258" t="n">
        <v>16</v>
      </c>
      <c r="B1258" t="n">
        <v>256</v>
      </c>
      <c r="C1258" t="n">
        <v>1000000000</v>
      </c>
      <c r="D1258" t="n">
        <v>0</v>
      </c>
      <c r="E1258" t="n">
        <v>0</v>
      </c>
      <c r="F1258" t="n">
        <v>0</v>
      </c>
      <c r="M1258" t="n">
        <v>16</v>
      </c>
      <c r="N1258" t="n">
        <v>1024</v>
      </c>
      <c r="O1258" t="n">
        <v>30000000000</v>
      </c>
      <c r="P1258" t="n">
        <v>27.5</v>
      </c>
      <c r="Q1258" t="n">
        <v>16.17660522460938</v>
      </c>
      <c r="R1258" t="n">
        <v>0</v>
      </c>
    </row>
    <row r="1259">
      <c r="A1259" t="n">
        <v>16</v>
      </c>
      <c r="B1259" t="n">
        <v>256</v>
      </c>
      <c r="C1259" t="n">
        <v>10000000000</v>
      </c>
      <c r="D1259" t="n">
        <v>0</v>
      </c>
      <c r="E1259" t="n">
        <v>0</v>
      </c>
      <c r="F1259" t="n">
        <v>0</v>
      </c>
      <c r="M1259" t="n">
        <v>16</v>
      </c>
      <c r="N1259" t="n">
        <v>1024</v>
      </c>
      <c r="O1259" t="n">
        <v>30000000000</v>
      </c>
      <c r="P1259" t="n">
        <v>30</v>
      </c>
      <c r="Q1259" t="n">
        <v>18.63441467285156</v>
      </c>
      <c r="R1259" t="n">
        <v>0</v>
      </c>
    </row>
    <row r="1260">
      <c r="A1260" t="n">
        <v>16</v>
      </c>
      <c r="B1260" t="n">
        <v>256</v>
      </c>
      <c r="C1260" t="n">
        <v>30000000000</v>
      </c>
      <c r="D1260" t="n">
        <v>0</v>
      </c>
      <c r="E1260" t="n">
        <v>0</v>
      </c>
      <c r="F1260" t="n">
        <v>0</v>
      </c>
      <c r="M1260" t="n">
        <v>16</v>
      </c>
      <c r="N1260" t="n">
        <v>1024</v>
      </c>
      <c r="O1260" t="n">
        <v>30000000000</v>
      </c>
      <c r="P1260" t="n">
        <v>32.5</v>
      </c>
      <c r="Q1260" t="n">
        <v>21.68426513671875</v>
      </c>
      <c r="R1260" t="n">
        <v>0.1953125</v>
      </c>
    </row>
    <row r="1261">
      <c r="A1261" t="n">
        <v>16</v>
      </c>
      <c r="B1261" t="n">
        <v>512</v>
      </c>
      <c r="C1261" t="n">
        <v>1000000</v>
      </c>
      <c r="D1261" t="n">
        <v>0</v>
      </c>
      <c r="E1261" t="n">
        <v>0</v>
      </c>
      <c r="F1261" t="n">
        <v>0</v>
      </c>
      <c r="M1261" t="n">
        <v>16</v>
      </c>
      <c r="N1261" t="n">
        <v>1024</v>
      </c>
      <c r="O1261" t="n">
        <v>30000000000</v>
      </c>
      <c r="P1261" t="n">
        <v>35</v>
      </c>
      <c r="Q1261" t="n">
        <v>59.11273956298828</v>
      </c>
      <c r="R1261" t="n">
        <v>3.596878051757812</v>
      </c>
    </row>
    <row r="1262">
      <c r="A1262" t="n">
        <v>16</v>
      </c>
      <c r="B1262" t="n">
        <v>512</v>
      </c>
      <c r="C1262" t="n">
        <v>15000000</v>
      </c>
      <c r="D1262" t="n">
        <v>0</v>
      </c>
      <c r="E1262" t="n">
        <v>0</v>
      </c>
      <c r="F1262" t="n">
        <v>0</v>
      </c>
      <c r="M1262" t="n">
        <v>32</v>
      </c>
      <c r="N1262" t="n">
        <v>32</v>
      </c>
      <c r="O1262" t="n">
        <v>1000000</v>
      </c>
      <c r="P1262" t="n">
        <v>0</v>
      </c>
      <c r="Q1262" t="n">
        <v>0</v>
      </c>
      <c r="R1262" t="n">
        <v>0</v>
      </c>
    </row>
    <row r="1263">
      <c r="A1263" t="n">
        <v>16</v>
      </c>
      <c r="B1263" t="n">
        <v>512</v>
      </c>
      <c r="C1263" t="n">
        <v>30000000</v>
      </c>
      <c r="D1263" t="n">
        <v>0</v>
      </c>
      <c r="E1263" t="n">
        <v>0</v>
      </c>
      <c r="F1263" t="n">
        <v>0</v>
      </c>
      <c r="M1263" t="n">
        <v>32</v>
      </c>
      <c r="N1263" t="n">
        <v>32</v>
      </c>
      <c r="O1263" t="n">
        <v>1000000</v>
      </c>
      <c r="P1263" t="n">
        <v>2.5</v>
      </c>
      <c r="Q1263" t="n">
        <v>0</v>
      </c>
      <c r="R1263" t="n">
        <v>0</v>
      </c>
    </row>
    <row r="1264">
      <c r="A1264" t="n">
        <v>16</v>
      </c>
      <c r="B1264" t="n">
        <v>512</v>
      </c>
      <c r="C1264" t="n">
        <v>100000000</v>
      </c>
      <c r="D1264" t="n">
        <v>0</v>
      </c>
      <c r="E1264" t="n">
        <v>0</v>
      </c>
      <c r="F1264" t="n">
        <v>0</v>
      </c>
      <c r="M1264" t="n">
        <v>32</v>
      </c>
      <c r="N1264" t="n">
        <v>32</v>
      </c>
      <c r="O1264" t="n">
        <v>1000000</v>
      </c>
      <c r="P1264" t="n">
        <v>5</v>
      </c>
      <c r="Q1264" t="n">
        <v>0</v>
      </c>
      <c r="R1264" t="n">
        <v>0</v>
      </c>
    </row>
    <row r="1265">
      <c r="A1265" t="n">
        <v>16</v>
      </c>
      <c r="B1265" t="n">
        <v>512</v>
      </c>
      <c r="C1265" t="n">
        <v>1000000000</v>
      </c>
      <c r="D1265" t="n">
        <v>0</v>
      </c>
      <c r="E1265" t="n">
        <v>0</v>
      </c>
      <c r="F1265" t="n">
        <v>0</v>
      </c>
      <c r="M1265" t="n">
        <v>32</v>
      </c>
      <c r="N1265" t="n">
        <v>32</v>
      </c>
      <c r="O1265" t="n">
        <v>1000000</v>
      </c>
      <c r="P1265" t="n">
        <v>7.5</v>
      </c>
      <c r="Q1265" t="n">
        <v>0</v>
      </c>
      <c r="R1265" t="n">
        <v>0</v>
      </c>
    </row>
    <row r="1266">
      <c r="A1266" t="n">
        <v>16</v>
      </c>
      <c r="B1266" t="n">
        <v>512</v>
      </c>
      <c r="C1266" t="n">
        <v>10000000000</v>
      </c>
      <c r="D1266" t="n">
        <v>0</v>
      </c>
      <c r="E1266" t="n">
        <v>0</v>
      </c>
      <c r="F1266" t="n">
        <v>0</v>
      </c>
      <c r="M1266" t="n">
        <v>32</v>
      </c>
      <c r="N1266" t="n">
        <v>32</v>
      </c>
      <c r="O1266" t="n">
        <v>1000000</v>
      </c>
      <c r="P1266" t="n">
        <v>10</v>
      </c>
      <c r="Q1266" t="n">
        <v>0</v>
      </c>
      <c r="R1266" t="n">
        <v>0</v>
      </c>
    </row>
    <row r="1267">
      <c r="A1267" t="n">
        <v>16</v>
      </c>
      <c r="B1267" t="n">
        <v>512</v>
      </c>
      <c r="C1267" t="n">
        <v>30000000000</v>
      </c>
      <c r="D1267" t="n">
        <v>0</v>
      </c>
      <c r="E1267" t="n">
        <v>0</v>
      </c>
      <c r="F1267" t="n">
        <v>0</v>
      </c>
      <c r="M1267" t="n">
        <v>32</v>
      </c>
      <c r="N1267" t="n">
        <v>32</v>
      </c>
      <c r="O1267" t="n">
        <v>1000000</v>
      </c>
      <c r="P1267" t="n">
        <v>12.5</v>
      </c>
      <c r="Q1267" t="n">
        <v>0.01239776611328125</v>
      </c>
      <c r="R1267" t="n">
        <v>0.014495849609375</v>
      </c>
    </row>
    <row r="1268">
      <c r="A1268" t="n">
        <v>16</v>
      </c>
      <c r="B1268" t="n">
        <v>1024</v>
      </c>
      <c r="C1268" t="n">
        <v>1000000</v>
      </c>
      <c r="D1268" t="n">
        <v>0</v>
      </c>
      <c r="E1268" t="n">
        <v>0</v>
      </c>
      <c r="F1268" t="n">
        <v>0</v>
      </c>
      <c r="M1268" t="n">
        <v>32</v>
      </c>
      <c r="N1268" t="n">
        <v>32</v>
      </c>
      <c r="O1268" t="n">
        <v>1000000</v>
      </c>
      <c r="P1268" t="n">
        <v>15</v>
      </c>
      <c r="Q1268" t="n">
        <v>0.3498077392578125</v>
      </c>
      <c r="R1268" t="n">
        <v>0.3679275512695312</v>
      </c>
    </row>
    <row r="1269">
      <c r="A1269" t="n">
        <v>16</v>
      </c>
      <c r="B1269" t="n">
        <v>1024</v>
      </c>
      <c r="C1269" t="n">
        <v>15000000</v>
      </c>
      <c r="D1269" t="n">
        <v>0</v>
      </c>
      <c r="E1269" t="n">
        <v>0</v>
      </c>
      <c r="F1269" t="n">
        <v>0</v>
      </c>
      <c r="M1269" t="n">
        <v>32</v>
      </c>
      <c r="N1269" t="n">
        <v>32</v>
      </c>
      <c r="O1269" t="n">
        <v>1000000</v>
      </c>
      <c r="P1269" t="n">
        <v>17.5</v>
      </c>
      <c r="Q1269" t="n">
        <v>2.779769897460938</v>
      </c>
      <c r="R1269" t="n">
        <v>2.747535705566406</v>
      </c>
    </row>
    <row r="1270">
      <c r="A1270" t="n">
        <v>16</v>
      </c>
      <c r="B1270" t="n">
        <v>1024</v>
      </c>
      <c r="C1270" t="n">
        <v>30000000</v>
      </c>
      <c r="D1270" t="n">
        <v>0</v>
      </c>
      <c r="E1270" t="n">
        <v>0</v>
      </c>
      <c r="F1270" t="n">
        <v>0</v>
      </c>
      <c r="M1270" t="n">
        <v>32</v>
      </c>
      <c r="N1270" t="n">
        <v>32</v>
      </c>
      <c r="O1270" t="n">
        <v>1000000</v>
      </c>
      <c r="P1270" t="n">
        <v>20</v>
      </c>
      <c r="Q1270" t="n">
        <v>9.992790222167969</v>
      </c>
      <c r="R1270" t="n">
        <v>9.901046752929688</v>
      </c>
    </row>
    <row r="1271">
      <c r="A1271" t="n">
        <v>16</v>
      </c>
      <c r="B1271" t="n">
        <v>1024</v>
      </c>
      <c r="C1271" t="n">
        <v>100000000</v>
      </c>
      <c r="D1271" t="n">
        <v>0</v>
      </c>
      <c r="E1271" t="n">
        <v>0</v>
      </c>
      <c r="F1271" t="n">
        <v>0</v>
      </c>
      <c r="M1271" t="n">
        <v>32</v>
      </c>
      <c r="N1271" t="n">
        <v>32</v>
      </c>
      <c r="O1271" t="n">
        <v>1000000</v>
      </c>
      <c r="P1271" t="n">
        <v>22.5</v>
      </c>
      <c r="Q1271" t="n">
        <v>21.4630126953125</v>
      </c>
      <c r="R1271" t="n">
        <v>21.06952667236328</v>
      </c>
    </row>
    <row r="1272">
      <c r="A1272" t="n">
        <v>16</v>
      </c>
      <c r="B1272" t="n">
        <v>1024</v>
      </c>
      <c r="C1272" t="n">
        <v>1000000000</v>
      </c>
      <c r="D1272" t="n">
        <v>0</v>
      </c>
      <c r="E1272" t="n">
        <v>0</v>
      </c>
      <c r="F1272" t="n">
        <v>0</v>
      </c>
      <c r="M1272" t="n">
        <v>32</v>
      </c>
      <c r="N1272" t="n">
        <v>32</v>
      </c>
      <c r="O1272" t="n">
        <v>1000000</v>
      </c>
      <c r="P1272" t="n">
        <v>25</v>
      </c>
      <c r="Q1272" t="n">
        <v>34.83543395996094</v>
      </c>
      <c r="R1272" t="n">
        <v>33.61911773681641</v>
      </c>
    </row>
    <row r="1273">
      <c r="A1273" t="n">
        <v>16</v>
      </c>
      <c r="B1273" t="n">
        <v>1024</v>
      </c>
      <c r="C1273" t="n">
        <v>10000000000</v>
      </c>
      <c r="D1273" t="n">
        <v>0</v>
      </c>
      <c r="E1273" t="n">
        <v>0</v>
      </c>
      <c r="F1273" t="n">
        <v>0</v>
      </c>
      <c r="M1273" t="n">
        <v>32</v>
      </c>
      <c r="N1273" t="n">
        <v>32</v>
      </c>
      <c r="O1273" t="n">
        <v>1000000</v>
      </c>
      <c r="P1273" t="n">
        <v>27.5</v>
      </c>
      <c r="Q1273" t="n">
        <v>45.07217407226562</v>
      </c>
      <c r="R1273" t="n">
        <v>44.17400360107422</v>
      </c>
    </row>
    <row r="1274">
      <c r="A1274" t="n">
        <v>16</v>
      </c>
      <c r="B1274" t="n">
        <v>1024</v>
      </c>
      <c r="C1274" t="n">
        <v>30000000000</v>
      </c>
      <c r="D1274" t="n">
        <v>0</v>
      </c>
      <c r="E1274" t="n">
        <v>0</v>
      </c>
      <c r="F1274" t="n">
        <v>0</v>
      </c>
      <c r="M1274" t="n">
        <v>32</v>
      </c>
      <c r="N1274" t="n">
        <v>32</v>
      </c>
      <c r="O1274" t="n">
        <v>1000000</v>
      </c>
      <c r="P1274" t="n">
        <v>30</v>
      </c>
      <c r="Q1274" t="n">
        <v>49.43580627441406</v>
      </c>
      <c r="R1274" t="n">
        <v>49.04346466064453</v>
      </c>
    </row>
    <row r="1275">
      <c r="A1275" t="n">
        <v>32</v>
      </c>
      <c r="B1275" t="n">
        <v>32</v>
      </c>
      <c r="C1275" t="n">
        <v>1000000</v>
      </c>
      <c r="D1275" t="n">
        <v>0</v>
      </c>
      <c r="E1275" t="n">
        <v>0</v>
      </c>
      <c r="F1275" t="n">
        <v>0</v>
      </c>
      <c r="M1275" t="n">
        <v>32</v>
      </c>
      <c r="N1275" t="n">
        <v>32</v>
      </c>
      <c r="O1275" t="n">
        <v>1000000</v>
      </c>
      <c r="P1275" t="n">
        <v>32.5</v>
      </c>
      <c r="Q1275" t="n">
        <v>50.03337860107422</v>
      </c>
      <c r="R1275" t="n">
        <v>49.88269805908203</v>
      </c>
    </row>
    <row r="1276">
      <c r="A1276" t="n">
        <v>32</v>
      </c>
      <c r="B1276" t="n">
        <v>32</v>
      </c>
      <c r="C1276" t="n">
        <v>15000000</v>
      </c>
      <c r="D1276" t="n">
        <v>0</v>
      </c>
      <c r="E1276" t="n">
        <v>0</v>
      </c>
      <c r="F1276" t="n">
        <v>0</v>
      </c>
      <c r="M1276" t="n">
        <v>32</v>
      </c>
      <c r="N1276" t="n">
        <v>32</v>
      </c>
      <c r="O1276" t="n">
        <v>1000000</v>
      </c>
      <c r="P1276" t="n">
        <v>35</v>
      </c>
      <c r="Q1276" t="n">
        <v>50.02784729003906</v>
      </c>
      <c r="R1276" t="n">
        <v>49.94468688964844</v>
      </c>
    </row>
    <row r="1277">
      <c r="A1277" t="n">
        <v>32</v>
      </c>
      <c r="B1277" t="n">
        <v>32</v>
      </c>
      <c r="C1277" t="n">
        <v>30000000</v>
      </c>
      <c r="D1277" t="n">
        <v>0</v>
      </c>
      <c r="E1277" t="n">
        <v>0</v>
      </c>
      <c r="F1277" t="n">
        <v>0</v>
      </c>
      <c r="M1277" t="n">
        <v>32</v>
      </c>
      <c r="N1277" t="n">
        <v>32</v>
      </c>
      <c r="O1277" t="n">
        <v>15000000</v>
      </c>
      <c r="P1277" t="n">
        <v>0</v>
      </c>
      <c r="Q1277" t="n">
        <v>0</v>
      </c>
      <c r="R1277" t="n">
        <v>0</v>
      </c>
    </row>
    <row r="1278">
      <c r="A1278" t="n">
        <v>32</v>
      </c>
      <c r="B1278" t="n">
        <v>32</v>
      </c>
      <c r="C1278" t="n">
        <v>100000000</v>
      </c>
      <c r="D1278" t="n">
        <v>0</v>
      </c>
      <c r="E1278" t="n">
        <v>0</v>
      </c>
      <c r="F1278" t="n">
        <v>0</v>
      </c>
      <c r="M1278" t="n">
        <v>32</v>
      </c>
      <c r="N1278" t="n">
        <v>32</v>
      </c>
      <c r="O1278" t="n">
        <v>15000000</v>
      </c>
      <c r="P1278" t="n">
        <v>2.5</v>
      </c>
      <c r="Q1278" t="n">
        <v>0</v>
      </c>
      <c r="R1278" t="n">
        <v>0</v>
      </c>
    </row>
    <row r="1279">
      <c r="A1279" t="n">
        <v>32</v>
      </c>
      <c r="B1279" t="n">
        <v>32</v>
      </c>
      <c r="C1279" t="n">
        <v>1000000000</v>
      </c>
      <c r="D1279" t="n">
        <v>0</v>
      </c>
      <c r="E1279" t="n">
        <v>0</v>
      </c>
      <c r="F1279" t="n">
        <v>0</v>
      </c>
      <c r="M1279" t="n">
        <v>32</v>
      </c>
      <c r="N1279" t="n">
        <v>32</v>
      </c>
      <c r="O1279" t="n">
        <v>15000000</v>
      </c>
      <c r="P1279" t="n">
        <v>5</v>
      </c>
      <c r="Q1279" t="n">
        <v>0</v>
      </c>
      <c r="R1279" t="n">
        <v>0</v>
      </c>
    </row>
    <row r="1280">
      <c r="A1280" t="n">
        <v>32</v>
      </c>
      <c r="B1280" t="n">
        <v>32</v>
      </c>
      <c r="C1280" t="n">
        <v>10000000000</v>
      </c>
      <c r="D1280" t="n">
        <v>0</v>
      </c>
      <c r="E1280" t="n">
        <v>0</v>
      </c>
      <c r="F1280" t="n">
        <v>0</v>
      </c>
      <c r="M1280" t="n">
        <v>32</v>
      </c>
      <c r="N1280" t="n">
        <v>32</v>
      </c>
      <c r="O1280" t="n">
        <v>15000000</v>
      </c>
      <c r="P1280" t="n">
        <v>7.5</v>
      </c>
      <c r="Q1280" t="n">
        <v>0</v>
      </c>
      <c r="R1280" t="n">
        <v>0</v>
      </c>
    </row>
    <row r="1281">
      <c r="A1281" t="n">
        <v>32</v>
      </c>
      <c r="B1281" t="n">
        <v>32</v>
      </c>
      <c r="C1281" t="n">
        <v>30000000000</v>
      </c>
      <c r="D1281" t="n">
        <v>0</v>
      </c>
      <c r="E1281" t="n">
        <v>0</v>
      </c>
      <c r="F1281" t="n">
        <v>0</v>
      </c>
      <c r="M1281" t="n">
        <v>32</v>
      </c>
      <c r="N1281" t="n">
        <v>32</v>
      </c>
      <c r="O1281" t="n">
        <v>15000000</v>
      </c>
      <c r="P1281" t="n">
        <v>10</v>
      </c>
      <c r="Q1281" t="n">
        <v>0</v>
      </c>
      <c r="R1281" t="n">
        <v>0</v>
      </c>
    </row>
    <row r="1282">
      <c r="A1282" t="n">
        <v>32</v>
      </c>
      <c r="B1282" t="n">
        <v>64</v>
      </c>
      <c r="C1282" t="n">
        <v>1000000</v>
      </c>
      <c r="D1282" t="n">
        <v>0</v>
      </c>
      <c r="E1282" t="n">
        <v>0</v>
      </c>
      <c r="F1282" t="n">
        <v>0</v>
      </c>
      <c r="M1282" t="n">
        <v>32</v>
      </c>
      <c r="N1282" t="n">
        <v>32</v>
      </c>
      <c r="O1282" t="n">
        <v>15000000</v>
      </c>
      <c r="P1282" t="n">
        <v>12.5</v>
      </c>
      <c r="Q1282" t="n">
        <v>0.01697540283203125</v>
      </c>
      <c r="R1282" t="n">
        <v>0</v>
      </c>
    </row>
    <row r="1283">
      <c r="A1283" t="n">
        <v>32</v>
      </c>
      <c r="B1283" t="n">
        <v>64</v>
      </c>
      <c r="C1283" t="n">
        <v>15000000</v>
      </c>
      <c r="D1283" t="n">
        <v>0</v>
      </c>
      <c r="E1283" t="n">
        <v>0</v>
      </c>
      <c r="F1283" t="n">
        <v>0</v>
      </c>
      <c r="M1283" t="n">
        <v>32</v>
      </c>
      <c r="N1283" t="n">
        <v>32</v>
      </c>
      <c r="O1283" t="n">
        <v>15000000</v>
      </c>
      <c r="P1283" t="n">
        <v>15</v>
      </c>
      <c r="Q1283" t="n">
        <v>0.3145217895507812</v>
      </c>
      <c r="R1283" t="n">
        <v>0</v>
      </c>
    </row>
    <row r="1284">
      <c r="A1284" t="n">
        <v>32</v>
      </c>
      <c r="B1284" t="n">
        <v>64</v>
      </c>
      <c r="C1284" t="n">
        <v>30000000</v>
      </c>
      <c r="D1284" t="n">
        <v>0</v>
      </c>
      <c r="E1284" t="n">
        <v>0</v>
      </c>
      <c r="F1284" t="n">
        <v>0</v>
      </c>
      <c r="M1284" t="n">
        <v>32</v>
      </c>
      <c r="N1284" t="n">
        <v>32</v>
      </c>
      <c r="O1284" t="n">
        <v>15000000</v>
      </c>
      <c r="P1284" t="n">
        <v>17.5</v>
      </c>
      <c r="Q1284" t="n">
        <v>2.783393859863281</v>
      </c>
      <c r="R1284" t="n">
        <v>0</v>
      </c>
    </row>
    <row r="1285">
      <c r="A1285" t="n">
        <v>32</v>
      </c>
      <c r="B1285" t="n">
        <v>64</v>
      </c>
      <c r="C1285" t="n">
        <v>100000000</v>
      </c>
      <c r="D1285" t="n">
        <v>0</v>
      </c>
      <c r="E1285" t="n">
        <v>0</v>
      </c>
      <c r="F1285" t="n">
        <v>0</v>
      </c>
      <c r="M1285" t="n">
        <v>32</v>
      </c>
      <c r="N1285" t="n">
        <v>32</v>
      </c>
      <c r="O1285" t="n">
        <v>15000000</v>
      </c>
      <c r="P1285" t="n">
        <v>20</v>
      </c>
      <c r="Q1285" t="n">
        <v>10.19649505615234</v>
      </c>
      <c r="R1285" t="n">
        <v>0.122833251953125</v>
      </c>
    </row>
    <row r="1286">
      <c r="A1286" t="n">
        <v>32</v>
      </c>
      <c r="B1286" t="n">
        <v>64</v>
      </c>
      <c r="C1286" t="n">
        <v>1000000000</v>
      </c>
      <c r="D1286" t="n">
        <v>0</v>
      </c>
      <c r="E1286" t="n">
        <v>0</v>
      </c>
      <c r="F1286" t="n">
        <v>0</v>
      </c>
      <c r="M1286" t="n">
        <v>32</v>
      </c>
      <c r="N1286" t="n">
        <v>32</v>
      </c>
      <c r="O1286" t="n">
        <v>15000000</v>
      </c>
      <c r="P1286" t="n">
        <v>22.5</v>
      </c>
      <c r="Q1286" t="n">
        <v>21.74663543701172</v>
      </c>
      <c r="R1286" t="n">
        <v>1.786422729492188</v>
      </c>
    </row>
    <row r="1287">
      <c r="A1287" t="n">
        <v>32</v>
      </c>
      <c r="B1287" t="n">
        <v>64</v>
      </c>
      <c r="C1287" t="n">
        <v>10000000000</v>
      </c>
      <c r="D1287" t="n">
        <v>0</v>
      </c>
      <c r="E1287" t="n">
        <v>0</v>
      </c>
      <c r="F1287" t="n">
        <v>0</v>
      </c>
      <c r="M1287" t="n">
        <v>32</v>
      </c>
      <c r="N1287" t="n">
        <v>32</v>
      </c>
      <c r="O1287" t="n">
        <v>15000000</v>
      </c>
      <c r="P1287" t="n">
        <v>25</v>
      </c>
      <c r="Q1287" t="n">
        <v>35.62679290771484</v>
      </c>
      <c r="R1287" t="n">
        <v>8.525848388671875</v>
      </c>
    </row>
    <row r="1288">
      <c r="A1288" t="n">
        <v>32</v>
      </c>
      <c r="B1288" t="n">
        <v>64</v>
      </c>
      <c r="C1288" t="n">
        <v>30000000000</v>
      </c>
      <c r="D1288" t="n">
        <v>0</v>
      </c>
      <c r="E1288" t="n">
        <v>0</v>
      </c>
      <c r="F1288" t="n">
        <v>0</v>
      </c>
      <c r="M1288" t="n">
        <v>32</v>
      </c>
      <c r="N1288" t="n">
        <v>32</v>
      </c>
      <c r="O1288" t="n">
        <v>15000000</v>
      </c>
      <c r="P1288" t="n">
        <v>27.5</v>
      </c>
      <c r="Q1288" t="n">
        <v>44.65103149414062</v>
      </c>
      <c r="R1288" t="n">
        <v>19.83261108398438</v>
      </c>
    </row>
    <row r="1289">
      <c r="A1289" t="n">
        <v>32</v>
      </c>
      <c r="B1289" t="n">
        <v>128</v>
      </c>
      <c r="C1289" t="n">
        <v>1000000</v>
      </c>
      <c r="D1289" t="n">
        <v>0</v>
      </c>
      <c r="E1289" t="n">
        <v>0</v>
      </c>
      <c r="F1289" t="n">
        <v>0</v>
      </c>
      <c r="M1289" t="n">
        <v>32</v>
      </c>
      <c r="N1289" t="n">
        <v>32</v>
      </c>
      <c r="O1289" t="n">
        <v>15000000</v>
      </c>
      <c r="P1289" t="n">
        <v>30</v>
      </c>
      <c r="Q1289" t="n">
        <v>49.57656860351562</v>
      </c>
      <c r="R1289" t="n">
        <v>32.81097412109375</v>
      </c>
    </row>
    <row r="1290">
      <c r="A1290" t="n">
        <v>32</v>
      </c>
      <c r="B1290" t="n">
        <v>128</v>
      </c>
      <c r="C1290" t="n">
        <v>15000000</v>
      </c>
      <c r="D1290" t="n">
        <v>0</v>
      </c>
      <c r="E1290" t="n">
        <v>0</v>
      </c>
      <c r="F1290" t="n">
        <v>0</v>
      </c>
      <c r="M1290" t="n">
        <v>32</v>
      </c>
      <c r="N1290" t="n">
        <v>32</v>
      </c>
      <c r="O1290" t="n">
        <v>15000000</v>
      </c>
      <c r="P1290" t="n">
        <v>32.5</v>
      </c>
      <c r="Q1290" t="n">
        <v>49.77474212646484</v>
      </c>
      <c r="R1290" t="n">
        <v>41.76788330078125</v>
      </c>
    </row>
    <row r="1291">
      <c r="A1291" t="n">
        <v>32</v>
      </c>
      <c r="B1291" t="n">
        <v>128</v>
      </c>
      <c r="C1291" t="n">
        <v>30000000</v>
      </c>
      <c r="D1291" t="n">
        <v>0</v>
      </c>
      <c r="E1291" t="n">
        <v>0</v>
      </c>
      <c r="F1291" t="n">
        <v>0</v>
      </c>
      <c r="M1291" t="n">
        <v>32</v>
      </c>
      <c r="N1291" t="n">
        <v>32</v>
      </c>
      <c r="O1291" t="n">
        <v>15000000</v>
      </c>
      <c r="P1291" t="n">
        <v>35</v>
      </c>
      <c r="Q1291" t="n">
        <v>50.34599304199219</v>
      </c>
      <c r="R1291" t="n">
        <v>47.45140075683594</v>
      </c>
    </row>
    <row r="1292">
      <c r="A1292" t="n">
        <v>32</v>
      </c>
      <c r="B1292" t="n">
        <v>128</v>
      </c>
      <c r="C1292" t="n">
        <v>100000000</v>
      </c>
      <c r="D1292" t="n">
        <v>0</v>
      </c>
      <c r="E1292" t="n">
        <v>0</v>
      </c>
      <c r="F1292" t="n">
        <v>0</v>
      </c>
      <c r="M1292" t="n">
        <v>32</v>
      </c>
      <c r="N1292" t="n">
        <v>32</v>
      </c>
      <c r="O1292" t="n">
        <v>30000000</v>
      </c>
      <c r="P1292" t="n">
        <v>0</v>
      </c>
      <c r="Q1292" t="n">
        <v>0</v>
      </c>
      <c r="R1292" t="n">
        <v>0</v>
      </c>
    </row>
    <row r="1293">
      <c r="A1293" t="n">
        <v>32</v>
      </c>
      <c r="B1293" t="n">
        <v>128</v>
      </c>
      <c r="C1293" t="n">
        <v>1000000000</v>
      </c>
      <c r="D1293" t="n">
        <v>0</v>
      </c>
      <c r="E1293" t="n">
        <v>0</v>
      </c>
      <c r="F1293" t="n">
        <v>0</v>
      </c>
      <c r="M1293" t="n">
        <v>32</v>
      </c>
      <c r="N1293" t="n">
        <v>32</v>
      </c>
      <c r="O1293" t="n">
        <v>30000000</v>
      </c>
      <c r="P1293" t="n">
        <v>2.5</v>
      </c>
      <c r="Q1293" t="n">
        <v>0</v>
      </c>
      <c r="R1293" t="n">
        <v>0</v>
      </c>
    </row>
    <row r="1294">
      <c r="A1294" t="n">
        <v>32</v>
      </c>
      <c r="B1294" t="n">
        <v>128</v>
      </c>
      <c r="C1294" t="n">
        <v>10000000000</v>
      </c>
      <c r="D1294" t="n">
        <v>0</v>
      </c>
      <c r="E1294" t="n">
        <v>0</v>
      </c>
      <c r="F1294" t="n">
        <v>0</v>
      </c>
      <c r="M1294" t="n">
        <v>32</v>
      </c>
      <c r="N1294" t="n">
        <v>32</v>
      </c>
      <c r="O1294" t="n">
        <v>30000000</v>
      </c>
      <c r="P1294" t="n">
        <v>5</v>
      </c>
      <c r="Q1294" t="n">
        <v>0</v>
      </c>
      <c r="R1294" t="n">
        <v>0</v>
      </c>
    </row>
    <row r="1295">
      <c r="A1295" t="n">
        <v>32</v>
      </c>
      <c r="B1295" t="n">
        <v>128</v>
      </c>
      <c r="C1295" t="n">
        <v>30000000000</v>
      </c>
      <c r="D1295" t="n">
        <v>0</v>
      </c>
      <c r="E1295" t="n">
        <v>0</v>
      </c>
      <c r="F1295" t="n">
        <v>0</v>
      </c>
      <c r="M1295" t="n">
        <v>32</v>
      </c>
      <c r="N1295" t="n">
        <v>32</v>
      </c>
      <c r="O1295" t="n">
        <v>30000000</v>
      </c>
      <c r="P1295" t="n">
        <v>7.5</v>
      </c>
      <c r="Q1295" t="n">
        <v>0</v>
      </c>
      <c r="R1295" t="n">
        <v>0</v>
      </c>
    </row>
    <row r="1296">
      <c r="A1296" t="n">
        <v>32</v>
      </c>
      <c r="B1296" t="n">
        <v>256</v>
      </c>
      <c r="C1296" t="n">
        <v>1000000</v>
      </c>
      <c r="D1296" t="n">
        <v>0</v>
      </c>
      <c r="E1296" t="n">
        <v>0</v>
      </c>
      <c r="F1296" t="n">
        <v>0</v>
      </c>
      <c r="M1296" t="n">
        <v>32</v>
      </c>
      <c r="N1296" t="n">
        <v>32</v>
      </c>
      <c r="O1296" t="n">
        <v>30000000</v>
      </c>
      <c r="P1296" t="n">
        <v>10</v>
      </c>
      <c r="Q1296" t="n">
        <v>0</v>
      </c>
      <c r="R1296" t="n">
        <v>0</v>
      </c>
    </row>
    <row r="1297">
      <c r="A1297" t="n">
        <v>32</v>
      </c>
      <c r="B1297" t="n">
        <v>256</v>
      </c>
      <c r="C1297" t="n">
        <v>15000000</v>
      </c>
      <c r="D1297" t="n">
        <v>0</v>
      </c>
      <c r="E1297" t="n">
        <v>0</v>
      </c>
      <c r="F1297" t="n">
        <v>0</v>
      </c>
      <c r="M1297" t="n">
        <v>32</v>
      </c>
      <c r="N1297" t="n">
        <v>32</v>
      </c>
      <c r="O1297" t="n">
        <v>30000000</v>
      </c>
      <c r="P1297" t="n">
        <v>12.5</v>
      </c>
      <c r="Q1297" t="n">
        <v>0.0064849853515625</v>
      </c>
      <c r="R1297" t="n">
        <v>0</v>
      </c>
    </row>
    <row r="1298">
      <c r="A1298" t="n">
        <v>32</v>
      </c>
      <c r="B1298" t="n">
        <v>256</v>
      </c>
      <c r="C1298" t="n">
        <v>30000000</v>
      </c>
      <c r="D1298" t="n">
        <v>0</v>
      </c>
      <c r="E1298" t="n">
        <v>0</v>
      </c>
      <c r="F1298" t="n">
        <v>0</v>
      </c>
      <c r="M1298" t="n">
        <v>32</v>
      </c>
      <c r="N1298" t="n">
        <v>32</v>
      </c>
      <c r="O1298" t="n">
        <v>30000000</v>
      </c>
      <c r="P1298" t="n">
        <v>15</v>
      </c>
      <c r="Q1298" t="n">
        <v>0.252532958984375</v>
      </c>
      <c r="R1298" t="n">
        <v>0</v>
      </c>
    </row>
    <row r="1299">
      <c r="A1299" t="n">
        <v>32</v>
      </c>
      <c r="B1299" t="n">
        <v>256</v>
      </c>
      <c r="C1299" t="n">
        <v>100000000</v>
      </c>
      <c r="D1299" t="n">
        <v>0</v>
      </c>
      <c r="E1299" t="n">
        <v>0</v>
      </c>
      <c r="F1299" t="n">
        <v>0</v>
      </c>
      <c r="M1299" t="n">
        <v>32</v>
      </c>
      <c r="N1299" t="n">
        <v>32</v>
      </c>
      <c r="O1299" t="n">
        <v>30000000</v>
      </c>
      <c r="P1299" t="n">
        <v>17.5</v>
      </c>
      <c r="Q1299" t="n">
        <v>3.191566467285156</v>
      </c>
      <c r="R1299" t="n">
        <v>0</v>
      </c>
    </row>
    <row r="1300">
      <c r="A1300" t="n">
        <v>32</v>
      </c>
      <c r="B1300" t="n">
        <v>256</v>
      </c>
      <c r="C1300" t="n">
        <v>1000000000</v>
      </c>
      <c r="D1300" t="n">
        <v>0</v>
      </c>
      <c r="E1300" t="n">
        <v>0</v>
      </c>
      <c r="F1300" t="n">
        <v>0</v>
      </c>
      <c r="M1300" t="n">
        <v>32</v>
      </c>
      <c r="N1300" t="n">
        <v>32</v>
      </c>
      <c r="O1300" t="n">
        <v>30000000</v>
      </c>
      <c r="P1300" t="n">
        <v>20</v>
      </c>
      <c r="Q1300" t="n">
        <v>10.16578674316406</v>
      </c>
      <c r="R1300" t="n">
        <v>0.11138916015625</v>
      </c>
    </row>
    <row r="1301">
      <c r="A1301" t="n">
        <v>32</v>
      </c>
      <c r="B1301" t="n">
        <v>256</v>
      </c>
      <c r="C1301" t="n">
        <v>10000000000</v>
      </c>
      <c r="D1301" t="n">
        <v>0</v>
      </c>
      <c r="E1301" t="n">
        <v>0</v>
      </c>
      <c r="F1301" t="n">
        <v>0</v>
      </c>
      <c r="M1301" t="n">
        <v>32</v>
      </c>
      <c r="N1301" t="n">
        <v>32</v>
      </c>
      <c r="O1301" t="n">
        <v>30000000</v>
      </c>
      <c r="P1301" t="n">
        <v>22.5</v>
      </c>
      <c r="Q1301" t="n">
        <v>22.77412414550781</v>
      </c>
      <c r="R1301" t="n">
        <v>1.368522644042969</v>
      </c>
    </row>
    <row r="1302">
      <c r="A1302" t="n">
        <v>32</v>
      </c>
      <c r="B1302" t="n">
        <v>256</v>
      </c>
      <c r="C1302" t="n">
        <v>30000000000</v>
      </c>
      <c r="D1302" t="n">
        <v>0</v>
      </c>
      <c r="E1302" t="n">
        <v>0</v>
      </c>
      <c r="F1302" t="n">
        <v>0</v>
      </c>
      <c r="M1302" t="n">
        <v>32</v>
      </c>
      <c r="N1302" t="n">
        <v>32</v>
      </c>
      <c r="O1302" t="n">
        <v>30000000</v>
      </c>
      <c r="P1302" t="n">
        <v>25</v>
      </c>
      <c r="Q1302" t="n">
        <v>35.61229705810547</v>
      </c>
      <c r="R1302" t="n">
        <v>5.744171142578125</v>
      </c>
    </row>
    <row r="1303">
      <c r="A1303" t="n">
        <v>32</v>
      </c>
      <c r="B1303" t="n">
        <v>512</v>
      </c>
      <c r="C1303" t="n">
        <v>1000000</v>
      </c>
      <c r="D1303" t="n">
        <v>0</v>
      </c>
      <c r="E1303" t="n">
        <v>0</v>
      </c>
      <c r="F1303" t="n">
        <v>0</v>
      </c>
      <c r="M1303" t="n">
        <v>32</v>
      </c>
      <c r="N1303" t="n">
        <v>32</v>
      </c>
      <c r="O1303" t="n">
        <v>30000000</v>
      </c>
      <c r="P1303" t="n">
        <v>27.5</v>
      </c>
      <c r="Q1303" t="n">
        <v>45.70159912109375</v>
      </c>
      <c r="R1303" t="n">
        <v>13.31729888916016</v>
      </c>
    </row>
    <row r="1304">
      <c r="A1304" t="n">
        <v>32</v>
      </c>
      <c r="B1304" t="n">
        <v>512</v>
      </c>
      <c r="C1304" t="n">
        <v>15000000</v>
      </c>
      <c r="D1304" t="n">
        <v>0</v>
      </c>
      <c r="E1304" t="n">
        <v>0</v>
      </c>
      <c r="F1304" t="n">
        <v>0</v>
      </c>
      <c r="M1304" t="n">
        <v>32</v>
      </c>
      <c r="N1304" t="n">
        <v>32</v>
      </c>
      <c r="O1304" t="n">
        <v>30000000</v>
      </c>
      <c r="P1304" t="n">
        <v>30</v>
      </c>
      <c r="Q1304" t="n">
        <v>49.45735931396484</v>
      </c>
      <c r="R1304" t="n">
        <v>22.67112731933594</v>
      </c>
    </row>
    <row r="1305">
      <c r="A1305" t="n">
        <v>32</v>
      </c>
      <c r="B1305" t="n">
        <v>512</v>
      </c>
      <c r="C1305" t="n">
        <v>30000000</v>
      </c>
      <c r="D1305" t="n">
        <v>0</v>
      </c>
      <c r="E1305" t="n">
        <v>0</v>
      </c>
      <c r="F1305" t="n">
        <v>0</v>
      </c>
      <c r="M1305" t="n">
        <v>32</v>
      </c>
      <c r="N1305" t="n">
        <v>32</v>
      </c>
      <c r="O1305" t="n">
        <v>30000000</v>
      </c>
      <c r="P1305" t="n">
        <v>32.5</v>
      </c>
      <c r="Q1305" t="n">
        <v>49.53174591064453</v>
      </c>
      <c r="R1305" t="n">
        <v>33.04672241210938</v>
      </c>
    </row>
    <row r="1306">
      <c r="A1306" t="n">
        <v>32</v>
      </c>
      <c r="B1306" t="n">
        <v>512</v>
      </c>
      <c r="C1306" t="n">
        <v>100000000</v>
      </c>
      <c r="D1306" t="n">
        <v>0</v>
      </c>
      <c r="E1306" t="n">
        <v>0</v>
      </c>
      <c r="F1306" t="n">
        <v>0</v>
      </c>
      <c r="M1306" t="n">
        <v>32</v>
      </c>
      <c r="N1306" t="n">
        <v>32</v>
      </c>
      <c r="O1306" t="n">
        <v>30000000</v>
      </c>
      <c r="P1306" t="n">
        <v>35</v>
      </c>
      <c r="Q1306" t="n">
        <v>50.42228698730469</v>
      </c>
      <c r="R1306" t="n">
        <v>42.19188690185547</v>
      </c>
    </row>
    <row r="1307">
      <c r="A1307" t="n">
        <v>32</v>
      </c>
      <c r="B1307" t="n">
        <v>512</v>
      </c>
      <c r="C1307" t="n">
        <v>1000000000</v>
      </c>
      <c r="D1307" t="n">
        <v>0</v>
      </c>
      <c r="E1307" t="n">
        <v>0</v>
      </c>
      <c r="F1307" t="n">
        <v>0</v>
      </c>
      <c r="M1307" t="n">
        <v>32</v>
      </c>
      <c r="N1307" t="n">
        <v>32</v>
      </c>
      <c r="O1307" t="n">
        <v>100000000</v>
      </c>
      <c r="P1307" t="n">
        <v>0</v>
      </c>
      <c r="Q1307" t="n">
        <v>0</v>
      </c>
      <c r="R1307" t="n">
        <v>0</v>
      </c>
    </row>
    <row r="1308">
      <c r="A1308" t="n">
        <v>32</v>
      </c>
      <c r="B1308" t="n">
        <v>512</v>
      </c>
      <c r="C1308" t="n">
        <v>10000000000</v>
      </c>
      <c r="D1308" t="n">
        <v>0</v>
      </c>
      <c r="E1308" t="n">
        <v>0</v>
      </c>
      <c r="F1308" t="n">
        <v>0</v>
      </c>
      <c r="M1308" t="n">
        <v>32</v>
      </c>
      <c r="N1308" t="n">
        <v>32</v>
      </c>
      <c r="O1308" t="n">
        <v>100000000</v>
      </c>
      <c r="P1308" t="n">
        <v>2.5</v>
      </c>
      <c r="Q1308" t="n">
        <v>0</v>
      </c>
      <c r="R1308" t="n">
        <v>0</v>
      </c>
    </row>
    <row r="1309">
      <c r="A1309" t="n">
        <v>32</v>
      </c>
      <c r="B1309" t="n">
        <v>512</v>
      </c>
      <c r="C1309" t="n">
        <v>30000000000</v>
      </c>
      <c r="D1309" t="n">
        <v>0</v>
      </c>
      <c r="E1309" t="n">
        <v>0</v>
      </c>
      <c r="F1309" t="n">
        <v>0</v>
      </c>
      <c r="M1309" t="n">
        <v>32</v>
      </c>
      <c r="N1309" t="n">
        <v>32</v>
      </c>
      <c r="O1309" t="n">
        <v>100000000</v>
      </c>
      <c r="P1309" t="n">
        <v>5</v>
      </c>
      <c r="Q1309" t="n">
        <v>0</v>
      </c>
      <c r="R1309" t="n">
        <v>0</v>
      </c>
    </row>
    <row r="1310">
      <c r="A1310" t="n">
        <v>32</v>
      </c>
      <c r="B1310" t="n">
        <v>1024</v>
      </c>
      <c r="C1310" t="n">
        <v>1000000</v>
      </c>
      <c r="D1310" t="n">
        <v>0</v>
      </c>
      <c r="E1310" t="n">
        <v>0</v>
      </c>
      <c r="F1310" t="n">
        <v>0</v>
      </c>
      <c r="M1310" t="n">
        <v>32</v>
      </c>
      <c r="N1310" t="n">
        <v>32</v>
      </c>
      <c r="O1310" t="n">
        <v>100000000</v>
      </c>
      <c r="P1310" t="n">
        <v>7.5</v>
      </c>
      <c r="Q1310" t="n">
        <v>0</v>
      </c>
      <c r="R1310" t="n">
        <v>0</v>
      </c>
    </row>
    <row r="1311">
      <c r="A1311" t="n">
        <v>32</v>
      </c>
      <c r="B1311" t="n">
        <v>1024</v>
      </c>
      <c r="C1311" t="n">
        <v>15000000</v>
      </c>
      <c r="D1311" t="n">
        <v>0</v>
      </c>
      <c r="E1311" t="n">
        <v>0</v>
      </c>
      <c r="F1311" t="n">
        <v>0</v>
      </c>
      <c r="M1311" t="n">
        <v>32</v>
      </c>
      <c r="N1311" t="n">
        <v>32</v>
      </c>
      <c r="O1311" t="n">
        <v>100000000</v>
      </c>
      <c r="P1311" t="n">
        <v>10</v>
      </c>
      <c r="Q1311" t="n">
        <v>0</v>
      </c>
      <c r="R1311" t="n">
        <v>0</v>
      </c>
    </row>
    <row r="1312">
      <c r="A1312" t="n">
        <v>32</v>
      </c>
      <c r="B1312" t="n">
        <v>1024</v>
      </c>
      <c r="C1312" t="n">
        <v>30000000</v>
      </c>
      <c r="D1312" t="n">
        <v>0</v>
      </c>
      <c r="E1312" t="n">
        <v>0</v>
      </c>
      <c r="F1312" t="n">
        <v>0</v>
      </c>
      <c r="M1312" t="n">
        <v>32</v>
      </c>
      <c r="N1312" t="n">
        <v>32</v>
      </c>
      <c r="O1312" t="n">
        <v>100000000</v>
      </c>
      <c r="P1312" t="n">
        <v>12.5</v>
      </c>
      <c r="Q1312" t="n">
        <v>0.01773834228515625</v>
      </c>
      <c r="R1312" t="n">
        <v>0</v>
      </c>
    </row>
    <row r="1313">
      <c r="A1313" t="n">
        <v>32</v>
      </c>
      <c r="B1313" t="n">
        <v>1024</v>
      </c>
      <c r="C1313" t="n">
        <v>100000000</v>
      </c>
      <c r="D1313" t="n">
        <v>0</v>
      </c>
      <c r="E1313" t="n">
        <v>0</v>
      </c>
      <c r="F1313" t="n">
        <v>0</v>
      </c>
      <c r="M1313" t="n">
        <v>32</v>
      </c>
      <c r="N1313" t="n">
        <v>32</v>
      </c>
      <c r="O1313" t="n">
        <v>100000000</v>
      </c>
      <c r="P1313" t="n">
        <v>15</v>
      </c>
      <c r="Q1313" t="n">
        <v>0.4177093505859375</v>
      </c>
      <c r="R1313" t="n">
        <v>0</v>
      </c>
    </row>
    <row r="1314">
      <c r="A1314" t="n">
        <v>32</v>
      </c>
      <c r="B1314" t="n">
        <v>1024</v>
      </c>
      <c r="C1314" t="n">
        <v>1000000000</v>
      </c>
      <c r="D1314" t="n">
        <v>0</v>
      </c>
      <c r="E1314" t="n">
        <v>0</v>
      </c>
      <c r="F1314" t="n">
        <v>0</v>
      </c>
      <c r="M1314" t="n">
        <v>32</v>
      </c>
      <c r="N1314" t="n">
        <v>32</v>
      </c>
      <c r="O1314" t="n">
        <v>100000000</v>
      </c>
      <c r="P1314" t="n">
        <v>17.5</v>
      </c>
      <c r="Q1314" t="n">
        <v>2.967453002929688</v>
      </c>
      <c r="R1314" t="n">
        <v>0</v>
      </c>
    </row>
    <row r="1315">
      <c r="A1315" t="n">
        <v>32</v>
      </c>
      <c r="B1315" t="n">
        <v>1024</v>
      </c>
      <c r="C1315" t="n">
        <v>10000000000</v>
      </c>
      <c r="D1315" t="n">
        <v>0</v>
      </c>
      <c r="E1315" t="n">
        <v>0</v>
      </c>
      <c r="F1315" t="n">
        <v>0</v>
      </c>
      <c r="M1315" t="n">
        <v>32</v>
      </c>
      <c r="N1315" t="n">
        <v>32</v>
      </c>
      <c r="O1315" t="n">
        <v>100000000</v>
      </c>
      <c r="P1315" t="n">
        <v>20</v>
      </c>
      <c r="Q1315" t="n">
        <v>10.47859191894531</v>
      </c>
      <c r="R1315" t="n">
        <v>0.08029937744140625</v>
      </c>
    </row>
    <row r="1316">
      <c r="A1316" t="n">
        <v>32</v>
      </c>
      <c r="B1316" t="n">
        <v>1024</v>
      </c>
      <c r="C1316" t="n">
        <v>30000000000</v>
      </c>
      <c r="D1316" t="n">
        <v>0</v>
      </c>
      <c r="E1316" t="n">
        <v>0</v>
      </c>
      <c r="F1316" t="n">
        <v>0</v>
      </c>
      <c r="M1316" t="n">
        <v>32</v>
      </c>
      <c r="N1316" t="n">
        <v>32</v>
      </c>
      <c r="O1316" t="n">
        <v>100000000</v>
      </c>
      <c r="P1316" t="n">
        <v>22.5</v>
      </c>
      <c r="Q1316" t="n">
        <v>21.58927917480469</v>
      </c>
      <c r="R1316" t="n">
        <v>0.8758544921875</v>
      </c>
    </row>
    <row r="1317">
      <c r="A1317" t="n">
        <v>64</v>
      </c>
      <c r="B1317" t="n">
        <v>32</v>
      </c>
      <c r="C1317" t="n">
        <v>1000000</v>
      </c>
      <c r="D1317" t="n">
        <v>0</v>
      </c>
      <c r="E1317" t="n">
        <v>0</v>
      </c>
      <c r="F1317" t="n">
        <v>0</v>
      </c>
      <c r="M1317" t="n">
        <v>32</v>
      </c>
      <c r="N1317" t="n">
        <v>32</v>
      </c>
      <c r="O1317" t="n">
        <v>100000000</v>
      </c>
      <c r="P1317" t="n">
        <v>25</v>
      </c>
      <c r="Q1317" t="n">
        <v>35.00461578369141</v>
      </c>
      <c r="R1317" t="n">
        <v>3.131866455078125</v>
      </c>
    </row>
    <row r="1318">
      <c r="A1318" t="n">
        <v>64</v>
      </c>
      <c r="B1318" t="n">
        <v>32</v>
      </c>
      <c r="C1318" t="n">
        <v>15000000</v>
      </c>
      <c r="D1318" t="n">
        <v>0</v>
      </c>
      <c r="E1318" t="n">
        <v>0</v>
      </c>
      <c r="F1318" t="n">
        <v>0</v>
      </c>
      <c r="M1318" t="n">
        <v>32</v>
      </c>
      <c r="N1318" t="n">
        <v>32</v>
      </c>
      <c r="O1318" t="n">
        <v>100000000</v>
      </c>
      <c r="P1318" t="n">
        <v>27.5</v>
      </c>
      <c r="Q1318" t="n">
        <v>43.88141632080078</v>
      </c>
      <c r="R1318" t="n">
        <v>6.604576110839844</v>
      </c>
    </row>
    <row r="1319">
      <c r="A1319" t="n">
        <v>64</v>
      </c>
      <c r="B1319" t="n">
        <v>32</v>
      </c>
      <c r="C1319" t="n">
        <v>30000000</v>
      </c>
      <c r="D1319" t="n">
        <v>0</v>
      </c>
      <c r="E1319" t="n">
        <v>0</v>
      </c>
      <c r="F1319" t="n">
        <v>0</v>
      </c>
      <c r="M1319" t="n">
        <v>32</v>
      </c>
      <c r="N1319" t="n">
        <v>32</v>
      </c>
      <c r="O1319" t="n">
        <v>100000000</v>
      </c>
      <c r="P1319" t="n">
        <v>30</v>
      </c>
      <c r="Q1319" t="n">
        <v>48.36463928222656</v>
      </c>
      <c r="R1319" t="n">
        <v>10.41469573974609</v>
      </c>
    </row>
    <row r="1320">
      <c r="A1320" t="n">
        <v>64</v>
      </c>
      <c r="B1320" t="n">
        <v>32</v>
      </c>
      <c r="C1320" t="n">
        <v>100000000</v>
      </c>
      <c r="D1320" t="n">
        <v>0</v>
      </c>
      <c r="E1320" t="n">
        <v>0</v>
      </c>
      <c r="F1320" t="n">
        <v>0</v>
      </c>
      <c r="M1320" t="n">
        <v>32</v>
      </c>
      <c r="N1320" t="n">
        <v>32</v>
      </c>
      <c r="O1320" t="n">
        <v>100000000</v>
      </c>
      <c r="P1320" t="n">
        <v>32.5</v>
      </c>
      <c r="Q1320" t="n">
        <v>50.55503845214844</v>
      </c>
      <c r="R1320" t="n">
        <v>15.63014984130859</v>
      </c>
    </row>
    <row r="1321">
      <c r="A1321" t="n">
        <v>64</v>
      </c>
      <c r="B1321" t="n">
        <v>32</v>
      </c>
      <c r="C1321" t="n">
        <v>1000000000</v>
      </c>
      <c r="D1321" t="n">
        <v>0</v>
      </c>
      <c r="E1321" t="n">
        <v>0</v>
      </c>
      <c r="F1321" t="n">
        <v>0</v>
      </c>
      <c r="M1321" t="n">
        <v>32</v>
      </c>
      <c r="N1321" t="n">
        <v>32</v>
      </c>
      <c r="O1321" t="n">
        <v>100000000</v>
      </c>
      <c r="P1321" t="n">
        <v>35</v>
      </c>
      <c r="Q1321" t="n">
        <v>49.67880249023438</v>
      </c>
      <c r="R1321" t="n">
        <v>22.83992767333984</v>
      </c>
    </row>
    <row r="1322">
      <c r="A1322" t="n">
        <v>64</v>
      </c>
      <c r="B1322" t="n">
        <v>32</v>
      </c>
      <c r="C1322" t="n">
        <v>10000000000</v>
      </c>
      <c r="D1322" t="n">
        <v>0</v>
      </c>
      <c r="E1322" t="n">
        <v>0</v>
      </c>
      <c r="F1322" t="n">
        <v>0</v>
      </c>
      <c r="M1322" t="n">
        <v>32</v>
      </c>
      <c r="N1322" t="n">
        <v>32</v>
      </c>
      <c r="O1322" t="n">
        <v>1000000000</v>
      </c>
      <c r="P1322" t="n">
        <v>0</v>
      </c>
      <c r="Q1322" t="n">
        <v>0</v>
      </c>
      <c r="R1322" t="n">
        <v>0</v>
      </c>
    </row>
    <row r="1323">
      <c r="A1323" t="n">
        <v>64</v>
      </c>
      <c r="B1323" t="n">
        <v>32</v>
      </c>
      <c r="C1323" t="n">
        <v>30000000000</v>
      </c>
      <c r="D1323" t="n">
        <v>0</v>
      </c>
      <c r="E1323" t="n">
        <v>0</v>
      </c>
      <c r="F1323" t="n">
        <v>0</v>
      </c>
      <c r="M1323" t="n">
        <v>32</v>
      </c>
      <c r="N1323" t="n">
        <v>32</v>
      </c>
      <c r="O1323" t="n">
        <v>1000000000</v>
      </c>
      <c r="P1323" t="n">
        <v>2.5</v>
      </c>
      <c r="Q1323" t="n">
        <v>0</v>
      </c>
      <c r="R1323" t="n">
        <v>0</v>
      </c>
    </row>
    <row r="1324">
      <c r="A1324" t="n">
        <v>64</v>
      </c>
      <c r="B1324" t="n">
        <v>64</v>
      </c>
      <c r="C1324" t="n">
        <v>1000000</v>
      </c>
      <c r="D1324" t="n">
        <v>0</v>
      </c>
      <c r="E1324" t="n">
        <v>0</v>
      </c>
      <c r="F1324" t="n">
        <v>0</v>
      </c>
      <c r="M1324" t="n">
        <v>32</v>
      </c>
      <c r="N1324" t="n">
        <v>32</v>
      </c>
      <c r="O1324" t="n">
        <v>1000000000</v>
      </c>
      <c r="P1324" t="n">
        <v>5</v>
      </c>
      <c r="Q1324" t="n">
        <v>0</v>
      </c>
      <c r="R1324" t="n">
        <v>0</v>
      </c>
    </row>
    <row r="1325">
      <c r="A1325" t="n">
        <v>64</v>
      </c>
      <c r="B1325" t="n">
        <v>64</v>
      </c>
      <c r="C1325" t="n">
        <v>15000000</v>
      </c>
      <c r="D1325" t="n">
        <v>0</v>
      </c>
      <c r="E1325" t="n">
        <v>0</v>
      </c>
      <c r="F1325" t="n">
        <v>0</v>
      </c>
      <c r="M1325" t="n">
        <v>32</v>
      </c>
      <c r="N1325" t="n">
        <v>32</v>
      </c>
      <c r="O1325" t="n">
        <v>1000000000</v>
      </c>
      <c r="P1325" t="n">
        <v>7.5</v>
      </c>
      <c r="Q1325" t="n">
        <v>0</v>
      </c>
      <c r="R1325" t="n">
        <v>0</v>
      </c>
    </row>
    <row r="1326">
      <c r="A1326" t="n">
        <v>64</v>
      </c>
      <c r="B1326" t="n">
        <v>64</v>
      </c>
      <c r="C1326" t="n">
        <v>30000000</v>
      </c>
      <c r="D1326" t="n">
        <v>0</v>
      </c>
      <c r="E1326" t="n">
        <v>0</v>
      </c>
      <c r="F1326" t="n">
        <v>0</v>
      </c>
      <c r="M1326" t="n">
        <v>32</v>
      </c>
      <c r="N1326" t="n">
        <v>32</v>
      </c>
      <c r="O1326" t="n">
        <v>1000000000</v>
      </c>
      <c r="P1326" t="n">
        <v>10</v>
      </c>
      <c r="Q1326" t="n">
        <v>0</v>
      </c>
      <c r="R1326" t="n">
        <v>0</v>
      </c>
    </row>
    <row r="1327">
      <c r="A1327" t="n">
        <v>64</v>
      </c>
      <c r="B1327" t="n">
        <v>64</v>
      </c>
      <c r="C1327" t="n">
        <v>100000000</v>
      </c>
      <c r="D1327" t="n">
        <v>0</v>
      </c>
      <c r="E1327" t="n">
        <v>0</v>
      </c>
      <c r="F1327" t="n">
        <v>0</v>
      </c>
      <c r="M1327" t="n">
        <v>32</v>
      </c>
      <c r="N1327" t="n">
        <v>32</v>
      </c>
      <c r="O1327" t="n">
        <v>1000000000</v>
      </c>
      <c r="P1327" t="n">
        <v>12.5</v>
      </c>
      <c r="Q1327" t="n">
        <v>0</v>
      </c>
      <c r="R1327" t="n">
        <v>0</v>
      </c>
    </row>
    <row r="1328">
      <c r="A1328" t="n">
        <v>64</v>
      </c>
      <c r="B1328" t="n">
        <v>64</v>
      </c>
      <c r="C1328" t="n">
        <v>1000000000</v>
      </c>
      <c r="D1328" t="n">
        <v>0</v>
      </c>
      <c r="E1328" t="n">
        <v>0</v>
      </c>
      <c r="F1328" t="n">
        <v>0</v>
      </c>
      <c r="M1328" t="n">
        <v>32</v>
      </c>
      <c r="N1328" t="n">
        <v>32</v>
      </c>
      <c r="O1328" t="n">
        <v>1000000000</v>
      </c>
      <c r="P1328" t="n">
        <v>15</v>
      </c>
      <c r="Q1328" t="n">
        <v>0.2925872802734375</v>
      </c>
      <c r="R1328" t="n">
        <v>0</v>
      </c>
    </row>
    <row r="1329">
      <c r="A1329" t="n">
        <v>64</v>
      </c>
      <c r="B1329" t="n">
        <v>64</v>
      </c>
      <c r="C1329" t="n">
        <v>10000000000</v>
      </c>
      <c r="D1329" t="n">
        <v>0</v>
      </c>
      <c r="E1329" t="n">
        <v>0</v>
      </c>
      <c r="F1329" t="n">
        <v>0</v>
      </c>
      <c r="M1329" t="n">
        <v>32</v>
      </c>
      <c r="N1329" t="n">
        <v>32</v>
      </c>
      <c r="O1329" t="n">
        <v>1000000000</v>
      </c>
      <c r="P1329" t="n">
        <v>17.5</v>
      </c>
      <c r="Q1329" t="n">
        <v>2.159500122070312</v>
      </c>
      <c r="R1329" t="n">
        <v>0</v>
      </c>
    </row>
    <row r="1330">
      <c r="A1330" t="n">
        <v>64</v>
      </c>
      <c r="B1330" t="n">
        <v>64</v>
      </c>
      <c r="C1330" t="n">
        <v>30000000000</v>
      </c>
      <c r="D1330" t="n">
        <v>0</v>
      </c>
      <c r="E1330" t="n">
        <v>0</v>
      </c>
      <c r="F1330" t="n">
        <v>0</v>
      </c>
      <c r="M1330" t="n">
        <v>32</v>
      </c>
      <c r="N1330" t="n">
        <v>32</v>
      </c>
      <c r="O1330" t="n">
        <v>1000000000</v>
      </c>
      <c r="P1330" t="n">
        <v>20</v>
      </c>
      <c r="Q1330" t="n">
        <v>15.39421081542969</v>
      </c>
      <c r="R1330" t="n">
        <v>0.04749298095703125</v>
      </c>
    </row>
    <row r="1331">
      <c r="A1331" t="n">
        <v>64</v>
      </c>
      <c r="B1331" t="n">
        <v>128</v>
      </c>
      <c r="C1331" t="n">
        <v>1000000</v>
      </c>
      <c r="D1331" t="n">
        <v>0</v>
      </c>
      <c r="E1331" t="n">
        <v>0</v>
      </c>
      <c r="F1331" t="n">
        <v>0</v>
      </c>
      <c r="M1331" t="n">
        <v>32</v>
      </c>
      <c r="N1331" t="n">
        <v>32</v>
      </c>
      <c r="O1331" t="n">
        <v>1000000000</v>
      </c>
      <c r="P1331" t="n">
        <v>22.5</v>
      </c>
      <c r="Q1331" t="n">
        <v>19.10381317138672</v>
      </c>
      <c r="R1331" t="n">
        <v>0.1234054565429688</v>
      </c>
    </row>
    <row r="1332">
      <c r="A1332" t="n">
        <v>64</v>
      </c>
      <c r="B1332" t="n">
        <v>128</v>
      </c>
      <c r="C1332" t="n">
        <v>15000000</v>
      </c>
      <c r="D1332" t="n">
        <v>0</v>
      </c>
      <c r="E1332" t="n">
        <v>0</v>
      </c>
      <c r="F1332" t="n">
        <v>0</v>
      </c>
      <c r="M1332" t="n">
        <v>32</v>
      </c>
      <c r="N1332" t="n">
        <v>32</v>
      </c>
      <c r="O1332" t="n">
        <v>1000000000</v>
      </c>
      <c r="P1332" t="n">
        <v>25</v>
      </c>
      <c r="Q1332" t="n">
        <v>30.08766174316406</v>
      </c>
      <c r="R1332" t="n">
        <v>0.626373291015625</v>
      </c>
    </row>
    <row r="1333">
      <c r="A1333" t="n">
        <v>64</v>
      </c>
      <c r="B1333" t="n">
        <v>128</v>
      </c>
      <c r="C1333" t="n">
        <v>30000000</v>
      </c>
      <c r="D1333" t="n">
        <v>0</v>
      </c>
      <c r="E1333" t="n">
        <v>0</v>
      </c>
      <c r="F1333" t="n">
        <v>0</v>
      </c>
      <c r="M1333" t="n">
        <v>32</v>
      </c>
      <c r="N1333" t="n">
        <v>32</v>
      </c>
      <c r="O1333" t="n">
        <v>1000000000</v>
      </c>
      <c r="P1333" t="n">
        <v>27.5</v>
      </c>
      <c r="Q1333" t="n">
        <v>46.54140472412109</v>
      </c>
      <c r="R1333" t="n">
        <v>1.543235778808594</v>
      </c>
    </row>
    <row r="1334">
      <c r="A1334" t="n">
        <v>64</v>
      </c>
      <c r="B1334" t="n">
        <v>128</v>
      </c>
      <c r="C1334" t="n">
        <v>100000000</v>
      </c>
      <c r="D1334" t="n">
        <v>0</v>
      </c>
      <c r="E1334" t="n">
        <v>0</v>
      </c>
      <c r="F1334" t="n">
        <v>0</v>
      </c>
      <c r="M1334" t="n">
        <v>32</v>
      </c>
      <c r="N1334" t="n">
        <v>32</v>
      </c>
      <c r="O1334" t="n">
        <v>1000000000</v>
      </c>
      <c r="P1334" t="n">
        <v>30</v>
      </c>
      <c r="Q1334" t="n">
        <v>52.38628387451172</v>
      </c>
      <c r="R1334" t="n">
        <v>2.529335021972656</v>
      </c>
    </row>
    <row r="1335">
      <c r="A1335" t="n">
        <v>64</v>
      </c>
      <c r="B1335" t="n">
        <v>128</v>
      </c>
      <c r="C1335" t="n">
        <v>1000000000</v>
      </c>
      <c r="D1335" t="n">
        <v>0</v>
      </c>
      <c r="E1335" t="n">
        <v>0</v>
      </c>
      <c r="F1335" t="n">
        <v>0</v>
      </c>
      <c r="M1335" t="n">
        <v>32</v>
      </c>
      <c r="N1335" t="n">
        <v>32</v>
      </c>
      <c r="O1335" t="n">
        <v>1000000000</v>
      </c>
      <c r="P1335" t="n">
        <v>32.5</v>
      </c>
      <c r="Q1335" t="n">
        <v>48.06785583496094</v>
      </c>
      <c r="R1335" t="n">
        <v>2.983665466308594</v>
      </c>
    </row>
    <row r="1336">
      <c r="A1336" t="n">
        <v>64</v>
      </c>
      <c r="B1336" t="n">
        <v>128</v>
      </c>
      <c r="C1336" t="n">
        <v>10000000000</v>
      </c>
      <c r="D1336" t="n">
        <v>0</v>
      </c>
      <c r="E1336" t="n">
        <v>0</v>
      </c>
      <c r="F1336" t="n">
        <v>0</v>
      </c>
      <c r="M1336" t="n">
        <v>32</v>
      </c>
      <c r="N1336" t="n">
        <v>32</v>
      </c>
      <c r="O1336" t="n">
        <v>1000000000</v>
      </c>
      <c r="P1336" t="n">
        <v>35</v>
      </c>
      <c r="Q1336" t="n">
        <v>47.48363494873047</v>
      </c>
      <c r="R1336" t="n">
        <v>3.943252563476562</v>
      </c>
    </row>
    <row r="1337">
      <c r="A1337" t="n">
        <v>64</v>
      </c>
      <c r="B1337" t="n">
        <v>128</v>
      </c>
      <c r="C1337" t="n">
        <v>30000000000</v>
      </c>
      <c r="D1337" t="n">
        <v>0</v>
      </c>
      <c r="E1337" t="n">
        <v>0</v>
      </c>
      <c r="F1337" t="n">
        <v>0</v>
      </c>
      <c r="M1337" t="n">
        <v>32</v>
      </c>
      <c r="N1337" t="n">
        <v>32</v>
      </c>
      <c r="O1337" t="n">
        <v>10000000000</v>
      </c>
      <c r="P1337" t="n">
        <v>0</v>
      </c>
      <c r="Q1337" t="n">
        <v>0</v>
      </c>
      <c r="R1337" t="n">
        <v>0</v>
      </c>
    </row>
    <row r="1338">
      <c r="A1338" t="n">
        <v>64</v>
      </c>
      <c r="B1338" t="n">
        <v>256</v>
      </c>
      <c r="C1338" t="n">
        <v>1000000</v>
      </c>
      <c r="D1338" t="n">
        <v>0</v>
      </c>
      <c r="E1338" t="n">
        <v>0</v>
      </c>
      <c r="F1338" t="n">
        <v>0</v>
      </c>
      <c r="M1338" t="n">
        <v>32</v>
      </c>
      <c r="N1338" t="n">
        <v>32</v>
      </c>
      <c r="O1338" t="n">
        <v>10000000000</v>
      </c>
      <c r="P1338" t="n">
        <v>2.5</v>
      </c>
      <c r="Q1338" t="n">
        <v>0</v>
      </c>
      <c r="R1338" t="n">
        <v>0</v>
      </c>
    </row>
    <row r="1339">
      <c r="A1339" t="n">
        <v>64</v>
      </c>
      <c r="B1339" t="n">
        <v>256</v>
      </c>
      <c r="C1339" t="n">
        <v>15000000</v>
      </c>
      <c r="D1339" t="n">
        <v>0</v>
      </c>
      <c r="E1339" t="n">
        <v>0</v>
      </c>
      <c r="F1339" t="n">
        <v>0</v>
      </c>
      <c r="M1339" t="n">
        <v>32</v>
      </c>
      <c r="N1339" t="n">
        <v>32</v>
      </c>
      <c r="O1339" t="n">
        <v>10000000000</v>
      </c>
      <c r="P1339" t="n">
        <v>5</v>
      </c>
      <c r="Q1339" t="n">
        <v>0</v>
      </c>
      <c r="R1339" t="n">
        <v>0</v>
      </c>
    </row>
    <row r="1340">
      <c r="A1340" t="n">
        <v>64</v>
      </c>
      <c r="B1340" t="n">
        <v>256</v>
      </c>
      <c r="C1340" t="n">
        <v>30000000</v>
      </c>
      <c r="D1340" t="n">
        <v>0</v>
      </c>
      <c r="E1340" t="n">
        <v>0</v>
      </c>
      <c r="F1340" t="n">
        <v>0</v>
      </c>
      <c r="M1340" t="n">
        <v>32</v>
      </c>
      <c r="N1340" t="n">
        <v>32</v>
      </c>
      <c r="O1340" t="n">
        <v>10000000000</v>
      </c>
      <c r="P1340" t="n">
        <v>7.5</v>
      </c>
      <c r="Q1340" t="n">
        <v>0</v>
      </c>
      <c r="R1340" t="n">
        <v>0</v>
      </c>
    </row>
    <row r="1341">
      <c r="A1341" t="n">
        <v>64</v>
      </c>
      <c r="B1341" t="n">
        <v>256</v>
      </c>
      <c r="C1341" t="n">
        <v>100000000</v>
      </c>
      <c r="D1341" t="n">
        <v>0</v>
      </c>
      <c r="E1341" t="n">
        <v>0</v>
      </c>
      <c r="F1341" t="n">
        <v>0</v>
      </c>
      <c r="M1341" t="n">
        <v>32</v>
      </c>
      <c r="N1341" t="n">
        <v>32</v>
      </c>
      <c r="O1341" t="n">
        <v>10000000000</v>
      </c>
      <c r="P1341" t="n">
        <v>10</v>
      </c>
      <c r="Q1341" t="n">
        <v>0</v>
      </c>
      <c r="R1341" t="n">
        <v>0</v>
      </c>
    </row>
    <row r="1342">
      <c r="A1342" t="n">
        <v>64</v>
      </c>
      <c r="B1342" t="n">
        <v>256</v>
      </c>
      <c r="C1342" t="n">
        <v>1000000000</v>
      </c>
      <c r="D1342" t="n">
        <v>0</v>
      </c>
      <c r="E1342" t="n">
        <v>0</v>
      </c>
      <c r="F1342" t="n">
        <v>0</v>
      </c>
      <c r="M1342" t="n">
        <v>32</v>
      </c>
      <c r="N1342" t="n">
        <v>32</v>
      </c>
      <c r="O1342" t="n">
        <v>10000000000</v>
      </c>
      <c r="P1342" t="n">
        <v>12.5</v>
      </c>
      <c r="Q1342" t="n">
        <v>0</v>
      </c>
      <c r="R1342" t="n">
        <v>0</v>
      </c>
    </row>
    <row r="1343">
      <c r="A1343" t="n">
        <v>64</v>
      </c>
      <c r="B1343" t="n">
        <v>256</v>
      </c>
      <c r="C1343" t="n">
        <v>10000000000</v>
      </c>
      <c r="D1343" t="n">
        <v>0</v>
      </c>
      <c r="E1343" t="n">
        <v>0</v>
      </c>
      <c r="F1343" t="n">
        <v>0</v>
      </c>
      <c r="M1343" t="n">
        <v>32</v>
      </c>
      <c r="N1343" t="n">
        <v>32</v>
      </c>
      <c r="O1343" t="n">
        <v>10000000000</v>
      </c>
      <c r="P1343" t="n">
        <v>15</v>
      </c>
      <c r="Q1343" t="n">
        <v>0.00133514404296875</v>
      </c>
      <c r="R1343" t="n">
        <v>0</v>
      </c>
    </row>
    <row r="1344">
      <c r="A1344" t="n">
        <v>64</v>
      </c>
      <c r="B1344" t="n">
        <v>256</v>
      </c>
      <c r="C1344" t="n">
        <v>30000000000</v>
      </c>
      <c r="D1344" t="n">
        <v>0</v>
      </c>
      <c r="E1344" t="n">
        <v>0</v>
      </c>
      <c r="F1344" t="n">
        <v>0</v>
      </c>
      <c r="M1344" t="n">
        <v>32</v>
      </c>
      <c r="N1344" t="n">
        <v>32</v>
      </c>
      <c r="O1344" t="n">
        <v>10000000000</v>
      </c>
      <c r="P1344" t="n">
        <v>17.5</v>
      </c>
      <c r="Q1344" t="n">
        <v>0.040435791015625</v>
      </c>
      <c r="R1344" t="n">
        <v>0</v>
      </c>
    </row>
    <row r="1345">
      <c r="A1345" t="n">
        <v>64</v>
      </c>
      <c r="B1345" t="n">
        <v>512</v>
      </c>
      <c r="C1345" t="n">
        <v>1000000</v>
      </c>
      <c r="D1345" t="n">
        <v>0</v>
      </c>
      <c r="E1345" t="n">
        <v>0</v>
      </c>
      <c r="F1345" t="n">
        <v>0</v>
      </c>
      <c r="M1345" t="n">
        <v>32</v>
      </c>
      <c r="N1345" t="n">
        <v>32</v>
      </c>
      <c r="O1345" t="n">
        <v>10000000000</v>
      </c>
      <c r="P1345" t="n">
        <v>20</v>
      </c>
      <c r="Q1345" t="n">
        <v>13.46569061279297</v>
      </c>
      <c r="R1345" t="n">
        <v>0</v>
      </c>
    </row>
    <row r="1346">
      <c r="A1346" t="n">
        <v>64</v>
      </c>
      <c r="B1346" t="n">
        <v>512</v>
      </c>
      <c r="C1346" t="n">
        <v>15000000</v>
      </c>
      <c r="D1346" t="n">
        <v>0</v>
      </c>
      <c r="E1346" t="n">
        <v>0</v>
      </c>
      <c r="F1346" t="n">
        <v>0</v>
      </c>
      <c r="M1346" t="n">
        <v>32</v>
      </c>
      <c r="N1346" t="n">
        <v>32</v>
      </c>
      <c r="O1346" t="n">
        <v>10000000000</v>
      </c>
      <c r="P1346" t="n">
        <v>22.5</v>
      </c>
      <c r="Q1346" t="n">
        <v>25.34961700439453</v>
      </c>
      <c r="R1346" t="n">
        <v>0.1438140869140625</v>
      </c>
    </row>
    <row r="1347">
      <c r="A1347" t="n">
        <v>64</v>
      </c>
      <c r="B1347" t="n">
        <v>512</v>
      </c>
      <c r="C1347" t="n">
        <v>30000000</v>
      </c>
      <c r="D1347" t="n">
        <v>0</v>
      </c>
      <c r="E1347" t="n">
        <v>0</v>
      </c>
      <c r="F1347" t="n">
        <v>0</v>
      </c>
      <c r="M1347" t="n">
        <v>32</v>
      </c>
      <c r="N1347" t="n">
        <v>32</v>
      </c>
      <c r="O1347" t="n">
        <v>10000000000</v>
      </c>
      <c r="P1347" t="n">
        <v>25</v>
      </c>
      <c r="Q1347" t="n">
        <v>12.32280731201172</v>
      </c>
      <c r="R1347" t="n">
        <v>0.0408172607421875</v>
      </c>
    </row>
    <row r="1348">
      <c r="A1348" t="n">
        <v>64</v>
      </c>
      <c r="B1348" t="n">
        <v>512</v>
      </c>
      <c r="C1348" t="n">
        <v>100000000</v>
      </c>
      <c r="D1348" t="n">
        <v>0</v>
      </c>
      <c r="E1348" t="n">
        <v>0</v>
      </c>
      <c r="F1348" t="n">
        <v>0</v>
      </c>
      <c r="M1348" t="n">
        <v>32</v>
      </c>
      <c r="N1348" t="n">
        <v>32</v>
      </c>
      <c r="O1348" t="n">
        <v>10000000000</v>
      </c>
      <c r="P1348" t="n">
        <v>27.5</v>
      </c>
      <c r="Q1348" t="n">
        <v>56.09645843505859</v>
      </c>
      <c r="R1348" t="n">
        <v>0.6269454956054688</v>
      </c>
    </row>
    <row r="1349">
      <c r="A1349" t="n">
        <v>64</v>
      </c>
      <c r="B1349" t="n">
        <v>512</v>
      </c>
      <c r="C1349" t="n">
        <v>1000000000</v>
      </c>
      <c r="D1349" t="n">
        <v>0</v>
      </c>
      <c r="E1349" t="n">
        <v>0</v>
      </c>
      <c r="F1349" t="n">
        <v>0</v>
      </c>
      <c r="M1349" t="n">
        <v>32</v>
      </c>
      <c r="N1349" t="n">
        <v>32</v>
      </c>
      <c r="O1349" t="n">
        <v>10000000000</v>
      </c>
      <c r="P1349" t="n">
        <v>30</v>
      </c>
      <c r="Q1349" t="n">
        <v>49.02782440185547</v>
      </c>
      <c r="R1349" t="n">
        <v>0.5018234252929688</v>
      </c>
    </row>
    <row r="1350">
      <c r="A1350" t="n">
        <v>64</v>
      </c>
      <c r="B1350" t="n">
        <v>512</v>
      </c>
      <c r="C1350" t="n">
        <v>10000000000</v>
      </c>
      <c r="D1350" t="n">
        <v>0</v>
      </c>
      <c r="E1350" t="n">
        <v>0</v>
      </c>
      <c r="F1350" t="n">
        <v>0</v>
      </c>
      <c r="M1350" t="n">
        <v>32</v>
      </c>
      <c r="N1350" t="n">
        <v>32</v>
      </c>
      <c r="O1350" t="n">
        <v>10000000000</v>
      </c>
      <c r="P1350" t="n">
        <v>32.5</v>
      </c>
      <c r="Q1350" t="n">
        <v>41.33682250976562</v>
      </c>
      <c r="R1350" t="n">
        <v>0.4407882690429688</v>
      </c>
    </row>
    <row r="1351">
      <c r="A1351" t="n">
        <v>64</v>
      </c>
      <c r="B1351" t="n">
        <v>512</v>
      </c>
      <c r="C1351" t="n">
        <v>30000000000</v>
      </c>
      <c r="D1351" t="n">
        <v>0</v>
      </c>
      <c r="E1351" t="n">
        <v>0</v>
      </c>
      <c r="F1351" t="n">
        <v>0</v>
      </c>
      <c r="M1351" t="n">
        <v>32</v>
      </c>
      <c r="N1351" t="n">
        <v>32</v>
      </c>
      <c r="O1351" t="n">
        <v>10000000000</v>
      </c>
      <c r="P1351" t="n">
        <v>35</v>
      </c>
      <c r="Q1351" t="n">
        <v>52.42977142333984</v>
      </c>
      <c r="R1351" t="n">
        <v>0.6015777587890625</v>
      </c>
    </row>
    <row r="1352">
      <c r="A1352" t="n">
        <v>64</v>
      </c>
      <c r="B1352" t="n">
        <v>1024</v>
      </c>
      <c r="C1352" t="n">
        <v>1000000</v>
      </c>
      <c r="D1352" t="n">
        <v>0</v>
      </c>
      <c r="E1352" t="n">
        <v>0</v>
      </c>
      <c r="F1352" t="n">
        <v>0</v>
      </c>
      <c r="M1352" t="n">
        <v>32</v>
      </c>
      <c r="N1352" t="n">
        <v>32</v>
      </c>
      <c r="O1352" t="n">
        <v>30000000000</v>
      </c>
      <c r="P1352" t="n">
        <v>0</v>
      </c>
      <c r="Q1352" t="n">
        <v>0</v>
      </c>
      <c r="R1352" t="n">
        <v>0</v>
      </c>
    </row>
    <row r="1353">
      <c r="A1353" t="n">
        <v>64</v>
      </c>
      <c r="B1353" t="n">
        <v>1024</v>
      </c>
      <c r="C1353" t="n">
        <v>15000000</v>
      </c>
      <c r="D1353" t="n">
        <v>0</v>
      </c>
      <c r="E1353" t="n">
        <v>0</v>
      </c>
      <c r="F1353" t="n">
        <v>0</v>
      </c>
      <c r="M1353" t="n">
        <v>32</v>
      </c>
      <c r="N1353" t="n">
        <v>32</v>
      </c>
      <c r="O1353" t="n">
        <v>30000000000</v>
      </c>
      <c r="P1353" t="n">
        <v>2.5</v>
      </c>
      <c r="Q1353" t="n">
        <v>0</v>
      </c>
      <c r="R1353" t="n">
        <v>0</v>
      </c>
    </row>
    <row r="1354">
      <c r="A1354" t="n">
        <v>64</v>
      </c>
      <c r="B1354" t="n">
        <v>1024</v>
      </c>
      <c r="C1354" t="n">
        <v>30000000</v>
      </c>
      <c r="D1354" t="n">
        <v>0</v>
      </c>
      <c r="E1354" t="n">
        <v>0</v>
      </c>
      <c r="F1354" t="n">
        <v>0</v>
      </c>
      <c r="M1354" t="n">
        <v>32</v>
      </c>
      <c r="N1354" t="n">
        <v>32</v>
      </c>
      <c r="O1354" t="n">
        <v>30000000000</v>
      </c>
      <c r="P1354" t="n">
        <v>5</v>
      </c>
      <c r="Q1354" t="n">
        <v>0</v>
      </c>
      <c r="R1354" t="n">
        <v>0</v>
      </c>
    </row>
    <row r="1355">
      <c r="A1355" t="n">
        <v>64</v>
      </c>
      <c r="B1355" t="n">
        <v>1024</v>
      </c>
      <c r="C1355" t="n">
        <v>100000000</v>
      </c>
      <c r="D1355" t="n">
        <v>0</v>
      </c>
      <c r="E1355" t="n">
        <v>0</v>
      </c>
      <c r="F1355" t="n">
        <v>0</v>
      </c>
      <c r="M1355" t="n">
        <v>32</v>
      </c>
      <c r="N1355" t="n">
        <v>32</v>
      </c>
      <c r="O1355" t="n">
        <v>30000000000</v>
      </c>
      <c r="P1355" t="n">
        <v>7.5</v>
      </c>
      <c r="Q1355" t="n">
        <v>0</v>
      </c>
      <c r="R1355" t="n">
        <v>0</v>
      </c>
    </row>
    <row r="1356">
      <c r="A1356" t="n">
        <v>64</v>
      </c>
      <c r="B1356" t="n">
        <v>1024</v>
      </c>
      <c r="C1356" t="n">
        <v>1000000000</v>
      </c>
      <c r="D1356" t="n">
        <v>0</v>
      </c>
      <c r="E1356" t="n">
        <v>0</v>
      </c>
      <c r="F1356" t="n">
        <v>0</v>
      </c>
      <c r="M1356" t="n">
        <v>32</v>
      </c>
      <c r="N1356" t="n">
        <v>32</v>
      </c>
      <c r="O1356" t="n">
        <v>30000000000</v>
      </c>
      <c r="P1356" t="n">
        <v>10</v>
      </c>
      <c r="Q1356" t="n">
        <v>0</v>
      </c>
      <c r="R1356" t="n">
        <v>0</v>
      </c>
    </row>
    <row r="1357">
      <c r="A1357" t="n">
        <v>64</v>
      </c>
      <c r="B1357" t="n">
        <v>1024</v>
      </c>
      <c r="C1357" t="n">
        <v>10000000000</v>
      </c>
      <c r="D1357" t="n">
        <v>0</v>
      </c>
      <c r="E1357" t="n">
        <v>0</v>
      </c>
      <c r="F1357" t="n">
        <v>0</v>
      </c>
      <c r="M1357" t="n">
        <v>32</v>
      </c>
      <c r="N1357" t="n">
        <v>32</v>
      </c>
      <c r="O1357" t="n">
        <v>30000000000</v>
      </c>
      <c r="P1357" t="n">
        <v>12.5</v>
      </c>
      <c r="Q1357" t="n">
        <v>0</v>
      </c>
      <c r="R1357" t="n">
        <v>0</v>
      </c>
    </row>
    <row r="1358">
      <c r="A1358" t="n">
        <v>64</v>
      </c>
      <c r="B1358" t="n">
        <v>1024</v>
      </c>
      <c r="C1358" t="n">
        <v>30000000000</v>
      </c>
      <c r="D1358" t="n">
        <v>0</v>
      </c>
      <c r="E1358" t="n">
        <v>0</v>
      </c>
      <c r="F1358" t="n">
        <v>0</v>
      </c>
      <c r="M1358" t="n">
        <v>32</v>
      </c>
      <c r="N1358" t="n">
        <v>32</v>
      </c>
      <c r="O1358" t="n">
        <v>30000000000</v>
      </c>
      <c r="P1358" t="n">
        <v>15</v>
      </c>
      <c r="Q1358" t="n">
        <v>0</v>
      </c>
      <c r="R1358" t="n">
        <v>0</v>
      </c>
    </row>
    <row r="1359">
      <c r="A1359" t="n">
        <v>8</v>
      </c>
      <c r="B1359" t="n">
        <v>32</v>
      </c>
      <c r="C1359" t="n">
        <v>100000000</v>
      </c>
      <c r="D1359" t="n">
        <v>20</v>
      </c>
      <c r="E1359" t="n">
        <v>10.16864776611328</v>
      </c>
      <c r="F1359" t="n">
        <v>0.00019073486328125</v>
      </c>
      <c r="M1359" t="n">
        <v>32</v>
      </c>
      <c r="N1359" t="n">
        <v>32</v>
      </c>
      <c r="O1359" t="n">
        <v>30000000000</v>
      </c>
      <c r="P1359" t="n">
        <v>17.5</v>
      </c>
      <c r="Q1359" t="n">
        <v>0</v>
      </c>
      <c r="R1359" t="n">
        <v>0</v>
      </c>
    </row>
    <row r="1360">
      <c r="A1360" t="n">
        <v>64</v>
      </c>
      <c r="B1360" t="n">
        <v>32</v>
      </c>
      <c r="C1360" t="n">
        <v>15000000</v>
      </c>
      <c r="D1360" t="n">
        <v>17.5</v>
      </c>
      <c r="E1360" t="n">
        <v>2.72216796875</v>
      </c>
      <c r="F1360" t="n">
        <v>0.00019073486328125</v>
      </c>
      <c r="M1360" t="n">
        <v>32</v>
      </c>
      <c r="N1360" t="n">
        <v>32</v>
      </c>
      <c r="O1360" t="n">
        <v>30000000000</v>
      </c>
      <c r="P1360" t="n">
        <v>20</v>
      </c>
      <c r="Q1360" t="n">
        <v>0</v>
      </c>
      <c r="R1360" t="n">
        <v>0</v>
      </c>
    </row>
    <row r="1361">
      <c r="A1361" t="n">
        <v>64</v>
      </c>
      <c r="B1361" t="n">
        <v>128</v>
      </c>
      <c r="C1361" t="n">
        <v>30000000</v>
      </c>
      <c r="D1361" t="n">
        <v>17.5</v>
      </c>
      <c r="E1361" t="n">
        <v>3.016471862792969</v>
      </c>
      <c r="F1361" t="n">
        <v>0.00019073486328125</v>
      </c>
      <c r="M1361" t="n">
        <v>32</v>
      </c>
      <c r="N1361" t="n">
        <v>32</v>
      </c>
      <c r="O1361" t="n">
        <v>30000000000</v>
      </c>
      <c r="P1361" t="n">
        <v>22.5</v>
      </c>
      <c r="Q1361" t="n">
        <v>1.227378845214844</v>
      </c>
      <c r="R1361" t="n">
        <v>0</v>
      </c>
    </row>
    <row r="1362">
      <c r="A1362" t="n">
        <v>32</v>
      </c>
      <c r="B1362" t="n">
        <v>64</v>
      </c>
      <c r="C1362" t="n">
        <v>1000000</v>
      </c>
      <c r="D1362" t="n">
        <v>10</v>
      </c>
      <c r="E1362" t="n">
        <v>0</v>
      </c>
      <c r="F1362" t="n">
        <v>0.00019073486328125</v>
      </c>
      <c r="M1362" t="n">
        <v>32</v>
      </c>
      <c r="N1362" t="n">
        <v>32</v>
      </c>
      <c r="O1362" t="n">
        <v>30000000000</v>
      </c>
      <c r="P1362" t="n">
        <v>25</v>
      </c>
      <c r="Q1362" t="n">
        <v>7.934951782226562</v>
      </c>
      <c r="R1362" t="n">
        <v>0</v>
      </c>
    </row>
    <row r="1363">
      <c r="A1363" t="n">
        <v>32</v>
      </c>
      <c r="B1363" t="n">
        <v>512</v>
      </c>
      <c r="C1363" t="n">
        <v>1000000</v>
      </c>
      <c r="D1363" t="n">
        <v>10</v>
      </c>
      <c r="E1363" t="n">
        <v>0</v>
      </c>
      <c r="F1363" t="n">
        <v>0.00019073486328125</v>
      </c>
      <c r="M1363" t="n">
        <v>32</v>
      </c>
      <c r="N1363" t="n">
        <v>32</v>
      </c>
      <c r="O1363" t="n">
        <v>30000000000</v>
      </c>
      <c r="P1363" t="n">
        <v>27.5</v>
      </c>
      <c r="Q1363" t="n">
        <v>13.66138458251953</v>
      </c>
      <c r="R1363" t="n">
        <v>0</v>
      </c>
    </row>
    <row r="1364">
      <c r="A1364" t="n">
        <v>64</v>
      </c>
      <c r="B1364" t="n">
        <v>32</v>
      </c>
      <c r="C1364" t="n">
        <v>1000000</v>
      </c>
      <c r="D1364" t="n">
        <v>10</v>
      </c>
      <c r="E1364" t="n">
        <v>0</v>
      </c>
      <c r="F1364" t="n">
        <v>0.00019073486328125</v>
      </c>
      <c r="M1364" t="n">
        <v>32</v>
      </c>
      <c r="N1364" t="n">
        <v>32</v>
      </c>
      <c r="O1364" t="n">
        <v>30000000000</v>
      </c>
      <c r="P1364" t="n">
        <v>30</v>
      </c>
      <c r="Q1364" t="n">
        <v>21.09928131103516</v>
      </c>
      <c r="R1364" t="n">
        <v>0.2027511596679688</v>
      </c>
    </row>
    <row r="1365">
      <c r="A1365" t="n">
        <v>8</v>
      </c>
      <c r="B1365" t="n">
        <v>1024</v>
      </c>
      <c r="C1365" t="n">
        <v>15000000</v>
      </c>
      <c r="D1365" t="n">
        <v>10</v>
      </c>
      <c r="E1365" t="n">
        <v>0.003814697265625</v>
      </c>
      <c r="F1365" t="n">
        <v>0.0003814697265625</v>
      </c>
      <c r="M1365" t="n">
        <v>32</v>
      </c>
      <c r="N1365" t="n">
        <v>32</v>
      </c>
      <c r="O1365" t="n">
        <v>30000000000</v>
      </c>
      <c r="P1365" t="n">
        <v>32.5</v>
      </c>
      <c r="Q1365" t="n">
        <v>22.22499847412109</v>
      </c>
      <c r="R1365" t="n">
        <v>0.150299072265625</v>
      </c>
    </row>
    <row r="1366">
      <c r="A1366" t="n">
        <v>64</v>
      </c>
      <c r="B1366" t="n">
        <v>512</v>
      </c>
      <c r="C1366" t="n">
        <v>15000000</v>
      </c>
      <c r="D1366" t="n">
        <v>12.5</v>
      </c>
      <c r="E1366" t="n">
        <v>0.0095367431640625</v>
      </c>
      <c r="F1366" t="n">
        <v>0.00057220458984375</v>
      </c>
      <c r="M1366" t="n">
        <v>32</v>
      </c>
      <c r="N1366" t="n">
        <v>32</v>
      </c>
      <c r="O1366" t="n">
        <v>30000000000</v>
      </c>
      <c r="P1366" t="n">
        <v>35</v>
      </c>
      <c r="Q1366" t="n">
        <v>46.63867950439453</v>
      </c>
      <c r="R1366" t="n">
        <v>0.8459091186523438</v>
      </c>
    </row>
    <row r="1367">
      <c r="A1367" t="n">
        <v>64</v>
      </c>
      <c r="B1367" t="n">
        <v>1024</v>
      </c>
      <c r="C1367" t="n">
        <v>30000000</v>
      </c>
      <c r="D1367" t="n">
        <v>12.5</v>
      </c>
      <c r="E1367" t="n">
        <v>0.00362396240234375</v>
      </c>
      <c r="F1367" t="n">
        <v>0.00057220458984375</v>
      </c>
      <c r="M1367" t="n">
        <v>32</v>
      </c>
      <c r="N1367" t="n">
        <v>64</v>
      </c>
      <c r="O1367" t="n">
        <v>1000000</v>
      </c>
      <c r="P1367" t="n">
        <v>0</v>
      </c>
      <c r="Q1367" t="n">
        <v>0</v>
      </c>
      <c r="R1367" t="n">
        <v>0</v>
      </c>
    </row>
    <row r="1368">
      <c r="A1368" t="n">
        <v>8</v>
      </c>
      <c r="B1368" t="n">
        <v>128</v>
      </c>
      <c r="C1368" t="n">
        <v>1000000</v>
      </c>
      <c r="D1368" t="n">
        <v>10</v>
      </c>
      <c r="E1368" t="n">
        <v>0</v>
      </c>
      <c r="F1368" t="n">
        <v>0.00057220458984375</v>
      </c>
      <c r="M1368" t="n">
        <v>32</v>
      </c>
      <c r="N1368" t="n">
        <v>64</v>
      </c>
      <c r="O1368" t="n">
        <v>1000000</v>
      </c>
      <c r="P1368" t="n">
        <v>2.5</v>
      </c>
      <c r="Q1368" t="n">
        <v>0</v>
      </c>
      <c r="R1368" t="n">
        <v>0</v>
      </c>
    </row>
    <row r="1369">
      <c r="A1369" t="n">
        <v>32</v>
      </c>
      <c r="B1369" t="n">
        <v>128</v>
      </c>
      <c r="C1369" t="n">
        <v>15000000</v>
      </c>
      <c r="D1369" t="n">
        <v>15</v>
      </c>
      <c r="E1369" t="n">
        <v>0.562286376953125</v>
      </c>
      <c r="F1369" t="n">
        <v>0.000762939453125</v>
      </c>
      <c r="M1369" t="n">
        <v>32</v>
      </c>
      <c r="N1369" t="n">
        <v>64</v>
      </c>
      <c r="O1369" t="n">
        <v>1000000</v>
      </c>
      <c r="P1369" t="n">
        <v>5</v>
      </c>
      <c r="Q1369" t="n">
        <v>0</v>
      </c>
      <c r="R1369" t="n">
        <v>0</v>
      </c>
    </row>
    <row r="1370">
      <c r="A1370" t="n">
        <v>32</v>
      </c>
      <c r="B1370" t="n">
        <v>512</v>
      </c>
      <c r="C1370" t="n">
        <v>30000000</v>
      </c>
      <c r="D1370" t="n">
        <v>15</v>
      </c>
      <c r="E1370" t="n">
        <v>0.4589080810546875</v>
      </c>
      <c r="F1370" t="n">
        <v>0.000762939453125</v>
      </c>
      <c r="M1370" t="n">
        <v>32</v>
      </c>
      <c r="N1370" t="n">
        <v>64</v>
      </c>
      <c r="O1370" t="n">
        <v>1000000</v>
      </c>
      <c r="P1370" t="n">
        <v>7.5</v>
      </c>
      <c r="Q1370" t="n">
        <v>0</v>
      </c>
      <c r="R1370" t="n">
        <v>0</v>
      </c>
    </row>
    <row r="1371">
      <c r="A1371" t="n">
        <v>8</v>
      </c>
      <c r="B1371" t="n">
        <v>64</v>
      </c>
      <c r="C1371" t="n">
        <v>1000000</v>
      </c>
      <c r="D1371" t="n">
        <v>10</v>
      </c>
      <c r="E1371" t="n">
        <v>0.00019073486328125</v>
      </c>
      <c r="F1371" t="n">
        <v>0.000762939453125</v>
      </c>
      <c r="M1371" t="n">
        <v>32</v>
      </c>
      <c r="N1371" t="n">
        <v>64</v>
      </c>
      <c r="O1371" t="n">
        <v>1000000</v>
      </c>
      <c r="P1371" t="n">
        <v>10</v>
      </c>
      <c r="Q1371" t="n">
        <v>0</v>
      </c>
      <c r="R1371" t="n">
        <v>0.00019073486328125</v>
      </c>
    </row>
    <row r="1372">
      <c r="A1372" t="n">
        <v>8</v>
      </c>
      <c r="B1372" t="n">
        <v>256</v>
      </c>
      <c r="C1372" t="n">
        <v>1000000</v>
      </c>
      <c r="D1372" t="n">
        <v>10</v>
      </c>
      <c r="E1372" t="n">
        <v>0</v>
      </c>
      <c r="F1372" t="n">
        <v>0.000762939453125</v>
      </c>
      <c r="M1372" t="n">
        <v>32</v>
      </c>
      <c r="N1372" t="n">
        <v>64</v>
      </c>
      <c r="O1372" t="n">
        <v>1000000</v>
      </c>
      <c r="P1372" t="n">
        <v>12.5</v>
      </c>
      <c r="Q1372" t="n">
        <v>0.0141143798828125</v>
      </c>
      <c r="R1372" t="n">
        <v>0.03261566162109375</v>
      </c>
    </row>
    <row r="1373">
      <c r="A1373" t="n">
        <v>16</v>
      </c>
      <c r="B1373" t="n">
        <v>256</v>
      </c>
      <c r="C1373" t="n">
        <v>1000000</v>
      </c>
      <c r="D1373" t="n">
        <v>10</v>
      </c>
      <c r="E1373" t="n">
        <v>0</v>
      </c>
      <c r="F1373" t="n">
        <v>0.000762939453125</v>
      </c>
      <c r="M1373" t="n">
        <v>32</v>
      </c>
      <c r="N1373" t="n">
        <v>64</v>
      </c>
      <c r="O1373" t="n">
        <v>1000000</v>
      </c>
      <c r="P1373" t="n">
        <v>15</v>
      </c>
      <c r="Q1373" t="n">
        <v>0.3541946411132812</v>
      </c>
      <c r="R1373" t="n">
        <v>0.7537841796875</v>
      </c>
    </row>
    <row r="1374">
      <c r="A1374" t="n">
        <v>16</v>
      </c>
      <c r="B1374" t="n">
        <v>512</v>
      </c>
      <c r="C1374" t="n">
        <v>1000000</v>
      </c>
      <c r="D1374" t="n">
        <v>10</v>
      </c>
      <c r="E1374" t="n">
        <v>0</v>
      </c>
      <c r="F1374" t="n">
        <v>0.000762939453125</v>
      </c>
      <c r="M1374" t="n">
        <v>32</v>
      </c>
      <c r="N1374" t="n">
        <v>64</v>
      </c>
      <c r="O1374" t="n">
        <v>1000000</v>
      </c>
      <c r="P1374" t="n">
        <v>17.5</v>
      </c>
      <c r="Q1374" t="n">
        <v>2.820968627929688</v>
      </c>
      <c r="R1374" t="n">
        <v>4.202461242675781</v>
      </c>
    </row>
    <row r="1375">
      <c r="A1375" t="n">
        <v>8</v>
      </c>
      <c r="B1375" t="n">
        <v>1024</v>
      </c>
      <c r="C1375" t="n">
        <v>1000000</v>
      </c>
      <c r="D1375" t="n">
        <v>10</v>
      </c>
      <c r="E1375" t="n">
        <v>0</v>
      </c>
      <c r="F1375" t="n">
        <v>0.00095367431640625</v>
      </c>
      <c r="M1375" t="n">
        <v>32</v>
      </c>
      <c r="N1375" t="n">
        <v>64</v>
      </c>
      <c r="O1375" t="n">
        <v>1000000</v>
      </c>
      <c r="P1375" t="n">
        <v>20</v>
      </c>
      <c r="Q1375" t="n">
        <v>9.839248657226562</v>
      </c>
      <c r="R1375" t="n">
        <v>12.60833740234375</v>
      </c>
    </row>
    <row r="1376">
      <c r="A1376" t="n">
        <v>32</v>
      </c>
      <c r="B1376" t="n">
        <v>256</v>
      </c>
      <c r="C1376" t="n">
        <v>1000000</v>
      </c>
      <c r="D1376" t="n">
        <v>10</v>
      </c>
      <c r="E1376" t="n">
        <v>0</v>
      </c>
      <c r="F1376" t="n">
        <v>0.00095367431640625</v>
      </c>
      <c r="M1376" t="n">
        <v>32</v>
      </c>
      <c r="N1376" t="n">
        <v>64</v>
      </c>
      <c r="O1376" t="n">
        <v>1000000</v>
      </c>
      <c r="P1376" t="n">
        <v>22.5</v>
      </c>
      <c r="Q1376" t="n">
        <v>21.60186767578125</v>
      </c>
      <c r="R1376" t="n">
        <v>24.34272766113281</v>
      </c>
    </row>
    <row r="1377">
      <c r="A1377" t="n">
        <v>8</v>
      </c>
      <c r="B1377" t="n">
        <v>512</v>
      </c>
      <c r="C1377" t="n">
        <v>1000000</v>
      </c>
      <c r="D1377" t="n">
        <v>10</v>
      </c>
      <c r="E1377" t="n">
        <v>0</v>
      </c>
      <c r="F1377" t="n">
        <v>0.0011444091796875</v>
      </c>
      <c r="M1377" t="n">
        <v>32</v>
      </c>
      <c r="N1377" t="n">
        <v>64</v>
      </c>
      <c r="O1377" t="n">
        <v>1000000</v>
      </c>
      <c r="P1377" t="n">
        <v>25</v>
      </c>
      <c r="Q1377" t="n">
        <v>34.52548980712891</v>
      </c>
      <c r="R1377" t="n">
        <v>35.33210754394531</v>
      </c>
    </row>
    <row r="1378">
      <c r="A1378" t="n">
        <v>64</v>
      </c>
      <c r="B1378" t="n">
        <v>256</v>
      </c>
      <c r="C1378" t="n">
        <v>30000000</v>
      </c>
      <c r="D1378" t="n">
        <v>17.5</v>
      </c>
      <c r="E1378" t="n">
        <v>3.137969970703125</v>
      </c>
      <c r="F1378" t="n">
        <v>0.00133514404296875</v>
      </c>
      <c r="M1378" t="n">
        <v>32</v>
      </c>
      <c r="N1378" t="n">
        <v>64</v>
      </c>
      <c r="O1378" t="n">
        <v>1000000</v>
      </c>
      <c r="P1378" t="n">
        <v>27.5</v>
      </c>
      <c r="Q1378" t="n">
        <v>44.84348297119141</v>
      </c>
      <c r="R1378" t="n">
        <v>44.58370208740234</v>
      </c>
    </row>
    <row r="1379">
      <c r="A1379" t="n">
        <v>32</v>
      </c>
      <c r="B1379" t="n">
        <v>1024</v>
      </c>
      <c r="C1379" t="n">
        <v>1000000</v>
      </c>
      <c r="D1379" t="n">
        <v>10</v>
      </c>
      <c r="E1379" t="n">
        <v>0</v>
      </c>
      <c r="F1379" t="n">
        <v>0.00133514404296875</v>
      </c>
      <c r="M1379" t="n">
        <v>32</v>
      </c>
      <c r="N1379" t="n">
        <v>64</v>
      </c>
      <c r="O1379" t="n">
        <v>1000000</v>
      </c>
      <c r="P1379" t="n">
        <v>30</v>
      </c>
      <c r="Q1379" t="n">
        <v>49.17697906494141</v>
      </c>
      <c r="R1379" t="n">
        <v>49.13406372070312</v>
      </c>
    </row>
    <row r="1380">
      <c r="A1380" t="n">
        <v>64</v>
      </c>
      <c r="B1380" t="n">
        <v>512</v>
      </c>
      <c r="C1380" t="n">
        <v>1000000</v>
      </c>
      <c r="D1380" t="n">
        <v>10</v>
      </c>
      <c r="E1380" t="n">
        <v>0</v>
      </c>
      <c r="F1380" t="n">
        <v>0.00133514404296875</v>
      </c>
      <c r="M1380" t="n">
        <v>32</v>
      </c>
      <c r="N1380" t="n">
        <v>64</v>
      </c>
      <c r="O1380" t="n">
        <v>1000000</v>
      </c>
      <c r="P1380" t="n">
        <v>32.5</v>
      </c>
      <c r="Q1380" t="n">
        <v>49.89128112792969</v>
      </c>
      <c r="R1380" t="n">
        <v>49.85160827636719</v>
      </c>
    </row>
    <row r="1381">
      <c r="A1381" t="n">
        <v>8</v>
      </c>
      <c r="B1381" t="n">
        <v>512</v>
      </c>
      <c r="C1381" t="n">
        <v>30000000</v>
      </c>
      <c r="D1381" t="n">
        <v>15</v>
      </c>
      <c r="E1381" t="n">
        <v>0.2788543701171875</v>
      </c>
      <c r="F1381" t="n">
        <v>0.00152587890625</v>
      </c>
      <c r="M1381" t="n">
        <v>32</v>
      </c>
      <c r="N1381" t="n">
        <v>64</v>
      </c>
      <c r="O1381" t="n">
        <v>1000000</v>
      </c>
      <c r="P1381" t="n">
        <v>35</v>
      </c>
      <c r="Q1381" t="n">
        <v>50.00095367431641</v>
      </c>
      <c r="R1381" t="n">
        <v>50.00743865966797</v>
      </c>
    </row>
    <row r="1382">
      <c r="A1382" t="n">
        <v>16</v>
      </c>
      <c r="B1382" t="n">
        <v>128</v>
      </c>
      <c r="C1382" t="n">
        <v>1000000</v>
      </c>
      <c r="D1382" t="n">
        <v>10</v>
      </c>
      <c r="E1382" t="n">
        <v>0</v>
      </c>
      <c r="F1382" t="n">
        <v>0.00171661376953125</v>
      </c>
      <c r="M1382" t="n">
        <v>32</v>
      </c>
      <c r="N1382" t="n">
        <v>64</v>
      </c>
      <c r="O1382" t="n">
        <v>15000000</v>
      </c>
      <c r="P1382" t="n">
        <v>0</v>
      </c>
      <c r="Q1382" t="n">
        <v>0</v>
      </c>
      <c r="R1382" t="n">
        <v>0</v>
      </c>
    </row>
    <row r="1383">
      <c r="A1383" t="n">
        <v>8</v>
      </c>
      <c r="B1383" t="n">
        <v>1024</v>
      </c>
      <c r="C1383" t="n">
        <v>100000000</v>
      </c>
      <c r="D1383" t="n">
        <v>17.5</v>
      </c>
      <c r="E1383" t="n">
        <v>3.420829772949219</v>
      </c>
      <c r="F1383" t="n">
        <v>0.0019073486328125</v>
      </c>
      <c r="M1383" t="n">
        <v>32</v>
      </c>
      <c r="N1383" t="n">
        <v>64</v>
      </c>
      <c r="O1383" t="n">
        <v>15000000</v>
      </c>
      <c r="P1383" t="n">
        <v>2.5</v>
      </c>
      <c r="Q1383" t="n">
        <v>0</v>
      </c>
      <c r="R1383" t="n">
        <v>0</v>
      </c>
    </row>
    <row r="1384">
      <c r="A1384" t="n">
        <v>16</v>
      </c>
      <c r="B1384" t="n">
        <v>1024</v>
      </c>
      <c r="C1384" t="n">
        <v>1000000</v>
      </c>
      <c r="D1384" t="n">
        <v>10</v>
      </c>
      <c r="E1384" t="n">
        <v>0</v>
      </c>
      <c r="F1384" t="n">
        <v>0.0019073486328125</v>
      </c>
      <c r="M1384" t="n">
        <v>32</v>
      </c>
      <c r="N1384" t="n">
        <v>64</v>
      </c>
      <c r="O1384" t="n">
        <v>15000000</v>
      </c>
      <c r="P1384" t="n">
        <v>5</v>
      </c>
      <c r="Q1384" t="n">
        <v>0</v>
      </c>
      <c r="R1384" t="n">
        <v>0</v>
      </c>
    </row>
    <row r="1385">
      <c r="A1385" t="n">
        <v>8</v>
      </c>
      <c r="B1385" t="n">
        <v>256</v>
      </c>
      <c r="C1385" t="n">
        <v>15000000</v>
      </c>
      <c r="D1385" t="n">
        <v>15</v>
      </c>
      <c r="E1385" t="n">
        <v>0.2828598022460938</v>
      </c>
      <c r="F1385" t="n">
        <v>0.00209808349609375</v>
      </c>
      <c r="M1385" t="n">
        <v>32</v>
      </c>
      <c r="N1385" t="n">
        <v>64</v>
      </c>
      <c r="O1385" t="n">
        <v>15000000</v>
      </c>
      <c r="P1385" t="n">
        <v>7.5</v>
      </c>
      <c r="Q1385" t="n">
        <v>0</v>
      </c>
      <c r="R1385" t="n">
        <v>0</v>
      </c>
    </row>
    <row r="1386">
      <c r="A1386" t="n">
        <v>8</v>
      </c>
      <c r="B1386" t="n">
        <v>32</v>
      </c>
      <c r="C1386" t="n">
        <v>1000000</v>
      </c>
      <c r="D1386" t="n">
        <v>12.5</v>
      </c>
      <c r="E1386" t="n">
        <v>0.01316070556640625</v>
      </c>
      <c r="F1386" t="n">
        <v>0.00209808349609375</v>
      </c>
      <c r="M1386" t="n">
        <v>32</v>
      </c>
      <c r="N1386" t="n">
        <v>64</v>
      </c>
      <c r="O1386" t="n">
        <v>15000000</v>
      </c>
      <c r="P1386" t="n">
        <v>10</v>
      </c>
      <c r="Q1386" t="n">
        <v>0</v>
      </c>
      <c r="R1386" t="n">
        <v>0</v>
      </c>
    </row>
    <row r="1387">
      <c r="A1387" t="n">
        <v>16</v>
      </c>
      <c r="B1387" t="n">
        <v>256</v>
      </c>
      <c r="C1387" t="n">
        <v>30000000</v>
      </c>
      <c r="D1387" t="n">
        <v>17.5</v>
      </c>
      <c r="E1387" t="n">
        <v>3.041267395019531</v>
      </c>
      <c r="F1387" t="n">
        <v>0.002288818359375</v>
      </c>
      <c r="M1387" t="n">
        <v>32</v>
      </c>
      <c r="N1387" t="n">
        <v>64</v>
      </c>
      <c r="O1387" t="n">
        <v>15000000</v>
      </c>
      <c r="P1387" t="n">
        <v>12.5</v>
      </c>
      <c r="Q1387" t="n">
        <v>0.008392333984375</v>
      </c>
      <c r="R1387" t="n">
        <v>0</v>
      </c>
    </row>
    <row r="1388">
      <c r="A1388" t="n">
        <v>32</v>
      </c>
      <c r="B1388" t="n">
        <v>1024</v>
      </c>
      <c r="C1388" t="n">
        <v>30000000</v>
      </c>
      <c r="D1388" t="n">
        <v>12.5</v>
      </c>
      <c r="E1388" t="n">
        <v>0.00476837158203125</v>
      </c>
      <c r="F1388" t="n">
        <v>0.002288818359375</v>
      </c>
      <c r="M1388" t="n">
        <v>32</v>
      </c>
      <c r="N1388" t="n">
        <v>64</v>
      </c>
      <c r="O1388" t="n">
        <v>15000000</v>
      </c>
      <c r="P1388" t="n">
        <v>15</v>
      </c>
      <c r="Q1388" t="n">
        <v>0.34027099609375</v>
      </c>
      <c r="R1388" t="n">
        <v>0</v>
      </c>
    </row>
    <row r="1389">
      <c r="A1389" t="n">
        <v>16</v>
      </c>
      <c r="B1389" t="n">
        <v>32</v>
      </c>
      <c r="C1389" t="n">
        <v>1000000</v>
      </c>
      <c r="D1389" t="n">
        <v>12.5</v>
      </c>
      <c r="E1389" t="n">
        <v>0.0102996826171875</v>
      </c>
      <c r="F1389" t="n">
        <v>0.00247955322265625</v>
      </c>
      <c r="M1389" t="n">
        <v>32</v>
      </c>
      <c r="N1389" t="n">
        <v>64</v>
      </c>
      <c r="O1389" t="n">
        <v>15000000</v>
      </c>
      <c r="P1389" t="n">
        <v>17.5</v>
      </c>
      <c r="Q1389" t="n">
        <v>2.829933166503906</v>
      </c>
      <c r="R1389" t="n">
        <v>0</v>
      </c>
    </row>
    <row r="1390">
      <c r="A1390" t="n">
        <v>16</v>
      </c>
      <c r="B1390" t="n">
        <v>512</v>
      </c>
      <c r="C1390" t="n">
        <v>30000000</v>
      </c>
      <c r="D1390" t="n">
        <v>15</v>
      </c>
      <c r="E1390" t="n">
        <v>0.4924774169921875</v>
      </c>
      <c r="F1390" t="n">
        <v>0.0026702880859375</v>
      </c>
      <c r="M1390" t="n">
        <v>32</v>
      </c>
      <c r="N1390" t="n">
        <v>64</v>
      </c>
      <c r="O1390" t="n">
        <v>15000000</v>
      </c>
      <c r="P1390" t="n">
        <v>20</v>
      </c>
      <c r="Q1390" t="n">
        <v>10.84175109863281</v>
      </c>
      <c r="R1390" t="n">
        <v>0.1432418823242188</v>
      </c>
    </row>
    <row r="1391">
      <c r="A1391" t="n">
        <v>32</v>
      </c>
      <c r="B1391" t="n">
        <v>256</v>
      </c>
      <c r="C1391" t="n">
        <v>30000000</v>
      </c>
      <c r="D1391" t="n">
        <v>17.5</v>
      </c>
      <c r="E1391" t="n">
        <v>3.057861328125</v>
      </c>
      <c r="F1391" t="n">
        <v>0.00286102294921875</v>
      </c>
      <c r="M1391" t="n">
        <v>32</v>
      </c>
      <c r="N1391" t="n">
        <v>64</v>
      </c>
      <c r="O1391" t="n">
        <v>15000000</v>
      </c>
      <c r="P1391" t="n">
        <v>22.5</v>
      </c>
      <c r="Q1391" t="n">
        <v>22.34306335449219</v>
      </c>
      <c r="R1391" t="n">
        <v>2.437591552734375</v>
      </c>
    </row>
    <row r="1392">
      <c r="A1392" t="n">
        <v>64</v>
      </c>
      <c r="B1392" t="n">
        <v>32</v>
      </c>
      <c r="C1392" t="n">
        <v>30000000</v>
      </c>
      <c r="D1392" t="n">
        <v>17.5</v>
      </c>
      <c r="E1392" t="n">
        <v>2.909278869628906</v>
      </c>
      <c r="F1392" t="n">
        <v>0.0030517578125</v>
      </c>
      <c r="M1392" t="n">
        <v>32</v>
      </c>
      <c r="N1392" t="n">
        <v>64</v>
      </c>
      <c r="O1392" t="n">
        <v>15000000</v>
      </c>
      <c r="P1392" t="n">
        <v>25</v>
      </c>
      <c r="Q1392" t="n">
        <v>35.11276245117188</v>
      </c>
      <c r="R1392" t="n">
        <v>10.65769195556641</v>
      </c>
    </row>
    <row r="1393">
      <c r="A1393" t="n">
        <v>32</v>
      </c>
      <c r="B1393" t="n">
        <v>128</v>
      </c>
      <c r="C1393" t="n">
        <v>1000000</v>
      </c>
      <c r="D1393" t="n">
        <v>10</v>
      </c>
      <c r="E1393" t="n">
        <v>0</v>
      </c>
      <c r="F1393" t="n">
        <v>0.0034332275390625</v>
      </c>
      <c r="M1393" t="n">
        <v>32</v>
      </c>
      <c r="N1393" t="n">
        <v>64</v>
      </c>
      <c r="O1393" t="n">
        <v>15000000</v>
      </c>
      <c r="P1393" t="n">
        <v>27.5</v>
      </c>
      <c r="Q1393" t="n">
        <v>46.00410461425781</v>
      </c>
      <c r="R1393" t="n">
        <v>24.47185516357422</v>
      </c>
    </row>
    <row r="1394">
      <c r="A1394" t="n">
        <v>32</v>
      </c>
      <c r="B1394" t="n">
        <v>128</v>
      </c>
      <c r="C1394" t="n">
        <v>15000000</v>
      </c>
      <c r="D1394" t="n">
        <v>17.5</v>
      </c>
      <c r="E1394" t="n">
        <v>3.21807861328125</v>
      </c>
      <c r="F1394" t="n">
        <v>0.00476837158203125</v>
      </c>
      <c r="M1394" t="n">
        <v>32</v>
      </c>
      <c r="N1394" t="n">
        <v>64</v>
      </c>
      <c r="O1394" t="n">
        <v>15000000</v>
      </c>
      <c r="P1394" t="n">
        <v>30</v>
      </c>
      <c r="Q1394" t="n">
        <v>49.59335327148438</v>
      </c>
      <c r="R1394" t="n">
        <v>37.0697021484375</v>
      </c>
    </row>
    <row r="1395">
      <c r="A1395" t="n">
        <v>16</v>
      </c>
      <c r="B1395" t="n">
        <v>128</v>
      </c>
      <c r="C1395" t="n">
        <v>15000000</v>
      </c>
      <c r="D1395" t="n">
        <v>17.5</v>
      </c>
      <c r="E1395" t="n">
        <v>2.985763549804688</v>
      </c>
      <c r="F1395" t="n">
        <v>0.00553131103515625</v>
      </c>
      <c r="M1395" t="n">
        <v>32</v>
      </c>
      <c r="N1395" t="n">
        <v>64</v>
      </c>
      <c r="O1395" t="n">
        <v>15000000</v>
      </c>
      <c r="P1395" t="n">
        <v>32.5</v>
      </c>
      <c r="Q1395" t="n">
        <v>49.6856689453125</v>
      </c>
      <c r="R1395" t="n">
        <v>44.83661651611328</v>
      </c>
    </row>
    <row r="1396">
      <c r="A1396" t="n">
        <v>8</v>
      </c>
      <c r="B1396" t="n">
        <v>1024</v>
      </c>
      <c r="C1396" t="n">
        <v>30000000</v>
      </c>
      <c r="D1396" t="n">
        <v>12.5</v>
      </c>
      <c r="E1396" t="n">
        <v>0.0034332275390625</v>
      </c>
      <c r="F1396" t="n">
        <v>0.0072479248046875</v>
      </c>
      <c r="M1396" t="n">
        <v>32</v>
      </c>
      <c r="N1396" t="n">
        <v>64</v>
      </c>
      <c r="O1396" t="n">
        <v>15000000</v>
      </c>
      <c r="P1396" t="n">
        <v>35</v>
      </c>
      <c r="Q1396" t="n">
        <v>49.76520538330078</v>
      </c>
      <c r="R1396" t="n">
        <v>48.15330505371094</v>
      </c>
    </row>
    <row r="1397">
      <c r="A1397" t="n">
        <v>32</v>
      </c>
      <c r="B1397" t="n">
        <v>256</v>
      </c>
      <c r="C1397" t="n">
        <v>15000000</v>
      </c>
      <c r="D1397" t="n">
        <v>15</v>
      </c>
      <c r="E1397" t="n">
        <v>0.3299713134765625</v>
      </c>
      <c r="F1397" t="n">
        <v>0.00743865966796875</v>
      </c>
      <c r="M1397" t="n">
        <v>32</v>
      </c>
      <c r="N1397" t="n">
        <v>64</v>
      </c>
      <c r="O1397" t="n">
        <v>30000000</v>
      </c>
      <c r="P1397" t="n">
        <v>0</v>
      </c>
      <c r="Q1397" t="n">
        <v>0</v>
      </c>
      <c r="R1397" t="n">
        <v>0</v>
      </c>
    </row>
    <row r="1398">
      <c r="A1398" t="n">
        <v>64</v>
      </c>
      <c r="B1398" t="n">
        <v>32</v>
      </c>
      <c r="C1398" t="n">
        <v>100000000</v>
      </c>
      <c r="D1398" t="n">
        <v>17.5</v>
      </c>
      <c r="E1398" t="n">
        <v>2.955055236816406</v>
      </c>
      <c r="F1398" t="n">
        <v>0.00858306884765625</v>
      </c>
      <c r="M1398" t="n">
        <v>32</v>
      </c>
      <c r="N1398" t="n">
        <v>64</v>
      </c>
      <c r="O1398" t="n">
        <v>30000000</v>
      </c>
      <c r="P1398" t="n">
        <v>2.5</v>
      </c>
      <c r="Q1398" t="n">
        <v>0</v>
      </c>
      <c r="R1398" t="n">
        <v>0</v>
      </c>
    </row>
    <row r="1399">
      <c r="A1399" t="n">
        <v>16</v>
      </c>
      <c r="B1399" t="n">
        <v>256</v>
      </c>
      <c r="C1399" t="n">
        <v>15000000</v>
      </c>
      <c r="D1399" t="n">
        <v>15</v>
      </c>
      <c r="E1399" t="n">
        <v>0.2576828002929688</v>
      </c>
      <c r="F1399" t="n">
        <v>0.00858306884765625</v>
      </c>
      <c r="M1399" t="n">
        <v>32</v>
      </c>
      <c r="N1399" t="n">
        <v>64</v>
      </c>
      <c r="O1399" t="n">
        <v>30000000</v>
      </c>
      <c r="P1399" t="n">
        <v>5</v>
      </c>
      <c r="Q1399" t="n">
        <v>0</v>
      </c>
      <c r="R1399" t="n">
        <v>0</v>
      </c>
    </row>
    <row r="1400">
      <c r="A1400" t="n">
        <v>64</v>
      </c>
      <c r="B1400" t="n">
        <v>128</v>
      </c>
      <c r="C1400" t="n">
        <v>15000000</v>
      </c>
      <c r="D1400" t="n">
        <v>17.5</v>
      </c>
      <c r="E1400" t="n">
        <v>2.881240844726562</v>
      </c>
      <c r="F1400" t="n">
        <v>0.01163482666015625</v>
      </c>
      <c r="M1400" t="n">
        <v>32</v>
      </c>
      <c r="N1400" t="n">
        <v>64</v>
      </c>
      <c r="O1400" t="n">
        <v>30000000</v>
      </c>
      <c r="P1400" t="n">
        <v>7.5</v>
      </c>
      <c r="Q1400" t="n">
        <v>0</v>
      </c>
      <c r="R1400" t="n">
        <v>0</v>
      </c>
    </row>
    <row r="1401">
      <c r="A1401" t="n">
        <v>64</v>
      </c>
      <c r="B1401" t="n">
        <v>512</v>
      </c>
      <c r="C1401" t="n">
        <v>30000000</v>
      </c>
      <c r="D1401" t="n">
        <v>15</v>
      </c>
      <c r="E1401" t="n">
        <v>0.4184722900390625</v>
      </c>
      <c r="F1401" t="n">
        <v>0.01163482666015625</v>
      </c>
      <c r="M1401" t="n">
        <v>32</v>
      </c>
      <c r="N1401" t="n">
        <v>64</v>
      </c>
      <c r="O1401" t="n">
        <v>30000000</v>
      </c>
      <c r="P1401" t="n">
        <v>10</v>
      </c>
      <c r="Q1401" t="n">
        <v>0</v>
      </c>
      <c r="R1401" t="n">
        <v>0</v>
      </c>
    </row>
    <row r="1402">
      <c r="A1402" t="n">
        <v>8</v>
      </c>
      <c r="B1402" t="n">
        <v>128</v>
      </c>
      <c r="C1402" t="n">
        <v>15000000</v>
      </c>
      <c r="D1402" t="n">
        <v>17.5</v>
      </c>
      <c r="E1402" t="n">
        <v>3.080940246582031</v>
      </c>
      <c r="F1402" t="n">
        <v>0.0118255615234375</v>
      </c>
      <c r="M1402" t="n">
        <v>32</v>
      </c>
      <c r="N1402" t="n">
        <v>64</v>
      </c>
      <c r="O1402" t="n">
        <v>30000000</v>
      </c>
      <c r="P1402" t="n">
        <v>12.5</v>
      </c>
      <c r="Q1402" t="n">
        <v>0.00019073486328125</v>
      </c>
      <c r="R1402" t="n">
        <v>0</v>
      </c>
    </row>
    <row r="1403">
      <c r="A1403" t="n">
        <v>64</v>
      </c>
      <c r="B1403" t="n">
        <v>256</v>
      </c>
      <c r="C1403" t="n">
        <v>15000000</v>
      </c>
      <c r="D1403" t="n">
        <v>15</v>
      </c>
      <c r="E1403" t="n">
        <v>0.4384994506835938</v>
      </c>
      <c r="F1403" t="n">
        <v>0.01239776611328125</v>
      </c>
      <c r="M1403" t="n">
        <v>32</v>
      </c>
      <c r="N1403" t="n">
        <v>64</v>
      </c>
      <c r="O1403" t="n">
        <v>30000000</v>
      </c>
      <c r="P1403" t="n">
        <v>15</v>
      </c>
      <c r="Q1403" t="n">
        <v>0.42572021484375</v>
      </c>
      <c r="R1403" t="n">
        <v>0</v>
      </c>
    </row>
    <row r="1404">
      <c r="A1404" t="n">
        <v>32</v>
      </c>
      <c r="B1404" t="n">
        <v>32</v>
      </c>
      <c r="C1404" t="n">
        <v>1000000</v>
      </c>
      <c r="D1404" t="n">
        <v>12.5</v>
      </c>
      <c r="E1404" t="n">
        <v>0.01239776611328125</v>
      </c>
      <c r="F1404" t="n">
        <v>0.014495849609375</v>
      </c>
      <c r="M1404" t="n">
        <v>32</v>
      </c>
      <c r="N1404" t="n">
        <v>64</v>
      </c>
      <c r="O1404" t="n">
        <v>30000000</v>
      </c>
      <c r="P1404" t="n">
        <v>17.5</v>
      </c>
      <c r="Q1404" t="n">
        <v>2.572441101074219</v>
      </c>
      <c r="R1404" t="n">
        <v>0</v>
      </c>
    </row>
    <row r="1405">
      <c r="A1405" t="n">
        <v>64</v>
      </c>
      <c r="B1405" t="n">
        <v>64</v>
      </c>
      <c r="C1405" t="n">
        <v>1000000000</v>
      </c>
      <c r="D1405" t="n">
        <v>20</v>
      </c>
      <c r="E1405" t="n">
        <v>14.31083679199219</v>
      </c>
      <c r="F1405" t="n">
        <v>0.01506805419921875</v>
      </c>
      <c r="M1405" t="n">
        <v>32</v>
      </c>
      <c r="N1405" t="n">
        <v>64</v>
      </c>
      <c r="O1405" t="n">
        <v>30000000</v>
      </c>
      <c r="P1405" t="n">
        <v>20</v>
      </c>
      <c r="Q1405" t="n">
        <v>10.41793823242188</v>
      </c>
      <c r="R1405" t="n">
        <v>0.1844406127929688</v>
      </c>
    </row>
    <row r="1406">
      <c r="A1406" t="n">
        <v>16</v>
      </c>
      <c r="B1406" t="n">
        <v>64</v>
      </c>
      <c r="C1406" t="n">
        <v>15000000</v>
      </c>
      <c r="D1406" t="n">
        <v>17.5</v>
      </c>
      <c r="E1406" t="n">
        <v>2.933120727539062</v>
      </c>
      <c r="F1406" t="n">
        <v>0.0152587890625</v>
      </c>
      <c r="M1406" t="n">
        <v>32</v>
      </c>
      <c r="N1406" t="n">
        <v>64</v>
      </c>
      <c r="O1406" t="n">
        <v>30000000</v>
      </c>
      <c r="P1406" t="n">
        <v>22.5</v>
      </c>
      <c r="Q1406" t="n">
        <v>22.18608856201172</v>
      </c>
      <c r="R1406" t="n">
        <v>1.456642150878906</v>
      </c>
    </row>
    <row r="1407">
      <c r="A1407" t="n">
        <v>64</v>
      </c>
      <c r="B1407" t="n">
        <v>32</v>
      </c>
      <c r="C1407" t="n">
        <v>1000000000</v>
      </c>
      <c r="D1407" t="n">
        <v>20</v>
      </c>
      <c r="E1407" t="n">
        <v>10.04524230957031</v>
      </c>
      <c r="F1407" t="n">
        <v>0.01697540283203125</v>
      </c>
      <c r="M1407" t="n">
        <v>32</v>
      </c>
      <c r="N1407" t="n">
        <v>64</v>
      </c>
      <c r="O1407" t="n">
        <v>30000000</v>
      </c>
      <c r="P1407" t="n">
        <v>25</v>
      </c>
      <c r="Q1407" t="n">
        <v>35.70842742919922</v>
      </c>
      <c r="R1407" t="n">
        <v>6.626129150390625</v>
      </c>
    </row>
    <row r="1408">
      <c r="A1408" t="n">
        <v>64</v>
      </c>
      <c r="B1408" t="n">
        <v>64</v>
      </c>
      <c r="C1408" t="n">
        <v>15000000</v>
      </c>
      <c r="D1408" t="n">
        <v>17.5</v>
      </c>
      <c r="E1408" t="n">
        <v>2.893257141113281</v>
      </c>
      <c r="F1408" t="n">
        <v>0.01926422119140625</v>
      </c>
      <c r="M1408" t="n">
        <v>32</v>
      </c>
      <c r="N1408" t="n">
        <v>64</v>
      </c>
      <c r="O1408" t="n">
        <v>30000000</v>
      </c>
      <c r="P1408" t="n">
        <v>27.5</v>
      </c>
      <c r="Q1408" t="n">
        <v>44.53163146972656</v>
      </c>
      <c r="R1408" t="n">
        <v>15.49510955810547</v>
      </c>
    </row>
    <row r="1409">
      <c r="A1409" t="n">
        <v>64</v>
      </c>
      <c r="B1409" t="n">
        <v>32</v>
      </c>
      <c r="C1409" t="n">
        <v>1000000</v>
      </c>
      <c r="D1409" t="n">
        <v>12.5</v>
      </c>
      <c r="E1409" t="n">
        <v>0.00858306884765625</v>
      </c>
      <c r="F1409" t="n">
        <v>0.02269744873046875</v>
      </c>
      <c r="M1409" t="n">
        <v>32</v>
      </c>
      <c r="N1409" t="n">
        <v>64</v>
      </c>
      <c r="O1409" t="n">
        <v>30000000</v>
      </c>
      <c r="P1409" t="n">
        <v>30</v>
      </c>
      <c r="Q1409" t="n">
        <v>49.20425415039062</v>
      </c>
      <c r="R1409" t="n">
        <v>27.54287719726562</v>
      </c>
    </row>
    <row r="1410">
      <c r="A1410" t="n">
        <v>32</v>
      </c>
      <c r="B1410" t="n">
        <v>1024</v>
      </c>
      <c r="C1410" t="n">
        <v>100000000</v>
      </c>
      <c r="D1410" t="n">
        <v>17.5</v>
      </c>
      <c r="E1410" t="n">
        <v>3.258705139160156</v>
      </c>
      <c r="F1410" t="n">
        <v>0.025177001953125</v>
      </c>
      <c r="M1410" t="n">
        <v>32</v>
      </c>
      <c r="N1410" t="n">
        <v>64</v>
      </c>
      <c r="O1410" t="n">
        <v>30000000</v>
      </c>
      <c r="P1410" t="n">
        <v>32.5</v>
      </c>
      <c r="Q1410" t="n">
        <v>49.85408782958984</v>
      </c>
      <c r="R1410" t="n">
        <v>37.554931640625</v>
      </c>
    </row>
    <row r="1411">
      <c r="A1411" t="n">
        <v>64</v>
      </c>
      <c r="B1411" t="n">
        <v>128</v>
      </c>
      <c r="C1411" t="n">
        <v>1000000</v>
      </c>
      <c r="D1411" t="n">
        <v>12.5</v>
      </c>
      <c r="E1411" t="n">
        <v>0.005340576171875</v>
      </c>
      <c r="F1411" t="n">
        <v>0.02689361572265625</v>
      </c>
      <c r="M1411" t="n">
        <v>32</v>
      </c>
      <c r="N1411" t="n">
        <v>64</v>
      </c>
      <c r="O1411" t="n">
        <v>30000000</v>
      </c>
      <c r="P1411" t="n">
        <v>35</v>
      </c>
      <c r="Q1411" t="n">
        <v>50.41828155517578</v>
      </c>
      <c r="R1411" t="n">
        <v>44.89173889160156</v>
      </c>
    </row>
    <row r="1412">
      <c r="A1412" t="n">
        <v>16</v>
      </c>
      <c r="B1412" t="n">
        <v>1024</v>
      </c>
      <c r="C1412" t="n">
        <v>15000000</v>
      </c>
      <c r="D1412" t="n">
        <v>12.5</v>
      </c>
      <c r="E1412" t="n">
        <v>0.0110626220703125</v>
      </c>
      <c r="F1412" t="n">
        <v>0.02880096435546875</v>
      </c>
      <c r="M1412" t="n">
        <v>32</v>
      </c>
      <c r="N1412" t="n">
        <v>64</v>
      </c>
      <c r="O1412" t="n">
        <v>100000000</v>
      </c>
      <c r="P1412" t="n">
        <v>0</v>
      </c>
      <c r="Q1412" t="n">
        <v>0</v>
      </c>
      <c r="R1412" t="n">
        <v>0</v>
      </c>
    </row>
    <row r="1413">
      <c r="A1413" t="n">
        <v>64</v>
      </c>
      <c r="B1413" t="n">
        <v>1024</v>
      </c>
      <c r="C1413" t="n">
        <v>1000000</v>
      </c>
      <c r="D1413" t="n">
        <v>12.5</v>
      </c>
      <c r="E1413" t="n">
        <v>0.00457763671875</v>
      </c>
      <c r="F1413" t="n">
        <v>0.029754638671875</v>
      </c>
      <c r="M1413" t="n">
        <v>32</v>
      </c>
      <c r="N1413" t="n">
        <v>64</v>
      </c>
      <c r="O1413" t="n">
        <v>100000000</v>
      </c>
      <c r="P1413" t="n">
        <v>2.5</v>
      </c>
      <c r="Q1413" t="n">
        <v>0</v>
      </c>
      <c r="R1413" t="n">
        <v>0</v>
      </c>
    </row>
    <row r="1414">
      <c r="A1414" t="n">
        <v>8</v>
      </c>
      <c r="B1414" t="n">
        <v>128</v>
      </c>
      <c r="C1414" t="n">
        <v>10000000000</v>
      </c>
      <c r="D1414" t="n">
        <v>27.5</v>
      </c>
      <c r="E1414" t="n">
        <v>25.60062408447266</v>
      </c>
      <c r="F1414" t="n">
        <v>0.0301361083984375</v>
      </c>
      <c r="M1414" t="n">
        <v>32</v>
      </c>
      <c r="N1414" t="n">
        <v>64</v>
      </c>
      <c r="O1414" t="n">
        <v>100000000</v>
      </c>
      <c r="P1414" t="n">
        <v>5</v>
      </c>
      <c r="Q1414" t="n">
        <v>0</v>
      </c>
      <c r="R1414" t="n">
        <v>0</v>
      </c>
    </row>
    <row r="1415">
      <c r="A1415" t="n">
        <v>32</v>
      </c>
      <c r="B1415" t="n">
        <v>1024</v>
      </c>
      <c r="C1415" t="n">
        <v>15000000</v>
      </c>
      <c r="D1415" t="n">
        <v>12.5</v>
      </c>
      <c r="E1415" t="n">
        <v>0.00324249267578125</v>
      </c>
      <c r="F1415" t="n">
        <v>0.0308990478515625</v>
      </c>
      <c r="M1415" t="n">
        <v>32</v>
      </c>
      <c r="N1415" t="n">
        <v>64</v>
      </c>
      <c r="O1415" t="n">
        <v>100000000</v>
      </c>
      <c r="P1415" t="n">
        <v>7.5</v>
      </c>
      <c r="Q1415" t="n">
        <v>0</v>
      </c>
      <c r="R1415" t="n">
        <v>0</v>
      </c>
    </row>
    <row r="1416">
      <c r="A1416" t="n">
        <v>32</v>
      </c>
      <c r="B1416" t="n">
        <v>64</v>
      </c>
      <c r="C1416" t="n">
        <v>1000000</v>
      </c>
      <c r="D1416" t="n">
        <v>12.5</v>
      </c>
      <c r="E1416" t="n">
        <v>0.0141143798828125</v>
      </c>
      <c r="F1416" t="n">
        <v>0.03261566162109375</v>
      </c>
      <c r="M1416" t="n">
        <v>32</v>
      </c>
      <c r="N1416" t="n">
        <v>64</v>
      </c>
      <c r="O1416" t="n">
        <v>100000000</v>
      </c>
      <c r="P1416" t="n">
        <v>10</v>
      </c>
      <c r="Q1416" t="n">
        <v>0</v>
      </c>
      <c r="R1416" t="n">
        <v>0</v>
      </c>
    </row>
    <row r="1417">
      <c r="A1417" t="n">
        <v>16</v>
      </c>
      <c r="B1417" t="n">
        <v>64</v>
      </c>
      <c r="C1417" t="n">
        <v>1000000</v>
      </c>
      <c r="D1417" t="n">
        <v>12.5</v>
      </c>
      <c r="E1417" t="n">
        <v>0.00972747802734375</v>
      </c>
      <c r="F1417" t="n">
        <v>0.03299713134765625</v>
      </c>
      <c r="M1417" t="n">
        <v>32</v>
      </c>
      <c r="N1417" t="n">
        <v>64</v>
      </c>
      <c r="O1417" t="n">
        <v>100000000</v>
      </c>
      <c r="P1417" t="n">
        <v>12.5</v>
      </c>
      <c r="Q1417" t="n">
        <v>0.01277923583984375</v>
      </c>
      <c r="R1417" t="n">
        <v>0</v>
      </c>
    </row>
    <row r="1418">
      <c r="A1418" t="n">
        <v>64</v>
      </c>
      <c r="B1418" t="n">
        <v>64</v>
      </c>
      <c r="C1418" t="n">
        <v>1000000</v>
      </c>
      <c r="D1418" t="n">
        <v>12.5</v>
      </c>
      <c r="E1418" t="n">
        <v>0.01354217529296875</v>
      </c>
      <c r="F1418" t="n">
        <v>0.03337860107421875</v>
      </c>
      <c r="M1418" t="n">
        <v>32</v>
      </c>
      <c r="N1418" t="n">
        <v>64</v>
      </c>
      <c r="O1418" t="n">
        <v>100000000</v>
      </c>
      <c r="P1418" t="n">
        <v>15</v>
      </c>
      <c r="Q1418" t="n">
        <v>0.1829147338867188</v>
      </c>
      <c r="R1418" t="n">
        <v>0</v>
      </c>
    </row>
    <row r="1419">
      <c r="A1419" t="n">
        <v>8</v>
      </c>
      <c r="B1419" t="n">
        <v>64</v>
      </c>
      <c r="C1419" t="n">
        <v>1000000</v>
      </c>
      <c r="D1419" t="n">
        <v>12.5</v>
      </c>
      <c r="E1419" t="n">
        <v>0.0087738037109375</v>
      </c>
      <c r="F1419" t="n">
        <v>0.0339508056640625</v>
      </c>
      <c r="M1419" t="n">
        <v>32</v>
      </c>
      <c r="N1419" t="n">
        <v>64</v>
      </c>
      <c r="O1419" t="n">
        <v>100000000</v>
      </c>
      <c r="P1419" t="n">
        <v>17.5</v>
      </c>
      <c r="Q1419" t="n">
        <v>3.376388549804688</v>
      </c>
      <c r="R1419" t="n">
        <v>0</v>
      </c>
    </row>
    <row r="1420">
      <c r="A1420" t="n">
        <v>64</v>
      </c>
      <c r="B1420" t="n">
        <v>256</v>
      </c>
      <c r="C1420" t="n">
        <v>1000000</v>
      </c>
      <c r="D1420" t="n">
        <v>12.5</v>
      </c>
      <c r="E1420" t="n">
        <v>0.009918212890625</v>
      </c>
      <c r="F1420" t="n">
        <v>0.0377655029296875</v>
      </c>
      <c r="M1420" t="n">
        <v>32</v>
      </c>
      <c r="N1420" t="n">
        <v>64</v>
      </c>
      <c r="O1420" t="n">
        <v>100000000</v>
      </c>
      <c r="P1420" t="n">
        <v>20</v>
      </c>
      <c r="Q1420" t="n">
        <v>8.887290954589844</v>
      </c>
      <c r="R1420" t="n">
        <v>0.040435791015625</v>
      </c>
    </row>
    <row r="1421">
      <c r="A1421" t="n">
        <v>32</v>
      </c>
      <c r="B1421" t="n">
        <v>64</v>
      </c>
      <c r="C1421" t="n">
        <v>100000000</v>
      </c>
      <c r="D1421" t="n">
        <v>20</v>
      </c>
      <c r="E1421" t="n">
        <v>8.887290954589844</v>
      </c>
      <c r="F1421" t="n">
        <v>0.040435791015625</v>
      </c>
      <c r="M1421" t="n">
        <v>32</v>
      </c>
      <c r="N1421" t="n">
        <v>64</v>
      </c>
      <c r="O1421" t="n">
        <v>100000000</v>
      </c>
      <c r="P1421" t="n">
        <v>22.5</v>
      </c>
      <c r="Q1421" t="n">
        <v>21.12102508544922</v>
      </c>
      <c r="R1421" t="n">
        <v>0.9563446044921875</v>
      </c>
    </row>
    <row r="1422">
      <c r="A1422" t="n">
        <v>32</v>
      </c>
      <c r="B1422" t="n">
        <v>32</v>
      </c>
      <c r="C1422" t="n">
        <v>10000000000</v>
      </c>
      <c r="D1422" t="n">
        <v>25</v>
      </c>
      <c r="E1422" t="n">
        <v>12.32280731201172</v>
      </c>
      <c r="F1422" t="n">
        <v>0.0408172607421875</v>
      </c>
      <c r="M1422" t="n">
        <v>32</v>
      </c>
      <c r="N1422" t="n">
        <v>64</v>
      </c>
      <c r="O1422" t="n">
        <v>100000000</v>
      </c>
      <c r="P1422" t="n">
        <v>25</v>
      </c>
      <c r="Q1422" t="n">
        <v>35.37425994873047</v>
      </c>
      <c r="R1422" t="n">
        <v>3.914070129394531</v>
      </c>
    </row>
    <row r="1423">
      <c r="A1423" t="n">
        <v>16</v>
      </c>
      <c r="B1423" t="n">
        <v>32</v>
      </c>
      <c r="C1423" t="n">
        <v>100000000</v>
      </c>
      <c r="D1423" t="n">
        <v>20</v>
      </c>
      <c r="E1423" t="n">
        <v>11.24286651611328</v>
      </c>
      <c r="F1423" t="n">
        <v>0.04253387451171875</v>
      </c>
      <c r="M1423" t="n">
        <v>32</v>
      </c>
      <c r="N1423" t="n">
        <v>64</v>
      </c>
      <c r="O1423" t="n">
        <v>100000000</v>
      </c>
      <c r="P1423" t="n">
        <v>27.5</v>
      </c>
      <c r="Q1423" t="n">
        <v>46.18587493896484</v>
      </c>
      <c r="R1423" t="n">
        <v>7.965087890625</v>
      </c>
    </row>
    <row r="1424">
      <c r="A1424" t="n">
        <v>64</v>
      </c>
      <c r="B1424" t="n">
        <v>512</v>
      </c>
      <c r="C1424" t="n">
        <v>1000000</v>
      </c>
      <c r="D1424" t="n">
        <v>12.5</v>
      </c>
      <c r="E1424" t="n">
        <v>0.01201629638671875</v>
      </c>
      <c r="F1424" t="n">
        <v>0.04558563232421875</v>
      </c>
      <c r="M1424" t="n">
        <v>32</v>
      </c>
      <c r="N1424" t="n">
        <v>64</v>
      </c>
      <c r="O1424" t="n">
        <v>100000000</v>
      </c>
      <c r="P1424" t="n">
        <v>30</v>
      </c>
      <c r="Q1424" t="n">
        <v>49.79209899902344</v>
      </c>
      <c r="R1424" t="n">
        <v>13.02471160888672</v>
      </c>
    </row>
    <row r="1425">
      <c r="A1425" t="n">
        <v>16</v>
      </c>
      <c r="B1425" t="n">
        <v>64</v>
      </c>
      <c r="C1425" t="n">
        <v>30000000000</v>
      </c>
      <c r="D1425" t="n">
        <v>30</v>
      </c>
      <c r="E1425" t="n">
        <v>24.67517852783203</v>
      </c>
      <c r="F1425" t="n">
        <v>0.0457763671875</v>
      </c>
      <c r="M1425" t="n">
        <v>32</v>
      </c>
      <c r="N1425" t="n">
        <v>64</v>
      </c>
      <c r="O1425" t="n">
        <v>100000000</v>
      </c>
      <c r="P1425" t="n">
        <v>32.5</v>
      </c>
      <c r="Q1425" t="n">
        <v>50.21400451660156</v>
      </c>
      <c r="R1425" t="n">
        <v>19.10629272460938</v>
      </c>
    </row>
    <row r="1426">
      <c r="A1426" t="n">
        <v>32</v>
      </c>
      <c r="B1426" t="n">
        <v>128</v>
      </c>
      <c r="C1426" t="n">
        <v>10000000000</v>
      </c>
      <c r="D1426" t="n">
        <v>22.5</v>
      </c>
      <c r="E1426" t="n">
        <v>19.37294006347656</v>
      </c>
      <c r="F1426" t="n">
        <v>0.04730224609375</v>
      </c>
      <c r="M1426" t="n">
        <v>32</v>
      </c>
      <c r="N1426" t="n">
        <v>64</v>
      </c>
      <c r="O1426" t="n">
        <v>100000000</v>
      </c>
      <c r="P1426" t="n">
        <v>35</v>
      </c>
      <c r="Q1426" t="n">
        <v>49.31678771972656</v>
      </c>
      <c r="R1426" t="n">
        <v>28.21311950683594</v>
      </c>
    </row>
    <row r="1427">
      <c r="A1427" t="n">
        <v>32</v>
      </c>
      <c r="B1427" t="n">
        <v>32</v>
      </c>
      <c r="C1427" t="n">
        <v>1000000000</v>
      </c>
      <c r="D1427" t="n">
        <v>20</v>
      </c>
      <c r="E1427" t="n">
        <v>15.39421081542969</v>
      </c>
      <c r="F1427" t="n">
        <v>0.04749298095703125</v>
      </c>
      <c r="M1427" t="n">
        <v>32</v>
      </c>
      <c r="N1427" t="n">
        <v>64</v>
      </c>
      <c r="O1427" t="n">
        <v>1000000000</v>
      </c>
      <c r="P1427" t="n">
        <v>0</v>
      </c>
      <c r="Q1427" t="n">
        <v>0</v>
      </c>
      <c r="R1427" t="n">
        <v>0</v>
      </c>
    </row>
    <row r="1428">
      <c r="A1428" t="n">
        <v>64</v>
      </c>
      <c r="B1428" t="n">
        <v>1024</v>
      </c>
      <c r="C1428" t="n">
        <v>15000000</v>
      </c>
      <c r="D1428" t="n">
        <v>12.5</v>
      </c>
      <c r="E1428" t="n">
        <v>0.020599365234375</v>
      </c>
      <c r="F1428" t="n">
        <v>0.04863739013671875</v>
      </c>
      <c r="M1428" t="n">
        <v>32</v>
      </c>
      <c r="N1428" t="n">
        <v>64</v>
      </c>
      <c r="O1428" t="n">
        <v>1000000000</v>
      </c>
      <c r="P1428" t="n">
        <v>2.5</v>
      </c>
      <c r="Q1428" t="n">
        <v>0</v>
      </c>
      <c r="R1428" t="n">
        <v>0</v>
      </c>
    </row>
    <row r="1429">
      <c r="A1429" t="n">
        <v>64</v>
      </c>
      <c r="B1429" t="n">
        <v>1024</v>
      </c>
      <c r="C1429" t="n">
        <v>100000000</v>
      </c>
      <c r="D1429" t="n">
        <v>17.5</v>
      </c>
      <c r="E1429" t="n">
        <v>2.373313903808594</v>
      </c>
      <c r="F1429" t="n">
        <v>0.0499725341796875</v>
      </c>
      <c r="M1429" t="n">
        <v>32</v>
      </c>
      <c r="N1429" t="n">
        <v>64</v>
      </c>
      <c r="O1429" t="n">
        <v>1000000000</v>
      </c>
      <c r="P1429" t="n">
        <v>5</v>
      </c>
      <c r="Q1429" t="n">
        <v>0</v>
      </c>
      <c r="R1429" t="n">
        <v>0</v>
      </c>
    </row>
    <row r="1430">
      <c r="A1430" t="n">
        <v>64</v>
      </c>
      <c r="B1430" t="n">
        <v>64</v>
      </c>
      <c r="C1430" t="n">
        <v>10000000000</v>
      </c>
      <c r="D1430" t="n">
        <v>22.5</v>
      </c>
      <c r="E1430" t="n">
        <v>34.20753479003906</v>
      </c>
      <c r="F1430" t="n">
        <v>0.05092620849609375</v>
      </c>
      <c r="M1430" t="n">
        <v>32</v>
      </c>
      <c r="N1430" t="n">
        <v>64</v>
      </c>
      <c r="O1430" t="n">
        <v>1000000000</v>
      </c>
      <c r="P1430" t="n">
        <v>7.5</v>
      </c>
      <c r="Q1430" t="n">
        <v>0</v>
      </c>
      <c r="R1430" t="n">
        <v>0</v>
      </c>
    </row>
    <row r="1431">
      <c r="A1431" t="n">
        <v>32</v>
      </c>
      <c r="B1431" t="n">
        <v>128</v>
      </c>
      <c r="C1431" t="n">
        <v>1000000</v>
      </c>
      <c r="D1431" t="n">
        <v>12.5</v>
      </c>
      <c r="E1431" t="n">
        <v>0.01010894775390625</v>
      </c>
      <c r="F1431" t="n">
        <v>0.05588531494140625</v>
      </c>
      <c r="M1431" t="n">
        <v>32</v>
      </c>
      <c r="N1431" t="n">
        <v>64</v>
      </c>
      <c r="O1431" t="n">
        <v>1000000000</v>
      </c>
      <c r="P1431" t="n">
        <v>10</v>
      </c>
      <c r="Q1431" t="n">
        <v>0</v>
      </c>
      <c r="R1431" t="n">
        <v>0</v>
      </c>
    </row>
    <row r="1432">
      <c r="A1432" t="n">
        <v>16</v>
      </c>
      <c r="B1432" t="n">
        <v>64</v>
      </c>
      <c r="C1432" t="n">
        <v>100000000</v>
      </c>
      <c r="D1432" t="n">
        <v>20</v>
      </c>
      <c r="E1432" t="n">
        <v>11.40022277832031</v>
      </c>
      <c r="F1432" t="n">
        <v>0.0560760498046875</v>
      </c>
      <c r="M1432" t="n">
        <v>32</v>
      </c>
      <c r="N1432" t="n">
        <v>64</v>
      </c>
      <c r="O1432" t="n">
        <v>1000000000</v>
      </c>
      <c r="P1432" t="n">
        <v>12.5</v>
      </c>
      <c r="Q1432" t="n">
        <v>0</v>
      </c>
      <c r="R1432" t="n">
        <v>0</v>
      </c>
    </row>
    <row r="1433">
      <c r="A1433" t="n">
        <v>32</v>
      </c>
      <c r="B1433" t="n">
        <v>256</v>
      </c>
      <c r="C1433" t="n">
        <v>100000000</v>
      </c>
      <c r="D1433" t="n">
        <v>20</v>
      </c>
      <c r="E1433" t="n">
        <v>11.51752471923828</v>
      </c>
      <c r="F1433" t="n">
        <v>0.05645751953125</v>
      </c>
      <c r="M1433" t="n">
        <v>32</v>
      </c>
      <c r="N1433" t="n">
        <v>64</v>
      </c>
      <c r="O1433" t="n">
        <v>1000000000</v>
      </c>
      <c r="P1433" t="n">
        <v>15</v>
      </c>
      <c r="Q1433" t="n">
        <v>0.03681182861328125</v>
      </c>
      <c r="R1433" t="n">
        <v>0</v>
      </c>
    </row>
    <row r="1434">
      <c r="A1434" t="n">
        <v>64</v>
      </c>
      <c r="B1434" t="n">
        <v>32</v>
      </c>
      <c r="C1434" t="n">
        <v>30000000000</v>
      </c>
      <c r="D1434" t="n">
        <v>25</v>
      </c>
      <c r="E1434" t="n">
        <v>25.05912780761719</v>
      </c>
      <c r="F1434" t="n">
        <v>0.06008148193359375</v>
      </c>
      <c r="M1434" t="n">
        <v>32</v>
      </c>
      <c r="N1434" t="n">
        <v>64</v>
      </c>
      <c r="O1434" t="n">
        <v>1000000000</v>
      </c>
      <c r="P1434" t="n">
        <v>17.5</v>
      </c>
      <c r="Q1434" t="n">
        <v>4.1595458984375</v>
      </c>
      <c r="R1434" t="n">
        <v>0</v>
      </c>
    </row>
    <row r="1435">
      <c r="A1435" t="n">
        <v>16</v>
      </c>
      <c r="B1435" t="n">
        <v>256</v>
      </c>
      <c r="C1435" t="n">
        <v>100000000</v>
      </c>
      <c r="D1435" t="n">
        <v>20</v>
      </c>
      <c r="E1435" t="n">
        <v>11.10401153564453</v>
      </c>
      <c r="F1435" t="n">
        <v>0.06046295166015625</v>
      </c>
      <c r="M1435" t="n">
        <v>32</v>
      </c>
      <c r="N1435" t="n">
        <v>64</v>
      </c>
      <c r="O1435" t="n">
        <v>1000000000</v>
      </c>
      <c r="P1435" t="n">
        <v>20</v>
      </c>
      <c r="Q1435" t="n">
        <v>9.229850769042969</v>
      </c>
      <c r="R1435" t="n">
        <v>0</v>
      </c>
    </row>
    <row r="1436">
      <c r="A1436" t="n">
        <v>32</v>
      </c>
      <c r="B1436" t="n">
        <v>512</v>
      </c>
      <c r="C1436" t="n">
        <v>1000000</v>
      </c>
      <c r="D1436" t="n">
        <v>12.5</v>
      </c>
      <c r="E1436" t="n">
        <v>0.00743865966796875</v>
      </c>
      <c r="F1436" t="n">
        <v>0.0606536865234375</v>
      </c>
      <c r="M1436" t="n">
        <v>32</v>
      </c>
      <c r="N1436" t="n">
        <v>64</v>
      </c>
      <c r="O1436" t="n">
        <v>1000000000</v>
      </c>
      <c r="P1436" t="n">
        <v>22.5</v>
      </c>
      <c r="Q1436" t="n">
        <v>18.35918426513672</v>
      </c>
      <c r="R1436" t="n">
        <v>0.1537322998046875</v>
      </c>
    </row>
    <row r="1437">
      <c r="A1437" t="n">
        <v>64</v>
      </c>
      <c r="B1437" t="n">
        <v>64</v>
      </c>
      <c r="C1437" t="n">
        <v>100000000</v>
      </c>
      <c r="D1437" t="n">
        <v>20</v>
      </c>
      <c r="E1437" t="n">
        <v>11.24687194824219</v>
      </c>
      <c r="F1437" t="n">
        <v>0.06198883056640625</v>
      </c>
      <c r="M1437" t="n">
        <v>32</v>
      </c>
      <c r="N1437" t="n">
        <v>64</v>
      </c>
      <c r="O1437" t="n">
        <v>1000000000</v>
      </c>
      <c r="P1437" t="n">
        <v>25</v>
      </c>
      <c r="Q1437" t="n">
        <v>34.01927947998047</v>
      </c>
      <c r="R1437" t="n">
        <v>0.7040023803710938</v>
      </c>
    </row>
    <row r="1438">
      <c r="A1438" t="n">
        <v>16</v>
      </c>
      <c r="B1438" t="n">
        <v>512</v>
      </c>
      <c r="C1438" t="n">
        <v>30000000</v>
      </c>
      <c r="D1438" t="n">
        <v>17.5</v>
      </c>
      <c r="E1438" t="n">
        <v>2.736473083496094</v>
      </c>
      <c r="F1438" t="n">
        <v>0.06427764892578125</v>
      </c>
      <c r="M1438" t="n">
        <v>32</v>
      </c>
      <c r="N1438" t="n">
        <v>64</v>
      </c>
      <c r="O1438" t="n">
        <v>1000000000</v>
      </c>
      <c r="P1438" t="n">
        <v>27.5</v>
      </c>
      <c r="Q1438" t="n">
        <v>44.21176910400391</v>
      </c>
      <c r="R1438" t="n">
        <v>2.177619934082031</v>
      </c>
    </row>
    <row r="1439">
      <c r="A1439" t="n">
        <v>64</v>
      </c>
      <c r="B1439" t="n">
        <v>256</v>
      </c>
      <c r="C1439" t="n">
        <v>1000000000</v>
      </c>
      <c r="D1439" t="n">
        <v>22.5</v>
      </c>
      <c r="E1439" t="n">
        <v>18.49803924560547</v>
      </c>
      <c r="F1439" t="n">
        <v>0.0659942626953125</v>
      </c>
      <c r="M1439" t="n">
        <v>32</v>
      </c>
      <c r="N1439" t="n">
        <v>64</v>
      </c>
      <c r="O1439" t="n">
        <v>1000000000</v>
      </c>
      <c r="P1439" t="n">
        <v>30</v>
      </c>
      <c r="Q1439" t="n">
        <v>52.54688262939453</v>
      </c>
      <c r="R1439" t="n">
        <v>3.091049194335938</v>
      </c>
    </row>
    <row r="1440">
      <c r="A1440" t="n">
        <v>32</v>
      </c>
      <c r="B1440" t="n">
        <v>1024</v>
      </c>
      <c r="C1440" t="n">
        <v>30000000</v>
      </c>
      <c r="D1440" t="n">
        <v>15</v>
      </c>
      <c r="E1440" t="n">
        <v>0.396728515625</v>
      </c>
      <c r="F1440" t="n">
        <v>0.06885528564453125</v>
      </c>
      <c r="M1440" t="n">
        <v>32</v>
      </c>
      <c r="N1440" t="n">
        <v>64</v>
      </c>
      <c r="O1440" t="n">
        <v>1000000000</v>
      </c>
      <c r="P1440" t="n">
        <v>32.5</v>
      </c>
      <c r="Q1440" t="n">
        <v>50.23746490478516</v>
      </c>
      <c r="R1440" t="n">
        <v>4.01763916015625</v>
      </c>
    </row>
    <row r="1441">
      <c r="A1441" t="n">
        <v>16</v>
      </c>
      <c r="B1441" t="n">
        <v>128</v>
      </c>
      <c r="C1441" t="n">
        <v>1000000000</v>
      </c>
      <c r="D1441" t="n">
        <v>20</v>
      </c>
      <c r="E1441" t="n">
        <v>13.34705352783203</v>
      </c>
      <c r="F1441" t="n">
        <v>0.07152557373046875</v>
      </c>
      <c r="M1441" t="n">
        <v>32</v>
      </c>
      <c r="N1441" t="n">
        <v>64</v>
      </c>
      <c r="O1441" t="n">
        <v>1000000000</v>
      </c>
      <c r="P1441" t="n">
        <v>35</v>
      </c>
      <c r="Q1441" t="n">
        <v>53.05767059326172</v>
      </c>
      <c r="R1441" t="n">
        <v>5.480575561523438</v>
      </c>
    </row>
    <row r="1442">
      <c r="A1442" t="n">
        <v>8</v>
      </c>
      <c r="B1442" t="n">
        <v>1024</v>
      </c>
      <c r="C1442" t="n">
        <v>15000000</v>
      </c>
      <c r="D1442" t="n">
        <v>12.5</v>
      </c>
      <c r="E1442" t="n">
        <v>0.00782012939453125</v>
      </c>
      <c r="F1442" t="n">
        <v>0.07171630859375</v>
      </c>
      <c r="M1442" t="n">
        <v>32</v>
      </c>
      <c r="N1442" t="n">
        <v>64</v>
      </c>
      <c r="O1442" t="n">
        <v>10000000000</v>
      </c>
      <c r="P1442" t="n">
        <v>0</v>
      </c>
      <c r="Q1442" t="n">
        <v>0</v>
      </c>
      <c r="R1442" t="n">
        <v>0</v>
      </c>
    </row>
    <row r="1443">
      <c r="A1443" t="n">
        <v>32</v>
      </c>
      <c r="B1443" t="n">
        <v>256</v>
      </c>
      <c r="C1443" t="n">
        <v>1000000</v>
      </c>
      <c r="D1443" t="n">
        <v>12.5</v>
      </c>
      <c r="E1443" t="n">
        <v>0.00762939453125</v>
      </c>
      <c r="F1443" t="n">
        <v>0.0720977783203125</v>
      </c>
      <c r="M1443" t="n">
        <v>32</v>
      </c>
      <c r="N1443" t="n">
        <v>64</v>
      </c>
      <c r="O1443" t="n">
        <v>10000000000</v>
      </c>
      <c r="P1443" t="n">
        <v>2.5</v>
      </c>
      <c r="Q1443" t="n">
        <v>0</v>
      </c>
      <c r="R1443" t="n">
        <v>0</v>
      </c>
    </row>
    <row r="1444">
      <c r="A1444" t="n">
        <v>64</v>
      </c>
      <c r="B1444" t="n">
        <v>64</v>
      </c>
      <c r="C1444" t="n">
        <v>30000000000</v>
      </c>
      <c r="D1444" t="n">
        <v>30</v>
      </c>
      <c r="E1444" t="n">
        <v>24.65705871582031</v>
      </c>
      <c r="F1444" t="n">
        <v>0.0766754150390625</v>
      </c>
      <c r="M1444" t="n">
        <v>32</v>
      </c>
      <c r="N1444" t="n">
        <v>64</v>
      </c>
      <c r="O1444" t="n">
        <v>10000000000</v>
      </c>
      <c r="P1444" t="n">
        <v>5</v>
      </c>
      <c r="Q1444" t="n">
        <v>0</v>
      </c>
      <c r="R1444" t="n">
        <v>0</v>
      </c>
    </row>
    <row r="1445">
      <c r="A1445" t="n">
        <v>16</v>
      </c>
      <c r="B1445" t="n">
        <v>32</v>
      </c>
      <c r="C1445" t="n">
        <v>10000000000</v>
      </c>
      <c r="D1445" t="n">
        <v>25</v>
      </c>
      <c r="E1445" t="n">
        <v>18.46694946289062</v>
      </c>
      <c r="F1445" t="n">
        <v>0.077056884765625</v>
      </c>
      <c r="M1445" t="n">
        <v>32</v>
      </c>
      <c r="N1445" t="n">
        <v>64</v>
      </c>
      <c r="O1445" t="n">
        <v>10000000000</v>
      </c>
      <c r="P1445" t="n">
        <v>7.5</v>
      </c>
      <c r="Q1445" t="n">
        <v>0</v>
      </c>
      <c r="R1445" t="n">
        <v>0</v>
      </c>
    </row>
    <row r="1446">
      <c r="A1446" t="n">
        <v>32</v>
      </c>
      <c r="B1446" t="n">
        <v>1024</v>
      </c>
      <c r="C1446" t="n">
        <v>1000000</v>
      </c>
      <c r="D1446" t="n">
        <v>12.5</v>
      </c>
      <c r="E1446" t="n">
        <v>0.0095367431640625</v>
      </c>
      <c r="F1446" t="n">
        <v>0.077056884765625</v>
      </c>
      <c r="M1446" t="n">
        <v>32</v>
      </c>
      <c r="N1446" t="n">
        <v>64</v>
      </c>
      <c r="O1446" t="n">
        <v>10000000000</v>
      </c>
      <c r="P1446" t="n">
        <v>10</v>
      </c>
      <c r="Q1446" t="n">
        <v>0</v>
      </c>
      <c r="R1446" t="n">
        <v>0</v>
      </c>
    </row>
    <row r="1447">
      <c r="A1447" t="n">
        <v>16</v>
      </c>
      <c r="B1447" t="n">
        <v>128</v>
      </c>
      <c r="C1447" t="n">
        <v>100000000</v>
      </c>
      <c r="D1447" t="n">
        <v>20</v>
      </c>
      <c r="E1447" t="n">
        <v>10.97984313964844</v>
      </c>
      <c r="F1447" t="n">
        <v>0.07839202880859375</v>
      </c>
      <c r="M1447" t="n">
        <v>32</v>
      </c>
      <c r="N1447" t="n">
        <v>64</v>
      </c>
      <c r="O1447" t="n">
        <v>10000000000</v>
      </c>
      <c r="P1447" t="n">
        <v>12.5</v>
      </c>
      <c r="Q1447" t="n">
        <v>0</v>
      </c>
      <c r="R1447" t="n">
        <v>0</v>
      </c>
    </row>
    <row r="1448">
      <c r="A1448" t="n">
        <v>32</v>
      </c>
      <c r="B1448" t="n">
        <v>32</v>
      </c>
      <c r="C1448" t="n">
        <v>100000000</v>
      </c>
      <c r="D1448" t="n">
        <v>20</v>
      </c>
      <c r="E1448" t="n">
        <v>10.47859191894531</v>
      </c>
      <c r="F1448" t="n">
        <v>0.08029937744140625</v>
      </c>
      <c r="M1448" t="n">
        <v>32</v>
      </c>
      <c r="N1448" t="n">
        <v>64</v>
      </c>
      <c r="O1448" t="n">
        <v>10000000000</v>
      </c>
      <c r="P1448" t="n">
        <v>15</v>
      </c>
      <c r="Q1448" t="n">
        <v>0</v>
      </c>
      <c r="R1448" t="n">
        <v>0</v>
      </c>
    </row>
    <row r="1449">
      <c r="A1449" t="n">
        <v>16</v>
      </c>
      <c r="B1449" t="n">
        <v>64</v>
      </c>
      <c r="C1449" t="n">
        <v>1000000000</v>
      </c>
      <c r="D1449" t="n">
        <v>22.5</v>
      </c>
      <c r="E1449" t="n">
        <v>20.07942199707031</v>
      </c>
      <c r="F1449" t="n">
        <v>0.0823974609375</v>
      </c>
      <c r="M1449" t="n">
        <v>32</v>
      </c>
      <c r="N1449" t="n">
        <v>64</v>
      </c>
      <c r="O1449" t="n">
        <v>10000000000</v>
      </c>
      <c r="P1449" t="n">
        <v>17.5</v>
      </c>
      <c r="Q1449" t="n">
        <v>2.155303955078125</v>
      </c>
      <c r="R1449" t="n">
        <v>0</v>
      </c>
    </row>
    <row r="1450">
      <c r="A1450" t="n">
        <v>8</v>
      </c>
      <c r="B1450" t="n">
        <v>64</v>
      </c>
      <c r="C1450" t="n">
        <v>15000000</v>
      </c>
      <c r="D1450" t="n">
        <v>20</v>
      </c>
      <c r="E1450" t="n">
        <v>10.58616638183594</v>
      </c>
      <c r="F1450" t="n">
        <v>0.0827789306640625</v>
      </c>
      <c r="M1450" t="n">
        <v>32</v>
      </c>
      <c r="N1450" t="n">
        <v>64</v>
      </c>
      <c r="O1450" t="n">
        <v>10000000000</v>
      </c>
      <c r="P1450" t="n">
        <v>20</v>
      </c>
      <c r="Q1450" t="n">
        <v>1.465034484863281</v>
      </c>
      <c r="R1450" t="n">
        <v>0</v>
      </c>
    </row>
    <row r="1451">
      <c r="A1451" t="n">
        <v>64</v>
      </c>
      <c r="B1451" t="n">
        <v>32</v>
      </c>
      <c r="C1451" t="n">
        <v>100000000</v>
      </c>
      <c r="D1451" t="n">
        <v>20</v>
      </c>
      <c r="E1451" t="n">
        <v>10.33058166503906</v>
      </c>
      <c r="F1451" t="n">
        <v>0.08392333984375</v>
      </c>
      <c r="M1451" t="n">
        <v>32</v>
      </c>
      <c r="N1451" t="n">
        <v>64</v>
      </c>
      <c r="O1451" t="n">
        <v>10000000000</v>
      </c>
      <c r="P1451" t="n">
        <v>22.5</v>
      </c>
      <c r="Q1451" t="n">
        <v>32.855224609375</v>
      </c>
      <c r="R1451" t="n">
        <v>0.3980636596679688</v>
      </c>
    </row>
    <row r="1452">
      <c r="A1452" t="n">
        <v>8</v>
      </c>
      <c r="B1452" t="n">
        <v>1024</v>
      </c>
      <c r="C1452" t="n">
        <v>30000000</v>
      </c>
      <c r="D1452" t="n">
        <v>15</v>
      </c>
      <c r="E1452" t="n">
        <v>0.3004074096679688</v>
      </c>
      <c r="F1452" t="n">
        <v>0.084686279296875</v>
      </c>
      <c r="M1452" t="n">
        <v>32</v>
      </c>
      <c r="N1452" t="n">
        <v>64</v>
      </c>
      <c r="O1452" t="n">
        <v>10000000000</v>
      </c>
      <c r="P1452" t="n">
        <v>25</v>
      </c>
      <c r="Q1452" t="n">
        <v>33.44802856445312</v>
      </c>
      <c r="R1452" t="n">
        <v>0.4587173461914062</v>
      </c>
    </row>
    <row r="1453">
      <c r="A1453" t="n">
        <v>16</v>
      </c>
      <c r="B1453" t="n">
        <v>32</v>
      </c>
      <c r="C1453" t="n">
        <v>1000000000</v>
      </c>
      <c r="D1453" t="n">
        <v>20</v>
      </c>
      <c r="E1453" t="n">
        <v>16.86611175537109</v>
      </c>
      <c r="F1453" t="n">
        <v>0.08640289306640625</v>
      </c>
      <c r="M1453" t="n">
        <v>32</v>
      </c>
      <c r="N1453" t="n">
        <v>64</v>
      </c>
      <c r="O1453" t="n">
        <v>10000000000</v>
      </c>
      <c r="P1453" t="n">
        <v>27.5</v>
      </c>
      <c r="Q1453" t="n">
        <v>48.32172393798828</v>
      </c>
      <c r="R1453" t="n">
        <v>0.6563186645507812</v>
      </c>
    </row>
    <row r="1454">
      <c r="A1454" t="n">
        <v>8</v>
      </c>
      <c r="B1454" t="n">
        <v>128</v>
      </c>
      <c r="C1454" t="n">
        <v>1000000</v>
      </c>
      <c r="D1454" t="n">
        <v>12.5</v>
      </c>
      <c r="E1454" t="n">
        <v>0.009918212890625</v>
      </c>
      <c r="F1454" t="n">
        <v>0.0885009765625</v>
      </c>
      <c r="M1454" t="n">
        <v>32</v>
      </c>
      <c r="N1454" t="n">
        <v>64</v>
      </c>
      <c r="O1454" t="n">
        <v>10000000000</v>
      </c>
      <c r="P1454" t="n">
        <v>30</v>
      </c>
      <c r="Q1454" t="n">
        <v>49.36275482177734</v>
      </c>
      <c r="R1454" t="n">
        <v>0.5720138549804688</v>
      </c>
    </row>
    <row r="1455">
      <c r="A1455" t="n">
        <v>64</v>
      </c>
      <c r="B1455" t="n">
        <v>512</v>
      </c>
      <c r="C1455" t="n">
        <v>15000000</v>
      </c>
      <c r="D1455" t="n">
        <v>15</v>
      </c>
      <c r="E1455" t="n">
        <v>0.518035888671875</v>
      </c>
      <c r="F1455" t="n">
        <v>0.0904083251953125</v>
      </c>
      <c r="M1455" t="n">
        <v>32</v>
      </c>
      <c r="N1455" t="n">
        <v>64</v>
      </c>
      <c r="O1455" t="n">
        <v>10000000000</v>
      </c>
      <c r="P1455" t="n">
        <v>32.5</v>
      </c>
      <c r="Q1455" t="n">
        <v>48.22769165039062</v>
      </c>
      <c r="R1455" t="n">
        <v>0.8686065673828125</v>
      </c>
    </row>
    <row r="1456">
      <c r="A1456" t="n">
        <v>16</v>
      </c>
      <c r="B1456" t="n">
        <v>128</v>
      </c>
      <c r="C1456" t="n">
        <v>1000000</v>
      </c>
      <c r="D1456" t="n">
        <v>12.5</v>
      </c>
      <c r="E1456" t="n">
        <v>0.01010894775390625</v>
      </c>
      <c r="F1456" t="n">
        <v>0.09059906005859375</v>
      </c>
      <c r="M1456" t="n">
        <v>32</v>
      </c>
      <c r="N1456" t="n">
        <v>64</v>
      </c>
      <c r="O1456" t="n">
        <v>10000000000</v>
      </c>
      <c r="P1456" t="n">
        <v>35</v>
      </c>
      <c r="Q1456" t="n">
        <v>43.79367828369141</v>
      </c>
      <c r="R1456" t="n">
        <v>0.601959228515625</v>
      </c>
    </row>
    <row r="1457">
      <c r="A1457" t="n">
        <v>64</v>
      </c>
      <c r="B1457" t="n">
        <v>128</v>
      </c>
      <c r="C1457" t="n">
        <v>100000000</v>
      </c>
      <c r="D1457" t="n">
        <v>20</v>
      </c>
      <c r="E1457" t="n">
        <v>9.918022155761719</v>
      </c>
      <c r="F1457" t="n">
        <v>0.09212493896484375</v>
      </c>
      <c r="M1457" t="n">
        <v>32</v>
      </c>
      <c r="N1457" t="n">
        <v>64</v>
      </c>
      <c r="O1457" t="n">
        <v>30000000000</v>
      </c>
      <c r="P1457" t="n">
        <v>0</v>
      </c>
      <c r="Q1457" t="n">
        <v>0</v>
      </c>
      <c r="R1457" t="n">
        <v>0</v>
      </c>
    </row>
    <row r="1458">
      <c r="A1458" t="n">
        <v>32</v>
      </c>
      <c r="B1458" t="n">
        <v>128</v>
      </c>
      <c r="C1458" t="n">
        <v>30000000000</v>
      </c>
      <c r="D1458" t="n">
        <v>30</v>
      </c>
      <c r="E1458" t="n">
        <v>25.33283233642578</v>
      </c>
      <c r="F1458" t="n">
        <v>0.092315673828125</v>
      </c>
      <c r="M1458" t="n">
        <v>32</v>
      </c>
      <c r="N1458" t="n">
        <v>64</v>
      </c>
      <c r="O1458" t="n">
        <v>30000000000</v>
      </c>
      <c r="P1458" t="n">
        <v>2.5</v>
      </c>
      <c r="Q1458" t="n">
        <v>0</v>
      </c>
      <c r="R1458" t="n">
        <v>0</v>
      </c>
    </row>
    <row r="1459">
      <c r="A1459" t="n">
        <v>16</v>
      </c>
      <c r="B1459" t="n">
        <v>512</v>
      </c>
      <c r="C1459" t="n">
        <v>15000000</v>
      </c>
      <c r="D1459" t="n">
        <v>15</v>
      </c>
      <c r="E1459" t="n">
        <v>0.3093719482421875</v>
      </c>
      <c r="F1459" t="n">
        <v>0.0942230224609375</v>
      </c>
      <c r="M1459" t="n">
        <v>32</v>
      </c>
      <c r="N1459" t="n">
        <v>64</v>
      </c>
      <c r="O1459" t="n">
        <v>30000000000</v>
      </c>
      <c r="P1459" t="n">
        <v>5</v>
      </c>
      <c r="Q1459" t="n">
        <v>0</v>
      </c>
      <c r="R1459" t="n">
        <v>0</v>
      </c>
    </row>
    <row r="1460">
      <c r="A1460" t="n">
        <v>16</v>
      </c>
      <c r="B1460" t="n">
        <v>512</v>
      </c>
      <c r="C1460" t="n">
        <v>1000000000</v>
      </c>
      <c r="D1460" t="n">
        <v>22.5</v>
      </c>
      <c r="E1460" t="n">
        <v>13.13610076904297</v>
      </c>
      <c r="F1460" t="n">
        <v>0.09441375732421875</v>
      </c>
      <c r="M1460" t="n">
        <v>32</v>
      </c>
      <c r="N1460" t="n">
        <v>64</v>
      </c>
      <c r="O1460" t="n">
        <v>30000000000</v>
      </c>
      <c r="P1460" t="n">
        <v>7.5</v>
      </c>
      <c r="Q1460" t="n">
        <v>0</v>
      </c>
      <c r="R1460" t="n">
        <v>0</v>
      </c>
    </row>
    <row r="1461">
      <c r="A1461" t="n">
        <v>8</v>
      </c>
      <c r="B1461" t="n">
        <v>64</v>
      </c>
      <c r="C1461" t="n">
        <v>30000000</v>
      </c>
      <c r="D1461" t="n">
        <v>20</v>
      </c>
      <c r="E1461" t="n">
        <v>10.19115447998047</v>
      </c>
      <c r="F1461" t="n">
        <v>0.09555816650390625</v>
      </c>
      <c r="M1461" t="n">
        <v>32</v>
      </c>
      <c r="N1461" t="n">
        <v>64</v>
      </c>
      <c r="O1461" t="n">
        <v>30000000000</v>
      </c>
      <c r="P1461" t="n">
        <v>10</v>
      </c>
      <c r="Q1461" t="n">
        <v>0</v>
      </c>
      <c r="R1461" t="n">
        <v>0</v>
      </c>
    </row>
    <row r="1462">
      <c r="A1462" t="n">
        <v>8</v>
      </c>
      <c r="B1462" t="n">
        <v>512</v>
      </c>
      <c r="C1462" t="n">
        <v>15000000</v>
      </c>
      <c r="D1462" t="n">
        <v>15</v>
      </c>
      <c r="E1462" t="n">
        <v>0.2470016479492188</v>
      </c>
      <c r="F1462" t="n">
        <v>0.0957489013671875</v>
      </c>
      <c r="M1462" t="n">
        <v>32</v>
      </c>
      <c r="N1462" t="n">
        <v>64</v>
      </c>
      <c r="O1462" t="n">
        <v>30000000000</v>
      </c>
      <c r="P1462" t="n">
        <v>12.5</v>
      </c>
      <c r="Q1462" t="n">
        <v>0</v>
      </c>
      <c r="R1462" t="n">
        <v>0</v>
      </c>
    </row>
    <row r="1463">
      <c r="A1463" t="n">
        <v>32</v>
      </c>
      <c r="B1463" t="n">
        <v>512</v>
      </c>
      <c r="C1463" t="n">
        <v>10000000000</v>
      </c>
      <c r="D1463" t="n">
        <v>22.5</v>
      </c>
      <c r="E1463" t="n">
        <v>21.46453857421875</v>
      </c>
      <c r="F1463" t="n">
        <v>0.09822845458984375</v>
      </c>
      <c r="M1463" t="n">
        <v>32</v>
      </c>
      <c r="N1463" t="n">
        <v>64</v>
      </c>
      <c r="O1463" t="n">
        <v>30000000000</v>
      </c>
      <c r="P1463" t="n">
        <v>15</v>
      </c>
      <c r="Q1463" t="n">
        <v>0</v>
      </c>
      <c r="R1463" t="n">
        <v>0</v>
      </c>
    </row>
    <row r="1464">
      <c r="A1464" t="n">
        <v>64</v>
      </c>
      <c r="B1464" t="n">
        <v>1024</v>
      </c>
      <c r="C1464" t="n">
        <v>30000000</v>
      </c>
      <c r="D1464" t="n">
        <v>15</v>
      </c>
      <c r="E1464" t="n">
        <v>0.289154052734375</v>
      </c>
      <c r="F1464" t="n">
        <v>0.1005172729492188</v>
      </c>
      <c r="M1464" t="n">
        <v>32</v>
      </c>
      <c r="N1464" t="n">
        <v>64</v>
      </c>
      <c r="O1464" t="n">
        <v>30000000000</v>
      </c>
      <c r="P1464" t="n">
        <v>17.5</v>
      </c>
      <c r="Q1464" t="n">
        <v>0</v>
      </c>
      <c r="R1464" t="n">
        <v>0</v>
      </c>
    </row>
    <row r="1465">
      <c r="A1465" t="n">
        <v>32</v>
      </c>
      <c r="B1465" t="n">
        <v>256</v>
      </c>
      <c r="C1465" t="n">
        <v>1000000000</v>
      </c>
      <c r="D1465" t="n">
        <v>20</v>
      </c>
      <c r="E1465" t="n">
        <v>10.17742156982422</v>
      </c>
      <c r="F1465" t="n">
        <v>0.1020431518554688</v>
      </c>
      <c r="M1465" t="n">
        <v>32</v>
      </c>
      <c r="N1465" t="n">
        <v>64</v>
      </c>
      <c r="O1465" t="n">
        <v>30000000000</v>
      </c>
      <c r="P1465" t="n">
        <v>20</v>
      </c>
      <c r="Q1465" t="n">
        <v>1.642417907714844</v>
      </c>
      <c r="R1465" t="n">
        <v>0</v>
      </c>
    </row>
    <row r="1466">
      <c r="A1466" t="n">
        <v>16</v>
      </c>
      <c r="B1466" t="n">
        <v>128</v>
      </c>
      <c r="C1466" t="n">
        <v>30000000000</v>
      </c>
      <c r="D1466" t="n">
        <v>30</v>
      </c>
      <c r="E1466" t="n">
        <v>30.14736175537109</v>
      </c>
      <c r="F1466" t="n">
        <v>0.1035690307617188</v>
      </c>
      <c r="M1466" t="n">
        <v>32</v>
      </c>
      <c r="N1466" t="n">
        <v>64</v>
      </c>
      <c r="O1466" t="n">
        <v>30000000000</v>
      </c>
      <c r="P1466" t="n">
        <v>22.5</v>
      </c>
      <c r="Q1466" t="n">
        <v>0</v>
      </c>
      <c r="R1466" t="n">
        <v>0</v>
      </c>
    </row>
    <row r="1467">
      <c r="A1467" t="n">
        <v>64</v>
      </c>
      <c r="B1467" t="n">
        <v>128</v>
      </c>
      <c r="C1467" t="n">
        <v>30000000000</v>
      </c>
      <c r="D1467" t="n">
        <v>27.5</v>
      </c>
      <c r="E1467" t="n">
        <v>38.36326599121094</v>
      </c>
      <c r="F1467" t="n">
        <v>0.1071929931640625</v>
      </c>
      <c r="M1467" t="n">
        <v>32</v>
      </c>
      <c r="N1467" t="n">
        <v>64</v>
      </c>
      <c r="O1467" t="n">
        <v>30000000000</v>
      </c>
      <c r="P1467" t="n">
        <v>25</v>
      </c>
      <c r="Q1467" t="n">
        <v>11.76013946533203</v>
      </c>
      <c r="R1467" t="n">
        <v>0.138092041015625</v>
      </c>
    </row>
    <row r="1468">
      <c r="A1468" t="n">
        <v>32</v>
      </c>
      <c r="B1468" t="n">
        <v>32</v>
      </c>
      <c r="C1468" t="n">
        <v>30000000</v>
      </c>
      <c r="D1468" t="n">
        <v>20</v>
      </c>
      <c r="E1468" t="n">
        <v>10.16578674316406</v>
      </c>
      <c r="F1468" t="n">
        <v>0.11138916015625</v>
      </c>
      <c r="M1468" t="n">
        <v>32</v>
      </c>
      <c r="N1468" t="n">
        <v>64</v>
      </c>
      <c r="O1468" t="n">
        <v>30000000000</v>
      </c>
      <c r="P1468" t="n">
        <v>27.5</v>
      </c>
      <c r="Q1468" t="n">
        <v>33.65726470947266</v>
      </c>
      <c r="R1468" t="n">
        <v>0.2010345458984375</v>
      </c>
    </row>
    <row r="1469">
      <c r="A1469" t="n">
        <v>8</v>
      </c>
      <c r="B1469" t="n">
        <v>256</v>
      </c>
      <c r="C1469" t="n">
        <v>100000000</v>
      </c>
      <c r="D1469" t="n">
        <v>20</v>
      </c>
      <c r="E1469" t="n">
        <v>9.288597106933594</v>
      </c>
      <c r="F1469" t="n">
        <v>0.1115798950195312</v>
      </c>
      <c r="M1469" t="n">
        <v>32</v>
      </c>
      <c r="N1469" t="n">
        <v>64</v>
      </c>
      <c r="O1469" t="n">
        <v>30000000000</v>
      </c>
      <c r="P1469" t="n">
        <v>30</v>
      </c>
      <c r="Q1469" t="n">
        <v>40.63224792480469</v>
      </c>
      <c r="R1469" t="n">
        <v>0.3625869750976562</v>
      </c>
    </row>
    <row r="1470">
      <c r="A1470" t="n">
        <v>16</v>
      </c>
      <c r="B1470" t="n">
        <v>32</v>
      </c>
      <c r="C1470" t="n">
        <v>15000000</v>
      </c>
      <c r="D1470" t="n">
        <v>20</v>
      </c>
      <c r="E1470" t="n">
        <v>10.57605743408203</v>
      </c>
      <c r="F1470" t="n">
        <v>0.1115798950195312</v>
      </c>
      <c r="M1470" t="n">
        <v>32</v>
      </c>
      <c r="N1470" t="n">
        <v>64</v>
      </c>
      <c r="O1470" t="n">
        <v>30000000000</v>
      </c>
      <c r="P1470" t="n">
        <v>32.5</v>
      </c>
      <c r="Q1470" t="n">
        <v>61.92665100097656</v>
      </c>
      <c r="R1470" t="n">
        <v>0.5695343017578125</v>
      </c>
    </row>
    <row r="1471">
      <c r="A1471" t="n">
        <v>32</v>
      </c>
      <c r="B1471" t="n">
        <v>512</v>
      </c>
      <c r="C1471" t="n">
        <v>100000000</v>
      </c>
      <c r="D1471" t="n">
        <v>20</v>
      </c>
      <c r="E1471" t="n">
        <v>8.946990966796875</v>
      </c>
      <c r="F1471" t="n">
        <v>0.1117706298828125</v>
      </c>
      <c r="M1471" t="n">
        <v>32</v>
      </c>
      <c r="N1471" t="n">
        <v>64</v>
      </c>
      <c r="O1471" t="n">
        <v>30000000000</v>
      </c>
      <c r="P1471" t="n">
        <v>35</v>
      </c>
      <c r="Q1471" t="n">
        <v>55.66940307617188</v>
      </c>
      <c r="R1471" t="n">
        <v>0.571441650390625</v>
      </c>
    </row>
    <row r="1472">
      <c r="A1472" t="n">
        <v>16</v>
      </c>
      <c r="B1472" t="n">
        <v>64</v>
      </c>
      <c r="C1472" t="n">
        <v>30000000</v>
      </c>
      <c r="D1472" t="n">
        <v>20</v>
      </c>
      <c r="E1472" t="n">
        <v>9.930419921875</v>
      </c>
      <c r="F1472" t="n">
        <v>0.1125335693359375</v>
      </c>
      <c r="M1472" t="n">
        <v>32</v>
      </c>
      <c r="N1472" t="n">
        <v>128</v>
      </c>
      <c r="O1472" t="n">
        <v>1000000</v>
      </c>
      <c r="P1472" t="n">
        <v>0</v>
      </c>
      <c r="Q1472" t="n">
        <v>0</v>
      </c>
      <c r="R1472" t="n">
        <v>0</v>
      </c>
    </row>
    <row r="1473">
      <c r="A1473" t="n">
        <v>8</v>
      </c>
      <c r="B1473" t="n">
        <v>128</v>
      </c>
      <c r="C1473" t="n">
        <v>30000000</v>
      </c>
      <c r="D1473" t="n">
        <v>20</v>
      </c>
      <c r="E1473" t="n">
        <v>10.17074584960938</v>
      </c>
      <c r="F1473" t="n">
        <v>0.11444091796875</v>
      </c>
      <c r="M1473" t="n">
        <v>32</v>
      </c>
      <c r="N1473" t="n">
        <v>128</v>
      </c>
      <c r="O1473" t="n">
        <v>1000000</v>
      </c>
      <c r="P1473" t="n">
        <v>2.5</v>
      </c>
      <c r="Q1473" t="n">
        <v>0</v>
      </c>
      <c r="R1473" t="n">
        <v>0</v>
      </c>
    </row>
    <row r="1474">
      <c r="A1474" t="n">
        <v>16</v>
      </c>
      <c r="B1474" t="n">
        <v>256</v>
      </c>
      <c r="C1474" t="n">
        <v>1000000000</v>
      </c>
      <c r="D1474" t="n">
        <v>20</v>
      </c>
      <c r="E1474" t="n">
        <v>10.54553985595703</v>
      </c>
      <c r="F1474" t="n">
        <v>0.1157760620117188</v>
      </c>
      <c r="M1474" t="n">
        <v>32</v>
      </c>
      <c r="N1474" t="n">
        <v>128</v>
      </c>
      <c r="O1474" t="n">
        <v>1000000</v>
      </c>
      <c r="P1474" t="n">
        <v>5</v>
      </c>
      <c r="Q1474" t="n">
        <v>0</v>
      </c>
      <c r="R1474" t="n">
        <v>0</v>
      </c>
    </row>
    <row r="1475">
      <c r="A1475" t="n">
        <v>16</v>
      </c>
      <c r="B1475" t="n">
        <v>256</v>
      </c>
      <c r="C1475" t="n">
        <v>1000000</v>
      </c>
      <c r="D1475" t="n">
        <v>12.5</v>
      </c>
      <c r="E1475" t="n">
        <v>0.009918212890625</v>
      </c>
      <c r="F1475" t="n">
        <v>0.1163482666015625</v>
      </c>
      <c r="M1475" t="n">
        <v>32</v>
      </c>
      <c r="N1475" t="n">
        <v>128</v>
      </c>
      <c r="O1475" t="n">
        <v>1000000</v>
      </c>
      <c r="P1475" t="n">
        <v>7.5</v>
      </c>
      <c r="Q1475" t="n">
        <v>0</v>
      </c>
      <c r="R1475" t="n">
        <v>0</v>
      </c>
    </row>
    <row r="1476">
      <c r="A1476" t="n">
        <v>16</v>
      </c>
      <c r="B1476" t="n">
        <v>64</v>
      </c>
      <c r="C1476" t="n">
        <v>10000000000</v>
      </c>
      <c r="D1476" t="n">
        <v>27.5</v>
      </c>
      <c r="E1476" t="n">
        <v>30.67665100097656</v>
      </c>
      <c r="F1476" t="n">
        <v>0.1188278198242188</v>
      </c>
      <c r="M1476" t="n">
        <v>32</v>
      </c>
      <c r="N1476" t="n">
        <v>128</v>
      </c>
      <c r="O1476" t="n">
        <v>1000000</v>
      </c>
      <c r="P1476" t="n">
        <v>10</v>
      </c>
      <c r="Q1476" t="n">
        <v>0</v>
      </c>
      <c r="R1476" t="n">
        <v>0.0034332275390625</v>
      </c>
    </row>
    <row r="1477">
      <c r="A1477" t="n">
        <v>64</v>
      </c>
      <c r="B1477" t="n">
        <v>128</v>
      </c>
      <c r="C1477" t="n">
        <v>30000000000</v>
      </c>
      <c r="D1477" t="n">
        <v>30</v>
      </c>
      <c r="E1477" t="n">
        <v>21.51699066162109</v>
      </c>
      <c r="F1477" t="n">
        <v>0.121307373046875</v>
      </c>
      <c r="M1477" t="n">
        <v>32</v>
      </c>
      <c r="N1477" t="n">
        <v>128</v>
      </c>
      <c r="O1477" t="n">
        <v>1000000</v>
      </c>
      <c r="P1477" t="n">
        <v>12.5</v>
      </c>
      <c r="Q1477" t="n">
        <v>0.01010894775390625</v>
      </c>
      <c r="R1477" t="n">
        <v>0.05588531494140625</v>
      </c>
    </row>
    <row r="1478">
      <c r="A1478" t="n">
        <v>16</v>
      </c>
      <c r="B1478" t="n">
        <v>32</v>
      </c>
      <c r="C1478" t="n">
        <v>30000000</v>
      </c>
      <c r="D1478" t="n">
        <v>20</v>
      </c>
      <c r="E1478" t="n">
        <v>10.4644775390625</v>
      </c>
      <c r="F1478" t="n">
        <v>0.1216888427734375</v>
      </c>
      <c r="M1478" t="n">
        <v>32</v>
      </c>
      <c r="N1478" t="n">
        <v>128</v>
      </c>
      <c r="O1478" t="n">
        <v>1000000</v>
      </c>
      <c r="P1478" t="n">
        <v>15</v>
      </c>
      <c r="Q1478" t="n">
        <v>0.3635406494140625</v>
      </c>
      <c r="R1478" t="n">
        <v>1.008033752441406</v>
      </c>
    </row>
    <row r="1479">
      <c r="A1479" t="n">
        <v>32</v>
      </c>
      <c r="B1479" t="n">
        <v>32</v>
      </c>
      <c r="C1479" t="n">
        <v>15000000</v>
      </c>
      <c r="D1479" t="n">
        <v>20</v>
      </c>
      <c r="E1479" t="n">
        <v>10.19649505615234</v>
      </c>
      <c r="F1479" t="n">
        <v>0.122833251953125</v>
      </c>
      <c r="M1479" t="n">
        <v>32</v>
      </c>
      <c r="N1479" t="n">
        <v>128</v>
      </c>
      <c r="O1479" t="n">
        <v>1000000</v>
      </c>
      <c r="P1479" t="n">
        <v>17.5</v>
      </c>
      <c r="Q1479" t="n">
        <v>2.797126770019531</v>
      </c>
      <c r="R1479" t="n">
        <v>5.152320861816406</v>
      </c>
    </row>
    <row r="1480">
      <c r="A1480" t="n">
        <v>32</v>
      </c>
      <c r="B1480" t="n">
        <v>32</v>
      </c>
      <c r="C1480" t="n">
        <v>1000000000</v>
      </c>
      <c r="D1480" t="n">
        <v>22.5</v>
      </c>
      <c r="E1480" t="n">
        <v>19.10381317138672</v>
      </c>
      <c r="F1480" t="n">
        <v>0.1234054565429688</v>
      </c>
      <c r="M1480" t="n">
        <v>32</v>
      </c>
      <c r="N1480" t="n">
        <v>128</v>
      </c>
      <c r="O1480" t="n">
        <v>1000000</v>
      </c>
      <c r="P1480" t="n">
        <v>20</v>
      </c>
      <c r="Q1480" t="n">
        <v>10.09654998779297</v>
      </c>
      <c r="R1480" t="n">
        <v>14.32209014892578</v>
      </c>
    </row>
    <row r="1481">
      <c r="A1481" t="n">
        <v>16</v>
      </c>
      <c r="B1481" t="n">
        <v>1024</v>
      </c>
      <c r="C1481" t="n">
        <v>1000000</v>
      </c>
      <c r="D1481" t="n">
        <v>12.5</v>
      </c>
      <c r="E1481" t="n">
        <v>0.01277923583984375</v>
      </c>
      <c r="F1481" t="n">
        <v>0.124359130859375</v>
      </c>
      <c r="M1481" t="n">
        <v>32</v>
      </c>
      <c r="N1481" t="n">
        <v>128</v>
      </c>
      <c r="O1481" t="n">
        <v>1000000</v>
      </c>
      <c r="P1481" t="n">
        <v>22.5</v>
      </c>
      <c r="Q1481" t="n">
        <v>21.55361175537109</v>
      </c>
      <c r="R1481" t="n">
        <v>25.55332183837891</v>
      </c>
    </row>
    <row r="1482">
      <c r="A1482" t="n">
        <v>32</v>
      </c>
      <c r="B1482" t="n">
        <v>512</v>
      </c>
      <c r="C1482" t="n">
        <v>15000000</v>
      </c>
      <c r="D1482" t="n">
        <v>15</v>
      </c>
      <c r="E1482" t="n">
        <v>0.4941940307617188</v>
      </c>
      <c r="F1482" t="n">
        <v>0.1253128051757812</v>
      </c>
      <c r="M1482" t="n">
        <v>32</v>
      </c>
      <c r="N1482" t="n">
        <v>128</v>
      </c>
      <c r="O1482" t="n">
        <v>1000000</v>
      </c>
      <c r="P1482" t="n">
        <v>25</v>
      </c>
      <c r="Q1482" t="n">
        <v>35.03074645996094</v>
      </c>
      <c r="R1482" t="n">
        <v>36.88220977783203</v>
      </c>
    </row>
    <row r="1483">
      <c r="A1483" t="n">
        <v>64</v>
      </c>
      <c r="B1483" t="n">
        <v>32</v>
      </c>
      <c r="C1483" t="n">
        <v>30000000</v>
      </c>
      <c r="D1483" t="n">
        <v>20</v>
      </c>
      <c r="E1483" t="n">
        <v>10.62259674072266</v>
      </c>
      <c r="F1483" t="n">
        <v>0.1264572143554688</v>
      </c>
      <c r="M1483" t="n">
        <v>32</v>
      </c>
      <c r="N1483" t="n">
        <v>128</v>
      </c>
      <c r="O1483" t="n">
        <v>1000000</v>
      </c>
      <c r="P1483" t="n">
        <v>27.5</v>
      </c>
      <c r="Q1483" t="n">
        <v>45.17917633056641</v>
      </c>
      <c r="R1483" t="n">
        <v>45.61138153076172</v>
      </c>
    </row>
    <row r="1484">
      <c r="A1484" t="n">
        <v>16</v>
      </c>
      <c r="B1484" t="n">
        <v>512</v>
      </c>
      <c r="C1484" t="n">
        <v>1000000</v>
      </c>
      <c r="D1484" t="n">
        <v>12.5</v>
      </c>
      <c r="E1484" t="n">
        <v>0.01220703125</v>
      </c>
      <c r="F1484" t="n">
        <v>0.127410888671875</v>
      </c>
      <c r="M1484" t="n">
        <v>32</v>
      </c>
      <c r="N1484" t="n">
        <v>128</v>
      </c>
      <c r="O1484" t="n">
        <v>1000000</v>
      </c>
      <c r="P1484" t="n">
        <v>30</v>
      </c>
      <c r="Q1484" t="n">
        <v>49.32575225830078</v>
      </c>
      <c r="R1484" t="n">
        <v>49.3255615234375</v>
      </c>
    </row>
    <row r="1485">
      <c r="A1485" t="n">
        <v>8</v>
      </c>
      <c r="B1485" t="n">
        <v>32</v>
      </c>
      <c r="C1485" t="n">
        <v>30000000</v>
      </c>
      <c r="D1485" t="n">
        <v>20</v>
      </c>
      <c r="E1485" t="n">
        <v>10.12248992919922</v>
      </c>
      <c r="F1485" t="n">
        <v>0.1298904418945312</v>
      </c>
      <c r="M1485" t="n">
        <v>32</v>
      </c>
      <c r="N1485" t="n">
        <v>128</v>
      </c>
      <c r="O1485" t="n">
        <v>1000000</v>
      </c>
      <c r="P1485" t="n">
        <v>32.5</v>
      </c>
      <c r="Q1485" t="n">
        <v>50.04215240478516</v>
      </c>
      <c r="R1485" t="n">
        <v>50.05474090576172</v>
      </c>
    </row>
    <row r="1486">
      <c r="A1486" t="n">
        <v>32</v>
      </c>
      <c r="B1486" t="n">
        <v>128</v>
      </c>
      <c r="C1486" t="n">
        <v>30000000</v>
      </c>
      <c r="D1486" t="n">
        <v>20</v>
      </c>
      <c r="E1486" t="n">
        <v>10.7452392578125</v>
      </c>
      <c r="F1486" t="n">
        <v>0.1308441162109375</v>
      </c>
      <c r="M1486" t="n">
        <v>32</v>
      </c>
      <c r="N1486" t="n">
        <v>128</v>
      </c>
      <c r="O1486" t="n">
        <v>1000000</v>
      </c>
      <c r="P1486" t="n">
        <v>35</v>
      </c>
      <c r="Q1486" t="n">
        <v>49.89395141601562</v>
      </c>
      <c r="R1486" t="n">
        <v>49.93400573730469</v>
      </c>
    </row>
    <row r="1487">
      <c r="A1487" t="n">
        <v>8</v>
      </c>
      <c r="B1487" t="n">
        <v>32</v>
      </c>
      <c r="C1487" t="n">
        <v>1000000</v>
      </c>
      <c r="D1487" t="n">
        <v>15</v>
      </c>
      <c r="E1487" t="n">
        <v>0.3705978393554688</v>
      </c>
      <c r="F1487" t="n">
        <v>0.133514404296875</v>
      </c>
      <c r="M1487" t="n">
        <v>32</v>
      </c>
      <c r="N1487" t="n">
        <v>128</v>
      </c>
      <c r="O1487" t="n">
        <v>15000000</v>
      </c>
      <c r="P1487" t="n">
        <v>0</v>
      </c>
      <c r="Q1487" t="n">
        <v>0</v>
      </c>
      <c r="R1487" t="n">
        <v>0</v>
      </c>
    </row>
    <row r="1488">
      <c r="A1488" t="n">
        <v>16</v>
      </c>
      <c r="B1488" t="n">
        <v>256</v>
      </c>
      <c r="C1488" t="n">
        <v>10000000000</v>
      </c>
      <c r="D1488" t="n">
        <v>22.5</v>
      </c>
      <c r="E1488" t="n">
        <v>15.93875885009766</v>
      </c>
      <c r="F1488" t="n">
        <v>0.1346588134765625</v>
      </c>
      <c r="M1488" t="n">
        <v>32</v>
      </c>
      <c r="N1488" t="n">
        <v>128</v>
      </c>
      <c r="O1488" t="n">
        <v>15000000</v>
      </c>
      <c r="P1488" t="n">
        <v>2.5</v>
      </c>
      <c r="Q1488" t="n">
        <v>0</v>
      </c>
      <c r="R1488" t="n">
        <v>0</v>
      </c>
    </row>
    <row r="1489">
      <c r="A1489" t="n">
        <v>8</v>
      </c>
      <c r="B1489" t="n">
        <v>256</v>
      </c>
      <c r="C1489" t="n">
        <v>1000000</v>
      </c>
      <c r="D1489" t="n">
        <v>12.5</v>
      </c>
      <c r="E1489" t="n">
        <v>0.01373291015625</v>
      </c>
      <c r="F1489" t="n">
        <v>0.136566162109375</v>
      </c>
      <c r="M1489" t="n">
        <v>32</v>
      </c>
      <c r="N1489" t="n">
        <v>128</v>
      </c>
      <c r="O1489" t="n">
        <v>15000000</v>
      </c>
      <c r="P1489" t="n">
        <v>5</v>
      </c>
      <c r="Q1489" t="n">
        <v>0</v>
      </c>
      <c r="R1489" t="n">
        <v>0</v>
      </c>
    </row>
    <row r="1490">
      <c r="A1490" t="n">
        <v>16</v>
      </c>
      <c r="B1490" t="n">
        <v>512</v>
      </c>
      <c r="C1490" t="n">
        <v>100000000</v>
      </c>
      <c r="D1490" t="n">
        <v>20</v>
      </c>
      <c r="E1490" t="n">
        <v>8.893013000488281</v>
      </c>
      <c r="F1490" t="n">
        <v>0.1377105712890625</v>
      </c>
      <c r="M1490" t="n">
        <v>32</v>
      </c>
      <c r="N1490" t="n">
        <v>128</v>
      </c>
      <c r="O1490" t="n">
        <v>15000000</v>
      </c>
      <c r="P1490" t="n">
        <v>7.5</v>
      </c>
      <c r="Q1490" t="n">
        <v>0</v>
      </c>
      <c r="R1490" t="n">
        <v>0</v>
      </c>
    </row>
    <row r="1491">
      <c r="A1491" t="n">
        <v>32</v>
      </c>
      <c r="B1491" t="n">
        <v>64</v>
      </c>
      <c r="C1491" t="n">
        <v>30000000000</v>
      </c>
      <c r="D1491" t="n">
        <v>25</v>
      </c>
      <c r="E1491" t="n">
        <v>11.76013946533203</v>
      </c>
      <c r="F1491" t="n">
        <v>0.138092041015625</v>
      </c>
      <c r="M1491" t="n">
        <v>32</v>
      </c>
      <c r="N1491" t="n">
        <v>128</v>
      </c>
      <c r="O1491" t="n">
        <v>15000000</v>
      </c>
      <c r="P1491" t="n">
        <v>10</v>
      </c>
      <c r="Q1491" t="n">
        <v>0</v>
      </c>
      <c r="R1491" t="n">
        <v>0</v>
      </c>
    </row>
    <row r="1492">
      <c r="A1492" t="n">
        <v>64</v>
      </c>
      <c r="B1492" t="n">
        <v>256</v>
      </c>
      <c r="C1492" t="n">
        <v>100000000</v>
      </c>
      <c r="D1492" t="n">
        <v>20</v>
      </c>
      <c r="E1492" t="n">
        <v>8.797073364257812</v>
      </c>
      <c r="F1492" t="n">
        <v>0.1401901245117188</v>
      </c>
      <c r="M1492" t="n">
        <v>32</v>
      </c>
      <c r="N1492" t="n">
        <v>128</v>
      </c>
      <c r="O1492" t="n">
        <v>15000000</v>
      </c>
      <c r="P1492" t="n">
        <v>12.5</v>
      </c>
      <c r="Q1492" t="n">
        <v>0.0118255615234375</v>
      </c>
      <c r="R1492" t="n">
        <v>0</v>
      </c>
    </row>
    <row r="1493">
      <c r="A1493" t="n">
        <v>8</v>
      </c>
      <c r="B1493" t="n">
        <v>512</v>
      </c>
      <c r="C1493" t="n">
        <v>1000000</v>
      </c>
      <c r="D1493" t="n">
        <v>12.5</v>
      </c>
      <c r="E1493" t="n">
        <v>0.0110626220703125</v>
      </c>
      <c r="F1493" t="n">
        <v>0.1415252685546875</v>
      </c>
      <c r="M1493" t="n">
        <v>32</v>
      </c>
      <c r="N1493" t="n">
        <v>128</v>
      </c>
      <c r="O1493" t="n">
        <v>15000000</v>
      </c>
      <c r="P1493" t="n">
        <v>15</v>
      </c>
      <c r="Q1493" t="n">
        <v>0.562286376953125</v>
      </c>
      <c r="R1493" t="n">
        <v>0.000762939453125</v>
      </c>
    </row>
    <row r="1494">
      <c r="A1494" t="n">
        <v>8</v>
      </c>
      <c r="B1494" t="n">
        <v>128</v>
      </c>
      <c r="C1494" t="n">
        <v>30000000000</v>
      </c>
      <c r="D1494" t="n">
        <v>32.5</v>
      </c>
      <c r="E1494" t="n">
        <v>32.7728271484375</v>
      </c>
      <c r="F1494" t="n">
        <v>0.14190673828125</v>
      </c>
      <c r="M1494" t="n">
        <v>32</v>
      </c>
      <c r="N1494" t="n">
        <v>128</v>
      </c>
      <c r="O1494" t="n">
        <v>15000000</v>
      </c>
      <c r="P1494" t="n">
        <v>17.5</v>
      </c>
      <c r="Q1494" t="n">
        <v>3.21807861328125</v>
      </c>
      <c r="R1494" t="n">
        <v>0.00476837158203125</v>
      </c>
    </row>
    <row r="1495">
      <c r="A1495" t="n">
        <v>64</v>
      </c>
      <c r="B1495" t="n">
        <v>512</v>
      </c>
      <c r="C1495" t="n">
        <v>30000000000</v>
      </c>
      <c r="D1495" t="n">
        <v>30</v>
      </c>
      <c r="E1495" t="n">
        <v>13.64154815673828</v>
      </c>
      <c r="F1495" t="n">
        <v>0.1428604125976562</v>
      </c>
      <c r="M1495" t="n">
        <v>32</v>
      </c>
      <c r="N1495" t="n">
        <v>128</v>
      </c>
      <c r="O1495" t="n">
        <v>15000000</v>
      </c>
      <c r="P1495" t="n">
        <v>20</v>
      </c>
      <c r="Q1495" t="n">
        <v>10.14633178710938</v>
      </c>
      <c r="R1495" t="n">
        <v>0.5178451538085938</v>
      </c>
    </row>
    <row r="1496">
      <c r="A1496" t="n">
        <v>32</v>
      </c>
      <c r="B1496" t="n">
        <v>64</v>
      </c>
      <c r="C1496" t="n">
        <v>15000000</v>
      </c>
      <c r="D1496" t="n">
        <v>20</v>
      </c>
      <c r="E1496" t="n">
        <v>10.84175109863281</v>
      </c>
      <c r="F1496" t="n">
        <v>0.1432418823242188</v>
      </c>
      <c r="M1496" t="n">
        <v>32</v>
      </c>
      <c r="N1496" t="n">
        <v>128</v>
      </c>
      <c r="O1496" t="n">
        <v>15000000</v>
      </c>
      <c r="P1496" t="n">
        <v>22.5</v>
      </c>
      <c r="Q1496" t="n">
        <v>22.56259918212891</v>
      </c>
      <c r="R1496" t="n">
        <v>4.214859008789062</v>
      </c>
    </row>
    <row r="1497">
      <c r="A1497" t="n">
        <v>32</v>
      </c>
      <c r="B1497" t="n">
        <v>32</v>
      </c>
      <c r="C1497" t="n">
        <v>10000000000</v>
      </c>
      <c r="D1497" t="n">
        <v>22.5</v>
      </c>
      <c r="E1497" t="n">
        <v>25.34961700439453</v>
      </c>
      <c r="F1497" t="n">
        <v>0.1438140869140625</v>
      </c>
      <c r="M1497" t="n">
        <v>32</v>
      </c>
      <c r="N1497" t="n">
        <v>128</v>
      </c>
      <c r="O1497" t="n">
        <v>15000000</v>
      </c>
      <c r="P1497" t="n">
        <v>25</v>
      </c>
      <c r="Q1497" t="n">
        <v>34.32483673095703</v>
      </c>
      <c r="R1497" t="n">
        <v>14.41287994384766</v>
      </c>
    </row>
    <row r="1498">
      <c r="A1498" t="n">
        <v>8</v>
      </c>
      <c r="B1498" t="n">
        <v>128</v>
      </c>
      <c r="C1498" t="n">
        <v>100000000</v>
      </c>
      <c r="D1498" t="n">
        <v>20</v>
      </c>
      <c r="E1498" t="n">
        <v>10.968017578125</v>
      </c>
      <c r="F1498" t="n">
        <v>0.1466751098632812</v>
      </c>
      <c r="M1498" t="n">
        <v>32</v>
      </c>
      <c r="N1498" t="n">
        <v>128</v>
      </c>
      <c r="O1498" t="n">
        <v>15000000</v>
      </c>
      <c r="P1498" t="n">
        <v>27.5</v>
      </c>
      <c r="Q1498" t="n">
        <v>45.25890350341797</v>
      </c>
      <c r="R1498" t="n">
        <v>29.52766418457031</v>
      </c>
    </row>
    <row r="1499">
      <c r="A1499" t="n">
        <v>64</v>
      </c>
      <c r="B1499" t="n">
        <v>64</v>
      </c>
      <c r="C1499" t="n">
        <v>30000000</v>
      </c>
      <c r="D1499" t="n">
        <v>20</v>
      </c>
      <c r="E1499" t="n">
        <v>10.23979187011719</v>
      </c>
      <c r="F1499" t="n">
        <v>0.1468658447265625</v>
      </c>
      <c r="M1499" t="n">
        <v>32</v>
      </c>
      <c r="N1499" t="n">
        <v>128</v>
      </c>
      <c r="O1499" t="n">
        <v>15000000</v>
      </c>
      <c r="P1499" t="n">
        <v>30</v>
      </c>
      <c r="Q1499" t="n">
        <v>48.96488189697266</v>
      </c>
      <c r="R1499" t="n">
        <v>40.76900482177734</v>
      </c>
    </row>
    <row r="1500">
      <c r="A1500" t="n">
        <v>32</v>
      </c>
      <c r="B1500" t="n">
        <v>32</v>
      </c>
      <c r="C1500" t="n">
        <v>30000000000</v>
      </c>
      <c r="D1500" t="n">
        <v>32.5</v>
      </c>
      <c r="E1500" t="n">
        <v>22.22499847412109</v>
      </c>
      <c r="F1500" t="n">
        <v>0.150299072265625</v>
      </c>
      <c r="M1500" t="n">
        <v>32</v>
      </c>
      <c r="N1500" t="n">
        <v>128</v>
      </c>
      <c r="O1500" t="n">
        <v>15000000</v>
      </c>
      <c r="P1500" t="n">
        <v>32.5</v>
      </c>
      <c r="Q1500" t="n">
        <v>50.36201477050781</v>
      </c>
      <c r="R1500" t="n">
        <v>47.24292755126953</v>
      </c>
    </row>
    <row r="1501">
      <c r="A1501" t="n">
        <v>16</v>
      </c>
      <c r="B1501" t="n">
        <v>1024</v>
      </c>
      <c r="C1501" t="n">
        <v>30000000</v>
      </c>
      <c r="D1501" t="n">
        <v>15</v>
      </c>
      <c r="E1501" t="n">
        <v>0.3978729248046875</v>
      </c>
      <c r="F1501" t="n">
        <v>0.1512527465820312</v>
      </c>
      <c r="M1501" t="n">
        <v>32</v>
      </c>
      <c r="N1501" t="n">
        <v>128</v>
      </c>
      <c r="O1501" t="n">
        <v>15000000</v>
      </c>
      <c r="P1501" t="n">
        <v>35</v>
      </c>
      <c r="Q1501" t="n">
        <v>50.36697387695312</v>
      </c>
      <c r="R1501" t="n">
        <v>49.41844940185547</v>
      </c>
    </row>
    <row r="1502">
      <c r="A1502" t="n">
        <v>16</v>
      </c>
      <c r="B1502" t="n">
        <v>64</v>
      </c>
      <c r="C1502" t="n">
        <v>15000000</v>
      </c>
      <c r="D1502" t="n">
        <v>20</v>
      </c>
      <c r="E1502" t="n">
        <v>9.694671630859375</v>
      </c>
      <c r="F1502" t="n">
        <v>0.1516342163085938</v>
      </c>
      <c r="M1502" t="n">
        <v>32</v>
      </c>
      <c r="N1502" t="n">
        <v>128</v>
      </c>
      <c r="O1502" t="n">
        <v>30000000</v>
      </c>
      <c r="P1502" t="n">
        <v>0</v>
      </c>
      <c r="Q1502" t="n">
        <v>0</v>
      </c>
      <c r="R1502" t="n">
        <v>0</v>
      </c>
    </row>
    <row r="1503">
      <c r="A1503" t="n">
        <v>32</v>
      </c>
      <c r="B1503" t="n">
        <v>64</v>
      </c>
      <c r="C1503" t="n">
        <v>1000000000</v>
      </c>
      <c r="D1503" t="n">
        <v>22.5</v>
      </c>
      <c r="E1503" t="n">
        <v>18.35918426513672</v>
      </c>
      <c r="F1503" t="n">
        <v>0.1537322998046875</v>
      </c>
      <c r="M1503" t="n">
        <v>32</v>
      </c>
      <c r="N1503" t="n">
        <v>128</v>
      </c>
      <c r="O1503" t="n">
        <v>30000000</v>
      </c>
      <c r="P1503" t="n">
        <v>2.5</v>
      </c>
      <c r="Q1503" t="n">
        <v>0</v>
      </c>
      <c r="R1503" t="n">
        <v>0</v>
      </c>
    </row>
    <row r="1504">
      <c r="A1504" t="n">
        <v>32</v>
      </c>
      <c r="B1504" t="n">
        <v>512</v>
      </c>
      <c r="C1504" t="n">
        <v>30000000</v>
      </c>
      <c r="D1504" t="n">
        <v>17.5</v>
      </c>
      <c r="E1504" t="n">
        <v>3.034782409667969</v>
      </c>
      <c r="F1504" t="n">
        <v>0.154876708984375</v>
      </c>
      <c r="M1504" t="n">
        <v>32</v>
      </c>
      <c r="N1504" t="n">
        <v>128</v>
      </c>
      <c r="O1504" t="n">
        <v>30000000</v>
      </c>
      <c r="P1504" t="n">
        <v>5</v>
      </c>
      <c r="Q1504" t="n">
        <v>0</v>
      </c>
      <c r="R1504" t="n">
        <v>0</v>
      </c>
    </row>
    <row r="1505">
      <c r="A1505" t="n">
        <v>64</v>
      </c>
      <c r="B1505" t="n">
        <v>512</v>
      </c>
      <c r="C1505" t="n">
        <v>100000000</v>
      </c>
      <c r="D1505" t="n">
        <v>20</v>
      </c>
      <c r="E1505" t="n">
        <v>11.61766052246094</v>
      </c>
      <c r="F1505" t="n">
        <v>0.1657485961914062</v>
      </c>
      <c r="M1505" t="n">
        <v>32</v>
      </c>
      <c r="N1505" t="n">
        <v>128</v>
      </c>
      <c r="O1505" t="n">
        <v>30000000</v>
      </c>
      <c r="P1505" t="n">
        <v>7.5</v>
      </c>
      <c r="Q1505" t="n">
        <v>0</v>
      </c>
      <c r="R1505" t="n">
        <v>0</v>
      </c>
    </row>
    <row r="1506">
      <c r="A1506" t="n">
        <v>8</v>
      </c>
      <c r="B1506" t="n">
        <v>1024</v>
      </c>
      <c r="C1506" t="n">
        <v>1000000</v>
      </c>
      <c r="D1506" t="n">
        <v>12.5</v>
      </c>
      <c r="E1506" t="n">
        <v>0.008392333984375</v>
      </c>
      <c r="F1506" t="n">
        <v>0.1739501953125</v>
      </c>
      <c r="M1506" t="n">
        <v>32</v>
      </c>
      <c r="N1506" t="n">
        <v>128</v>
      </c>
      <c r="O1506" t="n">
        <v>30000000</v>
      </c>
      <c r="P1506" t="n">
        <v>10</v>
      </c>
      <c r="Q1506" t="n">
        <v>0</v>
      </c>
      <c r="R1506" t="n">
        <v>0</v>
      </c>
    </row>
    <row r="1507">
      <c r="A1507" t="n">
        <v>64</v>
      </c>
      <c r="B1507" t="n">
        <v>32</v>
      </c>
      <c r="C1507" t="n">
        <v>1000000000</v>
      </c>
      <c r="D1507" t="n">
        <v>22.5</v>
      </c>
      <c r="E1507" t="n">
        <v>19.79598999023438</v>
      </c>
      <c r="F1507" t="n">
        <v>0.1745223999023438</v>
      </c>
      <c r="M1507" t="n">
        <v>32</v>
      </c>
      <c r="N1507" t="n">
        <v>128</v>
      </c>
      <c r="O1507" t="n">
        <v>30000000</v>
      </c>
      <c r="P1507" t="n">
        <v>12.5</v>
      </c>
      <c r="Q1507" t="n">
        <v>0.032806396484375</v>
      </c>
      <c r="R1507" t="n">
        <v>0</v>
      </c>
    </row>
    <row r="1508">
      <c r="A1508" t="n">
        <v>64</v>
      </c>
      <c r="B1508" t="n">
        <v>128</v>
      </c>
      <c r="C1508" t="n">
        <v>30000000</v>
      </c>
      <c r="D1508" t="n">
        <v>20</v>
      </c>
      <c r="E1508" t="n">
        <v>10.22472381591797</v>
      </c>
      <c r="F1508" t="n">
        <v>0.1758575439453125</v>
      </c>
      <c r="M1508" t="n">
        <v>32</v>
      </c>
      <c r="N1508" t="n">
        <v>128</v>
      </c>
      <c r="O1508" t="n">
        <v>30000000</v>
      </c>
      <c r="P1508" t="n">
        <v>15</v>
      </c>
      <c r="Q1508" t="n">
        <v>0.2994537353515625</v>
      </c>
      <c r="R1508" t="n">
        <v>0</v>
      </c>
    </row>
    <row r="1509">
      <c r="A1509" t="n">
        <v>64</v>
      </c>
      <c r="B1509" t="n">
        <v>64</v>
      </c>
      <c r="C1509" t="n">
        <v>15000000</v>
      </c>
      <c r="D1509" t="n">
        <v>20</v>
      </c>
      <c r="E1509" t="n">
        <v>10.09712219238281</v>
      </c>
      <c r="F1509" t="n">
        <v>0.1760482788085938</v>
      </c>
      <c r="M1509" t="n">
        <v>32</v>
      </c>
      <c r="N1509" t="n">
        <v>128</v>
      </c>
      <c r="O1509" t="n">
        <v>30000000</v>
      </c>
      <c r="P1509" t="n">
        <v>17.5</v>
      </c>
      <c r="Q1509" t="n">
        <v>3.006553649902344</v>
      </c>
      <c r="R1509" t="n">
        <v>0</v>
      </c>
    </row>
    <row r="1510">
      <c r="A1510" t="n">
        <v>8</v>
      </c>
      <c r="B1510" t="n">
        <v>1024</v>
      </c>
      <c r="C1510" t="n">
        <v>1000000000</v>
      </c>
      <c r="D1510" t="n">
        <v>22.5</v>
      </c>
      <c r="E1510" t="n">
        <v>26.62086486816406</v>
      </c>
      <c r="F1510" t="n">
        <v>0.1813888549804688</v>
      </c>
      <c r="M1510" t="n">
        <v>32</v>
      </c>
      <c r="N1510" t="n">
        <v>128</v>
      </c>
      <c r="O1510" t="n">
        <v>30000000</v>
      </c>
      <c r="P1510" t="n">
        <v>20</v>
      </c>
      <c r="Q1510" t="n">
        <v>10.7452392578125</v>
      </c>
      <c r="R1510" t="n">
        <v>0.1308441162109375</v>
      </c>
    </row>
    <row r="1511">
      <c r="A1511" t="n">
        <v>64</v>
      </c>
      <c r="B1511" t="n">
        <v>64</v>
      </c>
      <c r="C1511" t="n">
        <v>10000000000</v>
      </c>
      <c r="D1511" t="n">
        <v>25</v>
      </c>
      <c r="E1511" t="n">
        <v>35.69564819335938</v>
      </c>
      <c r="F1511" t="n">
        <v>0.1842498779296875</v>
      </c>
      <c r="M1511" t="n">
        <v>32</v>
      </c>
      <c r="N1511" t="n">
        <v>128</v>
      </c>
      <c r="O1511" t="n">
        <v>30000000</v>
      </c>
      <c r="P1511" t="n">
        <v>22.5</v>
      </c>
      <c r="Q1511" t="n">
        <v>22.25742340087891</v>
      </c>
      <c r="R1511" t="n">
        <v>2.109718322753906</v>
      </c>
    </row>
    <row r="1512">
      <c r="A1512" t="n">
        <v>32</v>
      </c>
      <c r="B1512" t="n">
        <v>64</v>
      </c>
      <c r="C1512" t="n">
        <v>30000000</v>
      </c>
      <c r="D1512" t="n">
        <v>20</v>
      </c>
      <c r="E1512" t="n">
        <v>10.41793823242188</v>
      </c>
      <c r="F1512" t="n">
        <v>0.1844406127929688</v>
      </c>
      <c r="M1512" t="n">
        <v>32</v>
      </c>
      <c r="N1512" t="n">
        <v>128</v>
      </c>
      <c r="O1512" t="n">
        <v>30000000</v>
      </c>
      <c r="P1512" t="n">
        <v>25</v>
      </c>
      <c r="Q1512" t="n">
        <v>35.31932830810547</v>
      </c>
      <c r="R1512" t="n">
        <v>9.014320373535156</v>
      </c>
    </row>
    <row r="1513">
      <c r="A1513" t="n">
        <v>8</v>
      </c>
      <c r="B1513" t="n">
        <v>32</v>
      </c>
      <c r="C1513" t="n">
        <v>1000000000</v>
      </c>
      <c r="D1513" t="n">
        <v>22.5</v>
      </c>
      <c r="E1513" t="n">
        <v>21.92497253417969</v>
      </c>
      <c r="F1513" t="n">
        <v>0.1857757568359375</v>
      </c>
      <c r="M1513" t="n">
        <v>32</v>
      </c>
      <c r="N1513" t="n">
        <v>128</v>
      </c>
      <c r="O1513" t="n">
        <v>30000000</v>
      </c>
      <c r="P1513" t="n">
        <v>27.5</v>
      </c>
      <c r="Q1513" t="n">
        <v>45.23563385009766</v>
      </c>
      <c r="R1513" t="n">
        <v>21.45118713378906</v>
      </c>
    </row>
    <row r="1514">
      <c r="A1514" t="n">
        <v>8</v>
      </c>
      <c r="B1514" t="n">
        <v>32</v>
      </c>
      <c r="C1514" t="n">
        <v>15000000</v>
      </c>
      <c r="D1514" t="n">
        <v>20</v>
      </c>
      <c r="E1514" t="n">
        <v>10.98880767822266</v>
      </c>
      <c r="F1514" t="n">
        <v>0.1857757568359375</v>
      </c>
      <c r="M1514" t="n">
        <v>32</v>
      </c>
      <c r="N1514" t="n">
        <v>128</v>
      </c>
      <c r="O1514" t="n">
        <v>30000000</v>
      </c>
      <c r="P1514" t="n">
        <v>30</v>
      </c>
      <c r="Q1514" t="n">
        <v>49.05357360839844</v>
      </c>
      <c r="R1514" t="n">
        <v>33.54034423828125</v>
      </c>
    </row>
    <row r="1515">
      <c r="A1515" t="n">
        <v>16</v>
      </c>
      <c r="B1515" t="n">
        <v>256</v>
      </c>
      <c r="C1515" t="n">
        <v>15000000</v>
      </c>
      <c r="D1515" t="n">
        <v>17.5</v>
      </c>
      <c r="E1515" t="n">
        <v>2.732086181640625</v>
      </c>
      <c r="F1515" t="n">
        <v>0.1873016357421875</v>
      </c>
      <c r="M1515" t="n">
        <v>32</v>
      </c>
      <c r="N1515" t="n">
        <v>128</v>
      </c>
      <c r="O1515" t="n">
        <v>30000000</v>
      </c>
      <c r="P1515" t="n">
        <v>32.5</v>
      </c>
      <c r="Q1515" t="n">
        <v>50.51364898681641</v>
      </c>
      <c r="R1515" t="n">
        <v>41.91265106201172</v>
      </c>
    </row>
    <row r="1516">
      <c r="A1516" t="n">
        <v>64</v>
      </c>
      <c r="B1516" t="n">
        <v>256</v>
      </c>
      <c r="C1516" t="n">
        <v>10000000000</v>
      </c>
      <c r="D1516" t="n">
        <v>27.5</v>
      </c>
      <c r="E1516" t="n">
        <v>20.80650329589844</v>
      </c>
      <c r="F1516" t="n">
        <v>0.188446044921875</v>
      </c>
      <c r="M1516" t="n">
        <v>32</v>
      </c>
      <c r="N1516" t="n">
        <v>128</v>
      </c>
      <c r="O1516" t="n">
        <v>30000000</v>
      </c>
      <c r="P1516" t="n">
        <v>35</v>
      </c>
      <c r="Q1516" t="n">
        <v>49.76177215576172</v>
      </c>
      <c r="R1516" t="n">
        <v>46.82788848876953</v>
      </c>
    </row>
    <row r="1517">
      <c r="A1517" t="n">
        <v>16</v>
      </c>
      <c r="B1517" t="n">
        <v>128</v>
      </c>
      <c r="C1517" t="n">
        <v>30000000</v>
      </c>
      <c r="D1517" t="n">
        <v>20</v>
      </c>
      <c r="E1517" t="n">
        <v>10.82954406738281</v>
      </c>
      <c r="F1517" t="n">
        <v>0.188446044921875</v>
      </c>
      <c r="M1517" t="n">
        <v>32</v>
      </c>
      <c r="N1517" t="n">
        <v>128</v>
      </c>
      <c r="O1517" t="n">
        <v>100000000</v>
      </c>
      <c r="P1517" t="n">
        <v>0</v>
      </c>
      <c r="Q1517" t="n">
        <v>0</v>
      </c>
      <c r="R1517" t="n">
        <v>0</v>
      </c>
    </row>
    <row r="1518">
      <c r="A1518" t="n">
        <v>16</v>
      </c>
      <c r="B1518" t="n">
        <v>128</v>
      </c>
      <c r="C1518" t="n">
        <v>1000000000</v>
      </c>
      <c r="D1518" t="n">
        <v>22.5</v>
      </c>
      <c r="E1518" t="n">
        <v>15.15560150146484</v>
      </c>
      <c r="F1518" t="n">
        <v>0.1935958862304688</v>
      </c>
      <c r="M1518" t="n">
        <v>32</v>
      </c>
      <c r="N1518" t="n">
        <v>128</v>
      </c>
      <c r="O1518" t="n">
        <v>100000000</v>
      </c>
      <c r="P1518" t="n">
        <v>2.5</v>
      </c>
      <c r="Q1518" t="n">
        <v>0</v>
      </c>
      <c r="R1518" t="n">
        <v>0</v>
      </c>
    </row>
    <row r="1519">
      <c r="A1519" t="n">
        <v>16</v>
      </c>
      <c r="B1519" t="n">
        <v>1024</v>
      </c>
      <c r="C1519" t="n">
        <v>30000000000</v>
      </c>
      <c r="D1519" t="n">
        <v>32.5</v>
      </c>
      <c r="E1519" t="n">
        <v>21.68426513671875</v>
      </c>
      <c r="F1519" t="n">
        <v>0.1953125</v>
      </c>
      <c r="M1519" t="n">
        <v>32</v>
      </c>
      <c r="N1519" t="n">
        <v>128</v>
      </c>
      <c r="O1519" t="n">
        <v>100000000</v>
      </c>
      <c r="P1519" t="n">
        <v>5</v>
      </c>
      <c r="Q1519" t="n">
        <v>0</v>
      </c>
      <c r="R1519" t="n">
        <v>0</v>
      </c>
    </row>
    <row r="1520">
      <c r="A1520" t="n">
        <v>32</v>
      </c>
      <c r="B1520" t="n">
        <v>512</v>
      </c>
      <c r="C1520" t="n">
        <v>30000000000</v>
      </c>
      <c r="D1520" t="n">
        <v>32.5</v>
      </c>
      <c r="E1520" t="n">
        <v>19.03018951416016</v>
      </c>
      <c r="F1520" t="n">
        <v>0.1985549926757812</v>
      </c>
      <c r="M1520" t="n">
        <v>32</v>
      </c>
      <c r="N1520" t="n">
        <v>128</v>
      </c>
      <c r="O1520" t="n">
        <v>100000000</v>
      </c>
      <c r="P1520" t="n">
        <v>7.5</v>
      </c>
      <c r="Q1520" t="n">
        <v>0</v>
      </c>
      <c r="R1520" t="n">
        <v>0</v>
      </c>
    </row>
    <row r="1521">
      <c r="A1521" t="n">
        <v>32</v>
      </c>
      <c r="B1521" t="n">
        <v>256</v>
      </c>
      <c r="C1521" t="n">
        <v>15000000</v>
      </c>
      <c r="D1521" t="n">
        <v>17.5</v>
      </c>
      <c r="E1521" t="n">
        <v>3.119277954101562</v>
      </c>
      <c r="F1521" t="n">
        <v>0.1989364624023438</v>
      </c>
      <c r="M1521" t="n">
        <v>32</v>
      </c>
      <c r="N1521" t="n">
        <v>128</v>
      </c>
      <c r="O1521" t="n">
        <v>100000000</v>
      </c>
      <c r="P1521" t="n">
        <v>10</v>
      </c>
      <c r="Q1521" t="n">
        <v>0</v>
      </c>
      <c r="R1521" t="n">
        <v>0</v>
      </c>
    </row>
    <row r="1522">
      <c r="A1522" t="n">
        <v>32</v>
      </c>
      <c r="B1522" t="n">
        <v>128</v>
      </c>
      <c r="C1522" t="n">
        <v>100000000</v>
      </c>
      <c r="D1522" t="n">
        <v>20</v>
      </c>
      <c r="E1522" t="n">
        <v>11.33785247802734</v>
      </c>
      <c r="F1522" t="n">
        <v>0.1995086669921875</v>
      </c>
      <c r="M1522" t="n">
        <v>32</v>
      </c>
      <c r="N1522" t="n">
        <v>128</v>
      </c>
      <c r="O1522" t="n">
        <v>100000000</v>
      </c>
      <c r="P1522" t="n">
        <v>12.5</v>
      </c>
      <c r="Q1522" t="n">
        <v>0</v>
      </c>
      <c r="R1522" t="n">
        <v>0</v>
      </c>
    </row>
    <row r="1523">
      <c r="A1523" t="n">
        <v>8</v>
      </c>
      <c r="B1523" t="n">
        <v>512</v>
      </c>
      <c r="C1523" t="n">
        <v>30000000</v>
      </c>
      <c r="D1523" t="n">
        <v>17.5</v>
      </c>
      <c r="E1523" t="n">
        <v>2.814292907714844</v>
      </c>
      <c r="F1523" t="n">
        <v>0.2002716064453125</v>
      </c>
      <c r="M1523" t="n">
        <v>32</v>
      </c>
      <c r="N1523" t="n">
        <v>128</v>
      </c>
      <c r="O1523" t="n">
        <v>100000000</v>
      </c>
      <c r="P1523" t="n">
        <v>15</v>
      </c>
      <c r="Q1523" t="n">
        <v>0.6580352783203125</v>
      </c>
      <c r="R1523" t="n">
        <v>0</v>
      </c>
    </row>
    <row r="1524">
      <c r="A1524" t="n">
        <v>8</v>
      </c>
      <c r="B1524" t="n">
        <v>256</v>
      </c>
      <c r="C1524" t="n">
        <v>15000000</v>
      </c>
      <c r="D1524" t="n">
        <v>17.5</v>
      </c>
      <c r="E1524" t="n">
        <v>2.821922302246094</v>
      </c>
      <c r="F1524" t="n">
        <v>0.200653076171875</v>
      </c>
      <c r="M1524" t="n">
        <v>32</v>
      </c>
      <c r="N1524" t="n">
        <v>128</v>
      </c>
      <c r="O1524" t="n">
        <v>100000000</v>
      </c>
      <c r="P1524" t="n">
        <v>17.5</v>
      </c>
      <c r="Q1524" t="n">
        <v>3.097343444824219</v>
      </c>
      <c r="R1524" t="n">
        <v>0</v>
      </c>
    </row>
    <row r="1525">
      <c r="A1525" t="n">
        <v>32</v>
      </c>
      <c r="B1525" t="n">
        <v>64</v>
      </c>
      <c r="C1525" t="n">
        <v>30000000000</v>
      </c>
      <c r="D1525" t="n">
        <v>27.5</v>
      </c>
      <c r="E1525" t="n">
        <v>33.65726470947266</v>
      </c>
      <c r="F1525" t="n">
        <v>0.2010345458984375</v>
      </c>
      <c r="M1525" t="n">
        <v>32</v>
      </c>
      <c r="N1525" t="n">
        <v>128</v>
      </c>
      <c r="O1525" t="n">
        <v>100000000</v>
      </c>
      <c r="P1525" t="n">
        <v>20</v>
      </c>
      <c r="Q1525" t="n">
        <v>11.33785247802734</v>
      </c>
      <c r="R1525" t="n">
        <v>0.1995086669921875</v>
      </c>
    </row>
    <row r="1526">
      <c r="A1526" t="n">
        <v>32</v>
      </c>
      <c r="B1526" t="n">
        <v>256</v>
      </c>
      <c r="C1526" t="n">
        <v>1000000000</v>
      </c>
      <c r="D1526" t="n">
        <v>22.5</v>
      </c>
      <c r="E1526" t="n">
        <v>23.24485778808594</v>
      </c>
      <c r="F1526" t="n">
        <v>0.2012252807617188</v>
      </c>
      <c r="M1526" t="n">
        <v>32</v>
      </c>
      <c r="N1526" t="n">
        <v>128</v>
      </c>
      <c r="O1526" t="n">
        <v>100000000</v>
      </c>
      <c r="P1526" t="n">
        <v>22.5</v>
      </c>
      <c r="Q1526" t="n">
        <v>23.99082183837891</v>
      </c>
      <c r="R1526" t="n">
        <v>1.093864440917969</v>
      </c>
    </row>
    <row r="1527">
      <c r="A1527" t="n">
        <v>16</v>
      </c>
      <c r="B1527" t="n">
        <v>64</v>
      </c>
      <c r="C1527" t="n">
        <v>10000000000</v>
      </c>
      <c r="D1527" t="n">
        <v>22.5</v>
      </c>
      <c r="E1527" t="n">
        <v>41.50581359863281</v>
      </c>
      <c r="F1527" t="n">
        <v>0.2025604248046875</v>
      </c>
      <c r="M1527" t="n">
        <v>32</v>
      </c>
      <c r="N1527" t="n">
        <v>128</v>
      </c>
      <c r="O1527" t="n">
        <v>100000000</v>
      </c>
      <c r="P1527" t="n">
        <v>25</v>
      </c>
      <c r="Q1527" t="n">
        <v>34.34257507324219</v>
      </c>
      <c r="R1527" t="n">
        <v>4.196739196777344</v>
      </c>
    </row>
    <row r="1528">
      <c r="A1528" t="n">
        <v>32</v>
      </c>
      <c r="B1528" t="n">
        <v>32</v>
      </c>
      <c r="C1528" t="n">
        <v>30000000000</v>
      </c>
      <c r="D1528" t="n">
        <v>30</v>
      </c>
      <c r="E1528" t="n">
        <v>21.09928131103516</v>
      </c>
      <c r="F1528" t="n">
        <v>0.2027511596679688</v>
      </c>
      <c r="M1528" t="n">
        <v>32</v>
      </c>
      <c r="N1528" t="n">
        <v>128</v>
      </c>
      <c r="O1528" t="n">
        <v>100000000</v>
      </c>
      <c r="P1528" t="n">
        <v>27.5</v>
      </c>
      <c r="Q1528" t="n">
        <v>45.43132781982422</v>
      </c>
      <c r="R1528" t="n">
        <v>9.335517883300781</v>
      </c>
    </row>
    <row r="1529">
      <c r="A1529" t="n">
        <v>16</v>
      </c>
      <c r="B1529" t="n">
        <v>1024</v>
      </c>
      <c r="C1529" t="n">
        <v>100000000</v>
      </c>
      <c r="D1529" t="n">
        <v>17.5</v>
      </c>
      <c r="E1529" t="n">
        <v>2.789306640625</v>
      </c>
      <c r="F1529" t="n">
        <v>0.20751953125</v>
      </c>
      <c r="M1529" t="n">
        <v>32</v>
      </c>
      <c r="N1529" t="n">
        <v>128</v>
      </c>
      <c r="O1529" t="n">
        <v>100000000</v>
      </c>
      <c r="P1529" t="n">
        <v>30</v>
      </c>
      <c r="Q1529" t="n">
        <v>49.6002197265625</v>
      </c>
      <c r="R1529" t="n">
        <v>15.70091247558594</v>
      </c>
    </row>
    <row r="1530">
      <c r="A1530" t="n">
        <v>64</v>
      </c>
      <c r="B1530" t="n">
        <v>256</v>
      </c>
      <c r="C1530" t="n">
        <v>15000000</v>
      </c>
      <c r="D1530" t="n">
        <v>17.5</v>
      </c>
      <c r="E1530" t="n">
        <v>3.197860717773438</v>
      </c>
      <c r="F1530" t="n">
        <v>0.2079010009765625</v>
      </c>
      <c r="M1530" t="n">
        <v>32</v>
      </c>
      <c r="N1530" t="n">
        <v>128</v>
      </c>
      <c r="O1530" t="n">
        <v>100000000</v>
      </c>
      <c r="P1530" t="n">
        <v>32.5</v>
      </c>
      <c r="Q1530" t="n">
        <v>50.41828155517578</v>
      </c>
      <c r="R1530" t="n">
        <v>24.52449798583984</v>
      </c>
    </row>
    <row r="1531">
      <c r="A1531" t="n">
        <v>64</v>
      </c>
      <c r="B1531" t="n">
        <v>256</v>
      </c>
      <c r="C1531" t="n">
        <v>30000000000</v>
      </c>
      <c r="D1531" t="n">
        <v>30</v>
      </c>
      <c r="E1531" t="n">
        <v>34.87415313720703</v>
      </c>
      <c r="F1531" t="n">
        <v>0.2101898193359375</v>
      </c>
      <c r="M1531" t="n">
        <v>32</v>
      </c>
      <c r="N1531" t="n">
        <v>128</v>
      </c>
      <c r="O1531" t="n">
        <v>100000000</v>
      </c>
      <c r="P1531" t="n">
        <v>35</v>
      </c>
      <c r="Q1531" t="n">
        <v>50.05950927734375</v>
      </c>
      <c r="R1531" t="n">
        <v>34.84840393066406</v>
      </c>
    </row>
    <row r="1532">
      <c r="A1532" t="n">
        <v>64</v>
      </c>
      <c r="B1532" t="n">
        <v>32</v>
      </c>
      <c r="C1532" t="n">
        <v>15000000</v>
      </c>
      <c r="D1532" t="n">
        <v>20</v>
      </c>
      <c r="E1532" t="n">
        <v>10.32257080078125</v>
      </c>
      <c r="F1532" t="n">
        <v>0.2107620239257812</v>
      </c>
      <c r="M1532" t="n">
        <v>32</v>
      </c>
      <c r="N1532" t="n">
        <v>128</v>
      </c>
      <c r="O1532" t="n">
        <v>1000000000</v>
      </c>
      <c r="P1532" t="n">
        <v>0</v>
      </c>
      <c r="Q1532" t="n">
        <v>0</v>
      </c>
      <c r="R1532" t="n">
        <v>0</v>
      </c>
    </row>
    <row r="1533">
      <c r="A1533" t="n">
        <v>16</v>
      </c>
      <c r="B1533" t="n">
        <v>32</v>
      </c>
      <c r="C1533" t="n">
        <v>1000000</v>
      </c>
      <c r="D1533" t="n">
        <v>15</v>
      </c>
      <c r="E1533" t="n">
        <v>0.3576278686523438</v>
      </c>
      <c r="F1533" t="n">
        <v>0.2147674560546875</v>
      </c>
      <c r="M1533" t="n">
        <v>32</v>
      </c>
      <c r="N1533" t="n">
        <v>128</v>
      </c>
      <c r="O1533" t="n">
        <v>1000000000</v>
      </c>
      <c r="P1533" t="n">
        <v>2.5</v>
      </c>
      <c r="Q1533" t="n">
        <v>0</v>
      </c>
      <c r="R1533" t="n">
        <v>0</v>
      </c>
    </row>
    <row r="1534">
      <c r="A1534" t="n">
        <v>32</v>
      </c>
      <c r="B1534" t="n">
        <v>512</v>
      </c>
      <c r="C1534" t="n">
        <v>10000000000</v>
      </c>
      <c r="D1534" t="n">
        <v>25</v>
      </c>
      <c r="E1534" t="n">
        <v>21.13227844238281</v>
      </c>
      <c r="F1534" t="n">
        <v>0.2185821533203125</v>
      </c>
      <c r="M1534" t="n">
        <v>32</v>
      </c>
      <c r="N1534" t="n">
        <v>128</v>
      </c>
      <c r="O1534" t="n">
        <v>1000000000</v>
      </c>
      <c r="P1534" t="n">
        <v>5</v>
      </c>
      <c r="Q1534" t="n">
        <v>0</v>
      </c>
      <c r="R1534" t="n">
        <v>0</v>
      </c>
    </row>
    <row r="1535">
      <c r="A1535" t="n">
        <v>8</v>
      </c>
      <c r="B1535" t="n">
        <v>512</v>
      </c>
      <c r="C1535" t="n">
        <v>100000000</v>
      </c>
      <c r="D1535" t="n">
        <v>20</v>
      </c>
      <c r="E1535" t="n">
        <v>8.794403076171875</v>
      </c>
      <c r="F1535" t="n">
        <v>0.220489501953125</v>
      </c>
      <c r="M1535" t="n">
        <v>32</v>
      </c>
      <c r="N1535" t="n">
        <v>128</v>
      </c>
      <c r="O1535" t="n">
        <v>1000000000</v>
      </c>
      <c r="P1535" t="n">
        <v>7.5</v>
      </c>
      <c r="Q1535" t="n">
        <v>0</v>
      </c>
      <c r="R1535" t="n">
        <v>0</v>
      </c>
    </row>
    <row r="1536">
      <c r="A1536" t="n">
        <v>8</v>
      </c>
      <c r="B1536" t="n">
        <v>64</v>
      </c>
      <c r="C1536" t="n">
        <v>100000000</v>
      </c>
      <c r="D1536" t="n">
        <v>20</v>
      </c>
      <c r="E1536" t="n">
        <v>12.76187896728516</v>
      </c>
      <c r="F1536" t="n">
        <v>0.2237319946289062</v>
      </c>
      <c r="M1536" t="n">
        <v>32</v>
      </c>
      <c r="N1536" t="n">
        <v>128</v>
      </c>
      <c r="O1536" t="n">
        <v>1000000000</v>
      </c>
      <c r="P1536" t="n">
        <v>10</v>
      </c>
      <c r="Q1536" t="n">
        <v>0</v>
      </c>
      <c r="R1536" t="n">
        <v>0</v>
      </c>
    </row>
    <row r="1537">
      <c r="A1537" t="n">
        <v>64</v>
      </c>
      <c r="B1537" t="n">
        <v>512</v>
      </c>
      <c r="C1537" t="n">
        <v>1000000000</v>
      </c>
      <c r="D1537" t="n">
        <v>22.5</v>
      </c>
      <c r="E1537" t="n">
        <v>15.13004302978516</v>
      </c>
      <c r="F1537" t="n">
        <v>0.2248764038085938</v>
      </c>
      <c r="M1537" t="n">
        <v>32</v>
      </c>
      <c r="N1537" t="n">
        <v>128</v>
      </c>
      <c r="O1537" t="n">
        <v>1000000000</v>
      </c>
      <c r="P1537" t="n">
        <v>12.5</v>
      </c>
      <c r="Q1537" t="n">
        <v>0</v>
      </c>
      <c r="R1537" t="n">
        <v>0</v>
      </c>
    </row>
    <row r="1538">
      <c r="A1538" t="n">
        <v>8</v>
      </c>
      <c r="B1538" t="n">
        <v>128</v>
      </c>
      <c r="C1538" t="n">
        <v>1000000000</v>
      </c>
      <c r="D1538" t="n">
        <v>22.5</v>
      </c>
      <c r="E1538" t="n">
        <v>18.16043853759766</v>
      </c>
      <c r="F1538" t="n">
        <v>0.2292633056640625</v>
      </c>
      <c r="M1538" t="n">
        <v>32</v>
      </c>
      <c r="N1538" t="n">
        <v>128</v>
      </c>
      <c r="O1538" t="n">
        <v>1000000000</v>
      </c>
      <c r="P1538" t="n">
        <v>15</v>
      </c>
      <c r="Q1538" t="n">
        <v>0.2813339233398438</v>
      </c>
      <c r="R1538" t="n">
        <v>0</v>
      </c>
    </row>
    <row r="1539">
      <c r="A1539" t="n">
        <v>64</v>
      </c>
      <c r="B1539" t="n">
        <v>256</v>
      </c>
      <c r="C1539" t="n">
        <v>10000000000</v>
      </c>
      <c r="D1539" t="n">
        <v>25</v>
      </c>
      <c r="E1539" t="n">
        <v>23.12698364257812</v>
      </c>
      <c r="F1539" t="n">
        <v>0.2332687377929688</v>
      </c>
      <c r="M1539" t="n">
        <v>32</v>
      </c>
      <c r="N1539" t="n">
        <v>128</v>
      </c>
      <c r="O1539" t="n">
        <v>1000000000</v>
      </c>
      <c r="P1539" t="n">
        <v>17.5</v>
      </c>
      <c r="Q1539" t="n">
        <v>2.241706848144531</v>
      </c>
      <c r="R1539" t="n">
        <v>0</v>
      </c>
    </row>
    <row r="1540">
      <c r="A1540" t="n">
        <v>32</v>
      </c>
      <c r="B1540" t="n">
        <v>128</v>
      </c>
      <c r="C1540" t="n">
        <v>1000000000</v>
      </c>
      <c r="D1540" t="n">
        <v>22.5</v>
      </c>
      <c r="E1540" t="n">
        <v>20.08228302001953</v>
      </c>
      <c r="F1540" t="n">
        <v>0.2340316772460938</v>
      </c>
      <c r="M1540" t="n">
        <v>32</v>
      </c>
      <c r="N1540" t="n">
        <v>128</v>
      </c>
      <c r="O1540" t="n">
        <v>1000000000</v>
      </c>
      <c r="P1540" t="n">
        <v>20</v>
      </c>
      <c r="Q1540" t="n">
        <v>9.41925048828125</v>
      </c>
      <c r="R1540" t="n">
        <v>0</v>
      </c>
    </row>
    <row r="1541">
      <c r="A1541" t="n">
        <v>16</v>
      </c>
      <c r="B1541" t="n">
        <v>256</v>
      </c>
      <c r="C1541" t="n">
        <v>30000000</v>
      </c>
      <c r="D1541" t="n">
        <v>20</v>
      </c>
      <c r="E1541" t="n">
        <v>9.580230712890625</v>
      </c>
      <c r="F1541" t="n">
        <v>0.2397537231445312</v>
      </c>
      <c r="M1541" t="n">
        <v>32</v>
      </c>
      <c r="N1541" t="n">
        <v>128</v>
      </c>
      <c r="O1541" t="n">
        <v>1000000000</v>
      </c>
      <c r="P1541" t="n">
        <v>22.5</v>
      </c>
      <c r="Q1541" t="n">
        <v>20.08228302001953</v>
      </c>
      <c r="R1541" t="n">
        <v>0.2340316772460938</v>
      </c>
    </row>
    <row r="1542">
      <c r="A1542" t="n">
        <v>16</v>
      </c>
      <c r="B1542" t="n">
        <v>32</v>
      </c>
      <c r="C1542" t="n">
        <v>1000000000</v>
      </c>
      <c r="D1542" t="n">
        <v>22.5</v>
      </c>
      <c r="E1542" t="n">
        <v>22.91011810302734</v>
      </c>
      <c r="F1542" t="n">
        <v>0.2439498901367188</v>
      </c>
      <c r="M1542" t="n">
        <v>32</v>
      </c>
      <c r="N1542" t="n">
        <v>128</v>
      </c>
      <c r="O1542" t="n">
        <v>1000000000</v>
      </c>
      <c r="P1542" t="n">
        <v>25</v>
      </c>
      <c r="Q1542" t="n">
        <v>38.68007659912109</v>
      </c>
      <c r="R1542" t="n">
        <v>1.992034912109375</v>
      </c>
    </row>
    <row r="1543">
      <c r="A1543" t="n">
        <v>64</v>
      </c>
      <c r="B1543" t="n">
        <v>512</v>
      </c>
      <c r="C1543" t="n">
        <v>30000000</v>
      </c>
      <c r="D1543" t="n">
        <v>17.5</v>
      </c>
      <c r="E1543" t="n">
        <v>2.754974365234375</v>
      </c>
      <c r="F1543" t="n">
        <v>0.2567291259765625</v>
      </c>
      <c r="M1543" t="n">
        <v>32</v>
      </c>
      <c r="N1543" t="n">
        <v>128</v>
      </c>
      <c r="O1543" t="n">
        <v>1000000000</v>
      </c>
      <c r="P1543" t="n">
        <v>27.5</v>
      </c>
      <c r="Q1543" t="n">
        <v>34.6221923828125</v>
      </c>
      <c r="R1543" t="n">
        <v>1.894378662109375</v>
      </c>
    </row>
    <row r="1544">
      <c r="A1544" t="n">
        <v>32</v>
      </c>
      <c r="B1544" t="n">
        <v>256</v>
      </c>
      <c r="C1544" t="n">
        <v>30000000</v>
      </c>
      <c r="D1544" t="n">
        <v>20</v>
      </c>
      <c r="E1544" t="n">
        <v>9.346961975097656</v>
      </c>
      <c r="F1544" t="n">
        <v>0.2885818481445312</v>
      </c>
      <c r="M1544" t="n">
        <v>32</v>
      </c>
      <c r="N1544" t="n">
        <v>128</v>
      </c>
      <c r="O1544" t="n">
        <v>1000000000</v>
      </c>
      <c r="P1544" t="n">
        <v>30</v>
      </c>
      <c r="Q1544" t="n">
        <v>49.50675964355469</v>
      </c>
      <c r="R1544" t="n">
        <v>3.997421264648438</v>
      </c>
    </row>
    <row r="1545">
      <c r="A1545" t="n">
        <v>64</v>
      </c>
      <c r="B1545" t="n">
        <v>64</v>
      </c>
      <c r="C1545" t="n">
        <v>30000000000</v>
      </c>
      <c r="D1545" t="n">
        <v>32.5</v>
      </c>
      <c r="E1545" t="n">
        <v>46.55647277832031</v>
      </c>
      <c r="F1545" t="n">
        <v>0.2893447875976562</v>
      </c>
      <c r="M1545" t="n">
        <v>32</v>
      </c>
      <c r="N1545" t="n">
        <v>128</v>
      </c>
      <c r="O1545" t="n">
        <v>1000000000</v>
      </c>
      <c r="P1545" t="n">
        <v>32.5</v>
      </c>
      <c r="Q1545" t="n">
        <v>49.15695190429688</v>
      </c>
      <c r="R1545" t="n">
        <v>5.492210388183594</v>
      </c>
    </row>
    <row r="1546">
      <c r="A1546" t="n">
        <v>64</v>
      </c>
      <c r="B1546" t="n">
        <v>1024</v>
      </c>
      <c r="C1546" t="n">
        <v>100000000</v>
      </c>
      <c r="D1546" t="n">
        <v>20</v>
      </c>
      <c r="E1546" t="n">
        <v>9.63592529296875</v>
      </c>
      <c r="F1546" t="n">
        <v>0.2994537353515625</v>
      </c>
      <c r="M1546" t="n">
        <v>32</v>
      </c>
      <c r="N1546" t="n">
        <v>128</v>
      </c>
      <c r="O1546" t="n">
        <v>1000000000</v>
      </c>
      <c r="P1546" t="n">
        <v>35</v>
      </c>
      <c r="Q1546" t="n">
        <v>49.07035827636719</v>
      </c>
      <c r="R1546" t="n">
        <v>6.601715087890625</v>
      </c>
    </row>
    <row r="1547">
      <c r="A1547" t="n">
        <v>8</v>
      </c>
      <c r="B1547" t="n">
        <v>64</v>
      </c>
      <c r="C1547" t="n">
        <v>30000000000</v>
      </c>
      <c r="D1547" t="n">
        <v>30</v>
      </c>
      <c r="E1547" t="n">
        <v>32.24639892578125</v>
      </c>
      <c r="F1547" t="n">
        <v>0.3017425537109375</v>
      </c>
      <c r="M1547" t="n">
        <v>32</v>
      </c>
      <c r="N1547" t="n">
        <v>128</v>
      </c>
      <c r="O1547" t="n">
        <v>10000000000</v>
      </c>
      <c r="P1547" t="n">
        <v>0</v>
      </c>
      <c r="Q1547" t="n">
        <v>0</v>
      </c>
      <c r="R1547" t="n">
        <v>0</v>
      </c>
    </row>
    <row r="1548">
      <c r="A1548" t="n">
        <v>8</v>
      </c>
      <c r="B1548" t="n">
        <v>32</v>
      </c>
      <c r="C1548" t="n">
        <v>30000000000</v>
      </c>
      <c r="D1548" t="n">
        <v>35</v>
      </c>
      <c r="E1548" t="n">
        <v>39.51625823974609</v>
      </c>
      <c r="F1548" t="n">
        <v>0.310516357421875</v>
      </c>
      <c r="M1548" t="n">
        <v>32</v>
      </c>
      <c r="N1548" t="n">
        <v>128</v>
      </c>
      <c r="O1548" t="n">
        <v>10000000000</v>
      </c>
      <c r="P1548" t="n">
        <v>2.5</v>
      </c>
      <c r="Q1548" t="n">
        <v>0</v>
      </c>
      <c r="R1548" t="n">
        <v>0</v>
      </c>
    </row>
    <row r="1549">
      <c r="A1549" t="n">
        <v>32</v>
      </c>
      <c r="B1549" t="n">
        <v>256</v>
      </c>
      <c r="C1549" t="n">
        <v>10000000000</v>
      </c>
      <c r="D1549" t="n">
        <v>25</v>
      </c>
      <c r="E1549" t="n">
        <v>28.08036804199219</v>
      </c>
      <c r="F1549" t="n">
        <v>0.3139495849609375</v>
      </c>
      <c r="M1549" t="n">
        <v>32</v>
      </c>
      <c r="N1549" t="n">
        <v>128</v>
      </c>
      <c r="O1549" t="n">
        <v>10000000000</v>
      </c>
      <c r="P1549" t="n">
        <v>5</v>
      </c>
      <c r="Q1549" t="n">
        <v>0</v>
      </c>
      <c r="R1549" t="n">
        <v>0</v>
      </c>
    </row>
    <row r="1550">
      <c r="A1550" t="n">
        <v>64</v>
      </c>
      <c r="B1550" t="n">
        <v>32</v>
      </c>
      <c r="C1550" t="n">
        <v>30000000000</v>
      </c>
      <c r="D1550" t="n">
        <v>27.5</v>
      </c>
      <c r="E1550" t="n">
        <v>41.71791076660156</v>
      </c>
      <c r="F1550" t="n">
        <v>0.318145751953125</v>
      </c>
      <c r="M1550" t="n">
        <v>32</v>
      </c>
      <c r="N1550" t="n">
        <v>128</v>
      </c>
      <c r="O1550" t="n">
        <v>10000000000</v>
      </c>
      <c r="P1550" t="n">
        <v>7.5</v>
      </c>
      <c r="Q1550" t="n">
        <v>0</v>
      </c>
      <c r="R1550" t="n">
        <v>0</v>
      </c>
    </row>
    <row r="1551">
      <c r="A1551" t="n">
        <v>16</v>
      </c>
      <c r="B1551" t="n">
        <v>32</v>
      </c>
      <c r="C1551" t="n">
        <v>10000000000</v>
      </c>
      <c r="D1551" t="n">
        <v>27.5</v>
      </c>
      <c r="E1551" t="n">
        <v>44.6441650390625</v>
      </c>
      <c r="F1551" t="n">
        <v>0.3202438354492188</v>
      </c>
      <c r="M1551" t="n">
        <v>32</v>
      </c>
      <c r="N1551" t="n">
        <v>128</v>
      </c>
      <c r="O1551" t="n">
        <v>10000000000</v>
      </c>
      <c r="P1551" t="n">
        <v>10</v>
      </c>
      <c r="Q1551" t="n">
        <v>0</v>
      </c>
      <c r="R1551" t="n">
        <v>0</v>
      </c>
    </row>
    <row r="1552">
      <c r="A1552" t="n">
        <v>8</v>
      </c>
      <c r="B1552" t="n">
        <v>1024</v>
      </c>
      <c r="C1552" t="n">
        <v>100000000</v>
      </c>
      <c r="D1552" t="n">
        <v>20</v>
      </c>
      <c r="E1552" t="n">
        <v>13.08937072753906</v>
      </c>
      <c r="F1552" t="n">
        <v>0.3231048583984375</v>
      </c>
      <c r="M1552" t="n">
        <v>32</v>
      </c>
      <c r="N1552" t="n">
        <v>128</v>
      </c>
      <c r="O1552" t="n">
        <v>10000000000</v>
      </c>
      <c r="P1552" t="n">
        <v>12.5</v>
      </c>
      <c r="Q1552" t="n">
        <v>0</v>
      </c>
      <c r="R1552" t="n">
        <v>0</v>
      </c>
    </row>
    <row r="1553">
      <c r="A1553" t="n">
        <v>8</v>
      </c>
      <c r="B1553" t="n">
        <v>32</v>
      </c>
      <c r="C1553" t="n">
        <v>10000000000</v>
      </c>
      <c r="D1553" t="n">
        <v>35</v>
      </c>
      <c r="E1553" t="n">
        <v>43.54095458984375</v>
      </c>
      <c r="F1553" t="n">
        <v>0.32501220703125</v>
      </c>
      <c r="M1553" t="n">
        <v>32</v>
      </c>
      <c r="N1553" t="n">
        <v>128</v>
      </c>
      <c r="O1553" t="n">
        <v>10000000000</v>
      </c>
      <c r="P1553" t="n">
        <v>15</v>
      </c>
      <c r="Q1553" t="n">
        <v>0</v>
      </c>
      <c r="R1553" t="n">
        <v>0</v>
      </c>
    </row>
    <row r="1554">
      <c r="A1554" t="n">
        <v>8</v>
      </c>
      <c r="B1554" t="n">
        <v>128</v>
      </c>
      <c r="C1554" t="n">
        <v>10000000000</v>
      </c>
      <c r="D1554" t="n">
        <v>25</v>
      </c>
      <c r="E1554" t="n">
        <v>38.31520080566406</v>
      </c>
      <c r="F1554" t="n">
        <v>0.3374099731445312</v>
      </c>
      <c r="M1554" t="n">
        <v>32</v>
      </c>
      <c r="N1554" t="n">
        <v>128</v>
      </c>
      <c r="O1554" t="n">
        <v>10000000000</v>
      </c>
      <c r="P1554" t="n">
        <v>17.5</v>
      </c>
      <c r="Q1554" t="n">
        <v>0</v>
      </c>
      <c r="R1554" t="n">
        <v>0</v>
      </c>
    </row>
    <row r="1555">
      <c r="A1555" t="n">
        <v>64</v>
      </c>
      <c r="B1555" t="n">
        <v>64</v>
      </c>
      <c r="C1555" t="n">
        <v>1000000000</v>
      </c>
      <c r="D1555" t="n">
        <v>22.5</v>
      </c>
      <c r="E1555" t="n">
        <v>21.19979858398438</v>
      </c>
      <c r="F1555" t="n">
        <v>0.3442764282226562</v>
      </c>
      <c r="M1555" t="n">
        <v>32</v>
      </c>
      <c r="N1555" t="n">
        <v>128</v>
      </c>
      <c r="O1555" t="n">
        <v>10000000000</v>
      </c>
      <c r="P1555" t="n">
        <v>20</v>
      </c>
      <c r="Q1555" t="n">
        <v>8.254241943359375</v>
      </c>
      <c r="R1555" t="n">
        <v>0</v>
      </c>
    </row>
    <row r="1556">
      <c r="A1556" t="n">
        <v>64</v>
      </c>
      <c r="B1556" t="n">
        <v>32</v>
      </c>
      <c r="C1556" t="n">
        <v>30000000000</v>
      </c>
      <c r="D1556" t="n">
        <v>32.5</v>
      </c>
      <c r="E1556" t="n">
        <v>42.74787902832031</v>
      </c>
      <c r="F1556" t="n">
        <v>0.356292724609375</v>
      </c>
      <c r="M1556" t="n">
        <v>32</v>
      </c>
      <c r="N1556" t="n">
        <v>128</v>
      </c>
      <c r="O1556" t="n">
        <v>10000000000</v>
      </c>
      <c r="P1556" t="n">
        <v>22.5</v>
      </c>
      <c r="Q1556" t="n">
        <v>19.37294006347656</v>
      </c>
      <c r="R1556" t="n">
        <v>0.04730224609375</v>
      </c>
    </row>
    <row r="1557">
      <c r="A1557" t="n">
        <v>32</v>
      </c>
      <c r="B1557" t="n">
        <v>64</v>
      </c>
      <c r="C1557" t="n">
        <v>30000000000</v>
      </c>
      <c r="D1557" t="n">
        <v>30</v>
      </c>
      <c r="E1557" t="n">
        <v>40.63224792480469</v>
      </c>
      <c r="F1557" t="n">
        <v>0.3625869750976562</v>
      </c>
      <c r="M1557" t="n">
        <v>32</v>
      </c>
      <c r="N1557" t="n">
        <v>128</v>
      </c>
      <c r="O1557" t="n">
        <v>10000000000</v>
      </c>
      <c r="P1557" t="n">
        <v>25</v>
      </c>
      <c r="Q1557" t="n">
        <v>20.54061889648438</v>
      </c>
      <c r="R1557" t="n">
        <v>0</v>
      </c>
    </row>
    <row r="1558">
      <c r="A1558" t="n">
        <v>64</v>
      </c>
      <c r="B1558" t="n">
        <v>256</v>
      </c>
      <c r="C1558" t="n">
        <v>30000000</v>
      </c>
      <c r="D1558" t="n">
        <v>20</v>
      </c>
      <c r="E1558" t="n">
        <v>10.64453125</v>
      </c>
      <c r="F1558" t="n">
        <v>0.3656387329101562</v>
      </c>
      <c r="M1558" t="n">
        <v>32</v>
      </c>
      <c r="N1558" t="n">
        <v>128</v>
      </c>
      <c r="O1558" t="n">
        <v>10000000000</v>
      </c>
      <c r="P1558" t="n">
        <v>27.5</v>
      </c>
      <c r="Q1558" t="n">
        <v>40.54336547851562</v>
      </c>
      <c r="R1558" t="n">
        <v>1.042556762695312</v>
      </c>
    </row>
    <row r="1559">
      <c r="A1559" t="n">
        <v>32</v>
      </c>
      <c r="B1559" t="n">
        <v>32</v>
      </c>
      <c r="C1559" t="n">
        <v>1000000</v>
      </c>
      <c r="D1559" t="n">
        <v>15</v>
      </c>
      <c r="E1559" t="n">
        <v>0.3498077392578125</v>
      </c>
      <c r="F1559" t="n">
        <v>0.3679275512695312</v>
      </c>
      <c r="M1559" t="n">
        <v>32</v>
      </c>
      <c r="N1559" t="n">
        <v>128</v>
      </c>
      <c r="O1559" t="n">
        <v>10000000000</v>
      </c>
      <c r="P1559" t="n">
        <v>30</v>
      </c>
      <c r="Q1559" t="n">
        <v>63.16928863525391</v>
      </c>
      <c r="R1559" t="n">
        <v>1.357841491699219</v>
      </c>
    </row>
    <row r="1560">
      <c r="A1560" t="n">
        <v>8</v>
      </c>
      <c r="B1560" t="n">
        <v>256</v>
      </c>
      <c r="C1560" t="n">
        <v>30000000</v>
      </c>
      <c r="D1560" t="n">
        <v>20</v>
      </c>
      <c r="E1560" t="n">
        <v>10.04486083984375</v>
      </c>
      <c r="F1560" t="n">
        <v>0.3725051879882812</v>
      </c>
      <c r="M1560" t="n">
        <v>32</v>
      </c>
      <c r="N1560" t="n">
        <v>128</v>
      </c>
      <c r="O1560" t="n">
        <v>10000000000</v>
      </c>
      <c r="P1560" t="n">
        <v>32.5</v>
      </c>
      <c r="Q1560" t="n">
        <v>55.21755218505859</v>
      </c>
      <c r="R1560" t="n">
        <v>1.070022583007812</v>
      </c>
    </row>
    <row r="1561">
      <c r="A1561" t="n">
        <v>64</v>
      </c>
      <c r="B1561" t="n">
        <v>1024</v>
      </c>
      <c r="C1561" t="n">
        <v>30000000000</v>
      </c>
      <c r="D1561" t="n">
        <v>32.5</v>
      </c>
      <c r="E1561" t="n">
        <v>51.65691375732422</v>
      </c>
      <c r="F1561" t="n">
        <v>0.3816604614257812</v>
      </c>
      <c r="M1561" t="n">
        <v>32</v>
      </c>
      <c r="N1561" t="n">
        <v>128</v>
      </c>
      <c r="O1561" t="n">
        <v>10000000000</v>
      </c>
      <c r="P1561" t="n">
        <v>35</v>
      </c>
      <c r="Q1561" t="n">
        <v>50.72307586669922</v>
      </c>
      <c r="R1561" t="n">
        <v>1.219749450683594</v>
      </c>
    </row>
    <row r="1562">
      <c r="A1562" t="n">
        <v>64</v>
      </c>
      <c r="B1562" t="n">
        <v>1024</v>
      </c>
      <c r="C1562" t="n">
        <v>1000000000</v>
      </c>
      <c r="D1562" t="n">
        <v>22.5</v>
      </c>
      <c r="E1562" t="n">
        <v>20.04871368408203</v>
      </c>
      <c r="F1562" t="n">
        <v>0.3818511962890625</v>
      </c>
      <c r="M1562" t="n">
        <v>32</v>
      </c>
      <c r="N1562" t="n">
        <v>128</v>
      </c>
      <c r="O1562" t="n">
        <v>30000000000</v>
      </c>
      <c r="P1562" t="n">
        <v>0</v>
      </c>
      <c r="Q1562" t="n">
        <v>0</v>
      </c>
      <c r="R1562" t="n">
        <v>0</v>
      </c>
    </row>
    <row r="1563">
      <c r="A1563" t="n">
        <v>16</v>
      </c>
      <c r="B1563" t="n">
        <v>64</v>
      </c>
      <c r="C1563" t="n">
        <v>10000000000</v>
      </c>
      <c r="D1563" t="n">
        <v>30</v>
      </c>
      <c r="E1563" t="n">
        <v>38.9404296875</v>
      </c>
      <c r="F1563" t="n">
        <v>0.3833770751953125</v>
      </c>
      <c r="M1563" t="n">
        <v>32</v>
      </c>
      <c r="N1563" t="n">
        <v>128</v>
      </c>
      <c r="O1563" t="n">
        <v>30000000000</v>
      </c>
      <c r="P1563" t="n">
        <v>2.5</v>
      </c>
      <c r="Q1563" t="n">
        <v>0</v>
      </c>
      <c r="R1563" t="n">
        <v>0</v>
      </c>
    </row>
    <row r="1564">
      <c r="A1564" t="n">
        <v>16</v>
      </c>
      <c r="B1564" t="n">
        <v>1024</v>
      </c>
      <c r="C1564" t="n">
        <v>1000000000</v>
      </c>
      <c r="D1564" t="n">
        <v>20</v>
      </c>
      <c r="E1564" t="n">
        <v>15.46249389648438</v>
      </c>
      <c r="F1564" t="n">
        <v>0.3879547119140625</v>
      </c>
      <c r="M1564" t="n">
        <v>32</v>
      </c>
      <c r="N1564" t="n">
        <v>128</v>
      </c>
      <c r="O1564" t="n">
        <v>30000000000</v>
      </c>
      <c r="P1564" t="n">
        <v>5</v>
      </c>
      <c r="Q1564" t="n">
        <v>0</v>
      </c>
      <c r="R1564" t="n">
        <v>0</v>
      </c>
    </row>
    <row r="1565">
      <c r="A1565" t="n">
        <v>32</v>
      </c>
      <c r="B1565" t="n">
        <v>64</v>
      </c>
      <c r="C1565" t="n">
        <v>10000000000</v>
      </c>
      <c r="D1565" t="n">
        <v>22.5</v>
      </c>
      <c r="E1565" t="n">
        <v>32.855224609375</v>
      </c>
      <c r="F1565" t="n">
        <v>0.3980636596679688</v>
      </c>
      <c r="M1565" t="n">
        <v>32</v>
      </c>
      <c r="N1565" t="n">
        <v>128</v>
      </c>
      <c r="O1565" t="n">
        <v>30000000000</v>
      </c>
      <c r="P1565" t="n">
        <v>7.5</v>
      </c>
      <c r="Q1565" t="n">
        <v>0</v>
      </c>
      <c r="R1565" t="n">
        <v>0</v>
      </c>
    </row>
    <row r="1566">
      <c r="A1566" t="n">
        <v>32</v>
      </c>
      <c r="B1566" t="n">
        <v>128</v>
      </c>
      <c r="C1566" t="n">
        <v>30000000000</v>
      </c>
      <c r="D1566" t="n">
        <v>35</v>
      </c>
      <c r="E1566" t="n">
        <v>47.51701354980469</v>
      </c>
      <c r="F1566" t="n">
        <v>0.4011154174804688</v>
      </c>
      <c r="M1566" t="n">
        <v>32</v>
      </c>
      <c r="N1566" t="n">
        <v>128</v>
      </c>
      <c r="O1566" t="n">
        <v>30000000000</v>
      </c>
      <c r="P1566" t="n">
        <v>10</v>
      </c>
      <c r="Q1566" t="n">
        <v>0</v>
      </c>
      <c r="R1566" t="n">
        <v>0</v>
      </c>
    </row>
    <row r="1567">
      <c r="A1567" t="n">
        <v>8</v>
      </c>
      <c r="B1567" t="n">
        <v>128</v>
      </c>
      <c r="C1567" t="n">
        <v>15000000</v>
      </c>
      <c r="D1567" t="n">
        <v>20</v>
      </c>
      <c r="E1567" t="n">
        <v>10.26458740234375</v>
      </c>
      <c r="F1567" t="n">
        <v>0.4018783569335938</v>
      </c>
      <c r="M1567" t="n">
        <v>32</v>
      </c>
      <c r="N1567" t="n">
        <v>128</v>
      </c>
      <c r="O1567" t="n">
        <v>30000000000</v>
      </c>
      <c r="P1567" t="n">
        <v>12.5</v>
      </c>
      <c r="Q1567" t="n">
        <v>0</v>
      </c>
      <c r="R1567" t="n">
        <v>0</v>
      </c>
    </row>
    <row r="1568">
      <c r="A1568" t="n">
        <v>64</v>
      </c>
      <c r="B1568" t="n">
        <v>32</v>
      </c>
      <c r="C1568" t="n">
        <v>10000000000</v>
      </c>
      <c r="D1568" t="n">
        <v>25</v>
      </c>
      <c r="E1568" t="n">
        <v>38.51776123046875</v>
      </c>
      <c r="F1568" t="n">
        <v>0.4024505615234375</v>
      </c>
      <c r="M1568" t="n">
        <v>32</v>
      </c>
      <c r="N1568" t="n">
        <v>128</v>
      </c>
      <c r="O1568" t="n">
        <v>30000000000</v>
      </c>
      <c r="P1568" t="n">
        <v>15</v>
      </c>
      <c r="Q1568" t="n">
        <v>0</v>
      </c>
      <c r="R1568" t="n">
        <v>0</v>
      </c>
    </row>
    <row r="1569">
      <c r="A1569" t="n">
        <v>8</v>
      </c>
      <c r="B1569" t="n">
        <v>1024</v>
      </c>
      <c r="C1569" t="n">
        <v>30000000000</v>
      </c>
      <c r="D1569" t="n">
        <v>32.5</v>
      </c>
      <c r="E1569" t="n">
        <v>25.91075897216797</v>
      </c>
      <c r="F1569" t="n">
        <v>0.4037857055664062</v>
      </c>
      <c r="M1569" t="n">
        <v>32</v>
      </c>
      <c r="N1569" t="n">
        <v>128</v>
      </c>
      <c r="O1569" t="n">
        <v>30000000000</v>
      </c>
      <c r="P1569" t="n">
        <v>17.5</v>
      </c>
      <c r="Q1569" t="n">
        <v>0</v>
      </c>
      <c r="R1569" t="n">
        <v>0</v>
      </c>
    </row>
    <row r="1570">
      <c r="A1570" t="n">
        <v>8</v>
      </c>
      <c r="B1570" t="n">
        <v>64</v>
      </c>
      <c r="C1570" t="n">
        <v>1000000000</v>
      </c>
      <c r="D1570" t="n">
        <v>22.5</v>
      </c>
      <c r="E1570" t="n">
        <v>28.94668579101562</v>
      </c>
      <c r="F1570" t="n">
        <v>0.4039764404296875</v>
      </c>
      <c r="M1570" t="n">
        <v>32</v>
      </c>
      <c r="N1570" t="n">
        <v>128</v>
      </c>
      <c r="O1570" t="n">
        <v>30000000000</v>
      </c>
      <c r="P1570" t="n">
        <v>20</v>
      </c>
      <c r="Q1570" t="n">
        <v>0</v>
      </c>
      <c r="R1570" t="n">
        <v>0</v>
      </c>
    </row>
    <row r="1571">
      <c r="A1571" t="n">
        <v>16</v>
      </c>
      <c r="B1571" t="n">
        <v>256</v>
      </c>
      <c r="C1571" t="n">
        <v>30000000000</v>
      </c>
      <c r="D1571" t="n">
        <v>30</v>
      </c>
      <c r="E1571" t="n">
        <v>35.79216003417969</v>
      </c>
      <c r="F1571" t="n">
        <v>0.41046142578125</v>
      </c>
      <c r="M1571" t="n">
        <v>32</v>
      </c>
      <c r="N1571" t="n">
        <v>128</v>
      </c>
      <c r="O1571" t="n">
        <v>30000000000</v>
      </c>
      <c r="P1571" t="n">
        <v>22.5</v>
      </c>
      <c r="Q1571" t="n">
        <v>0</v>
      </c>
      <c r="R1571" t="n">
        <v>0</v>
      </c>
    </row>
    <row r="1572">
      <c r="A1572" t="n">
        <v>8</v>
      </c>
      <c r="B1572" t="n">
        <v>64</v>
      </c>
      <c r="C1572" t="n">
        <v>30000000000</v>
      </c>
      <c r="D1572" t="n">
        <v>32.5</v>
      </c>
      <c r="E1572" t="n">
        <v>46.95034027099609</v>
      </c>
      <c r="F1572" t="n">
        <v>0.4171371459960938</v>
      </c>
      <c r="M1572" t="n">
        <v>32</v>
      </c>
      <c r="N1572" t="n">
        <v>128</v>
      </c>
      <c r="O1572" t="n">
        <v>30000000000</v>
      </c>
      <c r="P1572" t="n">
        <v>25</v>
      </c>
      <c r="Q1572" t="n">
        <v>3.537368774414062</v>
      </c>
      <c r="R1572" t="n">
        <v>0</v>
      </c>
    </row>
    <row r="1573">
      <c r="A1573" t="n">
        <v>32</v>
      </c>
      <c r="B1573" t="n">
        <v>1024</v>
      </c>
      <c r="C1573" t="n">
        <v>100000000</v>
      </c>
      <c r="D1573" t="n">
        <v>20</v>
      </c>
      <c r="E1573" t="n">
        <v>7.92694091796875</v>
      </c>
      <c r="F1573" t="n">
        <v>0.4190444946289062</v>
      </c>
      <c r="M1573" t="n">
        <v>32</v>
      </c>
      <c r="N1573" t="n">
        <v>128</v>
      </c>
      <c r="O1573" t="n">
        <v>30000000000</v>
      </c>
      <c r="P1573" t="n">
        <v>27.5</v>
      </c>
      <c r="Q1573" t="n">
        <v>4.693984985351562</v>
      </c>
      <c r="R1573" t="n">
        <v>0</v>
      </c>
    </row>
    <row r="1574">
      <c r="A1574" t="n">
        <v>16</v>
      </c>
      <c r="B1574" t="n">
        <v>256</v>
      </c>
      <c r="C1574" t="n">
        <v>1000000000</v>
      </c>
      <c r="D1574" t="n">
        <v>22.5</v>
      </c>
      <c r="E1574" t="n">
        <v>14.508056640625</v>
      </c>
      <c r="F1574" t="n">
        <v>0.4268646240234375</v>
      </c>
      <c r="M1574" t="n">
        <v>32</v>
      </c>
      <c r="N1574" t="n">
        <v>128</v>
      </c>
      <c r="O1574" t="n">
        <v>30000000000</v>
      </c>
      <c r="P1574" t="n">
        <v>30</v>
      </c>
      <c r="Q1574" t="n">
        <v>25.33283233642578</v>
      </c>
      <c r="R1574" t="n">
        <v>0.092315673828125</v>
      </c>
    </row>
    <row r="1575">
      <c r="A1575" t="n">
        <v>16</v>
      </c>
      <c r="B1575" t="n">
        <v>32</v>
      </c>
      <c r="C1575" t="n">
        <v>10000000000</v>
      </c>
      <c r="D1575" t="n">
        <v>30</v>
      </c>
      <c r="E1575" t="n">
        <v>49.82471466064453</v>
      </c>
      <c r="F1575" t="n">
        <v>0.4312515258789062</v>
      </c>
      <c r="M1575" t="n">
        <v>32</v>
      </c>
      <c r="N1575" t="n">
        <v>128</v>
      </c>
      <c r="O1575" t="n">
        <v>30000000000</v>
      </c>
      <c r="P1575" t="n">
        <v>32.5</v>
      </c>
      <c r="Q1575" t="n">
        <v>54.78076934814453</v>
      </c>
      <c r="R1575" t="n">
        <v>0.518798828125</v>
      </c>
    </row>
    <row r="1576">
      <c r="A1576" t="n">
        <v>8</v>
      </c>
      <c r="B1576" t="n">
        <v>512</v>
      </c>
      <c r="C1576" t="n">
        <v>10000000000</v>
      </c>
      <c r="D1576" t="n">
        <v>27.5</v>
      </c>
      <c r="E1576" t="n">
        <v>36.63330078125</v>
      </c>
      <c r="F1576" t="n">
        <v>0.434112548828125</v>
      </c>
      <c r="M1576" t="n">
        <v>32</v>
      </c>
      <c r="N1576" t="n">
        <v>128</v>
      </c>
      <c r="O1576" t="n">
        <v>30000000000</v>
      </c>
      <c r="P1576" t="n">
        <v>35</v>
      </c>
      <c r="Q1576" t="n">
        <v>47.51701354980469</v>
      </c>
      <c r="R1576" t="n">
        <v>0.4011154174804688</v>
      </c>
    </row>
    <row r="1577">
      <c r="A1577" t="n">
        <v>16</v>
      </c>
      <c r="B1577" t="n">
        <v>128</v>
      </c>
      <c r="C1577" t="n">
        <v>15000000</v>
      </c>
      <c r="D1577" t="n">
        <v>20</v>
      </c>
      <c r="E1577" t="n">
        <v>10.03665924072266</v>
      </c>
      <c r="F1577" t="n">
        <v>0.4354476928710938</v>
      </c>
      <c r="M1577" t="n">
        <v>32</v>
      </c>
      <c r="N1577" t="n">
        <v>256</v>
      </c>
      <c r="O1577" t="n">
        <v>1000000</v>
      </c>
      <c r="P1577" t="n">
        <v>0</v>
      </c>
      <c r="Q1577" t="n">
        <v>0</v>
      </c>
      <c r="R1577" t="n">
        <v>0</v>
      </c>
    </row>
    <row r="1578">
      <c r="A1578" t="n">
        <v>32</v>
      </c>
      <c r="B1578" t="n">
        <v>32</v>
      </c>
      <c r="C1578" t="n">
        <v>10000000000</v>
      </c>
      <c r="D1578" t="n">
        <v>32.5</v>
      </c>
      <c r="E1578" t="n">
        <v>41.33682250976562</v>
      </c>
      <c r="F1578" t="n">
        <v>0.4407882690429688</v>
      </c>
      <c r="M1578" t="n">
        <v>32</v>
      </c>
      <c r="N1578" t="n">
        <v>256</v>
      </c>
      <c r="O1578" t="n">
        <v>1000000</v>
      </c>
      <c r="P1578" t="n">
        <v>2.5</v>
      </c>
      <c r="Q1578" t="n">
        <v>0</v>
      </c>
      <c r="R1578" t="n">
        <v>0</v>
      </c>
    </row>
    <row r="1579">
      <c r="A1579" t="n">
        <v>16</v>
      </c>
      <c r="B1579" t="n">
        <v>32</v>
      </c>
      <c r="C1579" t="n">
        <v>30000000000</v>
      </c>
      <c r="D1579" t="n">
        <v>30</v>
      </c>
      <c r="E1579" t="n">
        <v>39.96315002441406</v>
      </c>
      <c r="F1579" t="n">
        <v>0.4430770874023438</v>
      </c>
      <c r="M1579" t="n">
        <v>32</v>
      </c>
      <c r="N1579" t="n">
        <v>256</v>
      </c>
      <c r="O1579" t="n">
        <v>1000000</v>
      </c>
      <c r="P1579" t="n">
        <v>5</v>
      </c>
      <c r="Q1579" t="n">
        <v>0</v>
      </c>
      <c r="R1579" t="n">
        <v>0</v>
      </c>
    </row>
    <row r="1580">
      <c r="A1580" t="n">
        <v>16</v>
      </c>
      <c r="B1580" t="n">
        <v>64</v>
      </c>
      <c r="C1580" t="n">
        <v>30000000000</v>
      </c>
      <c r="D1580" t="n">
        <v>35</v>
      </c>
      <c r="E1580" t="n">
        <v>50.09956359863281</v>
      </c>
      <c r="F1580" t="n">
        <v>0.4436492919921875</v>
      </c>
      <c r="M1580" t="n">
        <v>32</v>
      </c>
      <c r="N1580" t="n">
        <v>256</v>
      </c>
      <c r="O1580" t="n">
        <v>1000000</v>
      </c>
      <c r="P1580" t="n">
        <v>7.5</v>
      </c>
      <c r="Q1580" t="n">
        <v>0</v>
      </c>
      <c r="R1580" t="n">
        <v>0</v>
      </c>
    </row>
    <row r="1581">
      <c r="A1581" t="n">
        <v>8</v>
      </c>
      <c r="B1581" t="n">
        <v>512</v>
      </c>
      <c r="C1581" t="n">
        <v>30000000000</v>
      </c>
      <c r="D1581" t="n">
        <v>32.5</v>
      </c>
      <c r="E1581" t="n">
        <v>29.63466644287109</v>
      </c>
      <c r="F1581" t="n">
        <v>0.4495620727539062</v>
      </c>
      <c r="M1581" t="n">
        <v>32</v>
      </c>
      <c r="N1581" t="n">
        <v>256</v>
      </c>
      <c r="O1581" t="n">
        <v>1000000</v>
      </c>
      <c r="P1581" t="n">
        <v>10</v>
      </c>
      <c r="Q1581" t="n">
        <v>0</v>
      </c>
      <c r="R1581" t="n">
        <v>0.00095367431640625</v>
      </c>
    </row>
    <row r="1582">
      <c r="A1582" t="n">
        <v>16</v>
      </c>
      <c r="B1582" t="n">
        <v>32</v>
      </c>
      <c r="C1582" t="n">
        <v>1000000000</v>
      </c>
      <c r="D1582" t="n">
        <v>25</v>
      </c>
      <c r="E1582" t="n">
        <v>31.78348541259766</v>
      </c>
      <c r="F1582" t="n">
        <v>0.4499435424804688</v>
      </c>
      <c r="M1582" t="n">
        <v>32</v>
      </c>
      <c r="N1582" t="n">
        <v>256</v>
      </c>
      <c r="O1582" t="n">
        <v>1000000</v>
      </c>
      <c r="P1582" t="n">
        <v>12.5</v>
      </c>
      <c r="Q1582" t="n">
        <v>0.00762939453125</v>
      </c>
      <c r="R1582" t="n">
        <v>0.0720977783203125</v>
      </c>
    </row>
    <row r="1583">
      <c r="A1583" t="n">
        <v>8</v>
      </c>
      <c r="B1583" t="n">
        <v>512</v>
      </c>
      <c r="C1583" t="n">
        <v>10000000000</v>
      </c>
      <c r="D1583" t="n">
        <v>25</v>
      </c>
      <c r="E1583" t="n">
        <v>26.75018310546875</v>
      </c>
      <c r="F1583" t="n">
        <v>0.4510879516601562</v>
      </c>
      <c r="M1583" t="n">
        <v>32</v>
      </c>
      <c r="N1583" t="n">
        <v>256</v>
      </c>
      <c r="O1583" t="n">
        <v>1000000</v>
      </c>
      <c r="P1583" t="n">
        <v>15</v>
      </c>
      <c r="Q1583" t="n">
        <v>0.337982177734375</v>
      </c>
      <c r="R1583" t="n">
        <v>1.086616516113281</v>
      </c>
    </row>
    <row r="1584">
      <c r="A1584" t="n">
        <v>64</v>
      </c>
      <c r="B1584" t="n">
        <v>32</v>
      </c>
      <c r="C1584" t="n">
        <v>1000000</v>
      </c>
      <c r="D1584" t="n">
        <v>15</v>
      </c>
      <c r="E1584" t="n">
        <v>0.3316879272460938</v>
      </c>
      <c r="F1584" t="n">
        <v>0.4510879516601562</v>
      </c>
      <c r="M1584" t="n">
        <v>32</v>
      </c>
      <c r="N1584" t="n">
        <v>256</v>
      </c>
      <c r="O1584" t="n">
        <v>1000000</v>
      </c>
      <c r="P1584" t="n">
        <v>17.5</v>
      </c>
      <c r="Q1584" t="n">
        <v>2.928733825683594</v>
      </c>
      <c r="R1584" t="n">
        <v>5.565071105957031</v>
      </c>
    </row>
    <row r="1585">
      <c r="A1585" t="n">
        <v>16</v>
      </c>
      <c r="B1585" t="n">
        <v>128</v>
      </c>
      <c r="C1585" t="n">
        <v>10000000000</v>
      </c>
      <c r="D1585" t="n">
        <v>27.5</v>
      </c>
      <c r="E1585" t="n">
        <v>33.15639495849609</v>
      </c>
      <c r="F1585" t="n">
        <v>0.4535675048828125</v>
      </c>
      <c r="M1585" t="n">
        <v>32</v>
      </c>
      <c r="N1585" t="n">
        <v>256</v>
      </c>
      <c r="O1585" t="n">
        <v>1000000</v>
      </c>
      <c r="P1585" t="n">
        <v>20</v>
      </c>
      <c r="Q1585" t="n">
        <v>10.15510559082031</v>
      </c>
      <c r="R1585" t="n">
        <v>14.99710083007812</v>
      </c>
    </row>
    <row r="1586">
      <c r="A1586" t="n">
        <v>64</v>
      </c>
      <c r="B1586" t="n">
        <v>32</v>
      </c>
      <c r="C1586" t="n">
        <v>10000000000</v>
      </c>
      <c r="D1586" t="n">
        <v>27.5</v>
      </c>
      <c r="E1586" t="n">
        <v>38.92173767089844</v>
      </c>
      <c r="F1586" t="n">
        <v>0.4547119140625</v>
      </c>
      <c r="M1586" t="n">
        <v>32</v>
      </c>
      <c r="N1586" t="n">
        <v>256</v>
      </c>
      <c r="O1586" t="n">
        <v>1000000</v>
      </c>
      <c r="P1586" t="n">
        <v>22.5</v>
      </c>
      <c r="Q1586" t="n">
        <v>21.70047760009766</v>
      </c>
      <c r="R1586" t="n">
        <v>26.34963989257812</v>
      </c>
    </row>
    <row r="1587">
      <c r="A1587" t="n">
        <v>8</v>
      </c>
      <c r="B1587" t="n">
        <v>256</v>
      </c>
      <c r="C1587" t="n">
        <v>1000000000</v>
      </c>
      <c r="D1587" t="n">
        <v>22.5</v>
      </c>
      <c r="E1587" t="n">
        <v>19.76776123046875</v>
      </c>
      <c r="F1587" t="n">
        <v>0.457000732421875</v>
      </c>
      <c r="M1587" t="n">
        <v>32</v>
      </c>
      <c r="N1587" t="n">
        <v>256</v>
      </c>
      <c r="O1587" t="n">
        <v>1000000</v>
      </c>
      <c r="P1587" t="n">
        <v>25</v>
      </c>
      <c r="Q1587" t="n">
        <v>34.86843109130859</v>
      </c>
      <c r="R1587" t="n">
        <v>37.25223541259766</v>
      </c>
    </row>
    <row r="1588">
      <c r="A1588" t="n">
        <v>64</v>
      </c>
      <c r="B1588" t="n">
        <v>64</v>
      </c>
      <c r="C1588" t="n">
        <v>10000000000</v>
      </c>
      <c r="D1588" t="n">
        <v>27.5</v>
      </c>
      <c r="E1588" t="n">
        <v>53.98788452148438</v>
      </c>
      <c r="F1588" t="n">
        <v>0.4587173461914062</v>
      </c>
      <c r="M1588" t="n">
        <v>32</v>
      </c>
      <c r="N1588" t="n">
        <v>256</v>
      </c>
      <c r="O1588" t="n">
        <v>1000000</v>
      </c>
      <c r="P1588" t="n">
        <v>27.5</v>
      </c>
      <c r="Q1588" t="n">
        <v>45.22666931152344</v>
      </c>
      <c r="R1588" t="n">
        <v>45.65181732177734</v>
      </c>
    </row>
    <row r="1589">
      <c r="A1589" t="n">
        <v>32</v>
      </c>
      <c r="B1589" t="n">
        <v>64</v>
      </c>
      <c r="C1589" t="n">
        <v>10000000000</v>
      </c>
      <c r="D1589" t="n">
        <v>25</v>
      </c>
      <c r="E1589" t="n">
        <v>33.44802856445312</v>
      </c>
      <c r="F1589" t="n">
        <v>0.4587173461914062</v>
      </c>
      <c r="M1589" t="n">
        <v>32</v>
      </c>
      <c r="N1589" t="n">
        <v>256</v>
      </c>
      <c r="O1589" t="n">
        <v>1000000</v>
      </c>
      <c r="P1589" t="n">
        <v>30</v>
      </c>
      <c r="Q1589" t="n">
        <v>49.41596984863281</v>
      </c>
      <c r="R1589" t="n">
        <v>49.45716857910156</v>
      </c>
    </row>
    <row r="1590">
      <c r="A1590" t="n">
        <v>16</v>
      </c>
      <c r="B1590" t="n">
        <v>1024</v>
      </c>
      <c r="C1590" t="n">
        <v>100000000</v>
      </c>
      <c r="D1590" t="n">
        <v>20</v>
      </c>
      <c r="E1590" t="n">
        <v>12.85381317138672</v>
      </c>
      <c r="F1590" t="n">
        <v>0.4602432250976562</v>
      </c>
      <c r="M1590" t="n">
        <v>32</v>
      </c>
      <c r="N1590" t="n">
        <v>256</v>
      </c>
      <c r="O1590" t="n">
        <v>1000000</v>
      </c>
      <c r="P1590" t="n">
        <v>32.5</v>
      </c>
      <c r="Q1590" t="n">
        <v>50.09555816650391</v>
      </c>
      <c r="R1590" t="n">
        <v>50.00553131103516</v>
      </c>
    </row>
    <row r="1591">
      <c r="A1591" t="n">
        <v>8</v>
      </c>
      <c r="B1591" t="n">
        <v>64</v>
      </c>
      <c r="C1591" t="n">
        <v>1000000000</v>
      </c>
      <c r="D1591" t="n">
        <v>25</v>
      </c>
      <c r="E1591" t="n">
        <v>29.82254028320312</v>
      </c>
      <c r="F1591" t="n">
        <v>0.4629135131835938</v>
      </c>
      <c r="M1591" t="n">
        <v>32</v>
      </c>
      <c r="N1591" t="n">
        <v>256</v>
      </c>
      <c r="O1591" t="n">
        <v>1000000</v>
      </c>
      <c r="P1591" t="n">
        <v>35</v>
      </c>
      <c r="Q1591" t="n">
        <v>50.05779266357422</v>
      </c>
      <c r="R1591" t="n">
        <v>50.03929138183594</v>
      </c>
    </row>
    <row r="1592">
      <c r="A1592" t="n">
        <v>64</v>
      </c>
      <c r="B1592" t="n">
        <v>512</v>
      </c>
      <c r="C1592" t="n">
        <v>10000000000</v>
      </c>
      <c r="D1592" t="n">
        <v>27.5</v>
      </c>
      <c r="E1592" t="n">
        <v>20.08152008056641</v>
      </c>
      <c r="F1592" t="n">
        <v>0.4705429077148438</v>
      </c>
      <c r="M1592" t="n">
        <v>32</v>
      </c>
      <c r="N1592" t="n">
        <v>256</v>
      </c>
      <c r="O1592" t="n">
        <v>15000000</v>
      </c>
      <c r="P1592" t="n">
        <v>0</v>
      </c>
      <c r="Q1592" t="n">
        <v>0</v>
      </c>
      <c r="R1592" t="n">
        <v>0</v>
      </c>
    </row>
    <row r="1593">
      <c r="A1593" t="n">
        <v>8</v>
      </c>
      <c r="B1593" t="n">
        <v>32</v>
      </c>
      <c r="C1593" t="n">
        <v>30000000000</v>
      </c>
      <c r="D1593" t="n">
        <v>27.5</v>
      </c>
      <c r="E1593" t="n">
        <v>43.55144500732422</v>
      </c>
      <c r="F1593" t="n">
        <v>0.4716873168945312</v>
      </c>
      <c r="M1593" t="n">
        <v>32</v>
      </c>
      <c r="N1593" t="n">
        <v>256</v>
      </c>
      <c r="O1593" t="n">
        <v>15000000</v>
      </c>
      <c r="P1593" t="n">
        <v>2.5</v>
      </c>
      <c r="Q1593" t="n">
        <v>0</v>
      </c>
      <c r="R1593" t="n">
        <v>0</v>
      </c>
    </row>
    <row r="1594">
      <c r="A1594" t="n">
        <v>16</v>
      </c>
      <c r="B1594" t="n">
        <v>1024</v>
      </c>
      <c r="C1594" t="n">
        <v>1000000000</v>
      </c>
      <c r="D1594" t="n">
        <v>25</v>
      </c>
      <c r="E1594" t="n">
        <v>31.13880157470703</v>
      </c>
      <c r="F1594" t="n">
        <v>0.4726409912109375</v>
      </c>
      <c r="M1594" t="n">
        <v>32</v>
      </c>
      <c r="N1594" t="n">
        <v>256</v>
      </c>
      <c r="O1594" t="n">
        <v>15000000</v>
      </c>
      <c r="P1594" t="n">
        <v>5</v>
      </c>
      <c r="Q1594" t="n">
        <v>0</v>
      </c>
      <c r="R1594" t="n">
        <v>0</v>
      </c>
    </row>
    <row r="1595">
      <c r="A1595" t="n">
        <v>64</v>
      </c>
      <c r="B1595" t="n">
        <v>256</v>
      </c>
      <c r="C1595" t="n">
        <v>30000000000</v>
      </c>
      <c r="D1595" t="n">
        <v>35</v>
      </c>
      <c r="E1595" t="n">
        <v>49.33509826660156</v>
      </c>
      <c r="F1595" t="n">
        <v>0.4863739013671875</v>
      </c>
      <c r="M1595" t="n">
        <v>32</v>
      </c>
      <c r="N1595" t="n">
        <v>256</v>
      </c>
      <c r="O1595" t="n">
        <v>15000000</v>
      </c>
      <c r="P1595" t="n">
        <v>7.5</v>
      </c>
      <c r="Q1595" t="n">
        <v>0</v>
      </c>
      <c r="R1595" t="n">
        <v>0</v>
      </c>
    </row>
    <row r="1596">
      <c r="A1596" t="n">
        <v>64</v>
      </c>
      <c r="B1596" t="n">
        <v>128</v>
      </c>
      <c r="C1596" t="n">
        <v>1000000000</v>
      </c>
      <c r="D1596" t="n">
        <v>22.5</v>
      </c>
      <c r="E1596" t="n">
        <v>19.1650390625</v>
      </c>
      <c r="F1596" t="n">
        <v>0.4869461059570312</v>
      </c>
      <c r="M1596" t="n">
        <v>32</v>
      </c>
      <c r="N1596" t="n">
        <v>256</v>
      </c>
      <c r="O1596" t="n">
        <v>15000000</v>
      </c>
      <c r="P1596" t="n">
        <v>10</v>
      </c>
      <c r="Q1596" t="n">
        <v>0</v>
      </c>
      <c r="R1596" t="n">
        <v>0</v>
      </c>
    </row>
    <row r="1597">
      <c r="A1597" t="n">
        <v>16</v>
      </c>
      <c r="B1597" t="n">
        <v>128</v>
      </c>
      <c r="C1597" t="n">
        <v>10000000000</v>
      </c>
      <c r="D1597" t="n">
        <v>30</v>
      </c>
      <c r="E1597" t="n">
        <v>36.82594299316406</v>
      </c>
      <c r="F1597" t="n">
        <v>0.4884719848632812</v>
      </c>
      <c r="M1597" t="n">
        <v>32</v>
      </c>
      <c r="N1597" t="n">
        <v>256</v>
      </c>
      <c r="O1597" t="n">
        <v>15000000</v>
      </c>
      <c r="P1597" t="n">
        <v>12.5</v>
      </c>
      <c r="Q1597" t="n">
        <v>0.0244140625</v>
      </c>
      <c r="R1597" t="n">
        <v>0</v>
      </c>
    </row>
    <row r="1598">
      <c r="A1598" t="n">
        <v>32</v>
      </c>
      <c r="B1598" t="n">
        <v>256</v>
      </c>
      <c r="C1598" t="n">
        <v>30000000000</v>
      </c>
      <c r="D1598" t="n">
        <v>30</v>
      </c>
      <c r="E1598" t="n">
        <v>48.47049713134766</v>
      </c>
      <c r="F1598" t="n">
        <v>0.494384765625</v>
      </c>
      <c r="M1598" t="n">
        <v>32</v>
      </c>
      <c r="N1598" t="n">
        <v>256</v>
      </c>
      <c r="O1598" t="n">
        <v>15000000</v>
      </c>
      <c r="P1598" t="n">
        <v>15</v>
      </c>
      <c r="Q1598" t="n">
        <v>0.3299713134765625</v>
      </c>
      <c r="R1598" t="n">
        <v>0.00743865966796875</v>
      </c>
    </row>
    <row r="1599">
      <c r="A1599" t="n">
        <v>32</v>
      </c>
      <c r="B1599" t="n">
        <v>32</v>
      </c>
      <c r="C1599" t="n">
        <v>10000000000</v>
      </c>
      <c r="D1599" t="n">
        <v>30</v>
      </c>
      <c r="E1599" t="n">
        <v>49.02782440185547</v>
      </c>
      <c r="F1599" t="n">
        <v>0.5018234252929688</v>
      </c>
      <c r="M1599" t="n">
        <v>32</v>
      </c>
      <c r="N1599" t="n">
        <v>256</v>
      </c>
      <c r="O1599" t="n">
        <v>15000000</v>
      </c>
      <c r="P1599" t="n">
        <v>17.5</v>
      </c>
      <c r="Q1599" t="n">
        <v>3.119277954101562</v>
      </c>
      <c r="R1599" t="n">
        <v>0.1989364624023438</v>
      </c>
    </row>
    <row r="1600">
      <c r="A1600" t="n">
        <v>8</v>
      </c>
      <c r="B1600" t="n">
        <v>32</v>
      </c>
      <c r="C1600" t="n">
        <v>10000000000</v>
      </c>
      <c r="D1600" t="n">
        <v>30</v>
      </c>
      <c r="E1600" t="n">
        <v>53.48453521728516</v>
      </c>
      <c r="F1600" t="n">
        <v>0.502777099609375</v>
      </c>
      <c r="M1600" t="n">
        <v>32</v>
      </c>
      <c r="N1600" t="n">
        <v>256</v>
      </c>
      <c r="O1600" t="n">
        <v>15000000</v>
      </c>
      <c r="P1600" t="n">
        <v>20</v>
      </c>
      <c r="Q1600" t="n">
        <v>9.86785888671875</v>
      </c>
      <c r="R1600" t="n">
        <v>1.929473876953125</v>
      </c>
    </row>
    <row r="1601">
      <c r="A1601" t="n">
        <v>8</v>
      </c>
      <c r="B1601" t="n">
        <v>32</v>
      </c>
      <c r="C1601" t="n">
        <v>30000000000</v>
      </c>
      <c r="D1601" t="n">
        <v>32.5</v>
      </c>
      <c r="E1601" t="n">
        <v>64.97669219970703</v>
      </c>
      <c r="F1601" t="n">
        <v>0.5046844482421875</v>
      </c>
      <c r="M1601" t="n">
        <v>32</v>
      </c>
      <c r="N1601" t="n">
        <v>256</v>
      </c>
      <c r="O1601" t="n">
        <v>15000000</v>
      </c>
      <c r="P1601" t="n">
        <v>22.5</v>
      </c>
      <c r="Q1601" t="n">
        <v>21.6705322265625</v>
      </c>
      <c r="R1601" t="n">
        <v>7.950973510742188</v>
      </c>
    </row>
    <row r="1602">
      <c r="A1602" t="n">
        <v>16</v>
      </c>
      <c r="B1602" t="n">
        <v>512</v>
      </c>
      <c r="C1602" t="n">
        <v>10000000000</v>
      </c>
      <c r="D1602" t="n">
        <v>27.5</v>
      </c>
      <c r="E1602" t="n">
        <v>34.68952178955078</v>
      </c>
      <c r="F1602" t="n">
        <v>0.5117416381835938</v>
      </c>
      <c r="M1602" t="n">
        <v>32</v>
      </c>
      <c r="N1602" t="n">
        <v>256</v>
      </c>
      <c r="O1602" t="n">
        <v>15000000</v>
      </c>
      <c r="P1602" t="n">
        <v>25</v>
      </c>
      <c r="Q1602" t="n">
        <v>35.30941009521484</v>
      </c>
      <c r="R1602" t="n">
        <v>21.98753356933594</v>
      </c>
    </row>
    <row r="1603">
      <c r="A1603" t="n">
        <v>16</v>
      </c>
      <c r="B1603" t="n">
        <v>64</v>
      </c>
      <c r="C1603" t="n">
        <v>10000000000</v>
      </c>
      <c r="D1603" t="n">
        <v>25</v>
      </c>
      <c r="E1603" t="n">
        <v>51.24149322509766</v>
      </c>
      <c r="F1603" t="n">
        <v>0.5159378051757812</v>
      </c>
      <c r="M1603" t="n">
        <v>32</v>
      </c>
      <c r="N1603" t="n">
        <v>256</v>
      </c>
      <c r="O1603" t="n">
        <v>15000000</v>
      </c>
      <c r="P1603" t="n">
        <v>27.5</v>
      </c>
      <c r="Q1603" t="n">
        <v>44.76451873779297</v>
      </c>
      <c r="R1603" t="n">
        <v>35.40439605712891</v>
      </c>
    </row>
    <row r="1604">
      <c r="A1604" t="n">
        <v>8</v>
      </c>
      <c r="B1604" t="n">
        <v>256</v>
      </c>
      <c r="C1604" t="n">
        <v>30000000000</v>
      </c>
      <c r="D1604" t="n">
        <v>35</v>
      </c>
      <c r="E1604" t="n">
        <v>45.53565979003906</v>
      </c>
      <c r="F1604" t="n">
        <v>0.5170822143554688</v>
      </c>
      <c r="M1604" t="n">
        <v>32</v>
      </c>
      <c r="N1604" t="n">
        <v>256</v>
      </c>
      <c r="O1604" t="n">
        <v>15000000</v>
      </c>
      <c r="P1604" t="n">
        <v>30</v>
      </c>
      <c r="Q1604" t="n">
        <v>49.39384460449219</v>
      </c>
      <c r="R1604" t="n">
        <v>45.04413604736328</v>
      </c>
    </row>
    <row r="1605">
      <c r="A1605" t="n">
        <v>32</v>
      </c>
      <c r="B1605" t="n">
        <v>128</v>
      </c>
      <c r="C1605" t="n">
        <v>15000000</v>
      </c>
      <c r="D1605" t="n">
        <v>20</v>
      </c>
      <c r="E1605" t="n">
        <v>10.14633178710938</v>
      </c>
      <c r="F1605" t="n">
        <v>0.5178451538085938</v>
      </c>
      <c r="M1605" t="n">
        <v>32</v>
      </c>
      <c r="N1605" t="n">
        <v>256</v>
      </c>
      <c r="O1605" t="n">
        <v>15000000</v>
      </c>
      <c r="P1605" t="n">
        <v>32.5</v>
      </c>
      <c r="Q1605" t="n">
        <v>50.35629272460938</v>
      </c>
      <c r="R1605" t="n">
        <v>48.77948760986328</v>
      </c>
    </row>
    <row r="1606">
      <c r="A1606" t="n">
        <v>32</v>
      </c>
      <c r="B1606" t="n">
        <v>128</v>
      </c>
      <c r="C1606" t="n">
        <v>30000000000</v>
      </c>
      <c r="D1606" t="n">
        <v>32.5</v>
      </c>
      <c r="E1606" t="n">
        <v>54.78076934814453</v>
      </c>
      <c r="F1606" t="n">
        <v>0.518798828125</v>
      </c>
      <c r="M1606" t="n">
        <v>32</v>
      </c>
      <c r="N1606" t="n">
        <v>256</v>
      </c>
      <c r="O1606" t="n">
        <v>15000000</v>
      </c>
      <c r="P1606" t="n">
        <v>35</v>
      </c>
      <c r="Q1606" t="n">
        <v>50.01258850097656</v>
      </c>
      <c r="R1606" t="n">
        <v>49.48711395263672</v>
      </c>
    </row>
    <row r="1607">
      <c r="A1607" t="n">
        <v>8</v>
      </c>
      <c r="B1607" t="n">
        <v>32</v>
      </c>
      <c r="C1607" t="n">
        <v>1000000000</v>
      </c>
      <c r="D1607" t="n">
        <v>25</v>
      </c>
      <c r="E1607" t="n">
        <v>35.09254455566406</v>
      </c>
      <c r="F1607" t="n">
        <v>0.5231857299804688</v>
      </c>
      <c r="M1607" t="n">
        <v>32</v>
      </c>
      <c r="N1607" t="n">
        <v>256</v>
      </c>
      <c r="O1607" t="n">
        <v>30000000</v>
      </c>
      <c r="P1607" t="n">
        <v>0</v>
      </c>
      <c r="Q1607" t="n">
        <v>0</v>
      </c>
      <c r="R1607" t="n">
        <v>0</v>
      </c>
    </row>
    <row r="1608">
      <c r="A1608" t="n">
        <v>16</v>
      </c>
      <c r="B1608" t="n">
        <v>256</v>
      </c>
      <c r="C1608" t="n">
        <v>30000000000</v>
      </c>
      <c r="D1608" t="n">
        <v>35</v>
      </c>
      <c r="E1608" t="n">
        <v>55.89389801025391</v>
      </c>
      <c r="F1608" t="n">
        <v>0.5283355712890625</v>
      </c>
      <c r="M1608" t="n">
        <v>32</v>
      </c>
      <c r="N1608" t="n">
        <v>256</v>
      </c>
      <c r="O1608" t="n">
        <v>30000000</v>
      </c>
      <c r="P1608" t="n">
        <v>2.5</v>
      </c>
      <c r="Q1608" t="n">
        <v>0</v>
      </c>
      <c r="R1608" t="n">
        <v>0</v>
      </c>
    </row>
    <row r="1609">
      <c r="A1609" t="n">
        <v>32</v>
      </c>
      <c r="B1609" t="n">
        <v>256</v>
      </c>
      <c r="C1609" t="n">
        <v>30000000000</v>
      </c>
      <c r="D1609" t="n">
        <v>27.5</v>
      </c>
      <c r="E1609" t="n">
        <v>36.0321044921875</v>
      </c>
      <c r="F1609" t="n">
        <v>0.5359649658203125</v>
      </c>
      <c r="M1609" t="n">
        <v>32</v>
      </c>
      <c r="N1609" t="n">
        <v>256</v>
      </c>
      <c r="O1609" t="n">
        <v>30000000</v>
      </c>
      <c r="P1609" t="n">
        <v>5</v>
      </c>
      <c r="Q1609" t="n">
        <v>0</v>
      </c>
      <c r="R1609" t="n">
        <v>0</v>
      </c>
    </row>
    <row r="1610">
      <c r="A1610" t="n">
        <v>16</v>
      </c>
      <c r="B1610" t="n">
        <v>32</v>
      </c>
      <c r="C1610" t="n">
        <v>10000000000</v>
      </c>
      <c r="D1610" t="n">
        <v>32.5</v>
      </c>
      <c r="E1610" t="n">
        <v>48.24504852294922</v>
      </c>
      <c r="F1610" t="n">
        <v>0.5384445190429688</v>
      </c>
      <c r="M1610" t="n">
        <v>32</v>
      </c>
      <c r="N1610" t="n">
        <v>256</v>
      </c>
      <c r="O1610" t="n">
        <v>30000000</v>
      </c>
      <c r="P1610" t="n">
        <v>7.5</v>
      </c>
      <c r="Q1610" t="n">
        <v>0</v>
      </c>
      <c r="R1610" t="n">
        <v>0</v>
      </c>
    </row>
    <row r="1611">
      <c r="A1611" t="n">
        <v>16</v>
      </c>
      <c r="B1611" t="n">
        <v>64</v>
      </c>
      <c r="C1611" t="n">
        <v>30000000000</v>
      </c>
      <c r="D1611" t="n">
        <v>32.5</v>
      </c>
      <c r="E1611" t="n">
        <v>46.68464660644531</v>
      </c>
      <c r="F1611" t="n">
        <v>0.5533218383789062</v>
      </c>
      <c r="M1611" t="n">
        <v>32</v>
      </c>
      <c r="N1611" t="n">
        <v>256</v>
      </c>
      <c r="O1611" t="n">
        <v>30000000</v>
      </c>
      <c r="P1611" t="n">
        <v>10</v>
      </c>
      <c r="Q1611" t="n">
        <v>0</v>
      </c>
      <c r="R1611" t="n">
        <v>0</v>
      </c>
    </row>
    <row r="1612">
      <c r="A1612" t="n">
        <v>32</v>
      </c>
      <c r="B1612" t="n">
        <v>64</v>
      </c>
      <c r="C1612" t="n">
        <v>30000000000</v>
      </c>
      <c r="D1612" t="n">
        <v>32.5</v>
      </c>
      <c r="E1612" t="n">
        <v>61.92665100097656</v>
      </c>
      <c r="F1612" t="n">
        <v>0.5695343017578125</v>
      </c>
      <c r="M1612" t="n">
        <v>32</v>
      </c>
      <c r="N1612" t="n">
        <v>256</v>
      </c>
      <c r="O1612" t="n">
        <v>30000000</v>
      </c>
      <c r="P1612" t="n">
        <v>12.5</v>
      </c>
      <c r="Q1612" t="n">
        <v>0.00019073486328125</v>
      </c>
      <c r="R1612" t="n">
        <v>0</v>
      </c>
    </row>
    <row r="1613">
      <c r="A1613" t="n">
        <v>32</v>
      </c>
      <c r="B1613" t="n">
        <v>64</v>
      </c>
      <c r="C1613" t="n">
        <v>30000000000</v>
      </c>
      <c r="D1613" t="n">
        <v>35</v>
      </c>
      <c r="E1613" t="n">
        <v>55.66940307617188</v>
      </c>
      <c r="F1613" t="n">
        <v>0.571441650390625</v>
      </c>
      <c r="M1613" t="n">
        <v>32</v>
      </c>
      <c r="N1613" t="n">
        <v>256</v>
      </c>
      <c r="O1613" t="n">
        <v>30000000</v>
      </c>
      <c r="P1613" t="n">
        <v>15</v>
      </c>
      <c r="Q1613" t="n">
        <v>0.4899978637695312</v>
      </c>
      <c r="R1613" t="n">
        <v>0</v>
      </c>
    </row>
    <row r="1614">
      <c r="A1614" t="n">
        <v>32</v>
      </c>
      <c r="B1614" t="n">
        <v>64</v>
      </c>
      <c r="C1614" t="n">
        <v>10000000000</v>
      </c>
      <c r="D1614" t="n">
        <v>30</v>
      </c>
      <c r="E1614" t="n">
        <v>49.36275482177734</v>
      </c>
      <c r="F1614" t="n">
        <v>0.5720138549804688</v>
      </c>
      <c r="M1614" t="n">
        <v>32</v>
      </c>
      <c r="N1614" t="n">
        <v>256</v>
      </c>
      <c r="O1614" t="n">
        <v>30000000</v>
      </c>
      <c r="P1614" t="n">
        <v>17.5</v>
      </c>
      <c r="Q1614" t="n">
        <v>3.057861328125</v>
      </c>
      <c r="R1614" t="n">
        <v>0.00286102294921875</v>
      </c>
    </row>
    <row r="1615">
      <c r="A1615" t="n">
        <v>16</v>
      </c>
      <c r="B1615" t="n">
        <v>32</v>
      </c>
      <c r="C1615" t="n">
        <v>10000000000</v>
      </c>
      <c r="D1615" t="n">
        <v>35</v>
      </c>
      <c r="E1615" t="n">
        <v>50.65593719482422</v>
      </c>
      <c r="F1615" t="n">
        <v>0.5723953247070312</v>
      </c>
      <c r="M1615" t="n">
        <v>32</v>
      </c>
      <c r="N1615" t="n">
        <v>256</v>
      </c>
      <c r="O1615" t="n">
        <v>30000000</v>
      </c>
      <c r="P1615" t="n">
        <v>20</v>
      </c>
      <c r="Q1615" t="n">
        <v>9.346961975097656</v>
      </c>
      <c r="R1615" t="n">
        <v>0.2885818481445312</v>
      </c>
    </row>
    <row r="1616">
      <c r="A1616" t="n">
        <v>16</v>
      </c>
      <c r="B1616" t="n">
        <v>64</v>
      </c>
      <c r="C1616" t="n">
        <v>1000000000</v>
      </c>
      <c r="D1616" t="n">
        <v>25</v>
      </c>
      <c r="E1616" t="n">
        <v>31.01692199707031</v>
      </c>
      <c r="F1616" t="n">
        <v>0.5792617797851562</v>
      </c>
      <c r="M1616" t="n">
        <v>32</v>
      </c>
      <c r="N1616" t="n">
        <v>256</v>
      </c>
      <c r="O1616" t="n">
        <v>30000000</v>
      </c>
      <c r="P1616" t="n">
        <v>22.5</v>
      </c>
      <c r="Q1616" t="n">
        <v>22.30205535888672</v>
      </c>
      <c r="R1616" t="n">
        <v>3.64837646484375</v>
      </c>
    </row>
    <row r="1617">
      <c r="A1617" t="n">
        <v>64</v>
      </c>
      <c r="B1617" t="n">
        <v>64</v>
      </c>
      <c r="C1617" t="n">
        <v>10000000000</v>
      </c>
      <c r="D1617" t="n">
        <v>32.5</v>
      </c>
      <c r="E1617" t="n">
        <v>44.97814178466797</v>
      </c>
      <c r="F1617" t="n">
        <v>0.580596923828125</v>
      </c>
      <c r="M1617" t="n">
        <v>32</v>
      </c>
      <c r="N1617" t="n">
        <v>256</v>
      </c>
      <c r="O1617" t="n">
        <v>30000000</v>
      </c>
      <c r="P1617" t="n">
        <v>25</v>
      </c>
      <c r="Q1617" t="n">
        <v>35.92910766601562</v>
      </c>
      <c r="R1617" t="n">
        <v>12.94765472412109</v>
      </c>
    </row>
    <row r="1618">
      <c r="A1618" t="n">
        <v>8</v>
      </c>
      <c r="B1618" t="n">
        <v>64</v>
      </c>
      <c r="C1618" t="n">
        <v>10000000000</v>
      </c>
      <c r="D1618" t="n">
        <v>30</v>
      </c>
      <c r="E1618" t="n">
        <v>56.58836364746094</v>
      </c>
      <c r="F1618" t="n">
        <v>0.5992889404296875</v>
      </c>
      <c r="M1618" t="n">
        <v>32</v>
      </c>
      <c r="N1618" t="n">
        <v>256</v>
      </c>
      <c r="O1618" t="n">
        <v>30000000</v>
      </c>
      <c r="P1618" t="n">
        <v>27.5</v>
      </c>
      <c r="Q1618" t="n">
        <v>44.45343017578125</v>
      </c>
      <c r="R1618" t="n">
        <v>26.71260833740234</v>
      </c>
    </row>
    <row r="1619">
      <c r="A1619" t="n">
        <v>32</v>
      </c>
      <c r="B1619" t="n">
        <v>32</v>
      </c>
      <c r="C1619" t="n">
        <v>10000000000</v>
      </c>
      <c r="D1619" t="n">
        <v>35</v>
      </c>
      <c r="E1619" t="n">
        <v>52.42977142333984</v>
      </c>
      <c r="F1619" t="n">
        <v>0.6015777587890625</v>
      </c>
      <c r="M1619" t="n">
        <v>32</v>
      </c>
      <c r="N1619" t="n">
        <v>256</v>
      </c>
      <c r="O1619" t="n">
        <v>30000000</v>
      </c>
      <c r="P1619" t="n">
        <v>30</v>
      </c>
      <c r="Q1619" t="n">
        <v>49.64027404785156</v>
      </c>
      <c r="R1619" t="n">
        <v>39.70470428466797</v>
      </c>
    </row>
    <row r="1620">
      <c r="A1620" t="n">
        <v>32</v>
      </c>
      <c r="B1620" t="n">
        <v>64</v>
      </c>
      <c r="C1620" t="n">
        <v>10000000000</v>
      </c>
      <c r="D1620" t="n">
        <v>35</v>
      </c>
      <c r="E1620" t="n">
        <v>43.79367828369141</v>
      </c>
      <c r="F1620" t="n">
        <v>0.601959228515625</v>
      </c>
      <c r="M1620" t="n">
        <v>32</v>
      </c>
      <c r="N1620" t="n">
        <v>256</v>
      </c>
      <c r="O1620" t="n">
        <v>30000000</v>
      </c>
      <c r="P1620" t="n">
        <v>32.5</v>
      </c>
      <c r="Q1620" t="n">
        <v>49.84474182128906</v>
      </c>
      <c r="R1620" t="n">
        <v>46.27609252929688</v>
      </c>
    </row>
    <row r="1621">
      <c r="A1621" t="n">
        <v>64</v>
      </c>
      <c r="B1621" t="n">
        <v>1024</v>
      </c>
      <c r="C1621" t="n">
        <v>15000000</v>
      </c>
      <c r="D1621" t="n">
        <v>15</v>
      </c>
      <c r="E1621" t="n">
        <v>0.4016876220703125</v>
      </c>
      <c r="F1621" t="n">
        <v>0.6036758422851562</v>
      </c>
      <c r="M1621" t="n">
        <v>32</v>
      </c>
      <c r="N1621" t="n">
        <v>256</v>
      </c>
      <c r="O1621" t="n">
        <v>30000000</v>
      </c>
      <c r="P1621" t="n">
        <v>35</v>
      </c>
      <c r="Q1621" t="n">
        <v>50.08907318115234</v>
      </c>
      <c r="R1621" t="n">
        <v>48.32248687744141</v>
      </c>
    </row>
    <row r="1622">
      <c r="A1622" t="n">
        <v>32</v>
      </c>
      <c r="B1622" t="n">
        <v>256</v>
      </c>
      <c r="C1622" t="n">
        <v>30000000000</v>
      </c>
      <c r="D1622" t="n">
        <v>35</v>
      </c>
      <c r="E1622" t="n">
        <v>43.82820129394531</v>
      </c>
      <c r="F1622" t="n">
        <v>0.6044387817382812</v>
      </c>
      <c r="M1622" t="n">
        <v>32</v>
      </c>
      <c r="N1622" t="n">
        <v>256</v>
      </c>
      <c r="O1622" t="n">
        <v>100000000</v>
      </c>
      <c r="P1622" t="n">
        <v>0</v>
      </c>
      <c r="Q1622" t="n">
        <v>0</v>
      </c>
      <c r="R1622" t="n">
        <v>0</v>
      </c>
    </row>
    <row r="1623">
      <c r="A1623" t="n">
        <v>16</v>
      </c>
      <c r="B1623" t="n">
        <v>64</v>
      </c>
      <c r="C1623" t="n">
        <v>10000000000</v>
      </c>
      <c r="D1623" t="n">
        <v>35</v>
      </c>
      <c r="E1623" t="n">
        <v>47.54734039306641</v>
      </c>
      <c r="F1623" t="n">
        <v>0.605010986328125</v>
      </c>
      <c r="M1623" t="n">
        <v>32</v>
      </c>
      <c r="N1623" t="n">
        <v>256</v>
      </c>
      <c r="O1623" t="n">
        <v>100000000</v>
      </c>
      <c r="P1623" t="n">
        <v>2.5</v>
      </c>
      <c r="Q1623" t="n">
        <v>0</v>
      </c>
      <c r="R1623" t="n">
        <v>0</v>
      </c>
    </row>
    <row r="1624">
      <c r="A1624" t="n">
        <v>16</v>
      </c>
      <c r="B1624" t="n">
        <v>1024</v>
      </c>
      <c r="C1624" t="n">
        <v>15000000</v>
      </c>
      <c r="D1624" t="n">
        <v>15</v>
      </c>
      <c r="E1624" t="n">
        <v>0.3751754760742188</v>
      </c>
      <c r="F1624" t="n">
        <v>0.611114501953125</v>
      </c>
      <c r="M1624" t="n">
        <v>32</v>
      </c>
      <c r="N1624" t="n">
        <v>256</v>
      </c>
      <c r="O1624" t="n">
        <v>100000000</v>
      </c>
      <c r="P1624" t="n">
        <v>5</v>
      </c>
      <c r="Q1624" t="n">
        <v>0</v>
      </c>
      <c r="R1624" t="n">
        <v>0</v>
      </c>
    </row>
    <row r="1625">
      <c r="A1625" t="n">
        <v>8</v>
      </c>
      <c r="B1625" t="n">
        <v>128</v>
      </c>
      <c r="C1625" t="n">
        <v>30000000000</v>
      </c>
      <c r="D1625" t="n">
        <v>35</v>
      </c>
      <c r="E1625" t="n">
        <v>51.51824951171875</v>
      </c>
      <c r="F1625" t="n">
        <v>0.6114959716796875</v>
      </c>
      <c r="M1625" t="n">
        <v>32</v>
      </c>
      <c r="N1625" t="n">
        <v>256</v>
      </c>
      <c r="O1625" t="n">
        <v>100000000</v>
      </c>
      <c r="P1625" t="n">
        <v>7.5</v>
      </c>
      <c r="Q1625" t="n">
        <v>0</v>
      </c>
      <c r="R1625" t="n">
        <v>0</v>
      </c>
    </row>
    <row r="1626">
      <c r="A1626" t="n">
        <v>8</v>
      </c>
      <c r="B1626" t="n">
        <v>1024</v>
      </c>
      <c r="C1626" t="n">
        <v>15000000</v>
      </c>
      <c r="D1626" t="n">
        <v>15</v>
      </c>
      <c r="E1626" t="n">
        <v>0.3086090087890625</v>
      </c>
      <c r="F1626" t="n">
        <v>0.6214141845703125</v>
      </c>
      <c r="M1626" t="n">
        <v>32</v>
      </c>
      <c r="N1626" t="n">
        <v>256</v>
      </c>
      <c r="O1626" t="n">
        <v>100000000</v>
      </c>
      <c r="P1626" t="n">
        <v>10</v>
      </c>
      <c r="Q1626" t="n">
        <v>0</v>
      </c>
      <c r="R1626" t="n">
        <v>0</v>
      </c>
    </row>
    <row r="1627">
      <c r="A1627" t="n">
        <v>8</v>
      </c>
      <c r="B1627" t="n">
        <v>256</v>
      </c>
      <c r="C1627" t="n">
        <v>30000000000</v>
      </c>
      <c r="D1627" t="n">
        <v>32.5</v>
      </c>
      <c r="E1627" t="n">
        <v>54.37965393066406</v>
      </c>
      <c r="F1627" t="n">
        <v>0.6227493286132812</v>
      </c>
      <c r="M1627" t="n">
        <v>32</v>
      </c>
      <c r="N1627" t="n">
        <v>256</v>
      </c>
      <c r="O1627" t="n">
        <v>100000000</v>
      </c>
      <c r="P1627" t="n">
        <v>12.5</v>
      </c>
      <c r="Q1627" t="n">
        <v>0</v>
      </c>
      <c r="R1627" t="n">
        <v>0</v>
      </c>
    </row>
    <row r="1628">
      <c r="A1628" t="n">
        <v>32</v>
      </c>
      <c r="B1628" t="n">
        <v>32</v>
      </c>
      <c r="C1628" t="n">
        <v>1000000000</v>
      </c>
      <c r="D1628" t="n">
        <v>25</v>
      </c>
      <c r="E1628" t="n">
        <v>30.08766174316406</v>
      </c>
      <c r="F1628" t="n">
        <v>0.626373291015625</v>
      </c>
      <c r="M1628" t="n">
        <v>32</v>
      </c>
      <c r="N1628" t="n">
        <v>256</v>
      </c>
      <c r="O1628" t="n">
        <v>100000000</v>
      </c>
      <c r="P1628" t="n">
        <v>15</v>
      </c>
      <c r="Q1628" t="n">
        <v>0.4306793212890625</v>
      </c>
      <c r="R1628" t="n">
        <v>0</v>
      </c>
    </row>
    <row r="1629">
      <c r="A1629" t="n">
        <v>32</v>
      </c>
      <c r="B1629" t="n">
        <v>32</v>
      </c>
      <c r="C1629" t="n">
        <v>10000000000</v>
      </c>
      <c r="D1629" t="n">
        <v>27.5</v>
      </c>
      <c r="E1629" t="n">
        <v>56.09645843505859</v>
      </c>
      <c r="F1629" t="n">
        <v>0.6269454956054688</v>
      </c>
      <c r="M1629" t="n">
        <v>32</v>
      </c>
      <c r="N1629" t="n">
        <v>256</v>
      </c>
      <c r="O1629" t="n">
        <v>100000000</v>
      </c>
      <c r="P1629" t="n">
        <v>17.5</v>
      </c>
      <c r="Q1629" t="n">
        <v>2.638626098632812</v>
      </c>
      <c r="R1629" t="n">
        <v>0</v>
      </c>
    </row>
    <row r="1630">
      <c r="A1630" t="n">
        <v>16</v>
      </c>
      <c r="B1630" t="n">
        <v>128</v>
      </c>
      <c r="C1630" t="n">
        <v>100000000</v>
      </c>
      <c r="D1630" t="n">
        <v>22.5</v>
      </c>
      <c r="E1630" t="n">
        <v>19.42062377929688</v>
      </c>
      <c r="F1630" t="n">
        <v>0.6275177001953125</v>
      </c>
      <c r="M1630" t="n">
        <v>32</v>
      </c>
      <c r="N1630" t="n">
        <v>256</v>
      </c>
      <c r="O1630" t="n">
        <v>100000000</v>
      </c>
      <c r="P1630" t="n">
        <v>20</v>
      </c>
      <c r="Q1630" t="n">
        <v>11.51752471923828</v>
      </c>
      <c r="R1630" t="n">
        <v>0.05645751953125</v>
      </c>
    </row>
    <row r="1631">
      <c r="A1631" t="n">
        <v>16</v>
      </c>
      <c r="B1631" t="n">
        <v>32</v>
      </c>
      <c r="C1631" t="n">
        <v>30000000000</v>
      </c>
      <c r="D1631" t="n">
        <v>35</v>
      </c>
      <c r="E1631" t="n">
        <v>57.79552459716797</v>
      </c>
      <c r="F1631" t="n">
        <v>0.628662109375</v>
      </c>
      <c r="M1631" t="n">
        <v>32</v>
      </c>
      <c r="N1631" t="n">
        <v>256</v>
      </c>
      <c r="O1631" t="n">
        <v>100000000</v>
      </c>
      <c r="P1631" t="n">
        <v>22.5</v>
      </c>
      <c r="Q1631" t="n">
        <v>19.86255645751953</v>
      </c>
      <c r="R1631" t="n">
        <v>0.8584976196289062</v>
      </c>
    </row>
    <row r="1632">
      <c r="A1632" t="n">
        <v>16</v>
      </c>
      <c r="B1632" t="n">
        <v>128</v>
      </c>
      <c r="C1632" t="n">
        <v>30000000000</v>
      </c>
      <c r="D1632" t="n">
        <v>32.5</v>
      </c>
      <c r="E1632" t="n">
        <v>55.66024780273438</v>
      </c>
      <c r="F1632" t="n">
        <v>0.6298065185546875</v>
      </c>
      <c r="M1632" t="n">
        <v>32</v>
      </c>
      <c r="N1632" t="n">
        <v>256</v>
      </c>
      <c r="O1632" t="n">
        <v>100000000</v>
      </c>
      <c r="P1632" t="n">
        <v>25</v>
      </c>
      <c r="Q1632" t="n">
        <v>35.87837219238281</v>
      </c>
      <c r="R1632" t="n">
        <v>5.482673645019531</v>
      </c>
    </row>
    <row r="1633">
      <c r="A1633" t="n">
        <v>8</v>
      </c>
      <c r="B1633" t="n">
        <v>32</v>
      </c>
      <c r="C1633" t="n">
        <v>30000000000</v>
      </c>
      <c r="D1633" t="n">
        <v>30</v>
      </c>
      <c r="E1633" t="n">
        <v>49.32594299316406</v>
      </c>
      <c r="F1633" t="n">
        <v>0.63323974609375</v>
      </c>
      <c r="M1633" t="n">
        <v>32</v>
      </c>
      <c r="N1633" t="n">
        <v>256</v>
      </c>
      <c r="O1633" t="n">
        <v>100000000</v>
      </c>
      <c r="P1633" t="n">
        <v>27.5</v>
      </c>
      <c r="Q1633" t="n">
        <v>42.962646484375</v>
      </c>
      <c r="R1633" t="n">
        <v>11.99550628662109</v>
      </c>
    </row>
    <row r="1634">
      <c r="A1634" t="n">
        <v>8</v>
      </c>
      <c r="B1634" t="n">
        <v>64</v>
      </c>
      <c r="C1634" t="n">
        <v>100000000</v>
      </c>
      <c r="D1634" t="n">
        <v>22.5</v>
      </c>
      <c r="E1634" t="n">
        <v>23.74362945556641</v>
      </c>
      <c r="F1634" t="n">
        <v>0.6341934204101562</v>
      </c>
      <c r="M1634" t="n">
        <v>32</v>
      </c>
      <c r="N1634" t="n">
        <v>256</v>
      </c>
      <c r="O1634" t="n">
        <v>100000000</v>
      </c>
      <c r="P1634" t="n">
        <v>30</v>
      </c>
      <c r="Q1634" t="n">
        <v>50.23822784423828</v>
      </c>
      <c r="R1634" t="n">
        <v>22.27401733398438</v>
      </c>
    </row>
    <row r="1635">
      <c r="A1635" t="n">
        <v>64</v>
      </c>
      <c r="B1635" t="n">
        <v>128</v>
      </c>
      <c r="C1635" t="n">
        <v>10000000000</v>
      </c>
      <c r="D1635" t="n">
        <v>30</v>
      </c>
      <c r="E1635" t="n">
        <v>30.40790557861328</v>
      </c>
      <c r="F1635" t="n">
        <v>0.6368637084960938</v>
      </c>
      <c r="M1635" t="n">
        <v>32</v>
      </c>
      <c r="N1635" t="n">
        <v>256</v>
      </c>
      <c r="O1635" t="n">
        <v>100000000</v>
      </c>
      <c r="P1635" t="n">
        <v>32.5</v>
      </c>
      <c r="Q1635" t="n">
        <v>50.08411407470703</v>
      </c>
      <c r="R1635" t="n">
        <v>33.96987915039062</v>
      </c>
    </row>
    <row r="1636">
      <c r="A1636" t="n">
        <v>64</v>
      </c>
      <c r="B1636" t="n">
        <v>128</v>
      </c>
      <c r="C1636" t="n">
        <v>100000000</v>
      </c>
      <c r="D1636" t="n">
        <v>22.5</v>
      </c>
      <c r="E1636" t="n">
        <v>21.12102508544922</v>
      </c>
      <c r="F1636" t="n">
        <v>0.6380081176757812</v>
      </c>
      <c r="M1636" t="n">
        <v>32</v>
      </c>
      <c r="N1636" t="n">
        <v>256</v>
      </c>
      <c r="O1636" t="n">
        <v>100000000</v>
      </c>
      <c r="P1636" t="n">
        <v>35</v>
      </c>
      <c r="Q1636" t="n">
        <v>50.11806488037109</v>
      </c>
      <c r="R1636" t="n">
        <v>41.42532348632812</v>
      </c>
    </row>
    <row r="1637">
      <c r="A1637" t="n">
        <v>64</v>
      </c>
      <c r="B1637" t="n">
        <v>512</v>
      </c>
      <c r="C1637" t="n">
        <v>30000000000</v>
      </c>
      <c r="D1637" t="n">
        <v>32.5</v>
      </c>
      <c r="E1637" t="n">
        <v>30.11436462402344</v>
      </c>
      <c r="F1637" t="n">
        <v>0.6387710571289062</v>
      </c>
      <c r="M1637" t="n">
        <v>32</v>
      </c>
      <c r="N1637" t="n">
        <v>256</v>
      </c>
      <c r="O1637" t="n">
        <v>1000000000</v>
      </c>
      <c r="P1637" t="n">
        <v>0</v>
      </c>
      <c r="Q1637" t="n">
        <v>0</v>
      </c>
      <c r="R1637" t="n">
        <v>0</v>
      </c>
    </row>
    <row r="1638">
      <c r="A1638" t="n">
        <v>8</v>
      </c>
      <c r="B1638" t="n">
        <v>256</v>
      </c>
      <c r="C1638" t="n">
        <v>100000000</v>
      </c>
      <c r="D1638" t="n">
        <v>22.5</v>
      </c>
      <c r="E1638" t="n">
        <v>19.10610198974609</v>
      </c>
      <c r="F1638" t="n">
        <v>0.6540298461914062</v>
      </c>
      <c r="M1638" t="n">
        <v>32</v>
      </c>
      <c r="N1638" t="n">
        <v>256</v>
      </c>
      <c r="O1638" t="n">
        <v>1000000000</v>
      </c>
      <c r="P1638" t="n">
        <v>2.5</v>
      </c>
      <c r="Q1638" t="n">
        <v>0</v>
      </c>
      <c r="R1638" t="n">
        <v>0</v>
      </c>
    </row>
    <row r="1639">
      <c r="A1639" t="n">
        <v>64</v>
      </c>
      <c r="B1639" t="n">
        <v>64</v>
      </c>
      <c r="C1639" t="n">
        <v>30000000000</v>
      </c>
      <c r="D1639" t="n">
        <v>35</v>
      </c>
      <c r="E1639" t="n">
        <v>50.03757476806641</v>
      </c>
      <c r="F1639" t="n">
        <v>0.6551742553710938</v>
      </c>
      <c r="M1639" t="n">
        <v>32</v>
      </c>
      <c r="N1639" t="n">
        <v>256</v>
      </c>
      <c r="O1639" t="n">
        <v>1000000000</v>
      </c>
      <c r="P1639" t="n">
        <v>5</v>
      </c>
      <c r="Q1639" t="n">
        <v>0</v>
      </c>
      <c r="R1639" t="n">
        <v>0</v>
      </c>
    </row>
    <row r="1640">
      <c r="A1640" t="n">
        <v>32</v>
      </c>
      <c r="B1640" t="n">
        <v>64</v>
      </c>
      <c r="C1640" t="n">
        <v>10000000000</v>
      </c>
      <c r="D1640" t="n">
        <v>27.5</v>
      </c>
      <c r="E1640" t="n">
        <v>48.32172393798828</v>
      </c>
      <c r="F1640" t="n">
        <v>0.6563186645507812</v>
      </c>
      <c r="M1640" t="n">
        <v>32</v>
      </c>
      <c r="N1640" t="n">
        <v>256</v>
      </c>
      <c r="O1640" t="n">
        <v>1000000000</v>
      </c>
      <c r="P1640" t="n">
        <v>7.5</v>
      </c>
      <c r="Q1640" t="n">
        <v>0</v>
      </c>
      <c r="R1640" t="n">
        <v>0</v>
      </c>
    </row>
    <row r="1641">
      <c r="A1641" t="n">
        <v>8</v>
      </c>
      <c r="B1641" t="n">
        <v>128</v>
      </c>
      <c r="C1641" t="n">
        <v>10000000000</v>
      </c>
      <c r="D1641" t="n">
        <v>30</v>
      </c>
      <c r="E1641" t="n">
        <v>44.77272033691406</v>
      </c>
      <c r="F1641" t="n">
        <v>0.6572723388671875</v>
      </c>
      <c r="M1641" t="n">
        <v>32</v>
      </c>
      <c r="N1641" t="n">
        <v>256</v>
      </c>
      <c r="O1641" t="n">
        <v>1000000000</v>
      </c>
      <c r="P1641" t="n">
        <v>10</v>
      </c>
      <c r="Q1641" t="n">
        <v>0</v>
      </c>
      <c r="R1641" t="n">
        <v>0</v>
      </c>
    </row>
    <row r="1642">
      <c r="A1642" t="n">
        <v>64</v>
      </c>
      <c r="B1642" t="n">
        <v>64</v>
      </c>
      <c r="C1642" t="n">
        <v>1000000</v>
      </c>
      <c r="D1642" t="n">
        <v>15</v>
      </c>
      <c r="E1642" t="n">
        <v>0.3644943237304688</v>
      </c>
      <c r="F1642" t="n">
        <v>0.66986083984375</v>
      </c>
      <c r="M1642" t="n">
        <v>32</v>
      </c>
      <c r="N1642" t="n">
        <v>256</v>
      </c>
      <c r="O1642" t="n">
        <v>1000000000</v>
      </c>
      <c r="P1642" t="n">
        <v>12.5</v>
      </c>
      <c r="Q1642" t="n">
        <v>0</v>
      </c>
      <c r="R1642" t="n">
        <v>0</v>
      </c>
    </row>
    <row r="1643">
      <c r="A1643" t="n">
        <v>64</v>
      </c>
      <c r="B1643" t="n">
        <v>32</v>
      </c>
      <c r="C1643" t="n">
        <v>30000000000</v>
      </c>
      <c r="D1643" t="n">
        <v>35</v>
      </c>
      <c r="E1643" t="n">
        <v>49.2462158203125</v>
      </c>
      <c r="F1643" t="n">
        <v>0.6765365600585938</v>
      </c>
      <c r="M1643" t="n">
        <v>32</v>
      </c>
      <c r="N1643" t="n">
        <v>256</v>
      </c>
      <c r="O1643" t="n">
        <v>1000000000</v>
      </c>
      <c r="P1643" t="n">
        <v>15</v>
      </c>
      <c r="Q1643" t="n">
        <v>0</v>
      </c>
      <c r="R1643" t="n">
        <v>0</v>
      </c>
    </row>
    <row r="1644">
      <c r="A1644" t="n">
        <v>8</v>
      </c>
      <c r="B1644" t="n">
        <v>128</v>
      </c>
      <c r="C1644" t="n">
        <v>10000000000</v>
      </c>
      <c r="D1644" t="n">
        <v>32.5</v>
      </c>
      <c r="E1644" t="n">
        <v>45.55759429931641</v>
      </c>
      <c r="F1644" t="n">
        <v>0.6822586059570312</v>
      </c>
      <c r="M1644" t="n">
        <v>32</v>
      </c>
      <c r="N1644" t="n">
        <v>256</v>
      </c>
      <c r="O1644" t="n">
        <v>1000000000</v>
      </c>
      <c r="P1644" t="n">
        <v>17.5</v>
      </c>
      <c r="Q1644" t="n">
        <v>1.349449157714844</v>
      </c>
      <c r="R1644" t="n">
        <v>0</v>
      </c>
    </row>
    <row r="1645">
      <c r="A1645" t="n">
        <v>64</v>
      </c>
      <c r="B1645" t="n">
        <v>128</v>
      </c>
      <c r="C1645" t="n">
        <v>1000000</v>
      </c>
      <c r="D1645" t="n">
        <v>15</v>
      </c>
      <c r="E1645" t="n">
        <v>0.3322601318359375</v>
      </c>
      <c r="F1645" t="n">
        <v>0.6853103637695312</v>
      </c>
      <c r="M1645" t="n">
        <v>32</v>
      </c>
      <c r="N1645" t="n">
        <v>256</v>
      </c>
      <c r="O1645" t="n">
        <v>1000000000</v>
      </c>
      <c r="P1645" t="n">
        <v>20</v>
      </c>
      <c r="Q1645" t="n">
        <v>10.17742156982422</v>
      </c>
      <c r="R1645" t="n">
        <v>0.1020431518554688</v>
      </c>
    </row>
    <row r="1646">
      <c r="A1646" t="n">
        <v>16</v>
      </c>
      <c r="B1646" t="n">
        <v>64</v>
      </c>
      <c r="C1646" t="n">
        <v>10000000000</v>
      </c>
      <c r="D1646" t="n">
        <v>32.5</v>
      </c>
      <c r="E1646" t="n">
        <v>54.02355194091797</v>
      </c>
      <c r="F1646" t="n">
        <v>0.687408447265625</v>
      </c>
      <c r="M1646" t="n">
        <v>32</v>
      </c>
      <c r="N1646" t="n">
        <v>256</v>
      </c>
      <c r="O1646" t="n">
        <v>1000000000</v>
      </c>
      <c r="P1646" t="n">
        <v>22.5</v>
      </c>
      <c r="Q1646" t="n">
        <v>23.24485778808594</v>
      </c>
      <c r="R1646" t="n">
        <v>0.2012252807617188</v>
      </c>
    </row>
    <row r="1647">
      <c r="A1647" t="n">
        <v>16</v>
      </c>
      <c r="B1647" t="n">
        <v>32</v>
      </c>
      <c r="C1647" t="n">
        <v>30000000000</v>
      </c>
      <c r="D1647" t="n">
        <v>32.5</v>
      </c>
      <c r="E1647" t="n">
        <v>60.37807464599609</v>
      </c>
      <c r="F1647" t="n">
        <v>0.6877899169921875</v>
      </c>
      <c r="M1647" t="n">
        <v>32</v>
      </c>
      <c r="N1647" t="n">
        <v>256</v>
      </c>
      <c r="O1647" t="n">
        <v>1000000000</v>
      </c>
      <c r="P1647" t="n">
        <v>25</v>
      </c>
      <c r="Q1647" t="n">
        <v>28.52058410644531</v>
      </c>
      <c r="R1647" t="n">
        <v>1.252937316894531</v>
      </c>
    </row>
    <row r="1648">
      <c r="A1648" t="n">
        <v>64</v>
      </c>
      <c r="B1648" t="n">
        <v>512</v>
      </c>
      <c r="C1648" t="n">
        <v>30000000000</v>
      </c>
      <c r="D1648" t="n">
        <v>35</v>
      </c>
      <c r="E1648" t="n">
        <v>54.37602996826172</v>
      </c>
      <c r="F1648" t="n">
        <v>0.6906509399414062</v>
      </c>
      <c r="M1648" t="n">
        <v>32</v>
      </c>
      <c r="N1648" t="n">
        <v>256</v>
      </c>
      <c r="O1648" t="n">
        <v>1000000000</v>
      </c>
      <c r="P1648" t="n">
        <v>27.5</v>
      </c>
      <c r="Q1648" t="n">
        <v>42.74711608886719</v>
      </c>
      <c r="R1648" t="n">
        <v>3.549957275390625</v>
      </c>
    </row>
    <row r="1649">
      <c r="A1649" t="n">
        <v>8</v>
      </c>
      <c r="B1649" t="n">
        <v>32</v>
      </c>
      <c r="C1649" t="n">
        <v>1000000000</v>
      </c>
      <c r="D1649" t="n">
        <v>27.5</v>
      </c>
      <c r="E1649" t="n">
        <v>36.78970336914062</v>
      </c>
      <c r="F1649" t="n">
        <v>0.6990432739257812</v>
      </c>
      <c r="M1649" t="n">
        <v>32</v>
      </c>
      <c r="N1649" t="n">
        <v>256</v>
      </c>
      <c r="O1649" t="n">
        <v>1000000000</v>
      </c>
      <c r="P1649" t="n">
        <v>30</v>
      </c>
      <c r="Q1649" t="n">
        <v>48.80123138427734</v>
      </c>
      <c r="R1649" t="n">
        <v>4.57916259765625</v>
      </c>
    </row>
    <row r="1650">
      <c r="A1650" t="n">
        <v>32</v>
      </c>
      <c r="B1650" t="n">
        <v>64</v>
      </c>
      <c r="C1650" t="n">
        <v>1000000000</v>
      </c>
      <c r="D1650" t="n">
        <v>25</v>
      </c>
      <c r="E1650" t="n">
        <v>34.01927947998047</v>
      </c>
      <c r="F1650" t="n">
        <v>0.7040023803710938</v>
      </c>
      <c r="M1650" t="n">
        <v>32</v>
      </c>
      <c r="N1650" t="n">
        <v>256</v>
      </c>
      <c r="O1650" t="n">
        <v>1000000000</v>
      </c>
      <c r="P1650" t="n">
        <v>32.5</v>
      </c>
      <c r="Q1650" t="n">
        <v>48.96087646484375</v>
      </c>
      <c r="R1650" t="n">
        <v>6.255912780761719</v>
      </c>
    </row>
    <row r="1651">
      <c r="A1651" t="n">
        <v>8</v>
      </c>
      <c r="B1651" t="n">
        <v>64</v>
      </c>
      <c r="C1651" t="n">
        <v>10000000000</v>
      </c>
      <c r="D1651" t="n">
        <v>35</v>
      </c>
      <c r="E1651" t="n">
        <v>52.59971618652344</v>
      </c>
      <c r="F1651" t="n">
        <v>0.7068634033203125</v>
      </c>
      <c r="M1651" t="n">
        <v>32</v>
      </c>
      <c r="N1651" t="n">
        <v>256</v>
      </c>
      <c r="O1651" t="n">
        <v>1000000000</v>
      </c>
      <c r="P1651" t="n">
        <v>35</v>
      </c>
      <c r="Q1651" t="n">
        <v>48.095703125</v>
      </c>
      <c r="R1651" t="n">
        <v>8.288955688476562</v>
      </c>
    </row>
    <row r="1652">
      <c r="A1652" t="n">
        <v>8</v>
      </c>
      <c r="B1652" t="n">
        <v>64</v>
      </c>
      <c r="C1652" t="n">
        <v>10000000000</v>
      </c>
      <c r="D1652" t="n">
        <v>27.5</v>
      </c>
      <c r="E1652" t="n">
        <v>52.90775299072266</v>
      </c>
      <c r="F1652" t="n">
        <v>0.7158279418945312</v>
      </c>
      <c r="M1652" t="n">
        <v>32</v>
      </c>
      <c r="N1652" t="n">
        <v>256</v>
      </c>
      <c r="O1652" t="n">
        <v>10000000000</v>
      </c>
      <c r="P1652" t="n">
        <v>0</v>
      </c>
      <c r="Q1652" t="n">
        <v>0</v>
      </c>
      <c r="R1652" t="n">
        <v>0</v>
      </c>
    </row>
    <row r="1653">
      <c r="A1653" t="n">
        <v>64</v>
      </c>
      <c r="B1653" t="n">
        <v>32</v>
      </c>
      <c r="C1653" t="n">
        <v>30000000000</v>
      </c>
      <c r="D1653" t="n">
        <v>30</v>
      </c>
      <c r="E1653" t="n">
        <v>46.74167633056641</v>
      </c>
      <c r="F1653" t="n">
        <v>0.7196426391601562</v>
      </c>
      <c r="M1653" t="n">
        <v>32</v>
      </c>
      <c r="N1653" t="n">
        <v>256</v>
      </c>
      <c r="O1653" t="n">
        <v>10000000000</v>
      </c>
      <c r="P1653" t="n">
        <v>2.5</v>
      </c>
      <c r="Q1653" t="n">
        <v>0</v>
      </c>
      <c r="R1653" t="n">
        <v>0</v>
      </c>
    </row>
    <row r="1654">
      <c r="A1654" t="n">
        <v>64</v>
      </c>
      <c r="B1654" t="n">
        <v>128</v>
      </c>
      <c r="C1654" t="n">
        <v>15000000</v>
      </c>
      <c r="D1654" t="n">
        <v>20</v>
      </c>
      <c r="E1654" t="n">
        <v>10.20526885986328</v>
      </c>
      <c r="F1654" t="n">
        <v>0.7251739501953125</v>
      </c>
      <c r="M1654" t="n">
        <v>32</v>
      </c>
      <c r="N1654" t="n">
        <v>256</v>
      </c>
      <c r="O1654" t="n">
        <v>10000000000</v>
      </c>
      <c r="P1654" t="n">
        <v>5</v>
      </c>
      <c r="Q1654" t="n">
        <v>0</v>
      </c>
      <c r="R1654" t="n">
        <v>0</v>
      </c>
    </row>
    <row r="1655">
      <c r="A1655" t="n">
        <v>64</v>
      </c>
      <c r="B1655" t="n">
        <v>1024</v>
      </c>
      <c r="C1655" t="n">
        <v>1000000</v>
      </c>
      <c r="D1655" t="n">
        <v>15</v>
      </c>
      <c r="E1655" t="n">
        <v>0.3339767456054688</v>
      </c>
      <c r="F1655" t="n">
        <v>0.7251739501953125</v>
      </c>
      <c r="M1655" t="n">
        <v>32</v>
      </c>
      <c r="N1655" t="n">
        <v>256</v>
      </c>
      <c r="O1655" t="n">
        <v>10000000000</v>
      </c>
      <c r="P1655" t="n">
        <v>7.5</v>
      </c>
      <c r="Q1655" t="n">
        <v>0</v>
      </c>
      <c r="R1655" t="n">
        <v>0</v>
      </c>
    </row>
    <row r="1656">
      <c r="A1656" t="n">
        <v>16</v>
      </c>
      <c r="B1656" t="n">
        <v>64</v>
      </c>
      <c r="C1656" t="n">
        <v>1000000</v>
      </c>
      <c r="D1656" t="n">
        <v>15</v>
      </c>
      <c r="E1656" t="n">
        <v>0.3454208374023438</v>
      </c>
      <c r="F1656" t="n">
        <v>0.7274627685546875</v>
      </c>
      <c r="M1656" t="n">
        <v>32</v>
      </c>
      <c r="N1656" t="n">
        <v>256</v>
      </c>
      <c r="O1656" t="n">
        <v>10000000000</v>
      </c>
      <c r="P1656" t="n">
        <v>10</v>
      </c>
      <c r="Q1656" t="n">
        <v>0</v>
      </c>
      <c r="R1656" t="n">
        <v>0</v>
      </c>
    </row>
    <row r="1657">
      <c r="A1657" t="n">
        <v>8</v>
      </c>
      <c r="B1657" t="n">
        <v>64</v>
      </c>
      <c r="C1657" t="n">
        <v>1000000</v>
      </c>
      <c r="D1657" t="n">
        <v>15</v>
      </c>
      <c r="E1657" t="n">
        <v>0.3587722778320312</v>
      </c>
      <c r="F1657" t="n">
        <v>0.7303237915039062</v>
      </c>
      <c r="M1657" t="n">
        <v>32</v>
      </c>
      <c r="N1657" t="n">
        <v>256</v>
      </c>
      <c r="O1657" t="n">
        <v>10000000000</v>
      </c>
      <c r="P1657" t="n">
        <v>12.5</v>
      </c>
      <c r="Q1657" t="n">
        <v>0</v>
      </c>
      <c r="R1657" t="n">
        <v>0</v>
      </c>
    </row>
    <row r="1658">
      <c r="A1658" t="n">
        <v>16</v>
      </c>
      <c r="B1658" t="n">
        <v>1024</v>
      </c>
      <c r="C1658" t="n">
        <v>1000000000</v>
      </c>
      <c r="D1658" t="n">
        <v>22.5</v>
      </c>
      <c r="E1658" t="n">
        <v>15.25192260742188</v>
      </c>
      <c r="F1658" t="n">
        <v>0.7333755493164062</v>
      </c>
      <c r="M1658" t="n">
        <v>32</v>
      </c>
      <c r="N1658" t="n">
        <v>256</v>
      </c>
      <c r="O1658" t="n">
        <v>10000000000</v>
      </c>
      <c r="P1658" t="n">
        <v>15</v>
      </c>
      <c r="Q1658" t="n">
        <v>0</v>
      </c>
      <c r="R1658" t="n">
        <v>0</v>
      </c>
    </row>
    <row r="1659">
      <c r="A1659" t="n">
        <v>32</v>
      </c>
      <c r="B1659" t="n">
        <v>64</v>
      </c>
      <c r="C1659" t="n">
        <v>1000000</v>
      </c>
      <c r="D1659" t="n">
        <v>15</v>
      </c>
      <c r="E1659" t="n">
        <v>0.3541946411132812</v>
      </c>
      <c r="F1659" t="n">
        <v>0.7537841796875</v>
      </c>
      <c r="M1659" t="n">
        <v>32</v>
      </c>
      <c r="N1659" t="n">
        <v>256</v>
      </c>
      <c r="O1659" t="n">
        <v>10000000000</v>
      </c>
      <c r="P1659" t="n">
        <v>17.5</v>
      </c>
      <c r="Q1659" t="n">
        <v>0</v>
      </c>
      <c r="R1659" t="n">
        <v>0</v>
      </c>
    </row>
    <row r="1660">
      <c r="A1660" t="n">
        <v>64</v>
      </c>
      <c r="B1660" t="n">
        <v>32</v>
      </c>
      <c r="C1660" t="n">
        <v>10000000000</v>
      </c>
      <c r="D1660" t="n">
        <v>30</v>
      </c>
      <c r="E1660" t="n">
        <v>56.01654052734375</v>
      </c>
      <c r="F1660" t="n">
        <v>0.775909423828125</v>
      </c>
      <c r="M1660" t="n">
        <v>32</v>
      </c>
      <c r="N1660" t="n">
        <v>256</v>
      </c>
      <c r="O1660" t="n">
        <v>10000000000</v>
      </c>
      <c r="P1660" t="n">
        <v>20</v>
      </c>
      <c r="Q1660" t="n">
        <v>0.618743896484375</v>
      </c>
      <c r="R1660" t="n">
        <v>0</v>
      </c>
    </row>
    <row r="1661">
      <c r="A1661" t="n">
        <v>64</v>
      </c>
      <c r="B1661" t="n">
        <v>256</v>
      </c>
      <c r="C1661" t="n">
        <v>1000000</v>
      </c>
      <c r="D1661" t="n">
        <v>15</v>
      </c>
      <c r="E1661" t="n">
        <v>0.3480911254882812</v>
      </c>
      <c r="F1661" t="n">
        <v>0.7843017578125</v>
      </c>
      <c r="M1661" t="n">
        <v>32</v>
      </c>
      <c r="N1661" t="n">
        <v>256</v>
      </c>
      <c r="O1661" t="n">
        <v>10000000000</v>
      </c>
      <c r="P1661" t="n">
        <v>22.5</v>
      </c>
      <c r="Q1661" t="n">
        <v>9.97161865234375</v>
      </c>
      <c r="R1661" t="n">
        <v>0</v>
      </c>
    </row>
    <row r="1662">
      <c r="A1662" t="n">
        <v>16</v>
      </c>
      <c r="B1662" t="n">
        <v>64</v>
      </c>
      <c r="C1662" t="n">
        <v>100000000</v>
      </c>
      <c r="D1662" t="n">
        <v>22.5</v>
      </c>
      <c r="E1662" t="n">
        <v>23.12984466552734</v>
      </c>
      <c r="F1662" t="n">
        <v>0.7951736450195312</v>
      </c>
      <c r="M1662" t="n">
        <v>32</v>
      </c>
      <c r="N1662" t="n">
        <v>256</v>
      </c>
      <c r="O1662" t="n">
        <v>10000000000</v>
      </c>
      <c r="P1662" t="n">
        <v>25</v>
      </c>
      <c r="Q1662" t="n">
        <v>28.08036804199219</v>
      </c>
      <c r="R1662" t="n">
        <v>0.3139495849609375</v>
      </c>
    </row>
    <row r="1663">
      <c r="A1663" t="n">
        <v>16</v>
      </c>
      <c r="B1663" t="n">
        <v>128</v>
      </c>
      <c r="C1663" t="n">
        <v>10000000000</v>
      </c>
      <c r="D1663" t="n">
        <v>32.5</v>
      </c>
      <c r="E1663" t="n">
        <v>49.68433380126953</v>
      </c>
      <c r="F1663" t="n">
        <v>0.7976531982421875</v>
      </c>
      <c r="M1663" t="n">
        <v>32</v>
      </c>
      <c r="N1663" t="n">
        <v>256</v>
      </c>
      <c r="O1663" t="n">
        <v>10000000000</v>
      </c>
      <c r="P1663" t="n">
        <v>27.5</v>
      </c>
      <c r="Q1663" t="n">
        <v>48.06308746337891</v>
      </c>
      <c r="R1663" t="n">
        <v>1.093673706054688</v>
      </c>
    </row>
    <row r="1664">
      <c r="A1664" t="n">
        <v>8</v>
      </c>
      <c r="B1664" t="n">
        <v>32</v>
      </c>
      <c r="C1664" t="n">
        <v>100000000</v>
      </c>
      <c r="D1664" t="n">
        <v>22.5</v>
      </c>
      <c r="E1664" t="n">
        <v>23.85272979736328</v>
      </c>
      <c r="F1664" t="n">
        <v>0.809478759765625</v>
      </c>
      <c r="M1664" t="n">
        <v>32</v>
      </c>
      <c r="N1664" t="n">
        <v>256</v>
      </c>
      <c r="O1664" t="n">
        <v>10000000000</v>
      </c>
      <c r="P1664" t="n">
        <v>30</v>
      </c>
      <c r="Q1664" t="n">
        <v>52.48527526855469</v>
      </c>
      <c r="R1664" t="n">
        <v>1.346969604492188</v>
      </c>
    </row>
    <row r="1665">
      <c r="A1665" t="n">
        <v>64</v>
      </c>
      <c r="B1665" t="n">
        <v>512</v>
      </c>
      <c r="C1665" t="n">
        <v>1000000</v>
      </c>
      <c r="D1665" t="n">
        <v>15</v>
      </c>
      <c r="E1665" t="n">
        <v>0.3602981567382812</v>
      </c>
      <c r="F1665" t="n">
        <v>0.8119583129882812</v>
      </c>
      <c r="M1665" t="n">
        <v>32</v>
      </c>
      <c r="N1665" t="n">
        <v>256</v>
      </c>
      <c r="O1665" t="n">
        <v>10000000000</v>
      </c>
      <c r="P1665" t="n">
        <v>32.5</v>
      </c>
      <c r="Q1665" t="n">
        <v>56.25286102294922</v>
      </c>
      <c r="R1665" t="n">
        <v>1.387405395507812</v>
      </c>
    </row>
    <row r="1666">
      <c r="A1666" t="n">
        <v>16</v>
      </c>
      <c r="B1666" t="n">
        <v>32</v>
      </c>
      <c r="C1666" t="n">
        <v>100000000</v>
      </c>
      <c r="D1666" t="n">
        <v>22.5</v>
      </c>
      <c r="E1666" t="n">
        <v>22.52769470214844</v>
      </c>
      <c r="F1666" t="n">
        <v>0.8174896240234375</v>
      </c>
      <c r="M1666" t="n">
        <v>32</v>
      </c>
      <c r="N1666" t="n">
        <v>256</v>
      </c>
      <c r="O1666" t="n">
        <v>10000000000</v>
      </c>
      <c r="P1666" t="n">
        <v>35</v>
      </c>
      <c r="Q1666" t="n">
        <v>50.93650817871094</v>
      </c>
      <c r="R1666" t="n">
        <v>2.018165588378906</v>
      </c>
    </row>
    <row r="1667">
      <c r="A1667" t="n">
        <v>8</v>
      </c>
      <c r="B1667" t="n">
        <v>32</v>
      </c>
      <c r="C1667" t="n">
        <v>30000000</v>
      </c>
      <c r="D1667" t="n">
        <v>22.5</v>
      </c>
      <c r="E1667" t="n">
        <v>21.39320373535156</v>
      </c>
      <c r="F1667" t="n">
        <v>0.8230209350585938</v>
      </c>
      <c r="M1667" t="n">
        <v>32</v>
      </c>
      <c r="N1667" t="n">
        <v>256</v>
      </c>
      <c r="O1667" t="n">
        <v>30000000000</v>
      </c>
      <c r="P1667" t="n">
        <v>0</v>
      </c>
      <c r="Q1667" t="n">
        <v>0</v>
      </c>
      <c r="R1667" t="n">
        <v>0</v>
      </c>
    </row>
    <row r="1668">
      <c r="A1668" t="n">
        <v>8</v>
      </c>
      <c r="B1668" t="n">
        <v>64</v>
      </c>
      <c r="C1668" t="n">
        <v>30000000000</v>
      </c>
      <c r="D1668" t="n">
        <v>35</v>
      </c>
      <c r="E1668" t="n">
        <v>58.92009735107422</v>
      </c>
      <c r="F1668" t="n">
        <v>0.836181640625</v>
      </c>
      <c r="M1668" t="n">
        <v>32</v>
      </c>
      <c r="N1668" t="n">
        <v>256</v>
      </c>
      <c r="O1668" t="n">
        <v>30000000000</v>
      </c>
      <c r="P1668" t="n">
        <v>2.5</v>
      </c>
      <c r="Q1668" t="n">
        <v>0</v>
      </c>
      <c r="R1668" t="n">
        <v>0</v>
      </c>
    </row>
    <row r="1669">
      <c r="A1669" t="n">
        <v>16</v>
      </c>
      <c r="B1669" t="n">
        <v>512</v>
      </c>
      <c r="C1669" t="n">
        <v>30000000000</v>
      </c>
      <c r="D1669" t="n">
        <v>32.5</v>
      </c>
      <c r="E1669" t="n">
        <v>58.14685821533203</v>
      </c>
      <c r="F1669" t="n">
        <v>0.8382797241210938</v>
      </c>
      <c r="M1669" t="n">
        <v>32</v>
      </c>
      <c r="N1669" t="n">
        <v>256</v>
      </c>
      <c r="O1669" t="n">
        <v>30000000000</v>
      </c>
      <c r="P1669" t="n">
        <v>5</v>
      </c>
      <c r="Q1669" t="n">
        <v>0</v>
      </c>
      <c r="R1669" t="n">
        <v>0</v>
      </c>
    </row>
    <row r="1670">
      <c r="A1670" t="n">
        <v>32</v>
      </c>
      <c r="B1670" t="n">
        <v>32</v>
      </c>
      <c r="C1670" t="n">
        <v>30000000000</v>
      </c>
      <c r="D1670" t="n">
        <v>35</v>
      </c>
      <c r="E1670" t="n">
        <v>46.63867950439453</v>
      </c>
      <c r="F1670" t="n">
        <v>0.8459091186523438</v>
      </c>
      <c r="M1670" t="n">
        <v>32</v>
      </c>
      <c r="N1670" t="n">
        <v>256</v>
      </c>
      <c r="O1670" t="n">
        <v>30000000000</v>
      </c>
      <c r="P1670" t="n">
        <v>7.5</v>
      </c>
      <c r="Q1670" t="n">
        <v>0</v>
      </c>
      <c r="R1670" t="n">
        <v>0</v>
      </c>
    </row>
    <row r="1671">
      <c r="A1671" t="n">
        <v>8</v>
      </c>
      <c r="B1671" t="n">
        <v>128</v>
      </c>
      <c r="C1671" t="n">
        <v>100000000</v>
      </c>
      <c r="D1671" t="n">
        <v>22.5</v>
      </c>
      <c r="E1671" t="n">
        <v>22.30148315429688</v>
      </c>
      <c r="F1671" t="n">
        <v>0.847625732421875</v>
      </c>
      <c r="M1671" t="n">
        <v>32</v>
      </c>
      <c r="N1671" t="n">
        <v>256</v>
      </c>
      <c r="O1671" t="n">
        <v>30000000000</v>
      </c>
      <c r="P1671" t="n">
        <v>10</v>
      </c>
      <c r="Q1671" t="n">
        <v>0</v>
      </c>
      <c r="R1671" t="n">
        <v>0</v>
      </c>
    </row>
    <row r="1672">
      <c r="A1672" t="n">
        <v>32</v>
      </c>
      <c r="B1672" t="n">
        <v>1024</v>
      </c>
      <c r="C1672" t="n">
        <v>10000000000</v>
      </c>
      <c r="D1672" t="n">
        <v>30</v>
      </c>
      <c r="E1672" t="n">
        <v>41.21761322021484</v>
      </c>
      <c r="F1672" t="n">
        <v>0.8543014526367188</v>
      </c>
      <c r="M1672" t="n">
        <v>32</v>
      </c>
      <c r="N1672" t="n">
        <v>256</v>
      </c>
      <c r="O1672" t="n">
        <v>30000000000</v>
      </c>
      <c r="P1672" t="n">
        <v>12.5</v>
      </c>
      <c r="Q1672" t="n">
        <v>0</v>
      </c>
      <c r="R1672" t="n">
        <v>0</v>
      </c>
    </row>
    <row r="1673">
      <c r="A1673" t="n">
        <v>32</v>
      </c>
      <c r="B1673" t="n">
        <v>256</v>
      </c>
      <c r="C1673" t="n">
        <v>100000000</v>
      </c>
      <c r="D1673" t="n">
        <v>22.5</v>
      </c>
      <c r="E1673" t="n">
        <v>19.86255645751953</v>
      </c>
      <c r="F1673" t="n">
        <v>0.8584976196289062</v>
      </c>
      <c r="M1673" t="n">
        <v>32</v>
      </c>
      <c r="N1673" t="n">
        <v>256</v>
      </c>
      <c r="O1673" t="n">
        <v>30000000000</v>
      </c>
      <c r="P1673" t="n">
        <v>15</v>
      </c>
      <c r="Q1673" t="n">
        <v>0</v>
      </c>
      <c r="R1673" t="n">
        <v>0</v>
      </c>
    </row>
    <row r="1674">
      <c r="A1674" t="n">
        <v>16</v>
      </c>
      <c r="B1674" t="n">
        <v>512</v>
      </c>
      <c r="C1674" t="n">
        <v>30000000000</v>
      </c>
      <c r="D1674" t="n">
        <v>35</v>
      </c>
      <c r="E1674" t="n">
        <v>38.44795227050781</v>
      </c>
      <c r="F1674" t="n">
        <v>0.8588790893554688</v>
      </c>
      <c r="M1674" t="n">
        <v>32</v>
      </c>
      <c r="N1674" t="n">
        <v>256</v>
      </c>
      <c r="O1674" t="n">
        <v>30000000000</v>
      </c>
      <c r="P1674" t="n">
        <v>17.5</v>
      </c>
      <c r="Q1674" t="n">
        <v>0</v>
      </c>
      <c r="R1674" t="n">
        <v>0</v>
      </c>
    </row>
    <row r="1675">
      <c r="A1675" t="n">
        <v>32</v>
      </c>
      <c r="B1675" t="n">
        <v>64</v>
      </c>
      <c r="C1675" t="n">
        <v>10000000000</v>
      </c>
      <c r="D1675" t="n">
        <v>32.5</v>
      </c>
      <c r="E1675" t="n">
        <v>48.22769165039062</v>
      </c>
      <c r="F1675" t="n">
        <v>0.8686065673828125</v>
      </c>
      <c r="M1675" t="n">
        <v>32</v>
      </c>
      <c r="N1675" t="n">
        <v>256</v>
      </c>
      <c r="O1675" t="n">
        <v>30000000000</v>
      </c>
      <c r="P1675" t="n">
        <v>20</v>
      </c>
      <c r="Q1675" t="n">
        <v>0</v>
      </c>
      <c r="R1675" t="n">
        <v>0</v>
      </c>
    </row>
    <row r="1676">
      <c r="A1676" t="n">
        <v>64</v>
      </c>
      <c r="B1676" t="n">
        <v>32</v>
      </c>
      <c r="C1676" t="n">
        <v>10000000000</v>
      </c>
      <c r="D1676" t="n">
        <v>32.5</v>
      </c>
      <c r="E1676" t="n">
        <v>44.59686279296875</v>
      </c>
      <c r="F1676" t="n">
        <v>0.8714675903320312</v>
      </c>
      <c r="M1676" t="n">
        <v>32</v>
      </c>
      <c r="N1676" t="n">
        <v>256</v>
      </c>
      <c r="O1676" t="n">
        <v>30000000000</v>
      </c>
      <c r="P1676" t="n">
        <v>22.5</v>
      </c>
      <c r="Q1676" t="n">
        <v>11.20700836181641</v>
      </c>
      <c r="R1676" t="n">
        <v>0</v>
      </c>
    </row>
    <row r="1677">
      <c r="A1677" t="n">
        <v>32</v>
      </c>
      <c r="B1677" t="n">
        <v>32</v>
      </c>
      <c r="C1677" t="n">
        <v>100000000</v>
      </c>
      <c r="D1677" t="n">
        <v>22.5</v>
      </c>
      <c r="E1677" t="n">
        <v>21.58927917480469</v>
      </c>
      <c r="F1677" t="n">
        <v>0.8758544921875</v>
      </c>
      <c r="M1677" t="n">
        <v>32</v>
      </c>
      <c r="N1677" t="n">
        <v>256</v>
      </c>
      <c r="O1677" t="n">
        <v>30000000000</v>
      </c>
      <c r="P1677" t="n">
        <v>25</v>
      </c>
      <c r="Q1677" t="n">
        <v>0.00209808349609375</v>
      </c>
      <c r="R1677" t="n">
        <v>0</v>
      </c>
    </row>
    <row r="1678">
      <c r="A1678" t="n">
        <v>32</v>
      </c>
      <c r="B1678" t="n">
        <v>1024</v>
      </c>
      <c r="C1678" t="n">
        <v>30000000000</v>
      </c>
      <c r="D1678" t="n">
        <v>32.5</v>
      </c>
      <c r="E1678" t="n">
        <v>35.82763671875</v>
      </c>
      <c r="F1678" t="n">
        <v>0.8769989013671875</v>
      </c>
      <c r="M1678" t="n">
        <v>32</v>
      </c>
      <c r="N1678" t="n">
        <v>256</v>
      </c>
      <c r="O1678" t="n">
        <v>30000000000</v>
      </c>
      <c r="P1678" t="n">
        <v>27.5</v>
      </c>
      <c r="Q1678" t="n">
        <v>36.0321044921875</v>
      </c>
      <c r="R1678" t="n">
        <v>0.5359649658203125</v>
      </c>
    </row>
    <row r="1679">
      <c r="A1679" t="n">
        <v>32</v>
      </c>
      <c r="B1679" t="n">
        <v>1024</v>
      </c>
      <c r="C1679" t="n">
        <v>10000000000</v>
      </c>
      <c r="D1679" t="n">
        <v>27.5</v>
      </c>
      <c r="E1679" t="n">
        <v>20.70999145507812</v>
      </c>
      <c r="F1679" t="n">
        <v>0.8880615234375</v>
      </c>
      <c r="M1679" t="n">
        <v>32</v>
      </c>
      <c r="N1679" t="n">
        <v>256</v>
      </c>
      <c r="O1679" t="n">
        <v>30000000000</v>
      </c>
      <c r="P1679" t="n">
        <v>30</v>
      </c>
      <c r="Q1679" t="n">
        <v>48.47049713134766</v>
      </c>
      <c r="R1679" t="n">
        <v>0.494384765625</v>
      </c>
    </row>
    <row r="1680">
      <c r="A1680" t="n">
        <v>64</v>
      </c>
      <c r="B1680" t="n">
        <v>256</v>
      </c>
      <c r="C1680" t="n">
        <v>1000000000</v>
      </c>
      <c r="D1680" t="n">
        <v>25</v>
      </c>
      <c r="E1680" t="n">
        <v>24.50447082519531</v>
      </c>
      <c r="F1680" t="n">
        <v>0.89569091796875</v>
      </c>
      <c r="M1680" t="n">
        <v>32</v>
      </c>
      <c r="N1680" t="n">
        <v>256</v>
      </c>
      <c r="O1680" t="n">
        <v>30000000000</v>
      </c>
      <c r="P1680" t="n">
        <v>32.5</v>
      </c>
      <c r="Q1680" t="n">
        <v>53.79905700683594</v>
      </c>
      <c r="R1680" t="n">
        <v>1.235389709472656</v>
      </c>
    </row>
    <row r="1681">
      <c r="A1681" t="n">
        <v>8</v>
      </c>
      <c r="B1681" t="n">
        <v>512</v>
      </c>
      <c r="C1681" t="n">
        <v>1000000000</v>
      </c>
      <c r="D1681" t="n">
        <v>22.5</v>
      </c>
      <c r="E1681" t="n">
        <v>28.68309020996094</v>
      </c>
      <c r="F1681" t="n">
        <v>0.9035110473632812</v>
      </c>
      <c r="M1681" t="n">
        <v>32</v>
      </c>
      <c r="N1681" t="n">
        <v>256</v>
      </c>
      <c r="O1681" t="n">
        <v>30000000000</v>
      </c>
      <c r="P1681" t="n">
        <v>35</v>
      </c>
      <c r="Q1681" t="n">
        <v>43.82820129394531</v>
      </c>
      <c r="R1681" t="n">
        <v>0.6044387817382812</v>
      </c>
    </row>
    <row r="1682">
      <c r="A1682" t="n">
        <v>16</v>
      </c>
      <c r="B1682" t="n">
        <v>256</v>
      </c>
      <c r="C1682" t="n">
        <v>30000000000</v>
      </c>
      <c r="D1682" t="n">
        <v>32.5</v>
      </c>
      <c r="E1682" t="n">
        <v>49.73793029785156</v>
      </c>
      <c r="F1682" t="n">
        <v>0.909423828125</v>
      </c>
      <c r="M1682" t="n">
        <v>32</v>
      </c>
      <c r="N1682" t="n">
        <v>512</v>
      </c>
      <c r="O1682" t="n">
        <v>1000000</v>
      </c>
      <c r="P1682" t="n">
        <v>0</v>
      </c>
      <c r="Q1682" t="n">
        <v>0</v>
      </c>
      <c r="R1682" t="n">
        <v>0</v>
      </c>
    </row>
    <row r="1683">
      <c r="A1683" t="n">
        <v>8</v>
      </c>
      <c r="B1683" t="n">
        <v>32</v>
      </c>
      <c r="C1683" t="n">
        <v>10000000000</v>
      </c>
      <c r="D1683" t="n">
        <v>32.5</v>
      </c>
      <c r="E1683" t="n">
        <v>59.51480865478516</v>
      </c>
      <c r="F1683" t="n">
        <v>0.9222030639648438</v>
      </c>
      <c r="M1683" t="n">
        <v>32</v>
      </c>
      <c r="N1683" t="n">
        <v>512</v>
      </c>
      <c r="O1683" t="n">
        <v>1000000</v>
      </c>
      <c r="P1683" t="n">
        <v>2.5</v>
      </c>
      <c r="Q1683" t="n">
        <v>0</v>
      </c>
      <c r="R1683" t="n">
        <v>0</v>
      </c>
    </row>
    <row r="1684">
      <c r="A1684" t="n">
        <v>32</v>
      </c>
      <c r="B1684" t="n">
        <v>64</v>
      </c>
      <c r="C1684" t="n">
        <v>100000000</v>
      </c>
      <c r="D1684" t="n">
        <v>22.5</v>
      </c>
      <c r="E1684" t="n">
        <v>21.12102508544922</v>
      </c>
      <c r="F1684" t="n">
        <v>0.9563446044921875</v>
      </c>
      <c r="M1684" t="n">
        <v>32</v>
      </c>
      <c r="N1684" t="n">
        <v>512</v>
      </c>
      <c r="O1684" t="n">
        <v>1000000</v>
      </c>
      <c r="P1684" t="n">
        <v>5</v>
      </c>
      <c r="Q1684" t="n">
        <v>0</v>
      </c>
      <c r="R1684" t="n">
        <v>0</v>
      </c>
    </row>
    <row r="1685">
      <c r="A1685" t="n">
        <v>8</v>
      </c>
      <c r="B1685" t="n">
        <v>64</v>
      </c>
      <c r="C1685" t="n">
        <v>10000000000</v>
      </c>
      <c r="D1685" t="n">
        <v>32.5</v>
      </c>
      <c r="E1685" t="n">
        <v>50.78525543212891</v>
      </c>
      <c r="F1685" t="n">
        <v>0.96435546875</v>
      </c>
      <c r="M1685" t="n">
        <v>32</v>
      </c>
      <c r="N1685" t="n">
        <v>512</v>
      </c>
      <c r="O1685" t="n">
        <v>1000000</v>
      </c>
      <c r="P1685" t="n">
        <v>7.5</v>
      </c>
      <c r="Q1685" t="n">
        <v>0</v>
      </c>
      <c r="R1685" t="n">
        <v>0</v>
      </c>
    </row>
    <row r="1686">
      <c r="A1686" t="n">
        <v>32</v>
      </c>
      <c r="B1686" t="n">
        <v>512</v>
      </c>
      <c r="C1686" t="n">
        <v>10000000000</v>
      </c>
      <c r="D1686" t="n">
        <v>32.5</v>
      </c>
      <c r="E1686" t="n">
        <v>27.66838073730469</v>
      </c>
      <c r="F1686" t="n">
        <v>0.9662628173828125</v>
      </c>
      <c r="M1686" t="n">
        <v>32</v>
      </c>
      <c r="N1686" t="n">
        <v>512</v>
      </c>
      <c r="O1686" t="n">
        <v>1000000</v>
      </c>
      <c r="P1686" t="n">
        <v>10</v>
      </c>
      <c r="Q1686" t="n">
        <v>0</v>
      </c>
      <c r="R1686" t="n">
        <v>0.00019073486328125</v>
      </c>
    </row>
    <row r="1687">
      <c r="A1687" t="n">
        <v>32</v>
      </c>
      <c r="B1687" t="n">
        <v>1024</v>
      </c>
      <c r="C1687" t="n">
        <v>15000000</v>
      </c>
      <c r="D1687" t="n">
        <v>15</v>
      </c>
      <c r="E1687" t="n">
        <v>0.4116058349609375</v>
      </c>
      <c r="F1687" t="n">
        <v>0.9717941284179688</v>
      </c>
      <c r="M1687" t="n">
        <v>32</v>
      </c>
      <c r="N1687" t="n">
        <v>512</v>
      </c>
      <c r="O1687" t="n">
        <v>1000000</v>
      </c>
      <c r="P1687" t="n">
        <v>12.5</v>
      </c>
      <c r="Q1687" t="n">
        <v>0.00743865966796875</v>
      </c>
      <c r="R1687" t="n">
        <v>0.0606536865234375</v>
      </c>
    </row>
    <row r="1688">
      <c r="A1688" t="n">
        <v>64</v>
      </c>
      <c r="B1688" t="n">
        <v>128</v>
      </c>
      <c r="C1688" t="n">
        <v>30000000000</v>
      </c>
      <c r="D1688" t="n">
        <v>35</v>
      </c>
      <c r="E1688" t="n">
        <v>58.75034332275391</v>
      </c>
      <c r="F1688" t="n">
        <v>0.9740829467773438</v>
      </c>
      <c r="M1688" t="n">
        <v>32</v>
      </c>
      <c r="N1688" t="n">
        <v>512</v>
      </c>
      <c r="O1688" t="n">
        <v>1000000</v>
      </c>
      <c r="P1688" t="n">
        <v>15</v>
      </c>
      <c r="Q1688" t="n">
        <v>0.3513336181640625</v>
      </c>
      <c r="R1688" t="n">
        <v>1.078033447265625</v>
      </c>
    </row>
    <row r="1689">
      <c r="A1689" t="n">
        <v>64</v>
      </c>
      <c r="B1689" t="n">
        <v>64</v>
      </c>
      <c r="C1689" t="n">
        <v>10000000000</v>
      </c>
      <c r="D1689" t="n">
        <v>30</v>
      </c>
      <c r="E1689" t="n">
        <v>61.47480010986328</v>
      </c>
      <c r="F1689" t="n">
        <v>0.9988784790039062</v>
      </c>
      <c r="M1689" t="n">
        <v>32</v>
      </c>
      <c r="N1689" t="n">
        <v>512</v>
      </c>
      <c r="O1689" t="n">
        <v>1000000</v>
      </c>
      <c r="P1689" t="n">
        <v>17.5</v>
      </c>
      <c r="Q1689" t="n">
        <v>2.769851684570312</v>
      </c>
      <c r="R1689" t="n">
        <v>5.5419921875</v>
      </c>
    </row>
    <row r="1690">
      <c r="A1690" t="n">
        <v>8</v>
      </c>
      <c r="B1690" t="n">
        <v>128</v>
      </c>
      <c r="C1690" t="n">
        <v>1000000000</v>
      </c>
      <c r="D1690" t="n">
        <v>25</v>
      </c>
      <c r="E1690" t="n">
        <v>33.60023498535156</v>
      </c>
      <c r="F1690" t="n">
        <v>0.9996414184570312</v>
      </c>
      <c r="M1690" t="n">
        <v>32</v>
      </c>
      <c r="N1690" t="n">
        <v>512</v>
      </c>
      <c r="O1690" t="n">
        <v>1000000</v>
      </c>
      <c r="P1690" t="n">
        <v>20</v>
      </c>
      <c r="Q1690" t="n">
        <v>10.21862030029297</v>
      </c>
      <c r="R1690" t="n">
        <v>15.57178497314453</v>
      </c>
    </row>
    <row r="1691">
      <c r="A1691" t="n">
        <v>64</v>
      </c>
      <c r="B1691" t="n">
        <v>128</v>
      </c>
      <c r="C1691" t="n">
        <v>30000000000</v>
      </c>
      <c r="D1691" t="n">
        <v>32.5</v>
      </c>
      <c r="E1691" t="n">
        <v>48.00376892089844</v>
      </c>
      <c r="F1691" t="n">
        <v>1.007270812988281</v>
      </c>
      <c r="M1691" t="n">
        <v>32</v>
      </c>
      <c r="N1691" t="n">
        <v>512</v>
      </c>
      <c r="O1691" t="n">
        <v>1000000</v>
      </c>
      <c r="P1691" t="n">
        <v>22.5</v>
      </c>
      <c r="Q1691" t="n">
        <v>21.539306640625</v>
      </c>
      <c r="R1691" t="n">
        <v>27.11391448974609</v>
      </c>
    </row>
    <row r="1692">
      <c r="A1692" t="n">
        <v>32</v>
      </c>
      <c r="B1692" t="n">
        <v>128</v>
      </c>
      <c r="C1692" t="n">
        <v>1000000</v>
      </c>
      <c r="D1692" t="n">
        <v>15</v>
      </c>
      <c r="E1692" t="n">
        <v>0.3635406494140625</v>
      </c>
      <c r="F1692" t="n">
        <v>1.008033752441406</v>
      </c>
      <c r="M1692" t="n">
        <v>32</v>
      </c>
      <c r="N1692" t="n">
        <v>512</v>
      </c>
      <c r="O1692" t="n">
        <v>1000000</v>
      </c>
      <c r="P1692" t="n">
        <v>25</v>
      </c>
      <c r="Q1692" t="n">
        <v>34.88521575927734</v>
      </c>
      <c r="R1692" t="n">
        <v>37.01896667480469</v>
      </c>
    </row>
    <row r="1693">
      <c r="A1693" t="n">
        <v>16</v>
      </c>
      <c r="B1693" t="n">
        <v>256</v>
      </c>
      <c r="C1693" t="n">
        <v>100000000</v>
      </c>
      <c r="D1693" t="n">
        <v>22.5</v>
      </c>
      <c r="E1693" t="n">
        <v>24.16534423828125</v>
      </c>
      <c r="F1693" t="n">
        <v>1.009941101074219</v>
      </c>
      <c r="M1693" t="n">
        <v>32</v>
      </c>
      <c r="N1693" t="n">
        <v>512</v>
      </c>
      <c r="O1693" t="n">
        <v>1000000</v>
      </c>
      <c r="P1693" t="n">
        <v>27.5</v>
      </c>
      <c r="Q1693" t="n">
        <v>45.2392578125</v>
      </c>
      <c r="R1693" t="n">
        <v>45.70674896240234</v>
      </c>
    </row>
    <row r="1694">
      <c r="A1694" t="n">
        <v>16</v>
      </c>
      <c r="B1694" t="n">
        <v>256</v>
      </c>
      <c r="C1694" t="n">
        <v>10000000000</v>
      </c>
      <c r="D1694" t="n">
        <v>27.5</v>
      </c>
      <c r="E1694" t="n">
        <v>40.17200469970703</v>
      </c>
      <c r="F1694" t="n">
        <v>1.012992858886719</v>
      </c>
      <c r="M1694" t="n">
        <v>32</v>
      </c>
      <c r="N1694" t="n">
        <v>512</v>
      </c>
      <c r="O1694" t="n">
        <v>1000000</v>
      </c>
      <c r="P1694" t="n">
        <v>30</v>
      </c>
      <c r="Q1694" t="n">
        <v>49.47891235351562</v>
      </c>
      <c r="R1694" t="n">
        <v>49.48616027832031</v>
      </c>
    </row>
    <row r="1695">
      <c r="A1695" t="n">
        <v>8</v>
      </c>
      <c r="B1695" t="n">
        <v>512</v>
      </c>
      <c r="C1695" t="n">
        <v>30000000000</v>
      </c>
      <c r="D1695" t="n">
        <v>35</v>
      </c>
      <c r="E1695" t="n">
        <v>53.93180847167969</v>
      </c>
      <c r="F1695" t="n">
        <v>1.020431518554688</v>
      </c>
      <c r="M1695" t="n">
        <v>32</v>
      </c>
      <c r="N1695" t="n">
        <v>512</v>
      </c>
      <c r="O1695" t="n">
        <v>1000000</v>
      </c>
      <c r="P1695" t="n">
        <v>32.5</v>
      </c>
      <c r="Q1695" t="n">
        <v>50.09250640869141</v>
      </c>
      <c r="R1695" t="n">
        <v>50.08640289306641</v>
      </c>
    </row>
    <row r="1696">
      <c r="A1696" t="n">
        <v>32</v>
      </c>
      <c r="B1696" t="n">
        <v>128</v>
      </c>
      <c r="C1696" t="n">
        <v>10000000000</v>
      </c>
      <c r="D1696" t="n">
        <v>27.5</v>
      </c>
      <c r="E1696" t="n">
        <v>40.54336547851562</v>
      </c>
      <c r="F1696" t="n">
        <v>1.042556762695312</v>
      </c>
      <c r="M1696" t="n">
        <v>32</v>
      </c>
      <c r="N1696" t="n">
        <v>512</v>
      </c>
      <c r="O1696" t="n">
        <v>1000000</v>
      </c>
      <c r="P1696" t="n">
        <v>35</v>
      </c>
      <c r="Q1696" t="n">
        <v>49.96662139892578</v>
      </c>
      <c r="R1696" t="n">
        <v>50.01506805419922</v>
      </c>
    </row>
    <row r="1697">
      <c r="A1697" t="n">
        <v>16</v>
      </c>
      <c r="B1697" t="n">
        <v>128</v>
      </c>
      <c r="C1697" t="n">
        <v>30000000000</v>
      </c>
      <c r="D1697" t="n">
        <v>35</v>
      </c>
      <c r="E1697" t="n">
        <v>67.67826080322266</v>
      </c>
      <c r="F1697" t="n">
        <v>1.045608520507812</v>
      </c>
      <c r="M1697" t="n">
        <v>32</v>
      </c>
      <c r="N1697" t="n">
        <v>512</v>
      </c>
      <c r="O1697" t="n">
        <v>15000000</v>
      </c>
      <c r="P1697" t="n">
        <v>0</v>
      </c>
      <c r="Q1697" t="n">
        <v>0</v>
      </c>
      <c r="R1697" t="n">
        <v>0</v>
      </c>
    </row>
    <row r="1698">
      <c r="A1698" t="n">
        <v>16</v>
      </c>
      <c r="B1698" t="n">
        <v>64</v>
      </c>
      <c r="C1698" t="n">
        <v>1000000000</v>
      </c>
      <c r="D1698" t="n">
        <v>27.5</v>
      </c>
      <c r="E1698" t="n">
        <v>40.36827087402344</v>
      </c>
      <c r="F1698" t="n">
        <v>1.049041748046875</v>
      </c>
      <c r="M1698" t="n">
        <v>32</v>
      </c>
      <c r="N1698" t="n">
        <v>512</v>
      </c>
      <c r="O1698" t="n">
        <v>15000000</v>
      </c>
      <c r="P1698" t="n">
        <v>2.5</v>
      </c>
      <c r="Q1698" t="n">
        <v>0</v>
      </c>
      <c r="R1698" t="n">
        <v>0</v>
      </c>
    </row>
    <row r="1699">
      <c r="A1699" t="n">
        <v>32</v>
      </c>
      <c r="B1699" t="n">
        <v>1024</v>
      </c>
      <c r="C1699" t="n">
        <v>1000000</v>
      </c>
      <c r="D1699" t="n">
        <v>15</v>
      </c>
      <c r="E1699" t="n">
        <v>0.347137451171875</v>
      </c>
      <c r="F1699" t="n">
        <v>1.058769226074219</v>
      </c>
      <c r="M1699" t="n">
        <v>32</v>
      </c>
      <c r="N1699" t="n">
        <v>512</v>
      </c>
      <c r="O1699" t="n">
        <v>15000000</v>
      </c>
      <c r="P1699" t="n">
        <v>5</v>
      </c>
      <c r="Q1699" t="n">
        <v>0</v>
      </c>
      <c r="R1699" t="n">
        <v>0</v>
      </c>
    </row>
    <row r="1700">
      <c r="A1700" t="n">
        <v>32</v>
      </c>
      <c r="B1700" t="n">
        <v>128</v>
      </c>
      <c r="C1700" t="n">
        <v>10000000000</v>
      </c>
      <c r="D1700" t="n">
        <v>32.5</v>
      </c>
      <c r="E1700" t="n">
        <v>55.21755218505859</v>
      </c>
      <c r="F1700" t="n">
        <v>1.070022583007812</v>
      </c>
      <c r="M1700" t="n">
        <v>32</v>
      </c>
      <c r="N1700" t="n">
        <v>512</v>
      </c>
      <c r="O1700" t="n">
        <v>15000000</v>
      </c>
      <c r="P1700" t="n">
        <v>7.5</v>
      </c>
      <c r="Q1700" t="n">
        <v>0</v>
      </c>
      <c r="R1700" t="n">
        <v>0</v>
      </c>
    </row>
    <row r="1701">
      <c r="A1701" t="n">
        <v>32</v>
      </c>
      <c r="B1701" t="n">
        <v>512</v>
      </c>
      <c r="C1701" t="n">
        <v>1000000</v>
      </c>
      <c r="D1701" t="n">
        <v>15</v>
      </c>
      <c r="E1701" t="n">
        <v>0.3513336181640625</v>
      </c>
      <c r="F1701" t="n">
        <v>1.078033447265625</v>
      </c>
      <c r="M1701" t="n">
        <v>32</v>
      </c>
      <c r="N1701" t="n">
        <v>512</v>
      </c>
      <c r="O1701" t="n">
        <v>15000000</v>
      </c>
      <c r="P1701" t="n">
        <v>10</v>
      </c>
      <c r="Q1701" t="n">
        <v>0</v>
      </c>
      <c r="R1701" t="n">
        <v>0</v>
      </c>
    </row>
    <row r="1702">
      <c r="A1702" t="n">
        <v>64</v>
      </c>
      <c r="B1702" t="n">
        <v>32</v>
      </c>
      <c r="C1702" t="n">
        <v>10000000000</v>
      </c>
      <c r="D1702" t="n">
        <v>35</v>
      </c>
      <c r="E1702" t="n">
        <v>53.18813323974609</v>
      </c>
      <c r="F1702" t="n">
        <v>1.083183288574219</v>
      </c>
      <c r="M1702" t="n">
        <v>32</v>
      </c>
      <c r="N1702" t="n">
        <v>512</v>
      </c>
      <c r="O1702" t="n">
        <v>15000000</v>
      </c>
      <c r="P1702" t="n">
        <v>12.5</v>
      </c>
      <c r="Q1702" t="n">
        <v>0.00896453857421875</v>
      </c>
      <c r="R1702" t="n">
        <v>0</v>
      </c>
    </row>
    <row r="1703">
      <c r="A1703" t="n">
        <v>16</v>
      </c>
      <c r="B1703" t="n">
        <v>128</v>
      </c>
      <c r="C1703" t="n">
        <v>1000000</v>
      </c>
      <c r="D1703" t="n">
        <v>15</v>
      </c>
      <c r="E1703" t="n">
        <v>0.3324508666992188</v>
      </c>
      <c r="F1703" t="n">
        <v>1.085853576660156</v>
      </c>
      <c r="M1703" t="n">
        <v>32</v>
      </c>
      <c r="N1703" t="n">
        <v>512</v>
      </c>
      <c r="O1703" t="n">
        <v>15000000</v>
      </c>
      <c r="P1703" t="n">
        <v>15</v>
      </c>
      <c r="Q1703" t="n">
        <v>0.4941940307617188</v>
      </c>
      <c r="R1703" t="n">
        <v>0.1253128051757812</v>
      </c>
    </row>
    <row r="1704">
      <c r="A1704" t="n">
        <v>32</v>
      </c>
      <c r="B1704" t="n">
        <v>256</v>
      </c>
      <c r="C1704" t="n">
        <v>1000000</v>
      </c>
      <c r="D1704" t="n">
        <v>15</v>
      </c>
      <c r="E1704" t="n">
        <v>0.337982177734375</v>
      </c>
      <c r="F1704" t="n">
        <v>1.086616516113281</v>
      </c>
      <c r="M1704" t="n">
        <v>32</v>
      </c>
      <c r="N1704" t="n">
        <v>512</v>
      </c>
      <c r="O1704" t="n">
        <v>15000000</v>
      </c>
      <c r="P1704" t="n">
        <v>17.5</v>
      </c>
      <c r="Q1704" t="n">
        <v>3.363800048828125</v>
      </c>
      <c r="R1704" t="n">
        <v>1.473808288574219</v>
      </c>
    </row>
    <row r="1705">
      <c r="A1705" t="n">
        <v>64</v>
      </c>
      <c r="B1705" t="n">
        <v>128</v>
      </c>
      <c r="C1705" t="n">
        <v>10000000000</v>
      </c>
      <c r="D1705" t="n">
        <v>27.5</v>
      </c>
      <c r="E1705" t="n">
        <v>59.09385681152344</v>
      </c>
      <c r="F1705" t="n">
        <v>1.088142395019531</v>
      </c>
      <c r="M1705" t="n">
        <v>32</v>
      </c>
      <c r="N1705" t="n">
        <v>512</v>
      </c>
      <c r="O1705" t="n">
        <v>15000000</v>
      </c>
      <c r="P1705" t="n">
        <v>20</v>
      </c>
      <c r="Q1705" t="n">
        <v>10.15586853027344</v>
      </c>
      <c r="R1705" t="n">
        <v>5.803871154785156</v>
      </c>
    </row>
    <row r="1706">
      <c r="A1706" t="n">
        <v>32</v>
      </c>
      <c r="B1706" t="n">
        <v>256</v>
      </c>
      <c r="C1706" t="n">
        <v>10000000000</v>
      </c>
      <c r="D1706" t="n">
        <v>27.5</v>
      </c>
      <c r="E1706" t="n">
        <v>48.06308746337891</v>
      </c>
      <c r="F1706" t="n">
        <v>1.093673706054688</v>
      </c>
      <c r="M1706" t="n">
        <v>32</v>
      </c>
      <c r="N1706" t="n">
        <v>512</v>
      </c>
      <c r="O1706" t="n">
        <v>15000000</v>
      </c>
      <c r="P1706" t="n">
        <v>22.5</v>
      </c>
      <c r="Q1706" t="n">
        <v>22.802734375</v>
      </c>
      <c r="R1706" t="n">
        <v>15.283203125</v>
      </c>
    </row>
    <row r="1707">
      <c r="A1707" t="n">
        <v>32</v>
      </c>
      <c r="B1707" t="n">
        <v>128</v>
      </c>
      <c r="C1707" t="n">
        <v>100000000</v>
      </c>
      <c r="D1707" t="n">
        <v>22.5</v>
      </c>
      <c r="E1707" t="n">
        <v>23.99082183837891</v>
      </c>
      <c r="F1707" t="n">
        <v>1.093864440917969</v>
      </c>
      <c r="M1707" t="n">
        <v>32</v>
      </c>
      <c r="N1707" t="n">
        <v>512</v>
      </c>
      <c r="O1707" t="n">
        <v>15000000</v>
      </c>
      <c r="P1707" t="n">
        <v>25</v>
      </c>
      <c r="Q1707" t="n">
        <v>36.15398406982422</v>
      </c>
      <c r="R1707" t="n">
        <v>29.12349700927734</v>
      </c>
    </row>
    <row r="1708">
      <c r="A1708" t="n">
        <v>64</v>
      </c>
      <c r="B1708" t="n">
        <v>32</v>
      </c>
      <c r="C1708" t="n">
        <v>100000000</v>
      </c>
      <c r="D1708" t="n">
        <v>22.5</v>
      </c>
      <c r="E1708" t="n">
        <v>22.06764221191406</v>
      </c>
      <c r="F1708" t="n">
        <v>1.123809814453125</v>
      </c>
      <c r="M1708" t="n">
        <v>32</v>
      </c>
      <c r="N1708" t="n">
        <v>512</v>
      </c>
      <c r="O1708" t="n">
        <v>15000000</v>
      </c>
      <c r="P1708" t="n">
        <v>27.5</v>
      </c>
      <c r="Q1708" t="n">
        <v>44.69509124755859</v>
      </c>
      <c r="R1708" t="n">
        <v>40.32058715820312</v>
      </c>
    </row>
    <row r="1709">
      <c r="A1709" t="n">
        <v>64</v>
      </c>
      <c r="B1709" t="n">
        <v>256</v>
      </c>
      <c r="C1709" t="n">
        <v>100000000</v>
      </c>
      <c r="D1709" t="n">
        <v>22.5</v>
      </c>
      <c r="E1709" t="n">
        <v>22.94559478759766</v>
      </c>
      <c r="F1709" t="n">
        <v>1.129341125488281</v>
      </c>
      <c r="M1709" t="n">
        <v>32</v>
      </c>
      <c r="N1709" t="n">
        <v>512</v>
      </c>
      <c r="O1709" t="n">
        <v>15000000</v>
      </c>
      <c r="P1709" t="n">
        <v>30</v>
      </c>
      <c r="Q1709" t="n">
        <v>49.74365234375</v>
      </c>
      <c r="R1709" t="n">
        <v>46.98944091796875</v>
      </c>
    </row>
    <row r="1710">
      <c r="A1710" t="n">
        <v>64</v>
      </c>
      <c r="B1710" t="n">
        <v>64</v>
      </c>
      <c r="C1710" t="n">
        <v>10000000000</v>
      </c>
      <c r="D1710" t="n">
        <v>35</v>
      </c>
      <c r="E1710" t="n">
        <v>51.74179077148438</v>
      </c>
      <c r="F1710" t="n">
        <v>1.131248474121094</v>
      </c>
      <c r="M1710" t="n">
        <v>32</v>
      </c>
      <c r="N1710" t="n">
        <v>512</v>
      </c>
      <c r="O1710" t="n">
        <v>15000000</v>
      </c>
      <c r="P1710" t="n">
        <v>32.5</v>
      </c>
      <c r="Q1710" t="n">
        <v>49.76596832275391</v>
      </c>
      <c r="R1710" t="n">
        <v>48.87790679931641</v>
      </c>
    </row>
    <row r="1711">
      <c r="A1711" t="n">
        <v>32</v>
      </c>
      <c r="B1711" t="n">
        <v>512</v>
      </c>
      <c r="C1711" t="n">
        <v>100000000</v>
      </c>
      <c r="D1711" t="n">
        <v>22.5</v>
      </c>
      <c r="E1711" t="n">
        <v>22.00984954833984</v>
      </c>
      <c r="F1711" t="n">
        <v>1.150321960449219</v>
      </c>
      <c r="M1711" t="n">
        <v>32</v>
      </c>
      <c r="N1711" t="n">
        <v>512</v>
      </c>
      <c r="O1711" t="n">
        <v>15000000</v>
      </c>
      <c r="P1711" t="n">
        <v>35</v>
      </c>
      <c r="Q1711" t="n">
        <v>49.95384216308594</v>
      </c>
      <c r="R1711" t="n">
        <v>49.75261688232422</v>
      </c>
    </row>
    <row r="1712">
      <c r="A1712" t="n">
        <v>16</v>
      </c>
      <c r="B1712" t="n">
        <v>512</v>
      </c>
      <c r="C1712" t="n">
        <v>30000000000</v>
      </c>
      <c r="D1712" t="n">
        <v>30</v>
      </c>
      <c r="E1712" t="n">
        <v>55.44013977050781</v>
      </c>
      <c r="F1712" t="n">
        <v>1.152229309082031</v>
      </c>
      <c r="M1712" t="n">
        <v>32</v>
      </c>
      <c r="N1712" t="n">
        <v>512</v>
      </c>
      <c r="O1712" t="n">
        <v>30000000</v>
      </c>
      <c r="P1712" t="n">
        <v>0</v>
      </c>
      <c r="Q1712" t="n">
        <v>0</v>
      </c>
      <c r="R1712" t="n">
        <v>0</v>
      </c>
    </row>
    <row r="1713">
      <c r="A1713" t="n">
        <v>8</v>
      </c>
      <c r="B1713" t="n">
        <v>1024</v>
      </c>
      <c r="C1713" t="n">
        <v>30000000</v>
      </c>
      <c r="D1713" t="n">
        <v>17.5</v>
      </c>
      <c r="E1713" t="n">
        <v>3.171539306640625</v>
      </c>
      <c r="F1713" t="n">
        <v>1.153945922851562</v>
      </c>
      <c r="M1713" t="n">
        <v>32</v>
      </c>
      <c r="N1713" t="n">
        <v>512</v>
      </c>
      <c r="O1713" t="n">
        <v>30000000</v>
      </c>
      <c r="P1713" t="n">
        <v>2.5</v>
      </c>
      <c r="Q1713" t="n">
        <v>0</v>
      </c>
      <c r="R1713" t="n">
        <v>0</v>
      </c>
    </row>
    <row r="1714">
      <c r="A1714" t="n">
        <v>16</v>
      </c>
      <c r="B1714" t="n">
        <v>1024</v>
      </c>
      <c r="C1714" t="n">
        <v>30000000</v>
      </c>
      <c r="D1714" t="n">
        <v>17.5</v>
      </c>
      <c r="E1714" t="n">
        <v>2.648162841796875</v>
      </c>
      <c r="F1714" t="n">
        <v>1.155853271484375</v>
      </c>
      <c r="M1714" t="n">
        <v>32</v>
      </c>
      <c r="N1714" t="n">
        <v>512</v>
      </c>
      <c r="O1714" t="n">
        <v>30000000</v>
      </c>
      <c r="P1714" t="n">
        <v>5</v>
      </c>
      <c r="Q1714" t="n">
        <v>0</v>
      </c>
      <c r="R1714" t="n">
        <v>0</v>
      </c>
    </row>
    <row r="1715">
      <c r="A1715" t="n">
        <v>8</v>
      </c>
      <c r="B1715" t="n">
        <v>256</v>
      </c>
      <c r="C1715" t="n">
        <v>10000000000</v>
      </c>
      <c r="D1715" t="n">
        <v>35</v>
      </c>
      <c r="E1715" t="n">
        <v>44.91481781005859</v>
      </c>
      <c r="F1715" t="n">
        <v>1.163482666015625</v>
      </c>
      <c r="M1715" t="n">
        <v>32</v>
      </c>
      <c r="N1715" t="n">
        <v>512</v>
      </c>
      <c r="O1715" t="n">
        <v>30000000</v>
      </c>
      <c r="P1715" t="n">
        <v>7.5</v>
      </c>
      <c r="Q1715" t="n">
        <v>0</v>
      </c>
      <c r="R1715" t="n">
        <v>0</v>
      </c>
    </row>
    <row r="1716">
      <c r="A1716" t="n">
        <v>64</v>
      </c>
      <c r="B1716" t="n">
        <v>128</v>
      </c>
      <c r="C1716" t="n">
        <v>10000000000</v>
      </c>
      <c r="D1716" t="n">
        <v>35</v>
      </c>
      <c r="E1716" t="n">
        <v>46.70829772949219</v>
      </c>
      <c r="F1716" t="n">
        <v>1.16424560546875</v>
      </c>
      <c r="M1716" t="n">
        <v>32</v>
      </c>
      <c r="N1716" t="n">
        <v>512</v>
      </c>
      <c r="O1716" t="n">
        <v>30000000</v>
      </c>
      <c r="P1716" t="n">
        <v>10</v>
      </c>
      <c r="Q1716" t="n">
        <v>0</v>
      </c>
      <c r="R1716" t="n">
        <v>0</v>
      </c>
    </row>
    <row r="1717">
      <c r="A1717" t="n">
        <v>16</v>
      </c>
      <c r="B1717" t="n">
        <v>512</v>
      </c>
      <c r="C1717" t="n">
        <v>15000000</v>
      </c>
      <c r="D1717" t="n">
        <v>17.5</v>
      </c>
      <c r="E1717" t="n">
        <v>3.527450561523438</v>
      </c>
      <c r="F1717" t="n">
        <v>1.170539855957031</v>
      </c>
      <c r="M1717" t="n">
        <v>32</v>
      </c>
      <c r="N1717" t="n">
        <v>512</v>
      </c>
      <c r="O1717" t="n">
        <v>30000000</v>
      </c>
      <c r="P1717" t="n">
        <v>12.5</v>
      </c>
      <c r="Q1717" t="n">
        <v>0.000762939453125</v>
      </c>
      <c r="R1717" t="n">
        <v>0</v>
      </c>
    </row>
    <row r="1718">
      <c r="A1718" t="n">
        <v>64</v>
      </c>
      <c r="B1718" t="n">
        <v>32</v>
      </c>
      <c r="C1718" t="n">
        <v>1000000000</v>
      </c>
      <c r="D1718" t="n">
        <v>25</v>
      </c>
      <c r="E1718" t="n">
        <v>38.16337585449219</v>
      </c>
      <c r="F1718" t="n">
        <v>1.183128356933594</v>
      </c>
      <c r="M1718" t="n">
        <v>32</v>
      </c>
      <c r="N1718" t="n">
        <v>512</v>
      </c>
      <c r="O1718" t="n">
        <v>30000000</v>
      </c>
      <c r="P1718" t="n">
        <v>15</v>
      </c>
      <c r="Q1718" t="n">
        <v>0.4589080810546875</v>
      </c>
      <c r="R1718" t="n">
        <v>0.000762939453125</v>
      </c>
    </row>
    <row r="1719">
      <c r="A1719" t="n">
        <v>8</v>
      </c>
      <c r="B1719" t="n">
        <v>128</v>
      </c>
      <c r="C1719" t="n">
        <v>10000000000</v>
      </c>
      <c r="D1719" t="n">
        <v>35</v>
      </c>
      <c r="E1719" t="n">
        <v>49.34787750244141</v>
      </c>
      <c r="F1719" t="n">
        <v>1.194953918457031</v>
      </c>
      <c r="M1719" t="n">
        <v>32</v>
      </c>
      <c r="N1719" t="n">
        <v>512</v>
      </c>
      <c r="O1719" t="n">
        <v>30000000</v>
      </c>
      <c r="P1719" t="n">
        <v>17.5</v>
      </c>
      <c r="Q1719" t="n">
        <v>3.034782409667969</v>
      </c>
      <c r="R1719" t="n">
        <v>0.154876708984375</v>
      </c>
    </row>
    <row r="1720">
      <c r="A1720" t="n">
        <v>16</v>
      </c>
      <c r="B1720" t="n">
        <v>1024</v>
      </c>
      <c r="C1720" t="n">
        <v>10000000000</v>
      </c>
      <c r="D1720" t="n">
        <v>27.5</v>
      </c>
      <c r="E1720" t="n">
        <v>42.41580963134766</v>
      </c>
      <c r="F1720" t="n">
        <v>1.195144653320312</v>
      </c>
      <c r="M1720" t="n">
        <v>32</v>
      </c>
      <c r="N1720" t="n">
        <v>512</v>
      </c>
      <c r="O1720" t="n">
        <v>30000000</v>
      </c>
      <c r="P1720" t="n">
        <v>20</v>
      </c>
      <c r="Q1720" t="n">
        <v>10.42861938476562</v>
      </c>
      <c r="R1720" t="n">
        <v>1.653480529785156</v>
      </c>
    </row>
    <row r="1721">
      <c r="A1721" t="n">
        <v>64</v>
      </c>
      <c r="B1721" t="n">
        <v>128</v>
      </c>
      <c r="C1721" t="n">
        <v>1000000000</v>
      </c>
      <c r="D1721" t="n">
        <v>25</v>
      </c>
      <c r="E1721" t="n">
        <v>31.99024200439453</v>
      </c>
      <c r="F1721" t="n">
        <v>1.212501525878906</v>
      </c>
      <c r="M1721" t="n">
        <v>32</v>
      </c>
      <c r="N1721" t="n">
        <v>512</v>
      </c>
      <c r="O1721" t="n">
        <v>30000000</v>
      </c>
      <c r="P1721" t="n">
        <v>22.5</v>
      </c>
      <c r="Q1721" t="n">
        <v>22.67055511474609</v>
      </c>
      <c r="R1721" t="n">
        <v>8.074188232421875</v>
      </c>
    </row>
    <row r="1722">
      <c r="A1722" t="n">
        <v>8</v>
      </c>
      <c r="B1722" t="n">
        <v>64</v>
      </c>
      <c r="C1722" t="n">
        <v>30000000</v>
      </c>
      <c r="D1722" t="n">
        <v>22.5</v>
      </c>
      <c r="E1722" t="n">
        <v>21.61350250244141</v>
      </c>
      <c r="F1722" t="n">
        <v>1.215362548828125</v>
      </c>
      <c r="M1722" t="n">
        <v>32</v>
      </c>
      <c r="N1722" t="n">
        <v>512</v>
      </c>
      <c r="O1722" t="n">
        <v>30000000</v>
      </c>
      <c r="P1722" t="n">
        <v>25</v>
      </c>
      <c r="Q1722" t="n">
        <v>36.11736297607422</v>
      </c>
      <c r="R1722" t="n">
        <v>20.96042633056641</v>
      </c>
    </row>
    <row r="1723">
      <c r="A1723" t="n">
        <v>64</v>
      </c>
      <c r="B1723" t="n">
        <v>1024</v>
      </c>
      <c r="C1723" t="n">
        <v>30000000</v>
      </c>
      <c r="D1723" t="n">
        <v>17.5</v>
      </c>
      <c r="E1723" t="n">
        <v>2.930259704589844</v>
      </c>
      <c r="F1723" t="n">
        <v>1.216506958007812</v>
      </c>
      <c r="M1723" t="n">
        <v>32</v>
      </c>
      <c r="N1723" t="n">
        <v>512</v>
      </c>
      <c r="O1723" t="n">
        <v>30000000</v>
      </c>
      <c r="P1723" t="n">
        <v>27.5</v>
      </c>
      <c r="Q1723" t="n">
        <v>44.30408477783203</v>
      </c>
      <c r="R1723" t="n">
        <v>33.49647521972656</v>
      </c>
    </row>
    <row r="1724">
      <c r="A1724" t="n">
        <v>32</v>
      </c>
      <c r="B1724" t="n">
        <v>128</v>
      </c>
      <c r="C1724" t="n">
        <v>10000000000</v>
      </c>
      <c r="D1724" t="n">
        <v>35</v>
      </c>
      <c r="E1724" t="n">
        <v>50.72307586669922</v>
      </c>
      <c r="F1724" t="n">
        <v>1.219749450683594</v>
      </c>
      <c r="M1724" t="n">
        <v>32</v>
      </c>
      <c r="N1724" t="n">
        <v>512</v>
      </c>
      <c r="O1724" t="n">
        <v>30000000</v>
      </c>
      <c r="P1724" t="n">
        <v>30</v>
      </c>
      <c r="Q1724" t="n">
        <v>49.58724975585938</v>
      </c>
      <c r="R1724" t="n">
        <v>42.83332824707031</v>
      </c>
    </row>
    <row r="1725">
      <c r="A1725" t="n">
        <v>16</v>
      </c>
      <c r="B1725" t="n">
        <v>64</v>
      </c>
      <c r="C1725" t="n">
        <v>30000000</v>
      </c>
      <c r="D1725" t="n">
        <v>22.5</v>
      </c>
      <c r="E1725" t="n">
        <v>21.26960754394531</v>
      </c>
      <c r="F1725" t="n">
        <v>1.230621337890625</v>
      </c>
      <c r="M1725" t="n">
        <v>32</v>
      </c>
      <c r="N1725" t="n">
        <v>512</v>
      </c>
      <c r="O1725" t="n">
        <v>30000000</v>
      </c>
      <c r="P1725" t="n">
        <v>32.5</v>
      </c>
      <c r="Q1725" t="n">
        <v>50.80108642578125</v>
      </c>
      <c r="R1725" t="n">
        <v>48.48117828369141</v>
      </c>
    </row>
    <row r="1726">
      <c r="A1726" t="n">
        <v>32</v>
      </c>
      <c r="B1726" t="n">
        <v>256</v>
      </c>
      <c r="C1726" t="n">
        <v>30000000000</v>
      </c>
      <c r="D1726" t="n">
        <v>32.5</v>
      </c>
      <c r="E1726" t="n">
        <v>53.79905700683594</v>
      </c>
      <c r="F1726" t="n">
        <v>1.235389709472656</v>
      </c>
      <c r="M1726" t="n">
        <v>32</v>
      </c>
      <c r="N1726" t="n">
        <v>512</v>
      </c>
      <c r="O1726" t="n">
        <v>30000000</v>
      </c>
      <c r="P1726" t="n">
        <v>35</v>
      </c>
      <c r="Q1726" t="n">
        <v>50.26111602783203</v>
      </c>
      <c r="R1726" t="n">
        <v>49.43180084228516</v>
      </c>
    </row>
    <row r="1727">
      <c r="A1727" t="n">
        <v>64</v>
      </c>
      <c r="B1727" t="n">
        <v>64</v>
      </c>
      <c r="C1727" t="n">
        <v>100000000</v>
      </c>
      <c r="D1727" t="n">
        <v>22.5</v>
      </c>
      <c r="E1727" t="n">
        <v>22.49259948730469</v>
      </c>
      <c r="F1727" t="n">
        <v>1.247215270996094</v>
      </c>
      <c r="M1727" t="n">
        <v>32</v>
      </c>
      <c r="N1727" t="n">
        <v>512</v>
      </c>
      <c r="O1727" t="n">
        <v>100000000</v>
      </c>
      <c r="P1727" t="n">
        <v>0</v>
      </c>
      <c r="Q1727" t="n">
        <v>0</v>
      </c>
      <c r="R1727" t="n">
        <v>0</v>
      </c>
    </row>
    <row r="1728">
      <c r="A1728" t="n">
        <v>32</v>
      </c>
      <c r="B1728" t="n">
        <v>256</v>
      </c>
      <c r="C1728" t="n">
        <v>1000000000</v>
      </c>
      <c r="D1728" t="n">
        <v>25</v>
      </c>
      <c r="E1728" t="n">
        <v>28.52058410644531</v>
      </c>
      <c r="F1728" t="n">
        <v>1.252937316894531</v>
      </c>
      <c r="M1728" t="n">
        <v>32</v>
      </c>
      <c r="N1728" t="n">
        <v>512</v>
      </c>
      <c r="O1728" t="n">
        <v>100000000</v>
      </c>
      <c r="P1728" t="n">
        <v>2.5</v>
      </c>
      <c r="Q1728" t="n">
        <v>0</v>
      </c>
      <c r="R1728" t="n">
        <v>0</v>
      </c>
    </row>
    <row r="1729">
      <c r="A1729" t="n">
        <v>8</v>
      </c>
      <c r="B1729" t="n">
        <v>512</v>
      </c>
      <c r="C1729" t="n">
        <v>15000000</v>
      </c>
      <c r="D1729" t="n">
        <v>17.5</v>
      </c>
      <c r="E1729" t="n">
        <v>2.65655517578125</v>
      </c>
      <c r="F1729" t="n">
        <v>1.261520385742188</v>
      </c>
      <c r="M1729" t="n">
        <v>32</v>
      </c>
      <c r="N1729" t="n">
        <v>512</v>
      </c>
      <c r="O1729" t="n">
        <v>100000000</v>
      </c>
      <c r="P1729" t="n">
        <v>5</v>
      </c>
      <c r="Q1729" t="n">
        <v>0</v>
      </c>
      <c r="R1729" t="n">
        <v>0</v>
      </c>
    </row>
    <row r="1730">
      <c r="A1730" t="n">
        <v>16</v>
      </c>
      <c r="B1730" t="n">
        <v>128</v>
      </c>
      <c r="C1730" t="n">
        <v>30000000</v>
      </c>
      <c r="D1730" t="n">
        <v>22.5</v>
      </c>
      <c r="E1730" t="n">
        <v>20.82614898681641</v>
      </c>
      <c r="F1730" t="n">
        <v>1.280021667480469</v>
      </c>
      <c r="M1730" t="n">
        <v>32</v>
      </c>
      <c r="N1730" t="n">
        <v>512</v>
      </c>
      <c r="O1730" t="n">
        <v>100000000</v>
      </c>
      <c r="P1730" t="n">
        <v>7.5</v>
      </c>
      <c r="Q1730" t="n">
        <v>0</v>
      </c>
      <c r="R1730" t="n">
        <v>0</v>
      </c>
    </row>
    <row r="1731">
      <c r="A1731" t="n">
        <v>8</v>
      </c>
      <c r="B1731" t="n">
        <v>128</v>
      </c>
      <c r="C1731" t="n">
        <v>1000000</v>
      </c>
      <c r="D1731" t="n">
        <v>15</v>
      </c>
      <c r="E1731" t="n">
        <v>0.3387451171875</v>
      </c>
      <c r="F1731" t="n">
        <v>1.284599304199219</v>
      </c>
      <c r="M1731" t="n">
        <v>32</v>
      </c>
      <c r="N1731" t="n">
        <v>512</v>
      </c>
      <c r="O1731" t="n">
        <v>100000000</v>
      </c>
      <c r="P1731" t="n">
        <v>10</v>
      </c>
      <c r="Q1731" t="n">
        <v>0</v>
      </c>
      <c r="R1731" t="n">
        <v>0</v>
      </c>
    </row>
    <row r="1732">
      <c r="A1732" t="n">
        <v>32</v>
      </c>
      <c r="B1732" t="n">
        <v>1024</v>
      </c>
      <c r="C1732" t="n">
        <v>30000000</v>
      </c>
      <c r="D1732" t="n">
        <v>17.5</v>
      </c>
      <c r="E1732" t="n">
        <v>2.993202209472656</v>
      </c>
      <c r="F1732" t="n">
        <v>1.317405700683594</v>
      </c>
      <c r="M1732" t="n">
        <v>32</v>
      </c>
      <c r="N1732" t="n">
        <v>512</v>
      </c>
      <c r="O1732" t="n">
        <v>100000000</v>
      </c>
      <c r="P1732" t="n">
        <v>12.5</v>
      </c>
      <c r="Q1732" t="n">
        <v>0</v>
      </c>
      <c r="R1732" t="n">
        <v>0</v>
      </c>
    </row>
    <row r="1733">
      <c r="A1733" t="n">
        <v>16</v>
      </c>
      <c r="B1733" t="n">
        <v>128</v>
      </c>
      <c r="C1733" t="n">
        <v>10000000000</v>
      </c>
      <c r="D1733" t="n">
        <v>35</v>
      </c>
      <c r="E1733" t="n">
        <v>58.97884368896484</v>
      </c>
      <c r="F1733" t="n">
        <v>1.317787170410156</v>
      </c>
      <c r="M1733" t="n">
        <v>32</v>
      </c>
      <c r="N1733" t="n">
        <v>512</v>
      </c>
      <c r="O1733" t="n">
        <v>100000000</v>
      </c>
      <c r="P1733" t="n">
        <v>15</v>
      </c>
      <c r="Q1733" t="n">
        <v>0.28533935546875</v>
      </c>
      <c r="R1733" t="n">
        <v>0</v>
      </c>
    </row>
    <row r="1734">
      <c r="A1734" t="n">
        <v>64</v>
      </c>
      <c r="B1734" t="n">
        <v>256</v>
      </c>
      <c r="C1734" t="n">
        <v>10000000000</v>
      </c>
      <c r="D1734" t="n">
        <v>30</v>
      </c>
      <c r="E1734" t="n">
        <v>50.99925994873047</v>
      </c>
      <c r="F1734" t="n">
        <v>1.33209228515625</v>
      </c>
      <c r="M1734" t="n">
        <v>32</v>
      </c>
      <c r="N1734" t="n">
        <v>512</v>
      </c>
      <c r="O1734" t="n">
        <v>100000000</v>
      </c>
      <c r="P1734" t="n">
        <v>17.5</v>
      </c>
      <c r="Q1734" t="n">
        <v>3.33709716796875</v>
      </c>
      <c r="R1734" t="n">
        <v>0</v>
      </c>
    </row>
    <row r="1735">
      <c r="A1735" t="n">
        <v>16</v>
      </c>
      <c r="B1735" t="n">
        <v>32</v>
      </c>
      <c r="C1735" t="n">
        <v>1000000000</v>
      </c>
      <c r="D1735" t="n">
        <v>27.5</v>
      </c>
      <c r="E1735" t="n">
        <v>46.24309539794922</v>
      </c>
      <c r="F1735" t="n">
        <v>1.339340209960938</v>
      </c>
      <c r="M1735" t="n">
        <v>32</v>
      </c>
      <c r="N1735" t="n">
        <v>512</v>
      </c>
      <c r="O1735" t="n">
        <v>100000000</v>
      </c>
      <c r="P1735" t="n">
        <v>20</v>
      </c>
      <c r="Q1735" t="n">
        <v>8.946990966796875</v>
      </c>
      <c r="R1735" t="n">
        <v>0.1117706298828125</v>
      </c>
    </row>
    <row r="1736">
      <c r="A1736" t="n">
        <v>32</v>
      </c>
      <c r="B1736" t="n">
        <v>256</v>
      </c>
      <c r="C1736" t="n">
        <v>10000000000</v>
      </c>
      <c r="D1736" t="n">
        <v>30</v>
      </c>
      <c r="E1736" t="n">
        <v>52.48527526855469</v>
      </c>
      <c r="F1736" t="n">
        <v>1.346969604492188</v>
      </c>
      <c r="M1736" t="n">
        <v>32</v>
      </c>
      <c r="N1736" t="n">
        <v>512</v>
      </c>
      <c r="O1736" t="n">
        <v>100000000</v>
      </c>
      <c r="P1736" t="n">
        <v>22.5</v>
      </c>
      <c r="Q1736" t="n">
        <v>22.00984954833984</v>
      </c>
      <c r="R1736" t="n">
        <v>1.150321960449219</v>
      </c>
    </row>
    <row r="1737">
      <c r="A1737" t="n">
        <v>32</v>
      </c>
      <c r="B1737" t="n">
        <v>128</v>
      </c>
      <c r="C1737" t="n">
        <v>10000000000</v>
      </c>
      <c r="D1737" t="n">
        <v>30</v>
      </c>
      <c r="E1737" t="n">
        <v>63.16928863525391</v>
      </c>
      <c r="F1737" t="n">
        <v>1.357841491699219</v>
      </c>
      <c r="M1737" t="n">
        <v>32</v>
      </c>
      <c r="N1737" t="n">
        <v>512</v>
      </c>
      <c r="O1737" t="n">
        <v>100000000</v>
      </c>
      <c r="P1737" t="n">
        <v>25</v>
      </c>
      <c r="Q1737" t="n">
        <v>33.91323089599609</v>
      </c>
      <c r="R1737" t="n">
        <v>7.736968994140625</v>
      </c>
    </row>
    <row r="1738">
      <c r="A1738" t="n">
        <v>16</v>
      </c>
      <c r="B1738" t="n">
        <v>128</v>
      </c>
      <c r="C1738" t="n">
        <v>1000000000</v>
      </c>
      <c r="D1738" t="n">
        <v>25</v>
      </c>
      <c r="E1738" t="n">
        <v>33.79364013671875</v>
      </c>
      <c r="F1738" t="n">
        <v>1.360321044921875</v>
      </c>
      <c r="M1738" t="n">
        <v>32</v>
      </c>
      <c r="N1738" t="n">
        <v>512</v>
      </c>
      <c r="O1738" t="n">
        <v>100000000</v>
      </c>
      <c r="P1738" t="n">
        <v>27.5</v>
      </c>
      <c r="Q1738" t="n">
        <v>43.33057403564453</v>
      </c>
      <c r="R1738" t="n">
        <v>19.61994171142578</v>
      </c>
    </row>
    <row r="1739">
      <c r="A1739" t="n">
        <v>8</v>
      </c>
      <c r="B1739" t="n">
        <v>32</v>
      </c>
      <c r="C1739" t="n">
        <v>1000000</v>
      </c>
      <c r="D1739" t="n">
        <v>17.5</v>
      </c>
      <c r="E1739" t="n">
        <v>2.803611755371094</v>
      </c>
      <c r="F1739" t="n">
        <v>1.361083984375</v>
      </c>
      <c r="M1739" t="n">
        <v>32</v>
      </c>
      <c r="N1739" t="n">
        <v>512</v>
      </c>
      <c r="O1739" t="n">
        <v>100000000</v>
      </c>
      <c r="P1739" t="n">
        <v>30</v>
      </c>
      <c r="Q1739" t="n">
        <v>49.029541015625</v>
      </c>
      <c r="R1739" t="n">
        <v>31.29253387451172</v>
      </c>
    </row>
    <row r="1740">
      <c r="A1740" t="n">
        <v>8</v>
      </c>
      <c r="B1740" t="n">
        <v>32</v>
      </c>
      <c r="C1740" t="n">
        <v>15000000</v>
      </c>
      <c r="D1740" t="n">
        <v>22.5</v>
      </c>
      <c r="E1740" t="n">
        <v>21.87175750732422</v>
      </c>
      <c r="F1740" t="n">
        <v>1.365852355957031</v>
      </c>
      <c r="M1740" t="n">
        <v>32</v>
      </c>
      <c r="N1740" t="n">
        <v>512</v>
      </c>
      <c r="O1740" t="n">
        <v>100000000</v>
      </c>
      <c r="P1740" t="n">
        <v>32.5</v>
      </c>
      <c r="Q1740" t="n">
        <v>51.50489807128906</v>
      </c>
      <c r="R1740" t="n">
        <v>40.69766998291016</v>
      </c>
    </row>
    <row r="1741">
      <c r="A1741" t="n">
        <v>32</v>
      </c>
      <c r="B1741" t="n">
        <v>32</v>
      </c>
      <c r="C1741" t="n">
        <v>30000000</v>
      </c>
      <c r="D1741" t="n">
        <v>22.5</v>
      </c>
      <c r="E1741" t="n">
        <v>22.77412414550781</v>
      </c>
      <c r="F1741" t="n">
        <v>1.368522644042969</v>
      </c>
      <c r="M1741" t="n">
        <v>32</v>
      </c>
      <c r="N1741" t="n">
        <v>512</v>
      </c>
      <c r="O1741" t="n">
        <v>100000000</v>
      </c>
      <c r="P1741" t="n">
        <v>35</v>
      </c>
      <c r="Q1741" t="n">
        <v>49.87239837646484</v>
      </c>
      <c r="R1741" t="n">
        <v>45.35274505615234</v>
      </c>
    </row>
    <row r="1742">
      <c r="A1742" t="n">
        <v>16</v>
      </c>
      <c r="B1742" t="n">
        <v>256</v>
      </c>
      <c r="C1742" t="n">
        <v>1000000</v>
      </c>
      <c r="D1742" t="n">
        <v>15</v>
      </c>
      <c r="E1742" t="n">
        <v>0.3170013427734375</v>
      </c>
      <c r="F1742" t="n">
        <v>1.369476318359375</v>
      </c>
      <c r="M1742" t="n">
        <v>32</v>
      </c>
      <c r="N1742" t="n">
        <v>512</v>
      </c>
      <c r="O1742" t="n">
        <v>1000000000</v>
      </c>
      <c r="P1742" t="n">
        <v>0</v>
      </c>
      <c r="Q1742" t="n">
        <v>0</v>
      </c>
      <c r="R1742" t="n">
        <v>0</v>
      </c>
    </row>
    <row r="1743">
      <c r="A1743" t="n">
        <v>8</v>
      </c>
      <c r="B1743" t="n">
        <v>256</v>
      </c>
      <c r="C1743" t="n">
        <v>10000000000</v>
      </c>
      <c r="D1743" t="n">
        <v>27.5</v>
      </c>
      <c r="E1743" t="n">
        <v>44.63405609130859</v>
      </c>
      <c r="F1743" t="n">
        <v>1.374053955078125</v>
      </c>
      <c r="M1743" t="n">
        <v>32</v>
      </c>
      <c r="N1743" t="n">
        <v>512</v>
      </c>
      <c r="O1743" t="n">
        <v>1000000000</v>
      </c>
      <c r="P1743" t="n">
        <v>2.5</v>
      </c>
      <c r="Q1743" t="n">
        <v>0</v>
      </c>
      <c r="R1743" t="n">
        <v>0</v>
      </c>
    </row>
    <row r="1744">
      <c r="A1744" t="n">
        <v>32</v>
      </c>
      <c r="B1744" t="n">
        <v>256</v>
      </c>
      <c r="C1744" t="n">
        <v>10000000000</v>
      </c>
      <c r="D1744" t="n">
        <v>32.5</v>
      </c>
      <c r="E1744" t="n">
        <v>56.25286102294922</v>
      </c>
      <c r="F1744" t="n">
        <v>1.387405395507812</v>
      </c>
      <c r="M1744" t="n">
        <v>32</v>
      </c>
      <c r="N1744" t="n">
        <v>512</v>
      </c>
      <c r="O1744" t="n">
        <v>1000000000</v>
      </c>
      <c r="P1744" t="n">
        <v>5</v>
      </c>
      <c r="Q1744" t="n">
        <v>0</v>
      </c>
      <c r="R1744" t="n">
        <v>0</v>
      </c>
    </row>
    <row r="1745">
      <c r="A1745" t="n">
        <v>32</v>
      </c>
      <c r="B1745" t="n">
        <v>1024</v>
      </c>
      <c r="C1745" t="n">
        <v>30000000000</v>
      </c>
      <c r="D1745" t="n">
        <v>35</v>
      </c>
      <c r="E1745" t="n">
        <v>42.91744232177734</v>
      </c>
      <c r="F1745" t="n">
        <v>1.387977600097656</v>
      </c>
      <c r="M1745" t="n">
        <v>32</v>
      </c>
      <c r="N1745" t="n">
        <v>512</v>
      </c>
      <c r="O1745" t="n">
        <v>1000000000</v>
      </c>
      <c r="P1745" t="n">
        <v>7.5</v>
      </c>
      <c r="Q1745" t="n">
        <v>0</v>
      </c>
      <c r="R1745" t="n">
        <v>0</v>
      </c>
    </row>
    <row r="1746">
      <c r="A1746" t="n">
        <v>64</v>
      </c>
      <c r="B1746" t="n">
        <v>256</v>
      </c>
      <c r="C1746" t="n">
        <v>30000000000</v>
      </c>
      <c r="D1746" t="n">
        <v>32.5</v>
      </c>
      <c r="E1746" t="n">
        <v>61.67888641357422</v>
      </c>
      <c r="F1746" t="n">
        <v>1.406478881835938</v>
      </c>
      <c r="M1746" t="n">
        <v>32</v>
      </c>
      <c r="N1746" t="n">
        <v>512</v>
      </c>
      <c r="O1746" t="n">
        <v>1000000000</v>
      </c>
      <c r="P1746" t="n">
        <v>10</v>
      </c>
      <c r="Q1746" t="n">
        <v>0</v>
      </c>
      <c r="R1746" t="n">
        <v>0</v>
      </c>
    </row>
    <row r="1747">
      <c r="A1747" t="n">
        <v>64</v>
      </c>
      <c r="B1747" t="n">
        <v>64</v>
      </c>
      <c r="C1747" t="n">
        <v>1000000000</v>
      </c>
      <c r="D1747" t="n">
        <v>25</v>
      </c>
      <c r="E1747" t="n">
        <v>36.87171936035156</v>
      </c>
      <c r="F1747" t="n">
        <v>1.409530639648438</v>
      </c>
      <c r="M1747" t="n">
        <v>32</v>
      </c>
      <c r="N1747" t="n">
        <v>512</v>
      </c>
      <c r="O1747" t="n">
        <v>1000000000</v>
      </c>
      <c r="P1747" t="n">
        <v>12.5</v>
      </c>
      <c r="Q1747" t="n">
        <v>0</v>
      </c>
      <c r="R1747" t="n">
        <v>0</v>
      </c>
    </row>
    <row r="1748">
      <c r="A1748" t="n">
        <v>8</v>
      </c>
      <c r="B1748" t="n">
        <v>256</v>
      </c>
      <c r="C1748" t="n">
        <v>15000000</v>
      </c>
      <c r="D1748" t="n">
        <v>20</v>
      </c>
      <c r="E1748" t="n">
        <v>9.774017333984375</v>
      </c>
      <c r="F1748" t="n">
        <v>1.410675048828125</v>
      </c>
      <c r="M1748" t="n">
        <v>32</v>
      </c>
      <c r="N1748" t="n">
        <v>512</v>
      </c>
      <c r="O1748" t="n">
        <v>1000000000</v>
      </c>
      <c r="P1748" t="n">
        <v>15</v>
      </c>
      <c r="Q1748" t="n">
        <v>0.12054443359375</v>
      </c>
      <c r="R1748" t="n">
        <v>0</v>
      </c>
    </row>
    <row r="1749">
      <c r="A1749" t="n">
        <v>64</v>
      </c>
      <c r="B1749" t="n">
        <v>128</v>
      </c>
      <c r="C1749" t="n">
        <v>10000000000</v>
      </c>
      <c r="D1749" t="n">
        <v>32.5</v>
      </c>
      <c r="E1749" t="n">
        <v>55.35335540771484</v>
      </c>
      <c r="F1749" t="n">
        <v>1.42364501953125</v>
      </c>
      <c r="M1749" t="n">
        <v>32</v>
      </c>
      <c r="N1749" t="n">
        <v>512</v>
      </c>
      <c r="O1749" t="n">
        <v>1000000000</v>
      </c>
      <c r="P1749" t="n">
        <v>17.5</v>
      </c>
      <c r="Q1749" t="n">
        <v>0.8665084838867188</v>
      </c>
      <c r="R1749" t="n">
        <v>0</v>
      </c>
    </row>
    <row r="1750">
      <c r="A1750" t="n">
        <v>16</v>
      </c>
      <c r="B1750" t="n">
        <v>32</v>
      </c>
      <c r="C1750" t="n">
        <v>30000000</v>
      </c>
      <c r="D1750" t="n">
        <v>22.5</v>
      </c>
      <c r="E1750" t="n">
        <v>24.04193878173828</v>
      </c>
      <c r="F1750" t="n">
        <v>1.436424255371094</v>
      </c>
      <c r="M1750" t="n">
        <v>32</v>
      </c>
      <c r="N1750" t="n">
        <v>512</v>
      </c>
      <c r="O1750" t="n">
        <v>1000000000</v>
      </c>
      <c r="P1750" t="n">
        <v>20</v>
      </c>
      <c r="Q1750" t="n">
        <v>10.22911071777344</v>
      </c>
      <c r="R1750" t="n">
        <v>0</v>
      </c>
    </row>
    <row r="1751">
      <c r="A1751" t="n">
        <v>8</v>
      </c>
      <c r="B1751" t="n">
        <v>32</v>
      </c>
      <c r="C1751" t="n">
        <v>1000000000</v>
      </c>
      <c r="D1751" t="n">
        <v>30</v>
      </c>
      <c r="E1751" t="n">
        <v>48.74324798583984</v>
      </c>
      <c r="F1751" t="n">
        <v>1.437568664550781</v>
      </c>
      <c r="M1751" t="n">
        <v>32</v>
      </c>
      <c r="N1751" t="n">
        <v>512</v>
      </c>
      <c r="O1751" t="n">
        <v>1000000000</v>
      </c>
      <c r="P1751" t="n">
        <v>22.5</v>
      </c>
      <c r="Q1751" t="n">
        <v>36.66191101074219</v>
      </c>
      <c r="R1751" t="n">
        <v>1.525306701660156</v>
      </c>
    </row>
    <row r="1752">
      <c r="A1752" t="n">
        <v>8</v>
      </c>
      <c r="B1752" t="n">
        <v>128</v>
      </c>
      <c r="C1752" t="n">
        <v>30000000</v>
      </c>
      <c r="D1752" t="n">
        <v>22.5</v>
      </c>
      <c r="E1752" t="n">
        <v>21.54636383056641</v>
      </c>
      <c r="F1752" t="n">
        <v>1.439857482910156</v>
      </c>
      <c r="M1752" t="n">
        <v>32</v>
      </c>
      <c r="N1752" t="n">
        <v>512</v>
      </c>
      <c r="O1752" t="n">
        <v>1000000000</v>
      </c>
      <c r="P1752" t="n">
        <v>25</v>
      </c>
      <c r="Q1752" t="n">
        <v>32.84168243408203</v>
      </c>
      <c r="R1752" t="n">
        <v>1.910209655761719</v>
      </c>
    </row>
    <row r="1753">
      <c r="A1753" t="n">
        <v>32</v>
      </c>
      <c r="B1753" t="n">
        <v>512</v>
      </c>
      <c r="C1753" t="n">
        <v>10000000000</v>
      </c>
      <c r="D1753" t="n">
        <v>30</v>
      </c>
      <c r="E1753" t="n">
        <v>35.97183227539062</v>
      </c>
      <c r="F1753" t="n">
        <v>1.444435119628906</v>
      </c>
      <c r="M1753" t="n">
        <v>32</v>
      </c>
      <c r="N1753" t="n">
        <v>512</v>
      </c>
      <c r="O1753" t="n">
        <v>1000000000</v>
      </c>
      <c r="P1753" t="n">
        <v>27.5</v>
      </c>
      <c r="Q1753" t="n">
        <v>47.15156555175781</v>
      </c>
      <c r="R1753" t="n">
        <v>4.375648498535156</v>
      </c>
    </row>
    <row r="1754">
      <c r="A1754" t="n">
        <v>32</v>
      </c>
      <c r="B1754" t="n">
        <v>512</v>
      </c>
      <c r="C1754" t="n">
        <v>10000000000</v>
      </c>
      <c r="D1754" t="n">
        <v>27.5</v>
      </c>
      <c r="E1754" t="n">
        <v>38.55876922607422</v>
      </c>
      <c r="F1754" t="n">
        <v>1.452827453613281</v>
      </c>
      <c r="M1754" t="n">
        <v>32</v>
      </c>
      <c r="N1754" t="n">
        <v>512</v>
      </c>
      <c r="O1754" t="n">
        <v>1000000000</v>
      </c>
      <c r="P1754" t="n">
        <v>30</v>
      </c>
      <c r="Q1754" t="n">
        <v>48.20671081542969</v>
      </c>
      <c r="R1754" t="n">
        <v>6.285667419433594</v>
      </c>
    </row>
    <row r="1755">
      <c r="A1755" t="n">
        <v>32</v>
      </c>
      <c r="B1755" t="n">
        <v>64</v>
      </c>
      <c r="C1755" t="n">
        <v>30000000</v>
      </c>
      <c r="D1755" t="n">
        <v>22.5</v>
      </c>
      <c r="E1755" t="n">
        <v>22.18608856201172</v>
      </c>
      <c r="F1755" t="n">
        <v>1.456642150878906</v>
      </c>
      <c r="M1755" t="n">
        <v>32</v>
      </c>
      <c r="N1755" t="n">
        <v>512</v>
      </c>
      <c r="O1755" t="n">
        <v>1000000000</v>
      </c>
      <c r="P1755" t="n">
        <v>32.5</v>
      </c>
      <c r="Q1755" t="n">
        <v>51.48468017578125</v>
      </c>
      <c r="R1755" t="n">
        <v>10.43434143066406</v>
      </c>
    </row>
    <row r="1756">
      <c r="A1756" t="n">
        <v>16</v>
      </c>
      <c r="B1756" t="n">
        <v>256</v>
      </c>
      <c r="C1756" t="n">
        <v>10000000000</v>
      </c>
      <c r="D1756" t="n">
        <v>30</v>
      </c>
      <c r="E1756" t="n">
        <v>62.45594024658203</v>
      </c>
      <c r="F1756" t="n">
        <v>1.471519470214844</v>
      </c>
      <c r="M1756" t="n">
        <v>32</v>
      </c>
      <c r="N1756" t="n">
        <v>512</v>
      </c>
      <c r="O1756" t="n">
        <v>1000000000</v>
      </c>
      <c r="P1756" t="n">
        <v>35</v>
      </c>
      <c r="Q1756" t="n">
        <v>48.846435546875</v>
      </c>
      <c r="R1756" t="n">
        <v>13.92402648925781</v>
      </c>
    </row>
    <row r="1757">
      <c r="A1757" t="n">
        <v>32</v>
      </c>
      <c r="B1757" t="n">
        <v>512</v>
      </c>
      <c r="C1757" t="n">
        <v>15000000</v>
      </c>
      <c r="D1757" t="n">
        <v>17.5</v>
      </c>
      <c r="E1757" t="n">
        <v>3.363800048828125</v>
      </c>
      <c r="F1757" t="n">
        <v>1.473808288574219</v>
      </c>
      <c r="M1757" t="n">
        <v>32</v>
      </c>
      <c r="N1757" t="n">
        <v>512</v>
      </c>
      <c r="O1757" t="n">
        <v>10000000000</v>
      </c>
      <c r="P1757" t="n">
        <v>0</v>
      </c>
      <c r="Q1757" t="n">
        <v>0</v>
      </c>
      <c r="R1757" t="n">
        <v>0</v>
      </c>
    </row>
    <row r="1758">
      <c r="A1758" t="n">
        <v>16</v>
      </c>
      <c r="B1758" t="n">
        <v>256</v>
      </c>
      <c r="C1758" t="n">
        <v>10000000000</v>
      </c>
      <c r="D1758" t="n">
        <v>32.5</v>
      </c>
      <c r="E1758" t="n">
        <v>50.73356628417969</v>
      </c>
      <c r="F1758" t="n">
        <v>1.476860046386719</v>
      </c>
      <c r="M1758" t="n">
        <v>32</v>
      </c>
      <c r="N1758" t="n">
        <v>512</v>
      </c>
      <c r="O1758" t="n">
        <v>10000000000</v>
      </c>
      <c r="P1758" t="n">
        <v>2.5</v>
      </c>
      <c r="Q1758" t="n">
        <v>0</v>
      </c>
      <c r="R1758" t="n">
        <v>0</v>
      </c>
    </row>
    <row r="1759">
      <c r="A1759" t="n">
        <v>8</v>
      </c>
      <c r="B1759" t="n">
        <v>256</v>
      </c>
      <c r="C1759" t="n">
        <v>1000000000</v>
      </c>
      <c r="D1759" t="n">
        <v>25</v>
      </c>
      <c r="E1759" t="n">
        <v>36.94171905517578</v>
      </c>
      <c r="F1759" t="n">
        <v>1.484489440917969</v>
      </c>
      <c r="M1759" t="n">
        <v>32</v>
      </c>
      <c r="N1759" t="n">
        <v>512</v>
      </c>
      <c r="O1759" t="n">
        <v>10000000000</v>
      </c>
      <c r="P1759" t="n">
        <v>5</v>
      </c>
      <c r="Q1759" t="n">
        <v>0</v>
      </c>
      <c r="R1759" t="n">
        <v>0</v>
      </c>
    </row>
    <row r="1760">
      <c r="A1760" t="n">
        <v>16</v>
      </c>
      <c r="B1760" t="n">
        <v>512</v>
      </c>
      <c r="C1760" t="n">
        <v>1000000</v>
      </c>
      <c r="D1760" t="n">
        <v>15</v>
      </c>
      <c r="E1760" t="n">
        <v>0.35400390625</v>
      </c>
      <c r="F1760" t="n">
        <v>1.49383544921875</v>
      </c>
      <c r="M1760" t="n">
        <v>32</v>
      </c>
      <c r="N1760" t="n">
        <v>512</v>
      </c>
      <c r="O1760" t="n">
        <v>10000000000</v>
      </c>
      <c r="P1760" t="n">
        <v>7.5</v>
      </c>
      <c r="Q1760" t="n">
        <v>0</v>
      </c>
      <c r="R1760" t="n">
        <v>0</v>
      </c>
    </row>
    <row r="1761">
      <c r="A1761" t="n">
        <v>8</v>
      </c>
      <c r="B1761" t="n">
        <v>1024</v>
      </c>
      <c r="C1761" t="n">
        <v>30000000000</v>
      </c>
      <c r="D1761" t="n">
        <v>35</v>
      </c>
      <c r="E1761" t="n">
        <v>39.82734680175781</v>
      </c>
      <c r="F1761" t="n">
        <v>1.509284973144531</v>
      </c>
      <c r="M1761" t="n">
        <v>32</v>
      </c>
      <c r="N1761" t="n">
        <v>512</v>
      </c>
      <c r="O1761" t="n">
        <v>10000000000</v>
      </c>
      <c r="P1761" t="n">
        <v>10</v>
      </c>
      <c r="Q1761" t="n">
        <v>0</v>
      </c>
      <c r="R1761" t="n">
        <v>0</v>
      </c>
    </row>
    <row r="1762">
      <c r="A1762" t="n">
        <v>64</v>
      </c>
      <c r="B1762" t="n">
        <v>512</v>
      </c>
      <c r="C1762" t="n">
        <v>100000000</v>
      </c>
      <c r="D1762" t="n">
        <v>22.5</v>
      </c>
      <c r="E1762" t="n">
        <v>22.30014801025391</v>
      </c>
      <c r="F1762" t="n">
        <v>1.514053344726562</v>
      </c>
      <c r="M1762" t="n">
        <v>32</v>
      </c>
      <c r="N1762" t="n">
        <v>512</v>
      </c>
      <c r="O1762" t="n">
        <v>10000000000</v>
      </c>
      <c r="P1762" t="n">
        <v>12.5</v>
      </c>
      <c r="Q1762" t="n">
        <v>0</v>
      </c>
      <c r="R1762" t="n">
        <v>0</v>
      </c>
    </row>
    <row r="1763">
      <c r="A1763" t="n">
        <v>16</v>
      </c>
      <c r="B1763" t="n">
        <v>256</v>
      </c>
      <c r="C1763" t="n">
        <v>1000000000</v>
      </c>
      <c r="D1763" t="n">
        <v>25</v>
      </c>
      <c r="E1763" t="n">
        <v>37.3382568359375</v>
      </c>
      <c r="F1763" t="n">
        <v>1.525306701660156</v>
      </c>
      <c r="M1763" t="n">
        <v>32</v>
      </c>
      <c r="N1763" t="n">
        <v>512</v>
      </c>
      <c r="O1763" t="n">
        <v>10000000000</v>
      </c>
      <c r="P1763" t="n">
        <v>15</v>
      </c>
      <c r="Q1763" t="n">
        <v>0</v>
      </c>
      <c r="R1763" t="n">
        <v>0</v>
      </c>
    </row>
    <row r="1764">
      <c r="A1764" t="n">
        <v>32</v>
      </c>
      <c r="B1764" t="n">
        <v>512</v>
      </c>
      <c r="C1764" t="n">
        <v>1000000000</v>
      </c>
      <c r="D1764" t="n">
        <v>22.5</v>
      </c>
      <c r="E1764" t="n">
        <v>36.66191101074219</v>
      </c>
      <c r="F1764" t="n">
        <v>1.525306701660156</v>
      </c>
      <c r="M1764" t="n">
        <v>32</v>
      </c>
      <c r="N1764" t="n">
        <v>512</v>
      </c>
      <c r="O1764" t="n">
        <v>10000000000</v>
      </c>
      <c r="P1764" t="n">
        <v>17.5</v>
      </c>
      <c r="Q1764" t="n">
        <v>0</v>
      </c>
      <c r="R1764" t="n">
        <v>0</v>
      </c>
    </row>
    <row r="1765">
      <c r="A1765" t="n">
        <v>8</v>
      </c>
      <c r="B1765" t="n">
        <v>512</v>
      </c>
      <c r="C1765" t="n">
        <v>30000000</v>
      </c>
      <c r="D1765" t="n">
        <v>20</v>
      </c>
      <c r="E1765" t="n">
        <v>10.80245971679688</v>
      </c>
      <c r="F1765" t="n">
        <v>1.528167724609375</v>
      </c>
      <c r="M1765" t="n">
        <v>32</v>
      </c>
      <c r="N1765" t="n">
        <v>512</v>
      </c>
      <c r="O1765" t="n">
        <v>10000000000</v>
      </c>
      <c r="P1765" t="n">
        <v>20</v>
      </c>
      <c r="Q1765" t="n">
        <v>0</v>
      </c>
      <c r="R1765" t="n">
        <v>0</v>
      </c>
    </row>
    <row r="1766">
      <c r="A1766" t="n">
        <v>64</v>
      </c>
      <c r="B1766" t="n">
        <v>512</v>
      </c>
      <c r="C1766" t="n">
        <v>15000000</v>
      </c>
      <c r="D1766" t="n">
        <v>17.5</v>
      </c>
      <c r="E1766" t="n">
        <v>2.881622314453125</v>
      </c>
      <c r="F1766" t="n">
        <v>1.533317565917969</v>
      </c>
      <c r="M1766" t="n">
        <v>32</v>
      </c>
      <c r="N1766" t="n">
        <v>512</v>
      </c>
      <c r="O1766" t="n">
        <v>10000000000</v>
      </c>
      <c r="P1766" t="n">
        <v>22.5</v>
      </c>
      <c r="Q1766" t="n">
        <v>21.46453857421875</v>
      </c>
      <c r="R1766" t="n">
        <v>0.09822845458984375</v>
      </c>
    </row>
    <row r="1767">
      <c r="A1767" t="n">
        <v>64</v>
      </c>
      <c r="B1767" t="n">
        <v>512</v>
      </c>
      <c r="C1767" t="n">
        <v>10000000000</v>
      </c>
      <c r="D1767" t="n">
        <v>30</v>
      </c>
      <c r="E1767" t="n">
        <v>38.35906982421875</v>
      </c>
      <c r="F1767" t="n">
        <v>1.54266357421875</v>
      </c>
      <c r="M1767" t="n">
        <v>32</v>
      </c>
      <c r="N1767" t="n">
        <v>512</v>
      </c>
      <c r="O1767" t="n">
        <v>10000000000</v>
      </c>
      <c r="P1767" t="n">
        <v>25</v>
      </c>
      <c r="Q1767" t="n">
        <v>21.13227844238281</v>
      </c>
      <c r="R1767" t="n">
        <v>0.2185821533203125</v>
      </c>
    </row>
    <row r="1768">
      <c r="A1768" t="n">
        <v>32</v>
      </c>
      <c r="B1768" t="n">
        <v>32</v>
      </c>
      <c r="C1768" t="n">
        <v>1000000000</v>
      </c>
      <c r="D1768" t="n">
        <v>27.5</v>
      </c>
      <c r="E1768" t="n">
        <v>46.54140472412109</v>
      </c>
      <c r="F1768" t="n">
        <v>1.543235778808594</v>
      </c>
      <c r="M1768" t="n">
        <v>32</v>
      </c>
      <c r="N1768" t="n">
        <v>512</v>
      </c>
      <c r="O1768" t="n">
        <v>10000000000</v>
      </c>
      <c r="P1768" t="n">
        <v>27.5</v>
      </c>
      <c r="Q1768" t="n">
        <v>38.55876922607422</v>
      </c>
      <c r="R1768" t="n">
        <v>1.452827453613281</v>
      </c>
    </row>
    <row r="1769">
      <c r="A1769" t="n">
        <v>16</v>
      </c>
      <c r="B1769" t="n">
        <v>512</v>
      </c>
      <c r="C1769" t="n">
        <v>30000000</v>
      </c>
      <c r="D1769" t="n">
        <v>20</v>
      </c>
      <c r="E1769" t="n">
        <v>9.823989868164062</v>
      </c>
      <c r="F1769" t="n">
        <v>1.548004150390625</v>
      </c>
      <c r="M1769" t="n">
        <v>32</v>
      </c>
      <c r="N1769" t="n">
        <v>512</v>
      </c>
      <c r="O1769" t="n">
        <v>10000000000</v>
      </c>
      <c r="P1769" t="n">
        <v>30</v>
      </c>
      <c r="Q1769" t="n">
        <v>35.97183227539062</v>
      </c>
      <c r="R1769" t="n">
        <v>1.444435119628906</v>
      </c>
    </row>
    <row r="1770">
      <c r="A1770" t="n">
        <v>64</v>
      </c>
      <c r="B1770" t="n">
        <v>256</v>
      </c>
      <c r="C1770" t="n">
        <v>10000000000</v>
      </c>
      <c r="D1770" t="n">
        <v>32.5</v>
      </c>
      <c r="E1770" t="n">
        <v>46.69284820556641</v>
      </c>
      <c r="F1770" t="n">
        <v>1.574134826660156</v>
      </c>
      <c r="M1770" t="n">
        <v>32</v>
      </c>
      <c r="N1770" t="n">
        <v>512</v>
      </c>
      <c r="O1770" t="n">
        <v>10000000000</v>
      </c>
      <c r="P1770" t="n">
        <v>32.5</v>
      </c>
      <c r="Q1770" t="n">
        <v>27.66838073730469</v>
      </c>
      <c r="R1770" t="n">
        <v>0.9662628173828125</v>
      </c>
    </row>
    <row r="1771">
      <c r="A1771" t="n">
        <v>8</v>
      </c>
      <c r="B1771" t="n">
        <v>256</v>
      </c>
      <c r="C1771" t="n">
        <v>1000000</v>
      </c>
      <c r="D1771" t="n">
        <v>15</v>
      </c>
      <c r="E1771" t="n">
        <v>0.3332138061523438</v>
      </c>
      <c r="F1771" t="n">
        <v>1.576614379882812</v>
      </c>
      <c r="M1771" t="n">
        <v>32</v>
      </c>
      <c r="N1771" t="n">
        <v>512</v>
      </c>
      <c r="O1771" t="n">
        <v>10000000000</v>
      </c>
      <c r="P1771" t="n">
        <v>35</v>
      </c>
      <c r="Q1771" t="n">
        <v>64.65492248535156</v>
      </c>
      <c r="R1771" t="n">
        <v>3.434181213378906</v>
      </c>
    </row>
    <row r="1772">
      <c r="A1772" t="n">
        <v>16</v>
      </c>
      <c r="B1772" t="n">
        <v>256</v>
      </c>
      <c r="C1772" t="n">
        <v>15000000</v>
      </c>
      <c r="D1772" t="n">
        <v>20</v>
      </c>
      <c r="E1772" t="n">
        <v>10.53104400634766</v>
      </c>
      <c r="F1772" t="n">
        <v>1.597023010253906</v>
      </c>
      <c r="M1772" t="n">
        <v>32</v>
      </c>
      <c r="N1772" t="n">
        <v>512</v>
      </c>
      <c r="O1772" t="n">
        <v>30000000000</v>
      </c>
      <c r="P1772" t="n">
        <v>0</v>
      </c>
      <c r="Q1772" t="n">
        <v>0</v>
      </c>
      <c r="R1772" t="n">
        <v>0</v>
      </c>
    </row>
    <row r="1773">
      <c r="A1773" t="n">
        <v>8</v>
      </c>
      <c r="B1773" t="n">
        <v>256</v>
      </c>
      <c r="C1773" t="n">
        <v>10000000000</v>
      </c>
      <c r="D1773" t="n">
        <v>30</v>
      </c>
      <c r="E1773" t="n">
        <v>61.10515594482422</v>
      </c>
      <c r="F1773" t="n">
        <v>1.597213745117188</v>
      </c>
      <c r="M1773" t="n">
        <v>32</v>
      </c>
      <c r="N1773" t="n">
        <v>512</v>
      </c>
      <c r="O1773" t="n">
        <v>30000000000</v>
      </c>
      <c r="P1773" t="n">
        <v>2.5</v>
      </c>
      <c r="Q1773" t="n">
        <v>0</v>
      </c>
      <c r="R1773" t="n">
        <v>0</v>
      </c>
    </row>
    <row r="1774">
      <c r="A1774" t="n">
        <v>16</v>
      </c>
      <c r="B1774" t="n">
        <v>32</v>
      </c>
      <c r="C1774" t="n">
        <v>15000000</v>
      </c>
      <c r="D1774" t="n">
        <v>22.5</v>
      </c>
      <c r="E1774" t="n">
        <v>22.5250244140625</v>
      </c>
      <c r="F1774" t="n">
        <v>1.623725891113281</v>
      </c>
      <c r="M1774" t="n">
        <v>32</v>
      </c>
      <c r="N1774" t="n">
        <v>512</v>
      </c>
      <c r="O1774" t="n">
        <v>30000000000</v>
      </c>
      <c r="P1774" t="n">
        <v>5</v>
      </c>
      <c r="Q1774" t="n">
        <v>0</v>
      </c>
      <c r="R1774" t="n">
        <v>0</v>
      </c>
    </row>
    <row r="1775">
      <c r="A1775" t="n">
        <v>32</v>
      </c>
      <c r="B1775" t="n">
        <v>512</v>
      </c>
      <c r="C1775" t="n">
        <v>30000000</v>
      </c>
      <c r="D1775" t="n">
        <v>20</v>
      </c>
      <c r="E1775" t="n">
        <v>10.42861938476562</v>
      </c>
      <c r="F1775" t="n">
        <v>1.653480529785156</v>
      </c>
      <c r="M1775" t="n">
        <v>32</v>
      </c>
      <c r="N1775" t="n">
        <v>512</v>
      </c>
      <c r="O1775" t="n">
        <v>30000000000</v>
      </c>
      <c r="P1775" t="n">
        <v>7.5</v>
      </c>
      <c r="Q1775" t="n">
        <v>0</v>
      </c>
      <c r="R1775" t="n">
        <v>0</v>
      </c>
    </row>
    <row r="1776">
      <c r="A1776" t="n">
        <v>8</v>
      </c>
      <c r="B1776" t="n">
        <v>64</v>
      </c>
      <c r="C1776" t="n">
        <v>1000000000</v>
      </c>
      <c r="D1776" t="n">
        <v>27.5</v>
      </c>
      <c r="E1776" t="n">
        <v>52.44503021240234</v>
      </c>
      <c r="F1776" t="n">
        <v>1.666069030761719</v>
      </c>
      <c r="M1776" t="n">
        <v>32</v>
      </c>
      <c r="N1776" t="n">
        <v>512</v>
      </c>
      <c r="O1776" t="n">
        <v>30000000000</v>
      </c>
      <c r="P1776" t="n">
        <v>10</v>
      </c>
      <c r="Q1776" t="n">
        <v>0</v>
      </c>
      <c r="R1776" t="n">
        <v>0</v>
      </c>
    </row>
    <row r="1777">
      <c r="A1777" t="n">
        <v>16</v>
      </c>
      <c r="B1777" t="n">
        <v>128</v>
      </c>
      <c r="C1777" t="n">
        <v>1000000000</v>
      </c>
      <c r="D1777" t="n">
        <v>27.5</v>
      </c>
      <c r="E1777" t="n">
        <v>38.48743438720703</v>
      </c>
      <c r="F1777" t="n">
        <v>1.687240600585938</v>
      </c>
      <c r="M1777" t="n">
        <v>32</v>
      </c>
      <c r="N1777" t="n">
        <v>512</v>
      </c>
      <c r="O1777" t="n">
        <v>30000000000</v>
      </c>
      <c r="P1777" t="n">
        <v>12.5</v>
      </c>
      <c r="Q1777" t="n">
        <v>0</v>
      </c>
      <c r="R1777" t="n">
        <v>0</v>
      </c>
    </row>
    <row r="1778">
      <c r="A1778" t="n">
        <v>32</v>
      </c>
      <c r="B1778" t="n">
        <v>512</v>
      </c>
      <c r="C1778" t="n">
        <v>30000000000</v>
      </c>
      <c r="D1778" t="n">
        <v>35</v>
      </c>
      <c r="E1778" t="n">
        <v>55.28793334960938</v>
      </c>
      <c r="F1778" t="n">
        <v>1.69525146484375</v>
      </c>
      <c r="M1778" t="n">
        <v>32</v>
      </c>
      <c r="N1778" t="n">
        <v>512</v>
      </c>
      <c r="O1778" t="n">
        <v>30000000000</v>
      </c>
      <c r="P1778" t="n">
        <v>15</v>
      </c>
      <c r="Q1778" t="n">
        <v>0</v>
      </c>
      <c r="R1778" t="n">
        <v>0</v>
      </c>
    </row>
    <row r="1779">
      <c r="A1779" t="n">
        <v>16</v>
      </c>
      <c r="B1779" t="n">
        <v>512</v>
      </c>
      <c r="C1779" t="n">
        <v>100000000</v>
      </c>
      <c r="D1779" t="n">
        <v>22.5</v>
      </c>
      <c r="E1779" t="n">
        <v>21.47064208984375</v>
      </c>
      <c r="F1779" t="n">
        <v>1.714897155761719</v>
      </c>
      <c r="M1779" t="n">
        <v>32</v>
      </c>
      <c r="N1779" t="n">
        <v>512</v>
      </c>
      <c r="O1779" t="n">
        <v>30000000000</v>
      </c>
      <c r="P1779" t="n">
        <v>17.5</v>
      </c>
      <c r="Q1779" t="n">
        <v>0</v>
      </c>
      <c r="R1779" t="n">
        <v>0</v>
      </c>
    </row>
    <row r="1780">
      <c r="A1780" t="n">
        <v>8</v>
      </c>
      <c r="B1780" t="n">
        <v>1024</v>
      </c>
      <c r="C1780" t="n">
        <v>10000000000</v>
      </c>
      <c r="D1780" t="n">
        <v>27.5</v>
      </c>
      <c r="E1780" t="n">
        <v>47.75447845458984</v>
      </c>
      <c r="F1780" t="n">
        <v>1.739883422851562</v>
      </c>
      <c r="M1780" t="n">
        <v>32</v>
      </c>
      <c r="N1780" t="n">
        <v>512</v>
      </c>
      <c r="O1780" t="n">
        <v>30000000000</v>
      </c>
      <c r="P1780" t="n">
        <v>20</v>
      </c>
      <c r="Q1780" t="n">
        <v>0</v>
      </c>
      <c r="R1780" t="n">
        <v>0</v>
      </c>
    </row>
    <row r="1781">
      <c r="A1781" t="n">
        <v>16</v>
      </c>
      <c r="B1781" t="n">
        <v>1024</v>
      </c>
      <c r="C1781" t="n">
        <v>1000000</v>
      </c>
      <c r="D1781" t="n">
        <v>15</v>
      </c>
      <c r="E1781" t="n">
        <v>0.3717422485351562</v>
      </c>
      <c r="F1781" t="n">
        <v>1.743888854980469</v>
      </c>
      <c r="M1781" t="n">
        <v>32</v>
      </c>
      <c r="N1781" t="n">
        <v>512</v>
      </c>
      <c r="O1781" t="n">
        <v>30000000000</v>
      </c>
      <c r="P1781" t="n">
        <v>22.5</v>
      </c>
      <c r="Q1781" t="n">
        <v>3.95965576171875</v>
      </c>
      <c r="R1781" t="n">
        <v>0</v>
      </c>
    </row>
    <row r="1782">
      <c r="A1782" t="n">
        <v>16</v>
      </c>
      <c r="B1782" t="n">
        <v>32</v>
      </c>
      <c r="C1782" t="n">
        <v>1000000000</v>
      </c>
      <c r="D1782" t="n">
        <v>30</v>
      </c>
      <c r="E1782" t="n">
        <v>48.36292266845703</v>
      </c>
      <c r="F1782" t="n">
        <v>1.746749877929688</v>
      </c>
      <c r="M1782" t="n">
        <v>32</v>
      </c>
      <c r="N1782" t="n">
        <v>512</v>
      </c>
      <c r="O1782" t="n">
        <v>30000000000</v>
      </c>
      <c r="P1782" t="n">
        <v>25</v>
      </c>
      <c r="Q1782" t="n">
        <v>0.01316070556640625</v>
      </c>
      <c r="R1782" t="n">
        <v>0</v>
      </c>
    </row>
    <row r="1783">
      <c r="A1783" t="n">
        <v>64</v>
      </c>
      <c r="B1783" t="n">
        <v>32</v>
      </c>
      <c r="C1783" t="n">
        <v>30000000</v>
      </c>
      <c r="D1783" t="n">
        <v>22.5</v>
      </c>
      <c r="E1783" t="n">
        <v>22.15785980224609</v>
      </c>
      <c r="F1783" t="n">
        <v>1.755142211914062</v>
      </c>
      <c r="M1783" t="n">
        <v>32</v>
      </c>
      <c r="N1783" t="n">
        <v>512</v>
      </c>
      <c r="O1783" t="n">
        <v>30000000000</v>
      </c>
      <c r="P1783" t="n">
        <v>27.5</v>
      </c>
      <c r="Q1783" t="n">
        <v>13.42315673828125</v>
      </c>
      <c r="R1783" t="n">
        <v>0</v>
      </c>
    </row>
    <row r="1784">
      <c r="A1784" t="n">
        <v>8</v>
      </c>
      <c r="B1784" t="n">
        <v>128</v>
      </c>
      <c r="C1784" t="n">
        <v>1000000000</v>
      </c>
      <c r="D1784" t="n">
        <v>27.5</v>
      </c>
      <c r="E1784" t="n">
        <v>43.16902160644531</v>
      </c>
      <c r="F1784" t="n">
        <v>1.75933837890625</v>
      </c>
      <c r="M1784" t="n">
        <v>32</v>
      </c>
      <c r="N1784" t="n">
        <v>512</v>
      </c>
      <c r="O1784" t="n">
        <v>30000000000</v>
      </c>
      <c r="P1784" t="n">
        <v>30</v>
      </c>
      <c r="Q1784" t="n">
        <v>18.73912811279297</v>
      </c>
      <c r="R1784" t="n">
        <v>0</v>
      </c>
    </row>
    <row r="1785">
      <c r="A1785" t="n">
        <v>16</v>
      </c>
      <c r="B1785" t="n">
        <v>64</v>
      </c>
      <c r="C1785" t="n">
        <v>15000000</v>
      </c>
      <c r="D1785" t="n">
        <v>22.5</v>
      </c>
      <c r="E1785" t="n">
        <v>21.94766998291016</v>
      </c>
      <c r="F1785" t="n">
        <v>1.76239013671875</v>
      </c>
      <c r="M1785" t="n">
        <v>32</v>
      </c>
      <c r="N1785" t="n">
        <v>512</v>
      </c>
      <c r="O1785" t="n">
        <v>30000000000</v>
      </c>
      <c r="P1785" t="n">
        <v>32.5</v>
      </c>
      <c r="Q1785" t="n">
        <v>19.03018951416016</v>
      </c>
      <c r="R1785" t="n">
        <v>0.1985549926757812</v>
      </c>
    </row>
    <row r="1786">
      <c r="A1786" t="n">
        <v>16</v>
      </c>
      <c r="B1786" t="n">
        <v>512</v>
      </c>
      <c r="C1786" t="n">
        <v>10000000000</v>
      </c>
      <c r="D1786" t="n">
        <v>30</v>
      </c>
      <c r="E1786" t="n">
        <v>40.74592590332031</v>
      </c>
      <c r="F1786" t="n">
        <v>1.76849365234375</v>
      </c>
      <c r="M1786" t="n">
        <v>32</v>
      </c>
      <c r="N1786" t="n">
        <v>512</v>
      </c>
      <c r="O1786" t="n">
        <v>30000000000</v>
      </c>
      <c r="P1786" t="n">
        <v>35</v>
      </c>
      <c r="Q1786" t="n">
        <v>55.28793334960938</v>
      </c>
      <c r="R1786" t="n">
        <v>1.69525146484375</v>
      </c>
    </row>
    <row r="1787">
      <c r="A1787" t="n">
        <v>32</v>
      </c>
      <c r="B1787" t="n">
        <v>32</v>
      </c>
      <c r="C1787" t="n">
        <v>15000000</v>
      </c>
      <c r="D1787" t="n">
        <v>22.5</v>
      </c>
      <c r="E1787" t="n">
        <v>21.74663543701172</v>
      </c>
      <c r="F1787" t="n">
        <v>1.786422729492188</v>
      </c>
      <c r="M1787" t="n">
        <v>32</v>
      </c>
      <c r="N1787" t="n">
        <v>1024</v>
      </c>
      <c r="O1787" t="n">
        <v>1000000</v>
      </c>
      <c r="P1787" t="n">
        <v>0</v>
      </c>
      <c r="Q1787" t="n">
        <v>0</v>
      </c>
      <c r="R1787" t="n">
        <v>0</v>
      </c>
    </row>
    <row r="1788">
      <c r="A1788" t="n">
        <v>8</v>
      </c>
      <c r="B1788" t="n">
        <v>256</v>
      </c>
      <c r="C1788" t="n">
        <v>10000000000</v>
      </c>
      <c r="D1788" t="n">
        <v>32.5</v>
      </c>
      <c r="E1788" t="n">
        <v>59.17987823486328</v>
      </c>
      <c r="F1788" t="n">
        <v>1.808738708496094</v>
      </c>
      <c r="M1788" t="n">
        <v>32</v>
      </c>
      <c r="N1788" t="n">
        <v>1024</v>
      </c>
      <c r="O1788" t="n">
        <v>1000000</v>
      </c>
      <c r="P1788" t="n">
        <v>2.5</v>
      </c>
      <c r="Q1788" t="n">
        <v>0</v>
      </c>
      <c r="R1788" t="n">
        <v>0</v>
      </c>
    </row>
    <row r="1789">
      <c r="A1789" t="n">
        <v>64</v>
      </c>
      <c r="B1789" t="n">
        <v>1024</v>
      </c>
      <c r="C1789" t="n">
        <v>30000000000</v>
      </c>
      <c r="D1789" t="n">
        <v>30</v>
      </c>
      <c r="E1789" t="n">
        <v>53.90415191650391</v>
      </c>
      <c r="F1789" t="n">
        <v>1.842498779296875</v>
      </c>
      <c r="M1789" t="n">
        <v>32</v>
      </c>
      <c r="N1789" t="n">
        <v>1024</v>
      </c>
      <c r="O1789" t="n">
        <v>1000000</v>
      </c>
      <c r="P1789" t="n">
        <v>5</v>
      </c>
      <c r="Q1789" t="n">
        <v>0</v>
      </c>
      <c r="R1789" t="n">
        <v>0</v>
      </c>
    </row>
    <row r="1790">
      <c r="A1790" t="n">
        <v>8</v>
      </c>
      <c r="B1790" t="n">
        <v>64</v>
      </c>
      <c r="C1790" t="n">
        <v>1000000000</v>
      </c>
      <c r="D1790" t="n">
        <v>30</v>
      </c>
      <c r="E1790" t="n">
        <v>47.80483245849609</v>
      </c>
      <c r="F1790" t="n">
        <v>1.844596862792969</v>
      </c>
      <c r="M1790" t="n">
        <v>32</v>
      </c>
      <c r="N1790" t="n">
        <v>1024</v>
      </c>
      <c r="O1790" t="n">
        <v>1000000</v>
      </c>
      <c r="P1790" t="n">
        <v>7.5</v>
      </c>
      <c r="Q1790" t="n">
        <v>0</v>
      </c>
      <c r="R1790" t="n">
        <v>0</v>
      </c>
    </row>
    <row r="1791">
      <c r="A1791" t="n">
        <v>8</v>
      </c>
      <c r="B1791" t="n">
        <v>512</v>
      </c>
      <c r="C1791" t="n">
        <v>1000000</v>
      </c>
      <c r="D1791" t="n">
        <v>15</v>
      </c>
      <c r="E1791" t="n">
        <v>0.3938674926757812</v>
      </c>
      <c r="F1791" t="n">
        <v>1.889801025390625</v>
      </c>
      <c r="M1791" t="n">
        <v>32</v>
      </c>
      <c r="N1791" t="n">
        <v>1024</v>
      </c>
      <c r="O1791" t="n">
        <v>1000000</v>
      </c>
      <c r="P1791" t="n">
        <v>10</v>
      </c>
      <c r="Q1791" t="n">
        <v>0</v>
      </c>
      <c r="R1791" t="n">
        <v>0.00133514404296875</v>
      </c>
    </row>
    <row r="1792">
      <c r="A1792" t="n">
        <v>32</v>
      </c>
      <c r="B1792" t="n">
        <v>128</v>
      </c>
      <c r="C1792" t="n">
        <v>1000000000</v>
      </c>
      <c r="D1792" t="n">
        <v>27.5</v>
      </c>
      <c r="E1792" t="n">
        <v>34.6221923828125</v>
      </c>
      <c r="F1792" t="n">
        <v>1.894378662109375</v>
      </c>
      <c r="M1792" t="n">
        <v>32</v>
      </c>
      <c r="N1792" t="n">
        <v>1024</v>
      </c>
      <c r="O1792" t="n">
        <v>1000000</v>
      </c>
      <c r="P1792" t="n">
        <v>12.5</v>
      </c>
      <c r="Q1792" t="n">
        <v>0.0095367431640625</v>
      </c>
      <c r="R1792" t="n">
        <v>0.077056884765625</v>
      </c>
    </row>
    <row r="1793">
      <c r="A1793" t="n">
        <v>32</v>
      </c>
      <c r="B1793" t="n">
        <v>512</v>
      </c>
      <c r="C1793" t="n">
        <v>1000000000</v>
      </c>
      <c r="D1793" t="n">
        <v>25</v>
      </c>
      <c r="E1793" t="n">
        <v>32.84168243408203</v>
      </c>
      <c r="F1793" t="n">
        <v>1.910209655761719</v>
      </c>
      <c r="M1793" t="n">
        <v>32</v>
      </c>
      <c r="N1793" t="n">
        <v>1024</v>
      </c>
      <c r="O1793" t="n">
        <v>1000000</v>
      </c>
      <c r="P1793" t="n">
        <v>15</v>
      </c>
      <c r="Q1793" t="n">
        <v>0.347137451171875</v>
      </c>
      <c r="R1793" t="n">
        <v>1.058769226074219</v>
      </c>
    </row>
    <row r="1794">
      <c r="A1794" t="n">
        <v>8</v>
      </c>
      <c r="B1794" t="n">
        <v>512</v>
      </c>
      <c r="C1794" t="n">
        <v>100000000</v>
      </c>
      <c r="D1794" t="n">
        <v>22.5</v>
      </c>
      <c r="E1794" t="n">
        <v>21.24347686767578</v>
      </c>
      <c r="F1794" t="n">
        <v>1.917648315429688</v>
      </c>
      <c r="M1794" t="n">
        <v>32</v>
      </c>
      <c r="N1794" t="n">
        <v>1024</v>
      </c>
      <c r="O1794" t="n">
        <v>1000000</v>
      </c>
      <c r="P1794" t="n">
        <v>17.5</v>
      </c>
      <c r="Q1794" t="n">
        <v>2.840995788574219</v>
      </c>
      <c r="R1794" t="n">
        <v>5.4229736328125</v>
      </c>
    </row>
    <row r="1795">
      <c r="A1795" t="n">
        <v>8</v>
      </c>
      <c r="B1795" t="n">
        <v>32</v>
      </c>
      <c r="C1795" t="n">
        <v>1000000000</v>
      </c>
      <c r="D1795" t="n">
        <v>32.5</v>
      </c>
      <c r="E1795" t="n">
        <v>51.38492584228516</v>
      </c>
      <c r="F1795" t="n">
        <v>1.919174194335938</v>
      </c>
      <c r="M1795" t="n">
        <v>32</v>
      </c>
      <c r="N1795" t="n">
        <v>1024</v>
      </c>
      <c r="O1795" t="n">
        <v>1000000</v>
      </c>
      <c r="P1795" t="n">
        <v>20</v>
      </c>
      <c r="Q1795" t="n">
        <v>10.2294921875</v>
      </c>
      <c r="R1795" t="n">
        <v>15.59906005859375</v>
      </c>
    </row>
    <row r="1796">
      <c r="A1796" t="n">
        <v>32</v>
      </c>
      <c r="B1796" t="n">
        <v>256</v>
      </c>
      <c r="C1796" t="n">
        <v>15000000</v>
      </c>
      <c r="D1796" t="n">
        <v>20</v>
      </c>
      <c r="E1796" t="n">
        <v>9.86785888671875</v>
      </c>
      <c r="F1796" t="n">
        <v>1.929473876953125</v>
      </c>
      <c r="M1796" t="n">
        <v>32</v>
      </c>
      <c r="N1796" t="n">
        <v>1024</v>
      </c>
      <c r="O1796" t="n">
        <v>1000000</v>
      </c>
      <c r="P1796" t="n">
        <v>22.5</v>
      </c>
      <c r="Q1796" t="n">
        <v>21.59767150878906</v>
      </c>
      <c r="R1796" t="n">
        <v>26.67503356933594</v>
      </c>
    </row>
    <row r="1797">
      <c r="A1797" t="n">
        <v>8</v>
      </c>
      <c r="B1797" t="n">
        <v>1024</v>
      </c>
      <c r="C1797" t="n">
        <v>1000000</v>
      </c>
      <c r="D1797" t="n">
        <v>15</v>
      </c>
      <c r="E1797" t="n">
        <v>0.3553390502929688</v>
      </c>
      <c r="F1797" t="n">
        <v>1.938819885253906</v>
      </c>
      <c r="M1797" t="n">
        <v>32</v>
      </c>
      <c r="N1797" t="n">
        <v>1024</v>
      </c>
      <c r="O1797" t="n">
        <v>1000000</v>
      </c>
      <c r="P1797" t="n">
        <v>25</v>
      </c>
      <c r="Q1797" t="n">
        <v>35.04447937011719</v>
      </c>
      <c r="R1797" t="n">
        <v>37.69702911376953</v>
      </c>
    </row>
    <row r="1798">
      <c r="A1798" t="n">
        <v>16</v>
      </c>
      <c r="B1798" t="n">
        <v>32</v>
      </c>
      <c r="C1798" t="n">
        <v>1000000</v>
      </c>
      <c r="D1798" t="n">
        <v>17.5</v>
      </c>
      <c r="E1798" t="n">
        <v>2.938079833984375</v>
      </c>
      <c r="F1798" t="n">
        <v>1.972198486328125</v>
      </c>
      <c r="M1798" t="n">
        <v>32</v>
      </c>
      <c r="N1798" t="n">
        <v>1024</v>
      </c>
      <c r="O1798" t="n">
        <v>1000000</v>
      </c>
      <c r="P1798" t="n">
        <v>27.5</v>
      </c>
      <c r="Q1798" t="n">
        <v>45.21083831787109</v>
      </c>
      <c r="R1798" t="n">
        <v>45.58887481689453</v>
      </c>
    </row>
    <row r="1799">
      <c r="A1799" t="n">
        <v>32</v>
      </c>
      <c r="B1799" t="n">
        <v>128</v>
      </c>
      <c r="C1799" t="n">
        <v>1000000000</v>
      </c>
      <c r="D1799" t="n">
        <v>25</v>
      </c>
      <c r="E1799" t="n">
        <v>38.68007659912109</v>
      </c>
      <c r="F1799" t="n">
        <v>1.992034912109375</v>
      </c>
      <c r="M1799" t="n">
        <v>32</v>
      </c>
      <c r="N1799" t="n">
        <v>1024</v>
      </c>
      <c r="O1799" t="n">
        <v>1000000</v>
      </c>
      <c r="P1799" t="n">
        <v>30</v>
      </c>
      <c r="Q1799" t="n">
        <v>49.3194580078125</v>
      </c>
      <c r="R1799" t="n">
        <v>49.28798675537109</v>
      </c>
    </row>
    <row r="1800">
      <c r="A1800" t="n">
        <v>64</v>
      </c>
      <c r="B1800" t="n">
        <v>512</v>
      </c>
      <c r="C1800" t="n">
        <v>1000000000</v>
      </c>
      <c r="D1800" t="n">
        <v>25</v>
      </c>
      <c r="E1800" t="n">
        <v>29.2724609375</v>
      </c>
      <c r="F1800" t="n">
        <v>1.995658874511719</v>
      </c>
      <c r="M1800" t="n">
        <v>32</v>
      </c>
      <c r="N1800" t="n">
        <v>1024</v>
      </c>
      <c r="O1800" t="n">
        <v>1000000</v>
      </c>
      <c r="P1800" t="n">
        <v>32.5</v>
      </c>
      <c r="Q1800" t="n">
        <v>49.98340606689453</v>
      </c>
      <c r="R1800" t="n">
        <v>50.00362396240234</v>
      </c>
    </row>
    <row r="1801">
      <c r="A1801" t="n">
        <v>64</v>
      </c>
      <c r="B1801" t="n">
        <v>64</v>
      </c>
      <c r="C1801" t="n">
        <v>30000000</v>
      </c>
      <c r="D1801" t="n">
        <v>22.5</v>
      </c>
      <c r="E1801" t="n">
        <v>23.20423126220703</v>
      </c>
      <c r="F1801" t="n">
        <v>1.996040344238281</v>
      </c>
      <c r="M1801" t="n">
        <v>32</v>
      </c>
      <c r="N1801" t="n">
        <v>1024</v>
      </c>
      <c r="O1801" t="n">
        <v>1000000</v>
      </c>
      <c r="P1801" t="n">
        <v>35</v>
      </c>
      <c r="Q1801" t="n">
        <v>49.89738464355469</v>
      </c>
      <c r="R1801" t="n">
        <v>49.92694854736328</v>
      </c>
    </row>
    <row r="1802">
      <c r="A1802" t="n">
        <v>16</v>
      </c>
      <c r="B1802" t="n">
        <v>512</v>
      </c>
      <c r="C1802" t="n">
        <v>1000000000</v>
      </c>
      <c r="D1802" t="n">
        <v>25</v>
      </c>
      <c r="E1802" t="n">
        <v>34.32941436767578</v>
      </c>
      <c r="F1802" t="n">
        <v>2.000808715820312</v>
      </c>
      <c r="M1802" t="n">
        <v>32</v>
      </c>
      <c r="N1802" t="n">
        <v>1024</v>
      </c>
      <c r="O1802" t="n">
        <v>15000000</v>
      </c>
      <c r="P1802" t="n">
        <v>0</v>
      </c>
      <c r="Q1802" t="n">
        <v>0</v>
      </c>
      <c r="R1802" t="n">
        <v>0</v>
      </c>
    </row>
    <row r="1803">
      <c r="A1803" t="n">
        <v>32</v>
      </c>
      <c r="B1803" t="n">
        <v>256</v>
      </c>
      <c r="C1803" t="n">
        <v>10000000000</v>
      </c>
      <c r="D1803" t="n">
        <v>35</v>
      </c>
      <c r="E1803" t="n">
        <v>50.93650817871094</v>
      </c>
      <c r="F1803" t="n">
        <v>2.018165588378906</v>
      </c>
      <c r="M1803" t="n">
        <v>32</v>
      </c>
      <c r="N1803" t="n">
        <v>1024</v>
      </c>
      <c r="O1803" t="n">
        <v>15000000</v>
      </c>
      <c r="P1803" t="n">
        <v>2.5</v>
      </c>
      <c r="Q1803" t="n">
        <v>0</v>
      </c>
      <c r="R1803" t="n">
        <v>0</v>
      </c>
    </row>
    <row r="1804">
      <c r="A1804" t="n">
        <v>16</v>
      </c>
      <c r="B1804" t="n">
        <v>256</v>
      </c>
      <c r="C1804" t="n">
        <v>10000000000</v>
      </c>
      <c r="D1804" t="n">
        <v>35</v>
      </c>
      <c r="E1804" t="n">
        <v>50.98247528076172</v>
      </c>
      <c r="F1804" t="n">
        <v>2.058029174804688</v>
      </c>
      <c r="M1804" t="n">
        <v>32</v>
      </c>
      <c r="N1804" t="n">
        <v>1024</v>
      </c>
      <c r="O1804" t="n">
        <v>15000000</v>
      </c>
      <c r="P1804" t="n">
        <v>5</v>
      </c>
      <c r="Q1804" t="n">
        <v>0</v>
      </c>
      <c r="R1804" t="n">
        <v>0</v>
      </c>
    </row>
    <row r="1805">
      <c r="A1805" t="n">
        <v>32</v>
      </c>
      <c r="B1805" t="n">
        <v>128</v>
      </c>
      <c r="C1805" t="n">
        <v>30000000</v>
      </c>
      <c r="D1805" t="n">
        <v>22.5</v>
      </c>
      <c r="E1805" t="n">
        <v>22.25742340087891</v>
      </c>
      <c r="F1805" t="n">
        <v>2.109718322753906</v>
      </c>
      <c r="M1805" t="n">
        <v>32</v>
      </c>
      <c r="N1805" t="n">
        <v>1024</v>
      </c>
      <c r="O1805" t="n">
        <v>15000000</v>
      </c>
      <c r="P1805" t="n">
        <v>7.5</v>
      </c>
      <c r="Q1805" t="n">
        <v>0</v>
      </c>
      <c r="R1805" t="n">
        <v>0</v>
      </c>
    </row>
    <row r="1806">
      <c r="A1806" t="n">
        <v>8</v>
      </c>
      <c r="B1806" t="n">
        <v>64</v>
      </c>
      <c r="C1806" t="n">
        <v>15000000</v>
      </c>
      <c r="D1806" t="n">
        <v>22.5</v>
      </c>
      <c r="E1806" t="n">
        <v>22.4822998046875</v>
      </c>
      <c r="F1806" t="n">
        <v>2.115249633789062</v>
      </c>
      <c r="M1806" t="n">
        <v>32</v>
      </c>
      <c r="N1806" t="n">
        <v>1024</v>
      </c>
      <c r="O1806" t="n">
        <v>15000000</v>
      </c>
      <c r="P1806" t="n">
        <v>10</v>
      </c>
      <c r="Q1806" t="n">
        <v>0</v>
      </c>
      <c r="R1806" t="n">
        <v>0</v>
      </c>
    </row>
    <row r="1807">
      <c r="A1807" t="n">
        <v>64</v>
      </c>
      <c r="B1807" t="n">
        <v>1024</v>
      </c>
      <c r="C1807" t="n">
        <v>10000000000</v>
      </c>
      <c r="D1807" t="n">
        <v>27.5</v>
      </c>
      <c r="E1807" t="n">
        <v>32.87181854248047</v>
      </c>
      <c r="F1807" t="n">
        <v>2.116203308105469</v>
      </c>
      <c r="M1807" t="n">
        <v>32</v>
      </c>
      <c r="N1807" t="n">
        <v>1024</v>
      </c>
      <c r="O1807" t="n">
        <v>15000000</v>
      </c>
      <c r="P1807" t="n">
        <v>12.5</v>
      </c>
      <c r="Q1807" t="n">
        <v>0.00324249267578125</v>
      </c>
      <c r="R1807" t="n">
        <v>0.0308990478515625</v>
      </c>
    </row>
    <row r="1808">
      <c r="A1808" t="n">
        <v>8</v>
      </c>
      <c r="B1808" t="n">
        <v>1024</v>
      </c>
      <c r="C1808" t="n">
        <v>10000000000</v>
      </c>
      <c r="D1808" t="n">
        <v>32.5</v>
      </c>
      <c r="E1808" t="n">
        <v>46.49333953857422</v>
      </c>
      <c r="F1808" t="n">
        <v>2.120590209960938</v>
      </c>
      <c r="M1808" t="n">
        <v>32</v>
      </c>
      <c r="N1808" t="n">
        <v>1024</v>
      </c>
      <c r="O1808" t="n">
        <v>15000000</v>
      </c>
      <c r="P1808" t="n">
        <v>15</v>
      </c>
      <c r="Q1808" t="n">
        <v>0.4116058349609375</v>
      </c>
      <c r="R1808" t="n">
        <v>0.9717941284179688</v>
      </c>
    </row>
    <row r="1809">
      <c r="A1809" t="n">
        <v>64</v>
      </c>
      <c r="B1809" t="n">
        <v>512</v>
      </c>
      <c r="C1809" t="n">
        <v>30000000</v>
      </c>
      <c r="D1809" t="n">
        <v>20</v>
      </c>
      <c r="E1809" t="n">
        <v>9.891700744628906</v>
      </c>
      <c r="F1809" t="n">
        <v>2.1209716796875</v>
      </c>
      <c r="M1809" t="n">
        <v>32</v>
      </c>
      <c r="N1809" t="n">
        <v>1024</v>
      </c>
      <c r="O1809" t="n">
        <v>15000000</v>
      </c>
      <c r="P1809" t="n">
        <v>17.5</v>
      </c>
      <c r="Q1809" t="n">
        <v>2.955436706542969</v>
      </c>
      <c r="R1809" t="n">
        <v>4.105377197265625</v>
      </c>
    </row>
    <row r="1810">
      <c r="A1810" t="n">
        <v>64</v>
      </c>
      <c r="B1810" t="n">
        <v>256</v>
      </c>
      <c r="C1810" t="n">
        <v>10000000000</v>
      </c>
      <c r="D1810" t="n">
        <v>35</v>
      </c>
      <c r="E1810" t="n">
        <v>55.19809722900391</v>
      </c>
      <c r="F1810" t="n">
        <v>2.1331787109375</v>
      </c>
      <c r="M1810" t="n">
        <v>32</v>
      </c>
      <c r="N1810" t="n">
        <v>1024</v>
      </c>
      <c r="O1810" t="n">
        <v>15000000</v>
      </c>
      <c r="P1810" t="n">
        <v>20</v>
      </c>
      <c r="Q1810" t="n">
        <v>10.5377197265625</v>
      </c>
      <c r="R1810" t="n">
        <v>11.91120147705078</v>
      </c>
    </row>
    <row r="1811">
      <c r="A1811" t="n">
        <v>64</v>
      </c>
      <c r="B1811" t="n">
        <v>512</v>
      </c>
      <c r="C1811" t="n">
        <v>10000000000</v>
      </c>
      <c r="D1811" t="n">
        <v>32.5</v>
      </c>
      <c r="E1811" t="n">
        <v>46.41571044921875</v>
      </c>
      <c r="F1811" t="n">
        <v>2.155113220214844</v>
      </c>
      <c r="M1811" t="n">
        <v>32</v>
      </c>
      <c r="N1811" t="n">
        <v>1024</v>
      </c>
      <c r="O1811" t="n">
        <v>15000000</v>
      </c>
      <c r="P1811" t="n">
        <v>22.5</v>
      </c>
      <c r="Q1811" t="n">
        <v>22.76172637939453</v>
      </c>
      <c r="R1811" t="n">
        <v>23.046875</v>
      </c>
    </row>
    <row r="1812">
      <c r="A1812" t="n">
        <v>32</v>
      </c>
      <c r="B1812" t="n">
        <v>64</v>
      </c>
      <c r="C1812" t="n">
        <v>1000000000</v>
      </c>
      <c r="D1812" t="n">
        <v>27.5</v>
      </c>
      <c r="E1812" t="n">
        <v>44.21176910400391</v>
      </c>
      <c r="F1812" t="n">
        <v>2.177619934082031</v>
      </c>
      <c r="M1812" t="n">
        <v>32</v>
      </c>
      <c r="N1812" t="n">
        <v>1024</v>
      </c>
      <c r="O1812" t="n">
        <v>15000000</v>
      </c>
      <c r="P1812" t="n">
        <v>25</v>
      </c>
      <c r="Q1812" t="n">
        <v>35.30426025390625</v>
      </c>
      <c r="R1812" t="n">
        <v>34.14649963378906</v>
      </c>
    </row>
    <row r="1813">
      <c r="A1813" t="n">
        <v>64</v>
      </c>
      <c r="B1813" t="n">
        <v>32</v>
      </c>
      <c r="C1813" t="n">
        <v>1000000000</v>
      </c>
      <c r="D1813" t="n">
        <v>27.5</v>
      </c>
      <c r="E1813" t="n">
        <v>45.53451538085938</v>
      </c>
      <c r="F1813" t="n">
        <v>2.219772338867188</v>
      </c>
      <c r="M1813" t="n">
        <v>32</v>
      </c>
      <c r="N1813" t="n">
        <v>1024</v>
      </c>
      <c r="O1813" t="n">
        <v>15000000</v>
      </c>
      <c r="P1813" t="n">
        <v>27.5</v>
      </c>
      <c r="Q1813" t="n">
        <v>46.49391174316406</v>
      </c>
      <c r="R1813" t="n">
        <v>44.64550018310547</v>
      </c>
    </row>
    <row r="1814">
      <c r="A1814" t="n">
        <v>8</v>
      </c>
      <c r="B1814" t="n">
        <v>64</v>
      </c>
      <c r="C1814" t="n">
        <v>100000000</v>
      </c>
      <c r="D1814" t="n">
        <v>25</v>
      </c>
      <c r="E1814" t="n">
        <v>32.96337127685547</v>
      </c>
      <c r="F1814" t="n">
        <v>2.254486083984375</v>
      </c>
      <c r="M1814" t="n">
        <v>32</v>
      </c>
      <c r="N1814" t="n">
        <v>1024</v>
      </c>
      <c r="O1814" t="n">
        <v>15000000</v>
      </c>
      <c r="P1814" t="n">
        <v>30</v>
      </c>
      <c r="Q1814" t="n">
        <v>49.48692321777344</v>
      </c>
      <c r="R1814" t="n">
        <v>48.28872680664062</v>
      </c>
    </row>
    <row r="1815">
      <c r="A1815" t="n">
        <v>8</v>
      </c>
      <c r="B1815" t="n">
        <v>32</v>
      </c>
      <c r="C1815" t="n">
        <v>100000000</v>
      </c>
      <c r="D1815" t="n">
        <v>25</v>
      </c>
      <c r="E1815" t="n">
        <v>35.53543090820312</v>
      </c>
      <c r="F1815" t="n">
        <v>2.280235290527344</v>
      </c>
      <c r="M1815" t="n">
        <v>32</v>
      </c>
      <c r="N1815" t="n">
        <v>1024</v>
      </c>
      <c r="O1815" t="n">
        <v>15000000</v>
      </c>
      <c r="P1815" t="n">
        <v>32.5</v>
      </c>
      <c r="Q1815" t="n">
        <v>49.94297027587891</v>
      </c>
      <c r="R1815" t="n">
        <v>49.45621490478516</v>
      </c>
    </row>
    <row r="1816">
      <c r="A1816" t="n">
        <v>64</v>
      </c>
      <c r="B1816" t="n">
        <v>256</v>
      </c>
      <c r="C1816" t="n">
        <v>15000000</v>
      </c>
      <c r="D1816" t="n">
        <v>20</v>
      </c>
      <c r="E1816" t="n">
        <v>10.37788391113281</v>
      </c>
      <c r="F1816" t="n">
        <v>2.285194396972656</v>
      </c>
      <c r="M1816" t="n">
        <v>32</v>
      </c>
      <c r="N1816" t="n">
        <v>1024</v>
      </c>
      <c r="O1816" t="n">
        <v>15000000</v>
      </c>
      <c r="P1816" t="n">
        <v>35</v>
      </c>
      <c r="Q1816" t="n">
        <v>49.59011077880859</v>
      </c>
      <c r="R1816" t="n">
        <v>49.54681396484375</v>
      </c>
    </row>
    <row r="1817">
      <c r="A1817" t="n">
        <v>8</v>
      </c>
      <c r="B1817" t="n">
        <v>512</v>
      </c>
      <c r="C1817" t="n">
        <v>10000000000</v>
      </c>
      <c r="D1817" t="n">
        <v>35</v>
      </c>
      <c r="E1817" t="n">
        <v>44.47002410888672</v>
      </c>
      <c r="F1817" t="n">
        <v>2.294731140136719</v>
      </c>
      <c r="M1817" t="n">
        <v>32</v>
      </c>
      <c r="N1817" t="n">
        <v>1024</v>
      </c>
      <c r="O1817" t="n">
        <v>30000000</v>
      </c>
      <c r="P1817" t="n">
        <v>0</v>
      </c>
      <c r="Q1817" t="n">
        <v>0</v>
      </c>
      <c r="R1817" t="n">
        <v>0</v>
      </c>
    </row>
    <row r="1818">
      <c r="A1818" t="n">
        <v>16</v>
      </c>
      <c r="B1818" t="n">
        <v>32</v>
      </c>
      <c r="C1818" t="n">
        <v>1000000000</v>
      </c>
      <c r="D1818" t="n">
        <v>32.5</v>
      </c>
      <c r="E1818" t="n">
        <v>49.18327331542969</v>
      </c>
      <c r="F1818" t="n">
        <v>2.326393127441406</v>
      </c>
      <c r="M1818" t="n">
        <v>32</v>
      </c>
      <c r="N1818" t="n">
        <v>1024</v>
      </c>
      <c r="O1818" t="n">
        <v>30000000</v>
      </c>
      <c r="P1818" t="n">
        <v>2.5</v>
      </c>
      <c r="Q1818" t="n">
        <v>0</v>
      </c>
      <c r="R1818" t="n">
        <v>0</v>
      </c>
    </row>
    <row r="1819">
      <c r="A1819" t="n">
        <v>8</v>
      </c>
      <c r="B1819" t="n">
        <v>512</v>
      </c>
      <c r="C1819" t="n">
        <v>1000000000</v>
      </c>
      <c r="D1819" t="n">
        <v>25</v>
      </c>
      <c r="E1819" t="n">
        <v>36.63806915283203</v>
      </c>
      <c r="F1819" t="n">
        <v>2.377891540527344</v>
      </c>
      <c r="M1819" t="n">
        <v>32</v>
      </c>
      <c r="N1819" t="n">
        <v>1024</v>
      </c>
      <c r="O1819" t="n">
        <v>30000000</v>
      </c>
      <c r="P1819" t="n">
        <v>5</v>
      </c>
      <c r="Q1819" t="n">
        <v>0</v>
      </c>
      <c r="R1819" t="n">
        <v>0</v>
      </c>
    </row>
    <row r="1820">
      <c r="A1820" t="n">
        <v>32</v>
      </c>
      <c r="B1820" t="n">
        <v>64</v>
      </c>
      <c r="C1820" t="n">
        <v>15000000</v>
      </c>
      <c r="D1820" t="n">
        <v>22.5</v>
      </c>
      <c r="E1820" t="n">
        <v>22.34306335449219</v>
      </c>
      <c r="F1820" t="n">
        <v>2.437591552734375</v>
      </c>
      <c r="M1820" t="n">
        <v>32</v>
      </c>
      <c r="N1820" t="n">
        <v>1024</v>
      </c>
      <c r="O1820" t="n">
        <v>30000000</v>
      </c>
      <c r="P1820" t="n">
        <v>7.5</v>
      </c>
      <c r="Q1820" t="n">
        <v>0</v>
      </c>
      <c r="R1820" t="n">
        <v>0</v>
      </c>
    </row>
    <row r="1821">
      <c r="A1821" t="n">
        <v>16</v>
      </c>
      <c r="B1821" t="n">
        <v>32</v>
      </c>
      <c r="C1821" t="n">
        <v>100000000</v>
      </c>
      <c r="D1821" t="n">
        <v>25</v>
      </c>
      <c r="E1821" t="n">
        <v>34.81941223144531</v>
      </c>
      <c r="F1821" t="n">
        <v>2.471160888671875</v>
      </c>
      <c r="M1821" t="n">
        <v>32</v>
      </c>
      <c r="N1821" t="n">
        <v>1024</v>
      </c>
      <c r="O1821" t="n">
        <v>30000000</v>
      </c>
      <c r="P1821" t="n">
        <v>10</v>
      </c>
      <c r="Q1821" t="n">
        <v>0</v>
      </c>
      <c r="R1821" t="n">
        <v>0</v>
      </c>
    </row>
    <row r="1822">
      <c r="A1822" t="n">
        <v>16</v>
      </c>
      <c r="B1822" t="n">
        <v>512</v>
      </c>
      <c r="C1822" t="n">
        <v>10000000000</v>
      </c>
      <c r="D1822" t="n">
        <v>32.5</v>
      </c>
      <c r="E1822" t="n">
        <v>44.92549896240234</v>
      </c>
      <c r="F1822" t="n">
        <v>2.482986450195312</v>
      </c>
      <c r="M1822" t="n">
        <v>32</v>
      </c>
      <c r="N1822" t="n">
        <v>1024</v>
      </c>
      <c r="O1822" t="n">
        <v>30000000</v>
      </c>
      <c r="P1822" t="n">
        <v>12.5</v>
      </c>
      <c r="Q1822" t="n">
        <v>0.00476837158203125</v>
      </c>
      <c r="R1822" t="n">
        <v>0.002288818359375</v>
      </c>
    </row>
    <row r="1823">
      <c r="A1823" t="n">
        <v>8</v>
      </c>
      <c r="B1823" t="n">
        <v>512</v>
      </c>
      <c r="C1823" t="n">
        <v>10000000000</v>
      </c>
      <c r="D1823" t="n">
        <v>30</v>
      </c>
      <c r="E1823" t="n">
        <v>54.52022552490234</v>
      </c>
      <c r="F1823" t="n">
        <v>2.486610412597656</v>
      </c>
      <c r="M1823" t="n">
        <v>32</v>
      </c>
      <c r="N1823" t="n">
        <v>1024</v>
      </c>
      <c r="O1823" t="n">
        <v>30000000</v>
      </c>
      <c r="P1823" t="n">
        <v>15</v>
      </c>
      <c r="Q1823" t="n">
        <v>0.396728515625</v>
      </c>
      <c r="R1823" t="n">
        <v>0.06885528564453125</v>
      </c>
    </row>
    <row r="1824">
      <c r="A1824" t="n">
        <v>16</v>
      </c>
      <c r="B1824" t="n">
        <v>256</v>
      </c>
      <c r="C1824" t="n">
        <v>1000000000</v>
      </c>
      <c r="D1824" t="n">
        <v>27.5</v>
      </c>
      <c r="E1824" t="n">
        <v>39.82868194580078</v>
      </c>
      <c r="F1824" t="n">
        <v>2.492141723632812</v>
      </c>
      <c r="M1824" t="n">
        <v>32</v>
      </c>
      <c r="N1824" t="n">
        <v>1024</v>
      </c>
      <c r="O1824" t="n">
        <v>30000000</v>
      </c>
      <c r="P1824" t="n">
        <v>17.5</v>
      </c>
      <c r="Q1824" t="n">
        <v>2.993202209472656</v>
      </c>
      <c r="R1824" t="n">
        <v>1.317405700683594</v>
      </c>
    </row>
    <row r="1825">
      <c r="A1825" t="n">
        <v>32</v>
      </c>
      <c r="B1825" t="n">
        <v>32</v>
      </c>
      <c r="C1825" t="n">
        <v>1000000000</v>
      </c>
      <c r="D1825" t="n">
        <v>30</v>
      </c>
      <c r="E1825" t="n">
        <v>52.38628387451172</v>
      </c>
      <c r="F1825" t="n">
        <v>2.529335021972656</v>
      </c>
      <c r="M1825" t="n">
        <v>32</v>
      </c>
      <c r="N1825" t="n">
        <v>1024</v>
      </c>
      <c r="O1825" t="n">
        <v>30000000</v>
      </c>
      <c r="P1825" t="n">
        <v>20</v>
      </c>
      <c r="Q1825" t="n">
        <v>10.54649353027344</v>
      </c>
      <c r="R1825" t="n">
        <v>5.630874633789062</v>
      </c>
    </row>
    <row r="1826">
      <c r="A1826" t="n">
        <v>8</v>
      </c>
      <c r="B1826" t="n">
        <v>32</v>
      </c>
      <c r="C1826" t="n">
        <v>1000000000</v>
      </c>
      <c r="D1826" t="n">
        <v>35</v>
      </c>
      <c r="E1826" t="n">
        <v>52.10819244384766</v>
      </c>
      <c r="F1826" t="n">
        <v>2.55126953125</v>
      </c>
      <c r="M1826" t="n">
        <v>32</v>
      </c>
      <c r="N1826" t="n">
        <v>1024</v>
      </c>
      <c r="O1826" t="n">
        <v>30000000</v>
      </c>
      <c r="P1826" t="n">
        <v>22.5</v>
      </c>
      <c r="Q1826" t="n">
        <v>22.07489013671875</v>
      </c>
      <c r="R1826" t="n">
        <v>14.29481506347656</v>
      </c>
    </row>
    <row r="1827">
      <c r="A1827" t="n">
        <v>64</v>
      </c>
      <c r="B1827" t="n">
        <v>32</v>
      </c>
      <c r="C1827" t="n">
        <v>15000000</v>
      </c>
      <c r="D1827" t="n">
        <v>22.5</v>
      </c>
      <c r="E1827" t="n">
        <v>22.63870239257812</v>
      </c>
      <c r="F1827" t="n">
        <v>2.552986145019531</v>
      </c>
      <c r="M1827" t="n">
        <v>32</v>
      </c>
      <c r="N1827" t="n">
        <v>1024</v>
      </c>
      <c r="O1827" t="n">
        <v>30000000</v>
      </c>
      <c r="P1827" t="n">
        <v>25</v>
      </c>
      <c r="Q1827" t="n">
        <v>33.57372283935547</v>
      </c>
      <c r="R1827" t="n">
        <v>28.24172973632812</v>
      </c>
    </row>
    <row r="1828">
      <c r="A1828" t="n">
        <v>64</v>
      </c>
      <c r="B1828" t="n">
        <v>64</v>
      </c>
      <c r="C1828" t="n">
        <v>1000000000</v>
      </c>
      <c r="D1828" t="n">
        <v>27.5</v>
      </c>
      <c r="E1828" t="n">
        <v>45.71418762207031</v>
      </c>
      <c r="F1828" t="n">
        <v>2.57415771484375</v>
      </c>
      <c r="M1828" t="n">
        <v>32</v>
      </c>
      <c r="N1828" t="n">
        <v>1024</v>
      </c>
      <c r="O1828" t="n">
        <v>30000000</v>
      </c>
      <c r="P1828" t="n">
        <v>27.5</v>
      </c>
      <c r="Q1828" t="n">
        <v>45.05882263183594</v>
      </c>
      <c r="R1828" t="n">
        <v>39.76955413818359</v>
      </c>
    </row>
    <row r="1829">
      <c r="A1829" t="n">
        <v>16</v>
      </c>
      <c r="B1829" t="n">
        <v>64</v>
      </c>
      <c r="C1829" t="n">
        <v>1000000000</v>
      </c>
      <c r="D1829" t="n">
        <v>30</v>
      </c>
      <c r="E1829" t="n">
        <v>49.19166564941406</v>
      </c>
      <c r="F1829" t="n">
        <v>2.603340148925781</v>
      </c>
      <c r="M1829" t="n">
        <v>32</v>
      </c>
      <c r="N1829" t="n">
        <v>1024</v>
      </c>
      <c r="O1829" t="n">
        <v>30000000</v>
      </c>
      <c r="P1829" t="n">
        <v>30</v>
      </c>
      <c r="Q1829" t="n">
        <v>50.96340179443359</v>
      </c>
      <c r="R1829" t="n">
        <v>47.49336242675781</v>
      </c>
    </row>
    <row r="1830">
      <c r="A1830" t="n">
        <v>64</v>
      </c>
      <c r="B1830" t="n">
        <v>128</v>
      </c>
      <c r="C1830" t="n">
        <v>30000000</v>
      </c>
      <c r="D1830" t="n">
        <v>22.5</v>
      </c>
      <c r="E1830" t="n">
        <v>22.37033843994141</v>
      </c>
      <c r="F1830" t="n">
        <v>2.63214111328125</v>
      </c>
      <c r="M1830" t="n">
        <v>32</v>
      </c>
      <c r="N1830" t="n">
        <v>1024</v>
      </c>
      <c r="O1830" t="n">
        <v>30000000</v>
      </c>
      <c r="P1830" t="n">
        <v>32.5</v>
      </c>
      <c r="Q1830" t="n">
        <v>50.115966796875</v>
      </c>
      <c r="R1830" t="n">
        <v>48.06289672851562</v>
      </c>
    </row>
    <row r="1831">
      <c r="A1831" t="n">
        <v>8</v>
      </c>
      <c r="B1831" t="n">
        <v>512</v>
      </c>
      <c r="C1831" t="n">
        <v>10000000000</v>
      </c>
      <c r="D1831" t="n">
        <v>32.5</v>
      </c>
      <c r="E1831" t="n">
        <v>44.72370147705078</v>
      </c>
      <c r="F1831" t="n">
        <v>2.637100219726562</v>
      </c>
      <c r="M1831" t="n">
        <v>32</v>
      </c>
      <c r="N1831" t="n">
        <v>1024</v>
      </c>
      <c r="O1831" t="n">
        <v>30000000</v>
      </c>
      <c r="P1831" t="n">
        <v>35</v>
      </c>
      <c r="Q1831" t="n">
        <v>50.02365112304688</v>
      </c>
      <c r="R1831" t="n">
        <v>49.72133636474609</v>
      </c>
    </row>
    <row r="1832">
      <c r="A1832" t="n">
        <v>8</v>
      </c>
      <c r="B1832" t="n">
        <v>1024</v>
      </c>
      <c r="C1832" t="n">
        <v>1000000000</v>
      </c>
      <c r="D1832" t="n">
        <v>25</v>
      </c>
      <c r="E1832" t="n">
        <v>32.36789703369141</v>
      </c>
      <c r="F1832" t="n">
        <v>2.68096923828125</v>
      </c>
      <c r="M1832" t="n">
        <v>32</v>
      </c>
      <c r="N1832" t="n">
        <v>1024</v>
      </c>
      <c r="O1832" t="n">
        <v>100000000</v>
      </c>
      <c r="P1832" t="n">
        <v>0</v>
      </c>
      <c r="Q1832" t="n">
        <v>0</v>
      </c>
      <c r="R1832" t="n">
        <v>0</v>
      </c>
    </row>
    <row r="1833">
      <c r="A1833" t="n">
        <v>16</v>
      </c>
      <c r="B1833" t="n">
        <v>64</v>
      </c>
      <c r="C1833" t="n">
        <v>100000000</v>
      </c>
      <c r="D1833" t="n">
        <v>25</v>
      </c>
      <c r="E1833" t="n">
        <v>34.26437377929688</v>
      </c>
      <c r="F1833" t="n">
        <v>2.698326110839844</v>
      </c>
      <c r="M1833" t="n">
        <v>32</v>
      </c>
      <c r="N1833" t="n">
        <v>1024</v>
      </c>
      <c r="O1833" t="n">
        <v>100000000</v>
      </c>
      <c r="P1833" t="n">
        <v>2.5</v>
      </c>
      <c r="Q1833" t="n">
        <v>0</v>
      </c>
      <c r="R1833" t="n">
        <v>0</v>
      </c>
    </row>
    <row r="1834">
      <c r="A1834" t="n">
        <v>16</v>
      </c>
      <c r="B1834" t="n">
        <v>64</v>
      </c>
      <c r="C1834" t="n">
        <v>1000000000</v>
      </c>
      <c r="D1834" t="n">
        <v>32.5</v>
      </c>
      <c r="E1834" t="n">
        <v>45.34988403320312</v>
      </c>
      <c r="F1834" t="n">
        <v>2.729034423828125</v>
      </c>
      <c r="M1834" t="n">
        <v>32</v>
      </c>
      <c r="N1834" t="n">
        <v>1024</v>
      </c>
      <c r="O1834" t="n">
        <v>100000000</v>
      </c>
      <c r="P1834" t="n">
        <v>5</v>
      </c>
      <c r="Q1834" t="n">
        <v>0</v>
      </c>
      <c r="R1834" t="n">
        <v>0</v>
      </c>
    </row>
    <row r="1835">
      <c r="A1835" t="n">
        <v>32</v>
      </c>
      <c r="B1835" t="n">
        <v>32</v>
      </c>
      <c r="C1835" t="n">
        <v>1000000</v>
      </c>
      <c r="D1835" t="n">
        <v>17.5</v>
      </c>
      <c r="E1835" t="n">
        <v>2.779769897460938</v>
      </c>
      <c r="F1835" t="n">
        <v>2.747535705566406</v>
      </c>
      <c r="M1835" t="n">
        <v>32</v>
      </c>
      <c r="N1835" t="n">
        <v>1024</v>
      </c>
      <c r="O1835" t="n">
        <v>100000000</v>
      </c>
      <c r="P1835" t="n">
        <v>7.5</v>
      </c>
      <c r="Q1835" t="n">
        <v>0</v>
      </c>
      <c r="R1835" t="n">
        <v>0</v>
      </c>
    </row>
    <row r="1836">
      <c r="A1836" t="n">
        <v>16</v>
      </c>
      <c r="B1836" t="n">
        <v>32</v>
      </c>
      <c r="C1836" t="n">
        <v>1000000000</v>
      </c>
      <c r="D1836" t="n">
        <v>35</v>
      </c>
      <c r="E1836" t="n">
        <v>49.37515258789062</v>
      </c>
      <c r="F1836" t="n">
        <v>2.777862548828125</v>
      </c>
      <c r="M1836" t="n">
        <v>32</v>
      </c>
      <c r="N1836" t="n">
        <v>1024</v>
      </c>
      <c r="O1836" t="n">
        <v>100000000</v>
      </c>
      <c r="P1836" t="n">
        <v>10</v>
      </c>
      <c r="Q1836" t="n">
        <v>0</v>
      </c>
      <c r="R1836" t="n">
        <v>0</v>
      </c>
    </row>
    <row r="1837">
      <c r="A1837" t="n">
        <v>64</v>
      </c>
      <c r="B1837" t="n">
        <v>1024</v>
      </c>
      <c r="C1837" t="n">
        <v>1000000000</v>
      </c>
      <c r="D1837" t="n">
        <v>25</v>
      </c>
      <c r="E1837" t="n">
        <v>31.58435821533203</v>
      </c>
      <c r="F1837" t="n">
        <v>2.823066711425781</v>
      </c>
      <c r="M1837" t="n">
        <v>32</v>
      </c>
      <c r="N1837" t="n">
        <v>1024</v>
      </c>
      <c r="O1837" t="n">
        <v>100000000</v>
      </c>
      <c r="P1837" t="n">
        <v>12.5</v>
      </c>
      <c r="Q1837" t="n">
        <v>0</v>
      </c>
      <c r="R1837" t="n">
        <v>0</v>
      </c>
    </row>
    <row r="1838">
      <c r="A1838" t="n">
        <v>64</v>
      </c>
      <c r="B1838" t="n">
        <v>128</v>
      </c>
      <c r="C1838" t="n">
        <v>1000000000</v>
      </c>
      <c r="D1838" t="n">
        <v>27.5</v>
      </c>
      <c r="E1838" t="n">
        <v>45.59707641601562</v>
      </c>
      <c r="F1838" t="n">
        <v>2.849006652832031</v>
      </c>
      <c r="M1838" t="n">
        <v>32</v>
      </c>
      <c r="N1838" t="n">
        <v>1024</v>
      </c>
      <c r="O1838" t="n">
        <v>100000000</v>
      </c>
      <c r="P1838" t="n">
        <v>15</v>
      </c>
      <c r="Q1838" t="n">
        <v>0.2712249755859375</v>
      </c>
      <c r="R1838" t="n">
        <v>0</v>
      </c>
    </row>
    <row r="1839">
      <c r="A1839" t="n">
        <v>64</v>
      </c>
      <c r="B1839" t="n">
        <v>64</v>
      </c>
      <c r="C1839" t="n">
        <v>15000000</v>
      </c>
      <c r="D1839" t="n">
        <v>22.5</v>
      </c>
      <c r="E1839" t="n">
        <v>21.36211395263672</v>
      </c>
      <c r="F1839" t="n">
        <v>2.899551391601562</v>
      </c>
      <c r="M1839" t="n">
        <v>32</v>
      </c>
      <c r="N1839" t="n">
        <v>1024</v>
      </c>
      <c r="O1839" t="n">
        <v>100000000</v>
      </c>
      <c r="P1839" t="n">
        <v>17.5</v>
      </c>
      <c r="Q1839" t="n">
        <v>3.258705139160156</v>
      </c>
      <c r="R1839" t="n">
        <v>0.025177001953125</v>
      </c>
    </row>
    <row r="1840">
      <c r="A1840" t="n">
        <v>16</v>
      </c>
      <c r="B1840" t="n">
        <v>512</v>
      </c>
      <c r="C1840" t="n">
        <v>10000000000</v>
      </c>
      <c r="D1840" t="n">
        <v>35</v>
      </c>
      <c r="E1840" t="n">
        <v>47.38521575927734</v>
      </c>
      <c r="F1840" t="n">
        <v>2.920913696289062</v>
      </c>
      <c r="M1840" t="n">
        <v>32</v>
      </c>
      <c r="N1840" t="n">
        <v>1024</v>
      </c>
      <c r="O1840" t="n">
        <v>100000000</v>
      </c>
      <c r="P1840" t="n">
        <v>20</v>
      </c>
      <c r="Q1840" t="n">
        <v>7.92694091796875</v>
      </c>
      <c r="R1840" t="n">
        <v>0.4190444946289062</v>
      </c>
    </row>
    <row r="1841">
      <c r="A1841" t="n">
        <v>32</v>
      </c>
      <c r="B1841" t="n">
        <v>32</v>
      </c>
      <c r="C1841" t="n">
        <v>1000000000</v>
      </c>
      <c r="D1841" t="n">
        <v>32.5</v>
      </c>
      <c r="E1841" t="n">
        <v>48.06785583496094</v>
      </c>
      <c r="F1841" t="n">
        <v>2.983665466308594</v>
      </c>
      <c r="M1841" t="n">
        <v>32</v>
      </c>
      <c r="N1841" t="n">
        <v>1024</v>
      </c>
      <c r="O1841" t="n">
        <v>100000000</v>
      </c>
      <c r="P1841" t="n">
        <v>22.5</v>
      </c>
      <c r="Q1841" t="n">
        <v>22.52693176269531</v>
      </c>
      <c r="R1841" t="n">
        <v>5.393409729003906</v>
      </c>
    </row>
    <row r="1842">
      <c r="A1842" t="n">
        <v>64</v>
      </c>
      <c r="B1842" t="n">
        <v>1024</v>
      </c>
      <c r="C1842" t="n">
        <v>10000000000</v>
      </c>
      <c r="D1842" t="n">
        <v>30</v>
      </c>
      <c r="E1842" t="n">
        <v>53.09505462646484</v>
      </c>
      <c r="F1842" t="n">
        <v>3.042793273925781</v>
      </c>
      <c r="M1842" t="n">
        <v>32</v>
      </c>
      <c r="N1842" t="n">
        <v>1024</v>
      </c>
      <c r="O1842" t="n">
        <v>100000000</v>
      </c>
      <c r="P1842" t="n">
        <v>25</v>
      </c>
      <c r="Q1842" t="n">
        <v>34.94014739990234</v>
      </c>
      <c r="R1842" t="n">
        <v>13.90438079833984</v>
      </c>
    </row>
    <row r="1843">
      <c r="A1843" t="n">
        <v>32</v>
      </c>
      <c r="B1843" t="n">
        <v>1024</v>
      </c>
      <c r="C1843" t="n">
        <v>10000000000</v>
      </c>
      <c r="D1843" t="n">
        <v>32.5</v>
      </c>
      <c r="E1843" t="n">
        <v>44.80400085449219</v>
      </c>
      <c r="F1843" t="n">
        <v>3.068161010742188</v>
      </c>
      <c r="M1843" t="n">
        <v>32</v>
      </c>
      <c r="N1843" t="n">
        <v>1024</v>
      </c>
      <c r="O1843" t="n">
        <v>100000000</v>
      </c>
      <c r="P1843" t="n">
        <v>27.5</v>
      </c>
      <c r="Q1843" t="n">
        <v>45.3765869140625</v>
      </c>
      <c r="R1843" t="n">
        <v>25.50086975097656</v>
      </c>
    </row>
    <row r="1844">
      <c r="A1844" t="n">
        <v>64</v>
      </c>
      <c r="B1844" t="n">
        <v>1024</v>
      </c>
      <c r="C1844" t="n">
        <v>30000000000</v>
      </c>
      <c r="D1844" t="n">
        <v>35</v>
      </c>
      <c r="E1844" t="n">
        <v>53.40099334716797</v>
      </c>
      <c r="F1844" t="n">
        <v>3.072547912597656</v>
      </c>
      <c r="M1844" t="n">
        <v>32</v>
      </c>
      <c r="N1844" t="n">
        <v>1024</v>
      </c>
      <c r="O1844" t="n">
        <v>100000000</v>
      </c>
      <c r="P1844" t="n">
        <v>30</v>
      </c>
      <c r="Q1844" t="n">
        <v>50.03261566162109</v>
      </c>
      <c r="R1844" t="n">
        <v>37.17555999755859</v>
      </c>
    </row>
    <row r="1845">
      <c r="A1845" t="n">
        <v>32</v>
      </c>
      <c r="B1845" t="n">
        <v>64</v>
      </c>
      <c r="C1845" t="n">
        <v>1000000000</v>
      </c>
      <c r="D1845" t="n">
        <v>30</v>
      </c>
      <c r="E1845" t="n">
        <v>52.54688262939453</v>
      </c>
      <c r="F1845" t="n">
        <v>3.091049194335938</v>
      </c>
      <c r="M1845" t="n">
        <v>32</v>
      </c>
      <c r="N1845" t="n">
        <v>1024</v>
      </c>
      <c r="O1845" t="n">
        <v>100000000</v>
      </c>
      <c r="P1845" t="n">
        <v>32.5</v>
      </c>
      <c r="Q1845" t="n">
        <v>50.61054229736328</v>
      </c>
      <c r="R1845" t="n">
        <v>44.27089691162109</v>
      </c>
    </row>
    <row r="1846">
      <c r="A1846" t="n">
        <v>16</v>
      </c>
      <c r="B1846" t="n">
        <v>1024</v>
      </c>
      <c r="C1846" t="n">
        <v>10000000000</v>
      </c>
      <c r="D1846" t="n">
        <v>32.5</v>
      </c>
      <c r="E1846" t="n">
        <v>37.58773803710938</v>
      </c>
      <c r="F1846" t="n">
        <v>3.128433227539062</v>
      </c>
      <c r="M1846" t="n">
        <v>32</v>
      </c>
      <c r="N1846" t="n">
        <v>1024</v>
      </c>
      <c r="O1846" t="n">
        <v>100000000</v>
      </c>
      <c r="P1846" t="n">
        <v>35</v>
      </c>
      <c r="Q1846" t="n">
        <v>50.02479553222656</v>
      </c>
      <c r="R1846" t="n">
        <v>47.81894683837891</v>
      </c>
    </row>
    <row r="1847">
      <c r="A1847" t="n">
        <v>32</v>
      </c>
      <c r="B1847" t="n">
        <v>32</v>
      </c>
      <c r="C1847" t="n">
        <v>100000000</v>
      </c>
      <c r="D1847" t="n">
        <v>25</v>
      </c>
      <c r="E1847" t="n">
        <v>35.00461578369141</v>
      </c>
      <c r="F1847" t="n">
        <v>3.131866455078125</v>
      </c>
      <c r="M1847" t="n">
        <v>32</v>
      </c>
      <c r="N1847" t="n">
        <v>1024</v>
      </c>
      <c r="O1847" t="n">
        <v>1000000000</v>
      </c>
      <c r="P1847" t="n">
        <v>0</v>
      </c>
      <c r="Q1847" t="n">
        <v>0</v>
      </c>
      <c r="R1847" t="n">
        <v>0</v>
      </c>
    </row>
    <row r="1848">
      <c r="A1848" t="n">
        <v>8</v>
      </c>
      <c r="B1848" t="n">
        <v>64</v>
      </c>
      <c r="C1848" t="n">
        <v>1000000000</v>
      </c>
      <c r="D1848" t="n">
        <v>32.5</v>
      </c>
      <c r="E1848" t="n">
        <v>50.46329498291016</v>
      </c>
      <c r="F1848" t="n">
        <v>3.219032287597656</v>
      </c>
      <c r="M1848" t="n">
        <v>32</v>
      </c>
      <c r="N1848" t="n">
        <v>1024</v>
      </c>
      <c r="O1848" t="n">
        <v>1000000000</v>
      </c>
      <c r="P1848" t="n">
        <v>2.5</v>
      </c>
      <c r="Q1848" t="n">
        <v>0</v>
      </c>
      <c r="R1848" t="n">
        <v>0</v>
      </c>
    </row>
    <row r="1849">
      <c r="A1849" t="n">
        <v>8</v>
      </c>
      <c r="B1849" t="n">
        <v>256</v>
      </c>
      <c r="C1849" t="n">
        <v>1000000000</v>
      </c>
      <c r="D1849" t="n">
        <v>27.5</v>
      </c>
      <c r="E1849" t="n">
        <v>46.78325653076172</v>
      </c>
      <c r="F1849" t="n">
        <v>3.280067443847656</v>
      </c>
      <c r="M1849" t="n">
        <v>32</v>
      </c>
      <c r="N1849" t="n">
        <v>1024</v>
      </c>
      <c r="O1849" t="n">
        <v>1000000000</v>
      </c>
      <c r="P1849" t="n">
        <v>5</v>
      </c>
      <c r="Q1849" t="n">
        <v>0</v>
      </c>
      <c r="R1849" t="n">
        <v>0</v>
      </c>
    </row>
    <row r="1850">
      <c r="A1850" t="n">
        <v>8</v>
      </c>
      <c r="B1850" t="n">
        <v>256</v>
      </c>
      <c r="C1850" t="n">
        <v>30000000</v>
      </c>
      <c r="D1850" t="n">
        <v>22.5</v>
      </c>
      <c r="E1850" t="n">
        <v>22.85861968994141</v>
      </c>
      <c r="F1850" t="n">
        <v>3.286361694335938</v>
      </c>
      <c r="M1850" t="n">
        <v>32</v>
      </c>
      <c r="N1850" t="n">
        <v>1024</v>
      </c>
      <c r="O1850" t="n">
        <v>1000000000</v>
      </c>
      <c r="P1850" t="n">
        <v>7.5</v>
      </c>
      <c r="Q1850" t="n">
        <v>0</v>
      </c>
      <c r="R1850" t="n">
        <v>0</v>
      </c>
    </row>
    <row r="1851">
      <c r="A1851" t="n">
        <v>64</v>
      </c>
      <c r="B1851" t="n">
        <v>32</v>
      </c>
      <c r="C1851" t="n">
        <v>1000000</v>
      </c>
      <c r="D1851" t="n">
        <v>17.5</v>
      </c>
      <c r="E1851" t="n">
        <v>2.753067016601562</v>
      </c>
      <c r="F1851" t="n">
        <v>3.323745727539062</v>
      </c>
      <c r="M1851" t="n">
        <v>32</v>
      </c>
      <c r="N1851" t="n">
        <v>1024</v>
      </c>
      <c r="O1851" t="n">
        <v>1000000000</v>
      </c>
      <c r="P1851" t="n">
        <v>10</v>
      </c>
      <c r="Q1851" t="n">
        <v>0</v>
      </c>
      <c r="R1851" t="n">
        <v>0</v>
      </c>
    </row>
    <row r="1852">
      <c r="A1852" t="n">
        <v>8</v>
      </c>
      <c r="B1852" t="n">
        <v>128</v>
      </c>
      <c r="C1852" t="n">
        <v>1000000000</v>
      </c>
      <c r="D1852" t="n">
        <v>30</v>
      </c>
      <c r="E1852" t="n">
        <v>50.93441009521484</v>
      </c>
      <c r="F1852" t="n">
        <v>3.330039978027344</v>
      </c>
      <c r="M1852" t="n">
        <v>32</v>
      </c>
      <c r="N1852" t="n">
        <v>1024</v>
      </c>
      <c r="O1852" t="n">
        <v>1000000000</v>
      </c>
      <c r="P1852" t="n">
        <v>12.5</v>
      </c>
      <c r="Q1852" t="n">
        <v>0</v>
      </c>
      <c r="R1852" t="n">
        <v>0</v>
      </c>
    </row>
    <row r="1853">
      <c r="A1853" t="n">
        <v>16</v>
      </c>
      <c r="B1853" t="n">
        <v>1024</v>
      </c>
      <c r="C1853" t="n">
        <v>100000000</v>
      </c>
      <c r="D1853" t="n">
        <v>22.5</v>
      </c>
      <c r="E1853" t="n">
        <v>21.34780883789062</v>
      </c>
      <c r="F1853" t="n">
        <v>3.338813781738281</v>
      </c>
      <c r="M1853" t="n">
        <v>32</v>
      </c>
      <c r="N1853" t="n">
        <v>1024</v>
      </c>
      <c r="O1853" t="n">
        <v>1000000000</v>
      </c>
      <c r="P1853" t="n">
        <v>15</v>
      </c>
      <c r="Q1853" t="n">
        <v>0.4489898681640625</v>
      </c>
      <c r="R1853" t="n">
        <v>0</v>
      </c>
    </row>
    <row r="1854">
      <c r="A1854" t="n">
        <v>8</v>
      </c>
      <c r="B1854" t="n">
        <v>128</v>
      </c>
      <c r="C1854" t="n">
        <v>100000000</v>
      </c>
      <c r="D1854" t="n">
        <v>25</v>
      </c>
      <c r="E1854" t="n">
        <v>35.85777282714844</v>
      </c>
      <c r="F1854" t="n">
        <v>3.352928161621094</v>
      </c>
      <c r="M1854" t="n">
        <v>32</v>
      </c>
      <c r="N1854" t="n">
        <v>1024</v>
      </c>
      <c r="O1854" t="n">
        <v>1000000000</v>
      </c>
      <c r="P1854" t="n">
        <v>17.5</v>
      </c>
      <c r="Q1854" t="n">
        <v>1.744461059570312</v>
      </c>
      <c r="R1854" t="n">
        <v>0</v>
      </c>
    </row>
    <row r="1855">
      <c r="A1855" t="n">
        <v>16</v>
      </c>
      <c r="B1855" t="n">
        <v>128</v>
      </c>
      <c r="C1855" t="n">
        <v>1000000000</v>
      </c>
      <c r="D1855" t="n">
        <v>30</v>
      </c>
      <c r="E1855" t="n">
        <v>48.49147796630859</v>
      </c>
      <c r="F1855" t="n">
        <v>3.409194946289062</v>
      </c>
      <c r="M1855" t="n">
        <v>32</v>
      </c>
      <c r="N1855" t="n">
        <v>1024</v>
      </c>
      <c r="O1855" t="n">
        <v>1000000000</v>
      </c>
      <c r="P1855" t="n">
        <v>20</v>
      </c>
      <c r="Q1855" t="n">
        <v>13.36460113525391</v>
      </c>
      <c r="R1855" t="n">
        <v>0</v>
      </c>
    </row>
    <row r="1856">
      <c r="A1856" t="n">
        <v>64</v>
      </c>
      <c r="B1856" t="n">
        <v>32</v>
      </c>
      <c r="C1856" t="n">
        <v>1000000000</v>
      </c>
      <c r="D1856" t="n">
        <v>30</v>
      </c>
      <c r="E1856" t="n">
        <v>50.18405914306641</v>
      </c>
      <c r="F1856" t="n">
        <v>3.430938720703125</v>
      </c>
      <c r="M1856" t="n">
        <v>32</v>
      </c>
      <c r="N1856" t="n">
        <v>1024</v>
      </c>
      <c r="O1856" t="n">
        <v>1000000000</v>
      </c>
      <c r="P1856" t="n">
        <v>22.5</v>
      </c>
      <c r="Q1856" t="n">
        <v>18.62258911132812</v>
      </c>
      <c r="R1856" t="n">
        <v>0</v>
      </c>
    </row>
    <row r="1857">
      <c r="A1857" t="n">
        <v>32</v>
      </c>
      <c r="B1857" t="n">
        <v>512</v>
      </c>
      <c r="C1857" t="n">
        <v>10000000000</v>
      </c>
      <c r="D1857" t="n">
        <v>35</v>
      </c>
      <c r="E1857" t="n">
        <v>64.65492248535156</v>
      </c>
      <c r="F1857" t="n">
        <v>3.434181213378906</v>
      </c>
      <c r="M1857" t="n">
        <v>32</v>
      </c>
      <c r="N1857" t="n">
        <v>1024</v>
      </c>
      <c r="O1857" t="n">
        <v>1000000000</v>
      </c>
      <c r="P1857" t="n">
        <v>25</v>
      </c>
      <c r="Q1857" t="n">
        <v>43.97354125976562</v>
      </c>
      <c r="R1857" t="n">
        <v>3.645515441894531</v>
      </c>
    </row>
    <row r="1858">
      <c r="A1858" t="n">
        <v>64</v>
      </c>
      <c r="B1858" t="n">
        <v>64</v>
      </c>
      <c r="C1858" t="n">
        <v>1000000000</v>
      </c>
      <c r="D1858" t="n">
        <v>30</v>
      </c>
      <c r="E1858" t="n">
        <v>47.41401672363281</v>
      </c>
      <c r="F1858" t="n">
        <v>3.440284729003906</v>
      </c>
      <c r="M1858" t="n">
        <v>32</v>
      </c>
      <c r="N1858" t="n">
        <v>1024</v>
      </c>
      <c r="O1858" t="n">
        <v>1000000000</v>
      </c>
      <c r="P1858" t="n">
        <v>27.5</v>
      </c>
      <c r="Q1858" t="n">
        <v>47.43213653564453</v>
      </c>
      <c r="R1858" t="n">
        <v>6.355476379394531</v>
      </c>
    </row>
    <row r="1859">
      <c r="A1859" t="n">
        <v>8</v>
      </c>
      <c r="B1859" t="n">
        <v>128</v>
      </c>
      <c r="C1859" t="n">
        <v>15000000</v>
      </c>
      <c r="D1859" t="n">
        <v>22.5</v>
      </c>
      <c r="E1859" t="n">
        <v>22.35450744628906</v>
      </c>
      <c r="F1859" t="n">
        <v>3.450965881347656</v>
      </c>
      <c r="M1859" t="n">
        <v>32</v>
      </c>
      <c r="N1859" t="n">
        <v>1024</v>
      </c>
      <c r="O1859" t="n">
        <v>1000000000</v>
      </c>
      <c r="P1859" t="n">
        <v>30</v>
      </c>
      <c r="Q1859" t="n">
        <v>46.55952453613281</v>
      </c>
      <c r="R1859" t="n">
        <v>8.38165283203125</v>
      </c>
    </row>
    <row r="1860">
      <c r="A1860" t="n">
        <v>32</v>
      </c>
      <c r="B1860" t="n">
        <v>256</v>
      </c>
      <c r="C1860" t="n">
        <v>1000000000</v>
      </c>
      <c r="D1860" t="n">
        <v>27.5</v>
      </c>
      <c r="E1860" t="n">
        <v>42.74711608886719</v>
      </c>
      <c r="F1860" t="n">
        <v>3.549957275390625</v>
      </c>
      <c r="M1860" t="n">
        <v>32</v>
      </c>
      <c r="N1860" t="n">
        <v>1024</v>
      </c>
      <c r="O1860" t="n">
        <v>1000000000</v>
      </c>
      <c r="P1860" t="n">
        <v>32.5</v>
      </c>
      <c r="Q1860" t="n">
        <v>48.22959899902344</v>
      </c>
      <c r="R1860" t="n">
        <v>14.51301574707031</v>
      </c>
    </row>
    <row r="1861">
      <c r="A1861" t="n">
        <v>16</v>
      </c>
      <c r="B1861" t="n">
        <v>128</v>
      </c>
      <c r="C1861" t="n">
        <v>15000000</v>
      </c>
      <c r="D1861" t="n">
        <v>22.5</v>
      </c>
      <c r="E1861" t="n">
        <v>22.37472534179688</v>
      </c>
      <c r="F1861" t="n">
        <v>3.554344177246094</v>
      </c>
      <c r="M1861" t="n">
        <v>32</v>
      </c>
      <c r="N1861" t="n">
        <v>1024</v>
      </c>
      <c r="O1861" t="n">
        <v>1000000000</v>
      </c>
      <c r="P1861" t="n">
        <v>35</v>
      </c>
      <c r="Q1861" t="n">
        <v>52.72903442382812</v>
      </c>
      <c r="R1861" t="n">
        <v>24.75547790527344</v>
      </c>
    </row>
    <row r="1862">
      <c r="A1862" t="n">
        <v>16</v>
      </c>
      <c r="B1862" t="n">
        <v>1024</v>
      </c>
      <c r="C1862" t="n">
        <v>30000000000</v>
      </c>
      <c r="D1862" t="n">
        <v>35</v>
      </c>
      <c r="E1862" t="n">
        <v>59.11273956298828</v>
      </c>
      <c r="F1862" t="n">
        <v>3.596878051757812</v>
      </c>
      <c r="M1862" t="n">
        <v>32</v>
      </c>
      <c r="N1862" t="n">
        <v>1024</v>
      </c>
      <c r="O1862" t="n">
        <v>10000000000</v>
      </c>
      <c r="P1862" t="n">
        <v>0</v>
      </c>
      <c r="Q1862" t="n">
        <v>0</v>
      </c>
      <c r="R1862" t="n">
        <v>0</v>
      </c>
    </row>
    <row r="1863">
      <c r="A1863" t="n">
        <v>8</v>
      </c>
      <c r="B1863" t="n">
        <v>32</v>
      </c>
      <c r="C1863" t="n">
        <v>30000000</v>
      </c>
      <c r="D1863" t="n">
        <v>25</v>
      </c>
      <c r="E1863" t="n">
        <v>35.78529357910156</v>
      </c>
      <c r="F1863" t="n">
        <v>3.611183166503906</v>
      </c>
      <c r="M1863" t="n">
        <v>32</v>
      </c>
      <c r="N1863" t="n">
        <v>1024</v>
      </c>
      <c r="O1863" t="n">
        <v>10000000000</v>
      </c>
      <c r="P1863" t="n">
        <v>2.5</v>
      </c>
      <c r="Q1863" t="n">
        <v>0</v>
      </c>
      <c r="R1863" t="n">
        <v>0</v>
      </c>
    </row>
    <row r="1864">
      <c r="A1864" t="n">
        <v>8</v>
      </c>
      <c r="B1864" t="n">
        <v>64</v>
      </c>
      <c r="C1864" t="n">
        <v>1000000000</v>
      </c>
      <c r="D1864" t="n">
        <v>35</v>
      </c>
      <c r="E1864" t="n">
        <v>48.39382171630859</v>
      </c>
      <c r="F1864" t="n">
        <v>3.612327575683594</v>
      </c>
      <c r="M1864" t="n">
        <v>32</v>
      </c>
      <c r="N1864" t="n">
        <v>1024</v>
      </c>
      <c r="O1864" t="n">
        <v>10000000000</v>
      </c>
      <c r="P1864" t="n">
        <v>5</v>
      </c>
      <c r="Q1864" t="n">
        <v>0</v>
      </c>
      <c r="R1864" t="n">
        <v>0</v>
      </c>
    </row>
    <row r="1865">
      <c r="A1865" t="n">
        <v>16</v>
      </c>
      <c r="B1865" t="n">
        <v>128</v>
      </c>
      <c r="C1865" t="n">
        <v>100000000</v>
      </c>
      <c r="D1865" t="n">
        <v>25</v>
      </c>
      <c r="E1865" t="n">
        <v>35.65006256103516</v>
      </c>
      <c r="F1865" t="n">
        <v>3.631210327148438</v>
      </c>
      <c r="M1865" t="n">
        <v>32</v>
      </c>
      <c r="N1865" t="n">
        <v>1024</v>
      </c>
      <c r="O1865" t="n">
        <v>10000000000</v>
      </c>
      <c r="P1865" t="n">
        <v>7.5</v>
      </c>
      <c r="Q1865" t="n">
        <v>0</v>
      </c>
      <c r="R1865" t="n">
        <v>0</v>
      </c>
    </row>
    <row r="1866">
      <c r="A1866" t="n">
        <v>32</v>
      </c>
      <c r="B1866" t="n">
        <v>1024</v>
      </c>
      <c r="C1866" t="n">
        <v>1000000000</v>
      </c>
      <c r="D1866" t="n">
        <v>25</v>
      </c>
      <c r="E1866" t="n">
        <v>43.97354125976562</v>
      </c>
      <c r="F1866" t="n">
        <v>3.645515441894531</v>
      </c>
      <c r="M1866" t="n">
        <v>32</v>
      </c>
      <c r="N1866" t="n">
        <v>1024</v>
      </c>
      <c r="O1866" t="n">
        <v>10000000000</v>
      </c>
      <c r="P1866" t="n">
        <v>10</v>
      </c>
      <c r="Q1866" t="n">
        <v>0</v>
      </c>
      <c r="R1866" t="n">
        <v>0</v>
      </c>
    </row>
    <row r="1867">
      <c r="A1867" t="n">
        <v>32</v>
      </c>
      <c r="B1867" t="n">
        <v>256</v>
      </c>
      <c r="C1867" t="n">
        <v>30000000</v>
      </c>
      <c r="D1867" t="n">
        <v>22.5</v>
      </c>
      <c r="E1867" t="n">
        <v>22.30205535888672</v>
      </c>
      <c r="F1867" t="n">
        <v>3.64837646484375</v>
      </c>
      <c r="M1867" t="n">
        <v>32</v>
      </c>
      <c r="N1867" t="n">
        <v>1024</v>
      </c>
      <c r="O1867" t="n">
        <v>10000000000</v>
      </c>
      <c r="P1867" t="n">
        <v>12.5</v>
      </c>
      <c r="Q1867" t="n">
        <v>0</v>
      </c>
      <c r="R1867" t="n">
        <v>0</v>
      </c>
    </row>
    <row r="1868">
      <c r="A1868" t="n">
        <v>64</v>
      </c>
      <c r="B1868" t="n">
        <v>256</v>
      </c>
      <c r="C1868" t="n">
        <v>1000000000</v>
      </c>
      <c r="D1868" t="n">
        <v>27.5</v>
      </c>
      <c r="E1868" t="n">
        <v>44.82555389404297</v>
      </c>
      <c r="F1868" t="n">
        <v>3.832054138183594</v>
      </c>
      <c r="M1868" t="n">
        <v>32</v>
      </c>
      <c r="N1868" t="n">
        <v>1024</v>
      </c>
      <c r="O1868" t="n">
        <v>10000000000</v>
      </c>
      <c r="P1868" t="n">
        <v>15</v>
      </c>
      <c r="Q1868" t="n">
        <v>0</v>
      </c>
      <c r="R1868" t="n">
        <v>0</v>
      </c>
    </row>
    <row r="1869">
      <c r="A1869" t="n">
        <v>32</v>
      </c>
      <c r="B1869" t="n">
        <v>64</v>
      </c>
      <c r="C1869" t="n">
        <v>100000000</v>
      </c>
      <c r="D1869" t="n">
        <v>25</v>
      </c>
      <c r="E1869" t="n">
        <v>35.37425994873047</v>
      </c>
      <c r="F1869" t="n">
        <v>3.914070129394531</v>
      </c>
      <c r="M1869" t="n">
        <v>32</v>
      </c>
      <c r="N1869" t="n">
        <v>1024</v>
      </c>
      <c r="O1869" t="n">
        <v>10000000000</v>
      </c>
      <c r="P1869" t="n">
        <v>17.5</v>
      </c>
      <c r="Q1869" t="n">
        <v>0</v>
      </c>
      <c r="R1869" t="n">
        <v>0</v>
      </c>
    </row>
    <row r="1870">
      <c r="A1870" t="n">
        <v>16</v>
      </c>
      <c r="B1870" t="n">
        <v>1024</v>
      </c>
      <c r="C1870" t="n">
        <v>10000000000</v>
      </c>
      <c r="D1870" t="n">
        <v>30</v>
      </c>
      <c r="E1870" t="n">
        <v>48.31123352050781</v>
      </c>
      <c r="F1870" t="n">
        <v>3.926849365234375</v>
      </c>
      <c r="M1870" t="n">
        <v>32</v>
      </c>
      <c r="N1870" t="n">
        <v>1024</v>
      </c>
      <c r="O1870" t="n">
        <v>10000000000</v>
      </c>
      <c r="P1870" t="n">
        <v>20</v>
      </c>
      <c r="Q1870" t="n">
        <v>0</v>
      </c>
      <c r="R1870" t="n">
        <v>0</v>
      </c>
    </row>
    <row r="1871">
      <c r="A1871" t="n">
        <v>16</v>
      </c>
      <c r="B1871" t="n">
        <v>256</v>
      </c>
      <c r="C1871" t="n">
        <v>30000000</v>
      </c>
      <c r="D1871" t="n">
        <v>22.5</v>
      </c>
      <c r="E1871" t="n">
        <v>23.49205017089844</v>
      </c>
      <c r="F1871" t="n">
        <v>3.932571411132812</v>
      </c>
      <c r="M1871" t="n">
        <v>32</v>
      </c>
      <c r="N1871" t="n">
        <v>1024</v>
      </c>
      <c r="O1871" t="n">
        <v>10000000000</v>
      </c>
      <c r="P1871" t="n">
        <v>22.5</v>
      </c>
      <c r="Q1871" t="n">
        <v>5.099678039550781</v>
      </c>
      <c r="R1871" t="n">
        <v>0</v>
      </c>
    </row>
    <row r="1872">
      <c r="A1872" t="n">
        <v>32</v>
      </c>
      <c r="B1872" t="n">
        <v>32</v>
      </c>
      <c r="C1872" t="n">
        <v>1000000000</v>
      </c>
      <c r="D1872" t="n">
        <v>35</v>
      </c>
      <c r="E1872" t="n">
        <v>47.48363494873047</v>
      </c>
      <c r="F1872" t="n">
        <v>3.943252563476562</v>
      </c>
      <c r="M1872" t="n">
        <v>32</v>
      </c>
      <c r="N1872" t="n">
        <v>1024</v>
      </c>
      <c r="O1872" t="n">
        <v>10000000000</v>
      </c>
      <c r="P1872" t="n">
        <v>25</v>
      </c>
      <c r="Q1872" t="n">
        <v>31.59942626953125</v>
      </c>
      <c r="R1872" t="n">
        <v>0</v>
      </c>
    </row>
    <row r="1873">
      <c r="A1873" t="n">
        <v>8</v>
      </c>
      <c r="B1873" t="n">
        <v>1024</v>
      </c>
      <c r="C1873" t="n">
        <v>10000000000</v>
      </c>
      <c r="D1873" t="n">
        <v>30</v>
      </c>
      <c r="E1873" t="n">
        <v>55.51280975341797</v>
      </c>
      <c r="F1873" t="n">
        <v>3.944969177246094</v>
      </c>
      <c r="M1873" t="n">
        <v>32</v>
      </c>
      <c r="N1873" t="n">
        <v>1024</v>
      </c>
      <c r="O1873" t="n">
        <v>10000000000</v>
      </c>
      <c r="P1873" t="n">
        <v>27.5</v>
      </c>
      <c r="Q1873" t="n">
        <v>20.70999145507812</v>
      </c>
      <c r="R1873" t="n">
        <v>0.8880615234375</v>
      </c>
    </row>
    <row r="1874">
      <c r="A1874" t="n">
        <v>64</v>
      </c>
      <c r="B1874" t="n">
        <v>64</v>
      </c>
      <c r="C1874" t="n">
        <v>1000000</v>
      </c>
      <c r="D1874" t="n">
        <v>17.5</v>
      </c>
      <c r="E1874" t="n">
        <v>2.837181091308594</v>
      </c>
      <c r="F1874" t="n">
        <v>3.951072692871094</v>
      </c>
      <c r="M1874" t="n">
        <v>32</v>
      </c>
      <c r="N1874" t="n">
        <v>1024</v>
      </c>
      <c r="O1874" t="n">
        <v>10000000000</v>
      </c>
      <c r="P1874" t="n">
        <v>30</v>
      </c>
      <c r="Q1874" t="n">
        <v>41.21761322021484</v>
      </c>
      <c r="R1874" t="n">
        <v>0.8543014526367188</v>
      </c>
    </row>
    <row r="1875">
      <c r="A1875" t="n">
        <v>32</v>
      </c>
      <c r="B1875" t="n">
        <v>128</v>
      </c>
      <c r="C1875" t="n">
        <v>1000000000</v>
      </c>
      <c r="D1875" t="n">
        <v>30</v>
      </c>
      <c r="E1875" t="n">
        <v>49.50675964355469</v>
      </c>
      <c r="F1875" t="n">
        <v>3.997421264648438</v>
      </c>
      <c r="M1875" t="n">
        <v>32</v>
      </c>
      <c r="N1875" t="n">
        <v>1024</v>
      </c>
      <c r="O1875" t="n">
        <v>10000000000</v>
      </c>
      <c r="P1875" t="n">
        <v>32.5</v>
      </c>
      <c r="Q1875" t="n">
        <v>44.80400085449219</v>
      </c>
      <c r="R1875" t="n">
        <v>3.068161010742188</v>
      </c>
    </row>
    <row r="1876">
      <c r="A1876" t="n">
        <v>8</v>
      </c>
      <c r="B1876" t="n">
        <v>64</v>
      </c>
      <c r="C1876" t="n">
        <v>1000000</v>
      </c>
      <c r="D1876" t="n">
        <v>17.5</v>
      </c>
      <c r="E1876" t="n">
        <v>2.866554260253906</v>
      </c>
      <c r="F1876" t="n">
        <v>4.004287719726562</v>
      </c>
      <c r="M1876" t="n">
        <v>32</v>
      </c>
      <c r="N1876" t="n">
        <v>1024</v>
      </c>
      <c r="O1876" t="n">
        <v>10000000000</v>
      </c>
      <c r="P1876" t="n">
        <v>35</v>
      </c>
      <c r="Q1876" t="n">
        <v>56.19716644287109</v>
      </c>
      <c r="R1876" t="n">
        <v>5.57403564453125</v>
      </c>
    </row>
    <row r="1877">
      <c r="A1877" t="n">
        <v>32</v>
      </c>
      <c r="B1877" t="n">
        <v>64</v>
      </c>
      <c r="C1877" t="n">
        <v>1000000000</v>
      </c>
      <c r="D1877" t="n">
        <v>32.5</v>
      </c>
      <c r="E1877" t="n">
        <v>50.23746490478516</v>
      </c>
      <c r="F1877" t="n">
        <v>4.01763916015625</v>
      </c>
      <c r="M1877" t="n">
        <v>32</v>
      </c>
      <c r="N1877" t="n">
        <v>1024</v>
      </c>
      <c r="O1877" t="n">
        <v>30000000000</v>
      </c>
      <c r="P1877" t="n">
        <v>0</v>
      </c>
      <c r="Q1877" t="n">
        <v>0</v>
      </c>
      <c r="R1877" t="n">
        <v>0</v>
      </c>
    </row>
    <row r="1878">
      <c r="A1878" t="n">
        <v>16</v>
      </c>
      <c r="B1878" t="n">
        <v>64</v>
      </c>
      <c r="C1878" t="n">
        <v>1000000</v>
      </c>
      <c r="D1878" t="n">
        <v>17.5</v>
      </c>
      <c r="E1878" t="n">
        <v>2.809333801269531</v>
      </c>
      <c r="F1878" t="n">
        <v>4.018592834472656</v>
      </c>
      <c r="M1878" t="n">
        <v>32</v>
      </c>
      <c r="N1878" t="n">
        <v>1024</v>
      </c>
      <c r="O1878" t="n">
        <v>30000000000</v>
      </c>
      <c r="P1878" t="n">
        <v>2.5</v>
      </c>
      <c r="Q1878" t="n">
        <v>0</v>
      </c>
      <c r="R1878" t="n">
        <v>0</v>
      </c>
    </row>
    <row r="1879">
      <c r="A1879" t="n">
        <v>64</v>
      </c>
      <c r="B1879" t="n">
        <v>32</v>
      </c>
      <c r="C1879" t="n">
        <v>100000000</v>
      </c>
      <c r="D1879" t="n">
        <v>25</v>
      </c>
      <c r="E1879" t="n">
        <v>36.03763580322266</v>
      </c>
      <c r="F1879" t="n">
        <v>4.044723510742188</v>
      </c>
      <c r="M1879" t="n">
        <v>32</v>
      </c>
      <c r="N1879" t="n">
        <v>1024</v>
      </c>
      <c r="O1879" t="n">
        <v>30000000000</v>
      </c>
      <c r="P1879" t="n">
        <v>5</v>
      </c>
      <c r="Q1879" t="n">
        <v>0</v>
      </c>
      <c r="R1879" t="n">
        <v>0</v>
      </c>
    </row>
    <row r="1880">
      <c r="A1880" t="n">
        <v>32</v>
      </c>
      <c r="B1880" t="n">
        <v>1024</v>
      </c>
      <c r="C1880" t="n">
        <v>15000000</v>
      </c>
      <c r="D1880" t="n">
        <v>17.5</v>
      </c>
      <c r="E1880" t="n">
        <v>2.955436706542969</v>
      </c>
      <c r="F1880" t="n">
        <v>4.105377197265625</v>
      </c>
      <c r="M1880" t="n">
        <v>32</v>
      </c>
      <c r="N1880" t="n">
        <v>1024</v>
      </c>
      <c r="O1880" t="n">
        <v>30000000000</v>
      </c>
      <c r="P1880" t="n">
        <v>7.5</v>
      </c>
      <c r="Q1880" t="n">
        <v>0</v>
      </c>
      <c r="R1880" t="n">
        <v>0</v>
      </c>
    </row>
    <row r="1881">
      <c r="A1881" t="n">
        <v>64</v>
      </c>
      <c r="B1881" t="n">
        <v>64</v>
      </c>
      <c r="C1881" t="n">
        <v>100000000</v>
      </c>
      <c r="D1881" t="n">
        <v>25</v>
      </c>
      <c r="E1881" t="n">
        <v>34.60407257080078</v>
      </c>
      <c r="F1881" t="n">
        <v>4.106712341308594</v>
      </c>
      <c r="M1881" t="n">
        <v>32</v>
      </c>
      <c r="N1881" t="n">
        <v>1024</v>
      </c>
      <c r="O1881" t="n">
        <v>30000000000</v>
      </c>
      <c r="P1881" t="n">
        <v>10</v>
      </c>
      <c r="Q1881" t="n">
        <v>0</v>
      </c>
      <c r="R1881" t="n">
        <v>0</v>
      </c>
    </row>
    <row r="1882">
      <c r="A1882" t="n">
        <v>8</v>
      </c>
      <c r="B1882" t="n">
        <v>128</v>
      </c>
      <c r="C1882" t="n">
        <v>1000000000</v>
      </c>
      <c r="D1882" t="n">
        <v>32.5</v>
      </c>
      <c r="E1882" t="n">
        <v>49.62635040283203</v>
      </c>
      <c r="F1882" t="n">
        <v>4.112052917480469</v>
      </c>
      <c r="M1882" t="n">
        <v>32</v>
      </c>
      <c r="N1882" t="n">
        <v>1024</v>
      </c>
      <c r="O1882" t="n">
        <v>30000000000</v>
      </c>
      <c r="P1882" t="n">
        <v>12.5</v>
      </c>
      <c r="Q1882" t="n">
        <v>0</v>
      </c>
      <c r="R1882" t="n">
        <v>0</v>
      </c>
    </row>
    <row r="1883">
      <c r="A1883" t="n">
        <v>64</v>
      </c>
      <c r="B1883" t="n">
        <v>32</v>
      </c>
      <c r="C1883" t="n">
        <v>1000000000</v>
      </c>
      <c r="D1883" t="n">
        <v>32.5</v>
      </c>
      <c r="E1883" t="n">
        <v>47.09320068359375</v>
      </c>
      <c r="F1883" t="n">
        <v>4.117965698242188</v>
      </c>
      <c r="M1883" t="n">
        <v>32</v>
      </c>
      <c r="N1883" t="n">
        <v>1024</v>
      </c>
      <c r="O1883" t="n">
        <v>30000000000</v>
      </c>
      <c r="P1883" t="n">
        <v>15</v>
      </c>
      <c r="Q1883" t="n">
        <v>0</v>
      </c>
      <c r="R1883" t="n">
        <v>0</v>
      </c>
    </row>
    <row r="1884">
      <c r="A1884" t="n">
        <v>16</v>
      </c>
      <c r="B1884" t="n">
        <v>512</v>
      </c>
      <c r="C1884" t="n">
        <v>1000000000</v>
      </c>
      <c r="D1884" t="n">
        <v>27.5</v>
      </c>
      <c r="E1884" t="n">
        <v>46.28467559814453</v>
      </c>
      <c r="F1884" t="n">
        <v>4.126167297363281</v>
      </c>
      <c r="M1884" t="n">
        <v>32</v>
      </c>
      <c r="N1884" t="n">
        <v>1024</v>
      </c>
      <c r="O1884" t="n">
        <v>30000000000</v>
      </c>
      <c r="P1884" t="n">
        <v>17.5</v>
      </c>
      <c r="Q1884" t="n">
        <v>0</v>
      </c>
      <c r="R1884" t="n">
        <v>0</v>
      </c>
    </row>
    <row r="1885">
      <c r="A1885" t="n">
        <v>8</v>
      </c>
      <c r="B1885" t="n">
        <v>1024</v>
      </c>
      <c r="C1885" t="n">
        <v>100000000</v>
      </c>
      <c r="D1885" t="n">
        <v>22.5</v>
      </c>
      <c r="E1885" t="n">
        <v>23.40850830078125</v>
      </c>
      <c r="F1885" t="n">
        <v>4.191398620605469</v>
      </c>
      <c r="M1885" t="n">
        <v>32</v>
      </c>
      <c r="N1885" t="n">
        <v>1024</v>
      </c>
      <c r="O1885" t="n">
        <v>30000000000</v>
      </c>
      <c r="P1885" t="n">
        <v>20</v>
      </c>
      <c r="Q1885" t="n">
        <v>0</v>
      </c>
      <c r="R1885" t="n">
        <v>0</v>
      </c>
    </row>
    <row r="1886">
      <c r="A1886" t="n">
        <v>32</v>
      </c>
      <c r="B1886" t="n">
        <v>128</v>
      </c>
      <c r="C1886" t="n">
        <v>100000000</v>
      </c>
      <c r="D1886" t="n">
        <v>25</v>
      </c>
      <c r="E1886" t="n">
        <v>34.34257507324219</v>
      </c>
      <c r="F1886" t="n">
        <v>4.196739196777344</v>
      </c>
      <c r="M1886" t="n">
        <v>32</v>
      </c>
      <c r="N1886" t="n">
        <v>1024</v>
      </c>
      <c r="O1886" t="n">
        <v>30000000000</v>
      </c>
      <c r="P1886" t="n">
        <v>22.5</v>
      </c>
      <c r="Q1886" t="n">
        <v>8.716964721679688</v>
      </c>
      <c r="R1886" t="n">
        <v>0</v>
      </c>
    </row>
    <row r="1887">
      <c r="A1887" t="n">
        <v>64</v>
      </c>
      <c r="B1887" t="n">
        <v>512</v>
      </c>
      <c r="C1887" t="n">
        <v>10000000000</v>
      </c>
      <c r="D1887" t="n">
        <v>35</v>
      </c>
      <c r="E1887" t="n">
        <v>57.66391754150391</v>
      </c>
      <c r="F1887" t="n">
        <v>4.20074462890625</v>
      </c>
      <c r="M1887" t="n">
        <v>32</v>
      </c>
      <c r="N1887" t="n">
        <v>1024</v>
      </c>
      <c r="O1887" t="n">
        <v>30000000000</v>
      </c>
      <c r="P1887" t="n">
        <v>25</v>
      </c>
      <c r="Q1887" t="n">
        <v>0.00324249267578125</v>
      </c>
      <c r="R1887" t="n">
        <v>0</v>
      </c>
    </row>
    <row r="1888">
      <c r="A1888" t="n">
        <v>32</v>
      </c>
      <c r="B1888" t="n">
        <v>64</v>
      </c>
      <c r="C1888" t="n">
        <v>1000000</v>
      </c>
      <c r="D1888" t="n">
        <v>17.5</v>
      </c>
      <c r="E1888" t="n">
        <v>2.820968627929688</v>
      </c>
      <c r="F1888" t="n">
        <v>4.202461242675781</v>
      </c>
      <c r="M1888" t="n">
        <v>32</v>
      </c>
      <c r="N1888" t="n">
        <v>1024</v>
      </c>
      <c r="O1888" t="n">
        <v>30000000000</v>
      </c>
      <c r="P1888" t="n">
        <v>27.5</v>
      </c>
      <c r="Q1888" t="n">
        <v>1.883697509765625</v>
      </c>
      <c r="R1888" t="n">
        <v>0</v>
      </c>
    </row>
    <row r="1889">
      <c r="A1889" t="n">
        <v>32</v>
      </c>
      <c r="B1889" t="n">
        <v>128</v>
      </c>
      <c r="C1889" t="n">
        <v>15000000</v>
      </c>
      <c r="D1889" t="n">
        <v>22.5</v>
      </c>
      <c r="E1889" t="n">
        <v>22.56259918212891</v>
      </c>
      <c r="F1889" t="n">
        <v>4.214859008789062</v>
      </c>
      <c r="M1889" t="n">
        <v>32</v>
      </c>
      <c r="N1889" t="n">
        <v>1024</v>
      </c>
      <c r="O1889" t="n">
        <v>30000000000</v>
      </c>
      <c r="P1889" t="n">
        <v>30</v>
      </c>
      <c r="Q1889" t="n">
        <v>29.7821044921875</v>
      </c>
      <c r="R1889" t="n">
        <v>0</v>
      </c>
    </row>
    <row r="1890">
      <c r="A1890" t="n">
        <v>8</v>
      </c>
      <c r="B1890" t="n">
        <v>256</v>
      </c>
      <c r="C1890" t="n">
        <v>100000000</v>
      </c>
      <c r="D1890" t="n">
        <v>25</v>
      </c>
      <c r="E1890" t="n">
        <v>34.38434600830078</v>
      </c>
      <c r="F1890" t="n">
        <v>4.266738891601562</v>
      </c>
      <c r="M1890" t="n">
        <v>32</v>
      </c>
      <c r="N1890" t="n">
        <v>1024</v>
      </c>
      <c r="O1890" t="n">
        <v>30000000000</v>
      </c>
      <c r="P1890" t="n">
        <v>32.5</v>
      </c>
      <c r="Q1890" t="n">
        <v>35.82763671875</v>
      </c>
      <c r="R1890" t="n">
        <v>0.8769989013671875</v>
      </c>
    </row>
    <row r="1891">
      <c r="A1891" t="n">
        <v>64</v>
      </c>
      <c r="B1891" t="n">
        <v>128</v>
      </c>
      <c r="C1891" t="n">
        <v>1000000000</v>
      </c>
      <c r="D1891" t="n">
        <v>30</v>
      </c>
      <c r="E1891" t="n">
        <v>47.49240875244141</v>
      </c>
      <c r="F1891" t="n">
        <v>4.303550720214844</v>
      </c>
      <c r="M1891" t="n">
        <v>32</v>
      </c>
      <c r="N1891" t="n">
        <v>1024</v>
      </c>
      <c r="O1891" t="n">
        <v>30000000000</v>
      </c>
      <c r="P1891" t="n">
        <v>35</v>
      </c>
      <c r="Q1891" t="n">
        <v>42.91744232177734</v>
      </c>
      <c r="R1891" t="n">
        <v>1.387977600097656</v>
      </c>
    </row>
    <row r="1892">
      <c r="A1892" t="n">
        <v>8</v>
      </c>
      <c r="B1892" t="n">
        <v>32</v>
      </c>
      <c r="C1892" t="n">
        <v>100000000</v>
      </c>
      <c r="D1892" t="n">
        <v>27.5</v>
      </c>
      <c r="E1892" t="n">
        <v>44.23160552978516</v>
      </c>
      <c r="F1892" t="n">
        <v>4.305267333984375</v>
      </c>
      <c r="M1892" t="n">
        <v>64</v>
      </c>
      <c r="N1892" t="n">
        <v>32</v>
      </c>
      <c r="O1892" t="n">
        <v>1000000</v>
      </c>
      <c r="P1892" t="n">
        <v>0</v>
      </c>
      <c r="Q1892" t="n">
        <v>0</v>
      </c>
      <c r="R1892" t="n">
        <v>0</v>
      </c>
    </row>
    <row r="1893">
      <c r="A1893" t="n">
        <v>8</v>
      </c>
      <c r="B1893" t="n">
        <v>1024</v>
      </c>
      <c r="C1893" t="n">
        <v>15000000</v>
      </c>
      <c r="D1893" t="n">
        <v>17.5</v>
      </c>
      <c r="E1893" t="n">
        <v>2.954864501953125</v>
      </c>
      <c r="F1893" t="n">
        <v>4.326248168945312</v>
      </c>
      <c r="M1893" t="n">
        <v>64</v>
      </c>
      <c r="N1893" t="n">
        <v>32</v>
      </c>
      <c r="O1893" t="n">
        <v>1000000</v>
      </c>
      <c r="P1893" t="n">
        <v>2.5</v>
      </c>
      <c r="Q1893" t="n">
        <v>0</v>
      </c>
      <c r="R1893" t="n">
        <v>0</v>
      </c>
    </row>
    <row r="1894">
      <c r="A1894" t="n">
        <v>64</v>
      </c>
      <c r="B1894" t="n">
        <v>512</v>
      </c>
      <c r="C1894" t="n">
        <v>1000000</v>
      </c>
      <c r="D1894" t="n">
        <v>17.5</v>
      </c>
      <c r="E1894" t="n">
        <v>2.804183959960938</v>
      </c>
      <c r="F1894" t="n">
        <v>4.335594177246094</v>
      </c>
      <c r="M1894" t="n">
        <v>64</v>
      </c>
      <c r="N1894" t="n">
        <v>32</v>
      </c>
      <c r="O1894" t="n">
        <v>1000000</v>
      </c>
      <c r="P1894" t="n">
        <v>5</v>
      </c>
      <c r="Q1894" t="n">
        <v>0</v>
      </c>
      <c r="R1894" t="n">
        <v>0</v>
      </c>
    </row>
    <row r="1895">
      <c r="A1895" t="n">
        <v>32</v>
      </c>
      <c r="B1895" t="n">
        <v>512</v>
      </c>
      <c r="C1895" t="n">
        <v>1000000000</v>
      </c>
      <c r="D1895" t="n">
        <v>27.5</v>
      </c>
      <c r="E1895" t="n">
        <v>47.15156555175781</v>
      </c>
      <c r="F1895" t="n">
        <v>4.375648498535156</v>
      </c>
      <c r="M1895" t="n">
        <v>64</v>
      </c>
      <c r="N1895" t="n">
        <v>32</v>
      </c>
      <c r="O1895" t="n">
        <v>1000000</v>
      </c>
      <c r="P1895" t="n">
        <v>7.5</v>
      </c>
      <c r="Q1895" t="n">
        <v>0</v>
      </c>
      <c r="R1895" t="n">
        <v>0</v>
      </c>
    </row>
    <row r="1896">
      <c r="A1896" t="n">
        <v>64</v>
      </c>
      <c r="B1896" t="n">
        <v>1024</v>
      </c>
      <c r="C1896" t="n">
        <v>1000000</v>
      </c>
      <c r="D1896" t="n">
        <v>17.5</v>
      </c>
      <c r="E1896" t="n">
        <v>2.762794494628906</v>
      </c>
      <c r="F1896" t="n">
        <v>4.382896423339844</v>
      </c>
      <c r="M1896" t="n">
        <v>64</v>
      </c>
      <c r="N1896" t="n">
        <v>32</v>
      </c>
      <c r="O1896" t="n">
        <v>1000000</v>
      </c>
      <c r="P1896" t="n">
        <v>10</v>
      </c>
      <c r="Q1896" t="n">
        <v>0</v>
      </c>
      <c r="R1896" t="n">
        <v>0.00019073486328125</v>
      </c>
    </row>
    <row r="1897">
      <c r="A1897" t="n">
        <v>8</v>
      </c>
      <c r="B1897" t="n">
        <v>512</v>
      </c>
      <c r="C1897" t="n">
        <v>1000000000</v>
      </c>
      <c r="D1897" t="n">
        <v>27.5</v>
      </c>
      <c r="E1897" t="n">
        <v>45.93658447265625</v>
      </c>
      <c r="F1897" t="n">
        <v>4.396247863769531</v>
      </c>
      <c r="M1897" t="n">
        <v>64</v>
      </c>
      <c r="N1897" t="n">
        <v>32</v>
      </c>
      <c r="O1897" t="n">
        <v>1000000</v>
      </c>
      <c r="P1897" t="n">
        <v>12.5</v>
      </c>
      <c r="Q1897" t="n">
        <v>0.00858306884765625</v>
      </c>
      <c r="R1897" t="n">
        <v>0.02269744873046875</v>
      </c>
    </row>
    <row r="1898">
      <c r="A1898" t="n">
        <v>16</v>
      </c>
      <c r="B1898" t="n">
        <v>64</v>
      </c>
      <c r="C1898" t="n">
        <v>1000000000</v>
      </c>
      <c r="D1898" t="n">
        <v>35</v>
      </c>
      <c r="E1898" t="n">
        <v>50.26626586914062</v>
      </c>
      <c r="F1898" t="n">
        <v>4.426956176757812</v>
      </c>
      <c r="M1898" t="n">
        <v>64</v>
      </c>
      <c r="N1898" t="n">
        <v>32</v>
      </c>
      <c r="O1898" t="n">
        <v>1000000</v>
      </c>
      <c r="P1898" t="n">
        <v>15</v>
      </c>
      <c r="Q1898" t="n">
        <v>0.3316879272460938</v>
      </c>
      <c r="R1898" t="n">
        <v>0.4510879516601562</v>
      </c>
    </row>
    <row r="1899">
      <c r="A1899" t="n">
        <v>64</v>
      </c>
      <c r="B1899" t="n">
        <v>256</v>
      </c>
      <c r="C1899" t="n">
        <v>1000000</v>
      </c>
      <c r="D1899" t="n">
        <v>17.5</v>
      </c>
      <c r="E1899" t="n">
        <v>2.752876281738281</v>
      </c>
      <c r="F1899" t="n">
        <v>4.461669921875</v>
      </c>
      <c r="M1899" t="n">
        <v>64</v>
      </c>
      <c r="N1899" t="n">
        <v>32</v>
      </c>
      <c r="O1899" t="n">
        <v>1000000</v>
      </c>
      <c r="P1899" t="n">
        <v>17.5</v>
      </c>
      <c r="Q1899" t="n">
        <v>2.753067016601562</v>
      </c>
      <c r="R1899" t="n">
        <v>3.323745727539062</v>
      </c>
    </row>
    <row r="1900">
      <c r="A1900" t="n">
        <v>64</v>
      </c>
      <c r="B1900" t="n">
        <v>128</v>
      </c>
      <c r="C1900" t="n">
        <v>1000000</v>
      </c>
      <c r="D1900" t="n">
        <v>17.5</v>
      </c>
      <c r="E1900" t="n">
        <v>2.962112426757812</v>
      </c>
      <c r="F1900" t="n">
        <v>4.486274719238281</v>
      </c>
      <c r="M1900" t="n">
        <v>64</v>
      </c>
      <c r="N1900" t="n">
        <v>32</v>
      </c>
      <c r="O1900" t="n">
        <v>1000000</v>
      </c>
      <c r="P1900" t="n">
        <v>20</v>
      </c>
      <c r="Q1900" t="n">
        <v>9.87548828125</v>
      </c>
      <c r="R1900" t="n">
        <v>10.94093322753906</v>
      </c>
    </row>
    <row r="1901">
      <c r="A1901" t="n">
        <v>16</v>
      </c>
      <c r="B1901" t="n">
        <v>32</v>
      </c>
      <c r="C1901" t="n">
        <v>30000000</v>
      </c>
      <c r="D1901" t="n">
        <v>25</v>
      </c>
      <c r="E1901" t="n">
        <v>34.73091125488281</v>
      </c>
      <c r="F1901" t="n">
        <v>4.492568969726562</v>
      </c>
      <c r="M1901" t="n">
        <v>64</v>
      </c>
      <c r="N1901" t="n">
        <v>32</v>
      </c>
      <c r="O1901" t="n">
        <v>1000000</v>
      </c>
      <c r="P1901" t="n">
        <v>22.5</v>
      </c>
      <c r="Q1901" t="n">
        <v>21.74758911132812</v>
      </c>
      <c r="R1901" t="n">
        <v>22.53246307373047</v>
      </c>
    </row>
    <row r="1902">
      <c r="A1902" t="n">
        <v>16</v>
      </c>
      <c r="B1902" t="n">
        <v>1024</v>
      </c>
      <c r="C1902" t="n">
        <v>15000000</v>
      </c>
      <c r="D1902" t="n">
        <v>17.5</v>
      </c>
      <c r="E1902" t="n">
        <v>3.071975708007812</v>
      </c>
      <c r="F1902" t="n">
        <v>4.55322265625</v>
      </c>
      <c r="M1902" t="n">
        <v>64</v>
      </c>
      <c r="N1902" t="n">
        <v>32</v>
      </c>
      <c r="O1902" t="n">
        <v>1000000</v>
      </c>
      <c r="P1902" t="n">
        <v>25</v>
      </c>
      <c r="Q1902" t="n">
        <v>34.8846435546875</v>
      </c>
      <c r="R1902" t="n">
        <v>34.747314453125</v>
      </c>
    </row>
    <row r="1903">
      <c r="A1903" t="n">
        <v>8</v>
      </c>
      <c r="B1903" t="n">
        <v>1024</v>
      </c>
      <c r="C1903" t="n">
        <v>30000000</v>
      </c>
      <c r="D1903" t="n">
        <v>20</v>
      </c>
      <c r="E1903" t="n">
        <v>10.28270721435547</v>
      </c>
      <c r="F1903" t="n">
        <v>4.566574096679688</v>
      </c>
      <c r="M1903" t="n">
        <v>64</v>
      </c>
      <c r="N1903" t="n">
        <v>32</v>
      </c>
      <c r="O1903" t="n">
        <v>1000000</v>
      </c>
      <c r="P1903" t="n">
        <v>27.5</v>
      </c>
      <c r="Q1903" t="n">
        <v>44.76280212402344</v>
      </c>
      <c r="R1903" t="n">
        <v>44.42710876464844</v>
      </c>
    </row>
    <row r="1904">
      <c r="A1904" t="n">
        <v>8</v>
      </c>
      <c r="B1904" t="n">
        <v>256</v>
      </c>
      <c r="C1904" t="n">
        <v>1000000000</v>
      </c>
      <c r="D1904" t="n">
        <v>30</v>
      </c>
      <c r="E1904" t="n">
        <v>50.47168731689453</v>
      </c>
      <c r="F1904" t="n">
        <v>4.567718505859375</v>
      </c>
      <c r="M1904" t="n">
        <v>64</v>
      </c>
      <c r="N1904" t="n">
        <v>32</v>
      </c>
      <c r="O1904" t="n">
        <v>1000000</v>
      </c>
      <c r="P1904" t="n">
        <v>30</v>
      </c>
      <c r="Q1904" t="n">
        <v>49.49874877929688</v>
      </c>
      <c r="R1904" t="n">
        <v>49.25251007080078</v>
      </c>
    </row>
    <row r="1905">
      <c r="A1905" t="n">
        <v>32</v>
      </c>
      <c r="B1905" t="n">
        <v>256</v>
      </c>
      <c r="C1905" t="n">
        <v>1000000000</v>
      </c>
      <c r="D1905" t="n">
        <v>30</v>
      </c>
      <c r="E1905" t="n">
        <v>48.80123138427734</v>
      </c>
      <c r="F1905" t="n">
        <v>4.57916259765625</v>
      </c>
      <c r="M1905" t="n">
        <v>64</v>
      </c>
      <c r="N1905" t="n">
        <v>32</v>
      </c>
      <c r="O1905" t="n">
        <v>1000000</v>
      </c>
      <c r="P1905" t="n">
        <v>32.5</v>
      </c>
      <c r="Q1905" t="n">
        <v>49.84169006347656</v>
      </c>
      <c r="R1905" t="n">
        <v>49.78275299072266</v>
      </c>
    </row>
    <row r="1906">
      <c r="A1906" t="n">
        <v>64</v>
      </c>
      <c r="B1906" t="n">
        <v>256</v>
      </c>
      <c r="C1906" t="n">
        <v>30000000</v>
      </c>
      <c r="D1906" t="n">
        <v>22.5</v>
      </c>
      <c r="E1906" t="n">
        <v>23.22769165039062</v>
      </c>
      <c r="F1906" t="n">
        <v>4.643440246582031</v>
      </c>
      <c r="M1906" t="n">
        <v>64</v>
      </c>
      <c r="N1906" t="n">
        <v>32</v>
      </c>
      <c r="O1906" t="n">
        <v>1000000</v>
      </c>
      <c r="P1906" t="n">
        <v>35</v>
      </c>
      <c r="Q1906" t="n">
        <v>49.88899230957031</v>
      </c>
      <c r="R1906" t="n">
        <v>49.8687744140625</v>
      </c>
    </row>
    <row r="1907">
      <c r="A1907" t="n">
        <v>16</v>
      </c>
      <c r="B1907" t="n">
        <v>1024</v>
      </c>
      <c r="C1907" t="n">
        <v>10000000000</v>
      </c>
      <c r="D1907" t="n">
        <v>35</v>
      </c>
      <c r="E1907" t="n">
        <v>51.17855072021484</v>
      </c>
      <c r="F1907" t="n">
        <v>4.650115966796875</v>
      </c>
      <c r="M1907" t="n">
        <v>64</v>
      </c>
      <c r="N1907" t="n">
        <v>32</v>
      </c>
      <c r="O1907" t="n">
        <v>15000000</v>
      </c>
      <c r="P1907" t="n">
        <v>0</v>
      </c>
      <c r="Q1907" t="n">
        <v>0</v>
      </c>
      <c r="R1907" t="n">
        <v>0</v>
      </c>
    </row>
    <row r="1908">
      <c r="A1908" t="n">
        <v>8</v>
      </c>
      <c r="B1908" t="n">
        <v>64</v>
      </c>
      <c r="C1908" t="n">
        <v>30000000</v>
      </c>
      <c r="D1908" t="n">
        <v>25</v>
      </c>
      <c r="E1908" t="n">
        <v>34.99717712402344</v>
      </c>
      <c r="F1908" t="n">
        <v>4.711341857910156</v>
      </c>
      <c r="M1908" t="n">
        <v>64</v>
      </c>
      <c r="N1908" t="n">
        <v>32</v>
      </c>
      <c r="O1908" t="n">
        <v>15000000</v>
      </c>
      <c r="P1908" t="n">
        <v>2.5</v>
      </c>
      <c r="Q1908" t="n">
        <v>0</v>
      </c>
      <c r="R1908" t="n">
        <v>0</v>
      </c>
    </row>
    <row r="1909">
      <c r="A1909" t="n">
        <v>8</v>
      </c>
      <c r="B1909" t="n">
        <v>1024</v>
      </c>
      <c r="C1909" t="n">
        <v>10000000000</v>
      </c>
      <c r="D1909" t="n">
        <v>35</v>
      </c>
      <c r="E1909" t="n">
        <v>45.49846649169922</v>
      </c>
      <c r="F1909" t="n">
        <v>4.807281494140625</v>
      </c>
      <c r="M1909" t="n">
        <v>64</v>
      </c>
      <c r="N1909" t="n">
        <v>32</v>
      </c>
      <c r="O1909" t="n">
        <v>15000000</v>
      </c>
      <c r="P1909" t="n">
        <v>5</v>
      </c>
      <c r="Q1909" t="n">
        <v>0</v>
      </c>
      <c r="R1909" t="n">
        <v>0</v>
      </c>
    </row>
    <row r="1910">
      <c r="A1910" t="n">
        <v>16</v>
      </c>
      <c r="B1910" t="n">
        <v>256</v>
      </c>
      <c r="C1910" t="n">
        <v>1000000000</v>
      </c>
      <c r="D1910" t="n">
        <v>30</v>
      </c>
      <c r="E1910" t="n">
        <v>52.40859985351562</v>
      </c>
      <c r="F1910" t="n">
        <v>4.834175109863281</v>
      </c>
      <c r="M1910" t="n">
        <v>64</v>
      </c>
      <c r="N1910" t="n">
        <v>32</v>
      </c>
      <c r="O1910" t="n">
        <v>15000000</v>
      </c>
      <c r="P1910" t="n">
        <v>7.5</v>
      </c>
      <c r="Q1910" t="n">
        <v>0</v>
      </c>
      <c r="R1910" t="n">
        <v>0</v>
      </c>
    </row>
    <row r="1911">
      <c r="A1911" t="n">
        <v>16</v>
      </c>
      <c r="B1911" t="n">
        <v>64</v>
      </c>
      <c r="C1911" t="n">
        <v>30000000</v>
      </c>
      <c r="D1911" t="n">
        <v>25</v>
      </c>
      <c r="E1911" t="n">
        <v>34.46273803710938</v>
      </c>
      <c r="F1911" t="n">
        <v>4.906845092773438</v>
      </c>
      <c r="M1911" t="n">
        <v>64</v>
      </c>
      <c r="N1911" t="n">
        <v>32</v>
      </c>
      <c r="O1911" t="n">
        <v>15000000</v>
      </c>
      <c r="P1911" t="n">
        <v>10</v>
      </c>
      <c r="Q1911" t="n">
        <v>0</v>
      </c>
      <c r="R1911" t="n">
        <v>0</v>
      </c>
    </row>
    <row r="1912">
      <c r="A1912" t="n">
        <v>64</v>
      </c>
      <c r="B1912" t="n">
        <v>128</v>
      </c>
      <c r="C1912" t="n">
        <v>15000000</v>
      </c>
      <c r="D1912" t="n">
        <v>22.5</v>
      </c>
      <c r="E1912" t="n">
        <v>22.09148406982422</v>
      </c>
      <c r="F1912" t="n">
        <v>4.941749572753906</v>
      </c>
      <c r="M1912" t="n">
        <v>64</v>
      </c>
      <c r="N1912" t="n">
        <v>32</v>
      </c>
      <c r="O1912" t="n">
        <v>15000000</v>
      </c>
      <c r="P1912" t="n">
        <v>12.5</v>
      </c>
      <c r="Q1912" t="n">
        <v>0.01659393310546875</v>
      </c>
      <c r="R1912" t="n">
        <v>0</v>
      </c>
    </row>
    <row r="1913">
      <c r="A1913" t="n">
        <v>64</v>
      </c>
      <c r="B1913" t="n">
        <v>1024</v>
      </c>
      <c r="C1913" t="n">
        <v>100000000</v>
      </c>
      <c r="D1913" t="n">
        <v>22.5</v>
      </c>
      <c r="E1913" t="n">
        <v>21.7254638671875</v>
      </c>
      <c r="F1913" t="n">
        <v>4.965591430664062</v>
      </c>
      <c r="M1913" t="n">
        <v>64</v>
      </c>
      <c r="N1913" t="n">
        <v>32</v>
      </c>
      <c r="O1913" t="n">
        <v>15000000</v>
      </c>
      <c r="P1913" t="n">
        <v>15</v>
      </c>
      <c r="Q1913" t="n">
        <v>0.423431396484375</v>
      </c>
      <c r="R1913" t="n">
        <v>0</v>
      </c>
    </row>
    <row r="1914">
      <c r="A1914" t="n">
        <v>64</v>
      </c>
      <c r="B1914" t="n">
        <v>1024</v>
      </c>
      <c r="C1914" t="n">
        <v>15000000</v>
      </c>
      <c r="D1914" t="n">
        <v>17.5</v>
      </c>
      <c r="E1914" t="n">
        <v>3.30810546875</v>
      </c>
      <c r="F1914" t="n">
        <v>5.004119873046875</v>
      </c>
      <c r="M1914" t="n">
        <v>64</v>
      </c>
      <c r="N1914" t="n">
        <v>32</v>
      </c>
      <c r="O1914" t="n">
        <v>15000000</v>
      </c>
      <c r="P1914" t="n">
        <v>17.5</v>
      </c>
      <c r="Q1914" t="n">
        <v>2.72216796875</v>
      </c>
      <c r="R1914" t="n">
        <v>0.00019073486328125</v>
      </c>
    </row>
    <row r="1915">
      <c r="A1915" t="n">
        <v>64</v>
      </c>
      <c r="B1915" t="n">
        <v>64</v>
      </c>
      <c r="C1915" t="n">
        <v>1000000000</v>
      </c>
      <c r="D1915" t="n">
        <v>32.5</v>
      </c>
      <c r="E1915" t="n">
        <v>48.14624786376953</v>
      </c>
      <c r="F1915" t="n">
        <v>5.021476745605469</v>
      </c>
      <c r="M1915" t="n">
        <v>64</v>
      </c>
      <c r="N1915" t="n">
        <v>32</v>
      </c>
      <c r="O1915" t="n">
        <v>15000000</v>
      </c>
      <c r="P1915" t="n">
        <v>20</v>
      </c>
      <c r="Q1915" t="n">
        <v>10.32257080078125</v>
      </c>
      <c r="R1915" t="n">
        <v>0.2107620239257812</v>
      </c>
    </row>
    <row r="1916">
      <c r="A1916" t="n">
        <v>16</v>
      </c>
      <c r="B1916" t="n">
        <v>512</v>
      </c>
      <c r="C1916" t="n">
        <v>15000000</v>
      </c>
      <c r="D1916" t="n">
        <v>20</v>
      </c>
      <c r="E1916" t="n">
        <v>10.81428527832031</v>
      </c>
      <c r="F1916" t="n">
        <v>5.09185791015625</v>
      </c>
      <c r="M1916" t="n">
        <v>64</v>
      </c>
      <c r="N1916" t="n">
        <v>32</v>
      </c>
      <c r="O1916" t="n">
        <v>15000000</v>
      </c>
      <c r="P1916" t="n">
        <v>22.5</v>
      </c>
      <c r="Q1916" t="n">
        <v>22.63870239257812</v>
      </c>
      <c r="R1916" t="n">
        <v>2.552986145019531</v>
      </c>
    </row>
    <row r="1917">
      <c r="A1917" t="n">
        <v>16</v>
      </c>
      <c r="B1917" t="n">
        <v>128</v>
      </c>
      <c r="C1917" t="n">
        <v>1000000000</v>
      </c>
      <c r="D1917" t="n">
        <v>32.5</v>
      </c>
      <c r="E1917" t="n">
        <v>53.0792236328125</v>
      </c>
      <c r="F1917" t="n">
        <v>5.109214782714844</v>
      </c>
      <c r="M1917" t="n">
        <v>64</v>
      </c>
      <c r="N1917" t="n">
        <v>32</v>
      </c>
      <c r="O1917" t="n">
        <v>15000000</v>
      </c>
      <c r="P1917" t="n">
        <v>25</v>
      </c>
      <c r="Q1917" t="n">
        <v>35.29911041259766</v>
      </c>
      <c r="R1917" t="n">
        <v>11.82670593261719</v>
      </c>
    </row>
    <row r="1918">
      <c r="A1918" t="n">
        <v>16</v>
      </c>
      <c r="B1918" t="n">
        <v>1024</v>
      </c>
      <c r="C1918" t="n">
        <v>1000000000</v>
      </c>
      <c r="D1918" t="n">
        <v>27.5</v>
      </c>
      <c r="E1918" t="n">
        <v>44.89727020263672</v>
      </c>
      <c r="F1918" t="n">
        <v>5.130958557128906</v>
      </c>
      <c r="M1918" t="n">
        <v>64</v>
      </c>
      <c r="N1918" t="n">
        <v>32</v>
      </c>
      <c r="O1918" t="n">
        <v>15000000</v>
      </c>
      <c r="P1918" t="n">
        <v>27.5</v>
      </c>
      <c r="Q1918" t="n">
        <v>45.25356292724609</v>
      </c>
      <c r="R1918" t="n">
        <v>25.61569213867188</v>
      </c>
    </row>
    <row r="1919">
      <c r="A1919" t="n">
        <v>32</v>
      </c>
      <c r="B1919" t="n">
        <v>128</v>
      </c>
      <c r="C1919" t="n">
        <v>1000000</v>
      </c>
      <c r="D1919" t="n">
        <v>17.5</v>
      </c>
      <c r="E1919" t="n">
        <v>2.797126770019531</v>
      </c>
      <c r="F1919" t="n">
        <v>5.152320861816406</v>
      </c>
      <c r="M1919" t="n">
        <v>64</v>
      </c>
      <c r="N1919" t="n">
        <v>32</v>
      </c>
      <c r="O1919" t="n">
        <v>15000000</v>
      </c>
      <c r="P1919" t="n">
        <v>30</v>
      </c>
      <c r="Q1919" t="n">
        <v>49.19681549072266</v>
      </c>
      <c r="R1919" t="n">
        <v>38.00582885742188</v>
      </c>
    </row>
    <row r="1920">
      <c r="A1920" t="n">
        <v>16</v>
      </c>
      <c r="B1920" t="n">
        <v>32</v>
      </c>
      <c r="C1920" t="n">
        <v>100000000</v>
      </c>
      <c r="D1920" t="n">
        <v>27.5</v>
      </c>
      <c r="E1920" t="n">
        <v>44.57798004150391</v>
      </c>
      <c r="F1920" t="n">
        <v>5.261039733886719</v>
      </c>
      <c r="M1920" t="n">
        <v>64</v>
      </c>
      <c r="N1920" t="n">
        <v>32</v>
      </c>
      <c r="O1920" t="n">
        <v>15000000</v>
      </c>
      <c r="P1920" t="n">
        <v>32.5</v>
      </c>
      <c r="Q1920" t="n">
        <v>49.90558624267578</v>
      </c>
      <c r="R1920" t="n">
        <v>45.34130096435547</v>
      </c>
    </row>
    <row r="1921">
      <c r="A1921" t="n">
        <v>16</v>
      </c>
      <c r="B1921" t="n">
        <v>256</v>
      </c>
      <c r="C1921" t="n">
        <v>100000000</v>
      </c>
      <c r="D1921" t="n">
        <v>25</v>
      </c>
      <c r="E1921" t="n">
        <v>35.31875610351562</v>
      </c>
      <c r="F1921" t="n">
        <v>5.283164978027344</v>
      </c>
      <c r="M1921" t="n">
        <v>64</v>
      </c>
      <c r="N1921" t="n">
        <v>32</v>
      </c>
      <c r="O1921" t="n">
        <v>15000000</v>
      </c>
      <c r="P1921" t="n">
        <v>35</v>
      </c>
      <c r="Q1921" t="n">
        <v>50.06656646728516</v>
      </c>
      <c r="R1921" t="n">
        <v>48.72264862060547</v>
      </c>
    </row>
    <row r="1922">
      <c r="A1922" t="n">
        <v>64</v>
      </c>
      <c r="B1922" t="n">
        <v>1024</v>
      </c>
      <c r="C1922" t="n">
        <v>10000000000</v>
      </c>
      <c r="D1922" t="n">
        <v>35</v>
      </c>
      <c r="E1922" t="n">
        <v>51.55162811279297</v>
      </c>
      <c r="F1922" t="n">
        <v>5.3131103515625</v>
      </c>
      <c r="M1922" t="n">
        <v>64</v>
      </c>
      <c r="N1922" t="n">
        <v>32</v>
      </c>
      <c r="O1922" t="n">
        <v>30000000</v>
      </c>
      <c r="P1922" t="n">
        <v>0</v>
      </c>
      <c r="Q1922" t="n">
        <v>0</v>
      </c>
      <c r="R1922" t="n">
        <v>0</v>
      </c>
    </row>
    <row r="1923">
      <c r="A1923" t="n">
        <v>8</v>
      </c>
      <c r="B1923" t="n">
        <v>128</v>
      </c>
      <c r="C1923" t="n">
        <v>1000000000</v>
      </c>
      <c r="D1923" t="n">
        <v>35</v>
      </c>
      <c r="E1923" t="n">
        <v>50.27885437011719</v>
      </c>
      <c r="F1923" t="n">
        <v>5.348396301269531</v>
      </c>
      <c r="M1923" t="n">
        <v>64</v>
      </c>
      <c r="N1923" t="n">
        <v>32</v>
      </c>
      <c r="O1923" t="n">
        <v>30000000</v>
      </c>
      <c r="P1923" t="n">
        <v>2.5</v>
      </c>
      <c r="Q1923" t="n">
        <v>0</v>
      </c>
      <c r="R1923" t="n">
        <v>0</v>
      </c>
    </row>
    <row r="1924">
      <c r="A1924" t="n">
        <v>8</v>
      </c>
      <c r="B1924" t="n">
        <v>64</v>
      </c>
      <c r="C1924" t="n">
        <v>100000000</v>
      </c>
      <c r="D1924" t="n">
        <v>27.5</v>
      </c>
      <c r="E1924" t="n">
        <v>46.88892364501953</v>
      </c>
      <c r="F1924" t="n">
        <v>5.366325378417969</v>
      </c>
      <c r="M1924" t="n">
        <v>64</v>
      </c>
      <c r="N1924" t="n">
        <v>32</v>
      </c>
      <c r="O1924" t="n">
        <v>30000000</v>
      </c>
      <c r="P1924" t="n">
        <v>5</v>
      </c>
      <c r="Q1924" t="n">
        <v>0</v>
      </c>
      <c r="R1924" t="n">
        <v>0</v>
      </c>
    </row>
    <row r="1925">
      <c r="A1925" t="n">
        <v>8</v>
      </c>
      <c r="B1925" t="n">
        <v>512</v>
      </c>
      <c r="C1925" t="n">
        <v>15000000</v>
      </c>
      <c r="D1925" t="n">
        <v>20</v>
      </c>
      <c r="E1925" t="n">
        <v>10.43319702148438</v>
      </c>
      <c r="F1925" t="n">
        <v>5.385589599609375</v>
      </c>
      <c r="M1925" t="n">
        <v>64</v>
      </c>
      <c r="N1925" t="n">
        <v>32</v>
      </c>
      <c r="O1925" t="n">
        <v>30000000</v>
      </c>
      <c r="P1925" t="n">
        <v>7.5</v>
      </c>
      <c r="Q1925" t="n">
        <v>0</v>
      </c>
      <c r="R1925" t="n">
        <v>0</v>
      </c>
    </row>
    <row r="1926">
      <c r="A1926" t="n">
        <v>32</v>
      </c>
      <c r="B1926" t="n">
        <v>1024</v>
      </c>
      <c r="C1926" t="n">
        <v>100000000</v>
      </c>
      <c r="D1926" t="n">
        <v>22.5</v>
      </c>
      <c r="E1926" t="n">
        <v>22.52693176269531</v>
      </c>
      <c r="F1926" t="n">
        <v>5.393409729003906</v>
      </c>
      <c r="M1926" t="n">
        <v>64</v>
      </c>
      <c r="N1926" t="n">
        <v>32</v>
      </c>
      <c r="O1926" t="n">
        <v>30000000</v>
      </c>
      <c r="P1926" t="n">
        <v>10</v>
      </c>
      <c r="Q1926" t="n">
        <v>0</v>
      </c>
      <c r="R1926" t="n">
        <v>0</v>
      </c>
    </row>
    <row r="1927">
      <c r="A1927" t="n">
        <v>64</v>
      </c>
      <c r="B1927" t="n">
        <v>1024</v>
      </c>
      <c r="C1927" t="n">
        <v>10000000000</v>
      </c>
      <c r="D1927" t="n">
        <v>32.5</v>
      </c>
      <c r="E1927" t="n">
        <v>57.57045745849609</v>
      </c>
      <c r="F1927" t="n">
        <v>5.418968200683594</v>
      </c>
      <c r="M1927" t="n">
        <v>64</v>
      </c>
      <c r="N1927" t="n">
        <v>32</v>
      </c>
      <c r="O1927" t="n">
        <v>30000000</v>
      </c>
      <c r="P1927" t="n">
        <v>12.5</v>
      </c>
      <c r="Q1927" t="n">
        <v>0.02880096435546875</v>
      </c>
      <c r="R1927" t="n">
        <v>0</v>
      </c>
    </row>
    <row r="1928">
      <c r="A1928" t="n">
        <v>32</v>
      </c>
      <c r="B1928" t="n">
        <v>1024</v>
      </c>
      <c r="C1928" t="n">
        <v>1000000</v>
      </c>
      <c r="D1928" t="n">
        <v>17.5</v>
      </c>
      <c r="E1928" t="n">
        <v>2.840995788574219</v>
      </c>
      <c r="F1928" t="n">
        <v>5.4229736328125</v>
      </c>
      <c r="M1928" t="n">
        <v>64</v>
      </c>
      <c r="N1928" t="n">
        <v>32</v>
      </c>
      <c r="O1928" t="n">
        <v>30000000</v>
      </c>
      <c r="P1928" t="n">
        <v>15</v>
      </c>
      <c r="Q1928" t="n">
        <v>0.4123687744140625</v>
      </c>
      <c r="R1928" t="n">
        <v>0</v>
      </c>
    </row>
    <row r="1929">
      <c r="A1929" t="n">
        <v>32</v>
      </c>
      <c r="B1929" t="n">
        <v>64</v>
      </c>
      <c r="C1929" t="n">
        <v>1000000000</v>
      </c>
      <c r="D1929" t="n">
        <v>35</v>
      </c>
      <c r="E1929" t="n">
        <v>53.05767059326172</v>
      </c>
      <c r="F1929" t="n">
        <v>5.480575561523438</v>
      </c>
      <c r="M1929" t="n">
        <v>64</v>
      </c>
      <c r="N1929" t="n">
        <v>32</v>
      </c>
      <c r="O1929" t="n">
        <v>30000000</v>
      </c>
      <c r="P1929" t="n">
        <v>17.5</v>
      </c>
      <c r="Q1929" t="n">
        <v>2.909278869628906</v>
      </c>
      <c r="R1929" t="n">
        <v>0.0030517578125</v>
      </c>
    </row>
    <row r="1930">
      <c r="A1930" t="n">
        <v>32</v>
      </c>
      <c r="B1930" t="n">
        <v>256</v>
      </c>
      <c r="C1930" t="n">
        <v>100000000</v>
      </c>
      <c r="D1930" t="n">
        <v>25</v>
      </c>
      <c r="E1930" t="n">
        <v>35.87837219238281</v>
      </c>
      <c r="F1930" t="n">
        <v>5.482673645019531</v>
      </c>
      <c r="M1930" t="n">
        <v>64</v>
      </c>
      <c r="N1930" t="n">
        <v>32</v>
      </c>
      <c r="O1930" t="n">
        <v>30000000</v>
      </c>
      <c r="P1930" t="n">
        <v>20</v>
      </c>
      <c r="Q1930" t="n">
        <v>10.62259674072266</v>
      </c>
      <c r="R1930" t="n">
        <v>0.1264572143554688</v>
      </c>
    </row>
    <row r="1931">
      <c r="A1931" t="n">
        <v>8</v>
      </c>
      <c r="B1931" t="n">
        <v>32</v>
      </c>
      <c r="C1931" t="n">
        <v>15000000</v>
      </c>
      <c r="D1931" t="n">
        <v>25</v>
      </c>
      <c r="E1931" t="n">
        <v>35.69145202636719</v>
      </c>
      <c r="F1931" t="n">
        <v>5.4840087890625</v>
      </c>
      <c r="M1931" t="n">
        <v>64</v>
      </c>
      <c r="N1931" t="n">
        <v>32</v>
      </c>
      <c r="O1931" t="n">
        <v>30000000</v>
      </c>
      <c r="P1931" t="n">
        <v>22.5</v>
      </c>
      <c r="Q1931" t="n">
        <v>22.15785980224609</v>
      </c>
      <c r="R1931" t="n">
        <v>1.755142211914062</v>
      </c>
    </row>
    <row r="1932">
      <c r="A1932" t="n">
        <v>32</v>
      </c>
      <c r="B1932" t="n">
        <v>128</v>
      </c>
      <c r="C1932" t="n">
        <v>1000000000</v>
      </c>
      <c r="D1932" t="n">
        <v>32.5</v>
      </c>
      <c r="E1932" t="n">
        <v>49.15695190429688</v>
      </c>
      <c r="F1932" t="n">
        <v>5.492210388183594</v>
      </c>
      <c r="M1932" t="n">
        <v>64</v>
      </c>
      <c r="N1932" t="n">
        <v>32</v>
      </c>
      <c r="O1932" t="n">
        <v>30000000</v>
      </c>
      <c r="P1932" t="n">
        <v>25</v>
      </c>
      <c r="Q1932" t="n">
        <v>34.63191986083984</v>
      </c>
      <c r="R1932" t="n">
        <v>7.38372802734375</v>
      </c>
    </row>
    <row r="1933">
      <c r="A1933" t="n">
        <v>16</v>
      </c>
      <c r="B1933" t="n">
        <v>128</v>
      </c>
      <c r="C1933" t="n">
        <v>1000000</v>
      </c>
      <c r="D1933" t="n">
        <v>17.5</v>
      </c>
      <c r="E1933" t="n">
        <v>2.878952026367188</v>
      </c>
      <c r="F1933" t="n">
        <v>5.509567260742188</v>
      </c>
      <c r="M1933" t="n">
        <v>64</v>
      </c>
      <c r="N1933" t="n">
        <v>32</v>
      </c>
      <c r="O1933" t="n">
        <v>30000000</v>
      </c>
      <c r="P1933" t="n">
        <v>27.5</v>
      </c>
      <c r="Q1933" t="n">
        <v>44.72827911376953</v>
      </c>
      <c r="R1933" t="n">
        <v>17.41905212402344</v>
      </c>
    </row>
    <row r="1934">
      <c r="A1934" t="n">
        <v>64</v>
      </c>
      <c r="B1934" t="n">
        <v>256</v>
      </c>
      <c r="C1934" t="n">
        <v>1000000000</v>
      </c>
      <c r="D1934" t="n">
        <v>30</v>
      </c>
      <c r="E1934" t="n">
        <v>47.93243408203125</v>
      </c>
      <c r="F1934" t="n">
        <v>5.532455444335938</v>
      </c>
      <c r="M1934" t="n">
        <v>64</v>
      </c>
      <c r="N1934" t="n">
        <v>32</v>
      </c>
      <c r="O1934" t="n">
        <v>30000000</v>
      </c>
      <c r="P1934" t="n">
        <v>30</v>
      </c>
      <c r="Q1934" t="n">
        <v>50.02899169921875</v>
      </c>
      <c r="R1934" t="n">
        <v>30.01728057861328</v>
      </c>
    </row>
    <row r="1935">
      <c r="A1935" t="n">
        <v>32</v>
      </c>
      <c r="B1935" t="n">
        <v>512</v>
      </c>
      <c r="C1935" t="n">
        <v>1000000</v>
      </c>
      <c r="D1935" t="n">
        <v>17.5</v>
      </c>
      <c r="E1935" t="n">
        <v>2.769851684570312</v>
      </c>
      <c r="F1935" t="n">
        <v>5.5419921875</v>
      </c>
      <c r="M1935" t="n">
        <v>64</v>
      </c>
      <c r="N1935" t="n">
        <v>32</v>
      </c>
      <c r="O1935" t="n">
        <v>30000000</v>
      </c>
      <c r="P1935" t="n">
        <v>32.5</v>
      </c>
      <c r="Q1935" t="n">
        <v>50.39920806884766</v>
      </c>
      <c r="R1935" t="n">
        <v>39.38426971435547</v>
      </c>
    </row>
    <row r="1936">
      <c r="A1936" t="n">
        <v>32</v>
      </c>
      <c r="B1936" t="n">
        <v>256</v>
      </c>
      <c r="C1936" t="n">
        <v>1000000</v>
      </c>
      <c r="D1936" t="n">
        <v>17.5</v>
      </c>
      <c r="E1936" t="n">
        <v>2.928733825683594</v>
      </c>
      <c r="F1936" t="n">
        <v>5.565071105957031</v>
      </c>
      <c r="M1936" t="n">
        <v>64</v>
      </c>
      <c r="N1936" t="n">
        <v>32</v>
      </c>
      <c r="O1936" t="n">
        <v>30000000</v>
      </c>
      <c r="P1936" t="n">
        <v>35</v>
      </c>
      <c r="Q1936" t="n">
        <v>49.86534118652344</v>
      </c>
      <c r="R1936" t="n">
        <v>45.10822296142578</v>
      </c>
    </row>
    <row r="1937">
      <c r="A1937" t="n">
        <v>32</v>
      </c>
      <c r="B1937" t="n">
        <v>1024</v>
      </c>
      <c r="C1937" t="n">
        <v>10000000000</v>
      </c>
      <c r="D1937" t="n">
        <v>35</v>
      </c>
      <c r="E1937" t="n">
        <v>56.19716644287109</v>
      </c>
      <c r="F1937" t="n">
        <v>5.57403564453125</v>
      </c>
      <c r="M1937" t="n">
        <v>64</v>
      </c>
      <c r="N1937" t="n">
        <v>32</v>
      </c>
      <c r="O1937" t="n">
        <v>100000000</v>
      </c>
      <c r="P1937" t="n">
        <v>0</v>
      </c>
      <c r="Q1937" t="n">
        <v>0</v>
      </c>
      <c r="R1937" t="n">
        <v>0</v>
      </c>
    </row>
    <row r="1938">
      <c r="A1938" t="n">
        <v>64</v>
      </c>
      <c r="B1938" t="n">
        <v>1024</v>
      </c>
      <c r="C1938" t="n">
        <v>30000000</v>
      </c>
      <c r="D1938" t="n">
        <v>20</v>
      </c>
      <c r="E1938" t="n">
        <v>9.239006042480469</v>
      </c>
      <c r="F1938" t="n">
        <v>5.597114562988281</v>
      </c>
      <c r="M1938" t="n">
        <v>64</v>
      </c>
      <c r="N1938" t="n">
        <v>32</v>
      </c>
      <c r="O1938" t="n">
        <v>100000000</v>
      </c>
      <c r="P1938" t="n">
        <v>2.5</v>
      </c>
      <c r="Q1938" t="n">
        <v>0</v>
      </c>
      <c r="R1938" t="n">
        <v>0</v>
      </c>
    </row>
    <row r="1939">
      <c r="A1939" t="n">
        <v>32</v>
      </c>
      <c r="B1939" t="n">
        <v>1024</v>
      </c>
      <c r="C1939" t="n">
        <v>30000000</v>
      </c>
      <c r="D1939" t="n">
        <v>20</v>
      </c>
      <c r="E1939" t="n">
        <v>10.54649353027344</v>
      </c>
      <c r="F1939" t="n">
        <v>5.630874633789062</v>
      </c>
      <c r="M1939" t="n">
        <v>64</v>
      </c>
      <c r="N1939" t="n">
        <v>32</v>
      </c>
      <c r="O1939" t="n">
        <v>100000000</v>
      </c>
      <c r="P1939" t="n">
        <v>5</v>
      </c>
      <c r="Q1939" t="n">
        <v>0</v>
      </c>
      <c r="R1939" t="n">
        <v>0</v>
      </c>
    </row>
    <row r="1940">
      <c r="A1940" t="n">
        <v>64</v>
      </c>
      <c r="B1940" t="n">
        <v>128</v>
      </c>
      <c r="C1940" t="n">
        <v>1000000000</v>
      </c>
      <c r="D1940" t="n">
        <v>32.5</v>
      </c>
      <c r="E1940" t="n">
        <v>46.75865173339844</v>
      </c>
      <c r="F1940" t="n">
        <v>5.70220947265625</v>
      </c>
      <c r="M1940" t="n">
        <v>64</v>
      </c>
      <c r="N1940" t="n">
        <v>32</v>
      </c>
      <c r="O1940" t="n">
        <v>100000000</v>
      </c>
      <c r="P1940" t="n">
        <v>7.5</v>
      </c>
      <c r="Q1940" t="n">
        <v>0</v>
      </c>
      <c r="R1940" t="n">
        <v>0</v>
      </c>
    </row>
    <row r="1941">
      <c r="A1941" t="n">
        <v>32</v>
      </c>
      <c r="B1941" t="n">
        <v>32</v>
      </c>
      <c r="C1941" t="n">
        <v>30000000</v>
      </c>
      <c r="D1941" t="n">
        <v>25</v>
      </c>
      <c r="E1941" t="n">
        <v>35.61229705810547</v>
      </c>
      <c r="F1941" t="n">
        <v>5.744171142578125</v>
      </c>
      <c r="M1941" t="n">
        <v>64</v>
      </c>
      <c r="N1941" t="n">
        <v>32</v>
      </c>
      <c r="O1941" t="n">
        <v>100000000</v>
      </c>
      <c r="P1941" t="n">
        <v>10</v>
      </c>
      <c r="Q1941" t="n">
        <v>0</v>
      </c>
      <c r="R1941" t="n">
        <v>0</v>
      </c>
    </row>
    <row r="1942">
      <c r="A1942" t="n">
        <v>64</v>
      </c>
      <c r="B1942" t="n">
        <v>1024</v>
      </c>
      <c r="C1942" t="n">
        <v>1000000000</v>
      </c>
      <c r="D1942" t="n">
        <v>27.5</v>
      </c>
      <c r="E1942" t="n">
        <v>42.63458251953125</v>
      </c>
      <c r="F1942" t="n">
        <v>5.784034729003906</v>
      </c>
      <c r="M1942" t="n">
        <v>64</v>
      </c>
      <c r="N1942" t="n">
        <v>32</v>
      </c>
      <c r="O1942" t="n">
        <v>100000000</v>
      </c>
      <c r="P1942" t="n">
        <v>12.5</v>
      </c>
      <c r="Q1942" t="n">
        <v>0.02002716064453125</v>
      </c>
      <c r="R1942" t="n">
        <v>0</v>
      </c>
    </row>
    <row r="1943">
      <c r="A1943" t="n">
        <v>32</v>
      </c>
      <c r="B1943" t="n">
        <v>512</v>
      </c>
      <c r="C1943" t="n">
        <v>15000000</v>
      </c>
      <c r="D1943" t="n">
        <v>20</v>
      </c>
      <c r="E1943" t="n">
        <v>10.15586853027344</v>
      </c>
      <c r="F1943" t="n">
        <v>5.803871154785156</v>
      </c>
      <c r="M1943" t="n">
        <v>64</v>
      </c>
      <c r="N1943" t="n">
        <v>32</v>
      </c>
      <c r="O1943" t="n">
        <v>100000000</v>
      </c>
      <c r="P1943" t="n">
        <v>15</v>
      </c>
      <c r="Q1943" t="n">
        <v>0.4802703857421875</v>
      </c>
      <c r="R1943" t="n">
        <v>0</v>
      </c>
    </row>
    <row r="1944">
      <c r="A1944" t="n">
        <v>8</v>
      </c>
      <c r="B1944" t="n">
        <v>128</v>
      </c>
      <c r="C1944" t="n">
        <v>1000000</v>
      </c>
      <c r="D1944" t="n">
        <v>17.5</v>
      </c>
      <c r="E1944" t="n">
        <v>2.861404418945312</v>
      </c>
      <c r="F1944" t="n">
        <v>5.804061889648438</v>
      </c>
      <c r="M1944" t="n">
        <v>64</v>
      </c>
      <c r="N1944" t="n">
        <v>32</v>
      </c>
      <c r="O1944" t="n">
        <v>100000000</v>
      </c>
      <c r="P1944" t="n">
        <v>17.5</v>
      </c>
      <c r="Q1944" t="n">
        <v>2.955055236816406</v>
      </c>
      <c r="R1944" t="n">
        <v>0.00858306884765625</v>
      </c>
    </row>
    <row r="1945">
      <c r="A1945" t="n">
        <v>16</v>
      </c>
      <c r="B1945" t="n">
        <v>256</v>
      </c>
      <c r="C1945" t="n">
        <v>1000000000</v>
      </c>
      <c r="D1945" t="n">
        <v>32.5</v>
      </c>
      <c r="E1945" t="n">
        <v>49.82547760009766</v>
      </c>
      <c r="F1945" t="n">
        <v>5.973243713378906</v>
      </c>
      <c r="M1945" t="n">
        <v>64</v>
      </c>
      <c r="N1945" t="n">
        <v>32</v>
      </c>
      <c r="O1945" t="n">
        <v>100000000</v>
      </c>
      <c r="P1945" t="n">
        <v>20</v>
      </c>
      <c r="Q1945" t="n">
        <v>10.33058166503906</v>
      </c>
      <c r="R1945" t="n">
        <v>0.08392333984375</v>
      </c>
    </row>
    <row r="1946">
      <c r="A1946" t="n">
        <v>8</v>
      </c>
      <c r="B1946" t="n">
        <v>256</v>
      </c>
      <c r="C1946" t="n">
        <v>1000000000</v>
      </c>
      <c r="D1946" t="n">
        <v>32.5</v>
      </c>
      <c r="E1946" t="n">
        <v>49.41005706787109</v>
      </c>
      <c r="F1946" t="n">
        <v>5.975151062011719</v>
      </c>
      <c r="M1946" t="n">
        <v>64</v>
      </c>
      <c r="N1946" t="n">
        <v>32</v>
      </c>
      <c r="O1946" t="n">
        <v>100000000</v>
      </c>
      <c r="P1946" t="n">
        <v>22.5</v>
      </c>
      <c r="Q1946" t="n">
        <v>22.06764221191406</v>
      </c>
      <c r="R1946" t="n">
        <v>1.123809814453125</v>
      </c>
    </row>
    <row r="1947">
      <c r="A1947" t="n">
        <v>16</v>
      </c>
      <c r="B1947" t="n">
        <v>1024</v>
      </c>
      <c r="C1947" t="n">
        <v>30000000</v>
      </c>
      <c r="D1947" t="n">
        <v>20</v>
      </c>
      <c r="E1947" t="n">
        <v>9.761238098144531</v>
      </c>
      <c r="F1947" t="n">
        <v>5.978012084960938</v>
      </c>
      <c r="M1947" t="n">
        <v>64</v>
      </c>
      <c r="N1947" t="n">
        <v>32</v>
      </c>
      <c r="O1947" t="n">
        <v>100000000</v>
      </c>
      <c r="P1947" t="n">
        <v>25</v>
      </c>
      <c r="Q1947" t="n">
        <v>36.03763580322266</v>
      </c>
      <c r="R1947" t="n">
        <v>4.044723510742188</v>
      </c>
    </row>
    <row r="1948">
      <c r="A1948" t="n">
        <v>8</v>
      </c>
      <c r="B1948" t="n">
        <v>32</v>
      </c>
      <c r="C1948" t="n">
        <v>1000000</v>
      </c>
      <c r="D1948" t="n">
        <v>20</v>
      </c>
      <c r="E1948" t="n">
        <v>9.995079040527344</v>
      </c>
      <c r="F1948" t="n">
        <v>6.058311462402344</v>
      </c>
      <c r="M1948" t="n">
        <v>64</v>
      </c>
      <c r="N1948" t="n">
        <v>32</v>
      </c>
      <c r="O1948" t="n">
        <v>100000000</v>
      </c>
      <c r="P1948" t="n">
        <v>27.5</v>
      </c>
      <c r="Q1948" t="n">
        <v>46.26827239990234</v>
      </c>
      <c r="R1948" t="n">
        <v>9.707260131835938</v>
      </c>
    </row>
    <row r="1949">
      <c r="A1949" t="n">
        <v>64</v>
      </c>
      <c r="B1949" t="n">
        <v>128</v>
      </c>
      <c r="C1949" t="n">
        <v>100000000</v>
      </c>
      <c r="D1949" t="n">
        <v>25</v>
      </c>
      <c r="E1949" t="n">
        <v>36.89842224121094</v>
      </c>
      <c r="F1949" t="n">
        <v>6.1065673828125</v>
      </c>
      <c r="M1949" t="n">
        <v>64</v>
      </c>
      <c r="N1949" t="n">
        <v>32</v>
      </c>
      <c r="O1949" t="n">
        <v>100000000</v>
      </c>
      <c r="P1949" t="n">
        <v>30</v>
      </c>
      <c r="Q1949" t="n">
        <v>49.58667755126953</v>
      </c>
      <c r="R1949" t="n">
        <v>14.31121826171875</v>
      </c>
    </row>
    <row r="1950">
      <c r="A1950" t="n">
        <v>64</v>
      </c>
      <c r="B1950" t="n">
        <v>32</v>
      </c>
      <c r="C1950" t="n">
        <v>1000000000</v>
      </c>
      <c r="D1950" t="n">
        <v>35</v>
      </c>
      <c r="E1950" t="n">
        <v>49.57237243652344</v>
      </c>
      <c r="F1950" t="n">
        <v>6.193923950195312</v>
      </c>
      <c r="M1950" t="n">
        <v>64</v>
      </c>
      <c r="N1950" t="n">
        <v>32</v>
      </c>
      <c r="O1950" t="n">
        <v>100000000</v>
      </c>
      <c r="P1950" t="n">
        <v>32.5</v>
      </c>
      <c r="Q1950" t="n">
        <v>51.09310150146484</v>
      </c>
      <c r="R1950" t="n">
        <v>22.10445404052734</v>
      </c>
    </row>
    <row r="1951">
      <c r="A1951" t="n">
        <v>8</v>
      </c>
      <c r="B1951" t="n">
        <v>512</v>
      </c>
      <c r="C1951" t="n">
        <v>1000000000</v>
      </c>
      <c r="D1951" t="n">
        <v>30</v>
      </c>
      <c r="E1951" t="n">
        <v>51.03225708007812</v>
      </c>
      <c r="F1951" t="n">
        <v>6.212997436523438</v>
      </c>
      <c r="M1951" t="n">
        <v>64</v>
      </c>
      <c r="N1951" t="n">
        <v>32</v>
      </c>
      <c r="O1951" t="n">
        <v>100000000</v>
      </c>
      <c r="P1951" t="n">
        <v>35</v>
      </c>
      <c r="Q1951" t="n">
        <v>49.86476898193359</v>
      </c>
      <c r="R1951" t="n">
        <v>31.10256195068359</v>
      </c>
    </row>
    <row r="1952">
      <c r="A1952" t="n">
        <v>16</v>
      </c>
      <c r="B1952" t="n">
        <v>256</v>
      </c>
      <c r="C1952" t="n">
        <v>1000000</v>
      </c>
      <c r="D1952" t="n">
        <v>17.5</v>
      </c>
      <c r="E1952" t="n">
        <v>2.726554870605469</v>
      </c>
      <c r="F1952" t="n">
        <v>6.225013732910156</v>
      </c>
      <c r="M1952" t="n">
        <v>64</v>
      </c>
      <c r="N1952" t="n">
        <v>32</v>
      </c>
      <c r="O1952" t="n">
        <v>1000000000</v>
      </c>
      <c r="P1952" t="n">
        <v>0</v>
      </c>
      <c r="Q1952" t="n">
        <v>0</v>
      </c>
      <c r="R1952" t="n">
        <v>0</v>
      </c>
    </row>
    <row r="1953">
      <c r="A1953" t="n">
        <v>32</v>
      </c>
      <c r="B1953" t="n">
        <v>256</v>
      </c>
      <c r="C1953" t="n">
        <v>1000000000</v>
      </c>
      <c r="D1953" t="n">
        <v>32.5</v>
      </c>
      <c r="E1953" t="n">
        <v>48.96087646484375</v>
      </c>
      <c r="F1953" t="n">
        <v>6.255912780761719</v>
      </c>
      <c r="M1953" t="n">
        <v>64</v>
      </c>
      <c r="N1953" t="n">
        <v>32</v>
      </c>
      <c r="O1953" t="n">
        <v>1000000000</v>
      </c>
      <c r="P1953" t="n">
        <v>2.5</v>
      </c>
      <c r="Q1953" t="n">
        <v>0</v>
      </c>
      <c r="R1953" t="n">
        <v>0</v>
      </c>
    </row>
    <row r="1954">
      <c r="A1954" t="n">
        <v>32</v>
      </c>
      <c r="B1954" t="n">
        <v>512</v>
      </c>
      <c r="C1954" t="n">
        <v>1000000000</v>
      </c>
      <c r="D1954" t="n">
        <v>30</v>
      </c>
      <c r="E1954" t="n">
        <v>48.20671081542969</v>
      </c>
      <c r="F1954" t="n">
        <v>6.285667419433594</v>
      </c>
      <c r="M1954" t="n">
        <v>64</v>
      </c>
      <c r="N1954" t="n">
        <v>32</v>
      </c>
      <c r="O1954" t="n">
        <v>1000000000</v>
      </c>
      <c r="P1954" t="n">
        <v>5</v>
      </c>
      <c r="Q1954" t="n">
        <v>0</v>
      </c>
      <c r="R1954" t="n">
        <v>0</v>
      </c>
    </row>
    <row r="1955">
      <c r="A1955" t="n">
        <v>64</v>
      </c>
      <c r="B1955" t="n">
        <v>512</v>
      </c>
      <c r="C1955" t="n">
        <v>15000000</v>
      </c>
      <c r="D1955" t="n">
        <v>20</v>
      </c>
      <c r="E1955" t="n">
        <v>10.52131652832031</v>
      </c>
      <c r="F1955" t="n">
        <v>6.292724609375</v>
      </c>
      <c r="M1955" t="n">
        <v>64</v>
      </c>
      <c r="N1955" t="n">
        <v>32</v>
      </c>
      <c r="O1955" t="n">
        <v>1000000000</v>
      </c>
      <c r="P1955" t="n">
        <v>7.5</v>
      </c>
      <c r="Q1955" t="n">
        <v>0</v>
      </c>
      <c r="R1955" t="n">
        <v>0</v>
      </c>
    </row>
    <row r="1956">
      <c r="A1956" t="n">
        <v>16</v>
      </c>
      <c r="B1956" t="n">
        <v>128</v>
      </c>
      <c r="C1956" t="n">
        <v>1000000000</v>
      </c>
      <c r="D1956" t="n">
        <v>35</v>
      </c>
      <c r="E1956" t="n">
        <v>51.99050903320312</v>
      </c>
      <c r="F1956" t="n">
        <v>6.332588195800781</v>
      </c>
      <c r="M1956" t="n">
        <v>64</v>
      </c>
      <c r="N1956" t="n">
        <v>32</v>
      </c>
      <c r="O1956" t="n">
        <v>1000000000</v>
      </c>
      <c r="P1956" t="n">
        <v>10</v>
      </c>
      <c r="Q1956" t="n">
        <v>0</v>
      </c>
      <c r="R1956" t="n">
        <v>0</v>
      </c>
    </row>
    <row r="1957">
      <c r="A1957" t="n">
        <v>32</v>
      </c>
      <c r="B1957" t="n">
        <v>1024</v>
      </c>
      <c r="C1957" t="n">
        <v>1000000000</v>
      </c>
      <c r="D1957" t="n">
        <v>27.5</v>
      </c>
      <c r="E1957" t="n">
        <v>47.43213653564453</v>
      </c>
      <c r="F1957" t="n">
        <v>6.355476379394531</v>
      </c>
      <c r="M1957" t="n">
        <v>64</v>
      </c>
      <c r="N1957" t="n">
        <v>32</v>
      </c>
      <c r="O1957" t="n">
        <v>1000000000</v>
      </c>
      <c r="P1957" t="n">
        <v>12.5</v>
      </c>
      <c r="Q1957" t="n">
        <v>0</v>
      </c>
      <c r="R1957" t="n">
        <v>0</v>
      </c>
    </row>
    <row r="1958">
      <c r="A1958" t="n">
        <v>16</v>
      </c>
      <c r="B1958" t="n">
        <v>32</v>
      </c>
      <c r="C1958" t="n">
        <v>15000000</v>
      </c>
      <c r="D1958" t="n">
        <v>25</v>
      </c>
      <c r="E1958" t="n">
        <v>35.25485992431641</v>
      </c>
      <c r="F1958" t="n">
        <v>6.453323364257812</v>
      </c>
      <c r="M1958" t="n">
        <v>64</v>
      </c>
      <c r="N1958" t="n">
        <v>32</v>
      </c>
      <c r="O1958" t="n">
        <v>1000000000</v>
      </c>
      <c r="P1958" t="n">
        <v>15</v>
      </c>
      <c r="Q1958" t="n">
        <v>0.0484466552734375</v>
      </c>
      <c r="R1958" t="n">
        <v>0</v>
      </c>
    </row>
    <row r="1959">
      <c r="A1959" t="n">
        <v>32</v>
      </c>
      <c r="B1959" t="n">
        <v>128</v>
      </c>
      <c r="C1959" t="n">
        <v>1000000000</v>
      </c>
      <c r="D1959" t="n">
        <v>35</v>
      </c>
      <c r="E1959" t="n">
        <v>49.07035827636719</v>
      </c>
      <c r="F1959" t="n">
        <v>6.601715087890625</v>
      </c>
      <c r="M1959" t="n">
        <v>64</v>
      </c>
      <c r="N1959" t="n">
        <v>32</v>
      </c>
      <c r="O1959" t="n">
        <v>1000000000</v>
      </c>
      <c r="P1959" t="n">
        <v>17.5</v>
      </c>
      <c r="Q1959" t="n">
        <v>2.593040466308594</v>
      </c>
      <c r="R1959" t="n">
        <v>0</v>
      </c>
    </row>
    <row r="1960">
      <c r="A1960" t="n">
        <v>32</v>
      </c>
      <c r="B1960" t="n">
        <v>32</v>
      </c>
      <c r="C1960" t="n">
        <v>100000000</v>
      </c>
      <c r="D1960" t="n">
        <v>27.5</v>
      </c>
      <c r="E1960" t="n">
        <v>43.88141632080078</v>
      </c>
      <c r="F1960" t="n">
        <v>6.604576110839844</v>
      </c>
      <c r="M1960" t="n">
        <v>64</v>
      </c>
      <c r="N1960" t="n">
        <v>32</v>
      </c>
      <c r="O1960" t="n">
        <v>1000000000</v>
      </c>
      <c r="P1960" t="n">
        <v>20</v>
      </c>
      <c r="Q1960" t="n">
        <v>10.04524230957031</v>
      </c>
      <c r="R1960" t="n">
        <v>0.01697540283203125</v>
      </c>
    </row>
    <row r="1961">
      <c r="A1961" t="n">
        <v>16</v>
      </c>
      <c r="B1961" t="n">
        <v>1024</v>
      </c>
      <c r="C1961" t="n">
        <v>1000000</v>
      </c>
      <c r="D1961" t="n">
        <v>17.5</v>
      </c>
      <c r="E1961" t="n">
        <v>2.761077880859375</v>
      </c>
      <c r="F1961" t="n">
        <v>6.610107421875</v>
      </c>
      <c r="M1961" t="n">
        <v>64</v>
      </c>
      <c r="N1961" t="n">
        <v>32</v>
      </c>
      <c r="O1961" t="n">
        <v>1000000000</v>
      </c>
      <c r="P1961" t="n">
        <v>22.5</v>
      </c>
      <c r="Q1961" t="n">
        <v>19.79598999023438</v>
      </c>
      <c r="R1961" t="n">
        <v>0.1745223999023438</v>
      </c>
    </row>
    <row r="1962">
      <c r="A1962" t="n">
        <v>32</v>
      </c>
      <c r="B1962" t="n">
        <v>64</v>
      </c>
      <c r="C1962" t="n">
        <v>30000000</v>
      </c>
      <c r="D1962" t="n">
        <v>25</v>
      </c>
      <c r="E1962" t="n">
        <v>35.70842742919922</v>
      </c>
      <c r="F1962" t="n">
        <v>6.626129150390625</v>
      </c>
      <c r="M1962" t="n">
        <v>64</v>
      </c>
      <c r="N1962" t="n">
        <v>32</v>
      </c>
      <c r="O1962" t="n">
        <v>1000000000</v>
      </c>
      <c r="P1962" t="n">
        <v>25</v>
      </c>
      <c r="Q1962" t="n">
        <v>38.16337585449219</v>
      </c>
      <c r="R1962" t="n">
        <v>1.183128356933594</v>
      </c>
    </row>
    <row r="1963">
      <c r="A1963" t="n">
        <v>8</v>
      </c>
      <c r="B1963" t="n">
        <v>256</v>
      </c>
      <c r="C1963" t="n">
        <v>1000000</v>
      </c>
      <c r="D1963" t="n">
        <v>17.5</v>
      </c>
      <c r="E1963" t="n">
        <v>2.89764404296875</v>
      </c>
      <c r="F1963" t="n">
        <v>6.646537780761719</v>
      </c>
      <c r="M1963" t="n">
        <v>64</v>
      </c>
      <c r="N1963" t="n">
        <v>32</v>
      </c>
      <c r="O1963" t="n">
        <v>1000000000</v>
      </c>
      <c r="P1963" t="n">
        <v>27.5</v>
      </c>
      <c r="Q1963" t="n">
        <v>45.53451538085938</v>
      </c>
      <c r="R1963" t="n">
        <v>2.219772338867188</v>
      </c>
    </row>
    <row r="1964">
      <c r="A1964" t="n">
        <v>64</v>
      </c>
      <c r="B1964" t="n">
        <v>256</v>
      </c>
      <c r="C1964" t="n">
        <v>1000000000</v>
      </c>
      <c r="D1964" t="n">
        <v>32.5</v>
      </c>
      <c r="E1964" t="n">
        <v>45.56674957275391</v>
      </c>
      <c r="F1964" t="n">
        <v>6.717681884765625</v>
      </c>
      <c r="M1964" t="n">
        <v>64</v>
      </c>
      <c r="N1964" t="n">
        <v>32</v>
      </c>
      <c r="O1964" t="n">
        <v>1000000000</v>
      </c>
      <c r="P1964" t="n">
        <v>30</v>
      </c>
      <c r="Q1964" t="n">
        <v>50.18405914306641</v>
      </c>
      <c r="R1964" t="n">
        <v>3.430938720703125</v>
      </c>
    </row>
    <row r="1965">
      <c r="A1965" t="n">
        <v>8</v>
      </c>
      <c r="B1965" t="n">
        <v>32</v>
      </c>
      <c r="C1965" t="n">
        <v>100000000</v>
      </c>
      <c r="D1965" t="n">
        <v>30</v>
      </c>
      <c r="E1965" t="n">
        <v>48.21624755859375</v>
      </c>
      <c r="F1965" t="n">
        <v>6.720924377441406</v>
      </c>
      <c r="M1965" t="n">
        <v>64</v>
      </c>
      <c r="N1965" t="n">
        <v>32</v>
      </c>
      <c r="O1965" t="n">
        <v>1000000000</v>
      </c>
      <c r="P1965" t="n">
        <v>32.5</v>
      </c>
      <c r="Q1965" t="n">
        <v>47.09320068359375</v>
      </c>
      <c r="R1965" t="n">
        <v>4.117965698242188</v>
      </c>
    </row>
    <row r="1966">
      <c r="A1966" t="n">
        <v>16</v>
      </c>
      <c r="B1966" t="n">
        <v>64</v>
      </c>
      <c r="C1966" t="n">
        <v>100000000</v>
      </c>
      <c r="D1966" t="n">
        <v>27.5</v>
      </c>
      <c r="E1966" t="n">
        <v>47.27706909179688</v>
      </c>
      <c r="F1966" t="n">
        <v>6.763839721679688</v>
      </c>
      <c r="M1966" t="n">
        <v>64</v>
      </c>
      <c r="N1966" t="n">
        <v>32</v>
      </c>
      <c r="O1966" t="n">
        <v>1000000000</v>
      </c>
      <c r="P1966" t="n">
        <v>35</v>
      </c>
      <c r="Q1966" t="n">
        <v>49.57237243652344</v>
      </c>
      <c r="R1966" t="n">
        <v>6.193923950195312</v>
      </c>
    </row>
    <row r="1967">
      <c r="A1967" t="n">
        <v>8</v>
      </c>
      <c r="B1967" t="n">
        <v>128</v>
      </c>
      <c r="C1967" t="n">
        <v>30000000</v>
      </c>
      <c r="D1967" t="n">
        <v>25</v>
      </c>
      <c r="E1967" t="n">
        <v>34.81731414794922</v>
      </c>
      <c r="F1967" t="n">
        <v>6.778335571289062</v>
      </c>
      <c r="M1967" t="n">
        <v>64</v>
      </c>
      <c r="N1967" t="n">
        <v>32</v>
      </c>
      <c r="O1967" t="n">
        <v>10000000000</v>
      </c>
      <c r="P1967" t="n">
        <v>0</v>
      </c>
      <c r="Q1967" t="n">
        <v>0</v>
      </c>
      <c r="R1967" t="n">
        <v>0</v>
      </c>
    </row>
    <row r="1968">
      <c r="A1968" t="n">
        <v>16</v>
      </c>
      <c r="B1968" t="n">
        <v>512</v>
      </c>
      <c r="C1968" t="n">
        <v>1000000</v>
      </c>
      <c r="D1968" t="n">
        <v>17.5</v>
      </c>
      <c r="E1968" t="n">
        <v>2.884292602539062</v>
      </c>
      <c r="F1968" t="n">
        <v>6.819534301757812</v>
      </c>
      <c r="M1968" t="n">
        <v>64</v>
      </c>
      <c r="N1968" t="n">
        <v>32</v>
      </c>
      <c r="O1968" t="n">
        <v>10000000000</v>
      </c>
      <c r="P1968" t="n">
        <v>2.5</v>
      </c>
      <c r="Q1968" t="n">
        <v>0</v>
      </c>
      <c r="R1968" t="n">
        <v>0</v>
      </c>
    </row>
    <row r="1969">
      <c r="A1969" t="n">
        <v>8</v>
      </c>
      <c r="B1969" t="n">
        <v>128</v>
      </c>
      <c r="C1969" t="n">
        <v>100000000</v>
      </c>
      <c r="D1969" t="n">
        <v>27.5</v>
      </c>
      <c r="E1969" t="n">
        <v>45.5718994140625</v>
      </c>
      <c r="F1969" t="n">
        <v>6.966781616210938</v>
      </c>
      <c r="M1969" t="n">
        <v>64</v>
      </c>
      <c r="N1969" t="n">
        <v>32</v>
      </c>
      <c r="O1969" t="n">
        <v>10000000000</v>
      </c>
      <c r="P1969" t="n">
        <v>5</v>
      </c>
      <c r="Q1969" t="n">
        <v>0</v>
      </c>
      <c r="R1969" t="n">
        <v>0</v>
      </c>
    </row>
    <row r="1970">
      <c r="A1970" t="n">
        <v>8</v>
      </c>
      <c r="B1970" t="n">
        <v>1024</v>
      </c>
      <c r="C1970" t="n">
        <v>1000000000</v>
      </c>
      <c r="D1970" t="n">
        <v>27.5</v>
      </c>
      <c r="E1970" t="n">
        <v>46.56162261962891</v>
      </c>
      <c r="F1970" t="n">
        <v>6.988716125488281</v>
      </c>
      <c r="M1970" t="n">
        <v>64</v>
      </c>
      <c r="N1970" t="n">
        <v>32</v>
      </c>
      <c r="O1970" t="n">
        <v>10000000000</v>
      </c>
      <c r="P1970" t="n">
        <v>7.5</v>
      </c>
      <c r="Q1970" t="n">
        <v>0</v>
      </c>
      <c r="R1970" t="n">
        <v>0</v>
      </c>
    </row>
    <row r="1971">
      <c r="A1971" t="n">
        <v>64</v>
      </c>
      <c r="B1971" t="n">
        <v>64</v>
      </c>
      <c r="C1971" t="n">
        <v>1000000000</v>
      </c>
      <c r="D1971" t="n">
        <v>35</v>
      </c>
      <c r="E1971" t="n">
        <v>50.28667449951172</v>
      </c>
      <c r="F1971" t="n">
        <v>7.144355773925781</v>
      </c>
      <c r="M1971" t="n">
        <v>64</v>
      </c>
      <c r="N1971" t="n">
        <v>32</v>
      </c>
      <c r="O1971" t="n">
        <v>10000000000</v>
      </c>
      <c r="P1971" t="n">
        <v>10</v>
      </c>
      <c r="Q1971" t="n">
        <v>0</v>
      </c>
      <c r="R1971" t="n">
        <v>0</v>
      </c>
    </row>
    <row r="1972">
      <c r="A1972" t="n">
        <v>64</v>
      </c>
      <c r="B1972" t="n">
        <v>256</v>
      </c>
      <c r="C1972" t="n">
        <v>100000000</v>
      </c>
      <c r="D1972" t="n">
        <v>25</v>
      </c>
      <c r="E1972" t="n">
        <v>36.65390014648438</v>
      </c>
      <c r="F1972" t="n">
        <v>7.275199890136719</v>
      </c>
      <c r="M1972" t="n">
        <v>64</v>
      </c>
      <c r="N1972" t="n">
        <v>32</v>
      </c>
      <c r="O1972" t="n">
        <v>10000000000</v>
      </c>
      <c r="P1972" t="n">
        <v>12.5</v>
      </c>
      <c r="Q1972" t="n">
        <v>0</v>
      </c>
      <c r="R1972" t="n">
        <v>0</v>
      </c>
    </row>
    <row r="1973">
      <c r="A1973" t="n">
        <v>16</v>
      </c>
      <c r="B1973" t="n">
        <v>128</v>
      </c>
      <c r="C1973" t="n">
        <v>100000000</v>
      </c>
      <c r="D1973" t="n">
        <v>27.5</v>
      </c>
      <c r="E1973" t="n">
        <v>43.31645965576172</v>
      </c>
      <c r="F1973" t="n">
        <v>7.383155822753906</v>
      </c>
      <c r="M1973" t="n">
        <v>64</v>
      </c>
      <c r="N1973" t="n">
        <v>32</v>
      </c>
      <c r="O1973" t="n">
        <v>10000000000</v>
      </c>
      <c r="P1973" t="n">
        <v>15</v>
      </c>
      <c r="Q1973" t="n">
        <v>0</v>
      </c>
      <c r="R1973" t="n">
        <v>0</v>
      </c>
    </row>
    <row r="1974">
      <c r="A1974" t="n">
        <v>64</v>
      </c>
      <c r="B1974" t="n">
        <v>32</v>
      </c>
      <c r="C1974" t="n">
        <v>30000000</v>
      </c>
      <c r="D1974" t="n">
        <v>25</v>
      </c>
      <c r="E1974" t="n">
        <v>34.63191986083984</v>
      </c>
      <c r="F1974" t="n">
        <v>7.38372802734375</v>
      </c>
      <c r="M1974" t="n">
        <v>64</v>
      </c>
      <c r="N1974" t="n">
        <v>32</v>
      </c>
      <c r="O1974" t="n">
        <v>10000000000</v>
      </c>
      <c r="P1974" t="n">
        <v>17.5</v>
      </c>
      <c r="Q1974" t="n">
        <v>0.5399703979492188</v>
      </c>
      <c r="R1974" t="n">
        <v>0</v>
      </c>
    </row>
    <row r="1975">
      <c r="A1975" t="n">
        <v>8</v>
      </c>
      <c r="B1975" t="n">
        <v>512</v>
      </c>
      <c r="C1975" t="n">
        <v>30000000</v>
      </c>
      <c r="D1975" t="n">
        <v>22.5</v>
      </c>
      <c r="E1975" t="n">
        <v>22.23434448242188</v>
      </c>
      <c r="F1975" t="n">
        <v>7.407569885253906</v>
      </c>
      <c r="M1975" t="n">
        <v>64</v>
      </c>
      <c r="N1975" t="n">
        <v>32</v>
      </c>
      <c r="O1975" t="n">
        <v>10000000000</v>
      </c>
      <c r="P1975" t="n">
        <v>20</v>
      </c>
      <c r="Q1975" t="n">
        <v>2.896881103515625</v>
      </c>
      <c r="R1975" t="n">
        <v>0</v>
      </c>
    </row>
    <row r="1976">
      <c r="A1976" t="n">
        <v>8</v>
      </c>
      <c r="B1976" t="n">
        <v>512</v>
      </c>
      <c r="C1976" t="n">
        <v>1000000</v>
      </c>
      <c r="D1976" t="n">
        <v>17.5</v>
      </c>
      <c r="E1976" t="n">
        <v>2.912330627441406</v>
      </c>
      <c r="F1976" t="n">
        <v>7.439041137695312</v>
      </c>
      <c r="M1976" t="n">
        <v>64</v>
      </c>
      <c r="N1976" t="n">
        <v>32</v>
      </c>
      <c r="O1976" t="n">
        <v>10000000000</v>
      </c>
      <c r="P1976" t="n">
        <v>22.5</v>
      </c>
      <c r="Q1976" t="n">
        <v>16.74308776855469</v>
      </c>
      <c r="R1976" t="n">
        <v>0</v>
      </c>
    </row>
    <row r="1977">
      <c r="A1977" t="n">
        <v>8</v>
      </c>
      <c r="B1977" t="n">
        <v>64</v>
      </c>
      <c r="C1977" t="n">
        <v>15000000</v>
      </c>
      <c r="D1977" t="n">
        <v>25</v>
      </c>
      <c r="E1977" t="n">
        <v>34.94224548339844</v>
      </c>
      <c r="F1977" t="n">
        <v>7.481765747070312</v>
      </c>
      <c r="M1977" t="n">
        <v>64</v>
      </c>
      <c r="N1977" t="n">
        <v>32</v>
      </c>
      <c r="O1977" t="n">
        <v>10000000000</v>
      </c>
      <c r="P1977" t="n">
        <v>25</v>
      </c>
      <c r="Q1977" t="n">
        <v>38.51776123046875</v>
      </c>
      <c r="R1977" t="n">
        <v>0.4024505615234375</v>
      </c>
    </row>
    <row r="1978">
      <c r="A1978" t="n">
        <v>8</v>
      </c>
      <c r="B1978" t="n">
        <v>256</v>
      </c>
      <c r="C1978" t="n">
        <v>1000000000</v>
      </c>
      <c r="D1978" t="n">
        <v>35</v>
      </c>
      <c r="E1978" t="n">
        <v>49.09210205078125</v>
      </c>
      <c r="F1978" t="n">
        <v>7.530593872070312</v>
      </c>
      <c r="M1978" t="n">
        <v>64</v>
      </c>
      <c r="N1978" t="n">
        <v>32</v>
      </c>
      <c r="O1978" t="n">
        <v>10000000000</v>
      </c>
      <c r="P1978" t="n">
        <v>27.5</v>
      </c>
      <c r="Q1978" t="n">
        <v>38.92173767089844</v>
      </c>
      <c r="R1978" t="n">
        <v>0.4547119140625</v>
      </c>
    </row>
    <row r="1979">
      <c r="A1979" t="n">
        <v>8</v>
      </c>
      <c r="B1979" t="n">
        <v>1024</v>
      </c>
      <c r="C1979" t="n">
        <v>1000000</v>
      </c>
      <c r="D1979" t="n">
        <v>17.5</v>
      </c>
      <c r="E1979" t="n">
        <v>2.805519104003906</v>
      </c>
      <c r="F1979" t="n">
        <v>7.577896118164062</v>
      </c>
      <c r="M1979" t="n">
        <v>64</v>
      </c>
      <c r="N1979" t="n">
        <v>32</v>
      </c>
      <c r="O1979" t="n">
        <v>10000000000</v>
      </c>
      <c r="P1979" t="n">
        <v>30</v>
      </c>
      <c r="Q1979" t="n">
        <v>56.01654052734375</v>
      </c>
      <c r="R1979" t="n">
        <v>0.775909423828125</v>
      </c>
    </row>
    <row r="1980">
      <c r="A1980" t="n">
        <v>16</v>
      </c>
      <c r="B1980" t="n">
        <v>512</v>
      </c>
      <c r="C1980" t="n">
        <v>100000000</v>
      </c>
      <c r="D1980" t="n">
        <v>25</v>
      </c>
      <c r="E1980" t="n">
        <v>33.99677276611328</v>
      </c>
      <c r="F1980" t="n">
        <v>7.5927734375</v>
      </c>
      <c r="M1980" t="n">
        <v>64</v>
      </c>
      <c r="N1980" t="n">
        <v>32</v>
      </c>
      <c r="O1980" t="n">
        <v>10000000000</v>
      </c>
      <c r="P1980" t="n">
        <v>32.5</v>
      </c>
      <c r="Q1980" t="n">
        <v>44.59686279296875</v>
      </c>
      <c r="R1980" t="n">
        <v>0.8714675903320312</v>
      </c>
    </row>
    <row r="1981">
      <c r="A1981" t="n">
        <v>16</v>
      </c>
      <c r="B1981" t="n">
        <v>32</v>
      </c>
      <c r="C1981" t="n">
        <v>1000000</v>
      </c>
      <c r="D1981" t="n">
        <v>20</v>
      </c>
      <c r="E1981" t="n">
        <v>9.978294372558594</v>
      </c>
      <c r="F1981" t="n">
        <v>7.618522644042969</v>
      </c>
      <c r="M1981" t="n">
        <v>64</v>
      </c>
      <c r="N1981" t="n">
        <v>32</v>
      </c>
      <c r="O1981" t="n">
        <v>10000000000</v>
      </c>
      <c r="P1981" t="n">
        <v>35</v>
      </c>
      <c r="Q1981" t="n">
        <v>53.18813323974609</v>
      </c>
      <c r="R1981" t="n">
        <v>1.083183288574219</v>
      </c>
    </row>
    <row r="1982">
      <c r="A1982" t="n">
        <v>16</v>
      </c>
      <c r="B1982" t="n">
        <v>128</v>
      </c>
      <c r="C1982" t="n">
        <v>30000000</v>
      </c>
      <c r="D1982" t="n">
        <v>25</v>
      </c>
      <c r="E1982" t="n">
        <v>35.04238128662109</v>
      </c>
      <c r="F1982" t="n">
        <v>7.723617553710938</v>
      </c>
      <c r="M1982" t="n">
        <v>64</v>
      </c>
      <c r="N1982" t="n">
        <v>32</v>
      </c>
      <c r="O1982" t="n">
        <v>30000000000</v>
      </c>
      <c r="P1982" t="n">
        <v>0</v>
      </c>
      <c r="Q1982" t="n">
        <v>0</v>
      </c>
      <c r="R1982" t="n">
        <v>0</v>
      </c>
    </row>
    <row r="1983">
      <c r="A1983" t="n">
        <v>32</v>
      </c>
      <c r="B1983" t="n">
        <v>512</v>
      </c>
      <c r="C1983" t="n">
        <v>100000000</v>
      </c>
      <c r="D1983" t="n">
        <v>25</v>
      </c>
      <c r="E1983" t="n">
        <v>33.91323089599609</v>
      </c>
      <c r="F1983" t="n">
        <v>7.736968994140625</v>
      </c>
      <c r="M1983" t="n">
        <v>64</v>
      </c>
      <c r="N1983" t="n">
        <v>32</v>
      </c>
      <c r="O1983" t="n">
        <v>30000000000</v>
      </c>
      <c r="P1983" t="n">
        <v>2.5</v>
      </c>
      <c r="Q1983" t="n">
        <v>0</v>
      </c>
      <c r="R1983" t="n">
        <v>0</v>
      </c>
    </row>
    <row r="1984">
      <c r="A1984" t="n">
        <v>16</v>
      </c>
      <c r="B1984" t="n">
        <v>512</v>
      </c>
      <c r="C1984" t="n">
        <v>30000000</v>
      </c>
      <c r="D1984" t="n">
        <v>22.5</v>
      </c>
      <c r="E1984" t="n">
        <v>22.56717681884766</v>
      </c>
      <c r="F1984" t="n">
        <v>7.813644409179688</v>
      </c>
      <c r="M1984" t="n">
        <v>64</v>
      </c>
      <c r="N1984" t="n">
        <v>32</v>
      </c>
      <c r="O1984" t="n">
        <v>30000000000</v>
      </c>
      <c r="P1984" t="n">
        <v>5</v>
      </c>
      <c r="Q1984" t="n">
        <v>0</v>
      </c>
      <c r="R1984" t="n">
        <v>0</v>
      </c>
    </row>
    <row r="1985">
      <c r="A1985" t="n">
        <v>8</v>
      </c>
      <c r="B1985" t="n">
        <v>256</v>
      </c>
      <c r="C1985" t="n">
        <v>15000000</v>
      </c>
      <c r="D1985" t="n">
        <v>22.5</v>
      </c>
      <c r="E1985" t="n">
        <v>22.47028350830078</v>
      </c>
      <c r="F1985" t="n">
        <v>7.818222045898438</v>
      </c>
      <c r="M1985" t="n">
        <v>64</v>
      </c>
      <c r="N1985" t="n">
        <v>32</v>
      </c>
      <c r="O1985" t="n">
        <v>30000000000</v>
      </c>
      <c r="P1985" t="n">
        <v>7.5</v>
      </c>
      <c r="Q1985" t="n">
        <v>0</v>
      </c>
      <c r="R1985" t="n">
        <v>0</v>
      </c>
    </row>
    <row r="1986">
      <c r="A1986" t="n">
        <v>16</v>
      </c>
      <c r="B1986" t="n">
        <v>512</v>
      </c>
      <c r="C1986" t="n">
        <v>1000000000</v>
      </c>
      <c r="D1986" t="n">
        <v>30</v>
      </c>
      <c r="E1986" t="n">
        <v>56.64520263671875</v>
      </c>
      <c r="F1986" t="n">
        <v>7.904624938964844</v>
      </c>
      <c r="M1986" t="n">
        <v>64</v>
      </c>
      <c r="N1986" t="n">
        <v>32</v>
      </c>
      <c r="O1986" t="n">
        <v>30000000000</v>
      </c>
      <c r="P1986" t="n">
        <v>10</v>
      </c>
      <c r="Q1986" t="n">
        <v>0</v>
      </c>
      <c r="R1986" t="n">
        <v>0</v>
      </c>
    </row>
    <row r="1987">
      <c r="A1987" t="n">
        <v>32</v>
      </c>
      <c r="B1987" t="n">
        <v>256</v>
      </c>
      <c r="C1987" t="n">
        <v>15000000</v>
      </c>
      <c r="D1987" t="n">
        <v>22.5</v>
      </c>
      <c r="E1987" t="n">
        <v>21.6705322265625</v>
      </c>
      <c r="F1987" t="n">
        <v>7.950973510742188</v>
      </c>
      <c r="M1987" t="n">
        <v>64</v>
      </c>
      <c r="N1987" t="n">
        <v>32</v>
      </c>
      <c r="O1987" t="n">
        <v>30000000000</v>
      </c>
      <c r="P1987" t="n">
        <v>12.5</v>
      </c>
      <c r="Q1987" t="n">
        <v>0</v>
      </c>
      <c r="R1987" t="n">
        <v>0</v>
      </c>
    </row>
    <row r="1988">
      <c r="A1988" t="n">
        <v>16</v>
      </c>
      <c r="B1988" t="n">
        <v>256</v>
      </c>
      <c r="C1988" t="n">
        <v>15000000</v>
      </c>
      <c r="D1988" t="n">
        <v>22.5</v>
      </c>
      <c r="E1988" t="n">
        <v>22.54352569580078</v>
      </c>
      <c r="F1988" t="n">
        <v>7.955741882324219</v>
      </c>
      <c r="M1988" t="n">
        <v>64</v>
      </c>
      <c r="N1988" t="n">
        <v>32</v>
      </c>
      <c r="O1988" t="n">
        <v>30000000000</v>
      </c>
      <c r="P1988" t="n">
        <v>15</v>
      </c>
      <c r="Q1988" t="n">
        <v>0</v>
      </c>
      <c r="R1988" t="n">
        <v>0</v>
      </c>
    </row>
    <row r="1989">
      <c r="A1989" t="n">
        <v>32</v>
      </c>
      <c r="B1989" t="n">
        <v>64</v>
      </c>
      <c r="C1989" t="n">
        <v>100000000</v>
      </c>
      <c r="D1989" t="n">
        <v>27.5</v>
      </c>
      <c r="E1989" t="n">
        <v>46.18587493896484</v>
      </c>
      <c r="F1989" t="n">
        <v>7.965087890625</v>
      </c>
      <c r="M1989" t="n">
        <v>64</v>
      </c>
      <c r="N1989" t="n">
        <v>32</v>
      </c>
      <c r="O1989" t="n">
        <v>30000000000</v>
      </c>
      <c r="P1989" t="n">
        <v>17.5</v>
      </c>
      <c r="Q1989" t="n">
        <v>0</v>
      </c>
      <c r="R1989" t="n">
        <v>0</v>
      </c>
    </row>
    <row r="1990">
      <c r="A1990" t="n">
        <v>64</v>
      </c>
      <c r="B1990" t="n">
        <v>512</v>
      </c>
      <c r="C1990" t="n">
        <v>1000000000</v>
      </c>
      <c r="D1990" t="n">
        <v>27.5</v>
      </c>
      <c r="E1990" t="n">
        <v>57.39936828613281</v>
      </c>
      <c r="F1990" t="n">
        <v>7.989311218261719</v>
      </c>
      <c r="M1990" t="n">
        <v>64</v>
      </c>
      <c r="N1990" t="n">
        <v>32</v>
      </c>
      <c r="O1990" t="n">
        <v>30000000000</v>
      </c>
      <c r="P1990" t="n">
        <v>20</v>
      </c>
      <c r="Q1990" t="n">
        <v>1.0589599609375</v>
      </c>
      <c r="R1990" t="n">
        <v>0</v>
      </c>
    </row>
    <row r="1991">
      <c r="A1991" t="n">
        <v>8</v>
      </c>
      <c r="B1991" t="n">
        <v>512</v>
      </c>
      <c r="C1991" t="n">
        <v>100000000</v>
      </c>
      <c r="D1991" t="n">
        <v>25</v>
      </c>
      <c r="E1991" t="n">
        <v>37.54844665527344</v>
      </c>
      <c r="F1991" t="n">
        <v>8.038902282714844</v>
      </c>
      <c r="M1991" t="n">
        <v>64</v>
      </c>
      <c r="N1991" t="n">
        <v>32</v>
      </c>
      <c r="O1991" t="n">
        <v>30000000000</v>
      </c>
      <c r="P1991" t="n">
        <v>22.5</v>
      </c>
      <c r="Q1991" t="n">
        <v>7.180404663085938</v>
      </c>
      <c r="R1991" t="n">
        <v>0</v>
      </c>
    </row>
    <row r="1992">
      <c r="A1992" t="n">
        <v>64</v>
      </c>
      <c r="B1992" t="n">
        <v>64</v>
      </c>
      <c r="C1992" t="n">
        <v>30000000</v>
      </c>
      <c r="D1992" t="n">
        <v>25</v>
      </c>
      <c r="E1992" t="n">
        <v>35.05001068115234</v>
      </c>
      <c r="F1992" t="n">
        <v>8.046340942382812</v>
      </c>
      <c r="M1992" t="n">
        <v>64</v>
      </c>
      <c r="N1992" t="n">
        <v>32</v>
      </c>
      <c r="O1992" t="n">
        <v>30000000000</v>
      </c>
      <c r="P1992" t="n">
        <v>25</v>
      </c>
      <c r="Q1992" t="n">
        <v>25.05912780761719</v>
      </c>
      <c r="R1992" t="n">
        <v>0.06008148193359375</v>
      </c>
    </row>
    <row r="1993">
      <c r="A1993" t="n">
        <v>32</v>
      </c>
      <c r="B1993" t="n">
        <v>512</v>
      </c>
      <c r="C1993" t="n">
        <v>30000000</v>
      </c>
      <c r="D1993" t="n">
        <v>22.5</v>
      </c>
      <c r="E1993" t="n">
        <v>22.67055511474609</v>
      </c>
      <c r="F1993" t="n">
        <v>8.074188232421875</v>
      </c>
      <c r="M1993" t="n">
        <v>64</v>
      </c>
      <c r="N1993" t="n">
        <v>32</v>
      </c>
      <c r="O1993" t="n">
        <v>30000000000</v>
      </c>
      <c r="P1993" t="n">
        <v>27.5</v>
      </c>
      <c r="Q1993" t="n">
        <v>41.71791076660156</v>
      </c>
      <c r="R1993" t="n">
        <v>0.318145751953125</v>
      </c>
    </row>
    <row r="1994">
      <c r="A1994" t="n">
        <v>16</v>
      </c>
      <c r="B1994" t="n">
        <v>512</v>
      </c>
      <c r="C1994" t="n">
        <v>1000000000</v>
      </c>
      <c r="D1994" t="n">
        <v>32.5</v>
      </c>
      <c r="E1994" t="n">
        <v>50.15735626220703</v>
      </c>
      <c r="F1994" t="n">
        <v>8.156776428222656</v>
      </c>
      <c r="M1994" t="n">
        <v>64</v>
      </c>
      <c r="N1994" t="n">
        <v>32</v>
      </c>
      <c r="O1994" t="n">
        <v>30000000000</v>
      </c>
      <c r="P1994" t="n">
        <v>30</v>
      </c>
      <c r="Q1994" t="n">
        <v>46.74167633056641</v>
      </c>
      <c r="R1994" t="n">
        <v>0.7196426391601562</v>
      </c>
    </row>
    <row r="1995">
      <c r="A1995" t="n">
        <v>64</v>
      </c>
      <c r="B1995" t="n">
        <v>512</v>
      </c>
      <c r="C1995" t="n">
        <v>30000000</v>
      </c>
      <c r="D1995" t="n">
        <v>22.5</v>
      </c>
      <c r="E1995" t="n">
        <v>22.61276245117188</v>
      </c>
      <c r="F1995" t="n">
        <v>8.166694641113281</v>
      </c>
      <c r="M1995" t="n">
        <v>64</v>
      </c>
      <c r="N1995" t="n">
        <v>32</v>
      </c>
      <c r="O1995" t="n">
        <v>30000000000</v>
      </c>
      <c r="P1995" t="n">
        <v>32.5</v>
      </c>
      <c r="Q1995" t="n">
        <v>42.74787902832031</v>
      </c>
      <c r="R1995" t="n">
        <v>0.356292724609375</v>
      </c>
    </row>
    <row r="1996">
      <c r="A1996" t="n">
        <v>8</v>
      </c>
      <c r="B1996" t="n">
        <v>32</v>
      </c>
      <c r="C1996" t="n">
        <v>30000000</v>
      </c>
      <c r="D1996" t="n">
        <v>27.5</v>
      </c>
      <c r="E1996" t="n">
        <v>44.75002288818359</v>
      </c>
      <c r="F1996" t="n">
        <v>8.263969421386719</v>
      </c>
      <c r="M1996" t="n">
        <v>64</v>
      </c>
      <c r="N1996" t="n">
        <v>32</v>
      </c>
      <c r="O1996" t="n">
        <v>30000000000</v>
      </c>
      <c r="P1996" t="n">
        <v>35</v>
      </c>
      <c r="Q1996" t="n">
        <v>49.2462158203125</v>
      </c>
      <c r="R1996" t="n">
        <v>0.6765365600585938</v>
      </c>
    </row>
    <row r="1997">
      <c r="A1997" t="n">
        <v>32</v>
      </c>
      <c r="B1997" t="n">
        <v>256</v>
      </c>
      <c r="C1997" t="n">
        <v>1000000000</v>
      </c>
      <c r="D1997" t="n">
        <v>35</v>
      </c>
      <c r="E1997" t="n">
        <v>48.095703125</v>
      </c>
      <c r="F1997" t="n">
        <v>8.288955688476562</v>
      </c>
      <c r="M1997" t="n">
        <v>64</v>
      </c>
      <c r="N1997" t="n">
        <v>64</v>
      </c>
      <c r="O1997" t="n">
        <v>1000000</v>
      </c>
      <c r="P1997" t="n">
        <v>0</v>
      </c>
      <c r="Q1997" t="n">
        <v>0</v>
      </c>
      <c r="R1997" t="n">
        <v>0</v>
      </c>
    </row>
    <row r="1998">
      <c r="A1998" t="n">
        <v>32</v>
      </c>
      <c r="B1998" t="n">
        <v>1024</v>
      </c>
      <c r="C1998" t="n">
        <v>1000000000</v>
      </c>
      <c r="D1998" t="n">
        <v>30</v>
      </c>
      <c r="E1998" t="n">
        <v>46.55952453613281</v>
      </c>
      <c r="F1998" t="n">
        <v>8.38165283203125</v>
      </c>
      <c r="M1998" t="n">
        <v>64</v>
      </c>
      <c r="N1998" t="n">
        <v>64</v>
      </c>
      <c r="O1998" t="n">
        <v>1000000</v>
      </c>
      <c r="P1998" t="n">
        <v>2.5</v>
      </c>
      <c r="Q1998" t="n">
        <v>0</v>
      </c>
      <c r="R1998" t="n">
        <v>0</v>
      </c>
    </row>
    <row r="1999">
      <c r="A1999" t="n">
        <v>16</v>
      </c>
      <c r="B1999" t="n">
        <v>32</v>
      </c>
      <c r="C1999" t="n">
        <v>100000000</v>
      </c>
      <c r="D1999" t="n">
        <v>30</v>
      </c>
      <c r="E1999" t="n">
        <v>49.98569488525391</v>
      </c>
      <c r="F1999" t="n">
        <v>8.431053161621094</v>
      </c>
      <c r="M1999" t="n">
        <v>64</v>
      </c>
      <c r="N1999" t="n">
        <v>64</v>
      </c>
      <c r="O1999" t="n">
        <v>1000000</v>
      </c>
      <c r="P1999" t="n">
        <v>5</v>
      </c>
      <c r="Q1999" t="n">
        <v>0</v>
      </c>
      <c r="R1999" t="n">
        <v>0</v>
      </c>
    </row>
    <row r="2000">
      <c r="A2000" t="n">
        <v>32</v>
      </c>
      <c r="B2000" t="n">
        <v>32</v>
      </c>
      <c r="C2000" t="n">
        <v>15000000</v>
      </c>
      <c r="D2000" t="n">
        <v>25</v>
      </c>
      <c r="E2000" t="n">
        <v>35.62679290771484</v>
      </c>
      <c r="F2000" t="n">
        <v>8.525848388671875</v>
      </c>
      <c r="M2000" t="n">
        <v>64</v>
      </c>
      <c r="N2000" t="n">
        <v>64</v>
      </c>
      <c r="O2000" t="n">
        <v>1000000</v>
      </c>
      <c r="P2000" t="n">
        <v>7.5</v>
      </c>
      <c r="Q2000" t="n">
        <v>0</v>
      </c>
      <c r="R2000" t="n">
        <v>0</v>
      </c>
    </row>
    <row r="2001">
      <c r="A2001" t="n">
        <v>8</v>
      </c>
      <c r="B2001" t="n">
        <v>64</v>
      </c>
      <c r="C2001" t="n">
        <v>100000000</v>
      </c>
      <c r="D2001" t="n">
        <v>30</v>
      </c>
      <c r="E2001" t="n">
        <v>49.61452484130859</v>
      </c>
      <c r="F2001" t="n">
        <v>8.619880676269531</v>
      </c>
      <c r="M2001" t="n">
        <v>64</v>
      </c>
      <c r="N2001" t="n">
        <v>64</v>
      </c>
      <c r="O2001" t="n">
        <v>1000000</v>
      </c>
      <c r="P2001" t="n">
        <v>10</v>
      </c>
      <c r="Q2001" t="n">
        <v>0</v>
      </c>
      <c r="R2001" t="n">
        <v>0</v>
      </c>
    </row>
    <row r="2002">
      <c r="A2002" t="n">
        <v>64</v>
      </c>
      <c r="B2002" t="n">
        <v>512</v>
      </c>
      <c r="C2002" t="n">
        <v>1000000000</v>
      </c>
      <c r="D2002" t="n">
        <v>30</v>
      </c>
      <c r="E2002" t="n">
        <v>49.40013885498047</v>
      </c>
      <c r="F2002" t="n">
        <v>8.662796020507812</v>
      </c>
      <c r="M2002" t="n">
        <v>64</v>
      </c>
      <c r="N2002" t="n">
        <v>64</v>
      </c>
      <c r="O2002" t="n">
        <v>1000000</v>
      </c>
      <c r="P2002" t="n">
        <v>12.5</v>
      </c>
      <c r="Q2002" t="n">
        <v>0.01354217529296875</v>
      </c>
      <c r="R2002" t="n">
        <v>0.03337860107421875</v>
      </c>
    </row>
    <row r="2003">
      <c r="A2003" t="n">
        <v>16</v>
      </c>
      <c r="B2003" t="n">
        <v>64</v>
      </c>
      <c r="C2003" t="n">
        <v>15000000</v>
      </c>
      <c r="D2003" t="n">
        <v>25</v>
      </c>
      <c r="E2003" t="n">
        <v>35.15853881835938</v>
      </c>
      <c r="F2003" t="n">
        <v>8.672523498535156</v>
      </c>
      <c r="M2003" t="n">
        <v>64</v>
      </c>
      <c r="N2003" t="n">
        <v>64</v>
      </c>
      <c r="O2003" t="n">
        <v>1000000</v>
      </c>
      <c r="P2003" t="n">
        <v>15</v>
      </c>
      <c r="Q2003" t="n">
        <v>0.3644943237304688</v>
      </c>
      <c r="R2003" t="n">
        <v>0.66986083984375</v>
      </c>
    </row>
    <row r="2004">
      <c r="A2004" t="n">
        <v>8</v>
      </c>
      <c r="B2004" t="n">
        <v>1024</v>
      </c>
      <c r="C2004" t="n">
        <v>1000000000</v>
      </c>
      <c r="D2004" t="n">
        <v>30</v>
      </c>
      <c r="E2004" t="n">
        <v>47.15995788574219</v>
      </c>
      <c r="F2004" t="n">
        <v>8.707427978515625</v>
      </c>
      <c r="M2004" t="n">
        <v>64</v>
      </c>
      <c r="N2004" t="n">
        <v>64</v>
      </c>
      <c r="O2004" t="n">
        <v>1000000</v>
      </c>
      <c r="P2004" t="n">
        <v>17.5</v>
      </c>
      <c r="Q2004" t="n">
        <v>2.837181091308594</v>
      </c>
      <c r="R2004" t="n">
        <v>3.951072692871094</v>
      </c>
    </row>
    <row r="2005">
      <c r="A2005" t="n">
        <v>16</v>
      </c>
      <c r="B2005" t="n">
        <v>256</v>
      </c>
      <c r="C2005" t="n">
        <v>1000000000</v>
      </c>
      <c r="D2005" t="n">
        <v>35</v>
      </c>
      <c r="E2005" t="n">
        <v>52.47325897216797</v>
      </c>
      <c r="F2005" t="n">
        <v>8.831977844238281</v>
      </c>
      <c r="M2005" t="n">
        <v>64</v>
      </c>
      <c r="N2005" t="n">
        <v>64</v>
      </c>
      <c r="O2005" t="n">
        <v>1000000</v>
      </c>
      <c r="P2005" t="n">
        <v>20</v>
      </c>
      <c r="Q2005" t="n">
        <v>9.910392761230469</v>
      </c>
      <c r="R2005" t="n">
        <v>12.32852935791016</v>
      </c>
    </row>
    <row r="2006">
      <c r="A2006" t="n">
        <v>64</v>
      </c>
      <c r="B2006" t="n">
        <v>128</v>
      </c>
      <c r="C2006" t="n">
        <v>1000000000</v>
      </c>
      <c r="D2006" t="n">
        <v>35</v>
      </c>
      <c r="E2006" t="n">
        <v>49.30267333984375</v>
      </c>
      <c r="F2006" t="n">
        <v>8.923721313476562</v>
      </c>
      <c r="M2006" t="n">
        <v>64</v>
      </c>
      <c r="N2006" t="n">
        <v>64</v>
      </c>
      <c r="O2006" t="n">
        <v>1000000</v>
      </c>
      <c r="P2006" t="n">
        <v>22.5</v>
      </c>
      <c r="Q2006" t="n">
        <v>21.72832489013672</v>
      </c>
      <c r="R2006" t="n">
        <v>23.92330169677734</v>
      </c>
    </row>
    <row r="2007">
      <c r="A2007" t="n">
        <v>64</v>
      </c>
      <c r="B2007" t="n">
        <v>256</v>
      </c>
      <c r="C2007" t="n">
        <v>15000000</v>
      </c>
      <c r="D2007" t="n">
        <v>22.5</v>
      </c>
      <c r="E2007" t="n">
        <v>22.75581359863281</v>
      </c>
      <c r="F2007" t="n">
        <v>8.966255187988281</v>
      </c>
      <c r="M2007" t="n">
        <v>64</v>
      </c>
      <c r="N2007" t="n">
        <v>64</v>
      </c>
      <c r="O2007" t="n">
        <v>1000000</v>
      </c>
      <c r="P2007" t="n">
        <v>25</v>
      </c>
      <c r="Q2007" t="n">
        <v>34.46331024169922</v>
      </c>
      <c r="R2007" t="n">
        <v>35.27126312255859</v>
      </c>
    </row>
    <row r="2008">
      <c r="A2008" t="n">
        <v>32</v>
      </c>
      <c r="B2008" t="n">
        <v>128</v>
      </c>
      <c r="C2008" t="n">
        <v>30000000</v>
      </c>
      <c r="D2008" t="n">
        <v>25</v>
      </c>
      <c r="E2008" t="n">
        <v>35.31932830810547</v>
      </c>
      <c r="F2008" t="n">
        <v>9.014320373535156</v>
      </c>
      <c r="M2008" t="n">
        <v>64</v>
      </c>
      <c r="N2008" t="n">
        <v>64</v>
      </c>
      <c r="O2008" t="n">
        <v>1000000</v>
      </c>
      <c r="P2008" t="n">
        <v>27.5</v>
      </c>
      <c r="Q2008" t="n">
        <v>44.74620819091797</v>
      </c>
      <c r="R2008" t="n">
        <v>44.78435516357422</v>
      </c>
    </row>
    <row r="2009">
      <c r="A2009" t="n">
        <v>8</v>
      </c>
      <c r="B2009" t="n">
        <v>32</v>
      </c>
      <c r="C2009" t="n">
        <v>100000000</v>
      </c>
      <c r="D2009" t="n">
        <v>32.5</v>
      </c>
      <c r="E2009" t="n">
        <v>50.62599182128906</v>
      </c>
      <c r="F2009" t="n">
        <v>9.143829345703125</v>
      </c>
      <c r="M2009" t="n">
        <v>64</v>
      </c>
      <c r="N2009" t="n">
        <v>64</v>
      </c>
      <c r="O2009" t="n">
        <v>1000000</v>
      </c>
      <c r="P2009" t="n">
        <v>30</v>
      </c>
      <c r="Q2009" t="n">
        <v>49.30229187011719</v>
      </c>
      <c r="R2009" t="n">
        <v>49.26433563232422</v>
      </c>
    </row>
    <row r="2010">
      <c r="A2010" t="n">
        <v>32</v>
      </c>
      <c r="B2010" t="n">
        <v>128</v>
      </c>
      <c r="C2010" t="n">
        <v>100000000</v>
      </c>
      <c r="D2010" t="n">
        <v>27.5</v>
      </c>
      <c r="E2010" t="n">
        <v>45.43132781982422</v>
      </c>
      <c r="F2010" t="n">
        <v>9.335517883300781</v>
      </c>
      <c r="M2010" t="n">
        <v>64</v>
      </c>
      <c r="N2010" t="n">
        <v>64</v>
      </c>
      <c r="O2010" t="n">
        <v>1000000</v>
      </c>
      <c r="P2010" t="n">
        <v>32.5</v>
      </c>
      <c r="Q2010" t="n">
        <v>49.99961853027344</v>
      </c>
      <c r="R2010" t="n">
        <v>50.01621246337891</v>
      </c>
    </row>
    <row r="2011">
      <c r="A2011" t="n">
        <v>8</v>
      </c>
      <c r="B2011" t="n">
        <v>512</v>
      </c>
      <c r="C2011" t="n">
        <v>1000000000</v>
      </c>
      <c r="D2011" t="n">
        <v>32.5</v>
      </c>
      <c r="E2011" t="n">
        <v>52.11372375488281</v>
      </c>
      <c r="F2011" t="n">
        <v>9.4146728515625</v>
      </c>
      <c r="M2011" t="n">
        <v>64</v>
      </c>
      <c r="N2011" t="n">
        <v>64</v>
      </c>
      <c r="O2011" t="n">
        <v>1000000</v>
      </c>
      <c r="P2011" t="n">
        <v>35</v>
      </c>
      <c r="Q2011" t="n">
        <v>49.97196197509766</v>
      </c>
      <c r="R2011" t="n">
        <v>49.99752044677734</v>
      </c>
    </row>
    <row r="2012">
      <c r="A2012" t="n">
        <v>16</v>
      </c>
      <c r="B2012" t="n">
        <v>1024</v>
      </c>
      <c r="C2012" t="n">
        <v>1000000000</v>
      </c>
      <c r="D2012" t="n">
        <v>30</v>
      </c>
      <c r="E2012" t="n">
        <v>44.87037658691406</v>
      </c>
      <c r="F2012" t="n">
        <v>9.599113464355469</v>
      </c>
      <c r="M2012" t="n">
        <v>64</v>
      </c>
      <c r="N2012" t="n">
        <v>64</v>
      </c>
      <c r="O2012" t="n">
        <v>15000000</v>
      </c>
      <c r="P2012" t="n">
        <v>0</v>
      </c>
      <c r="Q2012" t="n">
        <v>0</v>
      </c>
      <c r="R2012" t="n">
        <v>0</v>
      </c>
    </row>
    <row r="2013">
      <c r="A2013" t="n">
        <v>64</v>
      </c>
      <c r="B2013" t="n">
        <v>1024</v>
      </c>
      <c r="C2013" t="n">
        <v>1000000000</v>
      </c>
      <c r="D2013" t="n">
        <v>30</v>
      </c>
      <c r="E2013" t="n">
        <v>47.48897552490234</v>
      </c>
      <c r="F2013" t="n">
        <v>9.63134765625</v>
      </c>
      <c r="M2013" t="n">
        <v>64</v>
      </c>
      <c r="N2013" t="n">
        <v>64</v>
      </c>
      <c r="O2013" t="n">
        <v>15000000</v>
      </c>
      <c r="P2013" t="n">
        <v>2.5</v>
      </c>
      <c r="Q2013" t="n">
        <v>0</v>
      </c>
      <c r="R2013" t="n">
        <v>0</v>
      </c>
    </row>
    <row r="2014">
      <c r="A2014" t="n">
        <v>64</v>
      </c>
      <c r="B2014" t="n">
        <v>32</v>
      </c>
      <c r="C2014" t="n">
        <v>100000000</v>
      </c>
      <c r="D2014" t="n">
        <v>27.5</v>
      </c>
      <c r="E2014" t="n">
        <v>46.26827239990234</v>
      </c>
      <c r="F2014" t="n">
        <v>9.707260131835938</v>
      </c>
      <c r="M2014" t="n">
        <v>64</v>
      </c>
      <c r="N2014" t="n">
        <v>64</v>
      </c>
      <c r="O2014" t="n">
        <v>15000000</v>
      </c>
      <c r="P2014" t="n">
        <v>5</v>
      </c>
      <c r="Q2014" t="n">
        <v>0</v>
      </c>
      <c r="R2014" t="n">
        <v>0</v>
      </c>
    </row>
    <row r="2015">
      <c r="A2015" t="n">
        <v>32</v>
      </c>
      <c r="B2015" t="n">
        <v>32</v>
      </c>
      <c r="C2015" t="n">
        <v>1000000</v>
      </c>
      <c r="D2015" t="n">
        <v>20</v>
      </c>
      <c r="E2015" t="n">
        <v>9.992790222167969</v>
      </c>
      <c r="F2015" t="n">
        <v>9.901046752929688</v>
      </c>
      <c r="M2015" t="n">
        <v>64</v>
      </c>
      <c r="N2015" t="n">
        <v>64</v>
      </c>
      <c r="O2015" t="n">
        <v>15000000</v>
      </c>
      <c r="P2015" t="n">
        <v>7.5</v>
      </c>
      <c r="Q2015" t="n">
        <v>0</v>
      </c>
      <c r="R2015" t="n">
        <v>0</v>
      </c>
    </row>
    <row r="2016">
      <c r="A2016" t="n">
        <v>64</v>
      </c>
      <c r="B2016" t="n">
        <v>64</v>
      </c>
      <c r="C2016" t="n">
        <v>100000000</v>
      </c>
      <c r="D2016" t="n">
        <v>27.5</v>
      </c>
      <c r="E2016" t="n">
        <v>45.46451568603516</v>
      </c>
      <c r="F2016" t="n">
        <v>9.922599792480469</v>
      </c>
      <c r="M2016" t="n">
        <v>64</v>
      </c>
      <c r="N2016" t="n">
        <v>64</v>
      </c>
      <c r="O2016" t="n">
        <v>15000000</v>
      </c>
      <c r="P2016" t="n">
        <v>10</v>
      </c>
      <c r="Q2016" t="n">
        <v>0</v>
      </c>
      <c r="R2016" t="n">
        <v>0</v>
      </c>
    </row>
    <row r="2017">
      <c r="A2017" t="n">
        <v>64</v>
      </c>
      <c r="B2017" t="n">
        <v>512</v>
      </c>
      <c r="C2017" t="n">
        <v>100000000</v>
      </c>
      <c r="D2017" t="n">
        <v>25</v>
      </c>
      <c r="E2017" t="n">
        <v>37.43267059326172</v>
      </c>
      <c r="F2017" t="n">
        <v>10.00308990478516</v>
      </c>
      <c r="M2017" t="n">
        <v>64</v>
      </c>
      <c r="N2017" t="n">
        <v>64</v>
      </c>
      <c r="O2017" t="n">
        <v>15000000</v>
      </c>
      <c r="P2017" t="n">
        <v>12.5</v>
      </c>
      <c r="Q2017" t="n">
        <v>0.00514984130859375</v>
      </c>
      <c r="R2017" t="n">
        <v>0</v>
      </c>
    </row>
    <row r="2018">
      <c r="A2018" t="n">
        <v>16</v>
      </c>
      <c r="B2018" t="n">
        <v>32</v>
      </c>
      <c r="C2018" t="n">
        <v>30000000</v>
      </c>
      <c r="D2018" t="n">
        <v>27.5</v>
      </c>
      <c r="E2018" t="n">
        <v>45.80402374267578</v>
      </c>
      <c r="F2018" t="n">
        <v>10.11676788330078</v>
      </c>
      <c r="M2018" t="n">
        <v>64</v>
      </c>
      <c r="N2018" t="n">
        <v>64</v>
      </c>
      <c r="O2018" t="n">
        <v>15000000</v>
      </c>
      <c r="P2018" t="n">
        <v>15</v>
      </c>
      <c r="Q2018" t="n">
        <v>0.485992431640625</v>
      </c>
      <c r="R2018" t="n">
        <v>0</v>
      </c>
    </row>
    <row r="2019">
      <c r="A2019" t="n">
        <v>16</v>
      </c>
      <c r="B2019" t="n">
        <v>64</v>
      </c>
      <c r="C2019" t="n">
        <v>100000000</v>
      </c>
      <c r="D2019" t="n">
        <v>30</v>
      </c>
      <c r="E2019" t="n">
        <v>49.35073852539062</v>
      </c>
      <c r="F2019" t="n">
        <v>10.12687683105469</v>
      </c>
      <c r="M2019" t="n">
        <v>64</v>
      </c>
      <c r="N2019" t="n">
        <v>64</v>
      </c>
      <c r="O2019" t="n">
        <v>15000000</v>
      </c>
      <c r="P2019" t="n">
        <v>17.5</v>
      </c>
      <c r="Q2019" t="n">
        <v>2.893257141113281</v>
      </c>
      <c r="R2019" t="n">
        <v>0.01926422119140625</v>
      </c>
    </row>
    <row r="2020">
      <c r="A2020" t="n">
        <v>64</v>
      </c>
      <c r="B2020" t="n">
        <v>512</v>
      </c>
      <c r="C2020" t="n">
        <v>1000000000</v>
      </c>
      <c r="D2020" t="n">
        <v>32.5</v>
      </c>
      <c r="E2020" t="n">
        <v>47.54676818847656</v>
      </c>
      <c r="F2020" t="n">
        <v>10.14423370361328</v>
      </c>
      <c r="M2020" t="n">
        <v>64</v>
      </c>
      <c r="N2020" t="n">
        <v>64</v>
      </c>
      <c r="O2020" t="n">
        <v>15000000</v>
      </c>
      <c r="P2020" t="n">
        <v>20</v>
      </c>
      <c r="Q2020" t="n">
        <v>10.09712219238281</v>
      </c>
      <c r="R2020" t="n">
        <v>0.1760482788085938</v>
      </c>
    </row>
    <row r="2021">
      <c r="A2021" t="n">
        <v>32</v>
      </c>
      <c r="B2021" t="n">
        <v>32</v>
      </c>
      <c r="C2021" t="n">
        <v>100000000</v>
      </c>
      <c r="D2021" t="n">
        <v>30</v>
      </c>
      <c r="E2021" t="n">
        <v>48.36463928222656</v>
      </c>
      <c r="F2021" t="n">
        <v>10.41469573974609</v>
      </c>
      <c r="M2021" t="n">
        <v>64</v>
      </c>
      <c r="N2021" t="n">
        <v>64</v>
      </c>
      <c r="O2021" t="n">
        <v>15000000</v>
      </c>
      <c r="P2021" t="n">
        <v>22.5</v>
      </c>
      <c r="Q2021" t="n">
        <v>21.36211395263672</v>
      </c>
      <c r="R2021" t="n">
        <v>2.899551391601562</v>
      </c>
    </row>
    <row r="2022">
      <c r="A2022" t="n">
        <v>32</v>
      </c>
      <c r="B2022" t="n">
        <v>512</v>
      </c>
      <c r="C2022" t="n">
        <v>1000000000</v>
      </c>
      <c r="D2022" t="n">
        <v>32.5</v>
      </c>
      <c r="E2022" t="n">
        <v>51.48468017578125</v>
      </c>
      <c r="F2022" t="n">
        <v>10.43434143066406</v>
      </c>
      <c r="M2022" t="n">
        <v>64</v>
      </c>
      <c r="N2022" t="n">
        <v>64</v>
      </c>
      <c r="O2022" t="n">
        <v>15000000</v>
      </c>
      <c r="P2022" t="n">
        <v>25</v>
      </c>
      <c r="Q2022" t="n">
        <v>35.72216033935547</v>
      </c>
      <c r="R2022" t="n">
        <v>13.78440856933594</v>
      </c>
    </row>
    <row r="2023">
      <c r="A2023" t="n">
        <v>16</v>
      </c>
      <c r="B2023" t="n">
        <v>256</v>
      </c>
      <c r="C2023" t="n">
        <v>100000000</v>
      </c>
      <c r="D2023" t="n">
        <v>27.5</v>
      </c>
      <c r="E2023" t="n">
        <v>43.38607788085938</v>
      </c>
      <c r="F2023" t="n">
        <v>10.64395904541016</v>
      </c>
      <c r="M2023" t="n">
        <v>64</v>
      </c>
      <c r="N2023" t="n">
        <v>64</v>
      </c>
      <c r="O2023" t="n">
        <v>15000000</v>
      </c>
      <c r="P2023" t="n">
        <v>27.5</v>
      </c>
      <c r="Q2023" t="n">
        <v>45.36895751953125</v>
      </c>
      <c r="R2023" t="n">
        <v>29.08725738525391</v>
      </c>
    </row>
    <row r="2024">
      <c r="A2024" t="n">
        <v>32</v>
      </c>
      <c r="B2024" t="n">
        <v>64</v>
      </c>
      <c r="C2024" t="n">
        <v>15000000</v>
      </c>
      <c r="D2024" t="n">
        <v>25</v>
      </c>
      <c r="E2024" t="n">
        <v>35.11276245117188</v>
      </c>
      <c r="F2024" t="n">
        <v>10.65769195556641</v>
      </c>
      <c r="M2024" t="n">
        <v>64</v>
      </c>
      <c r="N2024" t="n">
        <v>64</v>
      </c>
      <c r="O2024" t="n">
        <v>15000000</v>
      </c>
      <c r="P2024" t="n">
        <v>30</v>
      </c>
      <c r="Q2024" t="n">
        <v>49.34291839599609</v>
      </c>
      <c r="R2024" t="n">
        <v>41.00437164306641</v>
      </c>
    </row>
    <row r="2025">
      <c r="A2025" t="n">
        <v>8</v>
      </c>
      <c r="B2025" t="n">
        <v>256</v>
      </c>
      <c r="C2025" t="n">
        <v>100000000</v>
      </c>
      <c r="D2025" t="n">
        <v>27.5</v>
      </c>
      <c r="E2025" t="n">
        <v>47.46971130371094</v>
      </c>
      <c r="F2025" t="n">
        <v>10.89611053466797</v>
      </c>
      <c r="M2025" t="n">
        <v>64</v>
      </c>
      <c r="N2025" t="n">
        <v>64</v>
      </c>
      <c r="O2025" t="n">
        <v>15000000</v>
      </c>
      <c r="P2025" t="n">
        <v>32.5</v>
      </c>
      <c r="Q2025" t="n">
        <v>50.29277801513672</v>
      </c>
      <c r="R2025" t="n">
        <v>47.52864837646484</v>
      </c>
    </row>
    <row r="2026">
      <c r="A2026" t="n">
        <v>64</v>
      </c>
      <c r="B2026" t="n">
        <v>32</v>
      </c>
      <c r="C2026" t="n">
        <v>1000000</v>
      </c>
      <c r="D2026" t="n">
        <v>20</v>
      </c>
      <c r="E2026" t="n">
        <v>9.87548828125</v>
      </c>
      <c r="F2026" t="n">
        <v>10.94093322753906</v>
      </c>
      <c r="M2026" t="n">
        <v>64</v>
      </c>
      <c r="N2026" t="n">
        <v>64</v>
      </c>
      <c r="O2026" t="n">
        <v>15000000</v>
      </c>
      <c r="P2026" t="n">
        <v>35</v>
      </c>
      <c r="Q2026" t="n">
        <v>49.94239807128906</v>
      </c>
      <c r="R2026" t="n">
        <v>48.96965026855469</v>
      </c>
    </row>
    <row r="2027">
      <c r="A2027" t="n">
        <v>8</v>
      </c>
      <c r="B2027" t="n">
        <v>1024</v>
      </c>
      <c r="C2027" t="n">
        <v>15000000</v>
      </c>
      <c r="D2027" t="n">
        <v>20</v>
      </c>
      <c r="E2027" t="n">
        <v>9.793663024902344</v>
      </c>
      <c r="F2027" t="n">
        <v>11.18965148925781</v>
      </c>
      <c r="M2027" t="n">
        <v>64</v>
      </c>
      <c r="N2027" t="n">
        <v>64</v>
      </c>
      <c r="O2027" t="n">
        <v>30000000</v>
      </c>
      <c r="P2027" t="n">
        <v>0</v>
      </c>
      <c r="Q2027" t="n">
        <v>0</v>
      </c>
      <c r="R2027" t="n">
        <v>0</v>
      </c>
    </row>
    <row r="2028">
      <c r="A2028" t="n">
        <v>64</v>
      </c>
      <c r="B2028" t="n">
        <v>128</v>
      </c>
      <c r="C2028" t="n">
        <v>30000000</v>
      </c>
      <c r="D2028" t="n">
        <v>25</v>
      </c>
      <c r="E2028" t="n">
        <v>35.56900024414062</v>
      </c>
      <c r="F2028" t="n">
        <v>11.29264831542969</v>
      </c>
      <c r="M2028" t="n">
        <v>64</v>
      </c>
      <c r="N2028" t="n">
        <v>64</v>
      </c>
      <c r="O2028" t="n">
        <v>30000000</v>
      </c>
      <c r="P2028" t="n">
        <v>2.5</v>
      </c>
      <c r="Q2028" t="n">
        <v>0</v>
      </c>
      <c r="R2028" t="n">
        <v>0</v>
      </c>
    </row>
    <row r="2029">
      <c r="A2029" t="n">
        <v>8</v>
      </c>
      <c r="B2029" t="n">
        <v>64</v>
      </c>
      <c r="C2029" t="n">
        <v>30000000</v>
      </c>
      <c r="D2029" t="n">
        <v>27.5</v>
      </c>
      <c r="E2029" t="n">
        <v>46.70524597167969</v>
      </c>
      <c r="F2029" t="n">
        <v>11.46106719970703</v>
      </c>
      <c r="M2029" t="n">
        <v>64</v>
      </c>
      <c r="N2029" t="n">
        <v>64</v>
      </c>
      <c r="O2029" t="n">
        <v>30000000</v>
      </c>
      <c r="P2029" t="n">
        <v>5</v>
      </c>
      <c r="Q2029" t="n">
        <v>0</v>
      </c>
      <c r="R2029" t="n">
        <v>0</v>
      </c>
    </row>
    <row r="2030">
      <c r="A2030" t="n">
        <v>16</v>
      </c>
      <c r="B2030" t="n">
        <v>1024</v>
      </c>
      <c r="C2030" t="n">
        <v>15000000</v>
      </c>
      <c r="D2030" t="n">
        <v>20</v>
      </c>
      <c r="E2030" t="n">
        <v>10.41202545166016</v>
      </c>
      <c r="F2030" t="n">
        <v>11.53373718261719</v>
      </c>
      <c r="M2030" t="n">
        <v>64</v>
      </c>
      <c r="N2030" t="n">
        <v>64</v>
      </c>
      <c r="O2030" t="n">
        <v>30000000</v>
      </c>
      <c r="P2030" t="n">
        <v>7.5</v>
      </c>
      <c r="Q2030" t="n">
        <v>0</v>
      </c>
      <c r="R2030" t="n">
        <v>0</v>
      </c>
    </row>
    <row r="2031">
      <c r="A2031" t="n">
        <v>8</v>
      </c>
      <c r="B2031" t="n">
        <v>64</v>
      </c>
      <c r="C2031" t="n">
        <v>1000000</v>
      </c>
      <c r="D2031" t="n">
        <v>20</v>
      </c>
      <c r="E2031" t="n">
        <v>10.13317108154297</v>
      </c>
      <c r="F2031" t="n">
        <v>11.56692504882812</v>
      </c>
      <c r="M2031" t="n">
        <v>64</v>
      </c>
      <c r="N2031" t="n">
        <v>64</v>
      </c>
      <c r="O2031" t="n">
        <v>30000000</v>
      </c>
      <c r="P2031" t="n">
        <v>10</v>
      </c>
      <c r="Q2031" t="n">
        <v>0</v>
      </c>
      <c r="R2031" t="n">
        <v>0</v>
      </c>
    </row>
    <row r="2032">
      <c r="A2032" t="n">
        <v>64</v>
      </c>
      <c r="B2032" t="n">
        <v>1024</v>
      </c>
      <c r="C2032" t="n">
        <v>15000000</v>
      </c>
      <c r="D2032" t="n">
        <v>20</v>
      </c>
      <c r="E2032" t="n">
        <v>9.766960144042969</v>
      </c>
      <c r="F2032" t="n">
        <v>11.60964965820312</v>
      </c>
      <c r="M2032" t="n">
        <v>64</v>
      </c>
      <c r="N2032" t="n">
        <v>64</v>
      </c>
      <c r="O2032" t="n">
        <v>30000000</v>
      </c>
      <c r="P2032" t="n">
        <v>12.5</v>
      </c>
      <c r="Q2032" t="n">
        <v>0.00095367431640625</v>
      </c>
      <c r="R2032" t="n">
        <v>0</v>
      </c>
    </row>
    <row r="2033">
      <c r="A2033" t="n">
        <v>8</v>
      </c>
      <c r="B2033" t="n">
        <v>256</v>
      </c>
      <c r="C2033" t="n">
        <v>30000000</v>
      </c>
      <c r="D2033" t="n">
        <v>25</v>
      </c>
      <c r="E2033" t="n">
        <v>35.01529693603516</v>
      </c>
      <c r="F2033" t="n">
        <v>11.74583435058594</v>
      </c>
      <c r="M2033" t="n">
        <v>64</v>
      </c>
      <c r="N2033" t="n">
        <v>64</v>
      </c>
      <c r="O2033" t="n">
        <v>30000000</v>
      </c>
      <c r="P2033" t="n">
        <v>15</v>
      </c>
      <c r="Q2033" t="n">
        <v>0.453948974609375</v>
      </c>
      <c r="R2033" t="n">
        <v>0</v>
      </c>
    </row>
    <row r="2034">
      <c r="A2034" t="n">
        <v>8</v>
      </c>
      <c r="B2034" t="n">
        <v>128</v>
      </c>
      <c r="C2034" t="n">
        <v>100000000</v>
      </c>
      <c r="D2034" t="n">
        <v>30</v>
      </c>
      <c r="E2034" t="n">
        <v>47.99690246582031</v>
      </c>
      <c r="F2034" t="n">
        <v>11.75594329833984</v>
      </c>
      <c r="M2034" t="n">
        <v>64</v>
      </c>
      <c r="N2034" t="n">
        <v>64</v>
      </c>
      <c r="O2034" t="n">
        <v>30000000</v>
      </c>
      <c r="P2034" t="n">
        <v>17.5</v>
      </c>
      <c r="Q2034" t="n">
        <v>2.966117858886719</v>
      </c>
      <c r="R2034" t="n">
        <v>0</v>
      </c>
    </row>
    <row r="2035">
      <c r="A2035" t="n">
        <v>16</v>
      </c>
      <c r="B2035" t="n">
        <v>32</v>
      </c>
      <c r="C2035" t="n">
        <v>100000000</v>
      </c>
      <c r="D2035" t="n">
        <v>32.5</v>
      </c>
      <c r="E2035" t="n">
        <v>50.53234100341797</v>
      </c>
      <c r="F2035" t="n">
        <v>11.77825927734375</v>
      </c>
      <c r="M2035" t="n">
        <v>64</v>
      </c>
      <c r="N2035" t="n">
        <v>64</v>
      </c>
      <c r="O2035" t="n">
        <v>30000000</v>
      </c>
      <c r="P2035" t="n">
        <v>20</v>
      </c>
      <c r="Q2035" t="n">
        <v>10.23979187011719</v>
      </c>
      <c r="R2035" t="n">
        <v>0.1468658447265625</v>
      </c>
    </row>
    <row r="2036">
      <c r="A2036" t="n">
        <v>64</v>
      </c>
      <c r="B2036" t="n">
        <v>128</v>
      </c>
      <c r="C2036" t="n">
        <v>100000000</v>
      </c>
      <c r="D2036" t="n">
        <v>27.5</v>
      </c>
      <c r="E2036" t="n">
        <v>45.79429626464844</v>
      </c>
      <c r="F2036" t="n">
        <v>11.78855895996094</v>
      </c>
      <c r="M2036" t="n">
        <v>64</v>
      </c>
      <c r="N2036" t="n">
        <v>64</v>
      </c>
      <c r="O2036" t="n">
        <v>30000000</v>
      </c>
      <c r="P2036" t="n">
        <v>22.5</v>
      </c>
      <c r="Q2036" t="n">
        <v>23.20423126220703</v>
      </c>
      <c r="R2036" t="n">
        <v>1.996040344238281</v>
      </c>
    </row>
    <row r="2037">
      <c r="A2037" t="n">
        <v>64</v>
      </c>
      <c r="B2037" t="n">
        <v>32</v>
      </c>
      <c r="C2037" t="n">
        <v>15000000</v>
      </c>
      <c r="D2037" t="n">
        <v>25</v>
      </c>
      <c r="E2037" t="n">
        <v>35.29911041259766</v>
      </c>
      <c r="F2037" t="n">
        <v>11.82670593261719</v>
      </c>
      <c r="M2037" t="n">
        <v>64</v>
      </c>
      <c r="N2037" t="n">
        <v>64</v>
      </c>
      <c r="O2037" t="n">
        <v>30000000</v>
      </c>
      <c r="P2037" t="n">
        <v>25</v>
      </c>
      <c r="Q2037" t="n">
        <v>35.05001068115234</v>
      </c>
      <c r="R2037" t="n">
        <v>8.046340942382812</v>
      </c>
    </row>
    <row r="2038">
      <c r="A2038" t="n">
        <v>32</v>
      </c>
      <c r="B2038" t="n">
        <v>1024</v>
      </c>
      <c r="C2038" t="n">
        <v>15000000</v>
      </c>
      <c r="D2038" t="n">
        <v>20</v>
      </c>
      <c r="E2038" t="n">
        <v>10.5377197265625</v>
      </c>
      <c r="F2038" t="n">
        <v>11.91120147705078</v>
      </c>
      <c r="M2038" t="n">
        <v>64</v>
      </c>
      <c r="N2038" t="n">
        <v>64</v>
      </c>
      <c r="O2038" t="n">
        <v>30000000</v>
      </c>
      <c r="P2038" t="n">
        <v>27.5</v>
      </c>
      <c r="Q2038" t="n">
        <v>44.43168640136719</v>
      </c>
      <c r="R2038" t="n">
        <v>19.49329376220703</v>
      </c>
    </row>
    <row r="2039">
      <c r="A2039" t="n">
        <v>32</v>
      </c>
      <c r="B2039" t="n">
        <v>256</v>
      </c>
      <c r="C2039" t="n">
        <v>100000000</v>
      </c>
      <c r="D2039" t="n">
        <v>27.5</v>
      </c>
      <c r="E2039" t="n">
        <v>42.962646484375</v>
      </c>
      <c r="F2039" t="n">
        <v>11.99550628662109</v>
      </c>
      <c r="M2039" t="n">
        <v>64</v>
      </c>
      <c r="N2039" t="n">
        <v>64</v>
      </c>
      <c r="O2039" t="n">
        <v>30000000</v>
      </c>
      <c r="P2039" t="n">
        <v>30</v>
      </c>
      <c r="Q2039" t="n">
        <v>48.23970794677734</v>
      </c>
      <c r="R2039" t="n">
        <v>31.75411224365234</v>
      </c>
    </row>
    <row r="2040">
      <c r="A2040" t="n">
        <v>16</v>
      </c>
      <c r="B2040" t="n">
        <v>64</v>
      </c>
      <c r="C2040" t="n">
        <v>1000000</v>
      </c>
      <c r="D2040" t="n">
        <v>20</v>
      </c>
      <c r="E2040" t="n">
        <v>10.15415191650391</v>
      </c>
      <c r="F2040" t="n">
        <v>12.09392547607422</v>
      </c>
      <c r="M2040" t="n">
        <v>64</v>
      </c>
      <c r="N2040" t="n">
        <v>64</v>
      </c>
      <c r="O2040" t="n">
        <v>30000000</v>
      </c>
      <c r="P2040" t="n">
        <v>32.5</v>
      </c>
      <c r="Q2040" t="n">
        <v>49.88880157470703</v>
      </c>
      <c r="R2040" t="n">
        <v>42.26474761962891</v>
      </c>
    </row>
    <row r="2041">
      <c r="A2041" t="n">
        <v>64</v>
      </c>
      <c r="B2041" t="n">
        <v>128</v>
      </c>
      <c r="C2041" t="n">
        <v>1000000</v>
      </c>
      <c r="D2041" t="n">
        <v>20</v>
      </c>
      <c r="E2041" t="n">
        <v>9.621047973632812</v>
      </c>
      <c r="F2041" t="n">
        <v>12.28599548339844</v>
      </c>
      <c r="M2041" t="n">
        <v>64</v>
      </c>
      <c r="N2041" t="n">
        <v>64</v>
      </c>
      <c r="O2041" t="n">
        <v>30000000</v>
      </c>
      <c r="P2041" t="n">
        <v>35</v>
      </c>
      <c r="Q2041" t="n">
        <v>50.17147064208984</v>
      </c>
      <c r="R2041" t="n">
        <v>47.29461669921875</v>
      </c>
    </row>
    <row r="2042">
      <c r="A2042" t="n">
        <v>64</v>
      </c>
      <c r="B2042" t="n">
        <v>256</v>
      </c>
      <c r="C2042" t="n">
        <v>1000000000</v>
      </c>
      <c r="D2042" t="n">
        <v>35</v>
      </c>
      <c r="E2042" t="n">
        <v>52.44178771972656</v>
      </c>
      <c r="F2042" t="n">
        <v>12.29343414306641</v>
      </c>
      <c r="M2042" t="n">
        <v>64</v>
      </c>
      <c r="N2042" t="n">
        <v>64</v>
      </c>
      <c r="O2042" t="n">
        <v>100000000</v>
      </c>
      <c r="P2042" t="n">
        <v>0</v>
      </c>
      <c r="Q2042" t="n">
        <v>0</v>
      </c>
      <c r="R2042" t="n">
        <v>0</v>
      </c>
    </row>
    <row r="2043">
      <c r="A2043" t="n">
        <v>64</v>
      </c>
      <c r="B2043" t="n">
        <v>64</v>
      </c>
      <c r="C2043" t="n">
        <v>1000000</v>
      </c>
      <c r="D2043" t="n">
        <v>20</v>
      </c>
      <c r="E2043" t="n">
        <v>9.910392761230469</v>
      </c>
      <c r="F2043" t="n">
        <v>12.32852935791016</v>
      </c>
      <c r="M2043" t="n">
        <v>64</v>
      </c>
      <c r="N2043" t="n">
        <v>64</v>
      </c>
      <c r="O2043" t="n">
        <v>100000000</v>
      </c>
      <c r="P2043" t="n">
        <v>2.5</v>
      </c>
      <c r="Q2043" t="n">
        <v>0</v>
      </c>
      <c r="R2043" t="n">
        <v>0</v>
      </c>
    </row>
    <row r="2044">
      <c r="A2044" t="n">
        <v>8</v>
      </c>
      <c r="B2044" t="n">
        <v>128</v>
      </c>
      <c r="C2044" t="n">
        <v>15000000</v>
      </c>
      <c r="D2044" t="n">
        <v>25</v>
      </c>
      <c r="E2044" t="n">
        <v>36.00044250488281</v>
      </c>
      <c r="F2044" t="n">
        <v>12.44316101074219</v>
      </c>
      <c r="M2044" t="n">
        <v>64</v>
      </c>
      <c r="N2044" t="n">
        <v>64</v>
      </c>
      <c r="O2044" t="n">
        <v>100000000</v>
      </c>
      <c r="P2044" t="n">
        <v>5</v>
      </c>
      <c r="Q2044" t="n">
        <v>0</v>
      </c>
      <c r="R2044" t="n">
        <v>0</v>
      </c>
    </row>
    <row r="2045">
      <c r="A2045" t="n">
        <v>16</v>
      </c>
      <c r="B2045" t="n">
        <v>256</v>
      </c>
      <c r="C2045" t="n">
        <v>30000000</v>
      </c>
      <c r="D2045" t="n">
        <v>25</v>
      </c>
      <c r="E2045" t="n">
        <v>35.99567413330078</v>
      </c>
      <c r="F2045" t="n">
        <v>12.53681182861328</v>
      </c>
      <c r="M2045" t="n">
        <v>64</v>
      </c>
      <c r="N2045" t="n">
        <v>64</v>
      </c>
      <c r="O2045" t="n">
        <v>100000000</v>
      </c>
      <c r="P2045" t="n">
        <v>7.5</v>
      </c>
      <c r="Q2045" t="n">
        <v>0</v>
      </c>
      <c r="R2045" t="n">
        <v>0</v>
      </c>
    </row>
    <row r="2046">
      <c r="A2046" t="n">
        <v>8</v>
      </c>
      <c r="B2046" t="n">
        <v>512</v>
      </c>
      <c r="C2046" t="n">
        <v>1000000000</v>
      </c>
      <c r="D2046" t="n">
        <v>35</v>
      </c>
      <c r="E2046" t="n">
        <v>49.04441833496094</v>
      </c>
      <c r="F2046" t="n">
        <v>12.56999969482422</v>
      </c>
      <c r="M2046" t="n">
        <v>64</v>
      </c>
      <c r="N2046" t="n">
        <v>64</v>
      </c>
      <c r="O2046" t="n">
        <v>100000000</v>
      </c>
      <c r="P2046" t="n">
        <v>10</v>
      </c>
      <c r="Q2046" t="n">
        <v>0</v>
      </c>
      <c r="R2046" t="n">
        <v>0</v>
      </c>
    </row>
    <row r="2047">
      <c r="A2047" t="n">
        <v>32</v>
      </c>
      <c r="B2047" t="n">
        <v>64</v>
      </c>
      <c r="C2047" t="n">
        <v>1000000</v>
      </c>
      <c r="D2047" t="n">
        <v>20</v>
      </c>
      <c r="E2047" t="n">
        <v>9.839248657226562</v>
      </c>
      <c r="F2047" t="n">
        <v>12.60833740234375</v>
      </c>
      <c r="M2047" t="n">
        <v>64</v>
      </c>
      <c r="N2047" t="n">
        <v>64</v>
      </c>
      <c r="O2047" t="n">
        <v>100000000</v>
      </c>
      <c r="P2047" t="n">
        <v>12.5</v>
      </c>
      <c r="Q2047" t="n">
        <v>0.0377655029296875</v>
      </c>
      <c r="R2047" t="n">
        <v>0</v>
      </c>
    </row>
    <row r="2048">
      <c r="A2048" t="n">
        <v>16</v>
      </c>
      <c r="B2048" t="n">
        <v>1024</v>
      </c>
      <c r="C2048" t="n">
        <v>100000000</v>
      </c>
      <c r="D2048" t="n">
        <v>25</v>
      </c>
      <c r="E2048" t="n">
        <v>36.10382080078125</v>
      </c>
      <c r="F2048" t="n">
        <v>12.61196136474609</v>
      </c>
      <c r="M2048" t="n">
        <v>64</v>
      </c>
      <c r="N2048" t="n">
        <v>64</v>
      </c>
      <c r="O2048" t="n">
        <v>100000000</v>
      </c>
      <c r="P2048" t="n">
        <v>15</v>
      </c>
      <c r="Q2048" t="n">
        <v>0.2658843994140625</v>
      </c>
      <c r="R2048" t="n">
        <v>0</v>
      </c>
    </row>
    <row r="2049">
      <c r="A2049" t="n">
        <v>64</v>
      </c>
      <c r="B2049" t="n">
        <v>256</v>
      </c>
      <c r="C2049" t="n">
        <v>1000000</v>
      </c>
      <c r="D2049" t="n">
        <v>20</v>
      </c>
      <c r="E2049" t="n">
        <v>9.87091064453125</v>
      </c>
      <c r="F2049" t="n">
        <v>12.79277801513672</v>
      </c>
      <c r="M2049" t="n">
        <v>64</v>
      </c>
      <c r="N2049" t="n">
        <v>64</v>
      </c>
      <c r="O2049" t="n">
        <v>100000000</v>
      </c>
      <c r="P2049" t="n">
        <v>17.5</v>
      </c>
      <c r="Q2049" t="n">
        <v>2.900886535644531</v>
      </c>
      <c r="R2049" t="n">
        <v>0</v>
      </c>
    </row>
    <row r="2050">
      <c r="A2050" t="n">
        <v>8</v>
      </c>
      <c r="B2050" t="n">
        <v>32</v>
      </c>
      <c r="C2050" t="n">
        <v>15000000</v>
      </c>
      <c r="D2050" t="n">
        <v>27.5</v>
      </c>
      <c r="E2050" t="n">
        <v>45.16105651855469</v>
      </c>
      <c r="F2050" t="n">
        <v>12.94689178466797</v>
      </c>
      <c r="M2050" t="n">
        <v>64</v>
      </c>
      <c r="N2050" t="n">
        <v>64</v>
      </c>
      <c r="O2050" t="n">
        <v>100000000</v>
      </c>
      <c r="P2050" t="n">
        <v>20</v>
      </c>
      <c r="Q2050" t="n">
        <v>11.24687194824219</v>
      </c>
      <c r="R2050" t="n">
        <v>0.06198883056640625</v>
      </c>
    </row>
    <row r="2051">
      <c r="A2051" t="n">
        <v>32</v>
      </c>
      <c r="B2051" t="n">
        <v>256</v>
      </c>
      <c r="C2051" t="n">
        <v>30000000</v>
      </c>
      <c r="D2051" t="n">
        <v>25</v>
      </c>
      <c r="E2051" t="n">
        <v>35.92910766601562</v>
      </c>
      <c r="F2051" t="n">
        <v>12.94765472412109</v>
      </c>
      <c r="M2051" t="n">
        <v>64</v>
      </c>
      <c r="N2051" t="n">
        <v>64</v>
      </c>
      <c r="O2051" t="n">
        <v>100000000</v>
      </c>
      <c r="P2051" t="n">
        <v>22.5</v>
      </c>
      <c r="Q2051" t="n">
        <v>22.49259948730469</v>
      </c>
      <c r="R2051" t="n">
        <v>1.247215270996094</v>
      </c>
    </row>
    <row r="2052">
      <c r="A2052" t="n">
        <v>8</v>
      </c>
      <c r="B2052" t="n">
        <v>64</v>
      </c>
      <c r="C2052" t="n">
        <v>100000000</v>
      </c>
      <c r="D2052" t="n">
        <v>32.5</v>
      </c>
      <c r="E2052" t="n">
        <v>50.09632110595703</v>
      </c>
      <c r="F2052" t="n">
        <v>12.96024322509766</v>
      </c>
      <c r="M2052" t="n">
        <v>64</v>
      </c>
      <c r="N2052" t="n">
        <v>64</v>
      </c>
      <c r="O2052" t="n">
        <v>100000000</v>
      </c>
      <c r="P2052" t="n">
        <v>25</v>
      </c>
      <c r="Q2052" t="n">
        <v>34.60407257080078</v>
      </c>
      <c r="R2052" t="n">
        <v>4.106712341308594</v>
      </c>
    </row>
    <row r="2053">
      <c r="A2053" t="n">
        <v>32</v>
      </c>
      <c r="B2053" t="n">
        <v>64</v>
      </c>
      <c r="C2053" t="n">
        <v>100000000</v>
      </c>
      <c r="D2053" t="n">
        <v>30</v>
      </c>
      <c r="E2053" t="n">
        <v>49.79209899902344</v>
      </c>
      <c r="F2053" t="n">
        <v>13.02471160888672</v>
      </c>
      <c r="M2053" t="n">
        <v>64</v>
      </c>
      <c r="N2053" t="n">
        <v>64</v>
      </c>
      <c r="O2053" t="n">
        <v>100000000</v>
      </c>
      <c r="P2053" t="n">
        <v>27.5</v>
      </c>
      <c r="Q2053" t="n">
        <v>45.46451568603516</v>
      </c>
      <c r="R2053" t="n">
        <v>9.922599792480469</v>
      </c>
    </row>
    <row r="2054">
      <c r="A2054" t="n">
        <v>8</v>
      </c>
      <c r="B2054" t="n">
        <v>32</v>
      </c>
      <c r="C2054" t="n">
        <v>100000000</v>
      </c>
      <c r="D2054" t="n">
        <v>35</v>
      </c>
      <c r="E2054" t="n">
        <v>50.07076263427734</v>
      </c>
      <c r="F2054" t="n">
        <v>13.02604675292969</v>
      </c>
      <c r="M2054" t="n">
        <v>64</v>
      </c>
      <c r="N2054" t="n">
        <v>64</v>
      </c>
      <c r="O2054" t="n">
        <v>100000000</v>
      </c>
      <c r="P2054" t="n">
        <v>30</v>
      </c>
      <c r="Q2054" t="n">
        <v>49.81746673583984</v>
      </c>
      <c r="R2054" t="n">
        <v>16.656494140625</v>
      </c>
    </row>
    <row r="2055">
      <c r="A2055" t="n">
        <v>16</v>
      </c>
      <c r="B2055" t="n">
        <v>64</v>
      </c>
      <c r="C2055" t="n">
        <v>30000000</v>
      </c>
      <c r="D2055" t="n">
        <v>27.5</v>
      </c>
      <c r="E2055" t="n">
        <v>46.05197906494141</v>
      </c>
      <c r="F2055" t="n">
        <v>13.16280364990234</v>
      </c>
      <c r="M2055" t="n">
        <v>64</v>
      </c>
      <c r="N2055" t="n">
        <v>64</v>
      </c>
      <c r="O2055" t="n">
        <v>100000000</v>
      </c>
      <c r="P2055" t="n">
        <v>32.5</v>
      </c>
      <c r="Q2055" t="n">
        <v>50.33760070800781</v>
      </c>
      <c r="R2055" t="n">
        <v>25.43983459472656</v>
      </c>
    </row>
    <row r="2056">
      <c r="A2056" t="n">
        <v>64</v>
      </c>
      <c r="B2056" t="n">
        <v>1024</v>
      </c>
      <c r="C2056" t="n">
        <v>1000000</v>
      </c>
      <c r="D2056" t="n">
        <v>20</v>
      </c>
      <c r="E2056" t="n">
        <v>10.03608703613281</v>
      </c>
      <c r="F2056" t="n">
        <v>13.20533752441406</v>
      </c>
      <c r="M2056" t="n">
        <v>64</v>
      </c>
      <c r="N2056" t="n">
        <v>64</v>
      </c>
      <c r="O2056" t="n">
        <v>100000000</v>
      </c>
      <c r="P2056" t="n">
        <v>35</v>
      </c>
      <c r="Q2056" t="n">
        <v>49.60918426513672</v>
      </c>
      <c r="R2056" t="n">
        <v>34.71965789794922</v>
      </c>
    </row>
    <row r="2057">
      <c r="A2057" t="n">
        <v>64</v>
      </c>
      <c r="B2057" t="n">
        <v>512</v>
      </c>
      <c r="C2057" t="n">
        <v>1000000</v>
      </c>
      <c r="D2057" t="n">
        <v>20</v>
      </c>
      <c r="E2057" t="n">
        <v>9.873580932617188</v>
      </c>
      <c r="F2057" t="n">
        <v>13.28983306884766</v>
      </c>
      <c r="M2057" t="n">
        <v>64</v>
      </c>
      <c r="N2057" t="n">
        <v>64</v>
      </c>
      <c r="O2057" t="n">
        <v>1000000000</v>
      </c>
      <c r="P2057" t="n">
        <v>0</v>
      </c>
      <c r="Q2057" t="n">
        <v>0</v>
      </c>
      <c r="R2057" t="n">
        <v>0</v>
      </c>
    </row>
    <row r="2058">
      <c r="A2058" t="n">
        <v>32</v>
      </c>
      <c r="B2058" t="n">
        <v>32</v>
      </c>
      <c r="C2058" t="n">
        <v>30000000</v>
      </c>
      <c r="D2058" t="n">
        <v>27.5</v>
      </c>
      <c r="E2058" t="n">
        <v>45.70159912109375</v>
      </c>
      <c r="F2058" t="n">
        <v>13.31729888916016</v>
      </c>
      <c r="M2058" t="n">
        <v>64</v>
      </c>
      <c r="N2058" t="n">
        <v>64</v>
      </c>
      <c r="O2058" t="n">
        <v>1000000000</v>
      </c>
      <c r="P2058" t="n">
        <v>2.5</v>
      </c>
      <c r="Q2058" t="n">
        <v>0</v>
      </c>
      <c r="R2058" t="n">
        <v>0</v>
      </c>
    </row>
    <row r="2059">
      <c r="A2059" t="n">
        <v>8</v>
      </c>
      <c r="B2059" t="n">
        <v>1024</v>
      </c>
      <c r="C2059" t="n">
        <v>100000000</v>
      </c>
      <c r="D2059" t="n">
        <v>25</v>
      </c>
      <c r="E2059" t="n">
        <v>35.88638305664062</v>
      </c>
      <c r="F2059" t="n">
        <v>13.43154907226562</v>
      </c>
      <c r="M2059" t="n">
        <v>64</v>
      </c>
      <c r="N2059" t="n">
        <v>64</v>
      </c>
      <c r="O2059" t="n">
        <v>1000000000</v>
      </c>
      <c r="P2059" t="n">
        <v>5</v>
      </c>
      <c r="Q2059" t="n">
        <v>0</v>
      </c>
      <c r="R2059" t="n">
        <v>0</v>
      </c>
    </row>
    <row r="2060">
      <c r="A2060" t="n">
        <v>16</v>
      </c>
      <c r="B2060" t="n">
        <v>128</v>
      </c>
      <c r="C2060" t="n">
        <v>15000000</v>
      </c>
      <c r="D2060" t="n">
        <v>25</v>
      </c>
      <c r="E2060" t="n">
        <v>35.17780303955078</v>
      </c>
      <c r="F2060" t="n">
        <v>13.48514556884766</v>
      </c>
      <c r="M2060" t="n">
        <v>64</v>
      </c>
      <c r="N2060" t="n">
        <v>64</v>
      </c>
      <c r="O2060" t="n">
        <v>1000000000</v>
      </c>
      <c r="P2060" t="n">
        <v>7.5</v>
      </c>
      <c r="Q2060" t="n">
        <v>0</v>
      </c>
      <c r="R2060" t="n">
        <v>0</v>
      </c>
    </row>
    <row r="2061">
      <c r="A2061" t="n">
        <v>16</v>
      </c>
      <c r="B2061" t="n">
        <v>512</v>
      </c>
      <c r="C2061" t="n">
        <v>1000000000</v>
      </c>
      <c r="D2061" t="n">
        <v>35</v>
      </c>
      <c r="E2061" t="n">
        <v>51.23138427734375</v>
      </c>
      <c r="F2061" t="n">
        <v>13.69667053222656</v>
      </c>
      <c r="M2061" t="n">
        <v>64</v>
      </c>
      <c r="N2061" t="n">
        <v>64</v>
      </c>
      <c r="O2061" t="n">
        <v>1000000000</v>
      </c>
      <c r="P2061" t="n">
        <v>10</v>
      </c>
      <c r="Q2061" t="n">
        <v>0</v>
      </c>
      <c r="R2061" t="n">
        <v>0</v>
      </c>
    </row>
    <row r="2062">
      <c r="A2062" t="n">
        <v>64</v>
      </c>
      <c r="B2062" t="n">
        <v>64</v>
      </c>
      <c r="C2062" t="n">
        <v>15000000</v>
      </c>
      <c r="D2062" t="n">
        <v>25</v>
      </c>
      <c r="E2062" t="n">
        <v>35.72216033935547</v>
      </c>
      <c r="F2062" t="n">
        <v>13.78440856933594</v>
      </c>
      <c r="M2062" t="n">
        <v>64</v>
      </c>
      <c r="N2062" t="n">
        <v>64</v>
      </c>
      <c r="O2062" t="n">
        <v>1000000000</v>
      </c>
      <c r="P2062" t="n">
        <v>12.5</v>
      </c>
      <c r="Q2062" t="n">
        <v>0</v>
      </c>
      <c r="R2062" t="n">
        <v>0</v>
      </c>
    </row>
    <row r="2063">
      <c r="A2063" t="n">
        <v>8</v>
      </c>
      <c r="B2063" t="n">
        <v>1024</v>
      </c>
      <c r="C2063" t="n">
        <v>1000000000</v>
      </c>
      <c r="D2063" t="n">
        <v>32.5</v>
      </c>
      <c r="E2063" t="n">
        <v>52.82516479492188</v>
      </c>
      <c r="F2063" t="n">
        <v>13.88530731201172</v>
      </c>
      <c r="M2063" t="n">
        <v>64</v>
      </c>
      <c r="N2063" t="n">
        <v>64</v>
      </c>
      <c r="O2063" t="n">
        <v>1000000000</v>
      </c>
      <c r="P2063" t="n">
        <v>15</v>
      </c>
      <c r="Q2063" t="n">
        <v>0.2313613891601562</v>
      </c>
      <c r="R2063" t="n">
        <v>0</v>
      </c>
    </row>
    <row r="2064">
      <c r="A2064" t="n">
        <v>32</v>
      </c>
      <c r="B2064" t="n">
        <v>1024</v>
      </c>
      <c r="C2064" t="n">
        <v>100000000</v>
      </c>
      <c r="D2064" t="n">
        <v>25</v>
      </c>
      <c r="E2064" t="n">
        <v>34.94014739990234</v>
      </c>
      <c r="F2064" t="n">
        <v>13.90438079833984</v>
      </c>
      <c r="M2064" t="n">
        <v>64</v>
      </c>
      <c r="N2064" t="n">
        <v>64</v>
      </c>
      <c r="O2064" t="n">
        <v>1000000000</v>
      </c>
      <c r="P2064" t="n">
        <v>17.5</v>
      </c>
      <c r="Q2064" t="n">
        <v>2.410507202148438</v>
      </c>
      <c r="R2064" t="n">
        <v>0</v>
      </c>
    </row>
    <row r="2065">
      <c r="A2065" t="n">
        <v>32</v>
      </c>
      <c r="B2065" t="n">
        <v>512</v>
      </c>
      <c r="C2065" t="n">
        <v>1000000000</v>
      </c>
      <c r="D2065" t="n">
        <v>35</v>
      </c>
      <c r="E2065" t="n">
        <v>48.846435546875</v>
      </c>
      <c r="F2065" t="n">
        <v>13.92402648925781</v>
      </c>
      <c r="M2065" t="n">
        <v>64</v>
      </c>
      <c r="N2065" t="n">
        <v>64</v>
      </c>
      <c r="O2065" t="n">
        <v>1000000000</v>
      </c>
      <c r="P2065" t="n">
        <v>20</v>
      </c>
      <c r="Q2065" t="n">
        <v>14.31083679199219</v>
      </c>
      <c r="R2065" t="n">
        <v>0.01506805419921875</v>
      </c>
    </row>
    <row r="2066">
      <c r="A2066" t="n">
        <v>16</v>
      </c>
      <c r="B2066" t="n">
        <v>1024</v>
      </c>
      <c r="C2066" t="n">
        <v>1000000000</v>
      </c>
      <c r="D2066" t="n">
        <v>32.5</v>
      </c>
      <c r="E2066" t="n">
        <v>48.07109832763672</v>
      </c>
      <c r="F2066" t="n">
        <v>14.00413513183594</v>
      </c>
      <c r="M2066" t="n">
        <v>64</v>
      </c>
      <c r="N2066" t="n">
        <v>64</v>
      </c>
      <c r="O2066" t="n">
        <v>1000000000</v>
      </c>
      <c r="P2066" t="n">
        <v>22.5</v>
      </c>
      <c r="Q2066" t="n">
        <v>21.19979858398438</v>
      </c>
      <c r="R2066" t="n">
        <v>0.3442764282226562</v>
      </c>
    </row>
    <row r="2067">
      <c r="A2067" t="n">
        <v>8</v>
      </c>
      <c r="B2067" t="n">
        <v>512</v>
      </c>
      <c r="C2067" t="n">
        <v>15000000</v>
      </c>
      <c r="D2067" t="n">
        <v>22.5</v>
      </c>
      <c r="E2067" t="n">
        <v>20.47977447509766</v>
      </c>
      <c r="F2067" t="n">
        <v>14.00966644287109</v>
      </c>
      <c r="M2067" t="n">
        <v>64</v>
      </c>
      <c r="N2067" t="n">
        <v>64</v>
      </c>
      <c r="O2067" t="n">
        <v>1000000000</v>
      </c>
      <c r="P2067" t="n">
        <v>25</v>
      </c>
      <c r="Q2067" t="n">
        <v>36.87171936035156</v>
      </c>
      <c r="R2067" t="n">
        <v>1.409530639648438</v>
      </c>
    </row>
    <row r="2068">
      <c r="A2068" t="n">
        <v>8</v>
      </c>
      <c r="B2068" t="n">
        <v>32</v>
      </c>
      <c r="C2068" t="n">
        <v>30000000</v>
      </c>
      <c r="D2068" t="n">
        <v>30</v>
      </c>
      <c r="E2068" t="n">
        <v>49.34463500976562</v>
      </c>
      <c r="F2068" t="n">
        <v>14.26944732666016</v>
      </c>
      <c r="M2068" t="n">
        <v>64</v>
      </c>
      <c r="N2068" t="n">
        <v>64</v>
      </c>
      <c r="O2068" t="n">
        <v>1000000000</v>
      </c>
      <c r="P2068" t="n">
        <v>27.5</v>
      </c>
      <c r="Q2068" t="n">
        <v>45.71418762207031</v>
      </c>
      <c r="R2068" t="n">
        <v>2.57415771484375</v>
      </c>
    </row>
    <row r="2069">
      <c r="A2069" t="n">
        <v>32</v>
      </c>
      <c r="B2069" t="n">
        <v>1024</v>
      </c>
      <c r="C2069" t="n">
        <v>30000000</v>
      </c>
      <c r="D2069" t="n">
        <v>22.5</v>
      </c>
      <c r="E2069" t="n">
        <v>22.07489013671875</v>
      </c>
      <c r="F2069" t="n">
        <v>14.29481506347656</v>
      </c>
      <c r="M2069" t="n">
        <v>64</v>
      </c>
      <c r="N2069" t="n">
        <v>64</v>
      </c>
      <c r="O2069" t="n">
        <v>1000000000</v>
      </c>
      <c r="P2069" t="n">
        <v>30</v>
      </c>
      <c r="Q2069" t="n">
        <v>47.41401672363281</v>
      </c>
      <c r="R2069" t="n">
        <v>3.440284729003906</v>
      </c>
    </row>
    <row r="2070">
      <c r="A2070" t="n">
        <v>64</v>
      </c>
      <c r="B2070" t="n">
        <v>32</v>
      </c>
      <c r="C2070" t="n">
        <v>100000000</v>
      </c>
      <c r="D2070" t="n">
        <v>30</v>
      </c>
      <c r="E2070" t="n">
        <v>49.58667755126953</v>
      </c>
      <c r="F2070" t="n">
        <v>14.31121826171875</v>
      </c>
      <c r="M2070" t="n">
        <v>64</v>
      </c>
      <c r="N2070" t="n">
        <v>64</v>
      </c>
      <c r="O2070" t="n">
        <v>1000000000</v>
      </c>
      <c r="P2070" t="n">
        <v>32.5</v>
      </c>
      <c r="Q2070" t="n">
        <v>48.14624786376953</v>
      </c>
      <c r="R2070" t="n">
        <v>5.021476745605469</v>
      </c>
    </row>
    <row r="2071">
      <c r="A2071" t="n">
        <v>32</v>
      </c>
      <c r="B2071" t="n">
        <v>128</v>
      </c>
      <c r="C2071" t="n">
        <v>1000000</v>
      </c>
      <c r="D2071" t="n">
        <v>20</v>
      </c>
      <c r="E2071" t="n">
        <v>10.09654998779297</v>
      </c>
      <c r="F2071" t="n">
        <v>14.32209014892578</v>
      </c>
      <c r="M2071" t="n">
        <v>64</v>
      </c>
      <c r="N2071" t="n">
        <v>64</v>
      </c>
      <c r="O2071" t="n">
        <v>1000000000</v>
      </c>
      <c r="P2071" t="n">
        <v>35</v>
      </c>
      <c r="Q2071" t="n">
        <v>50.28667449951172</v>
      </c>
      <c r="R2071" t="n">
        <v>7.144355773925781</v>
      </c>
    </row>
    <row r="2072">
      <c r="A2072" t="n">
        <v>16</v>
      </c>
      <c r="B2072" t="n">
        <v>128</v>
      </c>
      <c r="C2072" t="n">
        <v>100000000</v>
      </c>
      <c r="D2072" t="n">
        <v>30</v>
      </c>
      <c r="E2072" t="n">
        <v>50.90408325195312</v>
      </c>
      <c r="F2072" t="n">
        <v>14.34497833251953</v>
      </c>
      <c r="M2072" t="n">
        <v>64</v>
      </c>
      <c r="N2072" t="n">
        <v>64</v>
      </c>
      <c r="O2072" t="n">
        <v>10000000000</v>
      </c>
      <c r="P2072" t="n">
        <v>0</v>
      </c>
      <c r="Q2072" t="n">
        <v>0</v>
      </c>
      <c r="R2072" t="n">
        <v>0</v>
      </c>
    </row>
    <row r="2073">
      <c r="A2073" t="n">
        <v>32</v>
      </c>
      <c r="B2073" t="n">
        <v>128</v>
      </c>
      <c r="C2073" t="n">
        <v>15000000</v>
      </c>
      <c r="D2073" t="n">
        <v>25</v>
      </c>
      <c r="E2073" t="n">
        <v>34.32483673095703</v>
      </c>
      <c r="F2073" t="n">
        <v>14.41287994384766</v>
      </c>
      <c r="M2073" t="n">
        <v>64</v>
      </c>
      <c r="N2073" t="n">
        <v>64</v>
      </c>
      <c r="O2073" t="n">
        <v>10000000000</v>
      </c>
      <c r="P2073" t="n">
        <v>2.5</v>
      </c>
      <c r="Q2073" t="n">
        <v>0</v>
      </c>
      <c r="R2073" t="n">
        <v>0</v>
      </c>
    </row>
    <row r="2074">
      <c r="A2074" t="n">
        <v>16</v>
      </c>
      <c r="B2074" t="n">
        <v>1024</v>
      </c>
      <c r="C2074" t="n">
        <v>30000000</v>
      </c>
      <c r="D2074" t="n">
        <v>22.5</v>
      </c>
      <c r="E2074" t="n">
        <v>22.94349670410156</v>
      </c>
      <c r="F2074" t="n">
        <v>14.46132659912109</v>
      </c>
      <c r="M2074" t="n">
        <v>64</v>
      </c>
      <c r="N2074" t="n">
        <v>64</v>
      </c>
      <c r="O2074" t="n">
        <v>10000000000</v>
      </c>
      <c r="P2074" t="n">
        <v>5</v>
      </c>
      <c r="Q2074" t="n">
        <v>0</v>
      </c>
      <c r="R2074" t="n">
        <v>0</v>
      </c>
    </row>
    <row r="2075">
      <c r="A2075" t="n">
        <v>32</v>
      </c>
      <c r="B2075" t="n">
        <v>1024</v>
      </c>
      <c r="C2075" t="n">
        <v>1000000000</v>
      </c>
      <c r="D2075" t="n">
        <v>32.5</v>
      </c>
      <c r="E2075" t="n">
        <v>48.22959899902344</v>
      </c>
      <c r="F2075" t="n">
        <v>14.51301574707031</v>
      </c>
      <c r="M2075" t="n">
        <v>64</v>
      </c>
      <c r="N2075" t="n">
        <v>64</v>
      </c>
      <c r="O2075" t="n">
        <v>10000000000</v>
      </c>
      <c r="P2075" t="n">
        <v>7.5</v>
      </c>
      <c r="Q2075" t="n">
        <v>0</v>
      </c>
      <c r="R2075" t="n">
        <v>0</v>
      </c>
    </row>
    <row r="2076">
      <c r="A2076" t="n">
        <v>64</v>
      </c>
      <c r="B2076" t="n">
        <v>256</v>
      </c>
      <c r="C2076" t="n">
        <v>100000000</v>
      </c>
      <c r="D2076" t="n">
        <v>27.5</v>
      </c>
      <c r="E2076" t="n">
        <v>45.8099365234375</v>
      </c>
      <c r="F2076" t="n">
        <v>14.75925445556641</v>
      </c>
      <c r="M2076" t="n">
        <v>64</v>
      </c>
      <c r="N2076" t="n">
        <v>64</v>
      </c>
      <c r="O2076" t="n">
        <v>10000000000</v>
      </c>
      <c r="P2076" t="n">
        <v>10</v>
      </c>
      <c r="Q2076" t="n">
        <v>0</v>
      </c>
      <c r="R2076" t="n">
        <v>0</v>
      </c>
    </row>
    <row r="2077">
      <c r="A2077" t="n">
        <v>16</v>
      </c>
      <c r="B2077" t="n">
        <v>128</v>
      </c>
      <c r="C2077" t="n">
        <v>1000000</v>
      </c>
      <c r="D2077" t="n">
        <v>20</v>
      </c>
      <c r="E2077" t="n">
        <v>10.00347137451172</v>
      </c>
      <c r="F2077" t="n">
        <v>14.91985321044922</v>
      </c>
      <c r="M2077" t="n">
        <v>64</v>
      </c>
      <c r="N2077" t="n">
        <v>64</v>
      </c>
      <c r="O2077" t="n">
        <v>10000000000</v>
      </c>
      <c r="P2077" t="n">
        <v>12.5</v>
      </c>
      <c r="Q2077" t="n">
        <v>0</v>
      </c>
      <c r="R2077" t="n">
        <v>0</v>
      </c>
    </row>
    <row r="2078">
      <c r="A2078" t="n">
        <v>8</v>
      </c>
      <c r="B2078" t="n">
        <v>128</v>
      </c>
      <c r="C2078" t="n">
        <v>1000000</v>
      </c>
      <c r="D2078" t="n">
        <v>20</v>
      </c>
      <c r="E2078" t="n">
        <v>10.23845672607422</v>
      </c>
      <c r="F2078" t="n">
        <v>14.92290496826172</v>
      </c>
      <c r="M2078" t="n">
        <v>64</v>
      </c>
      <c r="N2078" t="n">
        <v>64</v>
      </c>
      <c r="O2078" t="n">
        <v>10000000000</v>
      </c>
      <c r="P2078" t="n">
        <v>15</v>
      </c>
      <c r="Q2078" t="n">
        <v>0</v>
      </c>
      <c r="R2078" t="n">
        <v>0</v>
      </c>
    </row>
    <row r="2079">
      <c r="A2079" t="n">
        <v>64</v>
      </c>
      <c r="B2079" t="n">
        <v>1024</v>
      </c>
      <c r="C2079" t="n">
        <v>1000000000</v>
      </c>
      <c r="D2079" t="n">
        <v>32.5</v>
      </c>
      <c r="E2079" t="n">
        <v>47.45216369628906</v>
      </c>
      <c r="F2079" t="n">
        <v>14.93892669677734</v>
      </c>
      <c r="M2079" t="n">
        <v>64</v>
      </c>
      <c r="N2079" t="n">
        <v>64</v>
      </c>
      <c r="O2079" t="n">
        <v>10000000000</v>
      </c>
      <c r="P2079" t="n">
        <v>17.5</v>
      </c>
      <c r="Q2079" t="n">
        <v>0</v>
      </c>
      <c r="R2079" t="n">
        <v>0</v>
      </c>
    </row>
    <row r="2080">
      <c r="A2080" t="n">
        <v>64</v>
      </c>
      <c r="B2080" t="n">
        <v>256</v>
      </c>
      <c r="C2080" t="n">
        <v>30000000</v>
      </c>
      <c r="D2080" t="n">
        <v>25</v>
      </c>
      <c r="E2080" t="n">
        <v>35.71987152099609</v>
      </c>
      <c r="F2080" t="n">
        <v>14.99271392822266</v>
      </c>
      <c r="M2080" t="n">
        <v>64</v>
      </c>
      <c r="N2080" t="n">
        <v>64</v>
      </c>
      <c r="O2080" t="n">
        <v>10000000000</v>
      </c>
      <c r="P2080" t="n">
        <v>20</v>
      </c>
      <c r="Q2080" t="n">
        <v>5.680465698242188</v>
      </c>
      <c r="R2080" t="n">
        <v>0</v>
      </c>
    </row>
    <row r="2081">
      <c r="A2081" t="n">
        <v>32</v>
      </c>
      <c r="B2081" t="n">
        <v>256</v>
      </c>
      <c r="C2081" t="n">
        <v>1000000</v>
      </c>
      <c r="D2081" t="n">
        <v>20</v>
      </c>
      <c r="E2081" t="n">
        <v>10.15510559082031</v>
      </c>
      <c r="F2081" t="n">
        <v>14.99710083007812</v>
      </c>
      <c r="M2081" t="n">
        <v>64</v>
      </c>
      <c r="N2081" t="n">
        <v>64</v>
      </c>
      <c r="O2081" t="n">
        <v>10000000000</v>
      </c>
      <c r="P2081" t="n">
        <v>22.5</v>
      </c>
      <c r="Q2081" t="n">
        <v>34.20753479003906</v>
      </c>
      <c r="R2081" t="n">
        <v>0.05092620849609375</v>
      </c>
    </row>
    <row r="2082">
      <c r="A2082" t="n">
        <v>64</v>
      </c>
      <c r="B2082" t="n">
        <v>512</v>
      </c>
      <c r="C2082" t="n">
        <v>15000000</v>
      </c>
      <c r="D2082" t="n">
        <v>22.5</v>
      </c>
      <c r="E2082" t="n">
        <v>21.6094970703125</v>
      </c>
      <c r="F2082" t="n">
        <v>15.05489349365234</v>
      </c>
      <c r="M2082" t="n">
        <v>64</v>
      </c>
      <c r="N2082" t="n">
        <v>64</v>
      </c>
      <c r="O2082" t="n">
        <v>10000000000</v>
      </c>
      <c r="P2082" t="n">
        <v>25</v>
      </c>
      <c r="Q2082" t="n">
        <v>35.69564819335938</v>
      </c>
      <c r="R2082" t="n">
        <v>0.1842498779296875</v>
      </c>
    </row>
    <row r="2083">
      <c r="A2083" t="n">
        <v>64</v>
      </c>
      <c r="B2083" t="n">
        <v>1024</v>
      </c>
      <c r="C2083" t="n">
        <v>100000000</v>
      </c>
      <c r="D2083" t="n">
        <v>25</v>
      </c>
      <c r="E2083" t="n">
        <v>35.81562042236328</v>
      </c>
      <c r="F2083" t="n">
        <v>15.22006988525391</v>
      </c>
      <c r="M2083" t="n">
        <v>64</v>
      </c>
      <c r="N2083" t="n">
        <v>64</v>
      </c>
      <c r="O2083" t="n">
        <v>10000000000</v>
      </c>
      <c r="P2083" t="n">
        <v>27.5</v>
      </c>
      <c r="Q2083" t="n">
        <v>53.98788452148438</v>
      </c>
      <c r="R2083" t="n">
        <v>0.4587173461914062</v>
      </c>
    </row>
    <row r="2084">
      <c r="A2084" t="n">
        <v>32</v>
      </c>
      <c r="B2084" t="n">
        <v>512</v>
      </c>
      <c r="C2084" t="n">
        <v>15000000</v>
      </c>
      <c r="D2084" t="n">
        <v>22.5</v>
      </c>
      <c r="E2084" t="n">
        <v>22.802734375</v>
      </c>
      <c r="F2084" t="n">
        <v>15.283203125</v>
      </c>
      <c r="M2084" t="n">
        <v>64</v>
      </c>
      <c r="N2084" t="n">
        <v>64</v>
      </c>
      <c r="O2084" t="n">
        <v>10000000000</v>
      </c>
      <c r="P2084" t="n">
        <v>30</v>
      </c>
      <c r="Q2084" t="n">
        <v>61.47480010986328</v>
      </c>
      <c r="R2084" t="n">
        <v>0.9988784790039062</v>
      </c>
    </row>
    <row r="2085">
      <c r="A2085" t="n">
        <v>32</v>
      </c>
      <c r="B2085" t="n">
        <v>64</v>
      </c>
      <c r="C2085" t="n">
        <v>30000000</v>
      </c>
      <c r="D2085" t="n">
        <v>27.5</v>
      </c>
      <c r="E2085" t="n">
        <v>44.53163146972656</v>
      </c>
      <c r="F2085" t="n">
        <v>15.49510955810547</v>
      </c>
      <c r="M2085" t="n">
        <v>64</v>
      </c>
      <c r="N2085" t="n">
        <v>64</v>
      </c>
      <c r="O2085" t="n">
        <v>10000000000</v>
      </c>
      <c r="P2085" t="n">
        <v>32.5</v>
      </c>
      <c r="Q2085" t="n">
        <v>44.97814178466797</v>
      </c>
      <c r="R2085" t="n">
        <v>0.580596923828125</v>
      </c>
    </row>
    <row r="2086">
      <c r="A2086" t="n">
        <v>8</v>
      </c>
      <c r="B2086" t="n">
        <v>1024</v>
      </c>
      <c r="C2086" t="n">
        <v>30000000</v>
      </c>
      <c r="D2086" t="n">
        <v>22.5</v>
      </c>
      <c r="E2086" t="n">
        <v>24.90921020507812</v>
      </c>
      <c r="F2086" t="n">
        <v>15.56739807128906</v>
      </c>
      <c r="M2086" t="n">
        <v>64</v>
      </c>
      <c r="N2086" t="n">
        <v>64</v>
      </c>
      <c r="O2086" t="n">
        <v>10000000000</v>
      </c>
      <c r="P2086" t="n">
        <v>35</v>
      </c>
      <c r="Q2086" t="n">
        <v>51.74179077148438</v>
      </c>
      <c r="R2086" t="n">
        <v>1.131248474121094</v>
      </c>
    </row>
    <row r="2087">
      <c r="A2087" t="n">
        <v>32</v>
      </c>
      <c r="B2087" t="n">
        <v>512</v>
      </c>
      <c r="C2087" t="n">
        <v>1000000</v>
      </c>
      <c r="D2087" t="n">
        <v>20</v>
      </c>
      <c r="E2087" t="n">
        <v>10.21862030029297</v>
      </c>
      <c r="F2087" t="n">
        <v>15.57178497314453</v>
      </c>
      <c r="M2087" t="n">
        <v>64</v>
      </c>
      <c r="N2087" t="n">
        <v>64</v>
      </c>
      <c r="O2087" t="n">
        <v>30000000000</v>
      </c>
      <c r="P2087" t="n">
        <v>0</v>
      </c>
      <c r="Q2087" t="n">
        <v>0</v>
      </c>
      <c r="R2087" t="n">
        <v>0</v>
      </c>
    </row>
    <row r="2088">
      <c r="A2088" t="n">
        <v>32</v>
      </c>
      <c r="B2088" t="n">
        <v>1024</v>
      </c>
      <c r="C2088" t="n">
        <v>1000000</v>
      </c>
      <c r="D2088" t="n">
        <v>20</v>
      </c>
      <c r="E2088" t="n">
        <v>10.2294921875</v>
      </c>
      <c r="F2088" t="n">
        <v>15.59906005859375</v>
      </c>
      <c r="M2088" t="n">
        <v>64</v>
      </c>
      <c r="N2088" t="n">
        <v>64</v>
      </c>
      <c r="O2088" t="n">
        <v>30000000000</v>
      </c>
      <c r="P2088" t="n">
        <v>2.5</v>
      </c>
      <c r="Q2088" t="n">
        <v>0</v>
      </c>
      <c r="R2088" t="n">
        <v>0</v>
      </c>
    </row>
    <row r="2089">
      <c r="A2089" t="n">
        <v>32</v>
      </c>
      <c r="B2089" t="n">
        <v>32</v>
      </c>
      <c r="C2089" t="n">
        <v>100000000</v>
      </c>
      <c r="D2089" t="n">
        <v>32.5</v>
      </c>
      <c r="E2089" t="n">
        <v>50.55503845214844</v>
      </c>
      <c r="F2089" t="n">
        <v>15.63014984130859</v>
      </c>
      <c r="M2089" t="n">
        <v>64</v>
      </c>
      <c r="N2089" t="n">
        <v>64</v>
      </c>
      <c r="O2089" t="n">
        <v>30000000000</v>
      </c>
      <c r="P2089" t="n">
        <v>5</v>
      </c>
      <c r="Q2089" t="n">
        <v>0</v>
      </c>
      <c r="R2089" t="n">
        <v>0</v>
      </c>
    </row>
    <row r="2090">
      <c r="A2090" t="n">
        <v>16</v>
      </c>
      <c r="B2090" t="n">
        <v>256</v>
      </c>
      <c r="C2090" t="n">
        <v>1000000</v>
      </c>
      <c r="D2090" t="n">
        <v>20</v>
      </c>
      <c r="E2090" t="n">
        <v>9.882545471191406</v>
      </c>
      <c r="F2090" t="n">
        <v>15.64712524414062</v>
      </c>
      <c r="M2090" t="n">
        <v>64</v>
      </c>
      <c r="N2090" t="n">
        <v>64</v>
      </c>
      <c r="O2090" t="n">
        <v>30000000000</v>
      </c>
      <c r="P2090" t="n">
        <v>7.5</v>
      </c>
      <c r="Q2090" t="n">
        <v>0</v>
      </c>
      <c r="R2090" t="n">
        <v>0</v>
      </c>
    </row>
    <row r="2091">
      <c r="A2091" t="n">
        <v>32</v>
      </c>
      <c r="B2091" t="n">
        <v>128</v>
      </c>
      <c r="C2091" t="n">
        <v>100000000</v>
      </c>
      <c r="D2091" t="n">
        <v>30</v>
      </c>
      <c r="E2091" t="n">
        <v>49.6002197265625</v>
      </c>
      <c r="F2091" t="n">
        <v>15.70091247558594</v>
      </c>
      <c r="M2091" t="n">
        <v>64</v>
      </c>
      <c r="N2091" t="n">
        <v>64</v>
      </c>
      <c r="O2091" t="n">
        <v>30000000000</v>
      </c>
      <c r="P2091" t="n">
        <v>10</v>
      </c>
      <c r="Q2091" t="n">
        <v>0</v>
      </c>
      <c r="R2091" t="n">
        <v>0</v>
      </c>
    </row>
    <row r="2092">
      <c r="A2092" t="n">
        <v>8</v>
      </c>
      <c r="B2092" t="n">
        <v>32</v>
      </c>
      <c r="C2092" t="n">
        <v>1000000</v>
      </c>
      <c r="D2092" t="n">
        <v>22.5</v>
      </c>
      <c r="E2092" t="n">
        <v>21.68140411376953</v>
      </c>
      <c r="F2092" t="n">
        <v>15.81916809082031</v>
      </c>
      <c r="M2092" t="n">
        <v>64</v>
      </c>
      <c r="N2092" t="n">
        <v>64</v>
      </c>
      <c r="O2092" t="n">
        <v>30000000000</v>
      </c>
      <c r="P2092" t="n">
        <v>12.5</v>
      </c>
      <c r="Q2092" t="n">
        <v>0</v>
      </c>
      <c r="R2092" t="n">
        <v>0</v>
      </c>
    </row>
    <row r="2093">
      <c r="A2093" t="n">
        <v>16</v>
      </c>
      <c r="B2093" t="n">
        <v>64</v>
      </c>
      <c r="C2093" t="n">
        <v>100000000</v>
      </c>
      <c r="D2093" t="n">
        <v>32.5</v>
      </c>
      <c r="E2093" t="n">
        <v>50.54931640625</v>
      </c>
      <c r="F2093" t="n">
        <v>15.92121124267578</v>
      </c>
      <c r="M2093" t="n">
        <v>64</v>
      </c>
      <c r="N2093" t="n">
        <v>64</v>
      </c>
      <c r="O2093" t="n">
        <v>30000000000</v>
      </c>
      <c r="P2093" t="n">
        <v>15</v>
      </c>
      <c r="Q2093" t="n">
        <v>0</v>
      </c>
      <c r="R2093" t="n">
        <v>0</v>
      </c>
    </row>
    <row r="2094">
      <c r="A2094" t="n">
        <v>16</v>
      </c>
      <c r="B2094" t="n">
        <v>512</v>
      </c>
      <c r="C2094" t="n">
        <v>15000000</v>
      </c>
      <c r="D2094" t="n">
        <v>22.5</v>
      </c>
      <c r="E2094" t="n">
        <v>23.27327728271484</v>
      </c>
      <c r="F2094" t="n">
        <v>15.9637451171875</v>
      </c>
      <c r="M2094" t="n">
        <v>64</v>
      </c>
      <c r="N2094" t="n">
        <v>64</v>
      </c>
      <c r="O2094" t="n">
        <v>30000000000</v>
      </c>
      <c r="P2094" t="n">
        <v>17.5</v>
      </c>
      <c r="Q2094" t="n">
        <v>0</v>
      </c>
      <c r="R2094" t="n">
        <v>0</v>
      </c>
    </row>
    <row r="2095">
      <c r="A2095" t="n">
        <v>64</v>
      </c>
      <c r="B2095" t="n">
        <v>1024</v>
      </c>
      <c r="C2095" t="n">
        <v>30000000</v>
      </c>
      <c r="D2095" t="n">
        <v>22.5</v>
      </c>
      <c r="E2095" t="n">
        <v>21.49028778076172</v>
      </c>
      <c r="F2095" t="n">
        <v>16.03965759277344</v>
      </c>
      <c r="M2095" t="n">
        <v>64</v>
      </c>
      <c r="N2095" t="n">
        <v>64</v>
      </c>
      <c r="O2095" t="n">
        <v>30000000000</v>
      </c>
      <c r="P2095" t="n">
        <v>20</v>
      </c>
      <c r="Q2095" t="n">
        <v>0</v>
      </c>
      <c r="R2095" t="n">
        <v>0</v>
      </c>
    </row>
    <row r="2096">
      <c r="A2096" t="n">
        <v>64</v>
      </c>
      <c r="B2096" t="n">
        <v>512</v>
      </c>
      <c r="C2096" t="n">
        <v>1000000000</v>
      </c>
      <c r="D2096" t="n">
        <v>35</v>
      </c>
      <c r="E2096" t="n">
        <v>48.83270263671875</v>
      </c>
      <c r="F2096" t="n">
        <v>16.11042022705078</v>
      </c>
      <c r="M2096" t="n">
        <v>64</v>
      </c>
      <c r="N2096" t="n">
        <v>64</v>
      </c>
      <c r="O2096" t="n">
        <v>30000000000</v>
      </c>
      <c r="P2096" t="n">
        <v>22.5</v>
      </c>
      <c r="Q2096" t="n">
        <v>0.3749847412109375</v>
      </c>
      <c r="R2096" t="n">
        <v>0</v>
      </c>
    </row>
    <row r="2097">
      <c r="A2097" t="n">
        <v>16</v>
      </c>
      <c r="B2097" t="n">
        <v>32</v>
      </c>
      <c r="C2097" t="n">
        <v>100000000</v>
      </c>
      <c r="D2097" t="n">
        <v>35</v>
      </c>
      <c r="E2097" t="n">
        <v>48.71158599853516</v>
      </c>
      <c r="F2097" t="n">
        <v>16.17393493652344</v>
      </c>
      <c r="M2097" t="n">
        <v>64</v>
      </c>
      <c r="N2097" t="n">
        <v>64</v>
      </c>
      <c r="O2097" t="n">
        <v>30000000000</v>
      </c>
      <c r="P2097" t="n">
        <v>25</v>
      </c>
      <c r="Q2097" t="n">
        <v>7.444000244140625</v>
      </c>
      <c r="R2097" t="n">
        <v>0</v>
      </c>
    </row>
    <row r="2098">
      <c r="A2098" t="n">
        <v>16</v>
      </c>
      <c r="B2098" t="n">
        <v>32</v>
      </c>
      <c r="C2098" t="n">
        <v>15000000</v>
      </c>
      <c r="D2098" t="n">
        <v>27.5</v>
      </c>
      <c r="E2098" t="n">
        <v>45.68080902099609</v>
      </c>
      <c r="F2098" t="n">
        <v>16.41159057617188</v>
      </c>
      <c r="M2098" t="n">
        <v>64</v>
      </c>
      <c r="N2098" t="n">
        <v>64</v>
      </c>
      <c r="O2098" t="n">
        <v>30000000000</v>
      </c>
      <c r="P2098" t="n">
        <v>27.5</v>
      </c>
      <c r="Q2098" t="n">
        <v>18.62030029296875</v>
      </c>
      <c r="R2098" t="n">
        <v>0</v>
      </c>
    </row>
    <row r="2099">
      <c r="A2099" t="n">
        <v>64</v>
      </c>
      <c r="B2099" t="n">
        <v>64</v>
      </c>
      <c r="C2099" t="n">
        <v>100000000</v>
      </c>
      <c r="D2099" t="n">
        <v>30</v>
      </c>
      <c r="E2099" t="n">
        <v>49.81746673583984</v>
      </c>
      <c r="F2099" t="n">
        <v>16.656494140625</v>
      </c>
      <c r="M2099" t="n">
        <v>64</v>
      </c>
      <c r="N2099" t="n">
        <v>64</v>
      </c>
      <c r="O2099" t="n">
        <v>30000000000</v>
      </c>
      <c r="P2099" t="n">
        <v>30</v>
      </c>
      <c r="Q2099" t="n">
        <v>24.65705871582031</v>
      </c>
      <c r="R2099" t="n">
        <v>0.0766754150390625</v>
      </c>
    </row>
    <row r="2100">
      <c r="A2100" t="n">
        <v>16</v>
      </c>
      <c r="B2100" t="n">
        <v>512</v>
      </c>
      <c r="C2100" t="n">
        <v>1000000</v>
      </c>
      <c r="D2100" t="n">
        <v>20</v>
      </c>
      <c r="E2100" t="n">
        <v>10.24646759033203</v>
      </c>
      <c r="F2100" t="n">
        <v>16.66355133056641</v>
      </c>
      <c r="M2100" t="n">
        <v>64</v>
      </c>
      <c r="N2100" t="n">
        <v>64</v>
      </c>
      <c r="O2100" t="n">
        <v>30000000000</v>
      </c>
      <c r="P2100" t="n">
        <v>32.5</v>
      </c>
      <c r="Q2100" t="n">
        <v>46.55647277832031</v>
      </c>
      <c r="R2100" t="n">
        <v>0.2893447875976562</v>
      </c>
    </row>
    <row r="2101">
      <c r="A2101" t="n">
        <v>8</v>
      </c>
      <c r="B2101" t="n">
        <v>128</v>
      </c>
      <c r="C2101" t="n">
        <v>30000000</v>
      </c>
      <c r="D2101" t="n">
        <v>27.5</v>
      </c>
      <c r="E2101" t="n">
        <v>45.54920196533203</v>
      </c>
      <c r="F2101" t="n">
        <v>16.78733825683594</v>
      </c>
      <c r="M2101" t="n">
        <v>64</v>
      </c>
      <c r="N2101" t="n">
        <v>64</v>
      </c>
      <c r="O2101" t="n">
        <v>30000000000</v>
      </c>
      <c r="P2101" t="n">
        <v>35</v>
      </c>
      <c r="Q2101" t="n">
        <v>50.03757476806641</v>
      </c>
      <c r="R2101" t="n">
        <v>0.6551742553710938</v>
      </c>
    </row>
    <row r="2102">
      <c r="A2102" t="n">
        <v>8</v>
      </c>
      <c r="B2102" t="n">
        <v>256</v>
      </c>
      <c r="C2102" t="n">
        <v>1000000</v>
      </c>
      <c r="D2102" t="n">
        <v>20</v>
      </c>
      <c r="E2102" t="n">
        <v>9.941291809082031</v>
      </c>
      <c r="F2102" t="n">
        <v>16.84665679931641</v>
      </c>
      <c r="M2102" t="n">
        <v>64</v>
      </c>
      <c r="N2102" t="n">
        <v>128</v>
      </c>
      <c r="O2102" t="n">
        <v>1000000</v>
      </c>
      <c r="P2102" t="n">
        <v>0</v>
      </c>
      <c r="Q2102" t="n">
        <v>0</v>
      </c>
      <c r="R2102" t="n">
        <v>0</v>
      </c>
    </row>
    <row r="2103">
      <c r="A2103" t="n">
        <v>8</v>
      </c>
      <c r="B2103" t="n">
        <v>512</v>
      </c>
      <c r="C2103" t="n">
        <v>100000000</v>
      </c>
      <c r="D2103" t="n">
        <v>27.5</v>
      </c>
      <c r="E2103" t="n">
        <v>44.80743408203125</v>
      </c>
      <c r="F2103" t="n">
        <v>17.33226776123047</v>
      </c>
      <c r="M2103" t="n">
        <v>64</v>
      </c>
      <c r="N2103" t="n">
        <v>128</v>
      </c>
      <c r="O2103" t="n">
        <v>1000000</v>
      </c>
      <c r="P2103" t="n">
        <v>2.5</v>
      </c>
      <c r="Q2103" t="n">
        <v>0</v>
      </c>
      <c r="R2103" t="n">
        <v>0</v>
      </c>
    </row>
    <row r="2104">
      <c r="A2104" t="n">
        <v>16</v>
      </c>
      <c r="B2104" t="n">
        <v>1024</v>
      </c>
      <c r="C2104" t="n">
        <v>1000000</v>
      </c>
      <c r="D2104" t="n">
        <v>20</v>
      </c>
      <c r="E2104" t="n">
        <v>9.97314453125</v>
      </c>
      <c r="F2104" t="n">
        <v>17.39330291748047</v>
      </c>
      <c r="M2104" t="n">
        <v>64</v>
      </c>
      <c r="N2104" t="n">
        <v>128</v>
      </c>
      <c r="O2104" t="n">
        <v>1000000</v>
      </c>
      <c r="P2104" t="n">
        <v>5</v>
      </c>
      <c r="Q2104" t="n">
        <v>0</v>
      </c>
      <c r="R2104" t="n">
        <v>0</v>
      </c>
    </row>
    <row r="2105">
      <c r="A2105" t="n">
        <v>64</v>
      </c>
      <c r="B2105" t="n">
        <v>32</v>
      </c>
      <c r="C2105" t="n">
        <v>30000000</v>
      </c>
      <c r="D2105" t="n">
        <v>27.5</v>
      </c>
      <c r="E2105" t="n">
        <v>44.72827911376953</v>
      </c>
      <c r="F2105" t="n">
        <v>17.41905212402344</v>
      </c>
      <c r="M2105" t="n">
        <v>64</v>
      </c>
      <c r="N2105" t="n">
        <v>128</v>
      </c>
      <c r="O2105" t="n">
        <v>1000000</v>
      </c>
      <c r="P2105" t="n">
        <v>7.5</v>
      </c>
      <c r="Q2105" t="n">
        <v>0</v>
      </c>
      <c r="R2105" t="n">
        <v>0</v>
      </c>
    </row>
    <row r="2106">
      <c r="A2106" t="n">
        <v>16</v>
      </c>
      <c r="B2106" t="n">
        <v>32</v>
      </c>
      <c r="C2106" t="n">
        <v>30000000</v>
      </c>
      <c r="D2106" t="n">
        <v>30</v>
      </c>
      <c r="E2106" t="n">
        <v>49.68376159667969</v>
      </c>
      <c r="F2106" t="n">
        <v>17.71507263183594</v>
      </c>
      <c r="M2106" t="n">
        <v>64</v>
      </c>
      <c r="N2106" t="n">
        <v>128</v>
      </c>
      <c r="O2106" t="n">
        <v>1000000</v>
      </c>
      <c r="P2106" t="n">
        <v>10</v>
      </c>
      <c r="Q2106" t="n">
        <v>0</v>
      </c>
      <c r="R2106" t="n">
        <v>0</v>
      </c>
    </row>
    <row r="2107">
      <c r="A2107" t="n">
        <v>16</v>
      </c>
      <c r="B2107" t="n">
        <v>128</v>
      </c>
      <c r="C2107" t="n">
        <v>30000000</v>
      </c>
      <c r="D2107" t="n">
        <v>27.5</v>
      </c>
      <c r="E2107" t="n">
        <v>45.23200988769531</v>
      </c>
      <c r="F2107" t="n">
        <v>17.71812438964844</v>
      </c>
      <c r="M2107" t="n">
        <v>64</v>
      </c>
      <c r="N2107" t="n">
        <v>128</v>
      </c>
      <c r="O2107" t="n">
        <v>1000000</v>
      </c>
      <c r="P2107" t="n">
        <v>12.5</v>
      </c>
      <c r="Q2107" t="n">
        <v>0.005340576171875</v>
      </c>
      <c r="R2107" t="n">
        <v>0.02689361572265625</v>
      </c>
    </row>
    <row r="2108">
      <c r="A2108" t="n">
        <v>64</v>
      </c>
      <c r="B2108" t="n">
        <v>128</v>
      </c>
      <c r="C2108" t="n">
        <v>15000000</v>
      </c>
      <c r="D2108" t="n">
        <v>25</v>
      </c>
      <c r="E2108" t="n">
        <v>35.16368865966797</v>
      </c>
      <c r="F2108" t="n">
        <v>17.80128479003906</v>
      </c>
      <c r="M2108" t="n">
        <v>64</v>
      </c>
      <c r="N2108" t="n">
        <v>128</v>
      </c>
      <c r="O2108" t="n">
        <v>1000000</v>
      </c>
      <c r="P2108" t="n">
        <v>15</v>
      </c>
      <c r="Q2108" t="n">
        <v>0.3322601318359375</v>
      </c>
      <c r="R2108" t="n">
        <v>0.6853103637695312</v>
      </c>
    </row>
    <row r="2109">
      <c r="A2109" t="n">
        <v>8</v>
      </c>
      <c r="B2109" t="n">
        <v>512</v>
      </c>
      <c r="C2109" t="n">
        <v>1000000</v>
      </c>
      <c r="D2109" t="n">
        <v>20</v>
      </c>
      <c r="E2109" t="n">
        <v>10.15434265136719</v>
      </c>
      <c r="F2109" t="n">
        <v>18.06182861328125</v>
      </c>
      <c r="M2109" t="n">
        <v>64</v>
      </c>
      <c r="N2109" t="n">
        <v>128</v>
      </c>
      <c r="O2109" t="n">
        <v>1000000</v>
      </c>
      <c r="P2109" t="n">
        <v>17.5</v>
      </c>
      <c r="Q2109" t="n">
        <v>2.962112426757812</v>
      </c>
      <c r="R2109" t="n">
        <v>4.486274719238281</v>
      </c>
    </row>
    <row r="2110">
      <c r="A2110" t="n">
        <v>16</v>
      </c>
      <c r="B2110" t="n">
        <v>32</v>
      </c>
      <c r="C2110" t="n">
        <v>1000000</v>
      </c>
      <c r="D2110" t="n">
        <v>22.5</v>
      </c>
      <c r="E2110" t="n">
        <v>21.86069488525391</v>
      </c>
      <c r="F2110" t="n">
        <v>18.17398071289062</v>
      </c>
      <c r="M2110" t="n">
        <v>64</v>
      </c>
      <c r="N2110" t="n">
        <v>128</v>
      </c>
      <c r="O2110" t="n">
        <v>1000000</v>
      </c>
      <c r="P2110" t="n">
        <v>20</v>
      </c>
      <c r="Q2110" t="n">
        <v>9.621047973632812</v>
      </c>
      <c r="R2110" t="n">
        <v>12.28599548339844</v>
      </c>
    </row>
    <row r="2111">
      <c r="A2111" t="n">
        <v>16</v>
      </c>
      <c r="B2111" t="n">
        <v>512</v>
      </c>
      <c r="C2111" t="n">
        <v>100000000</v>
      </c>
      <c r="D2111" t="n">
        <v>27.5</v>
      </c>
      <c r="E2111" t="n">
        <v>47.57804870605469</v>
      </c>
      <c r="F2111" t="n">
        <v>18.22395324707031</v>
      </c>
      <c r="M2111" t="n">
        <v>64</v>
      </c>
      <c r="N2111" t="n">
        <v>128</v>
      </c>
      <c r="O2111" t="n">
        <v>1000000</v>
      </c>
      <c r="P2111" t="n">
        <v>22.5</v>
      </c>
      <c r="Q2111" t="n">
        <v>21.50363922119141</v>
      </c>
      <c r="R2111" t="n">
        <v>24.26319122314453</v>
      </c>
    </row>
    <row r="2112">
      <c r="A2112" t="n">
        <v>8</v>
      </c>
      <c r="B2112" t="n">
        <v>1024</v>
      </c>
      <c r="C2112" t="n">
        <v>1000000</v>
      </c>
      <c r="D2112" t="n">
        <v>20</v>
      </c>
      <c r="E2112" t="n">
        <v>10.09807586669922</v>
      </c>
      <c r="F2112" t="n">
        <v>18.29833984375</v>
      </c>
      <c r="M2112" t="n">
        <v>64</v>
      </c>
      <c r="N2112" t="n">
        <v>128</v>
      </c>
      <c r="O2112" t="n">
        <v>1000000</v>
      </c>
      <c r="P2112" t="n">
        <v>25</v>
      </c>
      <c r="Q2112" t="n">
        <v>34.71469879150391</v>
      </c>
      <c r="R2112" t="n">
        <v>35.95447540283203</v>
      </c>
    </row>
    <row r="2113">
      <c r="A2113" t="n">
        <v>64</v>
      </c>
      <c r="B2113" t="n">
        <v>512</v>
      </c>
      <c r="C2113" t="n">
        <v>100000000</v>
      </c>
      <c r="D2113" t="n">
        <v>27.5</v>
      </c>
      <c r="E2113" t="n">
        <v>43.92337799072266</v>
      </c>
      <c r="F2113" t="n">
        <v>19.01359558105469</v>
      </c>
      <c r="M2113" t="n">
        <v>64</v>
      </c>
      <c r="N2113" t="n">
        <v>128</v>
      </c>
      <c r="O2113" t="n">
        <v>1000000</v>
      </c>
      <c r="P2113" t="n">
        <v>27.5</v>
      </c>
      <c r="Q2113" t="n">
        <v>45.05805969238281</v>
      </c>
      <c r="R2113" t="n">
        <v>45.19729614257812</v>
      </c>
    </row>
    <row r="2114">
      <c r="A2114" t="n">
        <v>8</v>
      </c>
      <c r="B2114" t="n">
        <v>256</v>
      </c>
      <c r="C2114" t="n">
        <v>100000000</v>
      </c>
      <c r="D2114" t="n">
        <v>30</v>
      </c>
      <c r="E2114" t="n">
        <v>49.44000244140625</v>
      </c>
      <c r="F2114" t="n">
        <v>19.05498504638672</v>
      </c>
      <c r="M2114" t="n">
        <v>64</v>
      </c>
      <c r="N2114" t="n">
        <v>128</v>
      </c>
      <c r="O2114" t="n">
        <v>1000000</v>
      </c>
      <c r="P2114" t="n">
        <v>30</v>
      </c>
      <c r="Q2114" t="n">
        <v>49.48310852050781</v>
      </c>
      <c r="R2114" t="n">
        <v>49.39174652099609</v>
      </c>
    </row>
    <row r="2115">
      <c r="A2115" t="n">
        <v>8</v>
      </c>
      <c r="B2115" t="n">
        <v>64</v>
      </c>
      <c r="C2115" t="n">
        <v>15000000</v>
      </c>
      <c r="D2115" t="n">
        <v>27.5</v>
      </c>
      <c r="E2115" t="n">
        <v>46.46682739257812</v>
      </c>
      <c r="F2115" t="n">
        <v>19.08855438232422</v>
      </c>
      <c r="M2115" t="n">
        <v>64</v>
      </c>
      <c r="N2115" t="n">
        <v>128</v>
      </c>
      <c r="O2115" t="n">
        <v>1000000</v>
      </c>
      <c r="P2115" t="n">
        <v>32.5</v>
      </c>
      <c r="Q2115" t="n">
        <v>50.02021789550781</v>
      </c>
      <c r="R2115" t="n">
        <v>50.02288818359375</v>
      </c>
    </row>
    <row r="2116">
      <c r="A2116" t="n">
        <v>32</v>
      </c>
      <c r="B2116" t="n">
        <v>64</v>
      </c>
      <c r="C2116" t="n">
        <v>100000000</v>
      </c>
      <c r="D2116" t="n">
        <v>32.5</v>
      </c>
      <c r="E2116" t="n">
        <v>50.21400451660156</v>
      </c>
      <c r="F2116" t="n">
        <v>19.10629272460938</v>
      </c>
      <c r="M2116" t="n">
        <v>64</v>
      </c>
      <c r="N2116" t="n">
        <v>128</v>
      </c>
      <c r="O2116" t="n">
        <v>1000000</v>
      </c>
      <c r="P2116" t="n">
        <v>35</v>
      </c>
      <c r="Q2116" t="n">
        <v>50.07057189941406</v>
      </c>
      <c r="R2116" t="n">
        <v>49.98092651367188</v>
      </c>
    </row>
    <row r="2117">
      <c r="A2117" t="n">
        <v>8</v>
      </c>
      <c r="B2117" t="n">
        <v>64</v>
      </c>
      <c r="C2117" t="n">
        <v>100000000</v>
      </c>
      <c r="D2117" t="n">
        <v>35</v>
      </c>
      <c r="E2117" t="n">
        <v>49.78237152099609</v>
      </c>
      <c r="F2117" t="n">
        <v>19.13814544677734</v>
      </c>
      <c r="M2117" t="n">
        <v>64</v>
      </c>
      <c r="N2117" t="n">
        <v>128</v>
      </c>
      <c r="O2117" t="n">
        <v>15000000</v>
      </c>
      <c r="P2117" t="n">
        <v>0</v>
      </c>
      <c r="Q2117" t="n">
        <v>0</v>
      </c>
      <c r="R2117" t="n">
        <v>0</v>
      </c>
    </row>
    <row r="2118">
      <c r="A2118" t="n">
        <v>8</v>
      </c>
      <c r="B2118" t="n">
        <v>512</v>
      </c>
      <c r="C2118" t="n">
        <v>30000000</v>
      </c>
      <c r="D2118" t="n">
        <v>25</v>
      </c>
      <c r="E2118" t="n">
        <v>34.46197509765625</v>
      </c>
      <c r="F2118" t="n">
        <v>19.23389434814453</v>
      </c>
      <c r="M2118" t="n">
        <v>64</v>
      </c>
      <c r="N2118" t="n">
        <v>128</v>
      </c>
      <c r="O2118" t="n">
        <v>15000000</v>
      </c>
      <c r="P2118" t="n">
        <v>2.5</v>
      </c>
      <c r="Q2118" t="n">
        <v>0</v>
      </c>
      <c r="R2118" t="n">
        <v>0</v>
      </c>
    </row>
    <row r="2119">
      <c r="A2119" t="n">
        <v>64</v>
      </c>
      <c r="B2119" t="n">
        <v>64</v>
      </c>
      <c r="C2119" t="n">
        <v>30000000</v>
      </c>
      <c r="D2119" t="n">
        <v>27.5</v>
      </c>
      <c r="E2119" t="n">
        <v>44.43168640136719</v>
      </c>
      <c r="F2119" t="n">
        <v>19.49329376220703</v>
      </c>
      <c r="M2119" t="n">
        <v>64</v>
      </c>
      <c r="N2119" t="n">
        <v>128</v>
      </c>
      <c r="O2119" t="n">
        <v>15000000</v>
      </c>
      <c r="P2119" t="n">
        <v>5</v>
      </c>
      <c r="Q2119" t="n">
        <v>0</v>
      </c>
      <c r="R2119" t="n">
        <v>0</v>
      </c>
    </row>
    <row r="2120">
      <c r="A2120" t="n">
        <v>32</v>
      </c>
      <c r="B2120" t="n">
        <v>512</v>
      </c>
      <c r="C2120" t="n">
        <v>100000000</v>
      </c>
      <c r="D2120" t="n">
        <v>27.5</v>
      </c>
      <c r="E2120" t="n">
        <v>43.33057403564453</v>
      </c>
      <c r="F2120" t="n">
        <v>19.61994171142578</v>
      </c>
      <c r="M2120" t="n">
        <v>64</v>
      </c>
      <c r="N2120" t="n">
        <v>128</v>
      </c>
      <c r="O2120" t="n">
        <v>15000000</v>
      </c>
      <c r="P2120" t="n">
        <v>7.5</v>
      </c>
      <c r="Q2120" t="n">
        <v>0</v>
      </c>
      <c r="R2120" t="n">
        <v>0</v>
      </c>
    </row>
    <row r="2121">
      <c r="A2121" t="n">
        <v>8</v>
      </c>
      <c r="B2121" t="n">
        <v>256</v>
      </c>
      <c r="C2121" t="n">
        <v>15000000</v>
      </c>
      <c r="D2121" t="n">
        <v>25</v>
      </c>
      <c r="E2121" t="n">
        <v>35.42079925537109</v>
      </c>
      <c r="F2121" t="n">
        <v>19.74697113037109</v>
      </c>
      <c r="M2121" t="n">
        <v>64</v>
      </c>
      <c r="N2121" t="n">
        <v>128</v>
      </c>
      <c r="O2121" t="n">
        <v>15000000</v>
      </c>
      <c r="P2121" t="n">
        <v>10</v>
      </c>
      <c r="Q2121" t="n">
        <v>0</v>
      </c>
      <c r="R2121" t="n">
        <v>0</v>
      </c>
    </row>
    <row r="2122">
      <c r="A2122" t="n">
        <v>8</v>
      </c>
      <c r="B2122" t="n">
        <v>128</v>
      </c>
      <c r="C2122" t="n">
        <v>100000000</v>
      </c>
      <c r="D2122" t="n">
        <v>32.5</v>
      </c>
      <c r="E2122" t="n">
        <v>50.92754364013672</v>
      </c>
      <c r="F2122" t="n">
        <v>19.75975036621094</v>
      </c>
      <c r="M2122" t="n">
        <v>64</v>
      </c>
      <c r="N2122" t="n">
        <v>128</v>
      </c>
      <c r="O2122" t="n">
        <v>15000000</v>
      </c>
      <c r="P2122" t="n">
        <v>12.5</v>
      </c>
      <c r="Q2122" t="n">
        <v>0.03662109375</v>
      </c>
      <c r="R2122" t="n">
        <v>0</v>
      </c>
    </row>
    <row r="2123">
      <c r="A2123" t="n">
        <v>32</v>
      </c>
      <c r="B2123" t="n">
        <v>32</v>
      </c>
      <c r="C2123" t="n">
        <v>15000000</v>
      </c>
      <c r="D2123" t="n">
        <v>27.5</v>
      </c>
      <c r="E2123" t="n">
        <v>44.65103149414062</v>
      </c>
      <c r="F2123" t="n">
        <v>19.83261108398438</v>
      </c>
      <c r="M2123" t="n">
        <v>64</v>
      </c>
      <c r="N2123" t="n">
        <v>128</v>
      </c>
      <c r="O2123" t="n">
        <v>15000000</v>
      </c>
      <c r="P2123" t="n">
        <v>15</v>
      </c>
      <c r="Q2123" t="n">
        <v>0.5105972290039062</v>
      </c>
      <c r="R2123" t="n">
        <v>0</v>
      </c>
    </row>
    <row r="2124">
      <c r="A2124" t="n">
        <v>64</v>
      </c>
      <c r="B2124" t="n">
        <v>128</v>
      </c>
      <c r="C2124" t="n">
        <v>100000000</v>
      </c>
      <c r="D2124" t="n">
        <v>30</v>
      </c>
      <c r="E2124" t="n">
        <v>50.38127899169922</v>
      </c>
      <c r="F2124" t="n">
        <v>20.25909423828125</v>
      </c>
      <c r="M2124" t="n">
        <v>64</v>
      </c>
      <c r="N2124" t="n">
        <v>128</v>
      </c>
      <c r="O2124" t="n">
        <v>15000000</v>
      </c>
      <c r="P2124" t="n">
        <v>17.5</v>
      </c>
      <c r="Q2124" t="n">
        <v>2.881240844726562</v>
      </c>
      <c r="R2124" t="n">
        <v>0.01163482666015625</v>
      </c>
    </row>
    <row r="2125">
      <c r="A2125" t="n">
        <v>16</v>
      </c>
      <c r="B2125" t="n">
        <v>512</v>
      </c>
      <c r="C2125" t="n">
        <v>30000000</v>
      </c>
      <c r="D2125" t="n">
        <v>25</v>
      </c>
      <c r="E2125" t="n">
        <v>36.72924041748047</v>
      </c>
      <c r="F2125" t="n">
        <v>20.2880859375</v>
      </c>
      <c r="M2125" t="n">
        <v>64</v>
      </c>
      <c r="N2125" t="n">
        <v>128</v>
      </c>
      <c r="O2125" t="n">
        <v>15000000</v>
      </c>
      <c r="P2125" t="n">
        <v>20</v>
      </c>
      <c r="Q2125" t="n">
        <v>10.20526885986328</v>
      </c>
      <c r="R2125" t="n">
        <v>0.7251739501953125</v>
      </c>
    </row>
    <row r="2126">
      <c r="A2126" t="n">
        <v>16</v>
      </c>
      <c r="B2126" t="n">
        <v>256</v>
      </c>
      <c r="C2126" t="n">
        <v>100000000</v>
      </c>
      <c r="D2126" t="n">
        <v>30</v>
      </c>
      <c r="E2126" t="n">
        <v>49.85008239746094</v>
      </c>
      <c r="F2126" t="n">
        <v>20.40538787841797</v>
      </c>
      <c r="M2126" t="n">
        <v>64</v>
      </c>
      <c r="N2126" t="n">
        <v>128</v>
      </c>
      <c r="O2126" t="n">
        <v>15000000</v>
      </c>
      <c r="P2126" t="n">
        <v>22.5</v>
      </c>
      <c r="Q2126" t="n">
        <v>22.09148406982422</v>
      </c>
      <c r="R2126" t="n">
        <v>4.941749572753906</v>
      </c>
    </row>
    <row r="2127">
      <c r="A2127" t="n">
        <v>8</v>
      </c>
      <c r="B2127" t="n">
        <v>64</v>
      </c>
      <c r="C2127" t="n">
        <v>30000000</v>
      </c>
      <c r="D2127" t="n">
        <v>30</v>
      </c>
      <c r="E2127" t="n">
        <v>49.90959167480469</v>
      </c>
      <c r="F2127" t="n">
        <v>20.54615020751953</v>
      </c>
      <c r="M2127" t="n">
        <v>64</v>
      </c>
      <c r="N2127" t="n">
        <v>128</v>
      </c>
      <c r="O2127" t="n">
        <v>15000000</v>
      </c>
      <c r="P2127" t="n">
        <v>25</v>
      </c>
      <c r="Q2127" t="n">
        <v>35.16368865966797</v>
      </c>
      <c r="R2127" t="n">
        <v>17.80128479003906</v>
      </c>
    </row>
    <row r="2128">
      <c r="A2128" t="n">
        <v>16</v>
      </c>
      <c r="B2128" t="n">
        <v>256</v>
      </c>
      <c r="C2128" t="n">
        <v>15000000</v>
      </c>
      <c r="D2128" t="n">
        <v>25</v>
      </c>
      <c r="E2128" t="n">
        <v>35.29548645019531</v>
      </c>
      <c r="F2128" t="n">
        <v>20.79486846923828</v>
      </c>
      <c r="M2128" t="n">
        <v>64</v>
      </c>
      <c r="N2128" t="n">
        <v>128</v>
      </c>
      <c r="O2128" t="n">
        <v>15000000</v>
      </c>
      <c r="P2128" t="n">
        <v>27.5</v>
      </c>
      <c r="Q2128" t="n">
        <v>45.08399963378906</v>
      </c>
      <c r="R2128" t="n">
        <v>33.23593139648438</v>
      </c>
    </row>
    <row r="2129">
      <c r="A2129" t="n">
        <v>32</v>
      </c>
      <c r="B2129" t="n">
        <v>512</v>
      </c>
      <c r="C2129" t="n">
        <v>30000000</v>
      </c>
      <c r="D2129" t="n">
        <v>25</v>
      </c>
      <c r="E2129" t="n">
        <v>36.11736297607422</v>
      </c>
      <c r="F2129" t="n">
        <v>20.96042633056641</v>
      </c>
      <c r="M2129" t="n">
        <v>64</v>
      </c>
      <c r="N2129" t="n">
        <v>128</v>
      </c>
      <c r="O2129" t="n">
        <v>15000000</v>
      </c>
      <c r="P2129" t="n">
        <v>30</v>
      </c>
      <c r="Q2129" t="n">
        <v>49.59640502929688</v>
      </c>
      <c r="R2129" t="n">
        <v>44.12479400634766</v>
      </c>
    </row>
    <row r="2130">
      <c r="A2130" t="n">
        <v>32</v>
      </c>
      <c r="B2130" t="n">
        <v>32</v>
      </c>
      <c r="C2130" t="n">
        <v>1000000</v>
      </c>
      <c r="D2130" t="n">
        <v>22.5</v>
      </c>
      <c r="E2130" t="n">
        <v>21.4630126953125</v>
      </c>
      <c r="F2130" t="n">
        <v>21.06952667236328</v>
      </c>
      <c r="M2130" t="n">
        <v>64</v>
      </c>
      <c r="N2130" t="n">
        <v>128</v>
      </c>
      <c r="O2130" t="n">
        <v>15000000</v>
      </c>
      <c r="P2130" t="n">
        <v>32.5</v>
      </c>
      <c r="Q2130" t="n">
        <v>49.85103607177734</v>
      </c>
      <c r="R2130" t="n">
        <v>48.23722839355469</v>
      </c>
    </row>
    <row r="2131">
      <c r="A2131" t="n">
        <v>16</v>
      </c>
      <c r="B2131" t="n">
        <v>64</v>
      </c>
      <c r="C2131" t="n">
        <v>15000000</v>
      </c>
      <c r="D2131" t="n">
        <v>27.5</v>
      </c>
      <c r="E2131" t="n">
        <v>45.80135345458984</v>
      </c>
      <c r="F2131" t="n">
        <v>21.36650085449219</v>
      </c>
      <c r="M2131" t="n">
        <v>64</v>
      </c>
      <c r="N2131" t="n">
        <v>128</v>
      </c>
      <c r="O2131" t="n">
        <v>15000000</v>
      </c>
      <c r="P2131" t="n">
        <v>35</v>
      </c>
      <c r="Q2131" t="n">
        <v>49.92160797119141</v>
      </c>
      <c r="R2131" t="n">
        <v>49.46098327636719</v>
      </c>
    </row>
    <row r="2132">
      <c r="A2132" t="n">
        <v>32</v>
      </c>
      <c r="B2132" t="n">
        <v>128</v>
      </c>
      <c r="C2132" t="n">
        <v>30000000</v>
      </c>
      <c r="D2132" t="n">
        <v>27.5</v>
      </c>
      <c r="E2132" t="n">
        <v>45.23563385009766</v>
      </c>
      <c r="F2132" t="n">
        <v>21.45118713378906</v>
      </c>
      <c r="M2132" t="n">
        <v>64</v>
      </c>
      <c r="N2132" t="n">
        <v>128</v>
      </c>
      <c r="O2132" t="n">
        <v>30000000</v>
      </c>
      <c r="P2132" t="n">
        <v>0</v>
      </c>
      <c r="Q2132" t="n">
        <v>0</v>
      </c>
      <c r="R2132" t="n">
        <v>0</v>
      </c>
    </row>
    <row r="2133">
      <c r="A2133" t="n">
        <v>64</v>
      </c>
      <c r="B2133" t="n">
        <v>512</v>
      </c>
      <c r="C2133" t="n">
        <v>30000000</v>
      </c>
      <c r="D2133" t="n">
        <v>25</v>
      </c>
      <c r="E2133" t="n">
        <v>35.61458587646484</v>
      </c>
      <c r="F2133" t="n">
        <v>21.88873291015625</v>
      </c>
      <c r="M2133" t="n">
        <v>64</v>
      </c>
      <c r="N2133" t="n">
        <v>128</v>
      </c>
      <c r="O2133" t="n">
        <v>30000000</v>
      </c>
      <c r="P2133" t="n">
        <v>2.5</v>
      </c>
      <c r="Q2133" t="n">
        <v>0</v>
      </c>
      <c r="R2133" t="n">
        <v>0</v>
      </c>
    </row>
    <row r="2134">
      <c r="A2134" t="n">
        <v>32</v>
      </c>
      <c r="B2134" t="n">
        <v>256</v>
      </c>
      <c r="C2134" t="n">
        <v>15000000</v>
      </c>
      <c r="D2134" t="n">
        <v>25</v>
      </c>
      <c r="E2134" t="n">
        <v>35.30941009521484</v>
      </c>
      <c r="F2134" t="n">
        <v>21.98753356933594</v>
      </c>
      <c r="M2134" t="n">
        <v>64</v>
      </c>
      <c r="N2134" t="n">
        <v>128</v>
      </c>
      <c r="O2134" t="n">
        <v>30000000</v>
      </c>
      <c r="P2134" t="n">
        <v>5</v>
      </c>
      <c r="Q2134" t="n">
        <v>0</v>
      </c>
      <c r="R2134" t="n">
        <v>0</v>
      </c>
    </row>
    <row r="2135">
      <c r="A2135" t="n">
        <v>16</v>
      </c>
      <c r="B2135" t="n">
        <v>128</v>
      </c>
      <c r="C2135" t="n">
        <v>100000000</v>
      </c>
      <c r="D2135" t="n">
        <v>32.5</v>
      </c>
      <c r="E2135" t="n">
        <v>50.28114318847656</v>
      </c>
      <c r="F2135" t="n">
        <v>22.10292816162109</v>
      </c>
      <c r="M2135" t="n">
        <v>64</v>
      </c>
      <c r="N2135" t="n">
        <v>128</v>
      </c>
      <c r="O2135" t="n">
        <v>30000000</v>
      </c>
      <c r="P2135" t="n">
        <v>7.5</v>
      </c>
      <c r="Q2135" t="n">
        <v>0</v>
      </c>
      <c r="R2135" t="n">
        <v>0</v>
      </c>
    </row>
    <row r="2136">
      <c r="A2136" t="n">
        <v>64</v>
      </c>
      <c r="B2136" t="n">
        <v>32</v>
      </c>
      <c r="C2136" t="n">
        <v>100000000</v>
      </c>
      <c r="D2136" t="n">
        <v>32.5</v>
      </c>
      <c r="E2136" t="n">
        <v>51.09310150146484</v>
      </c>
      <c r="F2136" t="n">
        <v>22.10445404052734</v>
      </c>
      <c r="M2136" t="n">
        <v>64</v>
      </c>
      <c r="N2136" t="n">
        <v>128</v>
      </c>
      <c r="O2136" t="n">
        <v>30000000</v>
      </c>
      <c r="P2136" t="n">
        <v>10</v>
      </c>
      <c r="Q2136" t="n">
        <v>0</v>
      </c>
      <c r="R2136" t="n">
        <v>0</v>
      </c>
    </row>
    <row r="2137">
      <c r="A2137" t="n">
        <v>8</v>
      </c>
      <c r="B2137" t="n">
        <v>64</v>
      </c>
      <c r="C2137" t="n">
        <v>1000000</v>
      </c>
      <c r="D2137" t="n">
        <v>22.5</v>
      </c>
      <c r="E2137" t="n">
        <v>21.83799743652344</v>
      </c>
      <c r="F2137" t="n">
        <v>22.18685150146484</v>
      </c>
      <c r="M2137" t="n">
        <v>64</v>
      </c>
      <c r="N2137" t="n">
        <v>128</v>
      </c>
      <c r="O2137" t="n">
        <v>30000000</v>
      </c>
      <c r="P2137" t="n">
        <v>12.5</v>
      </c>
      <c r="Q2137" t="n">
        <v>0.03814697265625</v>
      </c>
      <c r="R2137" t="n">
        <v>0</v>
      </c>
    </row>
    <row r="2138">
      <c r="A2138" t="n">
        <v>8</v>
      </c>
      <c r="B2138" t="n">
        <v>1024</v>
      </c>
      <c r="C2138" t="n">
        <v>1000000000</v>
      </c>
      <c r="D2138" t="n">
        <v>35</v>
      </c>
      <c r="E2138" t="n">
        <v>48.06785583496094</v>
      </c>
      <c r="F2138" t="n">
        <v>22.19676971435547</v>
      </c>
      <c r="M2138" t="n">
        <v>64</v>
      </c>
      <c r="N2138" t="n">
        <v>128</v>
      </c>
      <c r="O2138" t="n">
        <v>30000000</v>
      </c>
      <c r="P2138" t="n">
        <v>15</v>
      </c>
      <c r="Q2138" t="n">
        <v>0.318145751953125</v>
      </c>
      <c r="R2138" t="n">
        <v>0</v>
      </c>
    </row>
    <row r="2139">
      <c r="A2139" t="n">
        <v>32</v>
      </c>
      <c r="B2139" t="n">
        <v>256</v>
      </c>
      <c r="C2139" t="n">
        <v>100000000</v>
      </c>
      <c r="D2139" t="n">
        <v>30</v>
      </c>
      <c r="E2139" t="n">
        <v>50.23822784423828</v>
      </c>
      <c r="F2139" t="n">
        <v>22.27401733398438</v>
      </c>
      <c r="M2139" t="n">
        <v>64</v>
      </c>
      <c r="N2139" t="n">
        <v>128</v>
      </c>
      <c r="O2139" t="n">
        <v>30000000</v>
      </c>
      <c r="P2139" t="n">
        <v>17.5</v>
      </c>
      <c r="Q2139" t="n">
        <v>3.016471862792969</v>
      </c>
      <c r="R2139" t="n">
        <v>0.00019073486328125</v>
      </c>
    </row>
    <row r="2140">
      <c r="A2140" t="n">
        <v>16</v>
      </c>
      <c r="B2140" t="n">
        <v>1024</v>
      </c>
      <c r="C2140" t="n">
        <v>15000000</v>
      </c>
      <c r="D2140" t="n">
        <v>22.5</v>
      </c>
      <c r="E2140" t="n">
        <v>21.54006958007812</v>
      </c>
      <c r="F2140" t="n">
        <v>22.29251861572266</v>
      </c>
      <c r="M2140" t="n">
        <v>64</v>
      </c>
      <c r="N2140" t="n">
        <v>128</v>
      </c>
      <c r="O2140" t="n">
        <v>30000000</v>
      </c>
      <c r="P2140" t="n">
        <v>20</v>
      </c>
      <c r="Q2140" t="n">
        <v>10.22472381591797</v>
      </c>
      <c r="R2140" t="n">
        <v>0.1758575439453125</v>
      </c>
    </row>
    <row r="2141">
      <c r="A2141" t="n">
        <v>8</v>
      </c>
      <c r="B2141" t="n">
        <v>32</v>
      </c>
      <c r="C2141" t="n">
        <v>30000000</v>
      </c>
      <c r="D2141" t="n">
        <v>32.5</v>
      </c>
      <c r="E2141" t="n">
        <v>49.82738494873047</v>
      </c>
      <c r="F2141" t="n">
        <v>22.42412567138672</v>
      </c>
      <c r="M2141" t="n">
        <v>64</v>
      </c>
      <c r="N2141" t="n">
        <v>128</v>
      </c>
      <c r="O2141" t="n">
        <v>30000000</v>
      </c>
      <c r="P2141" t="n">
        <v>22.5</v>
      </c>
      <c r="Q2141" t="n">
        <v>22.37033843994141</v>
      </c>
      <c r="R2141" t="n">
        <v>2.63214111328125</v>
      </c>
    </row>
    <row r="2142">
      <c r="A2142" t="n">
        <v>64</v>
      </c>
      <c r="B2142" t="n">
        <v>32</v>
      </c>
      <c r="C2142" t="n">
        <v>1000000</v>
      </c>
      <c r="D2142" t="n">
        <v>22.5</v>
      </c>
      <c r="E2142" t="n">
        <v>21.74758911132812</v>
      </c>
      <c r="F2142" t="n">
        <v>22.53246307373047</v>
      </c>
      <c r="M2142" t="n">
        <v>64</v>
      </c>
      <c r="N2142" t="n">
        <v>128</v>
      </c>
      <c r="O2142" t="n">
        <v>30000000</v>
      </c>
      <c r="P2142" t="n">
        <v>25</v>
      </c>
      <c r="Q2142" t="n">
        <v>35.56900024414062</v>
      </c>
      <c r="R2142" t="n">
        <v>11.29264831542969</v>
      </c>
    </row>
    <row r="2143">
      <c r="A2143" t="n">
        <v>16</v>
      </c>
      <c r="B2143" t="n">
        <v>64</v>
      </c>
      <c r="C2143" t="n">
        <v>30000000</v>
      </c>
      <c r="D2143" t="n">
        <v>30</v>
      </c>
      <c r="E2143" t="n">
        <v>48.96793365478516</v>
      </c>
      <c r="F2143" t="n">
        <v>22.66464233398438</v>
      </c>
      <c r="M2143" t="n">
        <v>64</v>
      </c>
      <c r="N2143" t="n">
        <v>128</v>
      </c>
      <c r="O2143" t="n">
        <v>30000000</v>
      </c>
      <c r="P2143" t="n">
        <v>27.5</v>
      </c>
      <c r="Q2143" t="n">
        <v>45.06931304931641</v>
      </c>
      <c r="R2143" t="n">
        <v>23.88725280761719</v>
      </c>
    </row>
    <row r="2144">
      <c r="A2144" t="n">
        <v>32</v>
      </c>
      <c r="B2144" t="n">
        <v>32</v>
      </c>
      <c r="C2144" t="n">
        <v>30000000</v>
      </c>
      <c r="D2144" t="n">
        <v>30</v>
      </c>
      <c r="E2144" t="n">
        <v>49.45735931396484</v>
      </c>
      <c r="F2144" t="n">
        <v>22.67112731933594</v>
      </c>
      <c r="M2144" t="n">
        <v>64</v>
      </c>
      <c r="N2144" t="n">
        <v>128</v>
      </c>
      <c r="O2144" t="n">
        <v>30000000</v>
      </c>
      <c r="P2144" t="n">
        <v>30</v>
      </c>
      <c r="Q2144" t="n">
        <v>49.65496063232422</v>
      </c>
      <c r="R2144" t="n">
        <v>37.57152557373047</v>
      </c>
    </row>
    <row r="2145">
      <c r="A2145" t="n">
        <v>64</v>
      </c>
      <c r="B2145" t="n">
        <v>1024</v>
      </c>
      <c r="C2145" t="n">
        <v>1000000000</v>
      </c>
      <c r="D2145" t="n">
        <v>35</v>
      </c>
      <c r="E2145" t="n">
        <v>47.49164581298828</v>
      </c>
      <c r="F2145" t="n">
        <v>22.80006408691406</v>
      </c>
      <c r="M2145" t="n">
        <v>64</v>
      </c>
      <c r="N2145" t="n">
        <v>128</v>
      </c>
      <c r="O2145" t="n">
        <v>30000000</v>
      </c>
      <c r="P2145" t="n">
        <v>32.5</v>
      </c>
      <c r="Q2145" t="n">
        <v>49.76062774658203</v>
      </c>
      <c r="R2145" t="n">
        <v>44.79503631591797</v>
      </c>
    </row>
    <row r="2146">
      <c r="A2146" t="n">
        <v>16</v>
      </c>
      <c r="B2146" t="n">
        <v>1024</v>
      </c>
      <c r="C2146" t="n">
        <v>1000000000</v>
      </c>
      <c r="D2146" t="n">
        <v>35</v>
      </c>
      <c r="E2146" t="n">
        <v>50.33626556396484</v>
      </c>
      <c r="F2146" t="n">
        <v>22.83725738525391</v>
      </c>
      <c r="M2146" t="n">
        <v>64</v>
      </c>
      <c r="N2146" t="n">
        <v>128</v>
      </c>
      <c r="O2146" t="n">
        <v>30000000</v>
      </c>
      <c r="P2146" t="n">
        <v>35</v>
      </c>
      <c r="Q2146" t="n">
        <v>50.39138793945312</v>
      </c>
      <c r="R2146" t="n">
        <v>48.52027893066406</v>
      </c>
    </row>
    <row r="2147">
      <c r="A2147" t="n">
        <v>32</v>
      </c>
      <c r="B2147" t="n">
        <v>32</v>
      </c>
      <c r="C2147" t="n">
        <v>100000000</v>
      </c>
      <c r="D2147" t="n">
        <v>35</v>
      </c>
      <c r="E2147" t="n">
        <v>49.67880249023438</v>
      </c>
      <c r="F2147" t="n">
        <v>22.83992767333984</v>
      </c>
      <c r="M2147" t="n">
        <v>64</v>
      </c>
      <c r="N2147" t="n">
        <v>128</v>
      </c>
      <c r="O2147" t="n">
        <v>100000000</v>
      </c>
      <c r="P2147" t="n">
        <v>0</v>
      </c>
      <c r="Q2147" t="n">
        <v>0</v>
      </c>
      <c r="R2147" t="n">
        <v>0</v>
      </c>
    </row>
    <row r="2148">
      <c r="A2148" t="n">
        <v>32</v>
      </c>
      <c r="B2148" t="n">
        <v>1024</v>
      </c>
      <c r="C2148" t="n">
        <v>15000000</v>
      </c>
      <c r="D2148" t="n">
        <v>22.5</v>
      </c>
      <c r="E2148" t="n">
        <v>22.76172637939453</v>
      </c>
      <c r="F2148" t="n">
        <v>23.046875</v>
      </c>
      <c r="M2148" t="n">
        <v>64</v>
      </c>
      <c r="N2148" t="n">
        <v>128</v>
      </c>
      <c r="O2148" t="n">
        <v>100000000</v>
      </c>
      <c r="P2148" t="n">
        <v>2.5</v>
      </c>
      <c r="Q2148" t="n">
        <v>0</v>
      </c>
      <c r="R2148" t="n">
        <v>0</v>
      </c>
    </row>
    <row r="2149">
      <c r="A2149" t="n">
        <v>64</v>
      </c>
      <c r="B2149" t="n">
        <v>1024</v>
      </c>
      <c r="C2149" t="n">
        <v>15000000</v>
      </c>
      <c r="D2149" t="n">
        <v>22.5</v>
      </c>
      <c r="E2149" t="n">
        <v>22.18952178955078</v>
      </c>
      <c r="F2149" t="n">
        <v>23.20823669433594</v>
      </c>
      <c r="M2149" t="n">
        <v>64</v>
      </c>
      <c r="N2149" t="n">
        <v>128</v>
      </c>
      <c r="O2149" t="n">
        <v>100000000</v>
      </c>
      <c r="P2149" t="n">
        <v>5</v>
      </c>
      <c r="Q2149" t="n">
        <v>0</v>
      </c>
      <c r="R2149" t="n">
        <v>0</v>
      </c>
    </row>
    <row r="2150">
      <c r="A2150" t="n">
        <v>16</v>
      </c>
      <c r="B2150" t="n">
        <v>64</v>
      </c>
      <c r="C2150" t="n">
        <v>1000000</v>
      </c>
      <c r="D2150" t="n">
        <v>22.5</v>
      </c>
      <c r="E2150" t="n">
        <v>21.39244079589844</v>
      </c>
      <c r="F2150" t="n">
        <v>23.26545715332031</v>
      </c>
      <c r="M2150" t="n">
        <v>64</v>
      </c>
      <c r="N2150" t="n">
        <v>128</v>
      </c>
      <c r="O2150" t="n">
        <v>100000000</v>
      </c>
      <c r="P2150" t="n">
        <v>7.5</v>
      </c>
      <c r="Q2150" t="n">
        <v>0</v>
      </c>
      <c r="R2150" t="n">
        <v>0</v>
      </c>
    </row>
    <row r="2151">
      <c r="A2151" t="n">
        <v>8</v>
      </c>
      <c r="B2151" t="n">
        <v>32</v>
      </c>
      <c r="C2151" t="n">
        <v>15000000</v>
      </c>
      <c r="D2151" t="n">
        <v>30</v>
      </c>
      <c r="E2151" t="n">
        <v>49.70340728759766</v>
      </c>
      <c r="F2151" t="n">
        <v>23.41156005859375</v>
      </c>
      <c r="M2151" t="n">
        <v>64</v>
      </c>
      <c r="N2151" t="n">
        <v>128</v>
      </c>
      <c r="O2151" t="n">
        <v>100000000</v>
      </c>
      <c r="P2151" t="n">
        <v>10</v>
      </c>
      <c r="Q2151" t="n">
        <v>0</v>
      </c>
      <c r="R2151" t="n">
        <v>0</v>
      </c>
    </row>
    <row r="2152">
      <c r="A2152" t="n">
        <v>8</v>
      </c>
      <c r="B2152" t="n">
        <v>1024</v>
      </c>
      <c r="C2152" t="n">
        <v>15000000</v>
      </c>
      <c r="D2152" t="n">
        <v>22.5</v>
      </c>
      <c r="E2152" t="n">
        <v>22.07889556884766</v>
      </c>
      <c r="F2152" t="n">
        <v>23.51627349853516</v>
      </c>
      <c r="M2152" t="n">
        <v>64</v>
      </c>
      <c r="N2152" t="n">
        <v>128</v>
      </c>
      <c r="O2152" t="n">
        <v>100000000</v>
      </c>
      <c r="P2152" t="n">
        <v>12.5</v>
      </c>
      <c r="Q2152" t="n">
        <v>0.0347137451171875</v>
      </c>
      <c r="R2152" t="n">
        <v>0</v>
      </c>
    </row>
    <row r="2153">
      <c r="A2153" t="n">
        <v>8</v>
      </c>
      <c r="B2153" t="n">
        <v>1024</v>
      </c>
      <c r="C2153" t="n">
        <v>100000000</v>
      </c>
      <c r="D2153" t="n">
        <v>27.5</v>
      </c>
      <c r="E2153" t="n">
        <v>44.76451873779297</v>
      </c>
      <c r="F2153" t="n">
        <v>23.65665435791016</v>
      </c>
      <c r="M2153" t="n">
        <v>64</v>
      </c>
      <c r="N2153" t="n">
        <v>128</v>
      </c>
      <c r="O2153" t="n">
        <v>100000000</v>
      </c>
      <c r="P2153" t="n">
        <v>15</v>
      </c>
      <c r="Q2153" t="n">
        <v>0.4222869873046875</v>
      </c>
      <c r="R2153" t="n">
        <v>0</v>
      </c>
    </row>
    <row r="2154">
      <c r="A2154" t="n">
        <v>64</v>
      </c>
      <c r="B2154" t="n">
        <v>256</v>
      </c>
      <c r="C2154" t="n">
        <v>15000000</v>
      </c>
      <c r="D2154" t="n">
        <v>25</v>
      </c>
      <c r="E2154" t="n">
        <v>36.12422943115234</v>
      </c>
      <c r="F2154" t="n">
        <v>23.79779815673828</v>
      </c>
      <c r="M2154" t="n">
        <v>64</v>
      </c>
      <c r="N2154" t="n">
        <v>128</v>
      </c>
      <c r="O2154" t="n">
        <v>100000000</v>
      </c>
      <c r="P2154" t="n">
        <v>17.5</v>
      </c>
      <c r="Q2154" t="n">
        <v>3.118896484375</v>
      </c>
      <c r="R2154" t="n">
        <v>0</v>
      </c>
    </row>
    <row r="2155">
      <c r="A2155" t="n">
        <v>64</v>
      </c>
      <c r="B2155" t="n">
        <v>128</v>
      </c>
      <c r="C2155" t="n">
        <v>30000000</v>
      </c>
      <c r="D2155" t="n">
        <v>27.5</v>
      </c>
      <c r="E2155" t="n">
        <v>45.06931304931641</v>
      </c>
      <c r="F2155" t="n">
        <v>23.88725280761719</v>
      </c>
      <c r="M2155" t="n">
        <v>64</v>
      </c>
      <c r="N2155" t="n">
        <v>128</v>
      </c>
      <c r="O2155" t="n">
        <v>100000000</v>
      </c>
      <c r="P2155" t="n">
        <v>20</v>
      </c>
      <c r="Q2155" t="n">
        <v>9.918022155761719</v>
      </c>
      <c r="R2155" t="n">
        <v>0.09212493896484375</v>
      </c>
    </row>
    <row r="2156">
      <c r="A2156" t="n">
        <v>64</v>
      </c>
      <c r="B2156" t="n">
        <v>64</v>
      </c>
      <c r="C2156" t="n">
        <v>1000000</v>
      </c>
      <c r="D2156" t="n">
        <v>22.5</v>
      </c>
      <c r="E2156" t="n">
        <v>21.72832489013672</v>
      </c>
      <c r="F2156" t="n">
        <v>23.92330169677734</v>
      </c>
      <c r="M2156" t="n">
        <v>64</v>
      </c>
      <c r="N2156" t="n">
        <v>128</v>
      </c>
      <c r="O2156" t="n">
        <v>100000000</v>
      </c>
      <c r="P2156" t="n">
        <v>22.5</v>
      </c>
      <c r="Q2156" t="n">
        <v>21.12102508544922</v>
      </c>
      <c r="R2156" t="n">
        <v>0.6380081176757812</v>
      </c>
    </row>
    <row r="2157">
      <c r="A2157" t="n">
        <v>16</v>
      </c>
      <c r="B2157" t="n">
        <v>64</v>
      </c>
      <c r="C2157" t="n">
        <v>100000000</v>
      </c>
      <c r="D2157" t="n">
        <v>35</v>
      </c>
      <c r="E2157" t="n">
        <v>50.58650970458984</v>
      </c>
      <c r="F2157" t="n">
        <v>23.97727966308594</v>
      </c>
      <c r="M2157" t="n">
        <v>64</v>
      </c>
      <c r="N2157" t="n">
        <v>128</v>
      </c>
      <c r="O2157" t="n">
        <v>100000000</v>
      </c>
      <c r="P2157" t="n">
        <v>25</v>
      </c>
      <c r="Q2157" t="n">
        <v>36.89842224121094</v>
      </c>
      <c r="R2157" t="n">
        <v>6.1065673828125</v>
      </c>
    </row>
    <row r="2158">
      <c r="A2158" t="n">
        <v>8</v>
      </c>
      <c r="B2158" t="n">
        <v>256</v>
      </c>
      <c r="C2158" t="n">
        <v>30000000</v>
      </c>
      <c r="D2158" t="n">
        <v>27.5</v>
      </c>
      <c r="E2158" t="n">
        <v>45.34835815429688</v>
      </c>
      <c r="F2158" t="n">
        <v>24.22828674316406</v>
      </c>
      <c r="M2158" t="n">
        <v>64</v>
      </c>
      <c r="N2158" t="n">
        <v>128</v>
      </c>
      <c r="O2158" t="n">
        <v>100000000</v>
      </c>
      <c r="P2158" t="n">
        <v>27.5</v>
      </c>
      <c r="Q2158" t="n">
        <v>45.79429626464844</v>
      </c>
      <c r="R2158" t="n">
        <v>11.78855895996094</v>
      </c>
    </row>
    <row r="2159">
      <c r="A2159" t="n">
        <v>64</v>
      </c>
      <c r="B2159" t="n">
        <v>128</v>
      </c>
      <c r="C2159" t="n">
        <v>1000000</v>
      </c>
      <c r="D2159" t="n">
        <v>22.5</v>
      </c>
      <c r="E2159" t="n">
        <v>21.50363922119141</v>
      </c>
      <c r="F2159" t="n">
        <v>24.26319122314453</v>
      </c>
      <c r="M2159" t="n">
        <v>64</v>
      </c>
      <c r="N2159" t="n">
        <v>128</v>
      </c>
      <c r="O2159" t="n">
        <v>100000000</v>
      </c>
      <c r="P2159" t="n">
        <v>30</v>
      </c>
      <c r="Q2159" t="n">
        <v>50.38127899169922</v>
      </c>
      <c r="R2159" t="n">
        <v>20.25909423828125</v>
      </c>
    </row>
    <row r="2160">
      <c r="A2160" t="n">
        <v>32</v>
      </c>
      <c r="B2160" t="n">
        <v>64</v>
      </c>
      <c r="C2160" t="n">
        <v>1000000</v>
      </c>
      <c r="D2160" t="n">
        <v>22.5</v>
      </c>
      <c r="E2160" t="n">
        <v>21.60186767578125</v>
      </c>
      <c r="F2160" t="n">
        <v>24.34272766113281</v>
      </c>
      <c r="M2160" t="n">
        <v>64</v>
      </c>
      <c r="N2160" t="n">
        <v>128</v>
      </c>
      <c r="O2160" t="n">
        <v>100000000</v>
      </c>
      <c r="P2160" t="n">
        <v>32.5</v>
      </c>
      <c r="Q2160" t="n">
        <v>49.67479705810547</v>
      </c>
      <c r="R2160" t="n">
        <v>29.66976165771484</v>
      </c>
    </row>
    <row r="2161">
      <c r="A2161" t="n">
        <v>32</v>
      </c>
      <c r="B2161" t="n">
        <v>64</v>
      </c>
      <c r="C2161" t="n">
        <v>15000000</v>
      </c>
      <c r="D2161" t="n">
        <v>27.5</v>
      </c>
      <c r="E2161" t="n">
        <v>46.00410461425781</v>
      </c>
      <c r="F2161" t="n">
        <v>24.47185516357422</v>
      </c>
      <c r="M2161" t="n">
        <v>64</v>
      </c>
      <c r="N2161" t="n">
        <v>128</v>
      </c>
      <c r="O2161" t="n">
        <v>100000000</v>
      </c>
      <c r="P2161" t="n">
        <v>35</v>
      </c>
      <c r="Q2161" t="n">
        <v>49.83234405517578</v>
      </c>
      <c r="R2161" t="n">
        <v>39.41364288330078</v>
      </c>
    </row>
    <row r="2162">
      <c r="A2162" t="n">
        <v>32</v>
      </c>
      <c r="B2162" t="n">
        <v>128</v>
      </c>
      <c r="C2162" t="n">
        <v>100000000</v>
      </c>
      <c r="D2162" t="n">
        <v>32.5</v>
      </c>
      <c r="E2162" t="n">
        <v>50.41828155517578</v>
      </c>
      <c r="F2162" t="n">
        <v>24.52449798583984</v>
      </c>
      <c r="M2162" t="n">
        <v>64</v>
      </c>
      <c r="N2162" t="n">
        <v>128</v>
      </c>
      <c r="O2162" t="n">
        <v>1000000000</v>
      </c>
      <c r="P2162" t="n">
        <v>0</v>
      </c>
      <c r="Q2162" t="n">
        <v>0</v>
      </c>
      <c r="R2162" t="n">
        <v>0</v>
      </c>
    </row>
    <row r="2163">
      <c r="A2163" t="n">
        <v>64</v>
      </c>
      <c r="B2163" t="n">
        <v>256</v>
      </c>
      <c r="C2163" t="n">
        <v>1000000</v>
      </c>
      <c r="D2163" t="n">
        <v>22.5</v>
      </c>
      <c r="E2163" t="n">
        <v>21.72679901123047</v>
      </c>
      <c r="F2163" t="n">
        <v>24.73068237304688</v>
      </c>
      <c r="M2163" t="n">
        <v>64</v>
      </c>
      <c r="N2163" t="n">
        <v>128</v>
      </c>
      <c r="O2163" t="n">
        <v>1000000000</v>
      </c>
      <c r="P2163" t="n">
        <v>2.5</v>
      </c>
      <c r="Q2163" t="n">
        <v>0</v>
      </c>
      <c r="R2163" t="n">
        <v>0</v>
      </c>
    </row>
    <row r="2164">
      <c r="A2164" t="n">
        <v>32</v>
      </c>
      <c r="B2164" t="n">
        <v>1024</v>
      </c>
      <c r="C2164" t="n">
        <v>1000000000</v>
      </c>
      <c r="D2164" t="n">
        <v>35</v>
      </c>
      <c r="E2164" t="n">
        <v>52.72903442382812</v>
      </c>
      <c r="F2164" t="n">
        <v>24.75547790527344</v>
      </c>
      <c r="M2164" t="n">
        <v>64</v>
      </c>
      <c r="N2164" t="n">
        <v>128</v>
      </c>
      <c r="O2164" t="n">
        <v>1000000000</v>
      </c>
      <c r="P2164" t="n">
        <v>5</v>
      </c>
      <c r="Q2164" t="n">
        <v>0</v>
      </c>
      <c r="R2164" t="n">
        <v>0</v>
      </c>
    </row>
    <row r="2165">
      <c r="A2165" t="n">
        <v>16</v>
      </c>
      <c r="B2165" t="n">
        <v>1024</v>
      </c>
      <c r="C2165" t="n">
        <v>100000000</v>
      </c>
      <c r="D2165" t="n">
        <v>27.5</v>
      </c>
      <c r="E2165" t="n">
        <v>45.28598785400391</v>
      </c>
      <c r="F2165" t="n">
        <v>24.86686706542969</v>
      </c>
      <c r="M2165" t="n">
        <v>64</v>
      </c>
      <c r="N2165" t="n">
        <v>128</v>
      </c>
      <c r="O2165" t="n">
        <v>1000000000</v>
      </c>
      <c r="P2165" t="n">
        <v>7.5</v>
      </c>
      <c r="Q2165" t="n">
        <v>0</v>
      </c>
      <c r="R2165" t="n">
        <v>0</v>
      </c>
    </row>
    <row r="2166">
      <c r="A2166" t="n">
        <v>64</v>
      </c>
      <c r="B2166" t="n">
        <v>1024</v>
      </c>
      <c r="C2166" t="n">
        <v>1000000</v>
      </c>
      <c r="D2166" t="n">
        <v>22.5</v>
      </c>
      <c r="E2166" t="n">
        <v>21.69628143310547</v>
      </c>
      <c r="F2166" t="n">
        <v>25.04615783691406</v>
      </c>
      <c r="M2166" t="n">
        <v>64</v>
      </c>
      <c r="N2166" t="n">
        <v>128</v>
      </c>
      <c r="O2166" t="n">
        <v>1000000000</v>
      </c>
      <c r="P2166" t="n">
        <v>10</v>
      </c>
      <c r="Q2166" t="n">
        <v>0</v>
      </c>
      <c r="R2166" t="n">
        <v>0</v>
      </c>
    </row>
    <row r="2167">
      <c r="A2167" t="n">
        <v>64</v>
      </c>
      <c r="B2167" t="n">
        <v>512</v>
      </c>
      <c r="C2167" t="n">
        <v>1000000</v>
      </c>
      <c r="D2167" t="n">
        <v>22.5</v>
      </c>
      <c r="E2167" t="n">
        <v>21.85688018798828</v>
      </c>
      <c r="F2167" t="n">
        <v>25.12950897216797</v>
      </c>
      <c r="M2167" t="n">
        <v>64</v>
      </c>
      <c r="N2167" t="n">
        <v>128</v>
      </c>
      <c r="O2167" t="n">
        <v>1000000000</v>
      </c>
      <c r="P2167" t="n">
        <v>12.5</v>
      </c>
      <c r="Q2167" t="n">
        <v>0</v>
      </c>
      <c r="R2167" t="n">
        <v>0</v>
      </c>
    </row>
    <row r="2168">
      <c r="A2168" t="n">
        <v>64</v>
      </c>
      <c r="B2168" t="n">
        <v>256</v>
      </c>
      <c r="C2168" t="n">
        <v>100000000</v>
      </c>
      <c r="D2168" t="n">
        <v>30</v>
      </c>
      <c r="E2168" t="n">
        <v>48.92807006835938</v>
      </c>
      <c r="F2168" t="n">
        <v>25.25768280029297</v>
      </c>
      <c r="M2168" t="n">
        <v>64</v>
      </c>
      <c r="N2168" t="n">
        <v>128</v>
      </c>
      <c r="O2168" t="n">
        <v>1000000000</v>
      </c>
      <c r="P2168" t="n">
        <v>15</v>
      </c>
      <c r="Q2168" t="n">
        <v>0</v>
      </c>
      <c r="R2168" t="n">
        <v>0</v>
      </c>
    </row>
    <row r="2169">
      <c r="A2169" t="n">
        <v>64</v>
      </c>
      <c r="B2169" t="n">
        <v>64</v>
      </c>
      <c r="C2169" t="n">
        <v>100000000</v>
      </c>
      <c r="D2169" t="n">
        <v>32.5</v>
      </c>
      <c r="E2169" t="n">
        <v>50.33760070800781</v>
      </c>
      <c r="F2169" t="n">
        <v>25.43983459472656</v>
      </c>
      <c r="M2169" t="n">
        <v>64</v>
      </c>
      <c r="N2169" t="n">
        <v>128</v>
      </c>
      <c r="O2169" t="n">
        <v>1000000000</v>
      </c>
      <c r="P2169" t="n">
        <v>17.5</v>
      </c>
      <c r="Q2169" t="n">
        <v>1.694297790527344</v>
      </c>
      <c r="R2169" t="n">
        <v>0</v>
      </c>
    </row>
    <row r="2170">
      <c r="A2170" t="n">
        <v>32</v>
      </c>
      <c r="B2170" t="n">
        <v>1024</v>
      </c>
      <c r="C2170" t="n">
        <v>100000000</v>
      </c>
      <c r="D2170" t="n">
        <v>27.5</v>
      </c>
      <c r="E2170" t="n">
        <v>45.3765869140625</v>
      </c>
      <c r="F2170" t="n">
        <v>25.50086975097656</v>
      </c>
      <c r="M2170" t="n">
        <v>64</v>
      </c>
      <c r="N2170" t="n">
        <v>128</v>
      </c>
      <c r="O2170" t="n">
        <v>1000000000</v>
      </c>
      <c r="P2170" t="n">
        <v>20</v>
      </c>
      <c r="Q2170" t="n">
        <v>6.608772277832031</v>
      </c>
      <c r="R2170" t="n">
        <v>0</v>
      </c>
    </row>
    <row r="2171">
      <c r="A2171" t="n">
        <v>32</v>
      </c>
      <c r="B2171" t="n">
        <v>128</v>
      </c>
      <c r="C2171" t="n">
        <v>1000000</v>
      </c>
      <c r="D2171" t="n">
        <v>22.5</v>
      </c>
      <c r="E2171" t="n">
        <v>21.55361175537109</v>
      </c>
      <c r="F2171" t="n">
        <v>25.55332183837891</v>
      </c>
      <c r="M2171" t="n">
        <v>64</v>
      </c>
      <c r="N2171" t="n">
        <v>128</v>
      </c>
      <c r="O2171" t="n">
        <v>1000000000</v>
      </c>
      <c r="P2171" t="n">
        <v>22.5</v>
      </c>
      <c r="Q2171" t="n">
        <v>19.1650390625</v>
      </c>
      <c r="R2171" t="n">
        <v>0.4869461059570312</v>
      </c>
    </row>
    <row r="2172">
      <c r="A2172" t="n">
        <v>64</v>
      </c>
      <c r="B2172" t="n">
        <v>32</v>
      </c>
      <c r="C2172" t="n">
        <v>15000000</v>
      </c>
      <c r="D2172" t="n">
        <v>27.5</v>
      </c>
      <c r="E2172" t="n">
        <v>45.25356292724609</v>
      </c>
      <c r="F2172" t="n">
        <v>25.61569213867188</v>
      </c>
      <c r="M2172" t="n">
        <v>64</v>
      </c>
      <c r="N2172" t="n">
        <v>128</v>
      </c>
      <c r="O2172" t="n">
        <v>1000000000</v>
      </c>
      <c r="P2172" t="n">
        <v>25</v>
      </c>
      <c r="Q2172" t="n">
        <v>31.99024200439453</v>
      </c>
      <c r="R2172" t="n">
        <v>1.212501525878906</v>
      </c>
    </row>
    <row r="2173">
      <c r="A2173" t="n">
        <v>8</v>
      </c>
      <c r="B2173" t="n">
        <v>128</v>
      </c>
      <c r="C2173" t="n">
        <v>15000000</v>
      </c>
      <c r="D2173" t="n">
        <v>27.5</v>
      </c>
      <c r="E2173" t="n">
        <v>45.086669921875</v>
      </c>
      <c r="F2173" t="n">
        <v>25.62294006347656</v>
      </c>
      <c r="M2173" t="n">
        <v>64</v>
      </c>
      <c r="N2173" t="n">
        <v>128</v>
      </c>
      <c r="O2173" t="n">
        <v>1000000000</v>
      </c>
      <c r="P2173" t="n">
        <v>27.5</v>
      </c>
      <c r="Q2173" t="n">
        <v>45.59707641601562</v>
      </c>
      <c r="R2173" t="n">
        <v>2.849006652832031</v>
      </c>
    </row>
    <row r="2174">
      <c r="A2174" t="n">
        <v>16</v>
      </c>
      <c r="B2174" t="n">
        <v>256</v>
      </c>
      <c r="C2174" t="n">
        <v>30000000</v>
      </c>
      <c r="D2174" t="n">
        <v>27.5</v>
      </c>
      <c r="E2174" t="n">
        <v>45.67432403564453</v>
      </c>
      <c r="F2174" t="n">
        <v>25.74977874755859</v>
      </c>
      <c r="M2174" t="n">
        <v>64</v>
      </c>
      <c r="N2174" t="n">
        <v>128</v>
      </c>
      <c r="O2174" t="n">
        <v>1000000000</v>
      </c>
      <c r="P2174" t="n">
        <v>30</v>
      </c>
      <c r="Q2174" t="n">
        <v>47.49240875244141</v>
      </c>
      <c r="R2174" t="n">
        <v>4.303550720214844</v>
      </c>
    </row>
    <row r="2175">
      <c r="A2175" t="n">
        <v>16</v>
      </c>
      <c r="B2175" t="n">
        <v>128</v>
      </c>
      <c r="C2175" t="n">
        <v>1000000</v>
      </c>
      <c r="D2175" t="n">
        <v>22.5</v>
      </c>
      <c r="E2175" t="n">
        <v>21.92497253417969</v>
      </c>
      <c r="F2175" t="n">
        <v>26.20391845703125</v>
      </c>
      <c r="M2175" t="n">
        <v>64</v>
      </c>
      <c r="N2175" t="n">
        <v>128</v>
      </c>
      <c r="O2175" t="n">
        <v>1000000000</v>
      </c>
      <c r="P2175" t="n">
        <v>32.5</v>
      </c>
      <c r="Q2175" t="n">
        <v>46.75865173339844</v>
      </c>
      <c r="R2175" t="n">
        <v>5.70220947265625</v>
      </c>
    </row>
    <row r="2176">
      <c r="A2176" t="n">
        <v>32</v>
      </c>
      <c r="B2176" t="n">
        <v>256</v>
      </c>
      <c r="C2176" t="n">
        <v>1000000</v>
      </c>
      <c r="D2176" t="n">
        <v>22.5</v>
      </c>
      <c r="E2176" t="n">
        <v>21.70047760009766</v>
      </c>
      <c r="F2176" t="n">
        <v>26.34963989257812</v>
      </c>
      <c r="M2176" t="n">
        <v>64</v>
      </c>
      <c r="N2176" t="n">
        <v>128</v>
      </c>
      <c r="O2176" t="n">
        <v>1000000000</v>
      </c>
      <c r="P2176" t="n">
        <v>35</v>
      </c>
      <c r="Q2176" t="n">
        <v>49.30267333984375</v>
      </c>
      <c r="R2176" t="n">
        <v>8.923721313476562</v>
      </c>
    </row>
    <row r="2177">
      <c r="A2177" t="n">
        <v>8</v>
      </c>
      <c r="B2177" t="n">
        <v>128</v>
      </c>
      <c r="C2177" t="n">
        <v>1000000</v>
      </c>
      <c r="D2177" t="n">
        <v>22.5</v>
      </c>
      <c r="E2177" t="n">
        <v>21.76322937011719</v>
      </c>
      <c r="F2177" t="n">
        <v>26.42688751220703</v>
      </c>
      <c r="M2177" t="n">
        <v>64</v>
      </c>
      <c r="N2177" t="n">
        <v>128</v>
      </c>
      <c r="O2177" t="n">
        <v>10000000000</v>
      </c>
      <c r="P2177" t="n">
        <v>0</v>
      </c>
      <c r="Q2177" t="n">
        <v>0</v>
      </c>
      <c r="R2177" t="n">
        <v>0</v>
      </c>
    </row>
    <row r="2178">
      <c r="A2178" t="n">
        <v>64</v>
      </c>
      <c r="B2178" t="n">
        <v>1024</v>
      </c>
      <c r="C2178" t="n">
        <v>100000000</v>
      </c>
      <c r="D2178" t="n">
        <v>27.5</v>
      </c>
      <c r="E2178" t="n">
        <v>41.22486114501953</v>
      </c>
      <c r="F2178" t="n">
        <v>26.63497924804688</v>
      </c>
      <c r="M2178" t="n">
        <v>64</v>
      </c>
      <c r="N2178" t="n">
        <v>128</v>
      </c>
      <c r="O2178" t="n">
        <v>10000000000</v>
      </c>
      <c r="P2178" t="n">
        <v>2.5</v>
      </c>
      <c r="Q2178" t="n">
        <v>0</v>
      </c>
      <c r="R2178" t="n">
        <v>0</v>
      </c>
    </row>
    <row r="2179">
      <c r="A2179" t="n">
        <v>32</v>
      </c>
      <c r="B2179" t="n">
        <v>1024</v>
      </c>
      <c r="C2179" t="n">
        <v>1000000</v>
      </c>
      <c r="D2179" t="n">
        <v>22.5</v>
      </c>
      <c r="E2179" t="n">
        <v>21.59767150878906</v>
      </c>
      <c r="F2179" t="n">
        <v>26.67503356933594</v>
      </c>
      <c r="M2179" t="n">
        <v>64</v>
      </c>
      <c r="N2179" t="n">
        <v>128</v>
      </c>
      <c r="O2179" t="n">
        <v>10000000000</v>
      </c>
      <c r="P2179" t="n">
        <v>5</v>
      </c>
      <c r="Q2179" t="n">
        <v>0</v>
      </c>
      <c r="R2179" t="n">
        <v>0</v>
      </c>
    </row>
    <row r="2180">
      <c r="A2180" t="n">
        <v>32</v>
      </c>
      <c r="B2180" t="n">
        <v>256</v>
      </c>
      <c r="C2180" t="n">
        <v>30000000</v>
      </c>
      <c r="D2180" t="n">
        <v>27.5</v>
      </c>
      <c r="E2180" t="n">
        <v>44.45343017578125</v>
      </c>
      <c r="F2180" t="n">
        <v>26.71260833740234</v>
      </c>
      <c r="M2180" t="n">
        <v>64</v>
      </c>
      <c r="N2180" t="n">
        <v>128</v>
      </c>
      <c r="O2180" t="n">
        <v>10000000000</v>
      </c>
      <c r="P2180" t="n">
        <v>7.5</v>
      </c>
      <c r="Q2180" t="n">
        <v>0</v>
      </c>
      <c r="R2180" t="n">
        <v>0</v>
      </c>
    </row>
    <row r="2181">
      <c r="A2181" t="n">
        <v>32</v>
      </c>
      <c r="B2181" t="n">
        <v>512</v>
      </c>
      <c r="C2181" t="n">
        <v>1000000</v>
      </c>
      <c r="D2181" t="n">
        <v>22.5</v>
      </c>
      <c r="E2181" t="n">
        <v>21.539306640625</v>
      </c>
      <c r="F2181" t="n">
        <v>27.11391448974609</v>
      </c>
      <c r="M2181" t="n">
        <v>64</v>
      </c>
      <c r="N2181" t="n">
        <v>128</v>
      </c>
      <c r="O2181" t="n">
        <v>10000000000</v>
      </c>
      <c r="P2181" t="n">
        <v>10</v>
      </c>
      <c r="Q2181" t="n">
        <v>0</v>
      </c>
      <c r="R2181" t="n">
        <v>0</v>
      </c>
    </row>
    <row r="2182">
      <c r="A2182" t="n">
        <v>8</v>
      </c>
      <c r="B2182" t="n">
        <v>1024</v>
      </c>
      <c r="C2182" t="n">
        <v>30000000</v>
      </c>
      <c r="D2182" t="n">
        <v>25</v>
      </c>
      <c r="E2182" t="n">
        <v>35.42289733886719</v>
      </c>
      <c r="F2182" t="n">
        <v>27.24971771240234</v>
      </c>
      <c r="M2182" t="n">
        <v>64</v>
      </c>
      <c r="N2182" t="n">
        <v>128</v>
      </c>
      <c r="O2182" t="n">
        <v>10000000000</v>
      </c>
      <c r="P2182" t="n">
        <v>12.5</v>
      </c>
      <c r="Q2182" t="n">
        <v>0</v>
      </c>
      <c r="R2182" t="n">
        <v>0</v>
      </c>
    </row>
    <row r="2183">
      <c r="A2183" t="n">
        <v>16</v>
      </c>
      <c r="B2183" t="n">
        <v>32</v>
      </c>
      <c r="C2183" t="n">
        <v>15000000</v>
      </c>
      <c r="D2183" t="n">
        <v>30</v>
      </c>
      <c r="E2183" t="n">
        <v>49.30820465087891</v>
      </c>
      <c r="F2183" t="n">
        <v>27.26726531982422</v>
      </c>
      <c r="M2183" t="n">
        <v>64</v>
      </c>
      <c r="N2183" t="n">
        <v>128</v>
      </c>
      <c r="O2183" t="n">
        <v>10000000000</v>
      </c>
      <c r="P2183" t="n">
        <v>15</v>
      </c>
      <c r="Q2183" t="n">
        <v>0</v>
      </c>
      <c r="R2183" t="n">
        <v>0</v>
      </c>
    </row>
    <row r="2184">
      <c r="A2184" t="n">
        <v>8</v>
      </c>
      <c r="B2184" t="n">
        <v>512</v>
      </c>
      <c r="C2184" t="n">
        <v>100000000</v>
      </c>
      <c r="D2184" t="n">
        <v>30</v>
      </c>
      <c r="E2184" t="n">
        <v>49.47738647460938</v>
      </c>
      <c r="F2184" t="n">
        <v>27.33211517333984</v>
      </c>
      <c r="M2184" t="n">
        <v>64</v>
      </c>
      <c r="N2184" t="n">
        <v>128</v>
      </c>
      <c r="O2184" t="n">
        <v>10000000000</v>
      </c>
      <c r="P2184" t="n">
        <v>17.5</v>
      </c>
      <c r="Q2184" t="n">
        <v>0</v>
      </c>
      <c r="R2184" t="n">
        <v>0</v>
      </c>
    </row>
    <row r="2185">
      <c r="A2185" t="n">
        <v>8</v>
      </c>
      <c r="B2185" t="n">
        <v>128</v>
      </c>
      <c r="C2185" t="n">
        <v>30000000</v>
      </c>
      <c r="D2185" t="n">
        <v>30</v>
      </c>
      <c r="E2185" t="n">
        <v>49.00951385498047</v>
      </c>
      <c r="F2185" t="n">
        <v>27.42404937744141</v>
      </c>
      <c r="M2185" t="n">
        <v>64</v>
      </c>
      <c r="N2185" t="n">
        <v>128</v>
      </c>
      <c r="O2185" t="n">
        <v>10000000000</v>
      </c>
      <c r="P2185" t="n">
        <v>20</v>
      </c>
      <c r="Q2185" t="n">
        <v>5.915451049804688</v>
      </c>
      <c r="R2185" t="n">
        <v>0</v>
      </c>
    </row>
    <row r="2186">
      <c r="A2186" t="n">
        <v>16</v>
      </c>
      <c r="B2186" t="n">
        <v>32</v>
      </c>
      <c r="C2186" t="n">
        <v>30000000</v>
      </c>
      <c r="D2186" t="n">
        <v>32.5</v>
      </c>
      <c r="E2186" t="n">
        <v>49.90921020507812</v>
      </c>
      <c r="F2186" t="n">
        <v>27.48260498046875</v>
      </c>
      <c r="M2186" t="n">
        <v>64</v>
      </c>
      <c r="N2186" t="n">
        <v>128</v>
      </c>
      <c r="O2186" t="n">
        <v>10000000000</v>
      </c>
      <c r="P2186" t="n">
        <v>22.5</v>
      </c>
      <c r="Q2186" t="n">
        <v>13.55648040771484</v>
      </c>
      <c r="R2186" t="n">
        <v>0</v>
      </c>
    </row>
    <row r="2187">
      <c r="A2187" t="n">
        <v>16</v>
      </c>
      <c r="B2187" t="n">
        <v>512</v>
      </c>
      <c r="C2187" t="n">
        <v>15000000</v>
      </c>
      <c r="D2187" t="n">
        <v>25</v>
      </c>
      <c r="E2187" t="n">
        <v>35.32505035400391</v>
      </c>
      <c r="F2187" t="n">
        <v>27.53963470458984</v>
      </c>
      <c r="M2187" t="n">
        <v>64</v>
      </c>
      <c r="N2187" t="n">
        <v>128</v>
      </c>
      <c r="O2187" t="n">
        <v>10000000000</v>
      </c>
      <c r="P2187" t="n">
        <v>25</v>
      </c>
      <c r="Q2187" t="n">
        <v>19.55699920654297</v>
      </c>
      <c r="R2187" t="n">
        <v>0</v>
      </c>
    </row>
    <row r="2188">
      <c r="A2188" t="n">
        <v>32</v>
      </c>
      <c r="B2188" t="n">
        <v>64</v>
      </c>
      <c r="C2188" t="n">
        <v>30000000</v>
      </c>
      <c r="D2188" t="n">
        <v>30</v>
      </c>
      <c r="E2188" t="n">
        <v>49.20425415039062</v>
      </c>
      <c r="F2188" t="n">
        <v>27.54287719726562</v>
      </c>
      <c r="M2188" t="n">
        <v>64</v>
      </c>
      <c r="N2188" t="n">
        <v>128</v>
      </c>
      <c r="O2188" t="n">
        <v>10000000000</v>
      </c>
      <c r="P2188" t="n">
        <v>27.5</v>
      </c>
      <c r="Q2188" t="n">
        <v>59.09385681152344</v>
      </c>
      <c r="R2188" t="n">
        <v>1.088142395019531</v>
      </c>
    </row>
    <row r="2189">
      <c r="A2189" t="n">
        <v>8</v>
      </c>
      <c r="B2189" t="n">
        <v>256</v>
      </c>
      <c r="C2189" t="n">
        <v>100000000</v>
      </c>
      <c r="D2189" t="n">
        <v>32.5</v>
      </c>
      <c r="E2189" t="n">
        <v>50.48561096191406</v>
      </c>
      <c r="F2189" t="n">
        <v>27.60353088378906</v>
      </c>
      <c r="M2189" t="n">
        <v>64</v>
      </c>
      <c r="N2189" t="n">
        <v>128</v>
      </c>
      <c r="O2189" t="n">
        <v>10000000000</v>
      </c>
      <c r="P2189" t="n">
        <v>30</v>
      </c>
      <c r="Q2189" t="n">
        <v>30.40790557861328</v>
      </c>
      <c r="R2189" t="n">
        <v>0.6368637084960938</v>
      </c>
    </row>
    <row r="2190">
      <c r="A2190" t="n">
        <v>16</v>
      </c>
      <c r="B2190" t="n">
        <v>128</v>
      </c>
      <c r="C2190" t="n">
        <v>15000000</v>
      </c>
      <c r="D2190" t="n">
        <v>27.5</v>
      </c>
      <c r="E2190" t="n">
        <v>45.70178985595703</v>
      </c>
      <c r="F2190" t="n">
        <v>27.63996124267578</v>
      </c>
      <c r="M2190" t="n">
        <v>64</v>
      </c>
      <c r="N2190" t="n">
        <v>128</v>
      </c>
      <c r="O2190" t="n">
        <v>10000000000</v>
      </c>
      <c r="P2190" t="n">
        <v>32.5</v>
      </c>
      <c r="Q2190" t="n">
        <v>55.35335540771484</v>
      </c>
      <c r="R2190" t="n">
        <v>1.42364501953125</v>
      </c>
    </row>
    <row r="2191">
      <c r="A2191" t="n">
        <v>16</v>
      </c>
      <c r="B2191" t="n">
        <v>256</v>
      </c>
      <c r="C2191" t="n">
        <v>1000000</v>
      </c>
      <c r="D2191" t="n">
        <v>22.5</v>
      </c>
      <c r="E2191" t="n">
        <v>21.73881530761719</v>
      </c>
      <c r="F2191" t="n">
        <v>27.7099609375</v>
      </c>
      <c r="M2191" t="n">
        <v>64</v>
      </c>
      <c r="N2191" t="n">
        <v>128</v>
      </c>
      <c r="O2191" t="n">
        <v>10000000000</v>
      </c>
      <c r="P2191" t="n">
        <v>35</v>
      </c>
      <c r="Q2191" t="n">
        <v>46.70829772949219</v>
      </c>
      <c r="R2191" t="n">
        <v>1.16424560546875</v>
      </c>
    </row>
    <row r="2192">
      <c r="A2192" t="n">
        <v>64</v>
      </c>
      <c r="B2192" t="n">
        <v>1024</v>
      </c>
      <c r="C2192" t="n">
        <v>30000000</v>
      </c>
      <c r="D2192" t="n">
        <v>25</v>
      </c>
      <c r="E2192" t="n">
        <v>36.91253662109375</v>
      </c>
      <c r="F2192" t="n">
        <v>27.99491882324219</v>
      </c>
      <c r="M2192" t="n">
        <v>64</v>
      </c>
      <c r="N2192" t="n">
        <v>128</v>
      </c>
      <c r="O2192" t="n">
        <v>30000000000</v>
      </c>
      <c r="P2192" t="n">
        <v>0</v>
      </c>
      <c r="Q2192" t="n">
        <v>0</v>
      </c>
      <c r="R2192" t="n">
        <v>0</v>
      </c>
    </row>
    <row r="2193">
      <c r="A2193" t="n">
        <v>8</v>
      </c>
      <c r="B2193" t="n">
        <v>512</v>
      </c>
      <c r="C2193" t="n">
        <v>15000000</v>
      </c>
      <c r="D2193" t="n">
        <v>25</v>
      </c>
      <c r="E2193" t="n">
        <v>34.72900390625</v>
      </c>
      <c r="F2193" t="n">
        <v>28.07960510253906</v>
      </c>
      <c r="M2193" t="n">
        <v>64</v>
      </c>
      <c r="N2193" t="n">
        <v>128</v>
      </c>
      <c r="O2193" t="n">
        <v>30000000000</v>
      </c>
      <c r="P2193" t="n">
        <v>2.5</v>
      </c>
      <c r="Q2193" t="n">
        <v>0</v>
      </c>
      <c r="R2193" t="n">
        <v>0</v>
      </c>
    </row>
    <row r="2194">
      <c r="A2194" t="n">
        <v>16</v>
      </c>
      <c r="B2194" t="n">
        <v>512</v>
      </c>
      <c r="C2194" t="n">
        <v>1000000</v>
      </c>
      <c r="D2194" t="n">
        <v>22.5</v>
      </c>
      <c r="E2194" t="n">
        <v>21.66347503662109</v>
      </c>
      <c r="F2194" t="n">
        <v>28.17401885986328</v>
      </c>
      <c r="M2194" t="n">
        <v>64</v>
      </c>
      <c r="N2194" t="n">
        <v>128</v>
      </c>
      <c r="O2194" t="n">
        <v>30000000000</v>
      </c>
      <c r="P2194" t="n">
        <v>5</v>
      </c>
      <c r="Q2194" t="n">
        <v>0</v>
      </c>
      <c r="R2194" t="n">
        <v>0</v>
      </c>
    </row>
    <row r="2195">
      <c r="A2195" t="n">
        <v>32</v>
      </c>
      <c r="B2195" t="n">
        <v>64</v>
      </c>
      <c r="C2195" t="n">
        <v>100000000</v>
      </c>
      <c r="D2195" t="n">
        <v>35</v>
      </c>
      <c r="E2195" t="n">
        <v>49.31678771972656</v>
      </c>
      <c r="F2195" t="n">
        <v>28.21311950683594</v>
      </c>
      <c r="M2195" t="n">
        <v>64</v>
      </c>
      <c r="N2195" t="n">
        <v>128</v>
      </c>
      <c r="O2195" t="n">
        <v>30000000000</v>
      </c>
      <c r="P2195" t="n">
        <v>7.5</v>
      </c>
      <c r="Q2195" t="n">
        <v>0</v>
      </c>
      <c r="R2195" t="n">
        <v>0</v>
      </c>
    </row>
    <row r="2196">
      <c r="A2196" t="n">
        <v>32</v>
      </c>
      <c r="B2196" t="n">
        <v>1024</v>
      </c>
      <c r="C2196" t="n">
        <v>30000000</v>
      </c>
      <c r="D2196" t="n">
        <v>25</v>
      </c>
      <c r="E2196" t="n">
        <v>33.57372283935547</v>
      </c>
      <c r="F2196" t="n">
        <v>28.24172973632812</v>
      </c>
      <c r="M2196" t="n">
        <v>64</v>
      </c>
      <c r="N2196" t="n">
        <v>128</v>
      </c>
      <c r="O2196" t="n">
        <v>30000000000</v>
      </c>
      <c r="P2196" t="n">
        <v>10</v>
      </c>
      <c r="Q2196" t="n">
        <v>0</v>
      </c>
      <c r="R2196" t="n">
        <v>0</v>
      </c>
    </row>
    <row r="2197">
      <c r="A2197" t="n">
        <v>8</v>
      </c>
      <c r="B2197" t="n">
        <v>256</v>
      </c>
      <c r="C2197" t="n">
        <v>1000000</v>
      </c>
      <c r="D2197" t="n">
        <v>22.5</v>
      </c>
      <c r="E2197" t="n">
        <v>21.92401885986328</v>
      </c>
      <c r="F2197" t="n">
        <v>28.43170166015625</v>
      </c>
      <c r="M2197" t="n">
        <v>64</v>
      </c>
      <c r="N2197" t="n">
        <v>128</v>
      </c>
      <c r="O2197" t="n">
        <v>30000000000</v>
      </c>
      <c r="P2197" t="n">
        <v>12.5</v>
      </c>
      <c r="Q2197" t="n">
        <v>0</v>
      </c>
      <c r="R2197" t="n">
        <v>0</v>
      </c>
    </row>
    <row r="2198">
      <c r="A2198" t="n">
        <v>16</v>
      </c>
      <c r="B2198" t="n">
        <v>1024</v>
      </c>
      <c r="C2198" t="n">
        <v>30000000</v>
      </c>
      <c r="D2198" t="n">
        <v>25</v>
      </c>
      <c r="E2198" t="n">
        <v>36.54251098632812</v>
      </c>
      <c r="F2198" t="n">
        <v>28.58543395996094</v>
      </c>
      <c r="M2198" t="n">
        <v>64</v>
      </c>
      <c r="N2198" t="n">
        <v>128</v>
      </c>
      <c r="O2198" t="n">
        <v>30000000000</v>
      </c>
      <c r="P2198" t="n">
        <v>15</v>
      </c>
      <c r="Q2198" t="n">
        <v>0</v>
      </c>
      <c r="R2198" t="n">
        <v>0</v>
      </c>
    </row>
    <row r="2199">
      <c r="A2199" t="n">
        <v>16</v>
      </c>
      <c r="B2199" t="n">
        <v>1024</v>
      </c>
      <c r="C2199" t="n">
        <v>1000000</v>
      </c>
      <c r="D2199" t="n">
        <v>22.5</v>
      </c>
      <c r="E2199" t="n">
        <v>21.91181182861328</v>
      </c>
      <c r="F2199" t="n">
        <v>28.65810394287109</v>
      </c>
      <c r="M2199" t="n">
        <v>64</v>
      </c>
      <c r="N2199" t="n">
        <v>128</v>
      </c>
      <c r="O2199" t="n">
        <v>30000000000</v>
      </c>
      <c r="P2199" t="n">
        <v>17.5</v>
      </c>
      <c r="Q2199" t="n">
        <v>0</v>
      </c>
      <c r="R2199" t="n">
        <v>0</v>
      </c>
    </row>
    <row r="2200">
      <c r="A2200" t="n">
        <v>64</v>
      </c>
      <c r="B2200" t="n">
        <v>512</v>
      </c>
      <c r="C2200" t="n">
        <v>15000000</v>
      </c>
      <c r="D2200" t="n">
        <v>25</v>
      </c>
      <c r="E2200" t="n">
        <v>34.61704254150391</v>
      </c>
      <c r="F2200" t="n">
        <v>28.70407104492188</v>
      </c>
      <c r="M2200" t="n">
        <v>64</v>
      </c>
      <c r="N2200" t="n">
        <v>128</v>
      </c>
      <c r="O2200" t="n">
        <v>30000000000</v>
      </c>
      <c r="P2200" t="n">
        <v>20</v>
      </c>
      <c r="Q2200" t="n">
        <v>0</v>
      </c>
      <c r="R2200" t="n">
        <v>0</v>
      </c>
    </row>
    <row r="2201">
      <c r="A2201" t="n">
        <v>8</v>
      </c>
      <c r="B2201" t="n">
        <v>128</v>
      </c>
      <c r="C2201" t="n">
        <v>100000000</v>
      </c>
      <c r="D2201" t="n">
        <v>35</v>
      </c>
      <c r="E2201" t="n">
        <v>50.14743804931641</v>
      </c>
      <c r="F2201" t="n">
        <v>29.04567718505859</v>
      </c>
      <c r="M2201" t="n">
        <v>64</v>
      </c>
      <c r="N2201" t="n">
        <v>128</v>
      </c>
      <c r="O2201" t="n">
        <v>30000000000</v>
      </c>
      <c r="P2201" t="n">
        <v>22.5</v>
      </c>
      <c r="Q2201" t="n">
        <v>0</v>
      </c>
      <c r="R2201" t="n">
        <v>0</v>
      </c>
    </row>
    <row r="2202">
      <c r="A2202" t="n">
        <v>64</v>
      </c>
      <c r="B2202" t="n">
        <v>64</v>
      </c>
      <c r="C2202" t="n">
        <v>15000000</v>
      </c>
      <c r="D2202" t="n">
        <v>27.5</v>
      </c>
      <c r="E2202" t="n">
        <v>45.36895751953125</v>
      </c>
      <c r="F2202" t="n">
        <v>29.08725738525391</v>
      </c>
      <c r="M2202" t="n">
        <v>64</v>
      </c>
      <c r="N2202" t="n">
        <v>128</v>
      </c>
      <c r="O2202" t="n">
        <v>30000000000</v>
      </c>
      <c r="P2202" t="n">
        <v>25</v>
      </c>
      <c r="Q2202" t="n">
        <v>4.176521301269531</v>
      </c>
      <c r="R2202" t="n">
        <v>0</v>
      </c>
    </row>
    <row r="2203">
      <c r="A2203" t="n">
        <v>32</v>
      </c>
      <c r="B2203" t="n">
        <v>512</v>
      </c>
      <c r="C2203" t="n">
        <v>15000000</v>
      </c>
      <c r="D2203" t="n">
        <v>25</v>
      </c>
      <c r="E2203" t="n">
        <v>36.15398406982422</v>
      </c>
      <c r="F2203" t="n">
        <v>29.12349700927734</v>
      </c>
      <c r="M2203" t="n">
        <v>64</v>
      </c>
      <c r="N2203" t="n">
        <v>128</v>
      </c>
      <c r="O2203" t="n">
        <v>30000000000</v>
      </c>
      <c r="P2203" t="n">
        <v>27.5</v>
      </c>
      <c r="Q2203" t="n">
        <v>38.36326599121094</v>
      </c>
      <c r="R2203" t="n">
        <v>0.1071929931640625</v>
      </c>
    </row>
    <row r="2204">
      <c r="A2204" t="n">
        <v>32</v>
      </c>
      <c r="B2204" t="n">
        <v>128</v>
      </c>
      <c r="C2204" t="n">
        <v>15000000</v>
      </c>
      <c r="D2204" t="n">
        <v>27.5</v>
      </c>
      <c r="E2204" t="n">
        <v>45.25890350341797</v>
      </c>
      <c r="F2204" t="n">
        <v>29.52766418457031</v>
      </c>
      <c r="M2204" t="n">
        <v>64</v>
      </c>
      <c r="N2204" t="n">
        <v>128</v>
      </c>
      <c r="O2204" t="n">
        <v>30000000000</v>
      </c>
      <c r="P2204" t="n">
        <v>30</v>
      </c>
      <c r="Q2204" t="n">
        <v>21.51699066162109</v>
      </c>
      <c r="R2204" t="n">
        <v>0.121307373046875</v>
      </c>
    </row>
    <row r="2205">
      <c r="A2205" t="n">
        <v>8</v>
      </c>
      <c r="B2205" t="n">
        <v>512</v>
      </c>
      <c r="C2205" t="n">
        <v>1000000</v>
      </c>
      <c r="D2205" t="n">
        <v>22.5</v>
      </c>
      <c r="E2205" t="n">
        <v>21.73557281494141</v>
      </c>
      <c r="F2205" t="n">
        <v>29.60281372070312</v>
      </c>
      <c r="M2205" t="n">
        <v>64</v>
      </c>
      <c r="N2205" t="n">
        <v>128</v>
      </c>
      <c r="O2205" t="n">
        <v>30000000000</v>
      </c>
      <c r="P2205" t="n">
        <v>32.5</v>
      </c>
      <c r="Q2205" t="n">
        <v>48.00376892089844</v>
      </c>
      <c r="R2205" t="n">
        <v>1.007270812988281</v>
      </c>
    </row>
    <row r="2206">
      <c r="A2206" t="n">
        <v>64</v>
      </c>
      <c r="B2206" t="n">
        <v>128</v>
      </c>
      <c r="C2206" t="n">
        <v>100000000</v>
      </c>
      <c r="D2206" t="n">
        <v>32.5</v>
      </c>
      <c r="E2206" t="n">
        <v>49.67479705810547</v>
      </c>
      <c r="F2206" t="n">
        <v>29.66976165771484</v>
      </c>
      <c r="M2206" t="n">
        <v>64</v>
      </c>
      <c r="N2206" t="n">
        <v>128</v>
      </c>
      <c r="O2206" t="n">
        <v>30000000000</v>
      </c>
      <c r="P2206" t="n">
        <v>35</v>
      </c>
      <c r="Q2206" t="n">
        <v>58.75034332275391</v>
      </c>
      <c r="R2206" t="n">
        <v>0.9740829467773438</v>
      </c>
    </row>
    <row r="2207">
      <c r="A2207" t="n">
        <v>8</v>
      </c>
      <c r="B2207" t="n">
        <v>32</v>
      </c>
      <c r="C2207" t="n">
        <v>1000000</v>
      </c>
      <c r="D2207" t="n">
        <v>25</v>
      </c>
      <c r="E2207" t="n">
        <v>34.83486175537109</v>
      </c>
      <c r="F2207" t="n">
        <v>29.74643707275391</v>
      </c>
      <c r="M2207" t="n">
        <v>64</v>
      </c>
      <c r="N2207" t="n">
        <v>256</v>
      </c>
      <c r="O2207" t="n">
        <v>1000000</v>
      </c>
      <c r="P2207" t="n">
        <v>0</v>
      </c>
      <c r="Q2207" t="n">
        <v>0</v>
      </c>
      <c r="R2207" t="n">
        <v>0</v>
      </c>
    </row>
    <row r="2208">
      <c r="A2208" t="n">
        <v>8</v>
      </c>
      <c r="B2208" t="n">
        <v>1024</v>
      </c>
      <c r="C2208" t="n">
        <v>1000000</v>
      </c>
      <c r="D2208" t="n">
        <v>22.5</v>
      </c>
      <c r="E2208" t="n">
        <v>21.90628051757812</v>
      </c>
      <c r="F2208" t="n">
        <v>29.76245880126953</v>
      </c>
      <c r="M2208" t="n">
        <v>64</v>
      </c>
      <c r="N2208" t="n">
        <v>256</v>
      </c>
      <c r="O2208" t="n">
        <v>1000000</v>
      </c>
      <c r="P2208" t="n">
        <v>2.5</v>
      </c>
      <c r="Q2208" t="n">
        <v>0</v>
      </c>
      <c r="R2208" t="n">
        <v>0</v>
      </c>
    </row>
    <row r="2209">
      <c r="A2209" t="n">
        <v>16</v>
      </c>
      <c r="B2209" t="n">
        <v>512</v>
      </c>
      <c r="C2209" t="n">
        <v>100000000</v>
      </c>
      <c r="D2209" t="n">
        <v>30</v>
      </c>
      <c r="E2209" t="n">
        <v>49.49169158935547</v>
      </c>
      <c r="F2209" t="n">
        <v>29.89292144775391</v>
      </c>
      <c r="M2209" t="n">
        <v>64</v>
      </c>
      <c r="N2209" t="n">
        <v>256</v>
      </c>
      <c r="O2209" t="n">
        <v>1000000</v>
      </c>
      <c r="P2209" t="n">
        <v>5</v>
      </c>
      <c r="Q2209" t="n">
        <v>0</v>
      </c>
      <c r="R2209" t="n">
        <v>0</v>
      </c>
    </row>
    <row r="2210">
      <c r="A2210" t="n">
        <v>8</v>
      </c>
      <c r="B2210" t="n">
        <v>64</v>
      </c>
      <c r="C2210" t="n">
        <v>15000000</v>
      </c>
      <c r="D2210" t="n">
        <v>30</v>
      </c>
      <c r="E2210" t="n">
        <v>49.57332611083984</v>
      </c>
      <c r="F2210" t="n">
        <v>29.89311218261719</v>
      </c>
      <c r="M2210" t="n">
        <v>64</v>
      </c>
      <c r="N2210" t="n">
        <v>256</v>
      </c>
      <c r="O2210" t="n">
        <v>1000000</v>
      </c>
      <c r="P2210" t="n">
        <v>7.5</v>
      </c>
      <c r="Q2210" t="n">
        <v>0</v>
      </c>
      <c r="R2210" t="n">
        <v>0</v>
      </c>
    </row>
    <row r="2211">
      <c r="A2211" t="n">
        <v>8</v>
      </c>
      <c r="B2211" t="n">
        <v>64</v>
      </c>
      <c r="C2211" t="n">
        <v>30000000</v>
      </c>
      <c r="D2211" t="n">
        <v>32.5</v>
      </c>
      <c r="E2211" t="n">
        <v>50.30670166015625</v>
      </c>
      <c r="F2211" t="n">
        <v>29.92324829101562</v>
      </c>
      <c r="M2211" t="n">
        <v>64</v>
      </c>
      <c r="N2211" t="n">
        <v>256</v>
      </c>
      <c r="O2211" t="n">
        <v>1000000</v>
      </c>
      <c r="P2211" t="n">
        <v>10</v>
      </c>
      <c r="Q2211" t="n">
        <v>0</v>
      </c>
      <c r="R2211" t="n">
        <v>0</v>
      </c>
    </row>
    <row r="2212">
      <c r="A2212" t="n">
        <v>16</v>
      </c>
      <c r="B2212" t="n">
        <v>128</v>
      </c>
      <c r="C2212" t="n">
        <v>30000000</v>
      </c>
      <c r="D2212" t="n">
        <v>30</v>
      </c>
      <c r="E2212" t="n">
        <v>49.67250823974609</v>
      </c>
      <c r="F2212" t="n">
        <v>29.96845245361328</v>
      </c>
      <c r="M2212" t="n">
        <v>64</v>
      </c>
      <c r="N2212" t="n">
        <v>256</v>
      </c>
      <c r="O2212" t="n">
        <v>1000000</v>
      </c>
      <c r="P2212" t="n">
        <v>12.5</v>
      </c>
      <c r="Q2212" t="n">
        <v>0.009918212890625</v>
      </c>
      <c r="R2212" t="n">
        <v>0.0377655029296875</v>
      </c>
    </row>
    <row r="2213">
      <c r="A2213" t="n">
        <v>64</v>
      </c>
      <c r="B2213" t="n">
        <v>256</v>
      </c>
      <c r="C2213" t="n">
        <v>30000000</v>
      </c>
      <c r="D2213" t="n">
        <v>27.5</v>
      </c>
      <c r="E2213" t="n">
        <v>45.11623382568359</v>
      </c>
      <c r="F2213" t="n">
        <v>29.97455596923828</v>
      </c>
      <c r="M2213" t="n">
        <v>64</v>
      </c>
      <c r="N2213" t="n">
        <v>256</v>
      </c>
      <c r="O2213" t="n">
        <v>1000000</v>
      </c>
      <c r="P2213" t="n">
        <v>15</v>
      </c>
      <c r="Q2213" t="n">
        <v>0.3480911254882812</v>
      </c>
      <c r="R2213" t="n">
        <v>0.7843017578125</v>
      </c>
    </row>
    <row r="2214">
      <c r="A2214" t="n">
        <v>64</v>
      </c>
      <c r="B2214" t="n">
        <v>32</v>
      </c>
      <c r="C2214" t="n">
        <v>30000000</v>
      </c>
      <c r="D2214" t="n">
        <v>30</v>
      </c>
      <c r="E2214" t="n">
        <v>50.02899169921875</v>
      </c>
      <c r="F2214" t="n">
        <v>30.01728057861328</v>
      </c>
      <c r="M2214" t="n">
        <v>64</v>
      </c>
      <c r="N2214" t="n">
        <v>256</v>
      </c>
      <c r="O2214" t="n">
        <v>1000000</v>
      </c>
      <c r="P2214" t="n">
        <v>17.5</v>
      </c>
      <c r="Q2214" t="n">
        <v>2.752876281738281</v>
      </c>
      <c r="R2214" t="n">
        <v>4.461669921875</v>
      </c>
    </row>
    <row r="2215">
      <c r="A2215" t="n">
        <v>16</v>
      </c>
      <c r="B2215" t="n">
        <v>256</v>
      </c>
      <c r="C2215" t="n">
        <v>100000000</v>
      </c>
      <c r="D2215" t="n">
        <v>32.5</v>
      </c>
      <c r="E2215" t="n">
        <v>50.95024108886719</v>
      </c>
      <c r="F2215" t="n">
        <v>30.69286346435547</v>
      </c>
      <c r="M2215" t="n">
        <v>64</v>
      </c>
      <c r="N2215" t="n">
        <v>256</v>
      </c>
      <c r="O2215" t="n">
        <v>1000000</v>
      </c>
      <c r="P2215" t="n">
        <v>20</v>
      </c>
      <c r="Q2215" t="n">
        <v>9.87091064453125</v>
      </c>
      <c r="R2215" t="n">
        <v>12.79277801513672</v>
      </c>
    </row>
    <row r="2216">
      <c r="A2216" t="n">
        <v>16</v>
      </c>
      <c r="B2216" t="n">
        <v>128</v>
      </c>
      <c r="C2216" t="n">
        <v>100000000</v>
      </c>
      <c r="D2216" t="n">
        <v>35</v>
      </c>
      <c r="E2216" t="n">
        <v>49.79152679443359</v>
      </c>
      <c r="F2216" t="n">
        <v>31.10027313232422</v>
      </c>
      <c r="M2216" t="n">
        <v>64</v>
      </c>
      <c r="N2216" t="n">
        <v>256</v>
      </c>
      <c r="O2216" t="n">
        <v>1000000</v>
      </c>
      <c r="P2216" t="n">
        <v>22.5</v>
      </c>
      <c r="Q2216" t="n">
        <v>21.72679901123047</v>
      </c>
      <c r="R2216" t="n">
        <v>24.73068237304688</v>
      </c>
    </row>
    <row r="2217">
      <c r="A2217" t="n">
        <v>64</v>
      </c>
      <c r="B2217" t="n">
        <v>32</v>
      </c>
      <c r="C2217" t="n">
        <v>100000000</v>
      </c>
      <c r="D2217" t="n">
        <v>35</v>
      </c>
      <c r="E2217" t="n">
        <v>49.86476898193359</v>
      </c>
      <c r="F2217" t="n">
        <v>31.10256195068359</v>
      </c>
      <c r="M2217" t="n">
        <v>64</v>
      </c>
      <c r="N2217" t="n">
        <v>256</v>
      </c>
      <c r="O2217" t="n">
        <v>1000000</v>
      </c>
      <c r="P2217" t="n">
        <v>25</v>
      </c>
      <c r="Q2217" t="n">
        <v>35.10665893554688</v>
      </c>
      <c r="R2217" t="n">
        <v>36.46297454833984</v>
      </c>
    </row>
    <row r="2218">
      <c r="A2218" t="n">
        <v>32</v>
      </c>
      <c r="B2218" t="n">
        <v>512</v>
      </c>
      <c r="C2218" t="n">
        <v>100000000</v>
      </c>
      <c r="D2218" t="n">
        <v>30</v>
      </c>
      <c r="E2218" t="n">
        <v>49.029541015625</v>
      </c>
      <c r="F2218" t="n">
        <v>31.29253387451172</v>
      </c>
      <c r="M2218" t="n">
        <v>64</v>
      </c>
      <c r="N2218" t="n">
        <v>256</v>
      </c>
      <c r="O2218" t="n">
        <v>1000000</v>
      </c>
      <c r="P2218" t="n">
        <v>27.5</v>
      </c>
      <c r="Q2218" t="n">
        <v>45.24955749511719</v>
      </c>
      <c r="R2218" t="n">
        <v>45.43437957763672</v>
      </c>
    </row>
    <row r="2219">
      <c r="A2219" t="n">
        <v>64</v>
      </c>
      <c r="B2219" t="n">
        <v>64</v>
      </c>
      <c r="C2219" t="n">
        <v>30000000</v>
      </c>
      <c r="D2219" t="n">
        <v>30</v>
      </c>
      <c r="E2219" t="n">
        <v>48.23970794677734</v>
      </c>
      <c r="F2219" t="n">
        <v>31.75411224365234</v>
      </c>
      <c r="M2219" t="n">
        <v>64</v>
      </c>
      <c r="N2219" t="n">
        <v>256</v>
      </c>
      <c r="O2219" t="n">
        <v>1000000</v>
      </c>
      <c r="P2219" t="n">
        <v>30</v>
      </c>
      <c r="Q2219" t="n">
        <v>49.31411743164062</v>
      </c>
      <c r="R2219" t="n">
        <v>49.25327301025391</v>
      </c>
    </row>
    <row r="2220">
      <c r="A2220" t="n">
        <v>16</v>
      </c>
      <c r="B2220" t="n">
        <v>32</v>
      </c>
      <c r="C2220" t="n">
        <v>1000000</v>
      </c>
      <c r="D2220" t="n">
        <v>25</v>
      </c>
      <c r="E2220" t="n">
        <v>35.16139984130859</v>
      </c>
      <c r="F2220" t="n">
        <v>32.14130401611328</v>
      </c>
      <c r="M2220" t="n">
        <v>64</v>
      </c>
      <c r="N2220" t="n">
        <v>256</v>
      </c>
      <c r="O2220" t="n">
        <v>1000000</v>
      </c>
      <c r="P2220" t="n">
        <v>32.5</v>
      </c>
      <c r="Q2220" t="n">
        <v>49.88937377929688</v>
      </c>
      <c r="R2220" t="n">
        <v>49.83673095703125</v>
      </c>
    </row>
    <row r="2221">
      <c r="A2221" t="n">
        <v>8</v>
      </c>
      <c r="B2221" t="n">
        <v>32</v>
      </c>
      <c r="C2221" t="n">
        <v>30000000</v>
      </c>
      <c r="D2221" t="n">
        <v>35</v>
      </c>
      <c r="E2221" t="n">
        <v>50.05989074707031</v>
      </c>
      <c r="F2221" t="n">
        <v>32.31182098388672</v>
      </c>
      <c r="M2221" t="n">
        <v>64</v>
      </c>
      <c r="N2221" t="n">
        <v>256</v>
      </c>
      <c r="O2221" t="n">
        <v>1000000</v>
      </c>
      <c r="P2221" t="n">
        <v>35</v>
      </c>
      <c r="Q2221" t="n">
        <v>49.86858367919922</v>
      </c>
      <c r="R2221" t="n">
        <v>49.91607666015625</v>
      </c>
    </row>
    <row r="2222">
      <c r="A2222" t="n">
        <v>64</v>
      </c>
      <c r="B2222" t="n">
        <v>512</v>
      </c>
      <c r="C2222" t="n">
        <v>100000000</v>
      </c>
      <c r="D2222" t="n">
        <v>30</v>
      </c>
      <c r="E2222" t="n">
        <v>49.92828369140625</v>
      </c>
      <c r="F2222" t="n">
        <v>32.52677917480469</v>
      </c>
      <c r="M2222" t="n">
        <v>64</v>
      </c>
      <c r="N2222" t="n">
        <v>256</v>
      </c>
      <c r="O2222" t="n">
        <v>15000000</v>
      </c>
      <c r="P2222" t="n">
        <v>0</v>
      </c>
      <c r="Q2222" t="n">
        <v>0</v>
      </c>
      <c r="R2222" t="n">
        <v>0</v>
      </c>
    </row>
    <row r="2223">
      <c r="A2223" t="n">
        <v>8</v>
      </c>
      <c r="B2223" t="n">
        <v>512</v>
      </c>
      <c r="C2223" t="n">
        <v>30000000</v>
      </c>
      <c r="D2223" t="n">
        <v>27.5</v>
      </c>
      <c r="E2223" t="n">
        <v>45.61119079589844</v>
      </c>
      <c r="F2223" t="n">
        <v>32.65228271484375</v>
      </c>
      <c r="M2223" t="n">
        <v>64</v>
      </c>
      <c r="N2223" t="n">
        <v>256</v>
      </c>
      <c r="O2223" t="n">
        <v>15000000</v>
      </c>
      <c r="P2223" t="n">
        <v>2.5</v>
      </c>
      <c r="Q2223" t="n">
        <v>0</v>
      </c>
      <c r="R2223" t="n">
        <v>0</v>
      </c>
    </row>
    <row r="2224">
      <c r="A2224" t="n">
        <v>32</v>
      </c>
      <c r="B2224" t="n">
        <v>32</v>
      </c>
      <c r="C2224" t="n">
        <v>15000000</v>
      </c>
      <c r="D2224" t="n">
        <v>30</v>
      </c>
      <c r="E2224" t="n">
        <v>49.57656860351562</v>
      </c>
      <c r="F2224" t="n">
        <v>32.81097412109375</v>
      </c>
      <c r="M2224" t="n">
        <v>64</v>
      </c>
      <c r="N2224" t="n">
        <v>256</v>
      </c>
      <c r="O2224" t="n">
        <v>15000000</v>
      </c>
      <c r="P2224" t="n">
        <v>5</v>
      </c>
      <c r="Q2224" t="n">
        <v>0</v>
      </c>
      <c r="R2224" t="n">
        <v>0</v>
      </c>
    </row>
    <row r="2225">
      <c r="A2225" t="n">
        <v>8</v>
      </c>
      <c r="B2225" t="n">
        <v>256</v>
      </c>
      <c r="C2225" t="n">
        <v>15000000</v>
      </c>
      <c r="D2225" t="n">
        <v>27.5</v>
      </c>
      <c r="E2225" t="n">
        <v>44.27700042724609</v>
      </c>
      <c r="F2225" t="n">
        <v>33.02135467529297</v>
      </c>
      <c r="M2225" t="n">
        <v>64</v>
      </c>
      <c r="N2225" t="n">
        <v>256</v>
      </c>
      <c r="O2225" t="n">
        <v>15000000</v>
      </c>
      <c r="P2225" t="n">
        <v>7.5</v>
      </c>
      <c r="Q2225" t="n">
        <v>0</v>
      </c>
      <c r="R2225" t="n">
        <v>0</v>
      </c>
    </row>
    <row r="2226">
      <c r="A2226" t="n">
        <v>32</v>
      </c>
      <c r="B2226" t="n">
        <v>32</v>
      </c>
      <c r="C2226" t="n">
        <v>30000000</v>
      </c>
      <c r="D2226" t="n">
        <v>32.5</v>
      </c>
      <c r="E2226" t="n">
        <v>49.53174591064453</v>
      </c>
      <c r="F2226" t="n">
        <v>33.04672241210938</v>
      </c>
      <c r="M2226" t="n">
        <v>64</v>
      </c>
      <c r="N2226" t="n">
        <v>256</v>
      </c>
      <c r="O2226" t="n">
        <v>15000000</v>
      </c>
      <c r="P2226" t="n">
        <v>10</v>
      </c>
      <c r="Q2226" t="n">
        <v>0</v>
      </c>
      <c r="R2226" t="n">
        <v>0</v>
      </c>
    </row>
    <row r="2227">
      <c r="A2227" t="n">
        <v>16</v>
      </c>
      <c r="B2227" t="n">
        <v>64</v>
      </c>
      <c r="C2227" t="n">
        <v>15000000</v>
      </c>
      <c r="D2227" t="n">
        <v>30</v>
      </c>
      <c r="E2227" t="n">
        <v>49.06902313232422</v>
      </c>
      <c r="F2227" t="n">
        <v>33.07533264160156</v>
      </c>
      <c r="M2227" t="n">
        <v>64</v>
      </c>
      <c r="N2227" t="n">
        <v>256</v>
      </c>
      <c r="O2227" t="n">
        <v>15000000</v>
      </c>
      <c r="P2227" t="n">
        <v>12.5</v>
      </c>
      <c r="Q2227" t="n">
        <v>0.00782012939453125</v>
      </c>
      <c r="R2227" t="n">
        <v>0</v>
      </c>
    </row>
    <row r="2228">
      <c r="A2228" t="n">
        <v>16</v>
      </c>
      <c r="B2228" t="n">
        <v>64</v>
      </c>
      <c r="C2228" t="n">
        <v>30000000</v>
      </c>
      <c r="D2228" t="n">
        <v>32.5</v>
      </c>
      <c r="E2228" t="n">
        <v>49.91664886474609</v>
      </c>
      <c r="F2228" t="n">
        <v>33.09326171875</v>
      </c>
      <c r="M2228" t="n">
        <v>64</v>
      </c>
      <c r="N2228" t="n">
        <v>256</v>
      </c>
      <c r="O2228" t="n">
        <v>15000000</v>
      </c>
      <c r="P2228" t="n">
        <v>15</v>
      </c>
      <c r="Q2228" t="n">
        <v>0.4384994506835938</v>
      </c>
      <c r="R2228" t="n">
        <v>0.01239776611328125</v>
      </c>
    </row>
    <row r="2229">
      <c r="A2229" t="n">
        <v>64</v>
      </c>
      <c r="B2229" t="n">
        <v>128</v>
      </c>
      <c r="C2229" t="n">
        <v>15000000</v>
      </c>
      <c r="D2229" t="n">
        <v>27.5</v>
      </c>
      <c r="E2229" t="n">
        <v>45.08399963378906</v>
      </c>
      <c r="F2229" t="n">
        <v>33.23593139648438</v>
      </c>
      <c r="M2229" t="n">
        <v>64</v>
      </c>
      <c r="N2229" t="n">
        <v>256</v>
      </c>
      <c r="O2229" t="n">
        <v>15000000</v>
      </c>
      <c r="P2229" t="n">
        <v>17.5</v>
      </c>
      <c r="Q2229" t="n">
        <v>3.197860717773438</v>
      </c>
      <c r="R2229" t="n">
        <v>0.2079010009765625</v>
      </c>
    </row>
    <row r="2230">
      <c r="A2230" t="n">
        <v>16</v>
      </c>
      <c r="B2230" t="n">
        <v>512</v>
      </c>
      <c r="C2230" t="n">
        <v>30000000</v>
      </c>
      <c r="D2230" t="n">
        <v>27.5</v>
      </c>
      <c r="E2230" t="n">
        <v>45.43094635009766</v>
      </c>
      <c r="F2230" t="n">
        <v>33.38184356689453</v>
      </c>
      <c r="M2230" t="n">
        <v>64</v>
      </c>
      <c r="N2230" t="n">
        <v>256</v>
      </c>
      <c r="O2230" t="n">
        <v>15000000</v>
      </c>
      <c r="P2230" t="n">
        <v>20</v>
      </c>
      <c r="Q2230" t="n">
        <v>10.37788391113281</v>
      </c>
      <c r="R2230" t="n">
        <v>2.285194396972656</v>
      </c>
    </row>
    <row r="2231">
      <c r="A2231" t="n">
        <v>8</v>
      </c>
      <c r="B2231" t="n">
        <v>32</v>
      </c>
      <c r="C2231" t="n">
        <v>15000000</v>
      </c>
      <c r="D2231" t="n">
        <v>32.5</v>
      </c>
      <c r="E2231" t="n">
        <v>50.03700256347656</v>
      </c>
      <c r="F2231" t="n">
        <v>33.46290588378906</v>
      </c>
      <c r="M2231" t="n">
        <v>64</v>
      </c>
      <c r="N2231" t="n">
        <v>256</v>
      </c>
      <c r="O2231" t="n">
        <v>15000000</v>
      </c>
      <c r="P2231" t="n">
        <v>22.5</v>
      </c>
      <c r="Q2231" t="n">
        <v>22.75581359863281</v>
      </c>
      <c r="R2231" t="n">
        <v>8.966255187988281</v>
      </c>
    </row>
    <row r="2232">
      <c r="A2232" t="n">
        <v>32</v>
      </c>
      <c r="B2232" t="n">
        <v>512</v>
      </c>
      <c r="C2232" t="n">
        <v>30000000</v>
      </c>
      <c r="D2232" t="n">
        <v>27.5</v>
      </c>
      <c r="E2232" t="n">
        <v>44.30408477783203</v>
      </c>
      <c r="F2232" t="n">
        <v>33.49647521972656</v>
      </c>
      <c r="M2232" t="n">
        <v>64</v>
      </c>
      <c r="N2232" t="n">
        <v>256</v>
      </c>
      <c r="O2232" t="n">
        <v>15000000</v>
      </c>
      <c r="P2232" t="n">
        <v>25</v>
      </c>
      <c r="Q2232" t="n">
        <v>36.12422943115234</v>
      </c>
      <c r="R2232" t="n">
        <v>23.79779815673828</v>
      </c>
    </row>
    <row r="2233">
      <c r="A2233" t="n">
        <v>32</v>
      </c>
      <c r="B2233" t="n">
        <v>128</v>
      </c>
      <c r="C2233" t="n">
        <v>30000000</v>
      </c>
      <c r="D2233" t="n">
        <v>30</v>
      </c>
      <c r="E2233" t="n">
        <v>49.05357360839844</v>
      </c>
      <c r="F2233" t="n">
        <v>33.54034423828125</v>
      </c>
      <c r="M2233" t="n">
        <v>64</v>
      </c>
      <c r="N2233" t="n">
        <v>256</v>
      </c>
      <c r="O2233" t="n">
        <v>15000000</v>
      </c>
      <c r="P2233" t="n">
        <v>27.5</v>
      </c>
      <c r="Q2233" t="n">
        <v>44.22283172607422</v>
      </c>
      <c r="R2233" t="n">
        <v>36.51161193847656</v>
      </c>
    </row>
    <row r="2234">
      <c r="A2234" t="n">
        <v>32</v>
      </c>
      <c r="B2234" t="n">
        <v>32</v>
      </c>
      <c r="C2234" t="n">
        <v>1000000</v>
      </c>
      <c r="D2234" t="n">
        <v>25</v>
      </c>
      <c r="E2234" t="n">
        <v>34.83543395996094</v>
      </c>
      <c r="F2234" t="n">
        <v>33.61911773681641</v>
      </c>
      <c r="M2234" t="n">
        <v>64</v>
      </c>
      <c r="N2234" t="n">
        <v>256</v>
      </c>
      <c r="O2234" t="n">
        <v>15000000</v>
      </c>
      <c r="P2234" t="n">
        <v>30</v>
      </c>
      <c r="Q2234" t="n">
        <v>49.28760528564453</v>
      </c>
      <c r="R2234" t="n">
        <v>46.27628326416016</v>
      </c>
    </row>
    <row r="2235">
      <c r="A2235" t="n">
        <v>8</v>
      </c>
      <c r="B2235" t="n">
        <v>1024</v>
      </c>
      <c r="C2235" t="n">
        <v>15000000</v>
      </c>
      <c r="D2235" t="n">
        <v>25</v>
      </c>
      <c r="E2235" t="n">
        <v>34.21039581298828</v>
      </c>
      <c r="F2235" t="n">
        <v>33.81538391113281</v>
      </c>
      <c r="M2235" t="n">
        <v>64</v>
      </c>
      <c r="N2235" t="n">
        <v>256</v>
      </c>
      <c r="O2235" t="n">
        <v>15000000</v>
      </c>
      <c r="P2235" t="n">
        <v>32.5</v>
      </c>
      <c r="Q2235" t="n">
        <v>49.51381683349609</v>
      </c>
      <c r="R2235" t="n">
        <v>48.68450164794922</v>
      </c>
    </row>
    <row r="2236">
      <c r="A2236" t="n">
        <v>32</v>
      </c>
      <c r="B2236" t="n">
        <v>256</v>
      </c>
      <c r="C2236" t="n">
        <v>100000000</v>
      </c>
      <c r="D2236" t="n">
        <v>32.5</v>
      </c>
      <c r="E2236" t="n">
        <v>50.08411407470703</v>
      </c>
      <c r="F2236" t="n">
        <v>33.96987915039062</v>
      </c>
      <c r="M2236" t="n">
        <v>64</v>
      </c>
      <c r="N2236" t="n">
        <v>256</v>
      </c>
      <c r="O2236" t="n">
        <v>15000000</v>
      </c>
      <c r="P2236" t="n">
        <v>35</v>
      </c>
      <c r="Q2236" t="n">
        <v>49.94602203369141</v>
      </c>
      <c r="R2236" t="n">
        <v>49.7528076171875</v>
      </c>
    </row>
    <row r="2237">
      <c r="A2237" t="n">
        <v>32</v>
      </c>
      <c r="B2237" t="n">
        <v>1024</v>
      </c>
      <c r="C2237" t="n">
        <v>15000000</v>
      </c>
      <c r="D2237" t="n">
        <v>25</v>
      </c>
      <c r="E2237" t="n">
        <v>35.30426025390625</v>
      </c>
      <c r="F2237" t="n">
        <v>34.14649963378906</v>
      </c>
      <c r="M2237" t="n">
        <v>64</v>
      </c>
      <c r="N2237" t="n">
        <v>256</v>
      </c>
      <c r="O2237" t="n">
        <v>30000000</v>
      </c>
      <c r="P2237" t="n">
        <v>0</v>
      </c>
      <c r="Q2237" t="n">
        <v>0</v>
      </c>
      <c r="R2237" t="n">
        <v>0</v>
      </c>
    </row>
    <row r="2238">
      <c r="A2238" t="n">
        <v>16</v>
      </c>
      <c r="B2238" t="n">
        <v>256</v>
      </c>
      <c r="C2238" t="n">
        <v>15000000</v>
      </c>
      <c r="D2238" t="n">
        <v>27.5</v>
      </c>
      <c r="E2238" t="n">
        <v>45.10784149169922</v>
      </c>
      <c r="F2238" t="n">
        <v>34.27867889404297</v>
      </c>
      <c r="M2238" t="n">
        <v>64</v>
      </c>
      <c r="N2238" t="n">
        <v>256</v>
      </c>
      <c r="O2238" t="n">
        <v>30000000</v>
      </c>
      <c r="P2238" t="n">
        <v>2.5</v>
      </c>
      <c r="Q2238" t="n">
        <v>0</v>
      </c>
      <c r="R2238" t="n">
        <v>0</v>
      </c>
    </row>
    <row r="2239">
      <c r="A2239" t="n">
        <v>8</v>
      </c>
      <c r="B2239" t="n">
        <v>64</v>
      </c>
      <c r="C2239" t="n">
        <v>1000000</v>
      </c>
      <c r="D2239" t="n">
        <v>25</v>
      </c>
      <c r="E2239" t="n">
        <v>34.85755920410156</v>
      </c>
      <c r="F2239" t="n">
        <v>34.67788696289062</v>
      </c>
      <c r="M2239" t="n">
        <v>64</v>
      </c>
      <c r="N2239" t="n">
        <v>256</v>
      </c>
      <c r="O2239" t="n">
        <v>30000000</v>
      </c>
      <c r="P2239" t="n">
        <v>5</v>
      </c>
      <c r="Q2239" t="n">
        <v>0</v>
      </c>
      <c r="R2239" t="n">
        <v>0</v>
      </c>
    </row>
    <row r="2240">
      <c r="A2240" t="n">
        <v>64</v>
      </c>
      <c r="B2240" t="n">
        <v>64</v>
      </c>
      <c r="C2240" t="n">
        <v>100000000</v>
      </c>
      <c r="D2240" t="n">
        <v>35</v>
      </c>
      <c r="E2240" t="n">
        <v>49.60918426513672</v>
      </c>
      <c r="F2240" t="n">
        <v>34.71965789794922</v>
      </c>
      <c r="M2240" t="n">
        <v>64</v>
      </c>
      <c r="N2240" t="n">
        <v>256</v>
      </c>
      <c r="O2240" t="n">
        <v>30000000</v>
      </c>
      <c r="P2240" t="n">
        <v>7.5</v>
      </c>
      <c r="Q2240" t="n">
        <v>0</v>
      </c>
      <c r="R2240" t="n">
        <v>0</v>
      </c>
    </row>
    <row r="2241">
      <c r="A2241" t="n">
        <v>64</v>
      </c>
      <c r="B2241" t="n">
        <v>32</v>
      </c>
      <c r="C2241" t="n">
        <v>1000000</v>
      </c>
      <c r="D2241" t="n">
        <v>25</v>
      </c>
      <c r="E2241" t="n">
        <v>34.8846435546875</v>
      </c>
      <c r="F2241" t="n">
        <v>34.747314453125</v>
      </c>
      <c r="M2241" t="n">
        <v>64</v>
      </c>
      <c r="N2241" t="n">
        <v>256</v>
      </c>
      <c r="O2241" t="n">
        <v>30000000</v>
      </c>
      <c r="P2241" t="n">
        <v>10</v>
      </c>
      <c r="Q2241" t="n">
        <v>0</v>
      </c>
      <c r="R2241" t="n">
        <v>0</v>
      </c>
    </row>
    <row r="2242">
      <c r="A2242" t="n">
        <v>32</v>
      </c>
      <c r="B2242" t="n">
        <v>128</v>
      </c>
      <c r="C2242" t="n">
        <v>100000000</v>
      </c>
      <c r="D2242" t="n">
        <v>35</v>
      </c>
      <c r="E2242" t="n">
        <v>50.05950927734375</v>
      </c>
      <c r="F2242" t="n">
        <v>34.84840393066406</v>
      </c>
      <c r="M2242" t="n">
        <v>64</v>
      </c>
      <c r="N2242" t="n">
        <v>256</v>
      </c>
      <c r="O2242" t="n">
        <v>30000000</v>
      </c>
      <c r="P2242" t="n">
        <v>12.5</v>
      </c>
      <c r="Q2242" t="n">
        <v>0.01201629638671875</v>
      </c>
      <c r="R2242" t="n">
        <v>0</v>
      </c>
    </row>
    <row r="2243">
      <c r="A2243" t="n">
        <v>16</v>
      </c>
      <c r="B2243" t="n">
        <v>64</v>
      </c>
      <c r="C2243" t="n">
        <v>1000000</v>
      </c>
      <c r="D2243" t="n">
        <v>25</v>
      </c>
      <c r="E2243" t="n">
        <v>34.70287322998047</v>
      </c>
      <c r="F2243" t="n">
        <v>34.991455078125</v>
      </c>
      <c r="M2243" t="n">
        <v>64</v>
      </c>
      <c r="N2243" t="n">
        <v>256</v>
      </c>
      <c r="O2243" t="n">
        <v>30000000</v>
      </c>
      <c r="P2243" t="n">
        <v>15</v>
      </c>
      <c r="Q2243" t="n">
        <v>0.2788543701171875</v>
      </c>
      <c r="R2243" t="n">
        <v>0</v>
      </c>
    </row>
    <row r="2244">
      <c r="A2244" t="n">
        <v>64</v>
      </c>
      <c r="B2244" t="n">
        <v>1024</v>
      </c>
      <c r="C2244" t="n">
        <v>15000000</v>
      </c>
      <c r="D2244" t="n">
        <v>25</v>
      </c>
      <c r="E2244" t="n">
        <v>37.63351440429688</v>
      </c>
      <c r="F2244" t="n">
        <v>35.15491485595703</v>
      </c>
      <c r="M2244" t="n">
        <v>64</v>
      </c>
      <c r="N2244" t="n">
        <v>256</v>
      </c>
      <c r="O2244" t="n">
        <v>30000000</v>
      </c>
      <c r="P2244" t="n">
        <v>17.5</v>
      </c>
      <c r="Q2244" t="n">
        <v>3.137969970703125</v>
      </c>
      <c r="R2244" t="n">
        <v>0.00133514404296875</v>
      </c>
    </row>
    <row r="2245">
      <c r="A2245" t="n">
        <v>8</v>
      </c>
      <c r="B2245" t="n">
        <v>256</v>
      </c>
      <c r="C2245" t="n">
        <v>30000000</v>
      </c>
      <c r="D2245" t="n">
        <v>30</v>
      </c>
      <c r="E2245" t="n">
        <v>50.20027160644531</v>
      </c>
      <c r="F2245" t="n">
        <v>35.21022796630859</v>
      </c>
      <c r="M2245" t="n">
        <v>64</v>
      </c>
      <c r="N2245" t="n">
        <v>256</v>
      </c>
      <c r="O2245" t="n">
        <v>30000000</v>
      </c>
      <c r="P2245" t="n">
        <v>20</v>
      </c>
      <c r="Q2245" t="n">
        <v>10.64453125</v>
      </c>
      <c r="R2245" t="n">
        <v>0.3656387329101562</v>
      </c>
    </row>
    <row r="2246">
      <c r="A2246" t="n">
        <v>64</v>
      </c>
      <c r="B2246" t="n">
        <v>64</v>
      </c>
      <c r="C2246" t="n">
        <v>1000000</v>
      </c>
      <c r="D2246" t="n">
        <v>25</v>
      </c>
      <c r="E2246" t="n">
        <v>34.46331024169922</v>
      </c>
      <c r="F2246" t="n">
        <v>35.27126312255859</v>
      </c>
      <c r="M2246" t="n">
        <v>64</v>
      </c>
      <c r="N2246" t="n">
        <v>256</v>
      </c>
      <c r="O2246" t="n">
        <v>30000000</v>
      </c>
      <c r="P2246" t="n">
        <v>22.5</v>
      </c>
      <c r="Q2246" t="n">
        <v>23.22769165039062</v>
      </c>
      <c r="R2246" t="n">
        <v>4.643440246582031</v>
      </c>
    </row>
    <row r="2247">
      <c r="A2247" t="n">
        <v>64</v>
      </c>
      <c r="B2247" t="n">
        <v>512</v>
      </c>
      <c r="C2247" t="n">
        <v>30000000</v>
      </c>
      <c r="D2247" t="n">
        <v>27.5</v>
      </c>
      <c r="E2247" t="n">
        <v>44.37808990478516</v>
      </c>
      <c r="F2247" t="n">
        <v>35.31360626220703</v>
      </c>
      <c r="M2247" t="n">
        <v>64</v>
      </c>
      <c r="N2247" t="n">
        <v>256</v>
      </c>
      <c r="O2247" t="n">
        <v>30000000</v>
      </c>
      <c r="P2247" t="n">
        <v>25</v>
      </c>
      <c r="Q2247" t="n">
        <v>35.71987152099609</v>
      </c>
      <c r="R2247" t="n">
        <v>14.99271392822266</v>
      </c>
    </row>
    <row r="2248">
      <c r="A2248" t="n">
        <v>32</v>
      </c>
      <c r="B2248" t="n">
        <v>64</v>
      </c>
      <c r="C2248" t="n">
        <v>1000000</v>
      </c>
      <c r="D2248" t="n">
        <v>25</v>
      </c>
      <c r="E2248" t="n">
        <v>34.52548980712891</v>
      </c>
      <c r="F2248" t="n">
        <v>35.33210754394531</v>
      </c>
      <c r="M2248" t="n">
        <v>64</v>
      </c>
      <c r="N2248" t="n">
        <v>256</v>
      </c>
      <c r="O2248" t="n">
        <v>30000000</v>
      </c>
      <c r="P2248" t="n">
        <v>27.5</v>
      </c>
      <c r="Q2248" t="n">
        <v>45.11623382568359</v>
      </c>
      <c r="R2248" t="n">
        <v>29.97455596923828</v>
      </c>
    </row>
    <row r="2249">
      <c r="A2249" t="n">
        <v>8</v>
      </c>
      <c r="B2249" t="n">
        <v>1024</v>
      </c>
      <c r="C2249" t="n">
        <v>100000000</v>
      </c>
      <c r="D2249" t="n">
        <v>30</v>
      </c>
      <c r="E2249" t="n">
        <v>48.74038696289062</v>
      </c>
      <c r="F2249" t="n">
        <v>35.39237976074219</v>
      </c>
      <c r="M2249" t="n">
        <v>64</v>
      </c>
      <c r="N2249" t="n">
        <v>256</v>
      </c>
      <c r="O2249" t="n">
        <v>30000000</v>
      </c>
      <c r="P2249" t="n">
        <v>30</v>
      </c>
      <c r="Q2249" t="n">
        <v>49.31564331054688</v>
      </c>
      <c r="R2249" t="n">
        <v>41.65115356445312</v>
      </c>
    </row>
    <row r="2250">
      <c r="A2250" t="n">
        <v>32</v>
      </c>
      <c r="B2250" t="n">
        <v>256</v>
      </c>
      <c r="C2250" t="n">
        <v>15000000</v>
      </c>
      <c r="D2250" t="n">
        <v>27.5</v>
      </c>
      <c r="E2250" t="n">
        <v>44.76451873779297</v>
      </c>
      <c r="F2250" t="n">
        <v>35.40439605712891</v>
      </c>
      <c r="M2250" t="n">
        <v>64</v>
      </c>
      <c r="N2250" t="n">
        <v>256</v>
      </c>
      <c r="O2250" t="n">
        <v>30000000</v>
      </c>
      <c r="P2250" t="n">
        <v>32.5</v>
      </c>
      <c r="Q2250" t="n">
        <v>49.39632415771484</v>
      </c>
      <c r="R2250" t="n">
        <v>46.93183898925781</v>
      </c>
    </row>
    <row r="2251">
      <c r="A2251" t="n">
        <v>16</v>
      </c>
      <c r="B2251" t="n">
        <v>1024</v>
      </c>
      <c r="C2251" t="n">
        <v>15000000</v>
      </c>
      <c r="D2251" t="n">
        <v>25</v>
      </c>
      <c r="E2251" t="n">
        <v>35.81867218017578</v>
      </c>
      <c r="F2251" t="n">
        <v>35.47992706298828</v>
      </c>
      <c r="M2251" t="n">
        <v>64</v>
      </c>
      <c r="N2251" t="n">
        <v>256</v>
      </c>
      <c r="O2251" t="n">
        <v>30000000</v>
      </c>
      <c r="P2251" t="n">
        <v>35</v>
      </c>
      <c r="Q2251" t="n">
        <v>50.25043487548828</v>
      </c>
      <c r="R2251" t="n">
        <v>49.25994873046875</v>
      </c>
    </row>
    <row r="2252">
      <c r="A2252" t="n">
        <v>64</v>
      </c>
      <c r="B2252" t="n">
        <v>128</v>
      </c>
      <c r="C2252" t="n">
        <v>1000000</v>
      </c>
      <c r="D2252" t="n">
        <v>25</v>
      </c>
      <c r="E2252" t="n">
        <v>34.71469879150391</v>
      </c>
      <c r="F2252" t="n">
        <v>35.95447540283203</v>
      </c>
      <c r="M2252" t="n">
        <v>64</v>
      </c>
      <c r="N2252" t="n">
        <v>256</v>
      </c>
      <c r="O2252" t="n">
        <v>100000000</v>
      </c>
      <c r="P2252" t="n">
        <v>0</v>
      </c>
      <c r="Q2252" t="n">
        <v>0</v>
      </c>
      <c r="R2252" t="n">
        <v>0</v>
      </c>
    </row>
    <row r="2253">
      <c r="A2253" t="n">
        <v>64</v>
      </c>
      <c r="B2253" t="n">
        <v>256</v>
      </c>
      <c r="C2253" t="n">
        <v>100000000</v>
      </c>
      <c r="D2253" t="n">
        <v>32.5</v>
      </c>
      <c r="E2253" t="n">
        <v>50.35610198974609</v>
      </c>
      <c r="F2253" t="n">
        <v>36.09409332275391</v>
      </c>
      <c r="M2253" t="n">
        <v>64</v>
      </c>
      <c r="N2253" t="n">
        <v>256</v>
      </c>
      <c r="O2253" t="n">
        <v>100000000</v>
      </c>
      <c r="P2253" t="n">
        <v>2.5</v>
      </c>
      <c r="Q2253" t="n">
        <v>0</v>
      </c>
      <c r="R2253" t="n">
        <v>0</v>
      </c>
    </row>
    <row r="2254">
      <c r="A2254" t="n">
        <v>64</v>
      </c>
      <c r="B2254" t="n">
        <v>256</v>
      </c>
      <c r="C2254" t="n">
        <v>1000000</v>
      </c>
      <c r="D2254" t="n">
        <v>25</v>
      </c>
      <c r="E2254" t="n">
        <v>35.10665893554688</v>
      </c>
      <c r="F2254" t="n">
        <v>36.46297454833984</v>
      </c>
      <c r="M2254" t="n">
        <v>64</v>
      </c>
      <c r="N2254" t="n">
        <v>256</v>
      </c>
      <c r="O2254" t="n">
        <v>100000000</v>
      </c>
      <c r="P2254" t="n">
        <v>5</v>
      </c>
      <c r="Q2254" t="n">
        <v>0</v>
      </c>
      <c r="R2254" t="n">
        <v>0</v>
      </c>
    </row>
    <row r="2255">
      <c r="A2255" t="n">
        <v>64</v>
      </c>
      <c r="B2255" t="n">
        <v>256</v>
      </c>
      <c r="C2255" t="n">
        <v>15000000</v>
      </c>
      <c r="D2255" t="n">
        <v>27.5</v>
      </c>
      <c r="E2255" t="n">
        <v>44.22283172607422</v>
      </c>
      <c r="F2255" t="n">
        <v>36.51161193847656</v>
      </c>
      <c r="M2255" t="n">
        <v>64</v>
      </c>
      <c r="N2255" t="n">
        <v>256</v>
      </c>
      <c r="O2255" t="n">
        <v>100000000</v>
      </c>
      <c r="P2255" t="n">
        <v>7.5</v>
      </c>
      <c r="Q2255" t="n">
        <v>0</v>
      </c>
      <c r="R2255" t="n">
        <v>0</v>
      </c>
    </row>
    <row r="2256">
      <c r="A2256" t="n">
        <v>8</v>
      </c>
      <c r="B2256" t="n">
        <v>128</v>
      </c>
      <c r="C2256" t="n">
        <v>30000000</v>
      </c>
      <c r="D2256" t="n">
        <v>32.5</v>
      </c>
      <c r="E2256" t="n">
        <v>49.83539581298828</v>
      </c>
      <c r="F2256" t="n">
        <v>36.60068511962891</v>
      </c>
      <c r="M2256" t="n">
        <v>64</v>
      </c>
      <c r="N2256" t="n">
        <v>256</v>
      </c>
      <c r="O2256" t="n">
        <v>100000000</v>
      </c>
      <c r="P2256" t="n">
        <v>10</v>
      </c>
      <c r="Q2256" t="n">
        <v>0</v>
      </c>
      <c r="R2256" t="n">
        <v>0</v>
      </c>
    </row>
    <row r="2257">
      <c r="A2257" t="n">
        <v>64</v>
      </c>
      <c r="B2257" t="n">
        <v>1024</v>
      </c>
      <c r="C2257" t="n">
        <v>1000000</v>
      </c>
      <c r="D2257" t="n">
        <v>25</v>
      </c>
      <c r="E2257" t="n">
        <v>35.04543304443359</v>
      </c>
      <c r="F2257" t="n">
        <v>36.75804138183594</v>
      </c>
      <c r="M2257" t="n">
        <v>64</v>
      </c>
      <c r="N2257" t="n">
        <v>256</v>
      </c>
      <c r="O2257" t="n">
        <v>100000000</v>
      </c>
      <c r="P2257" t="n">
        <v>12.5</v>
      </c>
      <c r="Q2257" t="n">
        <v>0.00782012939453125</v>
      </c>
      <c r="R2257" t="n">
        <v>0</v>
      </c>
    </row>
    <row r="2258">
      <c r="A2258" t="n">
        <v>64</v>
      </c>
      <c r="B2258" t="n">
        <v>512</v>
      </c>
      <c r="C2258" t="n">
        <v>1000000</v>
      </c>
      <c r="D2258" t="n">
        <v>25</v>
      </c>
      <c r="E2258" t="n">
        <v>35.09483337402344</v>
      </c>
      <c r="F2258" t="n">
        <v>36.85798645019531</v>
      </c>
      <c r="M2258" t="n">
        <v>64</v>
      </c>
      <c r="N2258" t="n">
        <v>256</v>
      </c>
      <c r="O2258" t="n">
        <v>100000000</v>
      </c>
      <c r="P2258" t="n">
        <v>15</v>
      </c>
      <c r="Q2258" t="n">
        <v>0.3465652465820312</v>
      </c>
      <c r="R2258" t="n">
        <v>0</v>
      </c>
    </row>
    <row r="2259">
      <c r="A2259" t="n">
        <v>32</v>
      </c>
      <c r="B2259" t="n">
        <v>128</v>
      </c>
      <c r="C2259" t="n">
        <v>1000000</v>
      </c>
      <c r="D2259" t="n">
        <v>25</v>
      </c>
      <c r="E2259" t="n">
        <v>35.03074645996094</v>
      </c>
      <c r="F2259" t="n">
        <v>36.88220977783203</v>
      </c>
      <c r="M2259" t="n">
        <v>64</v>
      </c>
      <c r="N2259" t="n">
        <v>256</v>
      </c>
      <c r="O2259" t="n">
        <v>100000000</v>
      </c>
      <c r="P2259" t="n">
        <v>17.5</v>
      </c>
      <c r="Q2259" t="n">
        <v>3.064155578613281</v>
      </c>
      <c r="R2259" t="n">
        <v>0</v>
      </c>
    </row>
    <row r="2260">
      <c r="A2260" t="n">
        <v>16</v>
      </c>
      <c r="B2260" t="n">
        <v>128</v>
      </c>
      <c r="C2260" t="n">
        <v>1000000</v>
      </c>
      <c r="D2260" t="n">
        <v>25</v>
      </c>
      <c r="E2260" t="n">
        <v>34.70687866210938</v>
      </c>
      <c r="F2260" t="n">
        <v>36.90586090087891</v>
      </c>
      <c r="M2260" t="n">
        <v>64</v>
      </c>
      <c r="N2260" t="n">
        <v>256</v>
      </c>
      <c r="O2260" t="n">
        <v>100000000</v>
      </c>
      <c r="P2260" t="n">
        <v>20</v>
      </c>
      <c r="Q2260" t="n">
        <v>8.797073364257812</v>
      </c>
      <c r="R2260" t="n">
        <v>0.1401901245117188</v>
      </c>
    </row>
    <row r="2261">
      <c r="A2261" t="n">
        <v>16</v>
      </c>
      <c r="B2261" t="n">
        <v>1024</v>
      </c>
      <c r="C2261" t="n">
        <v>100000000</v>
      </c>
      <c r="D2261" t="n">
        <v>30</v>
      </c>
      <c r="E2261" t="n">
        <v>50.85773468017578</v>
      </c>
      <c r="F2261" t="n">
        <v>36.94648742675781</v>
      </c>
      <c r="M2261" t="n">
        <v>64</v>
      </c>
      <c r="N2261" t="n">
        <v>256</v>
      </c>
      <c r="O2261" t="n">
        <v>100000000</v>
      </c>
      <c r="P2261" t="n">
        <v>22.5</v>
      </c>
      <c r="Q2261" t="n">
        <v>22.94559478759766</v>
      </c>
      <c r="R2261" t="n">
        <v>1.129341125488281</v>
      </c>
    </row>
    <row r="2262">
      <c r="A2262" t="n">
        <v>8</v>
      </c>
      <c r="B2262" t="n">
        <v>256</v>
      </c>
      <c r="C2262" t="n">
        <v>100000000</v>
      </c>
      <c r="D2262" t="n">
        <v>35</v>
      </c>
      <c r="E2262" t="n">
        <v>50.09346008300781</v>
      </c>
      <c r="F2262" t="n">
        <v>36.96670532226562</v>
      </c>
      <c r="M2262" t="n">
        <v>64</v>
      </c>
      <c r="N2262" t="n">
        <v>256</v>
      </c>
      <c r="O2262" t="n">
        <v>100000000</v>
      </c>
      <c r="P2262" t="n">
        <v>25</v>
      </c>
      <c r="Q2262" t="n">
        <v>36.65390014648438</v>
      </c>
      <c r="R2262" t="n">
        <v>7.275199890136719</v>
      </c>
    </row>
    <row r="2263">
      <c r="A2263" t="n">
        <v>32</v>
      </c>
      <c r="B2263" t="n">
        <v>512</v>
      </c>
      <c r="C2263" t="n">
        <v>1000000</v>
      </c>
      <c r="D2263" t="n">
        <v>25</v>
      </c>
      <c r="E2263" t="n">
        <v>34.88521575927734</v>
      </c>
      <c r="F2263" t="n">
        <v>37.01896667480469</v>
      </c>
      <c r="M2263" t="n">
        <v>64</v>
      </c>
      <c r="N2263" t="n">
        <v>256</v>
      </c>
      <c r="O2263" t="n">
        <v>100000000</v>
      </c>
      <c r="P2263" t="n">
        <v>27.5</v>
      </c>
      <c r="Q2263" t="n">
        <v>45.8099365234375</v>
      </c>
      <c r="R2263" t="n">
        <v>14.75925445556641</v>
      </c>
    </row>
    <row r="2264">
      <c r="A2264" t="n">
        <v>32</v>
      </c>
      <c r="B2264" t="n">
        <v>64</v>
      </c>
      <c r="C2264" t="n">
        <v>15000000</v>
      </c>
      <c r="D2264" t="n">
        <v>30</v>
      </c>
      <c r="E2264" t="n">
        <v>49.59335327148438</v>
      </c>
      <c r="F2264" t="n">
        <v>37.0697021484375</v>
      </c>
      <c r="M2264" t="n">
        <v>64</v>
      </c>
      <c r="N2264" t="n">
        <v>256</v>
      </c>
      <c r="O2264" t="n">
        <v>100000000</v>
      </c>
      <c r="P2264" t="n">
        <v>30</v>
      </c>
      <c r="Q2264" t="n">
        <v>48.92807006835938</v>
      </c>
      <c r="R2264" t="n">
        <v>25.25768280029297</v>
      </c>
    </row>
    <row r="2265">
      <c r="A2265" t="n">
        <v>16</v>
      </c>
      <c r="B2265" t="n">
        <v>32</v>
      </c>
      <c r="C2265" t="n">
        <v>30000000</v>
      </c>
      <c r="D2265" t="n">
        <v>35</v>
      </c>
      <c r="E2265" t="n">
        <v>49.94964599609375</v>
      </c>
      <c r="F2265" t="n">
        <v>37.09907531738281</v>
      </c>
      <c r="M2265" t="n">
        <v>64</v>
      </c>
      <c r="N2265" t="n">
        <v>256</v>
      </c>
      <c r="O2265" t="n">
        <v>100000000</v>
      </c>
      <c r="P2265" t="n">
        <v>32.5</v>
      </c>
      <c r="Q2265" t="n">
        <v>50.35610198974609</v>
      </c>
      <c r="R2265" t="n">
        <v>36.09409332275391</v>
      </c>
    </row>
    <row r="2266">
      <c r="A2266" t="n">
        <v>8</v>
      </c>
      <c r="B2266" t="n">
        <v>512</v>
      </c>
      <c r="C2266" t="n">
        <v>100000000</v>
      </c>
      <c r="D2266" t="n">
        <v>32.5</v>
      </c>
      <c r="E2266" t="n">
        <v>49.81651306152344</v>
      </c>
      <c r="F2266" t="n">
        <v>37.12482452392578</v>
      </c>
      <c r="M2266" t="n">
        <v>64</v>
      </c>
      <c r="N2266" t="n">
        <v>256</v>
      </c>
      <c r="O2266" t="n">
        <v>100000000</v>
      </c>
      <c r="P2266" t="n">
        <v>35</v>
      </c>
      <c r="Q2266" t="n">
        <v>50.54130554199219</v>
      </c>
      <c r="R2266" t="n">
        <v>44.24724578857422</v>
      </c>
    </row>
    <row r="2267">
      <c r="A2267" t="n">
        <v>32</v>
      </c>
      <c r="B2267" t="n">
        <v>1024</v>
      </c>
      <c r="C2267" t="n">
        <v>100000000</v>
      </c>
      <c r="D2267" t="n">
        <v>30</v>
      </c>
      <c r="E2267" t="n">
        <v>50.03261566162109</v>
      </c>
      <c r="F2267" t="n">
        <v>37.17555999755859</v>
      </c>
      <c r="M2267" t="n">
        <v>64</v>
      </c>
      <c r="N2267" t="n">
        <v>256</v>
      </c>
      <c r="O2267" t="n">
        <v>1000000000</v>
      </c>
      <c r="P2267" t="n">
        <v>0</v>
      </c>
      <c r="Q2267" t="n">
        <v>0</v>
      </c>
      <c r="R2267" t="n">
        <v>0</v>
      </c>
    </row>
    <row r="2268">
      <c r="A2268" t="n">
        <v>32</v>
      </c>
      <c r="B2268" t="n">
        <v>256</v>
      </c>
      <c r="C2268" t="n">
        <v>1000000</v>
      </c>
      <c r="D2268" t="n">
        <v>25</v>
      </c>
      <c r="E2268" t="n">
        <v>34.86843109130859</v>
      </c>
      <c r="F2268" t="n">
        <v>37.25223541259766</v>
      </c>
      <c r="M2268" t="n">
        <v>64</v>
      </c>
      <c r="N2268" t="n">
        <v>256</v>
      </c>
      <c r="O2268" t="n">
        <v>1000000000</v>
      </c>
      <c r="P2268" t="n">
        <v>2.5</v>
      </c>
      <c r="Q2268" t="n">
        <v>0</v>
      </c>
      <c r="R2268" t="n">
        <v>0</v>
      </c>
    </row>
    <row r="2269">
      <c r="A2269" t="n">
        <v>8</v>
      </c>
      <c r="B2269" t="n">
        <v>128</v>
      </c>
      <c r="C2269" t="n">
        <v>15000000</v>
      </c>
      <c r="D2269" t="n">
        <v>30</v>
      </c>
      <c r="E2269" t="n">
        <v>49.71103668212891</v>
      </c>
      <c r="F2269" t="n">
        <v>37.27073669433594</v>
      </c>
      <c r="M2269" t="n">
        <v>64</v>
      </c>
      <c r="N2269" t="n">
        <v>256</v>
      </c>
      <c r="O2269" t="n">
        <v>1000000000</v>
      </c>
      <c r="P2269" t="n">
        <v>5</v>
      </c>
      <c r="Q2269" t="n">
        <v>0</v>
      </c>
      <c r="R2269" t="n">
        <v>0</v>
      </c>
    </row>
    <row r="2270">
      <c r="A2270" t="n">
        <v>8</v>
      </c>
      <c r="B2270" t="n">
        <v>128</v>
      </c>
      <c r="C2270" t="n">
        <v>1000000</v>
      </c>
      <c r="D2270" t="n">
        <v>25</v>
      </c>
      <c r="E2270" t="n">
        <v>35.02044677734375</v>
      </c>
      <c r="F2270" t="n">
        <v>37.27188110351562</v>
      </c>
      <c r="M2270" t="n">
        <v>64</v>
      </c>
      <c r="N2270" t="n">
        <v>256</v>
      </c>
      <c r="O2270" t="n">
        <v>1000000000</v>
      </c>
      <c r="P2270" t="n">
        <v>7.5</v>
      </c>
      <c r="Q2270" t="n">
        <v>0</v>
      </c>
      <c r="R2270" t="n">
        <v>0</v>
      </c>
    </row>
    <row r="2271">
      <c r="A2271" t="n">
        <v>16</v>
      </c>
      <c r="B2271" t="n">
        <v>256</v>
      </c>
      <c r="C2271" t="n">
        <v>30000000</v>
      </c>
      <c r="D2271" t="n">
        <v>30</v>
      </c>
      <c r="E2271" t="n">
        <v>49.88842010498047</v>
      </c>
      <c r="F2271" t="n">
        <v>37.43476867675781</v>
      </c>
      <c r="M2271" t="n">
        <v>64</v>
      </c>
      <c r="N2271" t="n">
        <v>256</v>
      </c>
      <c r="O2271" t="n">
        <v>1000000000</v>
      </c>
      <c r="P2271" t="n">
        <v>10</v>
      </c>
      <c r="Q2271" t="n">
        <v>0</v>
      </c>
      <c r="R2271" t="n">
        <v>0</v>
      </c>
    </row>
    <row r="2272">
      <c r="A2272" t="n">
        <v>32</v>
      </c>
      <c r="B2272" t="n">
        <v>64</v>
      </c>
      <c r="C2272" t="n">
        <v>30000000</v>
      </c>
      <c r="D2272" t="n">
        <v>32.5</v>
      </c>
      <c r="E2272" t="n">
        <v>49.85408782958984</v>
      </c>
      <c r="F2272" t="n">
        <v>37.554931640625</v>
      </c>
      <c r="M2272" t="n">
        <v>64</v>
      </c>
      <c r="N2272" t="n">
        <v>256</v>
      </c>
      <c r="O2272" t="n">
        <v>1000000000</v>
      </c>
      <c r="P2272" t="n">
        <v>12.5</v>
      </c>
      <c r="Q2272" t="n">
        <v>0</v>
      </c>
      <c r="R2272" t="n">
        <v>0</v>
      </c>
    </row>
    <row r="2273">
      <c r="A2273" t="n">
        <v>64</v>
      </c>
      <c r="B2273" t="n">
        <v>128</v>
      </c>
      <c r="C2273" t="n">
        <v>30000000</v>
      </c>
      <c r="D2273" t="n">
        <v>30</v>
      </c>
      <c r="E2273" t="n">
        <v>49.65496063232422</v>
      </c>
      <c r="F2273" t="n">
        <v>37.57152557373047</v>
      </c>
      <c r="M2273" t="n">
        <v>64</v>
      </c>
      <c r="N2273" t="n">
        <v>256</v>
      </c>
      <c r="O2273" t="n">
        <v>1000000000</v>
      </c>
      <c r="P2273" t="n">
        <v>15</v>
      </c>
      <c r="Q2273" t="n">
        <v>0</v>
      </c>
      <c r="R2273" t="n">
        <v>0</v>
      </c>
    </row>
    <row r="2274">
      <c r="A2274" t="n">
        <v>16</v>
      </c>
      <c r="B2274" t="n">
        <v>32</v>
      </c>
      <c r="C2274" t="n">
        <v>15000000</v>
      </c>
      <c r="D2274" t="n">
        <v>32.5</v>
      </c>
      <c r="E2274" t="n">
        <v>50.10986328125</v>
      </c>
      <c r="F2274" t="n">
        <v>37.57686614990234</v>
      </c>
      <c r="M2274" t="n">
        <v>64</v>
      </c>
      <c r="N2274" t="n">
        <v>256</v>
      </c>
      <c r="O2274" t="n">
        <v>1000000000</v>
      </c>
      <c r="P2274" t="n">
        <v>17.5</v>
      </c>
      <c r="Q2274" t="n">
        <v>5.072784423828125</v>
      </c>
      <c r="R2274" t="n">
        <v>0</v>
      </c>
    </row>
    <row r="2275">
      <c r="A2275" t="n">
        <v>16</v>
      </c>
      <c r="B2275" t="n">
        <v>512</v>
      </c>
      <c r="C2275" t="n">
        <v>100000000</v>
      </c>
      <c r="D2275" t="n">
        <v>32.5</v>
      </c>
      <c r="E2275" t="n">
        <v>49.60041046142578</v>
      </c>
      <c r="F2275" t="n">
        <v>37.62626647949219</v>
      </c>
      <c r="M2275" t="n">
        <v>64</v>
      </c>
      <c r="N2275" t="n">
        <v>256</v>
      </c>
      <c r="O2275" t="n">
        <v>1000000000</v>
      </c>
      <c r="P2275" t="n">
        <v>20</v>
      </c>
      <c r="Q2275" t="n">
        <v>9.743309020996094</v>
      </c>
      <c r="R2275" t="n">
        <v>0</v>
      </c>
    </row>
    <row r="2276">
      <c r="A2276" t="n">
        <v>32</v>
      </c>
      <c r="B2276" t="n">
        <v>1024</v>
      </c>
      <c r="C2276" t="n">
        <v>1000000</v>
      </c>
      <c r="D2276" t="n">
        <v>25</v>
      </c>
      <c r="E2276" t="n">
        <v>35.04447937011719</v>
      </c>
      <c r="F2276" t="n">
        <v>37.69702911376953</v>
      </c>
      <c r="M2276" t="n">
        <v>64</v>
      </c>
      <c r="N2276" t="n">
        <v>256</v>
      </c>
      <c r="O2276" t="n">
        <v>1000000000</v>
      </c>
      <c r="P2276" t="n">
        <v>22.5</v>
      </c>
      <c r="Q2276" t="n">
        <v>18.49803924560547</v>
      </c>
      <c r="R2276" t="n">
        <v>0.0659942626953125</v>
      </c>
    </row>
    <row r="2277">
      <c r="A2277" t="n">
        <v>16</v>
      </c>
      <c r="B2277" t="n">
        <v>256</v>
      </c>
      <c r="C2277" t="n">
        <v>1000000</v>
      </c>
      <c r="D2277" t="n">
        <v>25</v>
      </c>
      <c r="E2277" t="n">
        <v>35.01396179199219</v>
      </c>
      <c r="F2277" t="n">
        <v>38.00373077392578</v>
      </c>
      <c r="M2277" t="n">
        <v>64</v>
      </c>
      <c r="N2277" t="n">
        <v>256</v>
      </c>
      <c r="O2277" t="n">
        <v>1000000000</v>
      </c>
      <c r="P2277" t="n">
        <v>25</v>
      </c>
      <c r="Q2277" t="n">
        <v>24.50447082519531</v>
      </c>
      <c r="R2277" t="n">
        <v>0.89569091796875</v>
      </c>
    </row>
    <row r="2278">
      <c r="A2278" t="n">
        <v>64</v>
      </c>
      <c r="B2278" t="n">
        <v>32</v>
      </c>
      <c r="C2278" t="n">
        <v>15000000</v>
      </c>
      <c r="D2278" t="n">
        <v>30</v>
      </c>
      <c r="E2278" t="n">
        <v>49.19681549072266</v>
      </c>
      <c r="F2278" t="n">
        <v>38.00582885742188</v>
      </c>
      <c r="M2278" t="n">
        <v>64</v>
      </c>
      <c r="N2278" t="n">
        <v>256</v>
      </c>
      <c r="O2278" t="n">
        <v>1000000000</v>
      </c>
      <c r="P2278" t="n">
        <v>27.5</v>
      </c>
      <c r="Q2278" t="n">
        <v>44.82555389404297</v>
      </c>
      <c r="R2278" t="n">
        <v>3.832054138183594</v>
      </c>
    </row>
    <row r="2279">
      <c r="A2279" t="n">
        <v>16</v>
      </c>
      <c r="B2279" t="n">
        <v>1024</v>
      </c>
      <c r="C2279" t="n">
        <v>1000000</v>
      </c>
      <c r="D2279" t="n">
        <v>25</v>
      </c>
      <c r="E2279" t="n">
        <v>34.72061157226562</v>
      </c>
      <c r="F2279" t="n">
        <v>38.44203948974609</v>
      </c>
      <c r="M2279" t="n">
        <v>64</v>
      </c>
      <c r="N2279" t="n">
        <v>256</v>
      </c>
      <c r="O2279" t="n">
        <v>1000000000</v>
      </c>
      <c r="P2279" t="n">
        <v>30</v>
      </c>
      <c r="Q2279" t="n">
        <v>47.93243408203125</v>
      </c>
      <c r="R2279" t="n">
        <v>5.532455444335938</v>
      </c>
    </row>
    <row r="2280">
      <c r="A2280" t="n">
        <v>16</v>
      </c>
      <c r="B2280" t="n">
        <v>1024</v>
      </c>
      <c r="C2280" t="n">
        <v>30000000</v>
      </c>
      <c r="D2280" t="n">
        <v>27.5</v>
      </c>
      <c r="E2280" t="n">
        <v>43.33286285400391</v>
      </c>
      <c r="F2280" t="n">
        <v>38.458251953125</v>
      </c>
      <c r="M2280" t="n">
        <v>64</v>
      </c>
      <c r="N2280" t="n">
        <v>256</v>
      </c>
      <c r="O2280" t="n">
        <v>1000000000</v>
      </c>
      <c r="P2280" t="n">
        <v>32.5</v>
      </c>
      <c r="Q2280" t="n">
        <v>45.56674957275391</v>
      </c>
      <c r="R2280" t="n">
        <v>6.717681884765625</v>
      </c>
    </row>
    <row r="2281">
      <c r="A2281" t="n">
        <v>16</v>
      </c>
      <c r="B2281" t="n">
        <v>512</v>
      </c>
      <c r="C2281" t="n">
        <v>1000000</v>
      </c>
      <c r="D2281" t="n">
        <v>25</v>
      </c>
      <c r="E2281" t="n">
        <v>34.84363555908203</v>
      </c>
      <c r="F2281" t="n">
        <v>38.50536346435547</v>
      </c>
      <c r="M2281" t="n">
        <v>64</v>
      </c>
      <c r="N2281" t="n">
        <v>256</v>
      </c>
      <c r="O2281" t="n">
        <v>1000000000</v>
      </c>
      <c r="P2281" t="n">
        <v>35</v>
      </c>
      <c r="Q2281" t="n">
        <v>52.44178771972656</v>
      </c>
      <c r="R2281" t="n">
        <v>12.29343414306641</v>
      </c>
    </row>
    <row r="2282">
      <c r="A2282" t="n">
        <v>8</v>
      </c>
      <c r="B2282" t="n">
        <v>64</v>
      </c>
      <c r="C2282" t="n">
        <v>30000000</v>
      </c>
      <c r="D2282" t="n">
        <v>35</v>
      </c>
      <c r="E2282" t="n">
        <v>49.71733093261719</v>
      </c>
      <c r="F2282" t="n">
        <v>38.56563568115234</v>
      </c>
      <c r="M2282" t="n">
        <v>64</v>
      </c>
      <c r="N2282" t="n">
        <v>256</v>
      </c>
      <c r="O2282" t="n">
        <v>10000000000</v>
      </c>
      <c r="P2282" t="n">
        <v>0</v>
      </c>
      <c r="Q2282" t="n">
        <v>0</v>
      </c>
      <c r="R2282" t="n">
        <v>0</v>
      </c>
    </row>
    <row r="2283">
      <c r="A2283" t="n">
        <v>8</v>
      </c>
      <c r="B2283" t="n">
        <v>1024</v>
      </c>
      <c r="C2283" t="n">
        <v>30000000</v>
      </c>
      <c r="D2283" t="n">
        <v>27.5</v>
      </c>
      <c r="E2283" t="n">
        <v>44.10018920898438</v>
      </c>
      <c r="F2283" t="n">
        <v>38.61446380615234</v>
      </c>
      <c r="M2283" t="n">
        <v>64</v>
      </c>
      <c r="N2283" t="n">
        <v>256</v>
      </c>
      <c r="O2283" t="n">
        <v>10000000000</v>
      </c>
      <c r="P2283" t="n">
        <v>2.5</v>
      </c>
      <c r="Q2283" t="n">
        <v>0</v>
      </c>
      <c r="R2283" t="n">
        <v>0</v>
      </c>
    </row>
    <row r="2284">
      <c r="A2284" t="n">
        <v>8</v>
      </c>
      <c r="B2284" t="n">
        <v>256</v>
      </c>
      <c r="C2284" t="n">
        <v>1000000</v>
      </c>
      <c r="D2284" t="n">
        <v>25</v>
      </c>
      <c r="E2284" t="n">
        <v>34.99374389648438</v>
      </c>
      <c r="F2284" t="n">
        <v>38.714599609375</v>
      </c>
      <c r="M2284" t="n">
        <v>64</v>
      </c>
      <c r="N2284" t="n">
        <v>256</v>
      </c>
      <c r="O2284" t="n">
        <v>10000000000</v>
      </c>
      <c r="P2284" t="n">
        <v>5</v>
      </c>
      <c r="Q2284" t="n">
        <v>0</v>
      </c>
      <c r="R2284" t="n">
        <v>0</v>
      </c>
    </row>
    <row r="2285">
      <c r="A2285" t="n">
        <v>64</v>
      </c>
      <c r="B2285" t="n">
        <v>1024</v>
      </c>
      <c r="C2285" t="n">
        <v>100000000</v>
      </c>
      <c r="D2285" t="n">
        <v>30</v>
      </c>
      <c r="E2285" t="n">
        <v>48.54679107666016</v>
      </c>
      <c r="F2285" t="n">
        <v>38.97590637207031</v>
      </c>
      <c r="M2285" t="n">
        <v>64</v>
      </c>
      <c r="N2285" t="n">
        <v>256</v>
      </c>
      <c r="O2285" t="n">
        <v>10000000000</v>
      </c>
      <c r="P2285" t="n">
        <v>7.5</v>
      </c>
      <c r="Q2285" t="n">
        <v>0</v>
      </c>
      <c r="R2285" t="n">
        <v>0</v>
      </c>
    </row>
    <row r="2286">
      <c r="A2286" t="n">
        <v>16</v>
      </c>
      <c r="B2286" t="n">
        <v>128</v>
      </c>
      <c r="C2286" t="n">
        <v>15000000</v>
      </c>
      <c r="D2286" t="n">
        <v>30</v>
      </c>
      <c r="E2286" t="n">
        <v>49.15885925292969</v>
      </c>
      <c r="F2286" t="n">
        <v>39.01901245117188</v>
      </c>
      <c r="M2286" t="n">
        <v>64</v>
      </c>
      <c r="N2286" t="n">
        <v>256</v>
      </c>
      <c r="O2286" t="n">
        <v>10000000000</v>
      </c>
      <c r="P2286" t="n">
        <v>10</v>
      </c>
      <c r="Q2286" t="n">
        <v>0</v>
      </c>
      <c r="R2286" t="n">
        <v>0</v>
      </c>
    </row>
    <row r="2287">
      <c r="A2287" t="n">
        <v>8</v>
      </c>
      <c r="B2287" t="n">
        <v>64</v>
      </c>
      <c r="C2287" t="n">
        <v>15000000</v>
      </c>
      <c r="D2287" t="n">
        <v>32.5</v>
      </c>
      <c r="E2287" t="n">
        <v>50.15716552734375</v>
      </c>
      <c r="F2287" t="n">
        <v>39.17045593261719</v>
      </c>
      <c r="M2287" t="n">
        <v>64</v>
      </c>
      <c r="N2287" t="n">
        <v>256</v>
      </c>
      <c r="O2287" t="n">
        <v>10000000000</v>
      </c>
      <c r="P2287" t="n">
        <v>12.5</v>
      </c>
      <c r="Q2287" t="n">
        <v>0</v>
      </c>
      <c r="R2287" t="n">
        <v>0</v>
      </c>
    </row>
    <row r="2288">
      <c r="A2288" t="n">
        <v>16</v>
      </c>
      <c r="B2288" t="n">
        <v>256</v>
      </c>
      <c r="C2288" t="n">
        <v>100000000</v>
      </c>
      <c r="D2288" t="n">
        <v>35</v>
      </c>
      <c r="E2288" t="n">
        <v>50.72269439697266</v>
      </c>
      <c r="F2288" t="n">
        <v>39.31026458740234</v>
      </c>
      <c r="M2288" t="n">
        <v>64</v>
      </c>
      <c r="N2288" t="n">
        <v>256</v>
      </c>
      <c r="O2288" t="n">
        <v>10000000000</v>
      </c>
      <c r="P2288" t="n">
        <v>15</v>
      </c>
      <c r="Q2288" t="n">
        <v>0</v>
      </c>
      <c r="R2288" t="n">
        <v>0</v>
      </c>
    </row>
    <row r="2289">
      <c r="A2289" t="n">
        <v>64</v>
      </c>
      <c r="B2289" t="n">
        <v>32</v>
      </c>
      <c r="C2289" t="n">
        <v>30000000</v>
      </c>
      <c r="D2289" t="n">
        <v>32.5</v>
      </c>
      <c r="E2289" t="n">
        <v>50.39920806884766</v>
      </c>
      <c r="F2289" t="n">
        <v>39.38426971435547</v>
      </c>
      <c r="M2289" t="n">
        <v>64</v>
      </c>
      <c r="N2289" t="n">
        <v>256</v>
      </c>
      <c r="O2289" t="n">
        <v>10000000000</v>
      </c>
      <c r="P2289" t="n">
        <v>17.5</v>
      </c>
      <c r="Q2289" t="n">
        <v>0</v>
      </c>
      <c r="R2289" t="n">
        <v>0</v>
      </c>
    </row>
    <row r="2290">
      <c r="A2290" t="n">
        <v>64</v>
      </c>
      <c r="B2290" t="n">
        <v>128</v>
      </c>
      <c r="C2290" t="n">
        <v>100000000</v>
      </c>
      <c r="D2290" t="n">
        <v>35</v>
      </c>
      <c r="E2290" t="n">
        <v>49.83234405517578</v>
      </c>
      <c r="F2290" t="n">
        <v>39.41364288330078</v>
      </c>
      <c r="M2290" t="n">
        <v>64</v>
      </c>
      <c r="N2290" t="n">
        <v>256</v>
      </c>
      <c r="O2290" t="n">
        <v>10000000000</v>
      </c>
      <c r="P2290" t="n">
        <v>20</v>
      </c>
      <c r="Q2290" t="n">
        <v>1.284980773925781</v>
      </c>
      <c r="R2290" t="n">
        <v>0</v>
      </c>
    </row>
    <row r="2291">
      <c r="A2291" t="n">
        <v>64</v>
      </c>
      <c r="B2291" t="n">
        <v>1024</v>
      </c>
      <c r="C2291" t="n">
        <v>30000000</v>
      </c>
      <c r="D2291" t="n">
        <v>27.5</v>
      </c>
      <c r="E2291" t="n">
        <v>44.10114288330078</v>
      </c>
      <c r="F2291" t="n">
        <v>39.67914581298828</v>
      </c>
      <c r="M2291" t="n">
        <v>64</v>
      </c>
      <c r="N2291" t="n">
        <v>256</v>
      </c>
      <c r="O2291" t="n">
        <v>10000000000</v>
      </c>
      <c r="P2291" t="n">
        <v>22.5</v>
      </c>
      <c r="Q2291" t="n">
        <v>0</v>
      </c>
      <c r="R2291" t="n">
        <v>0</v>
      </c>
    </row>
    <row r="2292">
      <c r="A2292" t="n">
        <v>32</v>
      </c>
      <c r="B2292" t="n">
        <v>256</v>
      </c>
      <c r="C2292" t="n">
        <v>30000000</v>
      </c>
      <c r="D2292" t="n">
        <v>30</v>
      </c>
      <c r="E2292" t="n">
        <v>49.64027404785156</v>
      </c>
      <c r="F2292" t="n">
        <v>39.70470428466797</v>
      </c>
      <c r="M2292" t="n">
        <v>64</v>
      </c>
      <c r="N2292" t="n">
        <v>256</v>
      </c>
      <c r="O2292" t="n">
        <v>10000000000</v>
      </c>
      <c r="P2292" t="n">
        <v>25</v>
      </c>
      <c r="Q2292" t="n">
        <v>23.12698364257812</v>
      </c>
      <c r="R2292" t="n">
        <v>0.2332687377929688</v>
      </c>
    </row>
    <row r="2293">
      <c r="A2293" t="n">
        <v>32</v>
      </c>
      <c r="B2293" t="n">
        <v>1024</v>
      </c>
      <c r="C2293" t="n">
        <v>30000000</v>
      </c>
      <c r="D2293" t="n">
        <v>27.5</v>
      </c>
      <c r="E2293" t="n">
        <v>45.05882263183594</v>
      </c>
      <c r="F2293" t="n">
        <v>39.76955413818359</v>
      </c>
      <c r="M2293" t="n">
        <v>64</v>
      </c>
      <c r="N2293" t="n">
        <v>256</v>
      </c>
      <c r="O2293" t="n">
        <v>10000000000</v>
      </c>
      <c r="P2293" t="n">
        <v>27.5</v>
      </c>
      <c r="Q2293" t="n">
        <v>20.80650329589844</v>
      </c>
      <c r="R2293" t="n">
        <v>0.188446044921875</v>
      </c>
    </row>
    <row r="2294">
      <c r="A2294" t="n">
        <v>8</v>
      </c>
      <c r="B2294" t="n">
        <v>512</v>
      </c>
      <c r="C2294" t="n">
        <v>1000000</v>
      </c>
      <c r="D2294" t="n">
        <v>25</v>
      </c>
      <c r="E2294" t="n">
        <v>35.24551391601562</v>
      </c>
      <c r="F2294" t="n">
        <v>39.78385925292969</v>
      </c>
      <c r="M2294" t="n">
        <v>64</v>
      </c>
      <c r="N2294" t="n">
        <v>256</v>
      </c>
      <c r="O2294" t="n">
        <v>10000000000</v>
      </c>
      <c r="P2294" t="n">
        <v>30</v>
      </c>
      <c r="Q2294" t="n">
        <v>50.99925994873047</v>
      </c>
      <c r="R2294" t="n">
        <v>1.33209228515625</v>
      </c>
    </row>
    <row r="2295">
      <c r="A2295" t="n">
        <v>8</v>
      </c>
      <c r="B2295" t="n">
        <v>512</v>
      </c>
      <c r="C2295" t="n">
        <v>15000000</v>
      </c>
      <c r="D2295" t="n">
        <v>27.5</v>
      </c>
      <c r="E2295" t="n">
        <v>44.72904205322266</v>
      </c>
      <c r="F2295" t="n">
        <v>39.93434906005859</v>
      </c>
      <c r="M2295" t="n">
        <v>64</v>
      </c>
      <c r="N2295" t="n">
        <v>256</v>
      </c>
      <c r="O2295" t="n">
        <v>10000000000</v>
      </c>
      <c r="P2295" t="n">
        <v>32.5</v>
      </c>
      <c r="Q2295" t="n">
        <v>46.69284820556641</v>
      </c>
      <c r="R2295" t="n">
        <v>1.574134826660156</v>
      </c>
    </row>
    <row r="2296">
      <c r="A2296" t="n">
        <v>8</v>
      </c>
      <c r="B2296" t="n">
        <v>1024</v>
      </c>
      <c r="C2296" t="n">
        <v>1000000</v>
      </c>
      <c r="D2296" t="n">
        <v>25</v>
      </c>
      <c r="E2296" t="n">
        <v>35.13622283935547</v>
      </c>
      <c r="F2296" t="n">
        <v>39.98260498046875</v>
      </c>
      <c r="M2296" t="n">
        <v>64</v>
      </c>
      <c r="N2296" t="n">
        <v>256</v>
      </c>
      <c r="O2296" t="n">
        <v>10000000000</v>
      </c>
      <c r="P2296" t="n">
        <v>35</v>
      </c>
      <c r="Q2296" t="n">
        <v>55.19809722900391</v>
      </c>
      <c r="R2296" t="n">
        <v>2.1331787109375</v>
      </c>
    </row>
    <row r="2297">
      <c r="A2297" t="n">
        <v>16</v>
      </c>
      <c r="B2297" t="n">
        <v>512</v>
      </c>
      <c r="C2297" t="n">
        <v>15000000</v>
      </c>
      <c r="D2297" t="n">
        <v>27.5</v>
      </c>
      <c r="E2297" t="n">
        <v>45.64342498779297</v>
      </c>
      <c r="F2297" t="n">
        <v>40.09571075439453</v>
      </c>
      <c r="M2297" t="n">
        <v>64</v>
      </c>
      <c r="N2297" t="n">
        <v>256</v>
      </c>
      <c r="O2297" t="n">
        <v>30000000000</v>
      </c>
      <c r="P2297" t="n">
        <v>0</v>
      </c>
      <c r="Q2297" t="n">
        <v>0</v>
      </c>
      <c r="R2297" t="n">
        <v>0</v>
      </c>
    </row>
    <row r="2298">
      <c r="A2298" t="n">
        <v>16</v>
      </c>
      <c r="B2298" t="n">
        <v>128</v>
      </c>
      <c r="C2298" t="n">
        <v>30000000</v>
      </c>
      <c r="D2298" t="n">
        <v>32.5</v>
      </c>
      <c r="E2298" t="n">
        <v>50.42858123779297</v>
      </c>
      <c r="F2298" t="n">
        <v>40.14720916748047</v>
      </c>
      <c r="M2298" t="n">
        <v>64</v>
      </c>
      <c r="N2298" t="n">
        <v>256</v>
      </c>
      <c r="O2298" t="n">
        <v>30000000000</v>
      </c>
      <c r="P2298" t="n">
        <v>2.5</v>
      </c>
      <c r="Q2298" t="n">
        <v>0</v>
      </c>
      <c r="R2298" t="n">
        <v>0</v>
      </c>
    </row>
    <row r="2299">
      <c r="A2299" t="n">
        <v>32</v>
      </c>
      <c r="B2299" t="n">
        <v>512</v>
      </c>
      <c r="C2299" t="n">
        <v>15000000</v>
      </c>
      <c r="D2299" t="n">
        <v>27.5</v>
      </c>
      <c r="E2299" t="n">
        <v>44.69509124755859</v>
      </c>
      <c r="F2299" t="n">
        <v>40.32058715820312</v>
      </c>
      <c r="M2299" t="n">
        <v>64</v>
      </c>
      <c r="N2299" t="n">
        <v>256</v>
      </c>
      <c r="O2299" t="n">
        <v>30000000000</v>
      </c>
      <c r="P2299" t="n">
        <v>5</v>
      </c>
      <c r="Q2299" t="n">
        <v>0</v>
      </c>
      <c r="R2299" t="n">
        <v>0</v>
      </c>
    </row>
    <row r="2300">
      <c r="A2300" t="n">
        <v>32</v>
      </c>
      <c r="B2300" t="n">
        <v>512</v>
      </c>
      <c r="C2300" t="n">
        <v>100000000</v>
      </c>
      <c r="D2300" t="n">
        <v>32.5</v>
      </c>
      <c r="E2300" t="n">
        <v>51.50489807128906</v>
      </c>
      <c r="F2300" t="n">
        <v>40.69766998291016</v>
      </c>
      <c r="M2300" t="n">
        <v>64</v>
      </c>
      <c r="N2300" t="n">
        <v>256</v>
      </c>
      <c r="O2300" t="n">
        <v>30000000000</v>
      </c>
      <c r="P2300" t="n">
        <v>7.5</v>
      </c>
      <c r="Q2300" t="n">
        <v>0</v>
      </c>
      <c r="R2300" t="n">
        <v>0</v>
      </c>
    </row>
    <row r="2301">
      <c r="A2301" t="n">
        <v>32</v>
      </c>
      <c r="B2301" t="n">
        <v>128</v>
      </c>
      <c r="C2301" t="n">
        <v>15000000</v>
      </c>
      <c r="D2301" t="n">
        <v>30</v>
      </c>
      <c r="E2301" t="n">
        <v>48.96488189697266</v>
      </c>
      <c r="F2301" t="n">
        <v>40.76900482177734</v>
      </c>
      <c r="M2301" t="n">
        <v>64</v>
      </c>
      <c r="N2301" t="n">
        <v>256</v>
      </c>
      <c r="O2301" t="n">
        <v>30000000000</v>
      </c>
      <c r="P2301" t="n">
        <v>10</v>
      </c>
      <c r="Q2301" t="n">
        <v>0</v>
      </c>
      <c r="R2301" t="n">
        <v>0</v>
      </c>
    </row>
    <row r="2302">
      <c r="A2302" t="n">
        <v>64</v>
      </c>
      <c r="B2302" t="n">
        <v>64</v>
      </c>
      <c r="C2302" t="n">
        <v>15000000</v>
      </c>
      <c r="D2302" t="n">
        <v>30</v>
      </c>
      <c r="E2302" t="n">
        <v>49.34291839599609</v>
      </c>
      <c r="F2302" t="n">
        <v>41.00437164306641</v>
      </c>
      <c r="M2302" t="n">
        <v>64</v>
      </c>
      <c r="N2302" t="n">
        <v>256</v>
      </c>
      <c r="O2302" t="n">
        <v>30000000000</v>
      </c>
      <c r="P2302" t="n">
        <v>12.5</v>
      </c>
      <c r="Q2302" t="n">
        <v>0</v>
      </c>
      <c r="R2302" t="n">
        <v>0</v>
      </c>
    </row>
    <row r="2303">
      <c r="A2303" t="n">
        <v>64</v>
      </c>
      <c r="B2303" t="n">
        <v>512</v>
      </c>
      <c r="C2303" t="n">
        <v>15000000</v>
      </c>
      <c r="D2303" t="n">
        <v>27.5</v>
      </c>
      <c r="E2303" t="n">
        <v>44.69280242919922</v>
      </c>
      <c r="F2303" t="n">
        <v>41.29390716552734</v>
      </c>
      <c r="M2303" t="n">
        <v>64</v>
      </c>
      <c r="N2303" t="n">
        <v>256</v>
      </c>
      <c r="O2303" t="n">
        <v>30000000000</v>
      </c>
      <c r="P2303" t="n">
        <v>15</v>
      </c>
      <c r="Q2303" t="n">
        <v>0</v>
      </c>
      <c r="R2303" t="n">
        <v>0</v>
      </c>
    </row>
    <row r="2304">
      <c r="A2304" t="n">
        <v>32</v>
      </c>
      <c r="B2304" t="n">
        <v>256</v>
      </c>
      <c r="C2304" t="n">
        <v>100000000</v>
      </c>
      <c r="D2304" t="n">
        <v>35</v>
      </c>
      <c r="E2304" t="n">
        <v>50.11806488037109</v>
      </c>
      <c r="F2304" t="n">
        <v>41.42532348632812</v>
      </c>
      <c r="M2304" t="n">
        <v>64</v>
      </c>
      <c r="N2304" t="n">
        <v>256</v>
      </c>
      <c r="O2304" t="n">
        <v>30000000000</v>
      </c>
      <c r="P2304" t="n">
        <v>17.5</v>
      </c>
      <c r="Q2304" t="n">
        <v>0</v>
      </c>
      <c r="R2304" t="n">
        <v>0</v>
      </c>
    </row>
    <row r="2305">
      <c r="A2305" t="n">
        <v>64</v>
      </c>
      <c r="B2305" t="n">
        <v>512</v>
      </c>
      <c r="C2305" t="n">
        <v>100000000</v>
      </c>
      <c r="D2305" t="n">
        <v>32.5</v>
      </c>
      <c r="E2305" t="n">
        <v>50.11062622070312</v>
      </c>
      <c r="F2305" t="n">
        <v>41.44229888916016</v>
      </c>
      <c r="M2305" t="n">
        <v>64</v>
      </c>
      <c r="N2305" t="n">
        <v>256</v>
      </c>
      <c r="O2305" t="n">
        <v>30000000000</v>
      </c>
      <c r="P2305" t="n">
        <v>20</v>
      </c>
      <c r="Q2305" t="n">
        <v>0</v>
      </c>
      <c r="R2305" t="n">
        <v>0</v>
      </c>
    </row>
    <row r="2306">
      <c r="A2306" t="n">
        <v>16</v>
      </c>
      <c r="B2306" t="n">
        <v>64</v>
      </c>
      <c r="C2306" t="n">
        <v>30000000</v>
      </c>
      <c r="D2306" t="n">
        <v>35</v>
      </c>
      <c r="E2306" t="n">
        <v>50.14076232910156</v>
      </c>
      <c r="F2306" t="n">
        <v>41.58172607421875</v>
      </c>
      <c r="M2306" t="n">
        <v>64</v>
      </c>
      <c r="N2306" t="n">
        <v>256</v>
      </c>
      <c r="O2306" t="n">
        <v>30000000000</v>
      </c>
      <c r="P2306" t="n">
        <v>22.5</v>
      </c>
      <c r="Q2306" t="n">
        <v>0.19989013671875</v>
      </c>
      <c r="R2306" t="n">
        <v>0</v>
      </c>
    </row>
    <row r="2307">
      <c r="A2307" t="n">
        <v>64</v>
      </c>
      <c r="B2307" t="n">
        <v>256</v>
      </c>
      <c r="C2307" t="n">
        <v>30000000</v>
      </c>
      <c r="D2307" t="n">
        <v>30</v>
      </c>
      <c r="E2307" t="n">
        <v>49.31564331054688</v>
      </c>
      <c r="F2307" t="n">
        <v>41.65115356445312</v>
      </c>
      <c r="M2307" t="n">
        <v>64</v>
      </c>
      <c r="N2307" t="n">
        <v>256</v>
      </c>
      <c r="O2307" t="n">
        <v>30000000000</v>
      </c>
      <c r="P2307" t="n">
        <v>25</v>
      </c>
      <c r="Q2307" t="n">
        <v>20.26786804199219</v>
      </c>
      <c r="R2307" t="n">
        <v>0</v>
      </c>
    </row>
    <row r="2308">
      <c r="A2308" t="n">
        <v>32</v>
      </c>
      <c r="B2308" t="n">
        <v>32</v>
      </c>
      <c r="C2308" t="n">
        <v>15000000</v>
      </c>
      <c r="D2308" t="n">
        <v>32.5</v>
      </c>
      <c r="E2308" t="n">
        <v>49.77474212646484</v>
      </c>
      <c r="F2308" t="n">
        <v>41.76788330078125</v>
      </c>
      <c r="M2308" t="n">
        <v>64</v>
      </c>
      <c r="N2308" t="n">
        <v>256</v>
      </c>
      <c r="O2308" t="n">
        <v>30000000000</v>
      </c>
      <c r="P2308" t="n">
        <v>27.5</v>
      </c>
      <c r="Q2308" t="n">
        <v>9.596061706542969</v>
      </c>
      <c r="R2308" t="n">
        <v>0</v>
      </c>
    </row>
    <row r="2309">
      <c r="A2309" t="n">
        <v>32</v>
      </c>
      <c r="B2309" t="n">
        <v>128</v>
      </c>
      <c r="C2309" t="n">
        <v>30000000</v>
      </c>
      <c r="D2309" t="n">
        <v>32.5</v>
      </c>
      <c r="E2309" t="n">
        <v>50.51364898681641</v>
      </c>
      <c r="F2309" t="n">
        <v>41.91265106201172</v>
      </c>
      <c r="M2309" t="n">
        <v>64</v>
      </c>
      <c r="N2309" t="n">
        <v>256</v>
      </c>
      <c r="O2309" t="n">
        <v>30000000000</v>
      </c>
      <c r="P2309" t="n">
        <v>30</v>
      </c>
      <c r="Q2309" t="n">
        <v>34.87415313720703</v>
      </c>
      <c r="R2309" t="n">
        <v>0.2101898193359375</v>
      </c>
    </row>
    <row r="2310">
      <c r="A2310" t="n">
        <v>8</v>
      </c>
      <c r="B2310" t="n">
        <v>32</v>
      </c>
      <c r="C2310" t="n">
        <v>1000000</v>
      </c>
      <c r="D2310" t="n">
        <v>27.5</v>
      </c>
      <c r="E2310" t="n">
        <v>44.79923248291016</v>
      </c>
      <c r="F2310" t="n">
        <v>41.94908142089844</v>
      </c>
      <c r="M2310" t="n">
        <v>64</v>
      </c>
      <c r="N2310" t="n">
        <v>256</v>
      </c>
      <c r="O2310" t="n">
        <v>30000000000</v>
      </c>
      <c r="P2310" t="n">
        <v>32.5</v>
      </c>
      <c r="Q2310" t="n">
        <v>61.67888641357422</v>
      </c>
      <c r="R2310" t="n">
        <v>1.406478881835938</v>
      </c>
    </row>
    <row r="2311">
      <c r="A2311" t="n">
        <v>8</v>
      </c>
      <c r="B2311" t="n">
        <v>256</v>
      </c>
      <c r="C2311" t="n">
        <v>15000000</v>
      </c>
      <c r="D2311" t="n">
        <v>30</v>
      </c>
      <c r="E2311" t="n">
        <v>49.11270141601562</v>
      </c>
      <c r="F2311" t="n">
        <v>42.00057983398438</v>
      </c>
      <c r="M2311" t="n">
        <v>64</v>
      </c>
      <c r="N2311" t="n">
        <v>256</v>
      </c>
      <c r="O2311" t="n">
        <v>30000000000</v>
      </c>
      <c r="P2311" t="n">
        <v>35</v>
      </c>
      <c r="Q2311" t="n">
        <v>49.33509826660156</v>
      </c>
      <c r="R2311" t="n">
        <v>0.4863739013671875</v>
      </c>
    </row>
    <row r="2312">
      <c r="A2312" t="n">
        <v>8</v>
      </c>
      <c r="B2312" t="n">
        <v>32</v>
      </c>
      <c r="C2312" t="n">
        <v>15000000</v>
      </c>
      <c r="D2312" t="n">
        <v>35</v>
      </c>
      <c r="E2312" t="n">
        <v>50.05760192871094</v>
      </c>
      <c r="F2312" t="n">
        <v>42.02766418457031</v>
      </c>
      <c r="M2312" t="n">
        <v>64</v>
      </c>
      <c r="N2312" t="n">
        <v>512</v>
      </c>
      <c r="O2312" t="n">
        <v>1000000</v>
      </c>
      <c r="P2312" t="n">
        <v>0</v>
      </c>
      <c r="Q2312" t="n">
        <v>0</v>
      </c>
      <c r="R2312" t="n">
        <v>0</v>
      </c>
    </row>
    <row r="2313">
      <c r="A2313" t="n">
        <v>8</v>
      </c>
      <c r="B2313" t="n">
        <v>1024</v>
      </c>
      <c r="C2313" t="n">
        <v>100000000</v>
      </c>
      <c r="D2313" t="n">
        <v>32.5</v>
      </c>
      <c r="E2313" t="n">
        <v>49.77645874023438</v>
      </c>
      <c r="F2313" t="n">
        <v>42.03948974609375</v>
      </c>
      <c r="M2313" t="n">
        <v>64</v>
      </c>
      <c r="N2313" t="n">
        <v>512</v>
      </c>
      <c r="O2313" t="n">
        <v>1000000</v>
      </c>
      <c r="P2313" t="n">
        <v>2.5</v>
      </c>
      <c r="Q2313" t="n">
        <v>0</v>
      </c>
      <c r="R2313" t="n">
        <v>0</v>
      </c>
    </row>
    <row r="2314">
      <c r="A2314" t="n">
        <v>16</v>
      </c>
      <c r="B2314" t="n">
        <v>64</v>
      </c>
      <c r="C2314" t="n">
        <v>15000000</v>
      </c>
      <c r="D2314" t="n">
        <v>32.5</v>
      </c>
      <c r="E2314" t="n">
        <v>49.60193634033203</v>
      </c>
      <c r="F2314" t="n">
        <v>42.04864501953125</v>
      </c>
      <c r="M2314" t="n">
        <v>64</v>
      </c>
      <c r="N2314" t="n">
        <v>512</v>
      </c>
      <c r="O2314" t="n">
        <v>1000000</v>
      </c>
      <c r="P2314" t="n">
        <v>5</v>
      </c>
      <c r="Q2314" t="n">
        <v>0</v>
      </c>
      <c r="R2314" t="n">
        <v>0</v>
      </c>
    </row>
    <row r="2315">
      <c r="A2315" t="n">
        <v>32</v>
      </c>
      <c r="B2315" t="n">
        <v>32</v>
      </c>
      <c r="C2315" t="n">
        <v>30000000</v>
      </c>
      <c r="D2315" t="n">
        <v>35</v>
      </c>
      <c r="E2315" t="n">
        <v>50.42228698730469</v>
      </c>
      <c r="F2315" t="n">
        <v>42.19188690185547</v>
      </c>
      <c r="M2315" t="n">
        <v>64</v>
      </c>
      <c r="N2315" t="n">
        <v>512</v>
      </c>
      <c r="O2315" t="n">
        <v>1000000</v>
      </c>
      <c r="P2315" t="n">
        <v>7.5</v>
      </c>
      <c r="Q2315" t="n">
        <v>0</v>
      </c>
      <c r="R2315" t="n">
        <v>0</v>
      </c>
    </row>
    <row r="2316">
      <c r="A2316" t="n">
        <v>64</v>
      </c>
      <c r="B2316" t="n">
        <v>64</v>
      </c>
      <c r="C2316" t="n">
        <v>30000000</v>
      </c>
      <c r="D2316" t="n">
        <v>32.5</v>
      </c>
      <c r="E2316" t="n">
        <v>49.88880157470703</v>
      </c>
      <c r="F2316" t="n">
        <v>42.26474761962891</v>
      </c>
      <c r="M2316" t="n">
        <v>64</v>
      </c>
      <c r="N2316" t="n">
        <v>512</v>
      </c>
      <c r="O2316" t="n">
        <v>1000000</v>
      </c>
      <c r="P2316" t="n">
        <v>10</v>
      </c>
      <c r="Q2316" t="n">
        <v>0</v>
      </c>
      <c r="R2316" t="n">
        <v>0.00133514404296875</v>
      </c>
    </row>
    <row r="2317">
      <c r="A2317" t="n">
        <v>8</v>
      </c>
      <c r="B2317" t="n">
        <v>512</v>
      </c>
      <c r="C2317" t="n">
        <v>30000000</v>
      </c>
      <c r="D2317" t="n">
        <v>30</v>
      </c>
      <c r="E2317" t="n">
        <v>49.25403594970703</v>
      </c>
      <c r="F2317" t="n">
        <v>42.74578094482422</v>
      </c>
      <c r="M2317" t="n">
        <v>64</v>
      </c>
      <c r="N2317" t="n">
        <v>512</v>
      </c>
      <c r="O2317" t="n">
        <v>1000000</v>
      </c>
      <c r="P2317" t="n">
        <v>12.5</v>
      </c>
      <c r="Q2317" t="n">
        <v>0.01201629638671875</v>
      </c>
      <c r="R2317" t="n">
        <v>0.04558563232421875</v>
      </c>
    </row>
    <row r="2318">
      <c r="A2318" t="n">
        <v>32</v>
      </c>
      <c r="B2318" t="n">
        <v>512</v>
      </c>
      <c r="C2318" t="n">
        <v>30000000</v>
      </c>
      <c r="D2318" t="n">
        <v>30</v>
      </c>
      <c r="E2318" t="n">
        <v>49.58724975585938</v>
      </c>
      <c r="F2318" t="n">
        <v>42.83332824707031</v>
      </c>
      <c r="M2318" t="n">
        <v>64</v>
      </c>
      <c r="N2318" t="n">
        <v>512</v>
      </c>
      <c r="O2318" t="n">
        <v>1000000</v>
      </c>
      <c r="P2318" t="n">
        <v>15</v>
      </c>
      <c r="Q2318" t="n">
        <v>0.3602981567382812</v>
      </c>
      <c r="R2318" t="n">
        <v>0.8119583129882812</v>
      </c>
    </row>
    <row r="2319">
      <c r="A2319" t="n">
        <v>16</v>
      </c>
      <c r="B2319" t="n">
        <v>512</v>
      </c>
      <c r="C2319" t="n">
        <v>30000000</v>
      </c>
      <c r="D2319" t="n">
        <v>30</v>
      </c>
      <c r="E2319" t="n">
        <v>50.048828125</v>
      </c>
      <c r="F2319" t="n">
        <v>42.88787841796875</v>
      </c>
      <c r="M2319" t="n">
        <v>64</v>
      </c>
      <c r="N2319" t="n">
        <v>512</v>
      </c>
      <c r="O2319" t="n">
        <v>1000000</v>
      </c>
      <c r="P2319" t="n">
        <v>17.5</v>
      </c>
      <c r="Q2319" t="n">
        <v>2.804183959960938</v>
      </c>
      <c r="R2319" t="n">
        <v>4.335594177246094</v>
      </c>
    </row>
    <row r="2320">
      <c r="A2320" t="n">
        <v>16</v>
      </c>
      <c r="B2320" t="n">
        <v>256</v>
      </c>
      <c r="C2320" t="n">
        <v>15000000</v>
      </c>
      <c r="D2320" t="n">
        <v>30</v>
      </c>
      <c r="E2320" t="n">
        <v>50.23021697998047</v>
      </c>
      <c r="F2320" t="n">
        <v>43.05000305175781</v>
      </c>
      <c r="M2320" t="n">
        <v>64</v>
      </c>
      <c r="N2320" t="n">
        <v>512</v>
      </c>
      <c r="O2320" t="n">
        <v>1000000</v>
      </c>
      <c r="P2320" t="n">
        <v>20</v>
      </c>
      <c r="Q2320" t="n">
        <v>9.873580932617188</v>
      </c>
      <c r="R2320" t="n">
        <v>13.28983306884766</v>
      </c>
    </row>
    <row r="2321">
      <c r="A2321" t="n">
        <v>8</v>
      </c>
      <c r="B2321" t="n">
        <v>256</v>
      </c>
      <c r="C2321" t="n">
        <v>30000000</v>
      </c>
      <c r="D2321" t="n">
        <v>32.5</v>
      </c>
      <c r="E2321" t="n">
        <v>49.64237213134766</v>
      </c>
      <c r="F2321" t="n">
        <v>43.05686950683594</v>
      </c>
      <c r="M2321" t="n">
        <v>64</v>
      </c>
      <c r="N2321" t="n">
        <v>512</v>
      </c>
      <c r="O2321" t="n">
        <v>1000000</v>
      </c>
      <c r="P2321" t="n">
        <v>22.5</v>
      </c>
      <c r="Q2321" t="n">
        <v>21.85688018798828</v>
      </c>
      <c r="R2321" t="n">
        <v>25.12950897216797</v>
      </c>
    </row>
    <row r="2322">
      <c r="A2322" t="n">
        <v>8</v>
      </c>
      <c r="B2322" t="n">
        <v>512</v>
      </c>
      <c r="C2322" t="n">
        <v>100000000</v>
      </c>
      <c r="D2322" t="n">
        <v>35</v>
      </c>
      <c r="E2322" t="n">
        <v>49.98989105224609</v>
      </c>
      <c r="F2322" t="n">
        <v>43.18218231201172</v>
      </c>
      <c r="M2322" t="n">
        <v>64</v>
      </c>
      <c r="N2322" t="n">
        <v>512</v>
      </c>
      <c r="O2322" t="n">
        <v>1000000</v>
      </c>
      <c r="P2322" t="n">
        <v>25</v>
      </c>
      <c r="Q2322" t="n">
        <v>35.09483337402344</v>
      </c>
      <c r="R2322" t="n">
        <v>36.85798645019531</v>
      </c>
    </row>
    <row r="2323">
      <c r="A2323" t="n">
        <v>16</v>
      </c>
      <c r="B2323" t="n">
        <v>1024</v>
      </c>
      <c r="C2323" t="n">
        <v>100000000</v>
      </c>
      <c r="D2323" t="n">
        <v>32.5</v>
      </c>
      <c r="E2323" t="n">
        <v>48.39916229248047</v>
      </c>
      <c r="F2323" t="n">
        <v>43.24321746826172</v>
      </c>
      <c r="M2323" t="n">
        <v>64</v>
      </c>
      <c r="N2323" t="n">
        <v>512</v>
      </c>
      <c r="O2323" t="n">
        <v>1000000</v>
      </c>
      <c r="P2323" t="n">
        <v>27.5</v>
      </c>
      <c r="Q2323" t="n">
        <v>44.85054016113281</v>
      </c>
      <c r="R2323" t="n">
        <v>45.13187408447266</v>
      </c>
    </row>
    <row r="2324">
      <c r="A2324" t="n">
        <v>16</v>
      </c>
      <c r="B2324" t="n">
        <v>32</v>
      </c>
      <c r="C2324" t="n">
        <v>1000000</v>
      </c>
      <c r="D2324" t="n">
        <v>27.5</v>
      </c>
      <c r="E2324" t="n">
        <v>45.04280090332031</v>
      </c>
      <c r="F2324" t="n">
        <v>43.44635009765625</v>
      </c>
      <c r="M2324" t="n">
        <v>64</v>
      </c>
      <c r="N2324" t="n">
        <v>512</v>
      </c>
      <c r="O2324" t="n">
        <v>1000000</v>
      </c>
      <c r="P2324" t="n">
        <v>30</v>
      </c>
      <c r="Q2324" t="n">
        <v>49.45411682128906</v>
      </c>
      <c r="R2324" t="n">
        <v>49.44953918457031</v>
      </c>
    </row>
    <row r="2325">
      <c r="A2325" t="n">
        <v>8</v>
      </c>
      <c r="B2325" t="n">
        <v>128</v>
      </c>
      <c r="C2325" t="n">
        <v>30000000</v>
      </c>
      <c r="D2325" t="n">
        <v>35</v>
      </c>
      <c r="E2325" t="n">
        <v>49.73316192626953</v>
      </c>
      <c r="F2325" t="n">
        <v>43.67752075195312</v>
      </c>
      <c r="M2325" t="n">
        <v>64</v>
      </c>
      <c r="N2325" t="n">
        <v>512</v>
      </c>
      <c r="O2325" t="n">
        <v>1000000</v>
      </c>
      <c r="P2325" t="n">
        <v>32.5</v>
      </c>
      <c r="Q2325" t="n">
        <v>49.90577697753906</v>
      </c>
      <c r="R2325" t="n">
        <v>49.85885620117188</v>
      </c>
    </row>
    <row r="2326">
      <c r="A2326" t="n">
        <v>16</v>
      </c>
      <c r="B2326" t="n">
        <v>1024</v>
      </c>
      <c r="C2326" t="n">
        <v>15000000</v>
      </c>
      <c r="D2326" t="n">
        <v>27.5</v>
      </c>
      <c r="E2326" t="n">
        <v>46.18129730224609</v>
      </c>
      <c r="F2326" t="n">
        <v>43.84746551513672</v>
      </c>
      <c r="M2326" t="n">
        <v>64</v>
      </c>
      <c r="N2326" t="n">
        <v>512</v>
      </c>
      <c r="O2326" t="n">
        <v>1000000</v>
      </c>
      <c r="P2326" t="n">
        <v>35</v>
      </c>
      <c r="Q2326" t="n">
        <v>49.92427825927734</v>
      </c>
      <c r="R2326" t="n">
        <v>49.94659423828125</v>
      </c>
    </row>
    <row r="2327">
      <c r="A2327" t="n">
        <v>64</v>
      </c>
      <c r="B2327" t="n">
        <v>1024</v>
      </c>
      <c r="C2327" t="n">
        <v>15000000</v>
      </c>
      <c r="D2327" t="n">
        <v>27.5</v>
      </c>
      <c r="E2327" t="n">
        <v>44.73171234130859</v>
      </c>
      <c r="F2327" t="n">
        <v>43.88809204101562</v>
      </c>
      <c r="M2327" t="n">
        <v>64</v>
      </c>
      <c r="N2327" t="n">
        <v>512</v>
      </c>
      <c r="O2327" t="n">
        <v>15000000</v>
      </c>
      <c r="P2327" t="n">
        <v>0</v>
      </c>
      <c r="Q2327" t="n">
        <v>0</v>
      </c>
      <c r="R2327" t="n">
        <v>0</v>
      </c>
    </row>
    <row r="2328">
      <c r="A2328" t="n">
        <v>16</v>
      </c>
      <c r="B2328" t="n">
        <v>512</v>
      </c>
      <c r="C2328" t="n">
        <v>100000000</v>
      </c>
      <c r="D2328" t="n">
        <v>35</v>
      </c>
      <c r="E2328" t="n">
        <v>50.08678436279297</v>
      </c>
      <c r="F2328" t="n">
        <v>43.94931793212891</v>
      </c>
      <c r="M2328" t="n">
        <v>64</v>
      </c>
      <c r="N2328" t="n">
        <v>512</v>
      </c>
      <c r="O2328" t="n">
        <v>15000000</v>
      </c>
      <c r="P2328" t="n">
        <v>2.5</v>
      </c>
      <c r="Q2328" t="n">
        <v>0</v>
      </c>
      <c r="R2328" t="n">
        <v>0</v>
      </c>
    </row>
    <row r="2329">
      <c r="A2329" t="n">
        <v>8</v>
      </c>
      <c r="B2329" t="n">
        <v>128</v>
      </c>
      <c r="C2329" t="n">
        <v>15000000</v>
      </c>
      <c r="D2329" t="n">
        <v>32.5</v>
      </c>
      <c r="E2329" t="n">
        <v>49.71580505371094</v>
      </c>
      <c r="F2329" t="n">
        <v>43.96171569824219</v>
      </c>
      <c r="M2329" t="n">
        <v>64</v>
      </c>
      <c r="N2329" t="n">
        <v>512</v>
      </c>
      <c r="O2329" t="n">
        <v>15000000</v>
      </c>
      <c r="P2329" t="n">
        <v>5</v>
      </c>
      <c r="Q2329" t="n">
        <v>0</v>
      </c>
      <c r="R2329" t="n">
        <v>0</v>
      </c>
    </row>
    <row r="2330">
      <c r="A2330" t="n">
        <v>8</v>
      </c>
      <c r="B2330" t="n">
        <v>1024</v>
      </c>
      <c r="C2330" t="n">
        <v>15000000</v>
      </c>
      <c r="D2330" t="n">
        <v>27.5</v>
      </c>
      <c r="E2330" t="n">
        <v>45.29666900634766</v>
      </c>
      <c r="F2330" t="n">
        <v>44.01378631591797</v>
      </c>
      <c r="M2330" t="n">
        <v>64</v>
      </c>
      <c r="N2330" t="n">
        <v>512</v>
      </c>
      <c r="O2330" t="n">
        <v>15000000</v>
      </c>
      <c r="P2330" t="n">
        <v>7.5</v>
      </c>
      <c r="Q2330" t="n">
        <v>0</v>
      </c>
      <c r="R2330" t="n">
        <v>0</v>
      </c>
    </row>
    <row r="2331">
      <c r="A2331" t="n">
        <v>8</v>
      </c>
      <c r="B2331" t="n">
        <v>64</v>
      </c>
      <c r="C2331" t="n">
        <v>1000000</v>
      </c>
      <c r="D2331" t="n">
        <v>27.5</v>
      </c>
      <c r="E2331" t="n">
        <v>44.98386383056641</v>
      </c>
      <c r="F2331" t="n">
        <v>44.0155029296875</v>
      </c>
      <c r="M2331" t="n">
        <v>64</v>
      </c>
      <c r="N2331" t="n">
        <v>512</v>
      </c>
      <c r="O2331" t="n">
        <v>15000000</v>
      </c>
      <c r="P2331" t="n">
        <v>10</v>
      </c>
      <c r="Q2331" t="n">
        <v>0</v>
      </c>
      <c r="R2331" t="n">
        <v>0</v>
      </c>
    </row>
    <row r="2332">
      <c r="A2332" t="n">
        <v>16</v>
      </c>
      <c r="B2332" t="n">
        <v>256</v>
      </c>
      <c r="C2332" t="n">
        <v>30000000</v>
      </c>
      <c r="D2332" t="n">
        <v>32.5</v>
      </c>
      <c r="E2332" t="n">
        <v>50.13599395751953</v>
      </c>
      <c r="F2332" t="n">
        <v>44.11983489990234</v>
      </c>
      <c r="M2332" t="n">
        <v>64</v>
      </c>
      <c r="N2332" t="n">
        <v>512</v>
      </c>
      <c r="O2332" t="n">
        <v>15000000</v>
      </c>
      <c r="P2332" t="n">
        <v>12.5</v>
      </c>
      <c r="Q2332" t="n">
        <v>0.0095367431640625</v>
      </c>
      <c r="R2332" t="n">
        <v>0.00057220458984375</v>
      </c>
    </row>
    <row r="2333">
      <c r="A2333" t="n">
        <v>64</v>
      </c>
      <c r="B2333" t="n">
        <v>128</v>
      </c>
      <c r="C2333" t="n">
        <v>15000000</v>
      </c>
      <c r="D2333" t="n">
        <v>30</v>
      </c>
      <c r="E2333" t="n">
        <v>49.59640502929688</v>
      </c>
      <c r="F2333" t="n">
        <v>44.12479400634766</v>
      </c>
      <c r="M2333" t="n">
        <v>64</v>
      </c>
      <c r="N2333" t="n">
        <v>512</v>
      </c>
      <c r="O2333" t="n">
        <v>15000000</v>
      </c>
      <c r="P2333" t="n">
        <v>15</v>
      </c>
      <c r="Q2333" t="n">
        <v>0.518035888671875</v>
      </c>
      <c r="R2333" t="n">
        <v>0.0904083251953125</v>
      </c>
    </row>
    <row r="2334">
      <c r="A2334" t="n">
        <v>32</v>
      </c>
      <c r="B2334" t="n">
        <v>32</v>
      </c>
      <c r="C2334" t="n">
        <v>1000000</v>
      </c>
      <c r="D2334" t="n">
        <v>27.5</v>
      </c>
      <c r="E2334" t="n">
        <v>45.07217407226562</v>
      </c>
      <c r="F2334" t="n">
        <v>44.17400360107422</v>
      </c>
      <c r="M2334" t="n">
        <v>64</v>
      </c>
      <c r="N2334" t="n">
        <v>512</v>
      </c>
      <c r="O2334" t="n">
        <v>15000000</v>
      </c>
      <c r="P2334" t="n">
        <v>17.5</v>
      </c>
      <c r="Q2334" t="n">
        <v>2.881622314453125</v>
      </c>
      <c r="R2334" t="n">
        <v>1.533317565917969</v>
      </c>
    </row>
    <row r="2335">
      <c r="A2335" t="n">
        <v>64</v>
      </c>
      <c r="B2335" t="n">
        <v>256</v>
      </c>
      <c r="C2335" t="n">
        <v>100000000</v>
      </c>
      <c r="D2335" t="n">
        <v>35</v>
      </c>
      <c r="E2335" t="n">
        <v>50.54130554199219</v>
      </c>
      <c r="F2335" t="n">
        <v>44.24724578857422</v>
      </c>
      <c r="M2335" t="n">
        <v>64</v>
      </c>
      <c r="N2335" t="n">
        <v>512</v>
      </c>
      <c r="O2335" t="n">
        <v>15000000</v>
      </c>
      <c r="P2335" t="n">
        <v>20</v>
      </c>
      <c r="Q2335" t="n">
        <v>10.52131652832031</v>
      </c>
      <c r="R2335" t="n">
        <v>6.292724609375</v>
      </c>
    </row>
    <row r="2336">
      <c r="A2336" t="n">
        <v>32</v>
      </c>
      <c r="B2336" t="n">
        <v>1024</v>
      </c>
      <c r="C2336" t="n">
        <v>100000000</v>
      </c>
      <c r="D2336" t="n">
        <v>32.5</v>
      </c>
      <c r="E2336" t="n">
        <v>50.61054229736328</v>
      </c>
      <c r="F2336" t="n">
        <v>44.27089691162109</v>
      </c>
      <c r="M2336" t="n">
        <v>64</v>
      </c>
      <c r="N2336" t="n">
        <v>512</v>
      </c>
      <c r="O2336" t="n">
        <v>15000000</v>
      </c>
      <c r="P2336" t="n">
        <v>22.5</v>
      </c>
      <c r="Q2336" t="n">
        <v>21.6094970703125</v>
      </c>
      <c r="R2336" t="n">
        <v>15.05489349365234</v>
      </c>
    </row>
    <row r="2337">
      <c r="A2337" t="n">
        <v>64</v>
      </c>
      <c r="B2337" t="n">
        <v>32</v>
      </c>
      <c r="C2337" t="n">
        <v>1000000</v>
      </c>
      <c r="D2337" t="n">
        <v>27.5</v>
      </c>
      <c r="E2337" t="n">
        <v>44.76280212402344</v>
      </c>
      <c r="F2337" t="n">
        <v>44.42710876464844</v>
      </c>
      <c r="M2337" t="n">
        <v>64</v>
      </c>
      <c r="N2337" t="n">
        <v>512</v>
      </c>
      <c r="O2337" t="n">
        <v>15000000</v>
      </c>
      <c r="P2337" t="n">
        <v>25</v>
      </c>
      <c r="Q2337" t="n">
        <v>34.61704254150391</v>
      </c>
      <c r="R2337" t="n">
        <v>28.70407104492188</v>
      </c>
    </row>
    <row r="2338">
      <c r="A2338" t="n">
        <v>64</v>
      </c>
      <c r="B2338" t="n">
        <v>512</v>
      </c>
      <c r="C2338" t="n">
        <v>30000000</v>
      </c>
      <c r="D2338" t="n">
        <v>30</v>
      </c>
      <c r="E2338" t="n">
        <v>49.79457855224609</v>
      </c>
      <c r="F2338" t="n">
        <v>44.48280334472656</v>
      </c>
      <c r="M2338" t="n">
        <v>64</v>
      </c>
      <c r="N2338" t="n">
        <v>512</v>
      </c>
      <c r="O2338" t="n">
        <v>15000000</v>
      </c>
      <c r="P2338" t="n">
        <v>27.5</v>
      </c>
      <c r="Q2338" t="n">
        <v>44.69280242919922</v>
      </c>
      <c r="R2338" t="n">
        <v>41.29390716552734</v>
      </c>
    </row>
    <row r="2339">
      <c r="A2339" t="n">
        <v>16</v>
      </c>
      <c r="B2339" t="n">
        <v>64</v>
      </c>
      <c r="C2339" t="n">
        <v>1000000</v>
      </c>
      <c r="D2339" t="n">
        <v>27.5</v>
      </c>
      <c r="E2339" t="n">
        <v>44.96860504150391</v>
      </c>
      <c r="F2339" t="n">
        <v>44.56977844238281</v>
      </c>
      <c r="M2339" t="n">
        <v>64</v>
      </c>
      <c r="N2339" t="n">
        <v>512</v>
      </c>
      <c r="O2339" t="n">
        <v>15000000</v>
      </c>
      <c r="P2339" t="n">
        <v>30</v>
      </c>
      <c r="Q2339" t="n">
        <v>50.36182403564453</v>
      </c>
      <c r="R2339" t="n">
        <v>48.03295135498047</v>
      </c>
    </row>
    <row r="2340">
      <c r="A2340" t="n">
        <v>32</v>
      </c>
      <c r="B2340" t="n">
        <v>64</v>
      </c>
      <c r="C2340" t="n">
        <v>1000000</v>
      </c>
      <c r="D2340" t="n">
        <v>27.5</v>
      </c>
      <c r="E2340" t="n">
        <v>44.84348297119141</v>
      </c>
      <c r="F2340" t="n">
        <v>44.58370208740234</v>
      </c>
      <c r="M2340" t="n">
        <v>64</v>
      </c>
      <c r="N2340" t="n">
        <v>512</v>
      </c>
      <c r="O2340" t="n">
        <v>15000000</v>
      </c>
      <c r="P2340" t="n">
        <v>32.5</v>
      </c>
      <c r="Q2340" t="n">
        <v>50.49381256103516</v>
      </c>
      <c r="R2340" t="n">
        <v>49.85084533691406</v>
      </c>
    </row>
    <row r="2341">
      <c r="A2341" t="n">
        <v>32</v>
      </c>
      <c r="B2341" t="n">
        <v>1024</v>
      </c>
      <c r="C2341" t="n">
        <v>15000000</v>
      </c>
      <c r="D2341" t="n">
        <v>27.5</v>
      </c>
      <c r="E2341" t="n">
        <v>46.49391174316406</v>
      </c>
      <c r="F2341" t="n">
        <v>44.64550018310547</v>
      </c>
      <c r="M2341" t="n">
        <v>64</v>
      </c>
      <c r="N2341" t="n">
        <v>512</v>
      </c>
      <c r="O2341" t="n">
        <v>15000000</v>
      </c>
      <c r="P2341" t="n">
        <v>35</v>
      </c>
      <c r="Q2341" t="n">
        <v>50.12893676757812</v>
      </c>
      <c r="R2341" t="n">
        <v>49.9603271484375</v>
      </c>
    </row>
    <row r="2342">
      <c r="A2342" t="n">
        <v>64</v>
      </c>
      <c r="B2342" t="n">
        <v>64</v>
      </c>
      <c r="C2342" t="n">
        <v>1000000</v>
      </c>
      <c r="D2342" t="n">
        <v>27.5</v>
      </c>
      <c r="E2342" t="n">
        <v>44.74620819091797</v>
      </c>
      <c r="F2342" t="n">
        <v>44.78435516357422</v>
      </c>
      <c r="M2342" t="n">
        <v>64</v>
      </c>
      <c r="N2342" t="n">
        <v>512</v>
      </c>
      <c r="O2342" t="n">
        <v>30000000</v>
      </c>
      <c r="P2342" t="n">
        <v>0</v>
      </c>
      <c r="Q2342" t="n">
        <v>0</v>
      </c>
      <c r="R2342" t="n">
        <v>0</v>
      </c>
    </row>
    <row r="2343">
      <c r="A2343" t="n">
        <v>64</v>
      </c>
      <c r="B2343" t="n">
        <v>128</v>
      </c>
      <c r="C2343" t="n">
        <v>30000000</v>
      </c>
      <c r="D2343" t="n">
        <v>32.5</v>
      </c>
      <c r="E2343" t="n">
        <v>49.76062774658203</v>
      </c>
      <c r="F2343" t="n">
        <v>44.79503631591797</v>
      </c>
      <c r="M2343" t="n">
        <v>64</v>
      </c>
      <c r="N2343" t="n">
        <v>512</v>
      </c>
      <c r="O2343" t="n">
        <v>30000000</v>
      </c>
      <c r="P2343" t="n">
        <v>2.5</v>
      </c>
      <c r="Q2343" t="n">
        <v>0</v>
      </c>
      <c r="R2343" t="n">
        <v>0</v>
      </c>
    </row>
    <row r="2344">
      <c r="A2344" t="n">
        <v>32</v>
      </c>
      <c r="B2344" t="n">
        <v>64</v>
      </c>
      <c r="C2344" t="n">
        <v>15000000</v>
      </c>
      <c r="D2344" t="n">
        <v>32.5</v>
      </c>
      <c r="E2344" t="n">
        <v>49.6856689453125</v>
      </c>
      <c r="F2344" t="n">
        <v>44.83661651611328</v>
      </c>
      <c r="M2344" t="n">
        <v>64</v>
      </c>
      <c r="N2344" t="n">
        <v>512</v>
      </c>
      <c r="O2344" t="n">
        <v>30000000</v>
      </c>
      <c r="P2344" t="n">
        <v>5</v>
      </c>
      <c r="Q2344" t="n">
        <v>0</v>
      </c>
      <c r="R2344" t="n">
        <v>0</v>
      </c>
    </row>
    <row r="2345">
      <c r="A2345" t="n">
        <v>16</v>
      </c>
      <c r="B2345" t="n">
        <v>32</v>
      </c>
      <c r="C2345" t="n">
        <v>15000000</v>
      </c>
      <c r="D2345" t="n">
        <v>35</v>
      </c>
      <c r="E2345" t="n">
        <v>50.04653930664062</v>
      </c>
      <c r="F2345" t="n">
        <v>44.88315582275391</v>
      </c>
      <c r="M2345" t="n">
        <v>64</v>
      </c>
      <c r="N2345" t="n">
        <v>512</v>
      </c>
      <c r="O2345" t="n">
        <v>30000000</v>
      </c>
      <c r="P2345" t="n">
        <v>7.5</v>
      </c>
      <c r="Q2345" t="n">
        <v>0</v>
      </c>
      <c r="R2345" t="n">
        <v>0</v>
      </c>
    </row>
    <row r="2346">
      <c r="A2346" t="n">
        <v>32</v>
      </c>
      <c r="B2346" t="n">
        <v>64</v>
      </c>
      <c r="C2346" t="n">
        <v>30000000</v>
      </c>
      <c r="D2346" t="n">
        <v>35</v>
      </c>
      <c r="E2346" t="n">
        <v>50.41828155517578</v>
      </c>
      <c r="F2346" t="n">
        <v>44.89173889160156</v>
      </c>
      <c r="M2346" t="n">
        <v>64</v>
      </c>
      <c r="N2346" t="n">
        <v>512</v>
      </c>
      <c r="O2346" t="n">
        <v>30000000</v>
      </c>
      <c r="P2346" t="n">
        <v>10</v>
      </c>
      <c r="Q2346" t="n">
        <v>0</v>
      </c>
      <c r="R2346" t="n">
        <v>0</v>
      </c>
    </row>
    <row r="2347">
      <c r="A2347" t="n">
        <v>64</v>
      </c>
      <c r="B2347" t="n">
        <v>1024</v>
      </c>
      <c r="C2347" t="n">
        <v>100000000</v>
      </c>
      <c r="D2347" t="n">
        <v>32.5</v>
      </c>
      <c r="E2347" t="n">
        <v>49.23095703125</v>
      </c>
      <c r="F2347" t="n">
        <v>44.97623443603516</v>
      </c>
      <c r="M2347" t="n">
        <v>64</v>
      </c>
      <c r="N2347" t="n">
        <v>512</v>
      </c>
      <c r="O2347" t="n">
        <v>30000000</v>
      </c>
      <c r="P2347" t="n">
        <v>12.5</v>
      </c>
      <c r="Q2347" t="n">
        <v>0.00019073486328125</v>
      </c>
      <c r="R2347" t="n">
        <v>0</v>
      </c>
    </row>
    <row r="2348">
      <c r="A2348" t="n">
        <v>32</v>
      </c>
      <c r="B2348" t="n">
        <v>256</v>
      </c>
      <c r="C2348" t="n">
        <v>15000000</v>
      </c>
      <c r="D2348" t="n">
        <v>30</v>
      </c>
      <c r="E2348" t="n">
        <v>49.39384460449219</v>
      </c>
      <c r="F2348" t="n">
        <v>45.04413604736328</v>
      </c>
      <c r="M2348" t="n">
        <v>64</v>
      </c>
      <c r="N2348" t="n">
        <v>512</v>
      </c>
      <c r="O2348" t="n">
        <v>30000000</v>
      </c>
      <c r="P2348" t="n">
        <v>15</v>
      </c>
      <c r="Q2348" t="n">
        <v>0.4184722900390625</v>
      </c>
      <c r="R2348" t="n">
        <v>0.01163482666015625</v>
      </c>
    </row>
    <row r="2349">
      <c r="A2349" t="n">
        <v>64</v>
      </c>
      <c r="B2349" t="n">
        <v>32</v>
      </c>
      <c r="C2349" t="n">
        <v>30000000</v>
      </c>
      <c r="D2349" t="n">
        <v>35</v>
      </c>
      <c r="E2349" t="n">
        <v>49.86534118652344</v>
      </c>
      <c r="F2349" t="n">
        <v>45.10822296142578</v>
      </c>
      <c r="M2349" t="n">
        <v>64</v>
      </c>
      <c r="N2349" t="n">
        <v>512</v>
      </c>
      <c r="O2349" t="n">
        <v>30000000</v>
      </c>
      <c r="P2349" t="n">
        <v>17.5</v>
      </c>
      <c r="Q2349" t="n">
        <v>2.754974365234375</v>
      </c>
      <c r="R2349" t="n">
        <v>0.2567291259765625</v>
      </c>
    </row>
    <row r="2350">
      <c r="A2350" t="n">
        <v>8</v>
      </c>
      <c r="B2350" t="n">
        <v>64</v>
      </c>
      <c r="C2350" t="n">
        <v>15000000</v>
      </c>
      <c r="D2350" t="n">
        <v>35</v>
      </c>
      <c r="E2350" t="n">
        <v>50.13084411621094</v>
      </c>
      <c r="F2350" t="n">
        <v>45.12233734130859</v>
      </c>
      <c r="M2350" t="n">
        <v>64</v>
      </c>
      <c r="N2350" t="n">
        <v>512</v>
      </c>
      <c r="O2350" t="n">
        <v>30000000</v>
      </c>
      <c r="P2350" t="n">
        <v>20</v>
      </c>
      <c r="Q2350" t="n">
        <v>9.891700744628906</v>
      </c>
      <c r="R2350" t="n">
        <v>2.1209716796875</v>
      </c>
    </row>
    <row r="2351">
      <c r="A2351" t="n">
        <v>64</v>
      </c>
      <c r="B2351" t="n">
        <v>512</v>
      </c>
      <c r="C2351" t="n">
        <v>1000000</v>
      </c>
      <c r="D2351" t="n">
        <v>27.5</v>
      </c>
      <c r="E2351" t="n">
        <v>44.85054016113281</v>
      </c>
      <c r="F2351" t="n">
        <v>45.13187408447266</v>
      </c>
      <c r="M2351" t="n">
        <v>64</v>
      </c>
      <c r="N2351" t="n">
        <v>512</v>
      </c>
      <c r="O2351" t="n">
        <v>30000000</v>
      </c>
      <c r="P2351" t="n">
        <v>22.5</v>
      </c>
      <c r="Q2351" t="n">
        <v>22.61276245117188</v>
      </c>
      <c r="R2351" t="n">
        <v>8.166694641113281</v>
      </c>
    </row>
    <row r="2352">
      <c r="A2352" t="n">
        <v>64</v>
      </c>
      <c r="B2352" t="n">
        <v>128</v>
      </c>
      <c r="C2352" t="n">
        <v>1000000</v>
      </c>
      <c r="D2352" t="n">
        <v>27.5</v>
      </c>
      <c r="E2352" t="n">
        <v>45.05805969238281</v>
      </c>
      <c r="F2352" t="n">
        <v>45.19729614257812</v>
      </c>
      <c r="M2352" t="n">
        <v>64</v>
      </c>
      <c r="N2352" t="n">
        <v>512</v>
      </c>
      <c r="O2352" t="n">
        <v>30000000</v>
      </c>
      <c r="P2352" t="n">
        <v>25</v>
      </c>
      <c r="Q2352" t="n">
        <v>35.61458587646484</v>
      </c>
      <c r="R2352" t="n">
        <v>21.88873291015625</v>
      </c>
    </row>
    <row r="2353">
      <c r="A2353" t="n">
        <v>16</v>
      </c>
      <c r="B2353" t="n">
        <v>128</v>
      </c>
      <c r="C2353" t="n">
        <v>15000000</v>
      </c>
      <c r="D2353" t="n">
        <v>32.5</v>
      </c>
      <c r="E2353" t="n">
        <v>50.40855407714844</v>
      </c>
      <c r="F2353" t="n">
        <v>45.27912139892578</v>
      </c>
      <c r="M2353" t="n">
        <v>64</v>
      </c>
      <c r="N2353" t="n">
        <v>512</v>
      </c>
      <c r="O2353" t="n">
        <v>30000000</v>
      </c>
      <c r="P2353" t="n">
        <v>27.5</v>
      </c>
      <c r="Q2353" t="n">
        <v>44.37808990478516</v>
      </c>
      <c r="R2353" t="n">
        <v>35.31360626220703</v>
      </c>
    </row>
    <row r="2354">
      <c r="A2354" t="n">
        <v>64</v>
      </c>
      <c r="B2354" t="n">
        <v>1024</v>
      </c>
      <c r="C2354" t="n">
        <v>1000000</v>
      </c>
      <c r="D2354" t="n">
        <v>27.5</v>
      </c>
      <c r="E2354" t="n">
        <v>45.01171112060547</v>
      </c>
      <c r="F2354" t="n">
        <v>45.29380798339844</v>
      </c>
      <c r="M2354" t="n">
        <v>64</v>
      </c>
      <c r="N2354" t="n">
        <v>512</v>
      </c>
      <c r="O2354" t="n">
        <v>30000000</v>
      </c>
      <c r="P2354" t="n">
        <v>30</v>
      </c>
      <c r="Q2354" t="n">
        <v>49.79457855224609</v>
      </c>
      <c r="R2354" t="n">
        <v>44.48280334472656</v>
      </c>
    </row>
    <row r="2355">
      <c r="A2355" t="n">
        <v>64</v>
      </c>
      <c r="B2355" t="n">
        <v>32</v>
      </c>
      <c r="C2355" t="n">
        <v>15000000</v>
      </c>
      <c r="D2355" t="n">
        <v>32.5</v>
      </c>
      <c r="E2355" t="n">
        <v>49.90558624267578</v>
      </c>
      <c r="F2355" t="n">
        <v>45.34130096435547</v>
      </c>
      <c r="M2355" t="n">
        <v>64</v>
      </c>
      <c r="N2355" t="n">
        <v>512</v>
      </c>
      <c r="O2355" t="n">
        <v>30000000</v>
      </c>
      <c r="P2355" t="n">
        <v>32.5</v>
      </c>
      <c r="Q2355" t="n">
        <v>49.87030029296875</v>
      </c>
      <c r="R2355" t="n">
        <v>48.37551116943359</v>
      </c>
    </row>
    <row r="2356">
      <c r="A2356" t="n">
        <v>16</v>
      </c>
      <c r="B2356" t="n">
        <v>128</v>
      </c>
      <c r="C2356" t="n">
        <v>1000000</v>
      </c>
      <c r="D2356" t="n">
        <v>27.5</v>
      </c>
      <c r="E2356" t="n">
        <v>45.01743316650391</v>
      </c>
      <c r="F2356" t="n">
        <v>45.34931182861328</v>
      </c>
      <c r="M2356" t="n">
        <v>64</v>
      </c>
      <c r="N2356" t="n">
        <v>512</v>
      </c>
      <c r="O2356" t="n">
        <v>30000000</v>
      </c>
      <c r="P2356" t="n">
        <v>35</v>
      </c>
      <c r="Q2356" t="n">
        <v>49.78618621826172</v>
      </c>
      <c r="R2356" t="n">
        <v>49.0478515625</v>
      </c>
    </row>
    <row r="2357">
      <c r="A2357" t="n">
        <v>32</v>
      </c>
      <c r="B2357" t="n">
        <v>512</v>
      </c>
      <c r="C2357" t="n">
        <v>100000000</v>
      </c>
      <c r="D2357" t="n">
        <v>35</v>
      </c>
      <c r="E2357" t="n">
        <v>49.87239837646484</v>
      </c>
      <c r="F2357" t="n">
        <v>45.35274505615234</v>
      </c>
      <c r="M2357" t="n">
        <v>64</v>
      </c>
      <c r="N2357" t="n">
        <v>512</v>
      </c>
      <c r="O2357" t="n">
        <v>100000000</v>
      </c>
      <c r="P2357" t="n">
        <v>0</v>
      </c>
      <c r="Q2357" t="n">
        <v>0</v>
      </c>
      <c r="R2357" t="n">
        <v>0</v>
      </c>
    </row>
    <row r="2358">
      <c r="A2358" t="n">
        <v>16</v>
      </c>
      <c r="B2358" t="n">
        <v>128</v>
      </c>
      <c r="C2358" t="n">
        <v>30000000</v>
      </c>
      <c r="D2358" t="n">
        <v>35</v>
      </c>
      <c r="E2358" t="n">
        <v>49.69005584716797</v>
      </c>
      <c r="F2358" t="n">
        <v>45.3704833984375</v>
      </c>
      <c r="M2358" t="n">
        <v>64</v>
      </c>
      <c r="N2358" t="n">
        <v>512</v>
      </c>
      <c r="O2358" t="n">
        <v>100000000</v>
      </c>
      <c r="P2358" t="n">
        <v>2.5</v>
      </c>
      <c r="Q2358" t="n">
        <v>0</v>
      </c>
      <c r="R2358" t="n">
        <v>0</v>
      </c>
    </row>
    <row r="2359">
      <c r="A2359" t="n">
        <v>8</v>
      </c>
      <c r="B2359" t="n">
        <v>1024</v>
      </c>
      <c r="C2359" t="n">
        <v>30000000</v>
      </c>
      <c r="D2359" t="n">
        <v>30</v>
      </c>
      <c r="E2359" t="n">
        <v>48.72493743896484</v>
      </c>
      <c r="F2359" t="n">
        <v>45.39527893066406</v>
      </c>
      <c r="M2359" t="n">
        <v>64</v>
      </c>
      <c r="N2359" t="n">
        <v>512</v>
      </c>
      <c r="O2359" t="n">
        <v>100000000</v>
      </c>
      <c r="P2359" t="n">
        <v>5</v>
      </c>
      <c r="Q2359" t="n">
        <v>0</v>
      </c>
      <c r="R2359" t="n">
        <v>0</v>
      </c>
    </row>
    <row r="2360">
      <c r="A2360" t="n">
        <v>64</v>
      </c>
      <c r="B2360" t="n">
        <v>256</v>
      </c>
      <c r="C2360" t="n">
        <v>1000000</v>
      </c>
      <c r="D2360" t="n">
        <v>27.5</v>
      </c>
      <c r="E2360" t="n">
        <v>45.24955749511719</v>
      </c>
      <c r="F2360" t="n">
        <v>45.43437957763672</v>
      </c>
      <c r="M2360" t="n">
        <v>64</v>
      </c>
      <c r="N2360" t="n">
        <v>512</v>
      </c>
      <c r="O2360" t="n">
        <v>100000000</v>
      </c>
      <c r="P2360" t="n">
        <v>7.5</v>
      </c>
      <c r="Q2360" t="n">
        <v>0</v>
      </c>
      <c r="R2360" t="n">
        <v>0</v>
      </c>
    </row>
    <row r="2361">
      <c r="A2361" t="n">
        <v>32</v>
      </c>
      <c r="B2361" t="n">
        <v>1024</v>
      </c>
      <c r="C2361" t="n">
        <v>1000000</v>
      </c>
      <c r="D2361" t="n">
        <v>27.5</v>
      </c>
      <c r="E2361" t="n">
        <v>45.21083831787109</v>
      </c>
      <c r="F2361" t="n">
        <v>45.58887481689453</v>
      </c>
      <c r="M2361" t="n">
        <v>64</v>
      </c>
      <c r="N2361" t="n">
        <v>512</v>
      </c>
      <c r="O2361" t="n">
        <v>100000000</v>
      </c>
      <c r="P2361" t="n">
        <v>10</v>
      </c>
      <c r="Q2361" t="n">
        <v>0</v>
      </c>
      <c r="R2361" t="n">
        <v>0</v>
      </c>
    </row>
    <row r="2362">
      <c r="A2362" t="n">
        <v>32</v>
      </c>
      <c r="B2362" t="n">
        <v>128</v>
      </c>
      <c r="C2362" t="n">
        <v>1000000</v>
      </c>
      <c r="D2362" t="n">
        <v>27.5</v>
      </c>
      <c r="E2362" t="n">
        <v>45.17917633056641</v>
      </c>
      <c r="F2362" t="n">
        <v>45.61138153076172</v>
      </c>
      <c r="M2362" t="n">
        <v>64</v>
      </c>
      <c r="N2362" t="n">
        <v>512</v>
      </c>
      <c r="O2362" t="n">
        <v>100000000</v>
      </c>
      <c r="P2362" t="n">
        <v>12.5</v>
      </c>
      <c r="Q2362" t="n">
        <v>0</v>
      </c>
      <c r="R2362" t="n">
        <v>0</v>
      </c>
    </row>
    <row r="2363">
      <c r="A2363" t="n">
        <v>32</v>
      </c>
      <c r="B2363" t="n">
        <v>256</v>
      </c>
      <c r="C2363" t="n">
        <v>1000000</v>
      </c>
      <c r="D2363" t="n">
        <v>27.5</v>
      </c>
      <c r="E2363" t="n">
        <v>45.22666931152344</v>
      </c>
      <c r="F2363" t="n">
        <v>45.65181732177734</v>
      </c>
      <c r="M2363" t="n">
        <v>64</v>
      </c>
      <c r="N2363" t="n">
        <v>512</v>
      </c>
      <c r="O2363" t="n">
        <v>100000000</v>
      </c>
      <c r="P2363" t="n">
        <v>15</v>
      </c>
      <c r="Q2363" t="n">
        <v>0.4205703735351562</v>
      </c>
      <c r="R2363" t="n">
        <v>0</v>
      </c>
    </row>
    <row r="2364">
      <c r="A2364" t="n">
        <v>8</v>
      </c>
      <c r="B2364" t="n">
        <v>128</v>
      </c>
      <c r="C2364" t="n">
        <v>1000000</v>
      </c>
      <c r="D2364" t="n">
        <v>27.5</v>
      </c>
      <c r="E2364" t="n">
        <v>45.24364471435547</v>
      </c>
      <c r="F2364" t="n">
        <v>45.66459655761719</v>
      </c>
      <c r="M2364" t="n">
        <v>64</v>
      </c>
      <c r="N2364" t="n">
        <v>512</v>
      </c>
      <c r="O2364" t="n">
        <v>100000000</v>
      </c>
      <c r="P2364" t="n">
        <v>17.5</v>
      </c>
      <c r="Q2364" t="n">
        <v>2.787590026855469</v>
      </c>
      <c r="R2364" t="n">
        <v>0</v>
      </c>
    </row>
    <row r="2365">
      <c r="A2365" t="n">
        <v>16</v>
      </c>
      <c r="B2365" t="n">
        <v>256</v>
      </c>
      <c r="C2365" t="n">
        <v>1000000</v>
      </c>
      <c r="D2365" t="n">
        <v>27.5</v>
      </c>
      <c r="E2365" t="n">
        <v>44.93045806884766</v>
      </c>
      <c r="F2365" t="n">
        <v>45.67317962646484</v>
      </c>
      <c r="M2365" t="n">
        <v>64</v>
      </c>
      <c r="N2365" t="n">
        <v>512</v>
      </c>
      <c r="O2365" t="n">
        <v>100000000</v>
      </c>
      <c r="P2365" t="n">
        <v>20</v>
      </c>
      <c r="Q2365" t="n">
        <v>11.61766052246094</v>
      </c>
      <c r="R2365" t="n">
        <v>0.1657485961914062</v>
      </c>
    </row>
    <row r="2366">
      <c r="A2366" t="n">
        <v>8</v>
      </c>
      <c r="B2366" t="n">
        <v>1024</v>
      </c>
      <c r="C2366" t="n">
        <v>100000000</v>
      </c>
      <c r="D2366" t="n">
        <v>35</v>
      </c>
      <c r="E2366" t="n">
        <v>49.42073822021484</v>
      </c>
      <c r="F2366" t="n">
        <v>45.70064544677734</v>
      </c>
      <c r="M2366" t="n">
        <v>64</v>
      </c>
      <c r="N2366" t="n">
        <v>512</v>
      </c>
      <c r="O2366" t="n">
        <v>100000000</v>
      </c>
      <c r="P2366" t="n">
        <v>22.5</v>
      </c>
      <c r="Q2366" t="n">
        <v>22.30014801025391</v>
      </c>
      <c r="R2366" t="n">
        <v>1.514053344726562</v>
      </c>
    </row>
    <row r="2367">
      <c r="A2367" t="n">
        <v>32</v>
      </c>
      <c r="B2367" t="n">
        <v>512</v>
      </c>
      <c r="C2367" t="n">
        <v>1000000</v>
      </c>
      <c r="D2367" t="n">
        <v>27.5</v>
      </c>
      <c r="E2367" t="n">
        <v>45.2392578125</v>
      </c>
      <c r="F2367" t="n">
        <v>45.70674896240234</v>
      </c>
      <c r="M2367" t="n">
        <v>64</v>
      </c>
      <c r="N2367" t="n">
        <v>512</v>
      </c>
      <c r="O2367" t="n">
        <v>100000000</v>
      </c>
      <c r="P2367" t="n">
        <v>25</v>
      </c>
      <c r="Q2367" t="n">
        <v>37.43267059326172</v>
      </c>
      <c r="R2367" t="n">
        <v>10.00308990478516</v>
      </c>
    </row>
    <row r="2368">
      <c r="A2368" t="n">
        <v>8</v>
      </c>
      <c r="B2368" t="n">
        <v>512</v>
      </c>
      <c r="C2368" t="n">
        <v>15000000</v>
      </c>
      <c r="D2368" t="n">
        <v>30</v>
      </c>
      <c r="E2368" t="n">
        <v>49.17392730712891</v>
      </c>
      <c r="F2368" t="n">
        <v>45.86296081542969</v>
      </c>
      <c r="M2368" t="n">
        <v>64</v>
      </c>
      <c r="N2368" t="n">
        <v>512</v>
      </c>
      <c r="O2368" t="n">
        <v>100000000</v>
      </c>
      <c r="P2368" t="n">
        <v>27.5</v>
      </c>
      <c r="Q2368" t="n">
        <v>43.92337799072266</v>
      </c>
      <c r="R2368" t="n">
        <v>19.01359558105469</v>
      </c>
    </row>
    <row r="2369">
      <c r="A2369" t="n">
        <v>16</v>
      </c>
      <c r="B2369" t="n">
        <v>512</v>
      </c>
      <c r="C2369" t="n">
        <v>1000000</v>
      </c>
      <c r="D2369" t="n">
        <v>27.5</v>
      </c>
      <c r="E2369" t="n">
        <v>45.00102996826172</v>
      </c>
      <c r="F2369" t="n">
        <v>45.88909149169922</v>
      </c>
      <c r="M2369" t="n">
        <v>64</v>
      </c>
      <c r="N2369" t="n">
        <v>512</v>
      </c>
      <c r="O2369" t="n">
        <v>100000000</v>
      </c>
      <c r="P2369" t="n">
        <v>30</v>
      </c>
      <c r="Q2369" t="n">
        <v>49.92828369140625</v>
      </c>
      <c r="R2369" t="n">
        <v>32.52677917480469</v>
      </c>
    </row>
    <row r="2370">
      <c r="A2370" t="n">
        <v>16</v>
      </c>
      <c r="B2370" t="n">
        <v>1024</v>
      </c>
      <c r="C2370" t="n">
        <v>1000000</v>
      </c>
      <c r="D2370" t="n">
        <v>27.5</v>
      </c>
      <c r="E2370" t="n">
        <v>45.01419067382812</v>
      </c>
      <c r="F2370" t="n">
        <v>45.98217010498047</v>
      </c>
      <c r="M2370" t="n">
        <v>64</v>
      </c>
      <c r="N2370" t="n">
        <v>512</v>
      </c>
      <c r="O2370" t="n">
        <v>100000000</v>
      </c>
      <c r="P2370" t="n">
        <v>32.5</v>
      </c>
      <c r="Q2370" t="n">
        <v>50.11062622070312</v>
      </c>
      <c r="R2370" t="n">
        <v>41.44229888916016</v>
      </c>
    </row>
    <row r="2371">
      <c r="A2371" t="n">
        <v>8</v>
      </c>
      <c r="B2371" t="n">
        <v>256</v>
      </c>
      <c r="C2371" t="n">
        <v>1000000</v>
      </c>
      <c r="D2371" t="n">
        <v>27.5</v>
      </c>
      <c r="E2371" t="n">
        <v>45.14427185058594</v>
      </c>
      <c r="F2371" t="n">
        <v>46.05960845947266</v>
      </c>
      <c r="M2371" t="n">
        <v>64</v>
      </c>
      <c r="N2371" t="n">
        <v>512</v>
      </c>
      <c r="O2371" t="n">
        <v>100000000</v>
      </c>
      <c r="P2371" t="n">
        <v>35</v>
      </c>
      <c r="Q2371" t="n">
        <v>50.64525604248047</v>
      </c>
      <c r="R2371" t="n">
        <v>47.76496887207031</v>
      </c>
    </row>
    <row r="2372">
      <c r="A2372" t="n">
        <v>32</v>
      </c>
      <c r="B2372" t="n">
        <v>256</v>
      </c>
      <c r="C2372" t="n">
        <v>30000000</v>
      </c>
      <c r="D2372" t="n">
        <v>32.5</v>
      </c>
      <c r="E2372" t="n">
        <v>49.84474182128906</v>
      </c>
      <c r="F2372" t="n">
        <v>46.27609252929688</v>
      </c>
      <c r="M2372" t="n">
        <v>64</v>
      </c>
      <c r="N2372" t="n">
        <v>512</v>
      </c>
      <c r="O2372" t="n">
        <v>1000000000</v>
      </c>
      <c r="P2372" t="n">
        <v>0</v>
      </c>
      <c r="Q2372" t="n">
        <v>0</v>
      </c>
      <c r="R2372" t="n">
        <v>0</v>
      </c>
    </row>
    <row r="2373">
      <c r="A2373" t="n">
        <v>64</v>
      </c>
      <c r="B2373" t="n">
        <v>256</v>
      </c>
      <c r="C2373" t="n">
        <v>15000000</v>
      </c>
      <c r="D2373" t="n">
        <v>30</v>
      </c>
      <c r="E2373" t="n">
        <v>49.28760528564453</v>
      </c>
      <c r="F2373" t="n">
        <v>46.27628326416016</v>
      </c>
      <c r="M2373" t="n">
        <v>64</v>
      </c>
      <c r="N2373" t="n">
        <v>512</v>
      </c>
      <c r="O2373" t="n">
        <v>1000000000</v>
      </c>
      <c r="P2373" t="n">
        <v>2.5</v>
      </c>
      <c r="Q2373" t="n">
        <v>0</v>
      </c>
      <c r="R2373" t="n">
        <v>0</v>
      </c>
    </row>
    <row r="2374">
      <c r="A2374" t="n">
        <v>8</v>
      </c>
      <c r="B2374" t="n">
        <v>512</v>
      </c>
      <c r="C2374" t="n">
        <v>1000000</v>
      </c>
      <c r="D2374" t="n">
        <v>27.5</v>
      </c>
      <c r="E2374" t="n">
        <v>45.06320953369141</v>
      </c>
      <c r="F2374" t="n">
        <v>46.32644653320312</v>
      </c>
      <c r="M2374" t="n">
        <v>64</v>
      </c>
      <c r="N2374" t="n">
        <v>512</v>
      </c>
      <c r="O2374" t="n">
        <v>1000000000</v>
      </c>
      <c r="P2374" t="n">
        <v>5</v>
      </c>
      <c r="Q2374" t="n">
        <v>0</v>
      </c>
      <c r="R2374" t="n">
        <v>0</v>
      </c>
    </row>
    <row r="2375">
      <c r="A2375" t="n">
        <v>16</v>
      </c>
      <c r="B2375" t="n">
        <v>512</v>
      </c>
      <c r="C2375" t="n">
        <v>30000000</v>
      </c>
      <c r="D2375" t="n">
        <v>32.5</v>
      </c>
      <c r="E2375" t="n">
        <v>49.72667694091797</v>
      </c>
      <c r="F2375" t="n">
        <v>46.37870788574219</v>
      </c>
      <c r="M2375" t="n">
        <v>64</v>
      </c>
      <c r="N2375" t="n">
        <v>512</v>
      </c>
      <c r="O2375" t="n">
        <v>1000000000</v>
      </c>
      <c r="P2375" t="n">
        <v>7.5</v>
      </c>
      <c r="Q2375" t="n">
        <v>0</v>
      </c>
      <c r="R2375" t="n">
        <v>0</v>
      </c>
    </row>
    <row r="2376">
      <c r="A2376" t="n">
        <v>8</v>
      </c>
      <c r="B2376" t="n">
        <v>256</v>
      </c>
      <c r="C2376" t="n">
        <v>15000000</v>
      </c>
      <c r="D2376" t="n">
        <v>32.5</v>
      </c>
      <c r="E2376" t="n">
        <v>49.63703155517578</v>
      </c>
      <c r="F2376" t="n">
        <v>46.45347595214844</v>
      </c>
      <c r="M2376" t="n">
        <v>64</v>
      </c>
      <c r="N2376" t="n">
        <v>512</v>
      </c>
      <c r="O2376" t="n">
        <v>1000000000</v>
      </c>
      <c r="P2376" t="n">
        <v>10</v>
      </c>
      <c r="Q2376" t="n">
        <v>0</v>
      </c>
      <c r="R2376" t="n">
        <v>0</v>
      </c>
    </row>
    <row r="2377">
      <c r="A2377" t="n">
        <v>16</v>
      </c>
      <c r="B2377" t="n">
        <v>512</v>
      </c>
      <c r="C2377" t="n">
        <v>15000000</v>
      </c>
      <c r="D2377" t="n">
        <v>30</v>
      </c>
      <c r="E2377" t="n">
        <v>48.96621704101562</v>
      </c>
      <c r="F2377" t="n">
        <v>46.54884338378906</v>
      </c>
      <c r="M2377" t="n">
        <v>64</v>
      </c>
      <c r="N2377" t="n">
        <v>512</v>
      </c>
      <c r="O2377" t="n">
        <v>1000000000</v>
      </c>
      <c r="P2377" t="n">
        <v>12.5</v>
      </c>
      <c r="Q2377" t="n">
        <v>0</v>
      </c>
      <c r="R2377" t="n">
        <v>0</v>
      </c>
    </row>
    <row r="2378">
      <c r="A2378" t="n">
        <v>8</v>
      </c>
      <c r="B2378" t="n">
        <v>256</v>
      </c>
      <c r="C2378" t="n">
        <v>30000000</v>
      </c>
      <c r="D2378" t="n">
        <v>35</v>
      </c>
      <c r="E2378" t="n">
        <v>50.22144317626953</v>
      </c>
      <c r="F2378" t="n">
        <v>46.64516448974609</v>
      </c>
      <c r="M2378" t="n">
        <v>64</v>
      </c>
      <c r="N2378" t="n">
        <v>512</v>
      </c>
      <c r="O2378" t="n">
        <v>1000000000</v>
      </c>
      <c r="P2378" t="n">
        <v>15</v>
      </c>
      <c r="Q2378" t="n">
        <v>0.244903564453125</v>
      </c>
      <c r="R2378" t="n">
        <v>0</v>
      </c>
    </row>
    <row r="2379">
      <c r="A2379" t="n">
        <v>8</v>
      </c>
      <c r="B2379" t="n">
        <v>1024</v>
      </c>
      <c r="C2379" t="n">
        <v>1000000</v>
      </c>
      <c r="D2379" t="n">
        <v>27.5</v>
      </c>
      <c r="E2379" t="n">
        <v>45.013427734375</v>
      </c>
      <c r="F2379" t="n">
        <v>46.6796875</v>
      </c>
      <c r="M2379" t="n">
        <v>64</v>
      </c>
      <c r="N2379" t="n">
        <v>512</v>
      </c>
      <c r="O2379" t="n">
        <v>1000000000</v>
      </c>
      <c r="P2379" t="n">
        <v>17.5</v>
      </c>
      <c r="Q2379" t="n">
        <v>0.5649566650390625</v>
      </c>
      <c r="R2379" t="n">
        <v>0</v>
      </c>
    </row>
    <row r="2380">
      <c r="A2380" t="n">
        <v>32</v>
      </c>
      <c r="B2380" t="n">
        <v>128</v>
      </c>
      <c r="C2380" t="n">
        <v>30000000</v>
      </c>
      <c r="D2380" t="n">
        <v>35</v>
      </c>
      <c r="E2380" t="n">
        <v>49.76177215576172</v>
      </c>
      <c r="F2380" t="n">
        <v>46.82788848876953</v>
      </c>
      <c r="M2380" t="n">
        <v>64</v>
      </c>
      <c r="N2380" t="n">
        <v>512</v>
      </c>
      <c r="O2380" t="n">
        <v>1000000000</v>
      </c>
      <c r="P2380" t="n">
        <v>20</v>
      </c>
      <c r="Q2380" t="n">
        <v>5.595207214355469</v>
      </c>
      <c r="R2380" t="n">
        <v>0</v>
      </c>
    </row>
    <row r="2381">
      <c r="A2381" t="n">
        <v>8</v>
      </c>
      <c r="B2381" t="n">
        <v>512</v>
      </c>
      <c r="C2381" t="n">
        <v>30000000</v>
      </c>
      <c r="D2381" t="n">
        <v>32.5</v>
      </c>
      <c r="E2381" t="n">
        <v>49.93381500244141</v>
      </c>
      <c r="F2381" t="n">
        <v>46.86393737792969</v>
      </c>
      <c r="M2381" t="n">
        <v>64</v>
      </c>
      <c r="N2381" t="n">
        <v>512</v>
      </c>
      <c r="O2381" t="n">
        <v>1000000000</v>
      </c>
      <c r="P2381" t="n">
        <v>22.5</v>
      </c>
      <c r="Q2381" t="n">
        <v>15.13004302978516</v>
      </c>
      <c r="R2381" t="n">
        <v>0.2248764038085938</v>
      </c>
    </row>
    <row r="2382">
      <c r="A2382" t="n">
        <v>64</v>
      </c>
      <c r="B2382" t="n">
        <v>256</v>
      </c>
      <c r="C2382" t="n">
        <v>30000000</v>
      </c>
      <c r="D2382" t="n">
        <v>32.5</v>
      </c>
      <c r="E2382" t="n">
        <v>49.39632415771484</v>
      </c>
      <c r="F2382" t="n">
        <v>46.93183898925781</v>
      </c>
      <c r="M2382" t="n">
        <v>64</v>
      </c>
      <c r="N2382" t="n">
        <v>512</v>
      </c>
      <c r="O2382" t="n">
        <v>1000000000</v>
      </c>
      <c r="P2382" t="n">
        <v>25</v>
      </c>
      <c r="Q2382" t="n">
        <v>29.2724609375</v>
      </c>
      <c r="R2382" t="n">
        <v>1.995658874511719</v>
      </c>
    </row>
    <row r="2383">
      <c r="A2383" t="n">
        <v>32</v>
      </c>
      <c r="B2383" t="n">
        <v>512</v>
      </c>
      <c r="C2383" t="n">
        <v>15000000</v>
      </c>
      <c r="D2383" t="n">
        <v>30</v>
      </c>
      <c r="E2383" t="n">
        <v>49.74365234375</v>
      </c>
      <c r="F2383" t="n">
        <v>46.98944091796875</v>
      </c>
      <c r="M2383" t="n">
        <v>64</v>
      </c>
      <c r="N2383" t="n">
        <v>512</v>
      </c>
      <c r="O2383" t="n">
        <v>1000000000</v>
      </c>
      <c r="P2383" t="n">
        <v>27.5</v>
      </c>
      <c r="Q2383" t="n">
        <v>57.39936828613281</v>
      </c>
      <c r="R2383" t="n">
        <v>7.989311218261719</v>
      </c>
    </row>
    <row r="2384">
      <c r="A2384" t="n">
        <v>16</v>
      </c>
      <c r="B2384" t="n">
        <v>1024</v>
      </c>
      <c r="C2384" t="n">
        <v>30000000</v>
      </c>
      <c r="D2384" t="n">
        <v>30</v>
      </c>
      <c r="E2384" t="n">
        <v>49.78981018066406</v>
      </c>
      <c r="F2384" t="n">
        <v>46.9970703125</v>
      </c>
      <c r="M2384" t="n">
        <v>64</v>
      </c>
      <c r="N2384" t="n">
        <v>512</v>
      </c>
      <c r="O2384" t="n">
        <v>1000000000</v>
      </c>
      <c r="P2384" t="n">
        <v>30</v>
      </c>
      <c r="Q2384" t="n">
        <v>49.40013885498047</v>
      </c>
      <c r="R2384" t="n">
        <v>8.662796020507812</v>
      </c>
    </row>
    <row r="2385">
      <c r="A2385" t="n">
        <v>16</v>
      </c>
      <c r="B2385" t="n">
        <v>1024</v>
      </c>
      <c r="C2385" t="n">
        <v>100000000</v>
      </c>
      <c r="D2385" t="n">
        <v>35</v>
      </c>
      <c r="E2385" t="n">
        <v>50.09860992431641</v>
      </c>
      <c r="F2385" t="n">
        <v>47.00145721435547</v>
      </c>
      <c r="M2385" t="n">
        <v>64</v>
      </c>
      <c r="N2385" t="n">
        <v>512</v>
      </c>
      <c r="O2385" t="n">
        <v>1000000000</v>
      </c>
      <c r="P2385" t="n">
        <v>32.5</v>
      </c>
      <c r="Q2385" t="n">
        <v>47.54676818847656</v>
      </c>
      <c r="R2385" t="n">
        <v>10.14423370361328</v>
      </c>
    </row>
    <row r="2386">
      <c r="A2386" t="n">
        <v>64</v>
      </c>
      <c r="B2386" t="n">
        <v>1024</v>
      </c>
      <c r="C2386" t="n">
        <v>30000000</v>
      </c>
      <c r="D2386" t="n">
        <v>30</v>
      </c>
      <c r="E2386" t="n">
        <v>48.96526336669922</v>
      </c>
      <c r="F2386" t="n">
        <v>47.03121185302734</v>
      </c>
      <c r="M2386" t="n">
        <v>64</v>
      </c>
      <c r="N2386" t="n">
        <v>512</v>
      </c>
      <c r="O2386" t="n">
        <v>1000000000</v>
      </c>
      <c r="P2386" t="n">
        <v>35</v>
      </c>
      <c r="Q2386" t="n">
        <v>48.83270263671875</v>
      </c>
      <c r="R2386" t="n">
        <v>16.11042022705078</v>
      </c>
    </row>
    <row r="2387">
      <c r="A2387" t="n">
        <v>16</v>
      </c>
      <c r="B2387" t="n">
        <v>256</v>
      </c>
      <c r="C2387" t="n">
        <v>15000000</v>
      </c>
      <c r="D2387" t="n">
        <v>32.5</v>
      </c>
      <c r="E2387" t="n">
        <v>49.82852935791016</v>
      </c>
      <c r="F2387" t="n">
        <v>47.06993103027344</v>
      </c>
      <c r="M2387" t="n">
        <v>64</v>
      </c>
      <c r="N2387" t="n">
        <v>512</v>
      </c>
      <c r="O2387" t="n">
        <v>10000000000</v>
      </c>
      <c r="P2387" t="n">
        <v>0</v>
      </c>
      <c r="Q2387" t="n">
        <v>0</v>
      </c>
      <c r="R2387" t="n">
        <v>0</v>
      </c>
    </row>
    <row r="2388">
      <c r="A2388" t="n">
        <v>16</v>
      </c>
      <c r="B2388" t="n">
        <v>64</v>
      </c>
      <c r="C2388" t="n">
        <v>15000000</v>
      </c>
      <c r="D2388" t="n">
        <v>35</v>
      </c>
      <c r="E2388" t="n">
        <v>50.08983612060547</v>
      </c>
      <c r="F2388" t="n">
        <v>47.24063873291016</v>
      </c>
      <c r="M2388" t="n">
        <v>64</v>
      </c>
      <c r="N2388" t="n">
        <v>512</v>
      </c>
      <c r="O2388" t="n">
        <v>10000000000</v>
      </c>
      <c r="P2388" t="n">
        <v>2.5</v>
      </c>
      <c r="Q2388" t="n">
        <v>0</v>
      </c>
      <c r="R2388" t="n">
        <v>0</v>
      </c>
    </row>
    <row r="2389">
      <c r="A2389" t="n">
        <v>32</v>
      </c>
      <c r="B2389" t="n">
        <v>128</v>
      </c>
      <c r="C2389" t="n">
        <v>15000000</v>
      </c>
      <c r="D2389" t="n">
        <v>32.5</v>
      </c>
      <c r="E2389" t="n">
        <v>50.36201477050781</v>
      </c>
      <c r="F2389" t="n">
        <v>47.24292755126953</v>
      </c>
      <c r="M2389" t="n">
        <v>64</v>
      </c>
      <c r="N2389" t="n">
        <v>512</v>
      </c>
      <c r="O2389" t="n">
        <v>10000000000</v>
      </c>
      <c r="P2389" t="n">
        <v>5</v>
      </c>
      <c r="Q2389" t="n">
        <v>0</v>
      </c>
      <c r="R2389" t="n">
        <v>0</v>
      </c>
    </row>
    <row r="2390">
      <c r="A2390" t="n">
        <v>8</v>
      </c>
      <c r="B2390" t="n">
        <v>128</v>
      </c>
      <c r="C2390" t="n">
        <v>15000000</v>
      </c>
      <c r="D2390" t="n">
        <v>35</v>
      </c>
      <c r="E2390" t="n">
        <v>49.78656768798828</v>
      </c>
      <c r="F2390" t="n">
        <v>47.25208282470703</v>
      </c>
      <c r="M2390" t="n">
        <v>64</v>
      </c>
      <c r="N2390" t="n">
        <v>512</v>
      </c>
      <c r="O2390" t="n">
        <v>10000000000</v>
      </c>
      <c r="P2390" t="n">
        <v>7.5</v>
      </c>
      <c r="Q2390" t="n">
        <v>0</v>
      </c>
      <c r="R2390" t="n">
        <v>0</v>
      </c>
    </row>
    <row r="2391">
      <c r="A2391" t="n">
        <v>64</v>
      </c>
      <c r="B2391" t="n">
        <v>64</v>
      </c>
      <c r="C2391" t="n">
        <v>30000000</v>
      </c>
      <c r="D2391" t="n">
        <v>35</v>
      </c>
      <c r="E2391" t="n">
        <v>50.17147064208984</v>
      </c>
      <c r="F2391" t="n">
        <v>47.29461669921875</v>
      </c>
      <c r="M2391" t="n">
        <v>64</v>
      </c>
      <c r="N2391" t="n">
        <v>512</v>
      </c>
      <c r="O2391" t="n">
        <v>10000000000</v>
      </c>
      <c r="P2391" t="n">
        <v>10</v>
      </c>
      <c r="Q2391" t="n">
        <v>0</v>
      </c>
      <c r="R2391" t="n">
        <v>0</v>
      </c>
    </row>
    <row r="2392">
      <c r="A2392" t="n">
        <v>32</v>
      </c>
      <c r="B2392" t="n">
        <v>32</v>
      </c>
      <c r="C2392" t="n">
        <v>15000000</v>
      </c>
      <c r="D2392" t="n">
        <v>35</v>
      </c>
      <c r="E2392" t="n">
        <v>50.34599304199219</v>
      </c>
      <c r="F2392" t="n">
        <v>47.45140075683594</v>
      </c>
      <c r="M2392" t="n">
        <v>64</v>
      </c>
      <c r="N2392" t="n">
        <v>512</v>
      </c>
      <c r="O2392" t="n">
        <v>10000000000</v>
      </c>
      <c r="P2392" t="n">
        <v>12.5</v>
      </c>
      <c r="Q2392" t="n">
        <v>0</v>
      </c>
      <c r="R2392" t="n">
        <v>0</v>
      </c>
    </row>
    <row r="2393">
      <c r="A2393" t="n">
        <v>32</v>
      </c>
      <c r="B2393" t="n">
        <v>1024</v>
      </c>
      <c r="C2393" t="n">
        <v>30000000</v>
      </c>
      <c r="D2393" t="n">
        <v>30</v>
      </c>
      <c r="E2393" t="n">
        <v>50.96340179443359</v>
      </c>
      <c r="F2393" t="n">
        <v>47.49336242675781</v>
      </c>
      <c r="M2393" t="n">
        <v>64</v>
      </c>
      <c r="N2393" t="n">
        <v>512</v>
      </c>
      <c r="O2393" t="n">
        <v>10000000000</v>
      </c>
      <c r="P2393" t="n">
        <v>15</v>
      </c>
      <c r="Q2393" t="n">
        <v>0</v>
      </c>
      <c r="R2393" t="n">
        <v>0</v>
      </c>
    </row>
    <row r="2394">
      <c r="A2394" t="n">
        <v>64</v>
      </c>
      <c r="B2394" t="n">
        <v>64</v>
      </c>
      <c r="C2394" t="n">
        <v>15000000</v>
      </c>
      <c r="D2394" t="n">
        <v>32.5</v>
      </c>
      <c r="E2394" t="n">
        <v>50.29277801513672</v>
      </c>
      <c r="F2394" t="n">
        <v>47.52864837646484</v>
      </c>
      <c r="M2394" t="n">
        <v>64</v>
      </c>
      <c r="N2394" t="n">
        <v>512</v>
      </c>
      <c r="O2394" t="n">
        <v>10000000000</v>
      </c>
      <c r="P2394" t="n">
        <v>17.5</v>
      </c>
      <c r="Q2394" t="n">
        <v>0</v>
      </c>
      <c r="R2394" t="n">
        <v>0</v>
      </c>
    </row>
    <row r="2395">
      <c r="A2395" t="n">
        <v>16</v>
      </c>
      <c r="B2395" t="n">
        <v>256</v>
      </c>
      <c r="C2395" t="n">
        <v>30000000</v>
      </c>
      <c r="D2395" t="n">
        <v>35</v>
      </c>
      <c r="E2395" t="n">
        <v>50.12454986572266</v>
      </c>
      <c r="F2395" t="n">
        <v>47.69668579101562</v>
      </c>
      <c r="M2395" t="n">
        <v>64</v>
      </c>
      <c r="N2395" t="n">
        <v>512</v>
      </c>
      <c r="O2395" t="n">
        <v>10000000000</v>
      </c>
      <c r="P2395" t="n">
        <v>20</v>
      </c>
      <c r="Q2395" t="n">
        <v>0.7844924926757812</v>
      </c>
      <c r="R2395" t="n">
        <v>0</v>
      </c>
    </row>
    <row r="2396">
      <c r="A2396" t="n">
        <v>64</v>
      </c>
      <c r="B2396" t="n">
        <v>512</v>
      </c>
      <c r="C2396" t="n">
        <v>100000000</v>
      </c>
      <c r="D2396" t="n">
        <v>35</v>
      </c>
      <c r="E2396" t="n">
        <v>50.64525604248047</v>
      </c>
      <c r="F2396" t="n">
        <v>47.76496887207031</v>
      </c>
      <c r="M2396" t="n">
        <v>64</v>
      </c>
      <c r="N2396" t="n">
        <v>512</v>
      </c>
      <c r="O2396" t="n">
        <v>10000000000</v>
      </c>
      <c r="P2396" t="n">
        <v>22.5</v>
      </c>
      <c r="Q2396" t="n">
        <v>6.012725830078125</v>
      </c>
      <c r="R2396" t="n">
        <v>0</v>
      </c>
    </row>
    <row r="2397">
      <c r="A2397" t="n">
        <v>8</v>
      </c>
      <c r="B2397" t="n">
        <v>1024</v>
      </c>
      <c r="C2397" t="n">
        <v>15000000</v>
      </c>
      <c r="D2397" t="n">
        <v>30</v>
      </c>
      <c r="E2397" t="n">
        <v>49.59259033203125</v>
      </c>
      <c r="F2397" t="n">
        <v>47.77793884277344</v>
      </c>
      <c r="M2397" t="n">
        <v>64</v>
      </c>
      <c r="N2397" t="n">
        <v>512</v>
      </c>
      <c r="O2397" t="n">
        <v>10000000000</v>
      </c>
      <c r="P2397" t="n">
        <v>25</v>
      </c>
      <c r="Q2397" t="n">
        <v>26.7333984375</v>
      </c>
      <c r="R2397" t="n">
        <v>0</v>
      </c>
    </row>
    <row r="2398">
      <c r="A2398" t="n">
        <v>32</v>
      </c>
      <c r="B2398" t="n">
        <v>1024</v>
      </c>
      <c r="C2398" t="n">
        <v>100000000</v>
      </c>
      <c r="D2398" t="n">
        <v>35</v>
      </c>
      <c r="E2398" t="n">
        <v>50.02479553222656</v>
      </c>
      <c r="F2398" t="n">
        <v>47.81894683837891</v>
      </c>
      <c r="M2398" t="n">
        <v>64</v>
      </c>
      <c r="N2398" t="n">
        <v>512</v>
      </c>
      <c r="O2398" t="n">
        <v>10000000000</v>
      </c>
      <c r="P2398" t="n">
        <v>27.5</v>
      </c>
      <c r="Q2398" t="n">
        <v>20.08152008056641</v>
      </c>
      <c r="R2398" t="n">
        <v>0.4705429077148438</v>
      </c>
    </row>
    <row r="2399">
      <c r="A2399" t="n">
        <v>64</v>
      </c>
      <c r="B2399" t="n">
        <v>1024</v>
      </c>
      <c r="C2399" t="n">
        <v>15000000</v>
      </c>
      <c r="D2399" t="n">
        <v>30</v>
      </c>
      <c r="E2399" t="n">
        <v>48.63967895507812</v>
      </c>
      <c r="F2399" t="n">
        <v>47.87940979003906</v>
      </c>
      <c r="M2399" t="n">
        <v>64</v>
      </c>
      <c r="N2399" t="n">
        <v>512</v>
      </c>
      <c r="O2399" t="n">
        <v>10000000000</v>
      </c>
      <c r="P2399" t="n">
        <v>30</v>
      </c>
      <c r="Q2399" t="n">
        <v>38.35906982421875</v>
      </c>
      <c r="R2399" t="n">
        <v>1.54266357421875</v>
      </c>
    </row>
    <row r="2400">
      <c r="A2400" t="n">
        <v>64</v>
      </c>
      <c r="B2400" t="n">
        <v>512</v>
      </c>
      <c r="C2400" t="n">
        <v>15000000</v>
      </c>
      <c r="D2400" t="n">
        <v>30</v>
      </c>
      <c r="E2400" t="n">
        <v>50.36182403564453</v>
      </c>
      <c r="F2400" t="n">
        <v>48.03295135498047</v>
      </c>
      <c r="M2400" t="n">
        <v>64</v>
      </c>
      <c r="N2400" t="n">
        <v>512</v>
      </c>
      <c r="O2400" t="n">
        <v>10000000000</v>
      </c>
      <c r="P2400" t="n">
        <v>32.5</v>
      </c>
      <c r="Q2400" t="n">
        <v>46.41571044921875</v>
      </c>
      <c r="R2400" t="n">
        <v>2.155113220214844</v>
      </c>
    </row>
    <row r="2401">
      <c r="A2401" t="n">
        <v>32</v>
      </c>
      <c r="B2401" t="n">
        <v>1024</v>
      </c>
      <c r="C2401" t="n">
        <v>30000000</v>
      </c>
      <c r="D2401" t="n">
        <v>32.5</v>
      </c>
      <c r="E2401" t="n">
        <v>50.115966796875</v>
      </c>
      <c r="F2401" t="n">
        <v>48.06289672851562</v>
      </c>
      <c r="M2401" t="n">
        <v>64</v>
      </c>
      <c r="N2401" t="n">
        <v>512</v>
      </c>
      <c r="O2401" t="n">
        <v>10000000000</v>
      </c>
      <c r="P2401" t="n">
        <v>35</v>
      </c>
      <c r="Q2401" t="n">
        <v>57.66391754150391</v>
      </c>
      <c r="R2401" t="n">
        <v>4.20074462890625</v>
      </c>
    </row>
    <row r="2402">
      <c r="A2402" t="n">
        <v>8</v>
      </c>
      <c r="B2402" t="n">
        <v>512</v>
      </c>
      <c r="C2402" t="n">
        <v>15000000</v>
      </c>
      <c r="D2402" t="n">
        <v>32.5</v>
      </c>
      <c r="E2402" t="n">
        <v>49.37572479248047</v>
      </c>
      <c r="F2402" t="n">
        <v>48.08273315429688</v>
      </c>
      <c r="M2402" t="n">
        <v>64</v>
      </c>
      <c r="N2402" t="n">
        <v>512</v>
      </c>
      <c r="O2402" t="n">
        <v>30000000000</v>
      </c>
      <c r="P2402" t="n">
        <v>0</v>
      </c>
      <c r="Q2402" t="n">
        <v>0</v>
      </c>
      <c r="R2402" t="n">
        <v>0</v>
      </c>
    </row>
    <row r="2403">
      <c r="A2403" t="n">
        <v>32</v>
      </c>
      <c r="B2403" t="n">
        <v>64</v>
      </c>
      <c r="C2403" t="n">
        <v>15000000</v>
      </c>
      <c r="D2403" t="n">
        <v>35</v>
      </c>
      <c r="E2403" t="n">
        <v>49.76520538330078</v>
      </c>
      <c r="F2403" t="n">
        <v>48.15330505371094</v>
      </c>
      <c r="M2403" t="n">
        <v>64</v>
      </c>
      <c r="N2403" t="n">
        <v>512</v>
      </c>
      <c r="O2403" t="n">
        <v>30000000000</v>
      </c>
      <c r="P2403" t="n">
        <v>2.5</v>
      </c>
      <c r="Q2403" t="n">
        <v>0</v>
      </c>
      <c r="R2403" t="n">
        <v>0</v>
      </c>
    </row>
    <row r="2404">
      <c r="A2404" t="n">
        <v>8</v>
      </c>
      <c r="B2404" t="n">
        <v>512</v>
      </c>
      <c r="C2404" t="n">
        <v>30000000</v>
      </c>
      <c r="D2404" t="n">
        <v>35</v>
      </c>
      <c r="E2404" t="n">
        <v>49.96871948242188</v>
      </c>
      <c r="F2404" t="n">
        <v>48.18115234375</v>
      </c>
      <c r="M2404" t="n">
        <v>64</v>
      </c>
      <c r="N2404" t="n">
        <v>512</v>
      </c>
      <c r="O2404" t="n">
        <v>30000000000</v>
      </c>
      <c r="P2404" t="n">
        <v>5</v>
      </c>
      <c r="Q2404" t="n">
        <v>0</v>
      </c>
      <c r="R2404" t="n">
        <v>0</v>
      </c>
    </row>
    <row r="2405">
      <c r="A2405" t="n">
        <v>16</v>
      </c>
      <c r="B2405" t="n">
        <v>1024</v>
      </c>
      <c r="C2405" t="n">
        <v>15000000</v>
      </c>
      <c r="D2405" t="n">
        <v>30</v>
      </c>
      <c r="E2405" t="n">
        <v>49.32956695556641</v>
      </c>
      <c r="F2405" t="n">
        <v>48.1964111328125</v>
      </c>
      <c r="M2405" t="n">
        <v>64</v>
      </c>
      <c r="N2405" t="n">
        <v>512</v>
      </c>
      <c r="O2405" t="n">
        <v>30000000000</v>
      </c>
      <c r="P2405" t="n">
        <v>7.5</v>
      </c>
      <c r="Q2405" t="n">
        <v>0</v>
      </c>
      <c r="R2405" t="n">
        <v>0</v>
      </c>
    </row>
    <row r="2406">
      <c r="A2406" t="n">
        <v>64</v>
      </c>
      <c r="B2406" t="n">
        <v>128</v>
      </c>
      <c r="C2406" t="n">
        <v>15000000</v>
      </c>
      <c r="D2406" t="n">
        <v>32.5</v>
      </c>
      <c r="E2406" t="n">
        <v>49.85103607177734</v>
      </c>
      <c r="F2406" t="n">
        <v>48.23722839355469</v>
      </c>
      <c r="M2406" t="n">
        <v>64</v>
      </c>
      <c r="N2406" t="n">
        <v>512</v>
      </c>
      <c r="O2406" t="n">
        <v>30000000000</v>
      </c>
      <c r="P2406" t="n">
        <v>10</v>
      </c>
      <c r="Q2406" t="n">
        <v>0</v>
      </c>
      <c r="R2406" t="n">
        <v>0</v>
      </c>
    </row>
    <row r="2407">
      <c r="A2407" t="n">
        <v>64</v>
      </c>
      <c r="B2407" t="n">
        <v>1024</v>
      </c>
      <c r="C2407" t="n">
        <v>100000000</v>
      </c>
      <c r="D2407" t="n">
        <v>35</v>
      </c>
      <c r="E2407" t="n">
        <v>50.17490386962891</v>
      </c>
      <c r="F2407" t="n">
        <v>48.24123382568359</v>
      </c>
      <c r="M2407" t="n">
        <v>64</v>
      </c>
      <c r="N2407" t="n">
        <v>512</v>
      </c>
      <c r="O2407" t="n">
        <v>30000000000</v>
      </c>
      <c r="P2407" t="n">
        <v>12.5</v>
      </c>
      <c r="Q2407" t="n">
        <v>0</v>
      </c>
      <c r="R2407" t="n">
        <v>0</v>
      </c>
    </row>
    <row r="2408">
      <c r="A2408" t="n">
        <v>8</v>
      </c>
      <c r="B2408" t="n">
        <v>32</v>
      </c>
      <c r="C2408" t="n">
        <v>1000000</v>
      </c>
      <c r="D2408" t="n">
        <v>30</v>
      </c>
      <c r="E2408" t="n">
        <v>49.46575164794922</v>
      </c>
      <c r="F2408" t="n">
        <v>48.27079772949219</v>
      </c>
      <c r="M2408" t="n">
        <v>64</v>
      </c>
      <c r="N2408" t="n">
        <v>512</v>
      </c>
      <c r="O2408" t="n">
        <v>30000000000</v>
      </c>
      <c r="P2408" t="n">
        <v>15</v>
      </c>
      <c r="Q2408" t="n">
        <v>0</v>
      </c>
      <c r="R2408" t="n">
        <v>0</v>
      </c>
    </row>
    <row r="2409">
      <c r="A2409" t="n">
        <v>8</v>
      </c>
      <c r="B2409" t="n">
        <v>1024</v>
      </c>
      <c r="C2409" t="n">
        <v>30000000</v>
      </c>
      <c r="D2409" t="n">
        <v>32.5</v>
      </c>
      <c r="E2409" t="n">
        <v>50.6195068359375</v>
      </c>
      <c r="F2409" t="n">
        <v>48.28472137451172</v>
      </c>
      <c r="M2409" t="n">
        <v>64</v>
      </c>
      <c r="N2409" t="n">
        <v>512</v>
      </c>
      <c r="O2409" t="n">
        <v>30000000000</v>
      </c>
      <c r="P2409" t="n">
        <v>17.5</v>
      </c>
      <c r="Q2409" t="n">
        <v>0</v>
      </c>
      <c r="R2409" t="n">
        <v>0</v>
      </c>
    </row>
    <row r="2410">
      <c r="A2410" t="n">
        <v>32</v>
      </c>
      <c r="B2410" t="n">
        <v>1024</v>
      </c>
      <c r="C2410" t="n">
        <v>15000000</v>
      </c>
      <c r="D2410" t="n">
        <v>30</v>
      </c>
      <c r="E2410" t="n">
        <v>49.48692321777344</v>
      </c>
      <c r="F2410" t="n">
        <v>48.28872680664062</v>
      </c>
      <c r="M2410" t="n">
        <v>64</v>
      </c>
      <c r="N2410" t="n">
        <v>512</v>
      </c>
      <c r="O2410" t="n">
        <v>30000000000</v>
      </c>
      <c r="P2410" t="n">
        <v>20</v>
      </c>
      <c r="Q2410" t="n">
        <v>0</v>
      </c>
      <c r="R2410" t="n">
        <v>0</v>
      </c>
    </row>
    <row r="2411">
      <c r="A2411" t="n">
        <v>32</v>
      </c>
      <c r="B2411" t="n">
        <v>256</v>
      </c>
      <c r="C2411" t="n">
        <v>30000000</v>
      </c>
      <c r="D2411" t="n">
        <v>35</v>
      </c>
      <c r="E2411" t="n">
        <v>50.08907318115234</v>
      </c>
      <c r="F2411" t="n">
        <v>48.32248687744141</v>
      </c>
      <c r="M2411" t="n">
        <v>64</v>
      </c>
      <c r="N2411" t="n">
        <v>512</v>
      </c>
      <c r="O2411" t="n">
        <v>30000000000</v>
      </c>
      <c r="P2411" t="n">
        <v>22.5</v>
      </c>
      <c r="Q2411" t="n">
        <v>0</v>
      </c>
      <c r="R2411" t="n">
        <v>0</v>
      </c>
    </row>
    <row r="2412">
      <c r="A2412" t="n">
        <v>64</v>
      </c>
      <c r="B2412" t="n">
        <v>512</v>
      </c>
      <c r="C2412" t="n">
        <v>30000000</v>
      </c>
      <c r="D2412" t="n">
        <v>32.5</v>
      </c>
      <c r="E2412" t="n">
        <v>49.87030029296875</v>
      </c>
      <c r="F2412" t="n">
        <v>48.37551116943359</v>
      </c>
      <c r="M2412" t="n">
        <v>64</v>
      </c>
      <c r="N2412" t="n">
        <v>512</v>
      </c>
      <c r="O2412" t="n">
        <v>30000000000</v>
      </c>
      <c r="P2412" t="n">
        <v>25</v>
      </c>
      <c r="Q2412" t="n">
        <v>16.05339050292969</v>
      </c>
      <c r="R2412" t="n">
        <v>0</v>
      </c>
    </row>
    <row r="2413">
      <c r="A2413" t="n">
        <v>32</v>
      </c>
      <c r="B2413" t="n">
        <v>512</v>
      </c>
      <c r="C2413" t="n">
        <v>30000000</v>
      </c>
      <c r="D2413" t="n">
        <v>32.5</v>
      </c>
      <c r="E2413" t="n">
        <v>50.80108642578125</v>
      </c>
      <c r="F2413" t="n">
        <v>48.48117828369141</v>
      </c>
      <c r="M2413" t="n">
        <v>64</v>
      </c>
      <c r="N2413" t="n">
        <v>512</v>
      </c>
      <c r="O2413" t="n">
        <v>30000000000</v>
      </c>
      <c r="P2413" t="n">
        <v>27.5</v>
      </c>
      <c r="Q2413" t="n">
        <v>8.266067504882812</v>
      </c>
      <c r="R2413" t="n">
        <v>0</v>
      </c>
    </row>
    <row r="2414">
      <c r="A2414" t="n">
        <v>16</v>
      </c>
      <c r="B2414" t="n">
        <v>128</v>
      </c>
      <c r="C2414" t="n">
        <v>15000000</v>
      </c>
      <c r="D2414" t="n">
        <v>35</v>
      </c>
      <c r="E2414" t="n">
        <v>50.06580352783203</v>
      </c>
      <c r="F2414" t="n">
        <v>48.51436614990234</v>
      </c>
      <c r="M2414" t="n">
        <v>64</v>
      </c>
      <c r="N2414" t="n">
        <v>512</v>
      </c>
      <c r="O2414" t="n">
        <v>30000000000</v>
      </c>
      <c r="P2414" t="n">
        <v>30</v>
      </c>
      <c r="Q2414" t="n">
        <v>13.64154815673828</v>
      </c>
      <c r="R2414" t="n">
        <v>0.1428604125976562</v>
      </c>
    </row>
    <row r="2415">
      <c r="A2415" t="n">
        <v>64</v>
      </c>
      <c r="B2415" t="n">
        <v>128</v>
      </c>
      <c r="C2415" t="n">
        <v>30000000</v>
      </c>
      <c r="D2415" t="n">
        <v>35</v>
      </c>
      <c r="E2415" t="n">
        <v>50.39138793945312</v>
      </c>
      <c r="F2415" t="n">
        <v>48.52027893066406</v>
      </c>
      <c r="M2415" t="n">
        <v>64</v>
      </c>
      <c r="N2415" t="n">
        <v>512</v>
      </c>
      <c r="O2415" t="n">
        <v>30000000000</v>
      </c>
      <c r="P2415" t="n">
        <v>32.5</v>
      </c>
      <c r="Q2415" t="n">
        <v>30.11436462402344</v>
      </c>
      <c r="R2415" t="n">
        <v>0.6387710571289062</v>
      </c>
    </row>
    <row r="2416">
      <c r="A2416" t="n">
        <v>16</v>
      </c>
      <c r="B2416" t="n">
        <v>512</v>
      </c>
      <c r="C2416" t="n">
        <v>30000000</v>
      </c>
      <c r="D2416" t="n">
        <v>35</v>
      </c>
      <c r="E2416" t="n">
        <v>50.00724792480469</v>
      </c>
      <c r="F2416" t="n">
        <v>48.60286712646484</v>
      </c>
      <c r="M2416" t="n">
        <v>64</v>
      </c>
      <c r="N2416" t="n">
        <v>512</v>
      </c>
      <c r="O2416" t="n">
        <v>30000000000</v>
      </c>
      <c r="P2416" t="n">
        <v>35</v>
      </c>
      <c r="Q2416" t="n">
        <v>54.37602996826172</v>
      </c>
      <c r="R2416" t="n">
        <v>0.6906509399414062</v>
      </c>
    </row>
    <row r="2417">
      <c r="A2417" t="n">
        <v>64</v>
      </c>
      <c r="B2417" t="n">
        <v>256</v>
      </c>
      <c r="C2417" t="n">
        <v>15000000</v>
      </c>
      <c r="D2417" t="n">
        <v>32.5</v>
      </c>
      <c r="E2417" t="n">
        <v>49.51381683349609</v>
      </c>
      <c r="F2417" t="n">
        <v>48.68450164794922</v>
      </c>
      <c r="M2417" t="n">
        <v>64</v>
      </c>
      <c r="N2417" t="n">
        <v>1024</v>
      </c>
      <c r="O2417" t="n">
        <v>1000000</v>
      </c>
      <c r="P2417" t="n">
        <v>0</v>
      </c>
      <c r="Q2417" t="n">
        <v>0</v>
      </c>
      <c r="R2417" t="n">
        <v>0</v>
      </c>
    </row>
    <row r="2418">
      <c r="A2418" t="n">
        <v>64</v>
      </c>
      <c r="B2418" t="n">
        <v>32</v>
      </c>
      <c r="C2418" t="n">
        <v>15000000</v>
      </c>
      <c r="D2418" t="n">
        <v>35</v>
      </c>
      <c r="E2418" t="n">
        <v>50.06656646728516</v>
      </c>
      <c r="F2418" t="n">
        <v>48.72264862060547</v>
      </c>
      <c r="M2418" t="n">
        <v>64</v>
      </c>
      <c r="N2418" t="n">
        <v>1024</v>
      </c>
      <c r="O2418" t="n">
        <v>1000000</v>
      </c>
      <c r="P2418" t="n">
        <v>2.5</v>
      </c>
      <c r="Q2418" t="n">
        <v>0</v>
      </c>
      <c r="R2418" t="n">
        <v>0</v>
      </c>
    </row>
    <row r="2419">
      <c r="A2419" t="n">
        <v>32</v>
      </c>
      <c r="B2419" t="n">
        <v>256</v>
      </c>
      <c r="C2419" t="n">
        <v>15000000</v>
      </c>
      <c r="D2419" t="n">
        <v>32.5</v>
      </c>
      <c r="E2419" t="n">
        <v>50.35629272460938</v>
      </c>
      <c r="F2419" t="n">
        <v>48.77948760986328</v>
      </c>
      <c r="M2419" t="n">
        <v>64</v>
      </c>
      <c r="N2419" t="n">
        <v>1024</v>
      </c>
      <c r="O2419" t="n">
        <v>1000000</v>
      </c>
      <c r="P2419" t="n">
        <v>5</v>
      </c>
      <c r="Q2419" t="n">
        <v>0</v>
      </c>
      <c r="R2419" t="n">
        <v>0</v>
      </c>
    </row>
    <row r="2420">
      <c r="A2420" t="n">
        <v>16</v>
      </c>
      <c r="B2420" t="n">
        <v>32</v>
      </c>
      <c r="C2420" t="n">
        <v>1000000</v>
      </c>
      <c r="D2420" t="n">
        <v>30</v>
      </c>
      <c r="E2420" t="n">
        <v>49.33319091796875</v>
      </c>
      <c r="F2420" t="n">
        <v>48.78387451171875</v>
      </c>
      <c r="M2420" t="n">
        <v>64</v>
      </c>
      <c r="N2420" t="n">
        <v>1024</v>
      </c>
      <c r="O2420" t="n">
        <v>1000000</v>
      </c>
      <c r="P2420" t="n">
        <v>7.5</v>
      </c>
      <c r="Q2420" t="n">
        <v>0</v>
      </c>
      <c r="R2420" t="n">
        <v>0</v>
      </c>
    </row>
    <row r="2421">
      <c r="A2421" t="n">
        <v>16</v>
      </c>
      <c r="B2421" t="n">
        <v>1024</v>
      </c>
      <c r="C2421" t="n">
        <v>30000000</v>
      </c>
      <c r="D2421" t="n">
        <v>32.5</v>
      </c>
      <c r="E2421" t="n">
        <v>50.81100463867188</v>
      </c>
      <c r="F2421" t="n">
        <v>48.828125</v>
      </c>
      <c r="M2421" t="n">
        <v>64</v>
      </c>
      <c r="N2421" t="n">
        <v>1024</v>
      </c>
      <c r="O2421" t="n">
        <v>1000000</v>
      </c>
      <c r="P2421" t="n">
        <v>10</v>
      </c>
      <c r="Q2421" t="n">
        <v>0</v>
      </c>
      <c r="R2421" t="n">
        <v>0</v>
      </c>
    </row>
    <row r="2422">
      <c r="A2422" t="n">
        <v>16</v>
      </c>
      <c r="B2422" t="n">
        <v>64</v>
      </c>
      <c r="C2422" t="n">
        <v>1000000</v>
      </c>
      <c r="D2422" t="n">
        <v>30</v>
      </c>
      <c r="E2422" t="n">
        <v>49.18804168701172</v>
      </c>
      <c r="F2422" t="n">
        <v>48.87466430664062</v>
      </c>
      <c r="M2422" t="n">
        <v>64</v>
      </c>
      <c r="N2422" t="n">
        <v>1024</v>
      </c>
      <c r="O2422" t="n">
        <v>1000000</v>
      </c>
      <c r="P2422" t="n">
        <v>12.5</v>
      </c>
      <c r="Q2422" t="n">
        <v>0.00457763671875</v>
      </c>
      <c r="R2422" t="n">
        <v>0.029754638671875</v>
      </c>
    </row>
    <row r="2423">
      <c r="A2423" t="n">
        <v>32</v>
      </c>
      <c r="B2423" t="n">
        <v>512</v>
      </c>
      <c r="C2423" t="n">
        <v>15000000</v>
      </c>
      <c r="D2423" t="n">
        <v>32.5</v>
      </c>
      <c r="E2423" t="n">
        <v>49.76596832275391</v>
      </c>
      <c r="F2423" t="n">
        <v>48.87790679931641</v>
      </c>
      <c r="M2423" t="n">
        <v>64</v>
      </c>
      <c r="N2423" t="n">
        <v>1024</v>
      </c>
      <c r="O2423" t="n">
        <v>1000000</v>
      </c>
      <c r="P2423" t="n">
        <v>15</v>
      </c>
      <c r="Q2423" t="n">
        <v>0.3339767456054688</v>
      </c>
      <c r="R2423" t="n">
        <v>0.7251739501953125</v>
      </c>
    </row>
    <row r="2424">
      <c r="A2424" t="n">
        <v>64</v>
      </c>
      <c r="B2424" t="n">
        <v>64</v>
      </c>
      <c r="C2424" t="n">
        <v>15000000</v>
      </c>
      <c r="D2424" t="n">
        <v>35</v>
      </c>
      <c r="E2424" t="n">
        <v>49.94239807128906</v>
      </c>
      <c r="F2424" t="n">
        <v>48.96965026855469</v>
      </c>
      <c r="M2424" t="n">
        <v>64</v>
      </c>
      <c r="N2424" t="n">
        <v>1024</v>
      </c>
      <c r="O2424" t="n">
        <v>1000000</v>
      </c>
      <c r="P2424" t="n">
        <v>17.5</v>
      </c>
      <c r="Q2424" t="n">
        <v>2.762794494628906</v>
      </c>
      <c r="R2424" t="n">
        <v>4.382896423339844</v>
      </c>
    </row>
    <row r="2425">
      <c r="A2425" t="n">
        <v>8</v>
      </c>
      <c r="B2425" t="n">
        <v>1024</v>
      </c>
      <c r="C2425" t="n">
        <v>15000000</v>
      </c>
      <c r="D2425" t="n">
        <v>32.5</v>
      </c>
      <c r="E2425" t="n">
        <v>49.84149932861328</v>
      </c>
      <c r="F2425" t="n">
        <v>49.00703430175781</v>
      </c>
      <c r="M2425" t="n">
        <v>64</v>
      </c>
      <c r="N2425" t="n">
        <v>1024</v>
      </c>
      <c r="O2425" t="n">
        <v>1000000</v>
      </c>
      <c r="P2425" t="n">
        <v>20</v>
      </c>
      <c r="Q2425" t="n">
        <v>10.03608703613281</v>
      </c>
      <c r="R2425" t="n">
        <v>13.20533752441406</v>
      </c>
    </row>
    <row r="2426">
      <c r="A2426" t="n">
        <v>16</v>
      </c>
      <c r="B2426" t="n">
        <v>256</v>
      </c>
      <c r="C2426" t="n">
        <v>15000000</v>
      </c>
      <c r="D2426" t="n">
        <v>35</v>
      </c>
      <c r="E2426" t="n">
        <v>49.89662170410156</v>
      </c>
      <c r="F2426" t="n">
        <v>49.00741577148438</v>
      </c>
      <c r="M2426" t="n">
        <v>64</v>
      </c>
      <c r="N2426" t="n">
        <v>1024</v>
      </c>
      <c r="O2426" t="n">
        <v>1000000</v>
      </c>
      <c r="P2426" t="n">
        <v>22.5</v>
      </c>
      <c r="Q2426" t="n">
        <v>21.69628143310547</v>
      </c>
      <c r="R2426" t="n">
        <v>25.04615783691406</v>
      </c>
    </row>
    <row r="2427">
      <c r="A2427" t="n">
        <v>32</v>
      </c>
      <c r="B2427" t="n">
        <v>32</v>
      </c>
      <c r="C2427" t="n">
        <v>1000000</v>
      </c>
      <c r="D2427" t="n">
        <v>30</v>
      </c>
      <c r="E2427" t="n">
        <v>49.43580627441406</v>
      </c>
      <c r="F2427" t="n">
        <v>49.04346466064453</v>
      </c>
      <c r="M2427" t="n">
        <v>64</v>
      </c>
      <c r="N2427" t="n">
        <v>1024</v>
      </c>
      <c r="O2427" t="n">
        <v>1000000</v>
      </c>
      <c r="P2427" t="n">
        <v>25</v>
      </c>
      <c r="Q2427" t="n">
        <v>35.04543304443359</v>
      </c>
      <c r="R2427" t="n">
        <v>36.75804138183594</v>
      </c>
    </row>
    <row r="2428">
      <c r="A2428" t="n">
        <v>64</v>
      </c>
      <c r="B2428" t="n">
        <v>512</v>
      </c>
      <c r="C2428" t="n">
        <v>30000000</v>
      </c>
      <c r="D2428" t="n">
        <v>35</v>
      </c>
      <c r="E2428" t="n">
        <v>49.78618621826172</v>
      </c>
      <c r="F2428" t="n">
        <v>49.0478515625</v>
      </c>
      <c r="M2428" t="n">
        <v>64</v>
      </c>
      <c r="N2428" t="n">
        <v>1024</v>
      </c>
      <c r="O2428" t="n">
        <v>1000000</v>
      </c>
      <c r="P2428" t="n">
        <v>27.5</v>
      </c>
      <c r="Q2428" t="n">
        <v>45.01171112060547</v>
      </c>
      <c r="R2428" t="n">
        <v>45.29380798339844</v>
      </c>
    </row>
    <row r="2429">
      <c r="A2429" t="n">
        <v>8</v>
      </c>
      <c r="B2429" t="n">
        <v>64</v>
      </c>
      <c r="C2429" t="n">
        <v>1000000</v>
      </c>
      <c r="D2429" t="n">
        <v>30</v>
      </c>
      <c r="E2429" t="n">
        <v>49.53765869140625</v>
      </c>
      <c r="F2429" t="n">
        <v>49.05776977539062</v>
      </c>
      <c r="M2429" t="n">
        <v>64</v>
      </c>
      <c r="N2429" t="n">
        <v>1024</v>
      </c>
      <c r="O2429" t="n">
        <v>1000000</v>
      </c>
      <c r="P2429" t="n">
        <v>30</v>
      </c>
      <c r="Q2429" t="n">
        <v>49.32403564453125</v>
      </c>
      <c r="R2429" t="n">
        <v>49.34768676757812</v>
      </c>
    </row>
    <row r="2430">
      <c r="A2430" t="n">
        <v>8</v>
      </c>
      <c r="B2430" t="n">
        <v>1024</v>
      </c>
      <c r="C2430" t="n">
        <v>30000000</v>
      </c>
      <c r="D2430" t="n">
        <v>35</v>
      </c>
      <c r="E2430" t="n">
        <v>50.29163360595703</v>
      </c>
      <c r="F2430" t="n">
        <v>49.06330108642578</v>
      </c>
      <c r="M2430" t="n">
        <v>64</v>
      </c>
      <c r="N2430" t="n">
        <v>1024</v>
      </c>
      <c r="O2430" t="n">
        <v>1000000</v>
      </c>
      <c r="P2430" t="n">
        <v>32.5</v>
      </c>
      <c r="Q2430" t="n">
        <v>50.03433227539062</v>
      </c>
      <c r="R2430" t="n">
        <v>50.00820159912109</v>
      </c>
    </row>
    <row r="2431">
      <c r="A2431" t="n">
        <v>8</v>
      </c>
      <c r="B2431" t="n">
        <v>128</v>
      </c>
      <c r="C2431" t="n">
        <v>1000000</v>
      </c>
      <c r="D2431" t="n">
        <v>30</v>
      </c>
      <c r="E2431" t="n">
        <v>49.16648864746094</v>
      </c>
      <c r="F2431" t="n">
        <v>49.07035827636719</v>
      </c>
      <c r="M2431" t="n">
        <v>64</v>
      </c>
      <c r="N2431" t="n">
        <v>1024</v>
      </c>
      <c r="O2431" t="n">
        <v>1000000</v>
      </c>
      <c r="P2431" t="n">
        <v>35</v>
      </c>
      <c r="Q2431" t="n">
        <v>49.98016357421875</v>
      </c>
      <c r="R2431" t="n">
        <v>49.95288848876953</v>
      </c>
    </row>
    <row r="2432">
      <c r="A2432" t="n">
        <v>8</v>
      </c>
      <c r="B2432" t="n">
        <v>256</v>
      </c>
      <c r="C2432" t="n">
        <v>15000000</v>
      </c>
      <c r="D2432" t="n">
        <v>35</v>
      </c>
      <c r="E2432" t="n">
        <v>49.8016357421875</v>
      </c>
      <c r="F2432" t="n">
        <v>49.078369140625</v>
      </c>
      <c r="M2432" t="n">
        <v>64</v>
      </c>
      <c r="N2432" t="n">
        <v>1024</v>
      </c>
      <c r="O2432" t="n">
        <v>15000000</v>
      </c>
      <c r="P2432" t="n">
        <v>0</v>
      </c>
      <c r="Q2432" t="n">
        <v>0</v>
      </c>
      <c r="R2432" t="n">
        <v>0</v>
      </c>
    </row>
    <row r="2433">
      <c r="A2433" t="n">
        <v>32</v>
      </c>
      <c r="B2433" t="n">
        <v>64</v>
      </c>
      <c r="C2433" t="n">
        <v>1000000</v>
      </c>
      <c r="D2433" t="n">
        <v>30</v>
      </c>
      <c r="E2433" t="n">
        <v>49.17697906494141</v>
      </c>
      <c r="F2433" t="n">
        <v>49.13406372070312</v>
      </c>
      <c r="M2433" t="n">
        <v>64</v>
      </c>
      <c r="N2433" t="n">
        <v>1024</v>
      </c>
      <c r="O2433" t="n">
        <v>15000000</v>
      </c>
      <c r="P2433" t="n">
        <v>2.5</v>
      </c>
      <c r="Q2433" t="n">
        <v>0</v>
      </c>
      <c r="R2433" t="n">
        <v>0</v>
      </c>
    </row>
    <row r="2434">
      <c r="A2434" t="n">
        <v>16</v>
      </c>
      <c r="B2434" t="n">
        <v>128</v>
      </c>
      <c r="C2434" t="n">
        <v>1000000</v>
      </c>
      <c r="D2434" t="n">
        <v>30</v>
      </c>
      <c r="E2434" t="n">
        <v>49.08390045166016</v>
      </c>
      <c r="F2434" t="n">
        <v>49.14112091064453</v>
      </c>
      <c r="M2434" t="n">
        <v>64</v>
      </c>
      <c r="N2434" t="n">
        <v>1024</v>
      </c>
      <c r="O2434" t="n">
        <v>15000000</v>
      </c>
      <c r="P2434" t="n">
        <v>5</v>
      </c>
      <c r="Q2434" t="n">
        <v>0</v>
      </c>
      <c r="R2434" t="n">
        <v>0</v>
      </c>
    </row>
    <row r="2435">
      <c r="A2435" t="n">
        <v>16</v>
      </c>
      <c r="B2435" t="n">
        <v>512</v>
      </c>
      <c r="C2435" t="n">
        <v>15000000</v>
      </c>
      <c r="D2435" t="n">
        <v>32.5</v>
      </c>
      <c r="E2435" t="n">
        <v>50.38051605224609</v>
      </c>
      <c r="F2435" t="n">
        <v>49.14779663085938</v>
      </c>
      <c r="M2435" t="n">
        <v>64</v>
      </c>
      <c r="N2435" t="n">
        <v>1024</v>
      </c>
      <c r="O2435" t="n">
        <v>15000000</v>
      </c>
      <c r="P2435" t="n">
        <v>7.5</v>
      </c>
      <c r="Q2435" t="n">
        <v>0</v>
      </c>
      <c r="R2435" t="n">
        <v>0</v>
      </c>
    </row>
    <row r="2436">
      <c r="A2436" t="n">
        <v>16</v>
      </c>
      <c r="B2436" t="n">
        <v>1024</v>
      </c>
      <c r="C2436" t="n">
        <v>1000000</v>
      </c>
      <c r="D2436" t="n">
        <v>30</v>
      </c>
      <c r="E2436" t="n">
        <v>49.10125732421875</v>
      </c>
      <c r="F2436" t="n">
        <v>49.21169281005859</v>
      </c>
      <c r="M2436" t="n">
        <v>64</v>
      </c>
      <c r="N2436" t="n">
        <v>1024</v>
      </c>
      <c r="O2436" t="n">
        <v>15000000</v>
      </c>
      <c r="P2436" t="n">
        <v>10</v>
      </c>
      <c r="Q2436" t="n">
        <v>0</v>
      </c>
      <c r="R2436" t="n">
        <v>0</v>
      </c>
    </row>
    <row r="2437">
      <c r="A2437" t="n">
        <v>64</v>
      </c>
      <c r="B2437" t="n">
        <v>32</v>
      </c>
      <c r="C2437" t="n">
        <v>1000000</v>
      </c>
      <c r="D2437" t="n">
        <v>30</v>
      </c>
      <c r="E2437" t="n">
        <v>49.49874877929688</v>
      </c>
      <c r="F2437" t="n">
        <v>49.25251007080078</v>
      </c>
      <c r="M2437" t="n">
        <v>64</v>
      </c>
      <c r="N2437" t="n">
        <v>1024</v>
      </c>
      <c r="O2437" t="n">
        <v>15000000</v>
      </c>
      <c r="P2437" t="n">
        <v>12.5</v>
      </c>
      <c r="Q2437" t="n">
        <v>0.020599365234375</v>
      </c>
      <c r="R2437" t="n">
        <v>0.04863739013671875</v>
      </c>
    </row>
    <row r="2438">
      <c r="A2438" t="n">
        <v>64</v>
      </c>
      <c r="B2438" t="n">
        <v>256</v>
      </c>
      <c r="C2438" t="n">
        <v>1000000</v>
      </c>
      <c r="D2438" t="n">
        <v>30</v>
      </c>
      <c r="E2438" t="n">
        <v>49.31411743164062</v>
      </c>
      <c r="F2438" t="n">
        <v>49.25327301025391</v>
      </c>
      <c r="M2438" t="n">
        <v>64</v>
      </c>
      <c r="N2438" t="n">
        <v>1024</v>
      </c>
      <c r="O2438" t="n">
        <v>15000000</v>
      </c>
      <c r="P2438" t="n">
        <v>15</v>
      </c>
      <c r="Q2438" t="n">
        <v>0.4016876220703125</v>
      </c>
      <c r="R2438" t="n">
        <v>0.6036758422851562</v>
      </c>
    </row>
    <row r="2439">
      <c r="A2439" t="n">
        <v>64</v>
      </c>
      <c r="B2439" t="n">
        <v>256</v>
      </c>
      <c r="C2439" t="n">
        <v>30000000</v>
      </c>
      <c r="D2439" t="n">
        <v>35</v>
      </c>
      <c r="E2439" t="n">
        <v>50.25043487548828</v>
      </c>
      <c r="F2439" t="n">
        <v>49.25994873046875</v>
      </c>
      <c r="M2439" t="n">
        <v>64</v>
      </c>
      <c r="N2439" t="n">
        <v>1024</v>
      </c>
      <c r="O2439" t="n">
        <v>15000000</v>
      </c>
      <c r="P2439" t="n">
        <v>17.5</v>
      </c>
      <c r="Q2439" t="n">
        <v>3.30810546875</v>
      </c>
      <c r="R2439" t="n">
        <v>5.004119873046875</v>
      </c>
    </row>
    <row r="2440">
      <c r="A2440" t="n">
        <v>64</v>
      </c>
      <c r="B2440" t="n">
        <v>64</v>
      </c>
      <c r="C2440" t="n">
        <v>1000000</v>
      </c>
      <c r="D2440" t="n">
        <v>30</v>
      </c>
      <c r="E2440" t="n">
        <v>49.30229187011719</v>
      </c>
      <c r="F2440" t="n">
        <v>49.26433563232422</v>
      </c>
      <c r="M2440" t="n">
        <v>64</v>
      </c>
      <c r="N2440" t="n">
        <v>1024</v>
      </c>
      <c r="O2440" t="n">
        <v>15000000</v>
      </c>
      <c r="P2440" t="n">
        <v>20</v>
      </c>
      <c r="Q2440" t="n">
        <v>9.766960144042969</v>
      </c>
      <c r="R2440" t="n">
        <v>11.60964965820312</v>
      </c>
    </row>
    <row r="2441">
      <c r="A2441" t="n">
        <v>32</v>
      </c>
      <c r="B2441" t="n">
        <v>1024</v>
      </c>
      <c r="C2441" t="n">
        <v>1000000</v>
      </c>
      <c r="D2441" t="n">
        <v>30</v>
      </c>
      <c r="E2441" t="n">
        <v>49.3194580078125</v>
      </c>
      <c r="F2441" t="n">
        <v>49.28798675537109</v>
      </c>
      <c r="M2441" t="n">
        <v>64</v>
      </c>
      <c r="N2441" t="n">
        <v>1024</v>
      </c>
      <c r="O2441" t="n">
        <v>15000000</v>
      </c>
      <c r="P2441" t="n">
        <v>22.5</v>
      </c>
      <c r="Q2441" t="n">
        <v>22.18952178955078</v>
      </c>
      <c r="R2441" t="n">
        <v>23.20823669433594</v>
      </c>
    </row>
    <row r="2442">
      <c r="A2442" t="n">
        <v>32</v>
      </c>
      <c r="B2442" t="n">
        <v>128</v>
      </c>
      <c r="C2442" t="n">
        <v>1000000</v>
      </c>
      <c r="D2442" t="n">
        <v>30</v>
      </c>
      <c r="E2442" t="n">
        <v>49.32575225830078</v>
      </c>
      <c r="F2442" t="n">
        <v>49.3255615234375</v>
      </c>
      <c r="M2442" t="n">
        <v>64</v>
      </c>
      <c r="N2442" t="n">
        <v>1024</v>
      </c>
      <c r="O2442" t="n">
        <v>15000000</v>
      </c>
      <c r="P2442" t="n">
        <v>25</v>
      </c>
      <c r="Q2442" t="n">
        <v>37.63351440429688</v>
      </c>
      <c r="R2442" t="n">
        <v>35.15491485595703</v>
      </c>
    </row>
    <row r="2443">
      <c r="A2443" t="n">
        <v>16</v>
      </c>
      <c r="B2443" t="n">
        <v>256</v>
      </c>
      <c r="C2443" t="n">
        <v>1000000</v>
      </c>
      <c r="D2443" t="n">
        <v>30</v>
      </c>
      <c r="E2443" t="n">
        <v>49.27005767822266</v>
      </c>
      <c r="F2443" t="n">
        <v>49.34177398681641</v>
      </c>
      <c r="M2443" t="n">
        <v>64</v>
      </c>
      <c r="N2443" t="n">
        <v>1024</v>
      </c>
      <c r="O2443" t="n">
        <v>15000000</v>
      </c>
      <c r="P2443" t="n">
        <v>27.5</v>
      </c>
      <c r="Q2443" t="n">
        <v>44.73171234130859</v>
      </c>
      <c r="R2443" t="n">
        <v>43.88809204101562</v>
      </c>
    </row>
    <row r="2444">
      <c r="A2444" t="n">
        <v>64</v>
      </c>
      <c r="B2444" t="n">
        <v>1024</v>
      </c>
      <c r="C2444" t="n">
        <v>1000000</v>
      </c>
      <c r="D2444" t="n">
        <v>30</v>
      </c>
      <c r="E2444" t="n">
        <v>49.32403564453125</v>
      </c>
      <c r="F2444" t="n">
        <v>49.34768676757812</v>
      </c>
      <c r="M2444" t="n">
        <v>64</v>
      </c>
      <c r="N2444" t="n">
        <v>1024</v>
      </c>
      <c r="O2444" t="n">
        <v>15000000</v>
      </c>
      <c r="P2444" t="n">
        <v>30</v>
      </c>
      <c r="Q2444" t="n">
        <v>48.63967895507812</v>
      </c>
      <c r="R2444" t="n">
        <v>47.87940979003906</v>
      </c>
    </row>
    <row r="2445">
      <c r="A2445" t="n">
        <v>64</v>
      </c>
      <c r="B2445" t="n">
        <v>1024</v>
      </c>
      <c r="C2445" t="n">
        <v>30000000</v>
      </c>
      <c r="D2445" t="n">
        <v>32.5</v>
      </c>
      <c r="E2445" t="n">
        <v>50.20713806152344</v>
      </c>
      <c r="F2445" t="n">
        <v>49.36714172363281</v>
      </c>
      <c r="M2445" t="n">
        <v>64</v>
      </c>
      <c r="N2445" t="n">
        <v>1024</v>
      </c>
      <c r="O2445" t="n">
        <v>15000000</v>
      </c>
      <c r="P2445" t="n">
        <v>32.5</v>
      </c>
      <c r="Q2445" t="n">
        <v>49.8077392578125</v>
      </c>
      <c r="R2445" t="n">
        <v>49.77569580078125</v>
      </c>
    </row>
    <row r="2446">
      <c r="A2446" t="n">
        <v>16</v>
      </c>
      <c r="B2446" t="n">
        <v>512</v>
      </c>
      <c r="C2446" t="n">
        <v>1000000</v>
      </c>
      <c r="D2446" t="n">
        <v>30</v>
      </c>
      <c r="E2446" t="n">
        <v>49.33509826660156</v>
      </c>
      <c r="F2446" t="n">
        <v>49.38621520996094</v>
      </c>
      <c r="M2446" t="n">
        <v>64</v>
      </c>
      <c r="N2446" t="n">
        <v>1024</v>
      </c>
      <c r="O2446" t="n">
        <v>15000000</v>
      </c>
      <c r="P2446" t="n">
        <v>35</v>
      </c>
      <c r="Q2446" t="n">
        <v>50.04367828369141</v>
      </c>
      <c r="R2446" t="n">
        <v>49.8931884765625</v>
      </c>
    </row>
    <row r="2447">
      <c r="A2447" t="n">
        <v>8</v>
      </c>
      <c r="B2447" t="n">
        <v>512</v>
      </c>
      <c r="C2447" t="n">
        <v>15000000</v>
      </c>
      <c r="D2447" t="n">
        <v>35</v>
      </c>
      <c r="E2447" t="n">
        <v>50.27008056640625</v>
      </c>
      <c r="F2447" t="n">
        <v>49.39079284667969</v>
      </c>
      <c r="M2447" t="n">
        <v>64</v>
      </c>
      <c r="N2447" t="n">
        <v>1024</v>
      </c>
      <c r="O2447" t="n">
        <v>30000000</v>
      </c>
      <c r="P2447" t="n">
        <v>0</v>
      </c>
      <c r="Q2447" t="n">
        <v>0</v>
      </c>
      <c r="R2447" t="n">
        <v>0</v>
      </c>
    </row>
    <row r="2448">
      <c r="A2448" t="n">
        <v>64</v>
      </c>
      <c r="B2448" t="n">
        <v>128</v>
      </c>
      <c r="C2448" t="n">
        <v>1000000</v>
      </c>
      <c r="D2448" t="n">
        <v>30</v>
      </c>
      <c r="E2448" t="n">
        <v>49.48310852050781</v>
      </c>
      <c r="F2448" t="n">
        <v>49.39174652099609</v>
      </c>
      <c r="M2448" t="n">
        <v>64</v>
      </c>
      <c r="N2448" t="n">
        <v>1024</v>
      </c>
      <c r="O2448" t="n">
        <v>30000000</v>
      </c>
      <c r="P2448" t="n">
        <v>2.5</v>
      </c>
      <c r="Q2448" t="n">
        <v>0</v>
      </c>
      <c r="R2448" t="n">
        <v>0</v>
      </c>
    </row>
    <row r="2449">
      <c r="A2449" t="n">
        <v>8</v>
      </c>
      <c r="B2449" t="n">
        <v>256</v>
      </c>
      <c r="C2449" t="n">
        <v>1000000</v>
      </c>
      <c r="D2449" t="n">
        <v>30</v>
      </c>
      <c r="E2449" t="n">
        <v>49.54566955566406</v>
      </c>
      <c r="F2449" t="n">
        <v>49.40090179443359</v>
      </c>
      <c r="M2449" t="n">
        <v>64</v>
      </c>
      <c r="N2449" t="n">
        <v>1024</v>
      </c>
      <c r="O2449" t="n">
        <v>30000000</v>
      </c>
      <c r="P2449" t="n">
        <v>5</v>
      </c>
      <c r="Q2449" t="n">
        <v>0</v>
      </c>
      <c r="R2449" t="n">
        <v>0</v>
      </c>
    </row>
    <row r="2450">
      <c r="A2450" t="n">
        <v>8</v>
      </c>
      <c r="B2450" t="n">
        <v>1024</v>
      </c>
      <c r="C2450" t="n">
        <v>1000000</v>
      </c>
      <c r="D2450" t="n">
        <v>30</v>
      </c>
      <c r="E2450" t="n">
        <v>49.36962127685547</v>
      </c>
      <c r="F2450" t="n">
        <v>49.41024780273438</v>
      </c>
      <c r="M2450" t="n">
        <v>64</v>
      </c>
      <c r="N2450" t="n">
        <v>1024</v>
      </c>
      <c r="O2450" t="n">
        <v>30000000</v>
      </c>
      <c r="P2450" t="n">
        <v>7.5</v>
      </c>
      <c r="Q2450" t="n">
        <v>0</v>
      </c>
      <c r="R2450" t="n">
        <v>0</v>
      </c>
    </row>
    <row r="2451">
      <c r="A2451" t="n">
        <v>16</v>
      </c>
      <c r="B2451" t="n">
        <v>1024</v>
      </c>
      <c r="C2451" t="n">
        <v>15000000</v>
      </c>
      <c r="D2451" t="n">
        <v>32.5</v>
      </c>
      <c r="E2451" t="n">
        <v>49.80907440185547</v>
      </c>
      <c r="F2451" t="n">
        <v>49.41616058349609</v>
      </c>
      <c r="M2451" t="n">
        <v>64</v>
      </c>
      <c r="N2451" t="n">
        <v>1024</v>
      </c>
      <c r="O2451" t="n">
        <v>30000000</v>
      </c>
      <c r="P2451" t="n">
        <v>10</v>
      </c>
      <c r="Q2451" t="n">
        <v>0</v>
      </c>
      <c r="R2451" t="n">
        <v>0</v>
      </c>
    </row>
    <row r="2452">
      <c r="A2452" t="n">
        <v>32</v>
      </c>
      <c r="B2452" t="n">
        <v>128</v>
      </c>
      <c r="C2452" t="n">
        <v>15000000</v>
      </c>
      <c r="D2452" t="n">
        <v>35</v>
      </c>
      <c r="E2452" t="n">
        <v>50.36697387695312</v>
      </c>
      <c r="F2452" t="n">
        <v>49.41844940185547</v>
      </c>
      <c r="M2452" t="n">
        <v>64</v>
      </c>
      <c r="N2452" t="n">
        <v>1024</v>
      </c>
      <c r="O2452" t="n">
        <v>30000000</v>
      </c>
      <c r="P2452" t="n">
        <v>12.5</v>
      </c>
      <c r="Q2452" t="n">
        <v>0.00362396240234375</v>
      </c>
      <c r="R2452" t="n">
        <v>0.00057220458984375</v>
      </c>
    </row>
    <row r="2453">
      <c r="A2453" t="n">
        <v>32</v>
      </c>
      <c r="B2453" t="n">
        <v>512</v>
      </c>
      <c r="C2453" t="n">
        <v>30000000</v>
      </c>
      <c r="D2453" t="n">
        <v>35</v>
      </c>
      <c r="E2453" t="n">
        <v>50.26111602783203</v>
      </c>
      <c r="F2453" t="n">
        <v>49.43180084228516</v>
      </c>
      <c r="M2453" t="n">
        <v>64</v>
      </c>
      <c r="N2453" t="n">
        <v>1024</v>
      </c>
      <c r="O2453" t="n">
        <v>30000000</v>
      </c>
      <c r="P2453" t="n">
        <v>15</v>
      </c>
      <c r="Q2453" t="n">
        <v>0.289154052734375</v>
      </c>
      <c r="R2453" t="n">
        <v>0.1005172729492188</v>
      </c>
    </row>
    <row r="2454">
      <c r="A2454" t="n">
        <v>64</v>
      </c>
      <c r="B2454" t="n">
        <v>512</v>
      </c>
      <c r="C2454" t="n">
        <v>1000000</v>
      </c>
      <c r="D2454" t="n">
        <v>30</v>
      </c>
      <c r="E2454" t="n">
        <v>49.45411682128906</v>
      </c>
      <c r="F2454" t="n">
        <v>49.44953918457031</v>
      </c>
      <c r="M2454" t="n">
        <v>64</v>
      </c>
      <c r="N2454" t="n">
        <v>1024</v>
      </c>
      <c r="O2454" t="n">
        <v>30000000</v>
      </c>
      <c r="P2454" t="n">
        <v>17.5</v>
      </c>
      <c r="Q2454" t="n">
        <v>2.930259704589844</v>
      </c>
      <c r="R2454" t="n">
        <v>1.216506958007812</v>
      </c>
    </row>
    <row r="2455">
      <c r="A2455" t="n">
        <v>32</v>
      </c>
      <c r="B2455" t="n">
        <v>1024</v>
      </c>
      <c r="C2455" t="n">
        <v>15000000</v>
      </c>
      <c r="D2455" t="n">
        <v>32.5</v>
      </c>
      <c r="E2455" t="n">
        <v>49.94297027587891</v>
      </c>
      <c r="F2455" t="n">
        <v>49.45621490478516</v>
      </c>
      <c r="M2455" t="n">
        <v>64</v>
      </c>
      <c r="N2455" t="n">
        <v>1024</v>
      </c>
      <c r="O2455" t="n">
        <v>30000000</v>
      </c>
      <c r="P2455" t="n">
        <v>20</v>
      </c>
      <c r="Q2455" t="n">
        <v>9.239006042480469</v>
      </c>
      <c r="R2455" t="n">
        <v>5.597114562988281</v>
      </c>
    </row>
    <row r="2456">
      <c r="A2456" t="n">
        <v>32</v>
      </c>
      <c r="B2456" t="n">
        <v>256</v>
      </c>
      <c r="C2456" t="n">
        <v>1000000</v>
      </c>
      <c r="D2456" t="n">
        <v>30</v>
      </c>
      <c r="E2456" t="n">
        <v>49.41596984863281</v>
      </c>
      <c r="F2456" t="n">
        <v>49.45716857910156</v>
      </c>
      <c r="M2456" t="n">
        <v>64</v>
      </c>
      <c r="N2456" t="n">
        <v>1024</v>
      </c>
      <c r="O2456" t="n">
        <v>30000000</v>
      </c>
      <c r="P2456" t="n">
        <v>22.5</v>
      </c>
      <c r="Q2456" t="n">
        <v>21.49028778076172</v>
      </c>
      <c r="R2456" t="n">
        <v>16.03965759277344</v>
      </c>
    </row>
    <row r="2457">
      <c r="A2457" t="n">
        <v>64</v>
      </c>
      <c r="B2457" t="n">
        <v>128</v>
      </c>
      <c r="C2457" t="n">
        <v>15000000</v>
      </c>
      <c r="D2457" t="n">
        <v>35</v>
      </c>
      <c r="E2457" t="n">
        <v>49.92160797119141</v>
      </c>
      <c r="F2457" t="n">
        <v>49.46098327636719</v>
      </c>
      <c r="M2457" t="n">
        <v>64</v>
      </c>
      <c r="N2457" t="n">
        <v>1024</v>
      </c>
      <c r="O2457" t="n">
        <v>30000000</v>
      </c>
      <c r="P2457" t="n">
        <v>25</v>
      </c>
      <c r="Q2457" t="n">
        <v>36.91253662109375</v>
      </c>
      <c r="R2457" t="n">
        <v>27.99491882324219</v>
      </c>
    </row>
    <row r="2458">
      <c r="A2458" t="n">
        <v>32</v>
      </c>
      <c r="B2458" t="n">
        <v>512</v>
      </c>
      <c r="C2458" t="n">
        <v>1000000</v>
      </c>
      <c r="D2458" t="n">
        <v>30</v>
      </c>
      <c r="E2458" t="n">
        <v>49.47891235351562</v>
      </c>
      <c r="F2458" t="n">
        <v>49.48616027832031</v>
      </c>
      <c r="M2458" t="n">
        <v>64</v>
      </c>
      <c r="N2458" t="n">
        <v>1024</v>
      </c>
      <c r="O2458" t="n">
        <v>30000000</v>
      </c>
      <c r="P2458" t="n">
        <v>27.5</v>
      </c>
      <c r="Q2458" t="n">
        <v>44.10114288330078</v>
      </c>
      <c r="R2458" t="n">
        <v>39.67914581298828</v>
      </c>
    </row>
    <row r="2459">
      <c r="A2459" t="n">
        <v>32</v>
      </c>
      <c r="B2459" t="n">
        <v>256</v>
      </c>
      <c r="C2459" t="n">
        <v>15000000</v>
      </c>
      <c r="D2459" t="n">
        <v>35</v>
      </c>
      <c r="E2459" t="n">
        <v>50.01258850097656</v>
      </c>
      <c r="F2459" t="n">
        <v>49.48711395263672</v>
      </c>
      <c r="M2459" t="n">
        <v>64</v>
      </c>
      <c r="N2459" t="n">
        <v>1024</v>
      </c>
      <c r="O2459" t="n">
        <v>30000000</v>
      </c>
      <c r="P2459" t="n">
        <v>30</v>
      </c>
      <c r="Q2459" t="n">
        <v>48.96526336669922</v>
      </c>
      <c r="R2459" t="n">
        <v>47.03121185302734</v>
      </c>
    </row>
    <row r="2460">
      <c r="A2460" t="n">
        <v>8</v>
      </c>
      <c r="B2460" t="n">
        <v>512</v>
      </c>
      <c r="C2460" t="n">
        <v>1000000</v>
      </c>
      <c r="D2460" t="n">
        <v>30</v>
      </c>
      <c r="E2460" t="n">
        <v>49.25022125244141</v>
      </c>
      <c r="F2460" t="n">
        <v>49.52888488769531</v>
      </c>
      <c r="M2460" t="n">
        <v>64</v>
      </c>
      <c r="N2460" t="n">
        <v>1024</v>
      </c>
      <c r="O2460" t="n">
        <v>30000000</v>
      </c>
      <c r="P2460" t="n">
        <v>32.5</v>
      </c>
      <c r="Q2460" t="n">
        <v>50.20713806152344</v>
      </c>
      <c r="R2460" t="n">
        <v>49.36714172363281</v>
      </c>
    </row>
    <row r="2461">
      <c r="A2461" t="n">
        <v>32</v>
      </c>
      <c r="B2461" t="n">
        <v>1024</v>
      </c>
      <c r="C2461" t="n">
        <v>15000000</v>
      </c>
      <c r="D2461" t="n">
        <v>35</v>
      </c>
      <c r="E2461" t="n">
        <v>49.59011077880859</v>
      </c>
      <c r="F2461" t="n">
        <v>49.54681396484375</v>
      </c>
      <c r="M2461" t="n">
        <v>64</v>
      </c>
      <c r="N2461" t="n">
        <v>1024</v>
      </c>
      <c r="O2461" t="n">
        <v>30000000</v>
      </c>
      <c r="P2461" t="n">
        <v>35</v>
      </c>
      <c r="Q2461" t="n">
        <v>50.13389587402344</v>
      </c>
      <c r="R2461" t="n">
        <v>49.93247985839844</v>
      </c>
    </row>
    <row r="2462">
      <c r="A2462" t="n">
        <v>8</v>
      </c>
      <c r="B2462" t="n">
        <v>32</v>
      </c>
      <c r="C2462" t="n">
        <v>1000000</v>
      </c>
      <c r="D2462" t="n">
        <v>32.5</v>
      </c>
      <c r="E2462" t="n">
        <v>50.00934600830078</v>
      </c>
      <c r="F2462" t="n">
        <v>49.60155487060547</v>
      </c>
      <c r="M2462" t="n">
        <v>64</v>
      </c>
      <c r="N2462" t="n">
        <v>1024</v>
      </c>
      <c r="O2462" t="n">
        <v>100000000</v>
      </c>
      <c r="P2462" t="n">
        <v>0</v>
      </c>
      <c r="Q2462" t="n">
        <v>0</v>
      </c>
      <c r="R2462" t="n">
        <v>0</v>
      </c>
    </row>
    <row r="2463">
      <c r="A2463" t="n">
        <v>8</v>
      </c>
      <c r="B2463" t="n">
        <v>64</v>
      </c>
      <c r="C2463" t="n">
        <v>1000000</v>
      </c>
      <c r="D2463" t="n">
        <v>32.5</v>
      </c>
      <c r="E2463" t="n">
        <v>49.82471466064453</v>
      </c>
      <c r="F2463" t="n">
        <v>49.65782165527344</v>
      </c>
      <c r="M2463" t="n">
        <v>64</v>
      </c>
      <c r="N2463" t="n">
        <v>1024</v>
      </c>
      <c r="O2463" t="n">
        <v>100000000</v>
      </c>
      <c r="P2463" t="n">
        <v>2.5</v>
      </c>
      <c r="Q2463" t="n">
        <v>0</v>
      </c>
      <c r="R2463" t="n">
        <v>0</v>
      </c>
    </row>
    <row r="2464">
      <c r="A2464" t="n">
        <v>16</v>
      </c>
      <c r="B2464" t="n">
        <v>1024</v>
      </c>
      <c r="C2464" t="n">
        <v>15000000</v>
      </c>
      <c r="D2464" t="n">
        <v>35</v>
      </c>
      <c r="E2464" t="n">
        <v>49.97901916503906</v>
      </c>
      <c r="F2464" t="n">
        <v>49.69425201416016</v>
      </c>
      <c r="M2464" t="n">
        <v>64</v>
      </c>
      <c r="N2464" t="n">
        <v>1024</v>
      </c>
      <c r="O2464" t="n">
        <v>100000000</v>
      </c>
      <c r="P2464" t="n">
        <v>5</v>
      </c>
      <c r="Q2464" t="n">
        <v>0</v>
      </c>
      <c r="R2464" t="n">
        <v>0</v>
      </c>
    </row>
    <row r="2465">
      <c r="A2465" t="n">
        <v>32</v>
      </c>
      <c r="B2465" t="n">
        <v>1024</v>
      </c>
      <c r="C2465" t="n">
        <v>30000000</v>
      </c>
      <c r="D2465" t="n">
        <v>35</v>
      </c>
      <c r="E2465" t="n">
        <v>50.02365112304688</v>
      </c>
      <c r="F2465" t="n">
        <v>49.72133636474609</v>
      </c>
      <c r="M2465" t="n">
        <v>64</v>
      </c>
      <c r="N2465" t="n">
        <v>1024</v>
      </c>
      <c r="O2465" t="n">
        <v>100000000</v>
      </c>
      <c r="P2465" t="n">
        <v>7.5</v>
      </c>
      <c r="Q2465" t="n">
        <v>0</v>
      </c>
      <c r="R2465" t="n">
        <v>0</v>
      </c>
    </row>
    <row r="2466">
      <c r="A2466" t="n">
        <v>32</v>
      </c>
      <c r="B2466" t="n">
        <v>512</v>
      </c>
      <c r="C2466" t="n">
        <v>15000000</v>
      </c>
      <c r="D2466" t="n">
        <v>35</v>
      </c>
      <c r="E2466" t="n">
        <v>49.95384216308594</v>
      </c>
      <c r="F2466" t="n">
        <v>49.75261688232422</v>
      </c>
      <c r="M2466" t="n">
        <v>64</v>
      </c>
      <c r="N2466" t="n">
        <v>1024</v>
      </c>
      <c r="O2466" t="n">
        <v>100000000</v>
      </c>
      <c r="P2466" t="n">
        <v>10</v>
      </c>
      <c r="Q2466" t="n">
        <v>0</v>
      </c>
      <c r="R2466" t="n">
        <v>0</v>
      </c>
    </row>
    <row r="2467">
      <c r="A2467" t="n">
        <v>64</v>
      </c>
      <c r="B2467" t="n">
        <v>256</v>
      </c>
      <c r="C2467" t="n">
        <v>15000000</v>
      </c>
      <c r="D2467" t="n">
        <v>35</v>
      </c>
      <c r="E2467" t="n">
        <v>49.94602203369141</v>
      </c>
      <c r="F2467" t="n">
        <v>49.7528076171875</v>
      </c>
      <c r="M2467" t="n">
        <v>64</v>
      </c>
      <c r="N2467" t="n">
        <v>1024</v>
      </c>
      <c r="O2467" t="n">
        <v>100000000</v>
      </c>
      <c r="P2467" t="n">
        <v>12.5</v>
      </c>
      <c r="Q2467" t="n">
        <v>0.02651214599609375</v>
      </c>
      <c r="R2467" t="n">
        <v>0</v>
      </c>
    </row>
    <row r="2468">
      <c r="A2468" t="n">
        <v>8</v>
      </c>
      <c r="B2468" t="n">
        <v>1024</v>
      </c>
      <c r="C2468" t="n">
        <v>15000000</v>
      </c>
      <c r="D2468" t="n">
        <v>35</v>
      </c>
      <c r="E2468" t="n">
        <v>50.13275146484375</v>
      </c>
      <c r="F2468" t="n">
        <v>49.77092742919922</v>
      </c>
      <c r="M2468" t="n">
        <v>64</v>
      </c>
      <c r="N2468" t="n">
        <v>1024</v>
      </c>
      <c r="O2468" t="n">
        <v>100000000</v>
      </c>
      <c r="P2468" t="n">
        <v>15</v>
      </c>
      <c r="Q2468" t="n">
        <v>0.168609619140625</v>
      </c>
      <c r="R2468" t="n">
        <v>0</v>
      </c>
    </row>
    <row r="2469">
      <c r="A2469" t="n">
        <v>16</v>
      </c>
      <c r="B2469" t="n">
        <v>512</v>
      </c>
      <c r="C2469" t="n">
        <v>15000000</v>
      </c>
      <c r="D2469" t="n">
        <v>35</v>
      </c>
      <c r="E2469" t="n">
        <v>50.19474029541016</v>
      </c>
      <c r="F2469" t="n">
        <v>49.77340698242188</v>
      </c>
      <c r="M2469" t="n">
        <v>64</v>
      </c>
      <c r="N2469" t="n">
        <v>1024</v>
      </c>
      <c r="O2469" t="n">
        <v>100000000</v>
      </c>
      <c r="P2469" t="n">
        <v>17.5</v>
      </c>
      <c r="Q2469" t="n">
        <v>2.373313903808594</v>
      </c>
      <c r="R2469" t="n">
        <v>0.0499725341796875</v>
      </c>
    </row>
    <row r="2470">
      <c r="A2470" t="n">
        <v>64</v>
      </c>
      <c r="B2470" t="n">
        <v>1024</v>
      </c>
      <c r="C2470" t="n">
        <v>15000000</v>
      </c>
      <c r="D2470" t="n">
        <v>32.5</v>
      </c>
      <c r="E2470" t="n">
        <v>49.8077392578125</v>
      </c>
      <c r="F2470" t="n">
        <v>49.77569580078125</v>
      </c>
      <c r="M2470" t="n">
        <v>64</v>
      </c>
      <c r="N2470" t="n">
        <v>1024</v>
      </c>
      <c r="O2470" t="n">
        <v>100000000</v>
      </c>
      <c r="P2470" t="n">
        <v>20</v>
      </c>
      <c r="Q2470" t="n">
        <v>9.63592529296875</v>
      </c>
      <c r="R2470" t="n">
        <v>0.2994537353515625</v>
      </c>
    </row>
    <row r="2471">
      <c r="A2471" t="n">
        <v>64</v>
      </c>
      <c r="B2471" t="n">
        <v>32</v>
      </c>
      <c r="C2471" t="n">
        <v>1000000</v>
      </c>
      <c r="D2471" t="n">
        <v>32.5</v>
      </c>
      <c r="E2471" t="n">
        <v>49.84169006347656</v>
      </c>
      <c r="F2471" t="n">
        <v>49.78275299072266</v>
      </c>
      <c r="M2471" t="n">
        <v>64</v>
      </c>
      <c r="N2471" t="n">
        <v>1024</v>
      </c>
      <c r="O2471" t="n">
        <v>100000000</v>
      </c>
      <c r="P2471" t="n">
        <v>22.5</v>
      </c>
      <c r="Q2471" t="n">
        <v>21.7254638671875</v>
      </c>
      <c r="R2471" t="n">
        <v>4.965591430664062</v>
      </c>
    </row>
    <row r="2472">
      <c r="A2472" t="n">
        <v>16</v>
      </c>
      <c r="B2472" t="n">
        <v>128</v>
      </c>
      <c r="C2472" t="n">
        <v>1000000</v>
      </c>
      <c r="D2472" t="n">
        <v>32.5</v>
      </c>
      <c r="E2472" t="n">
        <v>49.83348846435547</v>
      </c>
      <c r="F2472" t="n">
        <v>49.78542327880859</v>
      </c>
      <c r="M2472" t="n">
        <v>64</v>
      </c>
      <c r="N2472" t="n">
        <v>1024</v>
      </c>
      <c r="O2472" t="n">
        <v>100000000</v>
      </c>
      <c r="P2472" t="n">
        <v>25</v>
      </c>
      <c r="Q2472" t="n">
        <v>35.81562042236328</v>
      </c>
      <c r="R2472" t="n">
        <v>15.22006988525391</v>
      </c>
    </row>
    <row r="2473">
      <c r="A2473" t="n">
        <v>16</v>
      </c>
      <c r="B2473" t="n">
        <v>64</v>
      </c>
      <c r="C2473" t="n">
        <v>1000000</v>
      </c>
      <c r="D2473" t="n">
        <v>32.5</v>
      </c>
      <c r="E2473" t="n">
        <v>49.88441467285156</v>
      </c>
      <c r="F2473" t="n">
        <v>49.79896545410156</v>
      </c>
      <c r="M2473" t="n">
        <v>64</v>
      </c>
      <c r="N2473" t="n">
        <v>1024</v>
      </c>
      <c r="O2473" t="n">
        <v>100000000</v>
      </c>
      <c r="P2473" t="n">
        <v>27.5</v>
      </c>
      <c r="Q2473" t="n">
        <v>41.22486114501953</v>
      </c>
      <c r="R2473" t="n">
        <v>26.63497924804688</v>
      </c>
    </row>
    <row r="2474">
      <c r="A2474" t="n">
        <v>16</v>
      </c>
      <c r="B2474" t="n">
        <v>32</v>
      </c>
      <c r="C2474" t="n">
        <v>1000000</v>
      </c>
      <c r="D2474" t="n">
        <v>32.5</v>
      </c>
      <c r="E2474" t="n">
        <v>50.03662109375</v>
      </c>
      <c r="F2474" t="n">
        <v>49.82204437255859</v>
      </c>
      <c r="M2474" t="n">
        <v>64</v>
      </c>
      <c r="N2474" t="n">
        <v>1024</v>
      </c>
      <c r="O2474" t="n">
        <v>100000000</v>
      </c>
      <c r="P2474" t="n">
        <v>30</v>
      </c>
      <c r="Q2474" t="n">
        <v>48.54679107666016</v>
      </c>
      <c r="R2474" t="n">
        <v>38.97590637207031</v>
      </c>
    </row>
    <row r="2475">
      <c r="A2475" t="n">
        <v>16</v>
      </c>
      <c r="B2475" t="n">
        <v>1024</v>
      </c>
      <c r="C2475" t="n">
        <v>30000000</v>
      </c>
      <c r="D2475" t="n">
        <v>35</v>
      </c>
      <c r="E2475" t="n">
        <v>50.5706787109375</v>
      </c>
      <c r="F2475" t="n">
        <v>49.83654022216797</v>
      </c>
      <c r="M2475" t="n">
        <v>64</v>
      </c>
      <c r="N2475" t="n">
        <v>1024</v>
      </c>
      <c r="O2475" t="n">
        <v>100000000</v>
      </c>
      <c r="P2475" t="n">
        <v>32.5</v>
      </c>
      <c r="Q2475" t="n">
        <v>49.23095703125</v>
      </c>
      <c r="R2475" t="n">
        <v>44.97623443603516</v>
      </c>
    </row>
    <row r="2476">
      <c r="A2476" t="n">
        <v>64</v>
      </c>
      <c r="B2476" t="n">
        <v>256</v>
      </c>
      <c r="C2476" t="n">
        <v>1000000</v>
      </c>
      <c r="D2476" t="n">
        <v>32.5</v>
      </c>
      <c r="E2476" t="n">
        <v>49.88937377929688</v>
      </c>
      <c r="F2476" t="n">
        <v>49.83673095703125</v>
      </c>
      <c r="M2476" t="n">
        <v>64</v>
      </c>
      <c r="N2476" t="n">
        <v>1024</v>
      </c>
      <c r="O2476" t="n">
        <v>100000000</v>
      </c>
      <c r="P2476" t="n">
        <v>35</v>
      </c>
      <c r="Q2476" t="n">
        <v>50.17490386962891</v>
      </c>
      <c r="R2476" t="n">
        <v>48.24123382568359</v>
      </c>
    </row>
    <row r="2477">
      <c r="A2477" t="n">
        <v>64</v>
      </c>
      <c r="B2477" t="n">
        <v>512</v>
      </c>
      <c r="C2477" t="n">
        <v>15000000</v>
      </c>
      <c r="D2477" t="n">
        <v>32.5</v>
      </c>
      <c r="E2477" t="n">
        <v>50.49381256103516</v>
      </c>
      <c r="F2477" t="n">
        <v>49.85084533691406</v>
      </c>
      <c r="M2477" t="n">
        <v>64</v>
      </c>
      <c r="N2477" t="n">
        <v>1024</v>
      </c>
      <c r="O2477" t="n">
        <v>1000000000</v>
      </c>
      <c r="P2477" t="n">
        <v>0</v>
      </c>
      <c r="Q2477" t="n">
        <v>0</v>
      </c>
      <c r="R2477" t="n">
        <v>0</v>
      </c>
    </row>
    <row r="2478">
      <c r="A2478" t="n">
        <v>32</v>
      </c>
      <c r="B2478" t="n">
        <v>64</v>
      </c>
      <c r="C2478" t="n">
        <v>1000000</v>
      </c>
      <c r="D2478" t="n">
        <v>32.5</v>
      </c>
      <c r="E2478" t="n">
        <v>49.89128112792969</v>
      </c>
      <c r="F2478" t="n">
        <v>49.85160827636719</v>
      </c>
      <c r="M2478" t="n">
        <v>64</v>
      </c>
      <c r="N2478" t="n">
        <v>1024</v>
      </c>
      <c r="O2478" t="n">
        <v>1000000000</v>
      </c>
      <c r="P2478" t="n">
        <v>2.5</v>
      </c>
      <c r="Q2478" t="n">
        <v>0</v>
      </c>
      <c r="R2478" t="n">
        <v>0</v>
      </c>
    </row>
    <row r="2479">
      <c r="A2479" t="n">
        <v>8</v>
      </c>
      <c r="B2479" t="n">
        <v>512</v>
      </c>
      <c r="C2479" t="n">
        <v>1000000</v>
      </c>
      <c r="D2479" t="n">
        <v>32.5</v>
      </c>
      <c r="E2479" t="n">
        <v>49.96852874755859</v>
      </c>
      <c r="F2479" t="n">
        <v>49.85408782958984</v>
      </c>
      <c r="M2479" t="n">
        <v>64</v>
      </c>
      <c r="N2479" t="n">
        <v>1024</v>
      </c>
      <c r="O2479" t="n">
        <v>1000000000</v>
      </c>
      <c r="P2479" t="n">
        <v>5</v>
      </c>
      <c r="Q2479" t="n">
        <v>0</v>
      </c>
      <c r="R2479" t="n">
        <v>0</v>
      </c>
    </row>
    <row r="2480">
      <c r="A2480" t="n">
        <v>64</v>
      </c>
      <c r="B2480" t="n">
        <v>512</v>
      </c>
      <c r="C2480" t="n">
        <v>1000000</v>
      </c>
      <c r="D2480" t="n">
        <v>32.5</v>
      </c>
      <c r="E2480" t="n">
        <v>49.90577697753906</v>
      </c>
      <c r="F2480" t="n">
        <v>49.85885620117188</v>
      </c>
      <c r="M2480" t="n">
        <v>64</v>
      </c>
      <c r="N2480" t="n">
        <v>1024</v>
      </c>
      <c r="O2480" t="n">
        <v>1000000000</v>
      </c>
      <c r="P2480" t="n">
        <v>7.5</v>
      </c>
      <c r="Q2480" t="n">
        <v>0</v>
      </c>
      <c r="R2480" t="n">
        <v>0</v>
      </c>
    </row>
    <row r="2481">
      <c r="A2481" t="n">
        <v>64</v>
      </c>
      <c r="B2481" t="n">
        <v>32</v>
      </c>
      <c r="C2481" t="n">
        <v>1000000</v>
      </c>
      <c r="D2481" t="n">
        <v>35</v>
      </c>
      <c r="E2481" t="n">
        <v>49.88899230957031</v>
      </c>
      <c r="F2481" t="n">
        <v>49.8687744140625</v>
      </c>
      <c r="M2481" t="n">
        <v>64</v>
      </c>
      <c r="N2481" t="n">
        <v>1024</v>
      </c>
      <c r="O2481" t="n">
        <v>1000000000</v>
      </c>
      <c r="P2481" t="n">
        <v>10</v>
      </c>
      <c r="Q2481" t="n">
        <v>0</v>
      </c>
      <c r="R2481" t="n">
        <v>0</v>
      </c>
    </row>
    <row r="2482">
      <c r="A2482" t="n">
        <v>32</v>
      </c>
      <c r="B2482" t="n">
        <v>32</v>
      </c>
      <c r="C2482" t="n">
        <v>1000000</v>
      </c>
      <c r="D2482" t="n">
        <v>32.5</v>
      </c>
      <c r="E2482" t="n">
        <v>50.03337860107422</v>
      </c>
      <c r="F2482" t="n">
        <v>49.88269805908203</v>
      </c>
      <c r="M2482" t="n">
        <v>64</v>
      </c>
      <c r="N2482" t="n">
        <v>1024</v>
      </c>
      <c r="O2482" t="n">
        <v>1000000000</v>
      </c>
      <c r="P2482" t="n">
        <v>12.5</v>
      </c>
      <c r="Q2482" t="n">
        <v>0</v>
      </c>
      <c r="R2482" t="n">
        <v>0</v>
      </c>
    </row>
    <row r="2483">
      <c r="A2483" t="n">
        <v>8</v>
      </c>
      <c r="B2483" t="n">
        <v>32</v>
      </c>
      <c r="C2483" t="n">
        <v>1000000</v>
      </c>
      <c r="D2483" t="n">
        <v>35</v>
      </c>
      <c r="E2483" t="n">
        <v>50.00457763671875</v>
      </c>
      <c r="F2483" t="n">
        <v>49.88937377929688</v>
      </c>
      <c r="M2483" t="n">
        <v>64</v>
      </c>
      <c r="N2483" t="n">
        <v>1024</v>
      </c>
      <c r="O2483" t="n">
        <v>1000000000</v>
      </c>
      <c r="P2483" t="n">
        <v>15</v>
      </c>
      <c r="Q2483" t="n">
        <v>0.94146728515625</v>
      </c>
      <c r="R2483" t="n">
        <v>0</v>
      </c>
    </row>
    <row r="2484">
      <c r="A2484" t="n">
        <v>16</v>
      </c>
      <c r="B2484" t="n">
        <v>32</v>
      </c>
      <c r="C2484" t="n">
        <v>1000000</v>
      </c>
      <c r="D2484" t="n">
        <v>35</v>
      </c>
      <c r="E2484" t="n">
        <v>49.99160766601562</v>
      </c>
      <c r="F2484" t="n">
        <v>49.89166259765625</v>
      </c>
      <c r="M2484" t="n">
        <v>64</v>
      </c>
      <c r="N2484" t="n">
        <v>1024</v>
      </c>
      <c r="O2484" t="n">
        <v>1000000000</v>
      </c>
      <c r="P2484" t="n">
        <v>17.5</v>
      </c>
      <c r="Q2484" t="n">
        <v>0.5182266235351562</v>
      </c>
      <c r="R2484" t="n">
        <v>0</v>
      </c>
    </row>
    <row r="2485">
      <c r="A2485" t="n">
        <v>64</v>
      </c>
      <c r="B2485" t="n">
        <v>1024</v>
      </c>
      <c r="C2485" t="n">
        <v>15000000</v>
      </c>
      <c r="D2485" t="n">
        <v>35</v>
      </c>
      <c r="E2485" t="n">
        <v>50.04367828369141</v>
      </c>
      <c r="F2485" t="n">
        <v>49.8931884765625</v>
      </c>
      <c r="M2485" t="n">
        <v>64</v>
      </c>
      <c r="N2485" t="n">
        <v>1024</v>
      </c>
      <c r="O2485" t="n">
        <v>1000000000</v>
      </c>
      <c r="P2485" t="n">
        <v>20</v>
      </c>
      <c r="Q2485" t="n">
        <v>4.970359802246094</v>
      </c>
      <c r="R2485" t="n">
        <v>0</v>
      </c>
    </row>
    <row r="2486">
      <c r="A2486" t="n">
        <v>8</v>
      </c>
      <c r="B2486" t="n">
        <v>128</v>
      </c>
      <c r="C2486" t="n">
        <v>1000000</v>
      </c>
      <c r="D2486" t="n">
        <v>32.5</v>
      </c>
      <c r="E2486" t="n">
        <v>49.98302459716797</v>
      </c>
      <c r="F2486" t="n">
        <v>49.89433288574219</v>
      </c>
      <c r="M2486" t="n">
        <v>64</v>
      </c>
      <c r="N2486" t="n">
        <v>1024</v>
      </c>
      <c r="O2486" t="n">
        <v>1000000000</v>
      </c>
      <c r="P2486" t="n">
        <v>22.5</v>
      </c>
      <c r="Q2486" t="n">
        <v>20.04871368408203</v>
      </c>
      <c r="R2486" t="n">
        <v>0.3818511962890625</v>
      </c>
    </row>
    <row r="2487">
      <c r="A2487" t="n">
        <v>16</v>
      </c>
      <c r="B2487" t="n">
        <v>256</v>
      </c>
      <c r="C2487" t="n">
        <v>1000000</v>
      </c>
      <c r="D2487" t="n">
        <v>35</v>
      </c>
      <c r="E2487" t="n">
        <v>49.92141723632812</v>
      </c>
      <c r="F2487" t="n">
        <v>49.91016387939453</v>
      </c>
      <c r="M2487" t="n">
        <v>64</v>
      </c>
      <c r="N2487" t="n">
        <v>1024</v>
      </c>
      <c r="O2487" t="n">
        <v>1000000000</v>
      </c>
      <c r="P2487" t="n">
        <v>25</v>
      </c>
      <c r="Q2487" t="n">
        <v>31.58435821533203</v>
      </c>
      <c r="R2487" t="n">
        <v>2.823066711425781</v>
      </c>
    </row>
    <row r="2488">
      <c r="A2488" t="n">
        <v>64</v>
      </c>
      <c r="B2488" t="n">
        <v>256</v>
      </c>
      <c r="C2488" t="n">
        <v>1000000</v>
      </c>
      <c r="D2488" t="n">
        <v>35</v>
      </c>
      <c r="E2488" t="n">
        <v>49.86858367919922</v>
      </c>
      <c r="F2488" t="n">
        <v>49.91607666015625</v>
      </c>
      <c r="M2488" t="n">
        <v>64</v>
      </c>
      <c r="N2488" t="n">
        <v>1024</v>
      </c>
      <c r="O2488" t="n">
        <v>1000000000</v>
      </c>
      <c r="P2488" t="n">
        <v>27.5</v>
      </c>
      <c r="Q2488" t="n">
        <v>42.63458251953125</v>
      </c>
      <c r="R2488" t="n">
        <v>5.784034729003906</v>
      </c>
    </row>
    <row r="2489">
      <c r="A2489" t="n">
        <v>32</v>
      </c>
      <c r="B2489" t="n">
        <v>1024</v>
      </c>
      <c r="C2489" t="n">
        <v>1000000</v>
      </c>
      <c r="D2489" t="n">
        <v>35</v>
      </c>
      <c r="E2489" t="n">
        <v>49.89738464355469</v>
      </c>
      <c r="F2489" t="n">
        <v>49.92694854736328</v>
      </c>
      <c r="M2489" t="n">
        <v>64</v>
      </c>
      <c r="N2489" t="n">
        <v>1024</v>
      </c>
      <c r="O2489" t="n">
        <v>1000000000</v>
      </c>
      <c r="P2489" t="n">
        <v>30</v>
      </c>
      <c r="Q2489" t="n">
        <v>47.48897552490234</v>
      </c>
      <c r="R2489" t="n">
        <v>9.63134765625</v>
      </c>
    </row>
    <row r="2490">
      <c r="A2490" t="n">
        <v>8</v>
      </c>
      <c r="B2490" t="n">
        <v>256</v>
      </c>
      <c r="C2490" t="n">
        <v>1000000</v>
      </c>
      <c r="D2490" t="n">
        <v>35</v>
      </c>
      <c r="E2490" t="n">
        <v>50.04062652587891</v>
      </c>
      <c r="F2490" t="n">
        <v>49.92752075195312</v>
      </c>
      <c r="M2490" t="n">
        <v>64</v>
      </c>
      <c r="N2490" t="n">
        <v>1024</v>
      </c>
      <c r="O2490" t="n">
        <v>1000000000</v>
      </c>
      <c r="P2490" t="n">
        <v>32.5</v>
      </c>
      <c r="Q2490" t="n">
        <v>47.45216369628906</v>
      </c>
      <c r="R2490" t="n">
        <v>14.93892669677734</v>
      </c>
    </row>
    <row r="2491">
      <c r="A2491" t="n">
        <v>64</v>
      </c>
      <c r="B2491" t="n">
        <v>1024</v>
      </c>
      <c r="C2491" t="n">
        <v>30000000</v>
      </c>
      <c r="D2491" t="n">
        <v>35</v>
      </c>
      <c r="E2491" t="n">
        <v>50.13389587402344</v>
      </c>
      <c r="F2491" t="n">
        <v>49.93247985839844</v>
      </c>
      <c r="M2491" t="n">
        <v>64</v>
      </c>
      <c r="N2491" t="n">
        <v>1024</v>
      </c>
      <c r="O2491" t="n">
        <v>1000000000</v>
      </c>
      <c r="P2491" t="n">
        <v>35</v>
      </c>
      <c r="Q2491" t="n">
        <v>47.49164581298828</v>
      </c>
      <c r="R2491" t="n">
        <v>22.80006408691406</v>
      </c>
    </row>
    <row r="2492">
      <c r="A2492" t="n">
        <v>32</v>
      </c>
      <c r="B2492" t="n">
        <v>128</v>
      </c>
      <c r="C2492" t="n">
        <v>1000000</v>
      </c>
      <c r="D2492" t="n">
        <v>35</v>
      </c>
      <c r="E2492" t="n">
        <v>49.89395141601562</v>
      </c>
      <c r="F2492" t="n">
        <v>49.93400573730469</v>
      </c>
      <c r="M2492" t="n">
        <v>64</v>
      </c>
      <c r="N2492" t="n">
        <v>1024</v>
      </c>
      <c r="O2492" t="n">
        <v>10000000000</v>
      </c>
      <c r="P2492" t="n">
        <v>0</v>
      </c>
      <c r="Q2492" t="n">
        <v>0</v>
      </c>
      <c r="R2492" t="n">
        <v>0</v>
      </c>
    </row>
    <row r="2493">
      <c r="A2493" t="n">
        <v>32</v>
      </c>
      <c r="B2493" t="n">
        <v>32</v>
      </c>
      <c r="C2493" t="n">
        <v>1000000</v>
      </c>
      <c r="D2493" t="n">
        <v>35</v>
      </c>
      <c r="E2493" t="n">
        <v>50.02784729003906</v>
      </c>
      <c r="F2493" t="n">
        <v>49.94468688964844</v>
      </c>
      <c r="M2493" t="n">
        <v>64</v>
      </c>
      <c r="N2493" t="n">
        <v>1024</v>
      </c>
      <c r="O2493" t="n">
        <v>10000000000</v>
      </c>
      <c r="P2493" t="n">
        <v>2.5</v>
      </c>
      <c r="Q2493" t="n">
        <v>0</v>
      </c>
      <c r="R2493" t="n">
        <v>0</v>
      </c>
    </row>
    <row r="2494">
      <c r="A2494" t="n">
        <v>8</v>
      </c>
      <c r="B2494" t="n">
        <v>128</v>
      </c>
      <c r="C2494" t="n">
        <v>1000000</v>
      </c>
      <c r="D2494" t="n">
        <v>35</v>
      </c>
      <c r="E2494" t="n">
        <v>49.94792938232422</v>
      </c>
      <c r="F2494" t="n">
        <v>49.94487762451172</v>
      </c>
      <c r="M2494" t="n">
        <v>64</v>
      </c>
      <c r="N2494" t="n">
        <v>1024</v>
      </c>
      <c r="O2494" t="n">
        <v>10000000000</v>
      </c>
      <c r="P2494" t="n">
        <v>5</v>
      </c>
      <c r="Q2494" t="n">
        <v>0</v>
      </c>
      <c r="R2494" t="n">
        <v>0</v>
      </c>
    </row>
    <row r="2495">
      <c r="A2495" t="n">
        <v>16</v>
      </c>
      <c r="B2495" t="n">
        <v>512</v>
      </c>
      <c r="C2495" t="n">
        <v>1000000</v>
      </c>
      <c r="D2495" t="n">
        <v>35</v>
      </c>
      <c r="E2495" t="n">
        <v>49.99465942382812</v>
      </c>
      <c r="F2495" t="n">
        <v>49.94544982910156</v>
      </c>
      <c r="M2495" t="n">
        <v>64</v>
      </c>
      <c r="N2495" t="n">
        <v>1024</v>
      </c>
      <c r="O2495" t="n">
        <v>10000000000</v>
      </c>
      <c r="P2495" t="n">
        <v>7.5</v>
      </c>
      <c r="Q2495" t="n">
        <v>0</v>
      </c>
      <c r="R2495" t="n">
        <v>0</v>
      </c>
    </row>
    <row r="2496">
      <c r="A2496" t="n">
        <v>64</v>
      </c>
      <c r="B2496" t="n">
        <v>512</v>
      </c>
      <c r="C2496" t="n">
        <v>1000000</v>
      </c>
      <c r="D2496" t="n">
        <v>35</v>
      </c>
      <c r="E2496" t="n">
        <v>49.92427825927734</v>
      </c>
      <c r="F2496" t="n">
        <v>49.94659423828125</v>
      </c>
      <c r="M2496" t="n">
        <v>64</v>
      </c>
      <c r="N2496" t="n">
        <v>1024</v>
      </c>
      <c r="O2496" t="n">
        <v>10000000000</v>
      </c>
      <c r="P2496" t="n">
        <v>10</v>
      </c>
      <c r="Q2496" t="n">
        <v>0</v>
      </c>
      <c r="R2496" t="n">
        <v>0</v>
      </c>
    </row>
    <row r="2497">
      <c r="A2497" t="n">
        <v>16</v>
      </c>
      <c r="B2497" t="n">
        <v>256</v>
      </c>
      <c r="C2497" t="n">
        <v>1000000</v>
      </c>
      <c r="D2497" t="n">
        <v>32.5</v>
      </c>
      <c r="E2497" t="n">
        <v>49.93782043457031</v>
      </c>
      <c r="F2497" t="n">
        <v>49.94983673095703</v>
      </c>
      <c r="M2497" t="n">
        <v>64</v>
      </c>
      <c r="N2497" t="n">
        <v>1024</v>
      </c>
      <c r="O2497" t="n">
        <v>10000000000</v>
      </c>
      <c r="P2497" t="n">
        <v>12.5</v>
      </c>
      <c r="Q2497" t="n">
        <v>0</v>
      </c>
      <c r="R2497" t="n">
        <v>0</v>
      </c>
    </row>
    <row r="2498">
      <c r="A2498" t="n">
        <v>64</v>
      </c>
      <c r="B2498" t="n">
        <v>1024</v>
      </c>
      <c r="C2498" t="n">
        <v>1000000</v>
      </c>
      <c r="D2498" t="n">
        <v>35</v>
      </c>
      <c r="E2498" t="n">
        <v>49.98016357421875</v>
      </c>
      <c r="F2498" t="n">
        <v>49.95288848876953</v>
      </c>
      <c r="M2498" t="n">
        <v>64</v>
      </c>
      <c r="N2498" t="n">
        <v>1024</v>
      </c>
      <c r="O2498" t="n">
        <v>10000000000</v>
      </c>
      <c r="P2498" t="n">
        <v>15</v>
      </c>
      <c r="Q2498" t="n">
        <v>0</v>
      </c>
      <c r="R2498" t="n">
        <v>0</v>
      </c>
    </row>
    <row r="2499">
      <c r="A2499" t="n">
        <v>64</v>
      </c>
      <c r="B2499" t="n">
        <v>512</v>
      </c>
      <c r="C2499" t="n">
        <v>15000000</v>
      </c>
      <c r="D2499" t="n">
        <v>35</v>
      </c>
      <c r="E2499" t="n">
        <v>50.12893676757812</v>
      </c>
      <c r="F2499" t="n">
        <v>49.9603271484375</v>
      </c>
      <c r="M2499" t="n">
        <v>64</v>
      </c>
      <c r="N2499" t="n">
        <v>1024</v>
      </c>
      <c r="O2499" t="n">
        <v>10000000000</v>
      </c>
      <c r="P2499" t="n">
        <v>17.5</v>
      </c>
      <c r="Q2499" t="n">
        <v>0.00171661376953125</v>
      </c>
      <c r="R2499" t="n">
        <v>0</v>
      </c>
    </row>
    <row r="2500">
      <c r="A2500" t="n">
        <v>8</v>
      </c>
      <c r="B2500" t="n">
        <v>1024</v>
      </c>
      <c r="C2500" t="n">
        <v>1000000</v>
      </c>
      <c r="D2500" t="n">
        <v>32.5</v>
      </c>
      <c r="E2500" t="n">
        <v>50.05245208740234</v>
      </c>
      <c r="F2500" t="n">
        <v>49.97119903564453</v>
      </c>
      <c r="M2500" t="n">
        <v>64</v>
      </c>
      <c r="N2500" t="n">
        <v>1024</v>
      </c>
      <c r="O2500" t="n">
        <v>10000000000</v>
      </c>
      <c r="P2500" t="n">
        <v>20</v>
      </c>
      <c r="Q2500" t="n">
        <v>1.523780822753906</v>
      </c>
      <c r="R2500" t="n">
        <v>0</v>
      </c>
    </row>
    <row r="2501">
      <c r="A2501" t="n">
        <v>64</v>
      </c>
      <c r="B2501" t="n">
        <v>128</v>
      </c>
      <c r="C2501" t="n">
        <v>1000000</v>
      </c>
      <c r="D2501" t="n">
        <v>35</v>
      </c>
      <c r="E2501" t="n">
        <v>50.07057189941406</v>
      </c>
      <c r="F2501" t="n">
        <v>49.98092651367188</v>
      </c>
      <c r="M2501" t="n">
        <v>64</v>
      </c>
      <c r="N2501" t="n">
        <v>1024</v>
      </c>
      <c r="O2501" t="n">
        <v>10000000000</v>
      </c>
      <c r="P2501" t="n">
        <v>22.5</v>
      </c>
      <c r="Q2501" t="n">
        <v>7.38677978515625</v>
      </c>
      <c r="R2501" t="n">
        <v>0</v>
      </c>
    </row>
    <row r="2502">
      <c r="A2502" t="n">
        <v>16</v>
      </c>
      <c r="B2502" t="n">
        <v>1024</v>
      </c>
      <c r="C2502" t="n">
        <v>1000000</v>
      </c>
      <c r="D2502" t="n">
        <v>32.5</v>
      </c>
      <c r="E2502" t="n">
        <v>49.97406005859375</v>
      </c>
      <c r="F2502" t="n">
        <v>49.98111724853516</v>
      </c>
      <c r="M2502" t="n">
        <v>64</v>
      </c>
      <c r="N2502" t="n">
        <v>1024</v>
      </c>
      <c r="O2502" t="n">
        <v>10000000000</v>
      </c>
      <c r="P2502" t="n">
        <v>25</v>
      </c>
      <c r="Q2502" t="n">
        <v>9.814262390136719</v>
      </c>
      <c r="R2502" t="n">
        <v>0</v>
      </c>
    </row>
    <row r="2503">
      <c r="A2503" t="n">
        <v>64</v>
      </c>
      <c r="B2503" t="n">
        <v>64</v>
      </c>
      <c r="C2503" t="n">
        <v>1000000</v>
      </c>
      <c r="D2503" t="n">
        <v>35</v>
      </c>
      <c r="E2503" t="n">
        <v>49.97196197509766</v>
      </c>
      <c r="F2503" t="n">
        <v>49.99752044677734</v>
      </c>
      <c r="M2503" t="n">
        <v>64</v>
      </c>
      <c r="N2503" t="n">
        <v>1024</v>
      </c>
      <c r="O2503" t="n">
        <v>10000000000</v>
      </c>
      <c r="P2503" t="n">
        <v>27.5</v>
      </c>
      <c r="Q2503" t="n">
        <v>32.87181854248047</v>
      </c>
      <c r="R2503" t="n">
        <v>2.116203308105469</v>
      </c>
    </row>
    <row r="2504">
      <c r="A2504" t="n">
        <v>32</v>
      </c>
      <c r="B2504" t="n">
        <v>1024</v>
      </c>
      <c r="C2504" t="n">
        <v>1000000</v>
      </c>
      <c r="D2504" t="n">
        <v>32.5</v>
      </c>
      <c r="E2504" t="n">
        <v>49.98340606689453</v>
      </c>
      <c r="F2504" t="n">
        <v>50.00362396240234</v>
      </c>
      <c r="M2504" t="n">
        <v>64</v>
      </c>
      <c r="N2504" t="n">
        <v>1024</v>
      </c>
      <c r="O2504" t="n">
        <v>10000000000</v>
      </c>
      <c r="P2504" t="n">
        <v>30</v>
      </c>
      <c r="Q2504" t="n">
        <v>53.09505462646484</v>
      </c>
      <c r="R2504" t="n">
        <v>3.042793273925781</v>
      </c>
    </row>
    <row r="2505">
      <c r="A2505" t="n">
        <v>8</v>
      </c>
      <c r="B2505" t="n">
        <v>256</v>
      </c>
      <c r="C2505" t="n">
        <v>1000000</v>
      </c>
      <c r="D2505" t="n">
        <v>32.5</v>
      </c>
      <c r="E2505" t="n">
        <v>50.06790161132812</v>
      </c>
      <c r="F2505" t="n">
        <v>50.00534057617188</v>
      </c>
      <c r="M2505" t="n">
        <v>64</v>
      </c>
      <c r="N2505" t="n">
        <v>1024</v>
      </c>
      <c r="O2505" t="n">
        <v>10000000000</v>
      </c>
      <c r="P2505" t="n">
        <v>32.5</v>
      </c>
      <c r="Q2505" t="n">
        <v>57.57045745849609</v>
      </c>
      <c r="R2505" t="n">
        <v>5.418968200683594</v>
      </c>
    </row>
    <row r="2506">
      <c r="A2506" t="n">
        <v>32</v>
      </c>
      <c r="B2506" t="n">
        <v>256</v>
      </c>
      <c r="C2506" t="n">
        <v>1000000</v>
      </c>
      <c r="D2506" t="n">
        <v>32.5</v>
      </c>
      <c r="E2506" t="n">
        <v>50.09555816650391</v>
      </c>
      <c r="F2506" t="n">
        <v>50.00553131103516</v>
      </c>
      <c r="M2506" t="n">
        <v>64</v>
      </c>
      <c r="N2506" t="n">
        <v>1024</v>
      </c>
      <c r="O2506" t="n">
        <v>10000000000</v>
      </c>
      <c r="P2506" t="n">
        <v>35</v>
      </c>
      <c r="Q2506" t="n">
        <v>51.55162811279297</v>
      </c>
      <c r="R2506" t="n">
        <v>5.3131103515625</v>
      </c>
    </row>
    <row r="2507">
      <c r="A2507" t="n">
        <v>16</v>
      </c>
      <c r="B2507" t="n">
        <v>64</v>
      </c>
      <c r="C2507" t="n">
        <v>1000000</v>
      </c>
      <c r="D2507" t="n">
        <v>35</v>
      </c>
      <c r="E2507" t="n">
        <v>50.14095306396484</v>
      </c>
      <c r="F2507" t="n">
        <v>50.00591278076172</v>
      </c>
      <c r="M2507" t="n">
        <v>64</v>
      </c>
      <c r="N2507" t="n">
        <v>1024</v>
      </c>
      <c r="O2507" t="n">
        <v>30000000000</v>
      </c>
      <c r="P2507" t="n">
        <v>0</v>
      </c>
      <c r="Q2507" t="n">
        <v>0</v>
      </c>
      <c r="R2507" t="n">
        <v>0</v>
      </c>
    </row>
    <row r="2508">
      <c r="A2508" t="n">
        <v>32</v>
      </c>
      <c r="B2508" t="n">
        <v>64</v>
      </c>
      <c r="C2508" t="n">
        <v>1000000</v>
      </c>
      <c r="D2508" t="n">
        <v>35</v>
      </c>
      <c r="E2508" t="n">
        <v>50.00095367431641</v>
      </c>
      <c r="F2508" t="n">
        <v>50.00743865966797</v>
      </c>
      <c r="M2508" t="n">
        <v>64</v>
      </c>
      <c r="N2508" t="n">
        <v>1024</v>
      </c>
      <c r="O2508" t="n">
        <v>30000000000</v>
      </c>
      <c r="P2508" t="n">
        <v>2.5</v>
      </c>
      <c r="Q2508" t="n">
        <v>0</v>
      </c>
      <c r="R2508" t="n">
        <v>0</v>
      </c>
    </row>
    <row r="2509">
      <c r="A2509" t="n">
        <v>16</v>
      </c>
      <c r="B2509" t="n">
        <v>512</v>
      </c>
      <c r="C2509" t="n">
        <v>1000000</v>
      </c>
      <c r="D2509" t="n">
        <v>32.5</v>
      </c>
      <c r="E2509" t="n">
        <v>50.01239776611328</v>
      </c>
      <c r="F2509" t="n">
        <v>50.00762939453125</v>
      </c>
      <c r="M2509" t="n">
        <v>64</v>
      </c>
      <c r="N2509" t="n">
        <v>1024</v>
      </c>
      <c r="O2509" t="n">
        <v>30000000000</v>
      </c>
      <c r="P2509" t="n">
        <v>5</v>
      </c>
      <c r="Q2509" t="n">
        <v>0</v>
      </c>
      <c r="R2509" t="n">
        <v>0</v>
      </c>
    </row>
    <row r="2510">
      <c r="A2510" t="n">
        <v>64</v>
      </c>
      <c r="B2510" t="n">
        <v>1024</v>
      </c>
      <c r="C2510" t="n">
        <v>1000000</v>
      </c>
      <c r="D2510" t="n">
        <v>32.5</v>
      </c>
      <c r="E2510" t="n">
        <v>50.03433227539062</v>
      </c>
      <c r="F2510" t="n">
        <v>50.00820159912109</v>
      </c>
      <c r="M2510" t="n">
        <v>64</v>
      </c>
      <c r="N2510" t="n">
        <v>1024</v>
      </c>
      <c r="O2510" t="n">
        <v>30000000000</v>
      </c>
      <c r="P2510" t="n">
        <v>7.5</v>
      </c>
      <c r="Q2510" t="n">
        <v>0</v>
      </c>
      <c r="R2510" t="n">
        <v>0</v>
      </c>
    </row>
    <row r="2511">
      <c r="A2511" t="n">
        <v>16</v>
      </c>
      <c r="B2511" t="n">
        <v>128</v>
      </c>
      <c r="C2511" t="n">
        <v>1000000</v>
      </c>
      <c r="D2511" t="n">
        <v>35</v>
      </c>
      <c r="E2511" t="n">
        <v>50.02288818359375</v>
      </c>
      <c r="F2511" t="n">
        <v>50.00896453857422</v>
      </c>
      <c r="M2511" t="n">
        <v>64</v>
      </c>
      <c r="N2511" t="n">
        <v>1024</v>
      </c>
      <c r="O2511" t="n">
        <v>30000000000</v>
      </c>
      <c r="P2511" t="n">
        <v>10</v>
      </c>
      <c r="Q2511" t="n">
        <v>0</v>
      </c>
      <c r="R2511" t="n">
        <v>0</v>
      </c>
    </row>
    <row r="2512">
      <c r="A2512" t="n">
        <v>32</v>
      </c>
      <c r="B2512" t="n">
        <v>512</v>
      </c>
      <c r="C2512" t="n">
        <v>1000000</v>
      </c>
      <c r="D2512" t="n">
        <v>35</v>
      </c>
      <c r="E2512" t="n">
        <v>49.96662139892578</v>
      </c>
      <c r="F2512" t="n">
        <v>50.01506805419922</v>
      </c>
      <c r="M2512" t="n">
        <v>64</v>
      </c>
      <c r="N2512" t="n">
        <v>1024</v>
      </c>
      <c r="O2512" t="n">
        <v>30000000000</v>
      </c>
      <c r="P2512" t="n">
        <v>12.5</v>
      </c>
      <c r="Q2512" t="n">
        <v>0</v>
      </c>
      <c r="R2512" t="n">
        <v>0</v>
      </c>
    </row>
    <row r="2513">
      <c r="A2513" t="n">
        <v>8</v>
      </c>
      <c r="B2513" t="n">
        <v>1024</v>
      </c>
      <c r="C2513" t="n">
        <v>1000000</v>
      </c>
      <c r="D2513" t="n">
        <v>35</v>
      </c>
      <c r="E2513" t="n">
        <v>50.06160736083984</v>
      </c>
      <c r="F2513" t="n">
        <v>50.0152587890625</v>
      </c>
      <c r="M2513" t="n">
        <v>64</v>
      </c>
      <c r="N2513" t="n">
        <v>1024</v>
      </c>
      <c r="O2513" t="n">
        <v>30000000000</v>
      </c>
      <c r="P2513" t="n">
        <v>15</v>
      </c>
      <c r="Q2513" t="n">
        <v>0</v>
      </c>
      <c r="R2513" t="n">
        <v>0</v>
      </c>
    </row>
    <row r="2514">
      <c r="A2514" t="n">
        <v>64</v>
      </c>
      <c r="B2514" t="n">
        <v>64</v>
      </c>
      <c r="C2514" t="n">
        <v>1000000</v>
      </c>
      <c r="D2514" t="n">
        <v>32.5</v>
      </c>
      <c r="E2514" t="n">
        <v>49.99961853027344</v>
      </c>
      <c r="F2514" t="n">
        <v>50.01621246337891</v>
      </c>
      <c r="M2514" t="n">
        <v>64</v>
      </c>
      <c r="N2514" t="n">
        <v>1024</v>
      </c>
      <c r="O2514" t="n">
        <v>30000000000</v>
      </c>
      <c r="P2514" t="n">
        <v>17.5</v>
      </c>
      <c r="Q2514" t="n">
        <v>0</v>
      </c>
      <c r="R2514" t="n">
        <v>0</v>
      </c>
    </row>
    <row r="2515">
      <c r="A2515" t="n">
        <v>64</v>
      </c>
      <c r="B2515" t="n">
        <v>128</v>
      </c>
      <c r="C2515" t="n">
        <v>1000000</v>
      </c>
      <c r="D2515" t="n">
        <v>32.5</v>
      </c>
      <c r="E2515" t="n">
        <v>50.02021789550781</v>
      </c>
      <c r="F2515" t="n">
        <v>50.02288818359375</v>
      </c>
      <c r="M2515" t="n">
        <v>64</v>
      </c>
      <c r="N2515" t="n">
        <v>1024</v>
      </c>
      <c r="O2515" t="n">
        <v>30000000000</v>
      </c>
      <c r="P2515" t="n">
        <v>20</v>
      </c>
      <c r="Q2515" t="n">
        <v>0</v>
      </c>
      <c r="R2515" t="n">
        <v>0</v>
      </c>
    </row>
    <row r="2516">
      <c r="A2516" t="n">
        <v>32</v>
      </c>
      <c r="B2516" t="n">
        <v>256</v>
      </c>
      <c r="C2516" t="n">
        <v>1000000</v>
      </c>
      <c r="D2516" t="n">
        <v>35</v>
      </c>
      <c r="E2516" t="n">
        <v>50.05779266357422</v>
      </c>
      <c r="F2516" t="n">
        <v>50.03929138183594</v>
      </c>
      <c r="M2516" t="n">
        <v>64</v>
      </c>
      <c r="N2516" t="n">
        <v>1024</v>
      </c>
      <c r="O2516" t="n">
        <v>30000000000</v>
      </c>
      <c r="P2516" t="n">
        <v>22.5</v>
      </c>
      <c r="Q2516" t="n">
        <v>0</v>
      </c>
      <c r="R2516" t="n">
        <v>0</v>
      </c>
    </row>
    <row r="2517">
      <c r="A2517" t="n">
        <v>8</v>
      </c>
      <c r="B2517" t="n">
        <v>64</v>
      </c>
      <c r="C2517" t="n">
        <v>1000000</v>
      </c>
      <c r="D2517" t="n">
        <v>35</v>
      </c>
      <c r="E2517" t="n">
        <v>50.04310607910156</v>
      </c>
      <c r="F2517" t="n">
        <v>50.04653930664062</v>
      </c>
      <c r="M2517" t="n">
        <v>64</v>
      </c>
      <c r="N2517" t="n">
        <v>1024</v>
      </c>
      <c r="O2517" t="n">
        <v>30000000000</v>
      </c>
      <c r="P2517" t="n">
        <v>25</v>
      </c>
      <c r="Q2517" t="n">
        <v>7.088470458984375</v>
      </c>
      <c r="R2517" t="n">
        <v>0</v>
      </c>
    </row>
    <row r="2518">
      <c r="A2518" t="n">
        <v>32</v>
      </c>
      <c r="B2518" t="n">
        <v>128</v>
      </c>
      <c r="C2518" t="n">
        <v>1000000</v>
      </c>
      <c r="D2518" t="n">
        <v>32.5</v>
      </c>
      <c r="E2518" t="n">
        <v>50.04215240478516</v>
      </c>
      <c r="F2518" t="n">
        <v>50.05474090576172</v>
      </c>
      <c r="M2518" t="n">
        <v>64</v>
      </c>
      <c r="N2518" t="n">
        <v>1024</v>
      </c>
      <c r="O2518" t="n">
        <v>30000000000</v>
      </c>
      <c r="P2518" t="n">
        <v>27.5</v>
      </c>
      <c r="Q2518" t="n">
        <v>16.8304443359375</v>
      </c>
      <c r="R2518" t="n">
        <v>0</v>
      </c>
    </row>
    <row r="2519">
      <c r="A2519" t="n">
        <v>16</v>
      </c>
      <c r="B2519" t="n">
        <v>1024</v>
      </c>
      <c r="C2519" t="n">
        <v>1000000</v>
      </c>
      <c r="D2519" t="n">
        <v>35</v>
      </c>
      <c r="E2519" t="n">
        <v>49.99198913574219</v>
      </c>
      <c r="F2519" t="n">
        <v>50.08525848388672</v>
      </c>
      <c r="M2519" t="n">
        <v>64</v>
      </c>
      <c r="N2519" t="n">
        <v>1024</v>
      </c>
      <c r="O2519" t="n">
        <v>30000000000</v>
      </c>
      <c r="P2519" t="n">
        <v>30</v>
      </c>
      <c r="Q2519" t="n">
        <v>53.90415191650391</v>
      </c>
      <c r="R2519" t="n">
        <v>1.842498779296875</v>
      </c>
    </row>
    <row r="2520">
      <c r="A2520" t="n">
        <v>32</v>
      </c>
      <c r="B2520" t="n">
        <v>512</v>
      </c>
      <c r="C2520" t="n">
        <v>1000000</v>
      </c>
      <c r="D2520" t="n">
        <v>32.5</v>
      </c>
      <c r="E2520" t="n">
        <v>50.09250640869141</v>
      </c>
      <c r="F2520" t="n">
        <v>50.08640289306641</v>
      </c>
      <c r="M2520" t="n">
        <v>64</v>
      </c>
      <c r="N2520" t="n">
        <v>1024</v>
      </c>
      <c r="O2520" t="n">
        <v>30000000000</v>
      </c>
      <c r="P2520" t="n">
        <v>32.5</v>
      </c>
      <c r="Q2520" t="n">
        <v>51.65691375732422</v>
      </c>
      <c r="R2520" t="n">
        <v>0.3816604614257812</v>
      </c>
    </row>
    <row r="2521">
      <c r="A2521" t="n">
        <v>8</v>
      </c>
      <c r="B2521" t="n">
        <v>512</v>
      </c>
      <c r="C2521" t="n">
        <v>1000000</v>
      </c>
      <c r="D2521" t="n">
        <v>35</v>
      </c>
      <c r="E2521" t="n">
        <v>50.06942749023438</v>
      </c>
      <c r="F2521" t="n">
        <v>50.09536743164062</v>
      </c>
      <c r="M2521" t="n">
        <v>64</v>
      </c>
      <c r="N2521" t="n">
        <v>1024</v>
      </c>
      <c r="O2521" t="n">
        <v>30000000000</v>
      </c>
      <c r="P2521" t="n">
        <v>35</v>
      </c>
      <c r="Q2521" t="n">
        <v>53.40099334716797</v>
      </c>
      <c r="R2521" t="n">
        <v>3.072547912597656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757"/>
  <sheetViews>
    <sheetView workbookViewId="0">
      <selection activeCell="E1" sqref="E1"/>
    </sheetView>
  </sheetViews>
  <sheetFormatPr baseColWidth="8" defaultRowHeight="14.4"/>
  <sheetData>
    <row r="1">
      <c r="A1" s="57" t="inlineStr">
        <is>
          <t>PilotLength</t>
        </is>
      </c>
      <c r="B1" s="57" t="inlineStr">
        <is>
          <t>PilotSpacing</t>
        </is>
      </c>
      <c r="C1" s="57" t="inlineStr">
        <is>
          <t>SymbolRate</t>
        </is>
      </c>
      <c r="D1" s="57" t="inlineStr">
        <is>
          <t>PhaseNoise</t>
        </is>
      </c>
      <c r="F1" s="57" t="inlineStr">
        <is>
          <t>Expected/Test</t>
        </is>
      </c>
      <c r="G1" s="57" t="inlineStr">
        <is>
          <t>Predicted</t>
        </is>
      </c>
    </row>
    <row r="2">
      <c r="A2" t="n">
        <v>64</v>
      </c>
      <c r="B2" t="n">
        <v>128</v>
      </c>
      <c r="C2" t="n">
        <v>1000000</v>
      </c>
      <c r="D2" t="n">
        <v>30</v>
      </c>
      <c r="F2" t="n">
        <v>49.39174652099609</v>
      </c>
      <c r="G2" t="n">
        <v>49.26433563232422</v>
      </c>
    </row>
    <row r="3">
      <c r="A3" t="n">
        <v>8</v>
      </c>
      <c r="B3" t="n">
        <v>32</v>
      </c>
      <c r="C3" t="n">
        <v>30000000</v>
      </c>
      <c r="D3" t="n">
        <v>22.5</v>
      </c>
      <c r="F3" t="n">
        <v>0.8230209350585938</v>
      </c>
      <c r="G3" t="n">
        <v>1.230621337890625</v>
      </c>
    </row>
    <row r="4">
      <c r="A4" t="n">
        <v>32</v>
      </c>
      <c r="B4" t="n">
        <v>512</v>
      </c>
      <c r="C4" t="n">
        <v>1000000</v>
      </c>
      <c r="D4" t="n">
        <v>22.5</v>
      </c>
      <c r="F4" t="n">
        <v>27.11391448974609</v>
      </c>
      <c r="G4" t="n">
        <v>26.20391845703125</v>
      </c>
    </row>
    <row r="5">
      <c r="A5" t="n">
        <v>8</v>
      </c>
      <c r="B5" t="n">
        <v>32</v>
      </c>
      <c r="C5" t="n">
        <v>999999999.9999999</v>
      </c>
      <c r="D5" t="n">
        <v>5</v>
      </c>
      <c r="F5" t="n">
        <v>0</v>
      </c>
      <c r="G5" t="n">
        <v>0</v>
      </c>
    </row>
    <row r="6">
      <c r="A6" t="n">
        <v>8</v>
      </c>
      <c r="B6" t="n">
        <v>32</v>
      </c>
      <c r="C6" t="n">
        <v>10000000000</v>
      </c>
      <c r="D6" t="n">
        <v>30</v>
      </c>
      <c r="F6" t="n">
        <v>0.502777099609375</v>
      </c>
      <c r="G6" t="n">
        <v>0.9222030639648438</v>
      </c>
    </row>
    <row r="7">
      <c r="A7" t="n">
        <v>16</v>
      </c>
      <c r="B7" t="n">
        <v>1024</v>
      </c>
      <c r="C7" t="n">
        <v>15000000</v>
      </c>
      <c r="D7" t="n">
        <v>15</v>
      </c>
      <c r="F7" t="n">
        <v>0.611114501953125</v>
      </c>
      <c r="G7" t="n">
        <v>0.9717941284179688</v>
      </c>
    </row>
    <row r="8">
      <c r="A8" t="n">
        <v>32</v>
      </c>
      <c r="B8" t="n">
        <v>128</v>
      </c>
      <c r="C8" t="n">
        <v>1000000</v>
      </c>
      <c r="D8" t="n">
        <v>12.5</v>
      </c>
      <c r="F8" t="n">
        <v>0.05588531494140625</v>
      </c>
      <c r="G8" t="n">
        <v>0.0339508056640625</v>
      </c>
    </row>
    <row r="9">
      <c r="A9" t="n">
        <v>16</v>
      </c>
      <c r="B9" t="n">
        <v>128</v>
      </c>
      <c r="C9" t="n">
        <v>10000000000</v>
      </c>
      <c r="D9" t="n">
        <v>10</v>
      </c>
      <c r="F9" t="n">
        <v>0</v>
      </c>
      <c r="G9" t="n">
        <v>0</v>
      </c>
    </row>
    <row r="10">
      <c r="A10" t="n">
        <v>32</v>
      </c>
      <c r="B10" t="n">
        <v>32</v>
      </c>
      <c r="C10" t="n">
        <v>999999999.9999999</v>
      </c>
      <c r="D10" t="n">
        <v>35</v>
      </c>
      <c r="F10" t="n">
        <v>3.943252563476562</v>
      </c>
      <c r="G10" t="n">
        <v>5.480575561523438</v>
      </c>
    </row>
    <row r="11">
      <c r="A11" t="n">
        <v>16</v>
      </c>
      <c r="B11" t="n">
        <v>128</v>
      </c>
      <c r="C11" t="n">
        <v>999999999.9999999</v>
      </c>
      <c r="D11" t="n">
        <v>10</v>
      </c>
      <c r="F11" t="n">
        <v>0</v>
      </c>
      <c r="G11" t="n">
        <v>0</v>
      </c>
    </row>
    <row r="12">
      <c r="A12" t="n">
        <v>32</v>
      </c>
      <c r="B12" t="n">
        <v>1024</v>
      </c>
      <c r="C12" t="n">
        <v>10000000000</v>
      </c>
      <c r="D12" t="n">
        <v>20</v>
      </c>
      <c r="F12" t="n">
        <v>0</v>
      </c>
      <c r="G12" t="n">
        <v>0</v>
      </c>
    </row>
    <row r="13">
      <c r="A13" t="n">
        <v>8</v>
      </c>
      <c r="B13" t="n">
        <v>1024</v>
      </c>
      <c r="C13" t="n">
        <v>100000000</v>
      </c>
      <c r="D13" t="n">
        <v>25</v>
      </c>
      <c r="F13" t="n">
        <v>13.43154907226562</v>
      </c>
      <c r="G13" t="n">
        <v>13.90438079833984</v>
      </c>
    </row>
    <row r="14">
      <c r="A14" t="n">
        <v>32</v>
      </c>
      <c r="B14" t="n">
        <v>64</v>
      </c>
      <c r="C14" t="n">
        <v>15000000</v>
      </c>
      <c r="D14" t="n">
        <v>30</v>
      </c>
      <c r="F14" t="n">
        <v>37.0697021484375</v>
      </c>
      <c r="G14" t="n">
        <v>33.07533264160156</v>
      </c>
    </row>
    <row r="15">
      <c r="A15" t="n">
        <v>16</v>
      </c>
      <c r="B15" t="n">
        <v>1024</v>
      </c>
      <c r="C15" t="n">
        <v>999999999.9999999</v>
      </c>
      <c r="D15" t="n">
        <v>20</v>
      </c>
      <c r="F15" t="n">
        <v>0.3879547119140625</v>
      </c>
      <c r="G15" t="n">
        <v>0</v>
      </c>
    </row>
    <row r="16">
      <c r="A16" t="n">
        <v>8</v>
      </c>
      <c r="B16" t="n">
        <v>64</v>
      </c>
      <c r="C16" t="n">
        <v>1000000</v>
      </c>
      <c r="D16" t="n">
        <v>5</v>
      </c>
      <c r="F16" t="n">
        <v>0</v>
      </c>
      <c r="G16" t="n">
        <v>0</v>
      </c>
    </row>
    <row r="17">
      <c r="A17" t="n">
        <v>8</v>
      </c>
      <c r="B17" t="n">
        <v>1024</v>
      </c>
      <c r="C17" t="n">
        <v>999999999.9999999</v>
      </c>
      <c r="D17" t="n">
        <v>10</v>
      </c>
      <c r="F17" t="n">
        <v>0</v>
      </c>
      <c r="G17" t="n">
        <v>0</v>
      </c>
    </row>
    <row r="18">
      <c r="A18" t="n">
        <v>16</v>
      </c>
      <c r="B18" t="n">
        <v>32</v>
      </c>
      <c r="C18" t="n">
        <v>999999999.9999999</v>
      </c>
      <c r="D18" t="n">
        <v>10</v>
      </c>
      <c r="F18" t="n">
        <v>0</v>
      </c>
      <c r="G18" t="n">
        <v>0</v>
      </c>
    </row>
    <row r="19">
      <c r="A19" t="n">
        <v>64</v>
      </c>
      <c r="B19" t="n">
        <v>1024</v>
      </c>
      <c r="C19" t="n">
        <v>10000000000</v>
      </c>
      <c r="D19" t="n">
        <v>0</v>
      </c>
      <c r="F19" t="n">
        <v>0</v>
      </c>
      <c r="G19" t="n">
        <v>0</v>
      </c>
    </row>
    <row r="20">
      <c r="A20" t="n">
        <v>16</v>
      </c>
      <c r="B20" t="n">
        <v>32</v>
      </c>
      <c r="C20" t="n">
        <v>30000000000</v>
      </c>
      <c r="D20" t="n">
        <v>30</v>
      </c>
      <c r="F20" t="n">
        <v>0.4430770874023438</v>
      </c>
      <c r="G20" t="n">
        <v>0.5046844482421875</v>
      </c>
    </row>
    <row r="21">
      <c r="A21" t="n">
        <v>16</v>
      </c>
      <c r="B21" t="n">
        <v>256</v>
      </c>
      <c r="C21" t="n">
        <v>10000000000</v>
      </c>
      <c r="D21" t="n">
        <v>20</v>
      </c>
      <c r="F21" t="n">
        <v>0</v>
      </c>
      <c r="G21" t="n">
        <v>0</v>
      </c>
    </row>
    <row r="22">
      <c r="A22" t="n">
        <v>32</v>
      </c>
      <c r="B22" t="n">
        <v>256</v>
      </c>
      <c r="C22" t="n">
        <v>10000000000</v>
      </c>
      <c r="D22" t="n">
        <v>2.5</v>
      </c>
      <c r="F22" t="n">
        <v>0</v>
      </c>
      <c r="G22" t="n">
        <v>0</v>
      </c>
    </row>
    <row r="23">
      <c r="A23" t="n">
        <v>8</v>
      </c>
      <c r="B23" t="n">
        <v>256</v>
      </c>
      <c r="C23" t="n">
        <v>100000000</v>
      </c>
      <c r="D23" t="n">
        <v>25</v>
      </c>
      <c r="F23" t="n">
        <v>4.266738891601562</v>
      </c>
      <c r="G23" t="n">
        <v>5.283164978027344</v>
      </c>
    </row>
    <row r="24">
      <c r="A24" t="n">
        <v>64</v>
      </c>
      <c r="B24" t="n">
        <v>1024</v>
      </c>
      <c r="C24" t="n">
        <v>10000000000</v>
      </c>
      <c r="D24" t="n">
        <v>32.5</v>
      </c>
      <c r="F24" t="n">
        <v>5.418968200683594</v>
      </c>
      <c r="G24" t="n">
        <v>3.068161010742188</v>
      </c>
    </row>
    <row r="25">
      <c r="A25" t="n">
        <v>64</v>
      </c>
      <c r="B25" t="n">
        <v>128</v>
      </c>
      <c r="C25" t="n">
        <v>1000000</v>
      </c>
      <c r="D25" t="n">
        <v>17.5</v>
      </c>
      <c r="F25" t="n">
        <v>4.486274719238281</v>
      </c>
      <c r="G25" t="n">
        <v>4.461669921875</v>
      </c>
    </row>
    <row r="26">
      <c r="A26" t="n">
        <v>8</v>
      </c>
      <c r="B26" t="n">
        <v>256</v>
      </c>
      <c r="C26" t="n">
        <v>100000000</v>
      </c>
      <c r="D26" t="n">
        <v>22.5</v>
      </c>
      <c r="F26" t="n">
        <v>0.6540298461914062</v>
      </c>
      <c r="G26" t="n">
        <v>1.009941101074219</v>
      </c>
    </row>
    <row r="27">
      <c r="A27" t="n">
        <v>64</v>
      </c>
      <c r="B27" t="n">
        <v>512</v>
      </c>
      <c r="C27" t="n">
        <v>30000000</v>
      </c>
      <c r="D27" t="n">
        <v>2.5</v>
      </c>
      <c r="F27" t="n">
        <v>0</v>
      </c>
      <c r="G27" t="n">
        <v>0</v>
      </c>
    </row>
    <row r="28">
      <c r="A28" t="n">
        <v>32</v>
      </c>
      <c r="B28" t="n">
        <v>1024</v>
      </c>
      <c r="C28" t="n">
        <v>100000000</v>
      </c>
      <c r="D28" t="n">
        <v>32.5</v>
      </c>
      <c r="F28" t="n">
        <v>44.27089691162109</v>
      </c>
      <c r="G28" t="n">
        <v>43.24321746826172</v>
      </c>
    </row>
    <row r="29">
      <c r="A29" t="n">
        <v>16</v>
      </c>
      <c r="B29" t="n">
        <v>256</v>
      </c>
      <c r="C29" t="n">
        <v>1000000</v>
      </c>
      <c r="D29" t="n">
        <v>10</v>
      </c>
      <c r="F29" t="n">
        <v>0.000762939453125</v>
      </c>
      <c r="G29" t="n">
        <v>0.000762939453125</v>
      </c>
    </row>
    <row r="30">
      <c r="A30" t="n">
        <v>16</v>
      </c>
      <c r="B30" t="n">
        <v>1024</v>
      </c>
      <c r="C30" t="n">
        <v>100000000</v>
      </c>
      <c r="D30" t="n">
        <v>17.5</v>
      </c>
      <c r="F30" t="n">
        <v>0.20751953125</v>
      </c>
      <c r="G30" t="n">
        <v>0.025177001953125</v>
      </c>
    </row>
    <row r="31">
      <c r="A31" t="n">
        <v>8</v>
      </c>
      <c r="B31" t="n">
        <v>64</v>
      </c>
      <c r="C31" t="n">
        <v>10000000000</v>
      </c>
      <c r="D31" t="n">
        <v>30</v>
      </c>
      <c r="F31" t="n">
        <v>0.5992889404296875</v>
      </c>
      <c r="G31" t="n">
        <v>0.9222030639648438</v>
      </c>
    </row>
    <row r="32">
      <c r="A32" t="n">
        <v>32</v>
      </c>
      <c r="B32" t="n">
        <v>64</v>
      </c>
      <c r="C32" t="n">
        <v>30000000</v>
      </c>
      <c r="D32" t="n">
        <v>12.5</v>
      </c>
      <c r="F32" t="n">
        <v>0</v>
      </c>
      <c r="G32" t="n">
        <v>0</v>
      </c>
    </row>
    <row r="33">
      <c r="A33" t="n">
        <v>32</v>
      </c>
      <c r="B33" t="n">
        <v>256</v>
      </c>
      <c r="C33" t="n">
        <v>30000000000</v>
      </c>
      <c r="D33" t="n">
        <v>10</v>
      </c>
      <c r="F33" t="n">
        <v>0</v>
      </c>
      <c r="G33" t="n">
        <v>0</v>
      </c>
    </row>
    <row r="34">
      <c r="A34" t="n">
        <v>64</v>
      </c>
      <c r="B34" t="n">
        <v>512</v>
      </c>
      <c r="C34" t="n">
        <v>10000000000</v>
      </c>
      <c r="D34" t="n">
        <v>7.5</v>
      </c>
      <c r="F34" t="n">
        <v>0</v>
      </c>
      <c r="G34" t="n">
        <v>0</v>
      </c>
    </row>
    <row r="35">
      <c r="A35" t="n">
        <v>64</v>
      </c>
      <c r="B35" t="n">
        <v>128</v>
      </c>
      <c r="C35" t="n">
        <v>30000000</v>
      </c>
      <c r="D35" t="n">
        <v>35</v>
      </c>
      <c r="F35" t="n">
        <v>48.52027893066406</v>
      </c>
      <c r="G35" t="n">
        <v>46.82788848876953</v>
      </c>
    </row>
    <row r="36">
      <c r="A36" t="n">
        <v>32</v>
      </c>
      <c r="B36" t="n">
        <v>512</v>
      </c>
      <c r="C36" t="n">
        <v>15000000</v>
      </c>
      <c r="D36" t="n">
        <v>17.5</v>
      </c>
      <c r="F36" t="n">
        <v>1.473808288574219</v>
      </c>
      <c r="G36" t="n">
        <v>1.533317565917969</v>
      </c>
    </row>
    <row r="37">
      <c r="A37" t="n">
        <v>16</v>
      </c>
      <c r="B37" t="n">
        <v>512</v>
      </c>
      <c r="C37" t="n">
        <v>100000000</v>
      </c>
      <c r="D37" t="n">
        <v>22.5</v>
      </c>
      <c r="F37" t="n">
        <v>1.714897155761719</v>
      </c>
      <c r="G37" t="n">
        <v>1.150321960449219</v>
      </c>
    </row>
    <row r="38">
      <c r="A38" t="n">
        <v>32</v>
      </c>
      <c r="B38" t="n">
        <v>64</v>
      </c>
      <c r="C38" t="n">
        <v>30000000000</v>
      </c>
      <c r="D38" t="n">
        <v>27.5</v>
      </c>
      <c r="F38" t="n">
        <v>0.2010345458984375</v>
      </c>
      <c r="G38" t="n">
        <v>0</v>
      </c>
    </row>
    <row r="39">
      <c r="A39" t="n">
        <v>16</v>
      </c>
      <c r="B39" t="n">
        <v>128</v>
      </c>
      <c r="C39" t="n">
        <v>30000000</v>
      </c>
      <c r="D39" t="n">
        <v>20</v>
      </c>
      <c r="F39" t="n">
        <v>0.188446044921875</v>
      </c>
      <c r="G39" t="n">
        <v>0.11444091796875</v>
      </c>
    </row>
    <row r="40">
      <c r="A40" t="n">
        <v>32</v>
      </c>
      <c r="B40" t="n">
        <v>128</v>
      </c>
      <c r="C40" t="n">
        <v>999999999.9999999</v>
      </c>
      <c r="D40" t="n">
        <v>12.5</v>
      </c>
      <c r="F40" t="n">
        <v>0</v>
      </c>
      <c r="G40" t="n">
        <v>0</v>
      </c>
    </row>
    <row r="41">
      <c r="A41" t="n">
        <v>8</v>
      </c>
      <c r="B41" t="n">
        <v>256</v>
      </c>
      <c r="C41" t="n">
        <v>15000000</v>
      </c>
      <c r="D41" t="n">
        <v>15</v>
      </c>
      <c r="F41" t="n">
        <v>0.00209808349609375</v>
      </c>
      <c r="G41" t="n">
        <v>0.00858306884765625</v>
      </c>
    </row>
    <row r="42">
      <c r="A42" t="n">
        <v>32</v>
      </c>
      <c r="B42" t="n">
        <v>64</v>
      </c>
      <c r="C42" t="n">
        <v>1000000</v>
      </c>
      <c r="D42" t="n">
        <v>35</v>
      </c>
      <c r="F42" t="n">
        <v>50.00743865966797</v>
      </c>
      <c r="G42" t="n">
        <v>49.99752044677734</v>
      </c>
    </row>
    <row r="43">
      <c r="A43" t="n">
        <v>8</v>
      </c>
      <c r="B43" t="n">
        <v>256</v>
      </c>
      <c r="C43" t="n">
        <v>30000000</v>
      </c>
      <c r="D43" t="n">
        <v>12.5</v>
      </c>
      <c r="F43" t="n">
        <v>0</v>
      </c>
      <c r="G43" t="n">
        <v>0</v>
      </c>
    </row>
    <row r="44">
      <c r="A44" t="n">
        <v>32</v>
      </c>
      <c r="B44" t="n">
        <v>1024</v>
      </c>
      <c r="C44" t="n">
        <v>30000000</v>
      </c>
      <c r="D44" t="n">
        <v>5</v>
      </c>
      <c r="F44" t="n">
        <v>0</v>
      </c>
      <c r="G44" t="n">
        <v>0</v>
      </c>
    </row>
    <row r="45">
      <c r="A45" t="n">
        <v>64</v>
      </c>
      <c r="B45" t="n">
        <v>512</v>
      </c>
      <c r="C45" t="n">
        <v>1000000</v>
      </c>
      <c r="D45" t="n">
        <v>25</v>
      </c>
      <c r="F45" t="n">
        <v>36.85798645019531</v>
      </c>
      <c r="G45" t="n">
        <v>37.01896667480469</v>
      </c>
    </row>
    <row r="46">
      <c r="A46" t="n">
        <v>16</v>
      </c>
      <c r="B46" t="n">
        <v>512</v>
      </c>
      <c r="C46" t="n">
        <v>30000000</v>
      </c>
      <c r="D46" t="n">
        <v>0</v>
      </c>
      <c r="F46" t="n">
        <v>0</v>
      </c>
      <c r="G46" t="n">
        <v>0</v>
      </c>
    </row>
    <row r="47">
      <c r="A47" t="n">
        <v>8</v>
      </c>
      <c r="B47" t="n">
        <v>512</v>
      </c>
      <c r="C47" t="n">
        <v>15000000</v>
      </c>
      <c r="D47" t="n">
        <v>27.5</v>
      </c>
      <c r="F47" t="n">
        <v>39.93434906005859</v>
      </c>
      <c r="G47" t="n">
        <v>40.32058715820312</v>
      </c>
    </row>
    <row r="48">
      <c r="A48" t="n">
        <v>16</v>
      </c>
      <c r="B48" t="n">
        <v>32</v>
      </c>
      <c r="C48" t="n">
        <v>30000000</v>
      </c>
      <c r="D48" t="n">
        <v>22.5</v>
      </c>
      <c r="F48" t="n">
        <v>1.436424255371094</v>
      </c>
      <c r="G48" t="n">
        <v>1.230621337890625</v>
      </c>
    </row>
    <row r="49">
      <c r="A49" t="n">
        <v>64</v>
      </c>
      <c r="B49" t="n">
        <v>64</v>
      </c>
      <c r="C49" t="n">
        <v>15000000</v>
      </c>
      <c r="D49" t="n">
        <v>20</v>
      </c>
      <c r="F49" t="n">
        <v>0.1760482788085938</v>
      </c>
      <c r="G49" t="n">
        <v>0.2107620239257812</v>
      </c>
    </row>
    <row r="50">
      <c r="A50" t="n">
        <v>16</v>
      </c>
      <c r="B50" t="n">
        <v>512</v>
      </c>
      <c r="C50" t="n">
        <v>1000000</v>
      </c>
      <c r="D50" t="n">
        <v>27.5</v>
      </c>
      <c r="F50" t="n">
        <v>45.88909149169922</v>
      </c>
      <c r="G50" t="n">
        <v>45.98217010498047</v>
      </c>
    </row>
    <row r="51">
      <c r="A51" t="n">
        <v>8</v>
      </c>
      <c r="B51" t="n">
        <v>1024</v>
      </c>
      <c r="C51" t="n">
        <v>30000000</v>
      </c>
      <c r="D51" t="n">
        <v>35</v>
      </c>
      <c r="F51" t="n">
        <v>49.06330108642578</v>
      </c>
      <c r="G51" t="n">
        <v>48.28472137451172</v>
      </c>
    </row>
    <row r="52">
      <c r="A52" t="n">
        <v>32</v>
      </c>
      <c r="B52" t="n">
        <v>128</v>
      </c>
      <c r="C52" t="n">
        <v>15000000</v>
      </c>
      <c r="D52" t="n">
        <v>25</v>
      </c>
      <c r="F52" t="n">
        <v>14.41287994384766</v>
      </c>
      <c r="G52" t="n">
        <v>10.65769195556641</v>
      </c>
    </row>
    <row r="53">
      <c r="A53" t="n">
        <v>32</v>
      </c>
      <c r="B53" t="n">
        <v>256</v>
      </c>
      <c r="C53" t="n">
        <v>30000000000</v>
      </c>
      <c r="D53" t="n">
        <v>22.5</v>
      </c>
      <c r="F53" t="n">
        <v>0</v>
      </c>
      <c r="G53" t="n">
        <v>0</v>
      </c>
    </row>
    <row r="54">
      <c r="A54" t="n">
        <v>64</v>
      </c>
      <c r="B54" t="n">
        <v>64</v>
      </c>
      <c r="C54" t="n">
        <v>30000000000</v>
      </c>
      <c r="D54" t="n">
        <v>7.5</v>
      </c>
      <c r="F54" t="n">
        <v>0</v>
      </c>
      <c r="G54" t="n">
        <v>0</v>
      </c>
    </row>
    <row r="55">
      <c r="A55" t="n">
        <v>16</v>
      </c>
      <c r="B55" t="n">
        <v>1024</v>
      </c>
      <c r="C55" t="n">
        <v>10000000000</v>
      </c>
      <c r="D55" t="n">
        <v>7.5</v>
      </c>
      <c r="F55" t="n">
        <v>0</v>
      </c>
      <c r="G55" t="n">
        <v>0</v>
      </c>
    </row>
    <row r="56">
      <c r="A56" t="n">
        <v>8</v>
      </c>
      <c r="B56" t="n">
        <v>128</v>
      </c>
      <c r="C56" t="n">
        <v>100000000</v>
      </c>
      <c r="D56" t="n">
        <v>12.5</v>
      </c>
      <c r="F56" t="n">
        <v>0</v>
      </c>
      <c r="G56" t="n">
        <v>0</v>
      </c>
    </row>
    <row r="57">
      <c r="A57" t="n">
        <v>32</v>
      </c>
      <c r="B57" t="n">
        <v>512</v>
      </c>
      <c r="C57" t="n">
        <v>100000000</v>
      </c>
      <c r="D57" t="n">
        <v>7.5</v>
      </c>
      <c r="F57" t="n">
        <v>0</v>
      </c>
      <c r="G57" t="n">
        <v>0</v>
      </c>
    </row>
    <row r="58">
      <c r="A58" t="n">
        <v>16</v>
      </c>
      <c r="B58" t="n">
        <v>128</v>
      </c>
      <c r="C58" t="n">
        <v>30000000000</v>
      </c>
      <c r="D58" t="n">
        <v>22.5</v>
      </c>
      <c r="F58" t="n">
        <v>0</v>
      </c>
      <c r="G58" t="n">
        <v>0</v>
      </c>
    </row>
    <row r="59">
      <c r="A59" t="n">
        <v>8</v>
      </c>
      <c r="B59" t="n">
        <v>64</v>
      </c>
      <c r="C59" t="n">
        <v>100000000</v>
      </c>
      <c r="D59" t="n">
        <v>2.5</v>
      </c>
      <c r="F59" t="n">
        <v>0</v>
      </c>
      <c r="G59" t="n">
        <v>0</v>
      </c>
    </row>
    <row r="60">
      <c r="A60" t="n">
        <v>8</v>
      </c>
      <c r="B60" t="n">
        <v>256</v>
      </c>
      <c r="C60" t="n">
        <v>30000000000</v>
      </c>
      <c r="D60" t="n">
        <v>10</v>
      </c>
      <c r="F60" t="n">
        <v>0</v>
      </c>
      <c r="G60" t="n">
        <v>0</v>
      </c>
    </row>
    <row r="61">
      <c r="A61" t="n">
        <v>16</v>
      </c>
      <c r="B61" t="n">
        <v>512</v>
      </c>
      <c r="C61" t="n">
        <v>30000000000</v>
      </c>
      <c r="D61" t="n">
        <v>17.5</v>
      </c>
      <c r="F61" t="n">
        <v>0</v>
      </c>
      <c r="G61" t="n">
        <v>0</v>
      </c>
    </row>
    <row r="62">
      <c r="A62" t="n">
        <v>16</v>
      </c>
      <c r="B62" t="n">
        <v>512</v>
      </c>
      <c r="C62" t="n">
        <v>1000000</v>
      </c>
      <c r="D62" t="n">
        <v>30</v>
      </c>
      <c r="F62" t="n">
        <v>49.38621520996094</v>
      </c>
      <c r="G62" t="n">
        <v>49.48616027832031</v>
      </c>
    </row>
    <row r="63">
      <c r="A63" t="n">
        <v>8</v>
      </c>
      <c r="B63" t="n">
        <v>512</v>
      </c>
      <c r="C63" t="n">
        <v>999999999.9999999</v>
      </c>
      <c r="D63" t="n">
        <v>17.5</v>
      </c>
      <c r="F63" t="n">
        <v>0</v>
      </c>
      <c r="G63" t="n">
        <v>0</v>
      </c>
    </row>
    <row r="64">
      <c r="A64" t="n">
        <v>8</v>
      </c>
      <c r="B64" t="n">
        <v>1024</v>
      </c>
      <c r="C64" t="n">
        <v>1000000</v>
      </c>
      <c r="D64" t="n">
        <v>20</v>
      </c>
      <c r="F64" t="n">
        <v>18.29833984375</v>
      </c>
      <c r="G64" t="n">
        <v>18.06182861328125</v>
      </c>
    </row>
    <row r="65">
      <c r="A65" t="n">
        <v>32</v>
      </c>
      <c r="B65" t="n">
        <v>64</v>
      </c>
      <c r="C65" t="n">
        <v>999999999.9999999</v>
      </c>
      <c r="D65" t="n">
        <v>0</v>
      </c>
      <c r="F65" t="n">
        <v>0</v>
      </c>
      <c r="G65" t="n">
        <v>0</v>
      </c>
    </row>
    <row r="66">
      <c r="A66" t="n">
        <v>8</v>
      </c>
      <c r="B66" t="n">
        <v>1024</v>
      </c>
      <c r="C66" t="n">
        <v>1000000</v>
      </c>
      <c r="D66" t="n">
        <v>22.5</v>
      </c>
      <c r="F66" t="n">
        <v>29.76245880126953</v>
      </c>
      <c r="G66" t="n">
        <v>28.43170166015625</v>
      </c>
    </row>
    <row r="67">
      <c r="A67" t="n">
        <v>64</v>
      </c>
      <c r="B67" t="n">
        <v>64</v>
      </c>
      <c r="C67" t="n">
        <v>30000000</v>
      </c>
      <c r="D67" t="n">
        <v>0</v>
      </c>
      <c r="F67" t="n">
        <v>0</v>
      </c>
      <c r="G67" t="n">
        <v>0</v>
      </c>
    </row>
    <row r="68">
      <c r="A68" t="n">
        <v>16</v>
      </c>
      <c r="B68" t="n">
        <v>32</v>
      </c>
      <c r="C68" t="n">
        <v>15000000</v>
      </c>
      <c r="D68" t="n">
        <v>27.5</v>
      </c>
      <c r="F68" t="n">
        <v>16.41159057617188</v>
      </c>
      <c r="G68" t="n">
        <v>19.83261108398438</v>
      </c>
    </row>
    <row r="69">
      <c r="A69" t="n">
        <v>16</v>
      </c>
      <c r="B69" t="n">
        <v>32</v>
      </c>
      <c r="C69" t="n">
        <v>1000000</v>
      </c>
      <c r="D69" t="n">
        <v>12.5</v>
      </c>
      <c r="F69" t="n">
        <v>0.00247955322265625</v>
      </c>
      <c r="G69" t="n">
        <v>0.00209808349609375</v>
      </c>
    </row>
    <row r="70">
      <c r="A70" t="n">
        <v>16</v>
      </c>
      <c r="B70" t="n">
        <v>64</v>
      </c>
      <c r="C70" t="n">
        <v>30000000</v>
      </c>
      <c r="D70" t="n">
        <v>7.5</v>
      </c>
      <c r="F70" t="n">
        <v>0</v>
      </c>
      <c r="G70" t="n">
        <v>0</v>
      </c>
    </row>
    <row r="71">
      <c r="A71" t="n">
        <v>64</v>
      </c>
      <c r="B71" t="n">
        <v>512</v>
      </c>
      <c r="C71" t="n">
        <v>30000000</v>
      </c>
      <c r="D71" t="n">
        <v>25</v>
      </c>
      <c r="F71" t="n">
        <v>21.88873291015625</v>
      </c>
      <c r="G71" t="n">
        <v>20.96042633056641</v>
      </c>
    </row>
    <row r="72">
      <c r="A72" t="n">
        <v>8</v>
      </c>
      <c r="B72" t="n">
        <v>128</v>
      </c>
      <c r="C72" t="n">
        <v>15000000</v>
      </c>
      <c r="D72" t="n">
        <v>27.5</v>
      </c>
      <c r="F72" t="n">
        <v>25.62294006347656</v>
      </c>
      <c r="G72" t="n">
        <v>27.63996124267578</v>
      </c>
    </row>
    <row r="73">
      <c r="A73" t="n">
        <v>32</v>
      </c>
      <c r="B73" t="n">
        <v>64</v>
      </c>
      <c r="C73" t="n">
        <v>30000000000</v>
      </c>
      <c r="D73" t="n">
        <v>17.5</v>
      </c>
      <c r="F73" t="n">
        <v>0</v>
      </c>
      <c r="G73" t="n">
        <v>0</v>
      </c>
    </row>
    <row r="74">
      <c r="A74" t="n">
        <v>64</v>
      </c>
      <c r="B74" t="n">
        <v>1024</v>
      </c>
      <c r="C74" t="n">
        <v>30000000000</v>
      </c>
      <c r="D74" t="n">
        <v>7.5</v>
      </c>
      <c r="F74" t="n">
        <v>0</v>
      </c>
      <c r="G74" t="n">
        <v>0</v>
      </c>
    </row>
    <row r="75">
      <c r="A75" t="n">
        <v>8</v>
      </c>
      <c r="B75" t="n">
        <v>64</v>
      </c>
      <c r="C75" t="n">
        <v>30000000</v>
      </c>
      <c r="D75" t="n">
        <v>15</v>
      </c>
      <c r="F75" t="n">
        <v>0</v>
      </c>
      <c r="G75" t="n">
        <v>0</v>
      </c>
    </row>
    <row r="76">
      <c r="A76" t="n">
        <v>32</v>
      </c>
      <c r="B76" t="n">
        <v>512</v>
      </c>
      <c r="C76" t="n">
        <v>15000000</v>
      </c>
      <c r="D76" t="n">
        <v>7.5</v>
      </c>
      <c r="F76" t="n">
        <v>0</v>
      </c>
      <c r="G76" t="n">
        <v>0</v>
      </c>
    </row>
    <row r="77">
      <c r="A77" t="n">
        <v>8</v>
      </c>
      <c r="B77" t="n">
        <v>1024</v>
      </c>
      <c r="C77" t="n">
        <v>30000000</v>
      </c>
      <c r="D77" t="n">
        <v>30</v>
      </c>
      <c r="F77" t="n">
        <v>45.39527893066406</v>
      </c>
      <c r="G77" t="n">
        <v>46.9970703125</v>
      </c>
    </row>
    <row r="78">
      <c r="A78" t="n">
        <v>64</v>
      </c>
      <c r="B78" t="n">
        <v>64</v>
      </c>
      <c r="C78" t="n">
        <v>30000000</v>
      </c>
      <c r="D78" t="n">
        <v>2.5</v>
      </c>
      <c r="F78" t="n">
        <v>0</v>
      </c>
      <c r="G78" t="n">
        <v>0</v>
      </c>
    </row>
    <row r="79">
      <c r="A79" t="n">
        <v>32</v>
      </c>
      <c r="B79" t="n">
        <v>128</v>
      </c>
      <c r="C79" t="n">
        <v>10000000000</v>
      </c>
      <c r="D79" t="n">
        <v>25</v>
      </c>
      <c r="F79" t="n">
        <v>0</v>
      </c>
      <c r="G79" t="n">
        <v>0.3139495849609375</v>
      </c>
    </row>
    <row r="80">
      <c r="A80" t="n">
        <v>64</v>
      </c>
      <c r="B80" t="n">
        <v>1024</v>
      </c>
      <c r="C80" t="n">
        <v>1000000</v>
      </c>
      <c r="D80" t="n">
        <v>27.5</v>
      </c>
      <c r="F80" t="n">
        <v>45.29380798339844</v>
      </c>
      <c r="G80" t="n">
        <v>45.58887481689453</v>
      </c>
    </row>
    <row r="81">
      <c r="A81" t="n">
        <v>8</v>
      </c>
      <c r="B81" t="n">
        <v>256</v>
      </c>
      <c r="C81" t="n">
        <v>10000000000</v>
      </c>
      <c r="D81" t="n">
        <v>22.5</v>
      </c>
      <c r="F81" t="n">
        <v>0</v>
      </c>
      <c r="G81" t="n">
        <v>0</v>
      </c>
    </row>
    <row r="82">
      <c r="A82" t="n">
        <v>64</v>
      </c>
      <c r="B82" t="n">
        <v>512</v>
      </c>
      <c r="C82" t="n">
        <v>1000000</v>
      </c>
      <c r="D82" t="n">
        <v>22.5</v>
      </c>
      <c r="F82" t="n">
        <v>25.12950897216797</v>
      </c>
      <c r="G82" t="n">
        <v>24.73068237304688</v>
      </c>
    </row>
    <row r="83">
      <c r="A83" t="n">
        <v>8</v>
      </c>
      <c r="B83" t="n">
        <v>128</v>
      </c>
      <c r="C83" t="n">
        <v>15000000</v>
      </c>
      <c r="D83" t="n">
        <v>17.5</v>
      </c>
      <c r="F83" t="n">
        <v>0.0118255615234375</v>
      </c>
      <c r="G83" t="n">
        <v>0.00553131103515625</v>
      </c>
    </row>
    <row r="84">
      <c r="A84" t="n">
        <v>8</v>
      </c>
      <c r="B84" t="n">
        <v>1024</v>
      </c>
      <c r="C84" t="n">
        <v>30000000000</v>
      </c>
      <c r="D84" t="n">
        <v>10</v>
      </c>
      <c r="F84" t="n">
        <v>0</v>
      </c>
      <c r="G84" t="n">
        <v>0</v>
      </c>
    </row>
    <row r="85">
      <c r="A85" t="n">
        <v>32</v>
      </c>
      <c r="B85" t="n">
        <v>512</v>
      </c>
      <c r="C85" t="n">
        <v>30000000000</v>
      </c>
      <c r="D85" t="n">
        <v>17.5</v>
      </c>
      <c r="F85" t="n">
        <v>0</v>
      </c>
      <c r="G85" t="n">
        <v>0</v>
      </c>
    </row>
    <row r="86">
      <c r="A86" t="n">
        <v>64</v>
      </c>
      <c r="B86" t="n">
        <v>64</v>
      </c>
      <c r="C86" t="n">
        <v>1000000</v>
      </c>
      <c r="D86" t="n">
        <v>5</v>
      </c>
      <c r="F86" t="n">
        <v>0</v>
      </c>
      <c r="G86" t="n">
        <v>0</v>
      </c>
    </row>
    <row r="87">
      <c r="A87" t="n">
        <v>8</v>
      </c>
      <c r="B87" t="n">
        <v>256</v>
      </c>
      <c r="C87" t="n">
        <v>100000000</v>
      </c>
      <c r="D87" t="n">
        <v>2.5</v>
      </c>
      <c r="F87" t="n">
        <v>0</v>
      </c>
      <c r="G87" t="n">
        <v>0</v>
      </c>
    </row>
    <row r="88">
      <c r="A88" t="n">
        <v>32</v>
      </c>
      <c r="B88" t="n">
        <v>256</v>
      </c>
      <c r="C88" t="n">
        <v>30000000</v>
      </c>
      <c r="D88" t="n">
        <v>15</v>
      </c>
      <c r="F88" t="n">
        <v>0</v>
      </c>
      <c r="G88" t="n">
        <v>0</v>
      </c>
    </row>
    <row r="89">
      <c r="A89" t="n">
        <v>64</v>
      </c>
      <c r="B89" t="n">
        <v>32</v>
      </c>
      <c r="C89" t="n">
        <v>999999999.9999999</v>
      </c>
      <c r="D89" t="n">
        <v>20</v>
      </c>
      <c r="F89" t="n">
        <v>0.01697540283203125</v>
      </c>
      <c r="G89" t="n">
        <v>0.01506805419921875</v>
      </c>
    </row>
    <row r="90">
      <c r="A90" t="n">
        <v>16</v>
      </c>
      <c r="B90" t="n">
        <v>32</v>
      </c>
      <c r="C90" t="n">
        <v>10000000000</v>
      </c>
      <c r="D90" t="n">
        <v>27.5</v>
      </c>
      <c r="F90" t="n">
        <v>0.3202438354492188</v>
      </c>
      <c r="G90" t="n">
        <v>0.1188278198242188</v>
      </c>
    </row>
    <row r="91">
      <c r="A91" t="n">
        <v>64</v>
      </c>
      <c r="B91" t="n">
        <v>128</v>
      </c>
      <c r="C91" t="n">
        <v>15000000</v>
      </c>
      <c r="D91" t="n">
        <v>32.5</v>
      </c>
      <c r="F91" t="n">
        <v>48.23722839355469</v>
      </c>
      <c r="G91" t="n">
        <v>47.24292755126953</v>
      </c>
    </row>
    <row r="92">
      <c r="A92" t="n">
        <v>16</v>
      </c>
      <c r="B92" t="n">
        <v>1024</v>
      </c>
      <c r="C92" t="n">
        <v>15000000</v>
      </c>
      <c r="D92" t="n">
        <v>17.5</v>
      </c>
      <c r="F92" t="n">
        <v>4.55322265625</v>
      </c>
      <c r="G92" t="n">
        <v>4.105377197265625</v>
      </c>
    </row>
    <row r="93">
      <c r="A93" t="n">
        <v>8</v>
      </c>
      <c r="B93" t="n">
        <v>1024</v>
      </c>
      <c r="C93" t="n">
        <v>100000000</v>
      </c>
      <c r="D93" t="n">
        <v>17.5</v>
      </c>
      <c r="F93" t="n">
        <v>0.0019073486328125</v>
      </c>
      <c r="G93" t="n">
        <v>0.025177001953125</v>
      </c>
    </row>
    <row r="94">
      <c r="A94" t="n">
        <v>64</v>
      </c>
      <c r="B94" t="n">
        <v>128</v>
      </c>
      <c r="C94" t="n">
        <v>100000000</v>
      </c>
      <c r="D94" t="n">
        <v>12.5</v>
      </c>
      <c r="F94" t="n">
        <v>0</v>
      </c>
      <c r="G94" t="n">
        <v>0</v>
      </c>
    </row>
    <row r="95">
      <c r="A95" t="n">
        <v>32</v>
      </c>
      <c r="B95" t="n">
        <v>1024</v>
      </c>
      <c r="C95" t="n">
        <v>30000000000</v>
      </c>
      <c r="D95" t="n">
        <v>7.5</v>
      </c>
      <c r="F95" t="n">
        <v>0</v>
      </c>
      <c r="G95" t="n">
        <v>0</v>
      </c>
    </row>
    <row r="96">
      <c r="A96" t="n">
        <v>32</v>
      </c>
      <c r="B96" t="n">
        <v>128</v>
      </c>
      <c r="C96" t="n">
        <v>15000000</v>
      </c>
      <c r="D96" t="n">
        <v>17.5</v>
      </c>
      <c r="F96" t="n">
        <v>0.00476837158203125</v>
      </c>
      <c r="G96" t="n">
        <v>0.00553131103515625</v>
      </c>
    </row>
    <row r="97">
      <c r="A97" t="n">
        <v>64</v>
      </c>
      <c r="B97" t="n">
        <v>256</v>
      </c>
      <c r="C97" t="n">
        <v>1000000</v>
      </c>
      <c r="D97" t="n">
        <v>30</v>
      </c>
      <c r="F97" t="n">
        <v>49.25327301025391</v>
      </c>
      <c r="G97" t="n">
        <v>49.44953918457031</v>
      </c>
    </row>
    <row r="98">
      <c r="A98" t="n">
        <v>64</v>
      </c>
      <c r="B98" t="n">
        <v>32</v>
      </c>
      <c r="C98" t="n">
        <v>999999999.9999999</v>
      </c>
      <c r="D98" t="n">
        <v>32.5</v>
      </c>
      <c r="F98" t="n">
        <v>4.117965698242188</v>
      </c>
      <c r="G98" t="n">
        <v>2.983665466308594</v>
      </c>
    </row>
    <row r="99">
      <c r="A99" t="n">
        <v>64</v>
      </c>
      <c r="B99" t="n">
        <v>32</v>
      </c>
      <c r="C99" t="n">
        <v>15000000</v>
      </c>
      <c r="D99" t="n">
        <v>27.5</v>
      </c>
      <c r="F99" t="n">
        <v>25.61569213867188</v>
      </c>
      <c r="G99" t="n">
        <v>19.83261108398438</v>
      </c>
    </row>
    <row r="100">
      <c r="A100" t="n">
        <v>32</v>
      </c>
      <c r="B100" t="n">
        <v>256</v>
      </c>
      <c r="C100" t="n">
        <v>1000000</v>
      </c>
      <c r="D100" t="n">
        <v>17.5</v>
      </c>
      <c r="F100" t="n">
        <v>5.565071105957031</v>
      </c>
      <c r="G100" t="n">
        <v>5.152320861816406</v>
      </c>
    </row>
    <row r="101">
      <c r="A101" t="n">
        <v>8</v>
      </c>
      <c r="B101" t="n">
        <v>32</v>
      </c>
      <c r="C101" t="n">
        <v>30000000000</v>
      </c>
      <c r="D101" t="n">
        <v>2.5</v>
      </c>
      <c r="F101" t="n">
        <v>0</v>
      </c>
      <c r="G101" t="n">
        <v>0</v>
      </c>
    </row>
    <row r="102">
      <c r="A102" t="n">
        <v>8</v>
      </c>
      <c r="B102" t="n">
        <v>256</v>
      </c>
      <c r="C102" t="n">
        <v>30000000000</v>
      </c>
      <c r="D102" t="n">
        <v>20</v>
      </c>
      <c r="F102" t="n">
        <v>0</v>
      </c>
      <c r="G102" t="n">
        <v>0</v>
      </c>
    </row>
    <row r="103">
      <c r="A103" t="n">
        <v>16</v>
      </c>
      <c r="B103" t="n">
        <v>256</v>
      </c>
      <c r="C103" t="n">
        <v>15000000</v>
      </c>
      <c r="D103" t="n">
        <v>22.5</v>
      </c>
      <c r="F103" t="n">
        <v>7.955741882324219</v>
      </c>
      <c r="G103" t="n">
        <v>3.932571411132812</v>
      </c>
    </row>
    <row r="104">
      <c r="A104" t="n">
        <v>16</v>
      </c>
      <c r="B104" t="n">
        <v>512</v>
      </c>
      <c r="C104" t="n">
        <v>10000000000</v>
      </c>
      <c r="D104" t="n">
        <v>22.5</v>
      </c>
      <c r="F104" t="n">
        <v>0</v>
      </c>
      <c r="G104" t="n">
        <v>0.0827789306640625</v>
      </c>
    </row>
    <row r="105">
      <c r="A105" t="n">
        <v>64</v>
      </c>
      <c r="B105" t="n">
        <v>512</v>
      </c>
      <c r="C105" t="n">
        <v>30000000000</v>
      </c>
      <c r="D105" t="n">
        <v>22.5</v>
      </c>
      <c r="F105" t="n">
        <v>0</v>
      </c>
      <c r="G105" t="n">
        <v>0</v>
      </c>
    </row>
    <row r="106">
      <c r="A106" t="n">
        <v>32</v>
      </c>
      <c r="B106" t="n">
        <v>256</v>
      </c>
      <c r="C106" t="n">
        <v>30000000000</v>
      </c>
      <c r="D106" t="n">
        <v>27.5</v>
      </c>
      <c r="F106" t="n">
        <v>0.5359649658203125</v>
      </c>
      <c r="G106" t="n">
        <v>0</v>
      </c>
    </row>
    <row r="107">
      <c r="A107" t="n">
        <v>8</v>
      </c>
      <c r="B107" t="n">
        <v>512</v>
      </c>
      <c r="C107" t="n">
        <v>30000000000</v>
      </c>
      <c r="D107" t="n">
        <v>5</v>
      </c>
      <c r="F107" t="n">
        <v>0</v>
      </c>
      <c r="G107" t="n">
        <v>0</v>
      </c>
    </row>
    <row r="108">
      <c r="A108" t="n">
        <v>64</v>
      </c>
      <c r="B108" t="n">
        <v>1024</v>
      </c>
      <c r="C108" t="n">
        <v>30000000000</v>
      </c>
      <c r="D108" t="n">
        <v>12.5</v>
      </c>
      <c r="F108" t="n">
        <v>0</v>
      </c>
      <c r="G108" t="n">
        <v>0</v>
      </c>
    </row>
    <row r="109">
      <c r="A109" t="n">
        <v>8</v>
      </c>
      <c r="B109" t="n">
        <v>64</v>
      </c>
      <c r="C109" t="n">
        <v>10000000000</v>
      </c>
      <c r="D109" t="n">
        <v>20</v>
      </c>
      <c r="F109" t="n">
        <v>0</v>
      </c>
      <c r="G109" t="n">
        <v>0</v>
      </c>
    </row>
    <row r="110">
      <c r="A110" t="n">
        <v>32</v>
      </c>
      <c r="B110" t="n">
        <v>32</v>
      </c>
      <c r="C110" t="n">
        <v>999999999.9999999</v>
      </c>
      <c r="D110" t="n">
        <v>25</v>
      </c>
      <c r="F110" t="n">
        <v>0.626373291015625</v>
      </c>
      <c r="G110" t="n">
        <v>0.7040023803710938</v>
      </c>
    </row>
    <row r="111">
      <c r="A111" t="n">
        <v>16</v>
      </c>
      <c r="B111" t="n">
        <v>32</v>
      </c>
      <c r="C111" t="n">
        <v>30000000000</v>
      </c>
      <c r="D111" t="n">
        <v>15</v>
      </c>
      <c r="F111" t="n">
        <v>0</v>
      </c>
      <c r="G111" t="n">
        <v>0</v>
      </c>
    </row>
    <row r="112">
      <c r="A112" t="n">
        <v>64</v>
      </c>
      <c r="B112" t="n">
        <v>512</v>
      </c>
      <c r="C112" t="n">
        <v>15000000</v>
      </c>
      <c r="D112" t="n">
        <v>27.5</v>
      </c>
      <c r="F112" t="n">
        <v>41.29390716552734</v>
      </c>
      <c r="G112" t="n">
        <v>40.32058715820312</v>
      </c>
    </row>
    <row r="113">
      <c r="A113" t="n">
        <v>8</v>
      </c>
      <c r="B113" t="n">
        <v>512</v>
      </c>
      <c r="C113" t="n">
        <v>30000000</v>
      </c>
      <c r="D113" t="n">
        <v>22.5</v>
      </c>
      <c r="F113" t="n">
        <v>7.407569885253906</v>
      </c>
      <c r="G113" t="n">
        <v>7.813644409179688</v>
      </c>
    </row>
    <row r="114">
      <c r="A114" t="n">
        <v>32</v>
      </c>
      <c r="B114" t="n">
        <v>256</v>
      </c>
      <c r="C114" t="n">
        <v>10000000000</v>
      </c>
      <c r="D114" t="n">
        <v>20</v>
      </c>
      <c r="F114" t="n">
        <v>0</v>
      </c>
      <c r="G114" t="n">
        <v>0</v>
      </c>
    </row>
    <row r="115">
      <c r="A115" t="n">
        <v>32</v>
      </c>
      <c r="B115" t="n">
        <v>32</v>
      </c>
      <c r="C115" t="n">
        <v>30000000000</v>
      </c>
      <c r="D115" t="n">
        <v>0</v>
      </c>
      <c r="F115" t="n">
        <v>0</v>
      </c>
      <c r="G115" t="n">
        <v>0</v>
      </c>
    </row>
    <row r="116">
      <c r="A116" t="n">
        <v>32</v>
      </c>
      <c r="B116" t="n">
        <v>1024</v>
      </c>
      <c r="C116" t="n">
        <v>999999999.9999999</v>
      </c>
      <c r="D116" t="n">
        <v>15</v>
      </c>
      <c r="F116" t="n">
        <v>0</v>
      </c>
      <c r="G116" t="n">
        <v>0</v>
      </c>
    </row>
    <row r="117">
      <c r="A117" t="n">
        <v>64</v>
      </c>
      <c r="B117" t="n">
        <v>512</v>
      </c>
      <c r="C117" t="n">
        <v>10000000000</v>
      </c>
      <c r="D117" t="n">
        <v>30</v>
      </c>
      <c r="F117" t="n">
        <v>1.54266357421875</v>
      </c>
      <c r="G117" t="n">
        <v>2.155113220214844</v>
      </c>
    </row>
    <row r="118">
      <c r="A118" t="n">
        <v>32</v>
      </c>
      <c r="B118" t="n">
        <v>128</v>
      </c>
      <c r="C118" t="n">
        <v>30000000</v>
      </c>
      <c r="D118" t="n">
        <v>12.5</v>
      </c>
      <c r="F118" t="n">
        <v>0</v>
      </c>
      <c r="G118" t="n">
        <v>0</v>
      </c>
    </row>
    <row r="119">
      <c r="A119" t="n">
        <v>64</v>
      </c>
      <c r="B119" t="n">
        <v>64</v>
      </c>
      <c r="C119" t="n">
        <v>30000000000</v>
      </c>
      <c r="D119" t="n">
        <v>32.5</v>
      </c>
      <c r="F119" t="n">
        <v>0.2893447875976562</v>
      </c>
      <c r="G119" t="n">
        <v>0.7196426391601562</v>
      </c>
    </row>
    <row r="120">
      <c r="A120" t="n">
        <v>32</v>
      </c>
      <c r="B120" t="n">
        <v>32</v>
      </c>
      <c r="C120" t="n">
        <v>999999999.9999999</v>
      </c>
      <c r="D120" t="n">
        <v>0</v>
      </c>
      <c r="F120" t="n">
        <v>0</v>
      </c>
      <c r="G120" t="n">
        <v>0</v>
      </c>
    </row>
    <row r="121">
      <c r="A121" t="n">
        <v>64</v>
      </c>
      <c r="B121" t="n">
        <v>1024</v>
      </c>
      <c r="C121" t="n">
        <v>1000000</v>
      </c>
      <c r="D121" t="n">
        <v>25</v>
      </c>
      <c r="F121" t="n">
        <v>36.75804138183594</v>
      </c>
      <c r="G121" t="n">
        <v>37.69702911376953</v>
      </c>
    </row>
    <row r="122">
      <c r="A122" t="n">
        <v>8</v>
      </c>
      <c r="B122" t="n">
        <v>128</v>
      </c>
      <c r="C122" t="n">
        <v>30000000000</v>
      </c>
      <c r="D122" t="n">
        <v>0</v>
      </c>
      <c r="F122" t="n">
        <v>0</v>
      </c>
      <c r="G122" t="n">
        <v>0</v>
      </c>
    </row>
    <row r="123">
      <c r="A123" t="n">
        <v>16</v>
      </c>
      <c r="B123" t="n">
        <v>256</v>
      </c>
      <c r="C123" t="n">
        <v>100000000</v>
      </c>
      <c r="D123" t="n">
        <v>17.5</v>
      </c>
      <c r="F123" t="n">
        <v>0</v>
      </c>
      <c r="G123" t="n">
        <v>0</v>
      </c>
    </row>
    <row r="124">
      <c r="A124" t="n">
        <v>64</v>
      </c>
      <c r="B124" t="n">
        <v>256</v>
      </c>
      <c r="C124" t="n">
        <v>30000000</v>
      </c>
      <c r="D124" t="n">
        <v>30</v>
      </c>
      <c r="F124" t="n">
        <v>41.65115356445312</v>
      </c>
      <c r="G124" t="n">
        <v>39.70470428466797</v>
      </c>
    </row>
    <row r="125">
      <c r="A125" t="n">
        <v>16</v>
      </c>
      <c r="B125" t="n">
        <v>128</v>
      </c>
      <c r="C125" t="n">
        <v>15000000</v>
      </c>
      <c r="D125" t="n">
        <v>25</v>
      </c>
      <c r="F125" t="n">
        <v>13.48514556884766</v>
      </c>
      <c r="G125" t="n">
        <v>8.672523498535156</v>
      </c>
    </row>
    <row r="126">
      <c r="A126" t="n">
        <v>64</v>
      </c>
      <c r="B126" t="n">
        <v>1024</v>
      </c>
      <c r="C126" t="n">
        <v>100000000</v>
      </c>
      <c r="D126" t="n">
        <v>25</v>
      </c>
      <c r="F126" t="n">
        <v>15.22006988525391</v>
      </c>
      <c r="G126" t="n">
        <v>13.90438079833984</v>
      </c>
    </row>
    <row r="127">
      <c r="A127" t="n">
        <v>16</v>
      </c>
      <c r="B127" t="n">
        <v>128</v>
      </c>
      <c r="C127" t="n">
        <v>15000000</v>
      </c>
      <c r="D127" t="n">
        <v>7.5</v>
      </c>
      <c r="F127" t="n">
        <v>0</v>
      </c>
      <c r="G127" t="n">
        <v>0</v>
      </c>
    </row>
    <row r="128">
      <c r="A128" t="n">
        <v>16</v>
      </c>
      <c r="B128" t="n">
        <v>256</v>
      </c>
      <c r="C128" t="n">
        <v>15000000</v>
      </c>
      <c r="D128" t="n">
        <v>25</v>
      </c>
      <c r="F128" t="n">
        <v>20.79486846923828</v>
      </c>
      <c r="G128" t="n">
        <v>19.74697113037109</v>
      </c>
    </row>
    <row r="129">
      <c r="A129" t="n">
        <v>16</v>
      </c>
      <c r="B129" t="n">
        <v>64</v>
      </c>
      <c r="C129" t="n">
        <v>30000000000</v>
      </c>
      <c r="D129" t="n">
        <v>7.5</v>
      </c>
      <c r="F129" t="n">
        <v>0</v>
      </c>
      <c r="G129" t="n">
        <v>0</v>
      </c>
    </row>
    <row r="130">
      <c r="A130" t="n">
        <v>64</v>
      </c>
      <c r="B130" t="n">
        <v>1024</v>
      </c>
      <c r="C130" t="n">
        <v>10000000000</v>
      </c>
      <c r="D130" t="n">
        <v>2.5</v>
      </c>
      <c r="F130" t="n">
        <v>0</v>
      </c>
      <c r="G130" t="n">
        <v>0</v>
      </c>
    </row>
    <row r="131">
      <c r="A131" t="n">
        <v>32</v>
      </c>
      <c r="B131" t="n">
        <v>32</v>
      </c>
      <c r="C131" t="n">
        <v>1000000</v>
      </c>
      <c r="D131" t="n">
        <v>17.5</v>
      </c>
      <c r="F131" t="n">
        <v>2.747535705566406</v>
      </c>
      <c r="G131" t="n">
        <v>1.972198486328125</v>
      </c>
    </row>
    <row r="132">
      <c r="A132" t="n">
        <v>16</v>
      </c>
      <c r="B132" t="n">
        <v>32</v>
      </c>
      <c r="C132" t="n">
        <v>30000000</v>
      </c>
      <c r="D132" t="n">
        <v>17.5</v>
      </c>
      <c r="F132" t="n">
        <v>0</v>
      </c>
      <c r="G132" t="n">
        <v>0</v>
      </c>
    </row>
    <row r="133">
      <c r="A133" t="n">
        <v>32</v>
      </c>
      <c r="B133" t="n">
        <v>128</v>
      </c>
      <c r="C133" t="n">
        <v>100000000</v>
      </c>
      <c r="D133" t="n">
        <v>17.5</v>
      </c>
      <c r="F133" t="n">
        <v>0</v>
      </c>
      <c r="G133" t="n">
        <v>0</v>
      </c>
    </row>
    <row r="134">
      <c r="A134" t="n">
        <v>16</v>
      </c>
      <c r="B134" t="n">
        <v>128</v>
      </c>
      <c r="C134" t="n">
        <v>100000000</v>
      </c>
      <c r="D134" t="n">
        <v>20</v>
      </c>
      <c r="F134" t="n">
        <v>0.07839202880859375</v>
      </c>
      <c r="G134" t="n">
        <v>0.1466751098632812</v>
      </c>
    </row>
    <row r="135">
      <c r="A135" t="n">
        <v>16</v>
      </c>
      <c r="B135" t="n">
        <v>256</v>
      </c>
      <c r="C135" t="n">
        <v>100000000</v>
      </c>
      <c r="D135" t="n">
        <v>5</v>
      </c>
      <c r="F135" t="n">
        <v>0</v>
      </c>
      <c r="G135" t="n">
        <v>0</v>
      </c>
    </row>
    <row r="136">
      <c r="A136" t="n">
        <v>16</v>
      </c>
      <c r="B136" t="n">
        <v>64</v>
      </c>
      <c r="C136" t="n">
        <v>10000000000</v>
      </c>
      <c r="D136" t="n">
        <v>32.5</v>
      </c>
      <c r="F136" t="n">
        <v>0.687408447265625</v>
      </c>
      <c r="G136" t="n">
        <v>0.8686065673828125</v>
      </c>
    </row>
    <row r="137">
      <c r="A137" t="n">
        <v>8</v>
      </c>
      <c r="B137" t="n">
        <v>32</v>
      </c>
      <c r="C137" t="n">
        <v>30000000000</v>
      </c>
      <c r="D137" t="n">
        <v>35</v>
      </c>
      <c r="F137" t="n">
        <v>0.310516357421875</v>
      </c>
      <c r="G137" t="n">
        <v>0.836181640625</v>
      </c>
    </row>
    <row r="138">
      <c r="A138" t="n">
        <v>8</v>
      </c>
      <c r="B138" t="n">
        <v>64</v>
      </c>
      <c r="C138" t="n">
        <v>10000000000</v>
      </c>
      <c r="D138" t="n">
        <v>27.5</v>
      </c>
      <c r="F138" t="n">
        <v>0.7158279418945312</v>
      </c>
      <c r="G138" t="n">
        <v>0.1188278198242188</v>
      </c>
    </row>
    <row r="139">
      <c r="A139" t="n">
        <v>8</v>
      </c>
      <c r="B139" t="n">
        <v>256</v>
      </c>
      <c r="C139" t="n">
        <v>100000000</v>
      </c>
      <c r="D139" t="n">
        <v>15</v>
      </c>
      <c r="F139" t="n">
        <v>0</v>
      </c>
      <c r="G139" t="n">
        <v>0</v>
      </c>
    </row>
    <row r="140">
      <c r="A140" t="n">
        <v>64</v>
      </c>
      <c r="B140" t="n">
        <v>512</v>
      </c>
      <c r="C140" t="n">
        <v>10000000000</v>
      </c>
      <c r="D140" t="n">
        <v>22.5</v>
      </c>
      <c r="F140" t="n">
        <v>0</v>
      </c>
      <c r="G140" t="n">
        <v>0</v>
      </c>
    </row>
    <row r="141">
      <c r="A141" t="n">
        <v>16</v>
      </c>
      <c r="B141" t="n">
        <v>512</v>
      </c>
      <c r="C141" t="n">
        <v>15000000</v>
      </c>
      <c r="D141" t="n">
        <v>7.5</v>
      </c>
      <c r="F141" t="n">
        <v>0</v>
      </c>
      <c r="G141" t="n">
        <v>0</v>
      </c>
    </row>
    <row r="142">
      <c r="A142" t="n">
        <v>16</v>
      </c>
      <c r="B142" t="n">
        <v>256</v>
      </c>
      <c r="C142" t="n">
        <v>100000000</v>
      </c>
      <c r="D142" t="n">
        <v>35</v>
      </c>
      <c r="F142" t="n">
        <v>39.31026458740234</v>
      </c>
      <c r="G142" t="n">
        <v>36.96670532226562</v>
      </c>
    </row>
    <row r="143">
      <c r="A143" t="n">
        <v>64</v>
      </c>
      <c r="B143" t="n">
        <v>256</v>
      </c>
      <c r="C143" t="n">
        <v>999999999.9999999</v>
      </c>
      <c r="D143" t="n">
        <v>0</v>
      </c>
      <c r="F143" t="n">
        <v>0</v>
      </c>
      <c r="G143" t="n">
        <v>0</v>
      </c>
    </row>
    <row r="144">
      <c r="A144" t="n">
        <v>32</v>
      </c>
      <c r="B144" t="n">
        <v>512</v>
      </c>
      <c r="C144" t="n">
        <v>1000000</v>
      </c>
      <c r="D144" t="n">
        <v>27.5</v>
      </c>
      <c r="F144" t="n">
        <v>45.70674896240234</v>
      </c>
      <c r="G144" t="n">
        <v>45.65181732177734</v>
      </c>
    </row>
    <row r="145">
      <c r="A145" t="n">
        <v>8</v>
      </c>
      <c r="B145" t="n">
        <v>64</v>
      </c>
      <c r="C145" t="n">
        <v>100000000</v>
      </c>
      <c r="D145" t="n">
        <v>10</v>
      </c>
      <c r="F145" t="n">
        <v>0</v>
      </c>
      <c r="G145" t="n">
        <v>0</v>
      </c>
    </row>
    <row r="146">
      <c r="A146" t="n">
        <v>16</v>
      </c>
      <c r="B146" t="n">
        <v>64</v>
      </c>
      <c r="C146" t="n">
        <v>100000000</v>
      </c>
      <c r="D146" t="n">
        <v>7.5</v>
      </c>
      <c r="F146" t="n">
        <v>0</v>
      </c>
      <c r="G146" t="n">
        <v>0</v>
      </c>
    </row>
    <row r="147">
      <c r="A147" t="n">
        <v>32</v>
      </c>
      <c r="B147" t="n">
        <v>512</v>
      </c>
      <c r="C147" t="n">
        <v>999999999.9999999</v>
      </c>
      <c r="D147" t="n">
        <v>10</v>
      </c>
      <c r="F147" t="n">
        <v>0</v>
      </c>
      <c r="G147" t="n">
        <v>0</v>
      </c>
    </row>
    <row r="148">
      <c r="A148" t="n">
        <v>16</v>
      </c>
      <c r="B148" t="n">
        <v>32</v>
      </c>
      <c r="C148" t="n">
        <v>15000000</v>
      </c>
      <c r="D148" t="n">
        <v>17.5</v>
      </c>
      <c r="F148" t="n">
        <v>0</v>
      </c>
      <c r="G148" t="n">
        <v>0</v>
      </c>
    </row>
    <row r="149">
      <c r="A149" t="n">
        <v>8</v>
      </c>
      <c r="B149" t="n">
        <v>64</v>
      </c>
      <c r="C149" t="n">
        <v>999999999.9999999</v>
      </c>
      <c r="D149" t="n">
        <v>30</v>
      </c>
      <c r="F149" t="n">
        <v>1.844596862792969</v>
      </c>
      <c r="G149" t="n">
        <v>1.746749877929688</v>
      </c>
    </row>
    <row r="150">
      <c r="A150" t="n">
        <v>8</v>
      </c>
      <c r="B150" t="n">
        <v>256</v>
      </c>
      <c r="C150" t="n">
        <v>10000000000</v>
      </c>
      <c r="D150" t="n">
        <v>5</v>
      </c>
      <c r="F150" t="n">
        <v>0</v>
      </c>
      <c r="G150" t="n">
        <v>0</v>
      </c>
    </row>
    <row r="151">
      <c r="A151" t="n">
        <v>16</v>
      </c>
      <c r="B151" t="n">
        <v>32</v>
      </c>
      <c r="C151" t="n">
        <v>15000000</v>
      </c>
      <c r="D151" t="n">
        <v>12.5</v>
      </c>
      <c r="F151" t="n">
        <v>0</v>
      </c>
      <c r="G151" t="n">
        <v>0</v>
      </c>
    </row>
    <row r="152">
      <c r="A152" t="n">
        <v>64</v>
      </c>
      <c r="B152" t="n">
        <v>32</v>
      </c>
      <c r="C152" t="n">
        <v>100000000</v>
      </c>
      <c r="D152" t="n">
        <v>32.5</v>
      </c>
      <c r="F152" t="n">
        <v>22.10445404052734</v>
      </c>
      <c r="G152" t="n">
        <v>25.43983459472656</v>
      </c>
    </row>
    <row r="153">
      <c r="A153" t="n">
        <v>16</v>
      </c>
      <c r="B153" t="n">
        <v>512</v>
      </c>
      <c r="C153" t="n">
        <v>10000000000</v>
      </c>
      <c r="D153" t="n">
        <v>32.5</v>
      </c>
      <c r="F153" t="n">
        <v>2.482986450195312</v>
      </c>
      <c r="G153" t="n">
        <v>2.637100219726562</v>
      </c>
    </row>
    <row r="154">
      <c r="A154" t="n">
        <v>8</v>
      </c>
      <c r="B154" t="n">
        <v>32</v>
      </c>
      <c r="C154" t="n">
        <v>100000000</v>
      </c>
      <c r="D154" t="n">
        <v>0</v>
      </c>
      <c r="F154" t="n">
        <v>0</v>
      </c>
      <c r="G154" t="n">
        <v>0</v>
      </c>
    </row>
    <row r="155">
      <c r="A155" t="n">
        <v>8</v>
      </c>
      <c r="B155" t="n">
        <v>256</v>
      </c>
      <c r="C155" t="n">
        <v>1000000</v>
      </c>
      <c r="D155" t="n">
        <v>7.5</v>
      </c>
      <c r="F155" t="n">
        <v>0</v>
      </c>
      <c r="G155" t="n">
        <v>0</v>
      </c>
    </row>
    <row r="156">
      <c r="A156" t="n">
        <v>32</v>
      </c>
      <c r="B156" t="n">
        <v>256</v>
      </c>
      <c r="C156" t="n">
        <v>10000000000</v>
      </c>
      <c r="D156" t="n">
        <v>5</v>
      </c>
      <c r="F156" t="n">
        <v>0</v>
      </c>
      <c r="G156" t="n">
        <v>0</v>
      </c>
    </row>
    <row r="157">
      <c r="A157" t="n">
        <v>32</v>
      </c>
      <c r="B157" t="n">
        <v>1024</v>
      </c>
      <c r="C157" t="n">
        <v>100000000</v>
      </c>
      <c r="D157" t="n">
        <v>27.5</v>
      </c>
      <c r="F157" t="n">
        <v>25.50086975097656</v>
      </c>
      <c r="G157" t="n">
        <v>24.86686706542969</v>
      </c>
    </row>
    <row r="158">
      <c r="A158" t="n">
        <v>64</v>
      </c>
      <c r="B158" t="n">
        <v>256</v>
      </c>
      <c r="C158" t="n">
        <v>30000000</v>
      </c>
      <c r="D158" t="n">
        <v>35</v>
      </c>
      <c r="F158" t="n">
        <v>49.25994873046875</v>
      </c>
      <c r="G158" t="n">
        <v>46.93183898925781</v>
      </c>
    </row>
    <row r="159">
      <c r="A159" t="n">
        <v>32</v>
      </c>
      <c r="B159" t="n">
        <v>512</v>
      </c>
      <c r="C159" t="n">
        <v>1000000</v>
      </c>
      <c r="D159" t="n">
        <v>7.5</v>
      </c>
      <c r="F159" t="n">
        <v>0</v>
      </c>
      <c r="G159" t="n">
        <v>0</v>
      </c>
    </row>
    <row r="160">
      <c r="A160" t="n">
        <v>64</v>
      </c>
      <c r="B160" t="n">
        <v>64</v>
      </c>
      <c r="C160" t="n">
        <v>30000000000</v>
      </c>
      <c r="D160" t="n">
        <v>35</v>
      </c>
      <c r="F160" t="n">
        <v>0.6551742553710938</v>
      </c>
      <c r="G160" t="n">
        <v>0.571441650390625</v>
      </c>
    </row>
    <row r="161">
      <c r="A161" t="n">
        <v>16</v>
      </c>
      <c r="B161" t="n">
        <v>256</v>
      </c>
      <c r="C161" t="n">
        <v>15000000</v>
      </c>
      <c r="D161" t="n">
        <v>20</v>
      </c>
      <c r="F161" t="n">
        <v>1.597023010253906</v>
      </c>
      <c r="G161" t="n">
        <v>1.929473876953125</v>
      </c>
    </row>
    <row r="162">
      <c r="A162" t="n">
        <v>64</v>
      </c>
      <c r="B162" t="n">
        <v>256</v>
      </c>
      <c r="C162" t="n">
        <v>15000000</v>
      </c>
      <c r="D162" t="n">
        <v>5</v>
      </c>
      <c r="F162" t="n">
        <v>0</v>
      </c>
      <c r="G162" t="n">
        <v>0</v>
      </c>
    </row>
    <row r="163">
      <c r="A163" t="n">
        <v>8</v>
      </c>
      <c r="B163" t="n">
        <v>64</v>
      </c>
      <c r="C163" t="n">
        <v>100000000</v>
      </c>
      <c r="D163" t="n">
        <v>7.5</v>
      </c>
      <c r="F163" t="n">
        <v>0</v>
      </c>
      <c r="G163" t="n">
        <v>0</v>
      </c>
    </row>
    <row r="164">
      <c r="A164" t="n">
        <v>64</v>
      </c>
      <c r="B164" t="n">
        <v>128</v>
      </c>
      <c r="C164" t="n">
        <v>100000000</v>
      </c>
      <c r="D164" t="n">
        <v>10</v>
      </c>
      <c r="F164" t="n">
        <v>0</v>
      </c>
      <c r="G164" t="n">
        <v>0</v>
      </c>
    </row>
    <row r="165">
      <c r="A165" t="n">
        <v>32</v>
      </c>
      <c r="B165" t="n">
        <v>128</v>
      </c>
      <c r="C165" t="n">
        <v>30000000</v>
      </c>
      <c r="D165" t="n">
        <v>7.5</v>
      </c>
      <c r="F165" t="n">
        <v>0</v>
      </c>
      <c r="G165" t="n">
        <v>0</v>
      </c>
    </row>
    <row r="166">
      <c r="A166" t="n">
        <v>16</v>
      </c>
      <c r="B166" t="n">
        <v>128</v>
      </c>
      <c r="C166" t="n">
        <v>10000000000</v>
      </c>
      <c r="D166" t="n">
        <v>7.5</v>
      </c>
      <c r="F166" t="n">
        <v>0</v>
      </c>
      <c r="G166" t="n">
        <v>0</v>
      </c>
    </row>
    <row r="167">
      <c r="A167" t="n">
        <v>8</v>
      </c>
      <c r="B167" t="n">
        <v>256</v>
      </c>
      <c r="C167" t="n">
        <v>999999999.9999999</v>
      </c>
      <c r="D167" t="n">
        <v>27.5</v>
      </c>
      <c r="F167" t="n">
        <v>3.280067443847656</v>
      </c>
      <c r="G167" t="n">
        <v>2.492141723632812</v>
      </c>
    </row>
    <row r="168">
      <c r="A168" t="n">
        <v>64</v>
      </c>
      <c r="B168" t="n">
        <v>64</v>
      </c>
      <c r="C168" t="n">
        <v>30000000</v>
      </c>
      <c r="D168" t="n">
        <v>15</v>
      </c>
      <c r="F168" t="n">
        <v>0</v>
      </c>
      <c r="G168" t="n">
        <v>0</v>
      </c>
    </row>
    <row r="169">
      <c r="A169" t="n">
        <v>32</v>
      </c>
      <c r="B169" t="n">
        <v>512</v>
      </c>
      <c r="C169" t="n">
        <v>30000000</v>
      </c>
      <c r="D169" t="n">
        <v>5</v>
      </c>
      <c r="F169" t="n">
        <v>0</v>
      </c>
      <c r="G169" t="n">
        <v>0</v>
      </c>
    </row>
    <row r="170">
      <c r="A170" t="n">
        <v>32</v>
      </c>
      <c r="B170" t="n">
        <v>128</v>
      </c>
      <c r="C170" t="n">
        <v>1000000</v>
      </c>
      <c r="D170" t="n">
        <v>30</v>
      </c>
      <c r="F170" t="n">
        <v>49.3255615234375</v>
      </c>
      <c r="G170" t="n">
        <v>49.13406372070312</v>
      </c>
    </row>
    <row r="171">
      <c r="A171" t="n">
        <v>32</v>
      </c>
      <c r="B171" t="n">
        <v>32</v>
      </c>
      <c r="C171" t="n">
        <v>100000000</v>
      </c>
      <c r="D171" t="n">
        <v>17.5</v>
      </c>
      <c r="F171" t="n">
        <v>0</v>
      </c>
      <c r="G171" t="n">
        <v>0</v>
      </c>
    </row>
    <row r="172">
      <c r="A172" t="n">
        <v>16</v>
      </c>
      <c r="B172" t="n">
        <v>1024</v>
      </c>
      <c r="C172" t="n">
        <v>15000000</v>
      </c>
      <c r="D172" t="n">
        <v>32.5</v>
      </c>
      <c r="F172" t="n">
        <v>49.41616058349609</v>
      </c>
      <c r="G172" t="n">
        <v>48.828125</v>
      </c>
    </row>
    <row r="173">
      <c r="A173" t="n">
        <v>8</v>
      </c>
      <c r="B173" t="n">
        <v>256</v>
      </c>
      <c r="C173" t="n">
        <v>10000000000</v>
      </c>
      <c r="D173" t="n">
        <v>7.5</v>
      </c>
      <c r="F173" t="n">
        <v>0</v>
      </c>
      <c r="G173" t="n">
        <v>0</v>
      </c>
    </row>
    <row r="174">
      <c r="A174" t="n">
        <v>16</v>
      </c>
      <c r="B174" t="n">
        <v>128</v>
      </c>
      <c r="C174" t="n">
        <v>100000000</v>
      </c>
      <c r="D174" t="n">
        <v>30</v>
      </c>
      <c r="F174" t="n">
        <v>14.34497833251953</v>
      </c>
      <c r="G174" t="n">
        <v>15.70091247558594</v>
      </c>
    </row>
    <row r="175">
      <c r="A175" t="n">
        <v>16</v>
      </c>
      <c r="B175" t="n">
        <v>128</v>
      </c>
      <c r="C175" t="n">
        <v>100000000</v>
      </c>
      <c r="D175" t="n">
        <v>0</v>
      </c>
      <c r="F175" t="n">
        <v>0</v>
      </c>
      <c r="G175" t="n">
        <v>0</v>
      </c>
    </row>
    <row r="176">
      <c r="A176" t="n">
        <v>16</v>
      </c>
      <c r="B176" t="n">
        <v>1024</v>
      </c>
      <c r="C176" t="n">
        <v>30000000</v>
      </c>
      <c r="D176" t="n">
        <v>35</v>
      </c>
      <c r="F176" t="n">
        <v>49.83654022216797</v>
      </c>
      <c r="G176" t="n">
        <v>48.828125</v>
      </c>
    </row>
    <row r="177">
      <c r="A177" t="n">
        <v>32</v>
      </c>
      <c r="B177" t="n">
        <v>1024</v>
      </c>
      <c r="C177" t="n">
        <v>30000000000</v>
      </c>
      <c r="D177" t="n">
        <v>2.5</v>
      </c>
      <c r="F177" t="n">
        <v>0</v>
      </c>
      <c r="G177" t="n">
        <v>0</v>
      </c>
    </row>
    <row r="178">
      <c r="A178" t="n">
        <v>8</v>
      </c>
      <c r="B178" t="n">
        <v>256</v>
      </c>
      <c r="C178" t="n">
        <v>30000000000</v>
      </c>
      <c r="D178" t="n">
        <v>32.5</v>
      </c>
      <c r="F178" t="n">
        <v>0.6227493286132812</v>
      </c>
      <c r="G178" t="n">
        <v>0.4171371459960938</v>
      </c>
    </row>
    <row r="179">
      <c r="A179" t="n">
        <v>8</v>
      </c>
      <c r="B179" t="n">
        <v>32</v>
      </c>
      <c r="C179" t="n">
        <v>100000000</v>
      </c>
      <c r="D179" t="n">
        <v>5</v>
      </c>
      <c r="F179" t="n">
        <v>0</v>
      </c>
      <c r="G179" t="n">
        <v>0</v>
      </c>
    </row>
    <row r="180">
      <c r="A180" t="n">
        <v>8</v>
      </c>
      <c r="B180" t="n">
        <v>32</v>
      </c>
      <c r="C180" t="n">
        <v>1000000</v>
      </c>
      <c r="D180" t="n">
        <v>35</v>
      </c>
      <c r="F180" t="n">
        <v>49.88937377929688</v>
      </c>
      <c r="G180" t="n">
        <v>49.60155487060547</v>
      </c>
    </row>
    <row r="181">
      <c r="A181" t="n">
        <v>64</v>
      </c>
      <c r="B181" t="n">
        <v>64</v>
      </c>
      <c r="C181" t="n">
        <v>100000000</v>
      </c>
      <c r="D181" t="n">
        <v>22.5</v>
      </c>
      <c r="F181" t="n">
        <v>1.247215270996094</v>
      </c>
      <c r="G181" t="n">
        <v>0.9563446044921875</v>
      </c>
    </row>
    <row r="182">
      <c r="A182" t="n">
        <v>8</v>
      </c>
      <c r="B182" t="n">
        <v>512</v>
      </c>
      <c r="C182" t="n">
        <v>10000000000</v>
      </c>
      <c r="D182" t="n">
        <v>2.5</v>
      </c>
      <c r="F182" t="n">
        <v>0</v>
      </c>
      <c r="G182" t="n">
        <v>0</v>
      </c>
    </row>
    <row r="183">
      <c r="A183" t="n">
        <v>32</v>
      </c>
      <c r="B183" t="n">
        <v>256</v>
      </c>
      <c r="C183" t="n">
        <v>100000000</v>
      </c>
      <c r="D183" t="n">
        <v>2.5</v>
      </c>
      <c r="F183" t="n">
        <v>0</v>
      </c>
      <c r="G183" t="n">
        <v>0</v>
      </c>
    </row>
    <row r="184">
      <c r="A184" t="n">
        <v>8</v>
      </c>
      <c r="B184" t="n">
        <v>512</v>
      </c>
      <c r="C184" t="n">
        <v>15000000</v>
      </c>
      <c r="D184" t="n">
        <v>7.5</v>
      </c>
      <c r="F184" t="n">
        <v>0</v>
      </c>
      <c r="G184" t="n">
        <v>0</v>
      </c>
    </row>
    <row r="185">
      <c r="A185" t="n">
        <v>16</v>
      </c>
      <c r="B185" t="n">
        <v>64</v>
      </c>
      <c r="C185" t="n">
        <v>999999999.9999999</v>
      </c>
      <c r="D185" t="n">
        <v>0</v>
      </c>
      <c r="F185" t="n">
        <v>0</v>
      </c>
      <c r="G185" t="n">
        <v>0</v>
      </c>
    </row>
    <row r="186">
      <c r="A186" t="n">
        <v>32</v>
      </c>
      <c r="B186" t="n">
        <v>128</v>
      </c>
      <c r="C186" t="n">
        <v>15000000</v>
      </c>
      <c r="D186" t="n">
        <v>22.5</v>
      </c>
      <c r="F186" t="n">
        <v>4.214859008789062</v>
      </c>
      <c r="G186" t="n">
        <v>3.554344177246094</v>
      </c>
    </row>
    <row r="187">
      <c r="A187" t="n">
        <v>8</v>
      </c>
      <c r="B187" t="n">
        <v>32</v>
      </c>
      <c r="C187" t="n">
        <v>1000000</v>
      </c>
      <c r="D187" t="n">
        <v>0</v>
      </c>
      <c r="F187" t="n">
        <v>0</v>
      </c>
      <c r="G187" t="n">
        <v>0</v>
      </c>
    </row>
    <row r="188">
      <c r="A188" t="n">
        <v>16</v>
      </c>
      <c r="B188" t="n">
        <v>32</v>
      </c>
      <c r="C188" t="n">
        <v>1000000</v>
      </c>
      <c r="D188" t="n">
        <v>30</v>
      </c>
      <c r="F188" t="n">
        <v>48.78387451171875</v>
      </c>
      <c r="G188" t="n">
        <v>48.87466430664062</v>
      </c>
    </row>
    <row r="189">
      <c r="A189" t="n">
        <v>32</v>
      </c>
      <c r="B189" t="n">
        <v>1024</v>
      </c>
      <c r="C189" t="n">
        <v>1000000</v>
      </c>
      <c r="D189" t="n">
        <v>22.5</v>
      </c>
      <c r="F189" t="n">
        <v>26.67503356933594</v>
      </c>
      <c r="G189" t="n">
        <v>28.17401885986328</v>
      </c>
    </row>
    <row r="190">
      <c r="A190" t="n">
        <v>32</v>
      </c>
      <c r="B190" t="n">
        <v>64</v>
      </c>
      <c r="C190" t="n">
        <v>15000000</v>
      </c>
      <c r="D190" t="n">
        <v>2.5</v>
      </c>
      <c r="F190" t="n">
        <v>0</v>
      </c>
      <c r="G190" t="n">
        <v>0</v>
      </c>
    </row>
    <row r="191">
      <c r="A191" t="n">
        <v>8</v>
      </c>
      <c r="B191" t="n">
        <v>512</v>
      </c>
      <c r="C191" t="n">
        <v>999999999.9999999</v>
      </c>
      <c r="D191" t="n">
        <v>20</v>
      </c>
      <c r="F191" t="n">
        <v>0</v>
      </c>
      <c r="G191" t="n">
        <v>0</v>
      </c>
    </row>
    <row r="192">
      <c r="A192" t="n">
        <v>16</v>
      </c>
      <c r="B192" t="n">
        <v>64</v>
      </c>
      <c r="C192" t="n">
        <v>999999999.9999999</v>
      </c>
      <c r="D192" t="n">
        <v>30</v>
      </c>
      <c r="F192" t="n">
        <v>2.603340148925781</v>
      </c>
      <c r="G192" t="n">
        <v>2.729034423828125</v>
      </c>
    </row>
    <row r="193">
      <c r="A193" t="n">
        <v>8</v>
      </c>
      <c r="B193" t="n">
        <v>256</v>
      </c>
      <c r="C193" t="n">
        <v>999999999.9999999</v>
      </c>
      <c r="D193" t="n">
        <v>22.5</v>
      </c>
      <c r="F193" t="n">
        <v>0.457000732421875</v>
      </c>
      <c r="G193" t="n">
        <v>0.4039764404296875</v>
      </c>
    </row>
    <row r="194">
      <c r="A194" t="n">
        <v>32</v>
      </c>
      <c r="B194" t="n">
        <v>128</v>
      </c>
      <c r="C194" t="n">
        <v>30000000000</v>
      </c>
      <c r="D194" t="n">
        <v>15</v>
      </c>
      <c r="F194" t="n">
        <v>0</v>
      </c>
      <c r="G194" t="n">
        <v>0</v>
      </c>
    </row>
    <row r="195">
      <c r="A195" t="n">
        <v>16</v>
      </c>
      <c r="B195" t="n">
        <v>512</v>
      </c>
      <c r="C195" t="n">
        <v>30000000</v>
      </c>
      <c r="D195" t="n">
        <v>25</v>
      </c>
      <c r="F195" t="n">
        <v>20.2880859375</v>
      </c>
      <c r="G195" t="n">
        <v>19.23389434814453</v>
      </c>
    </row>
    <row r="196">
      <c r="A196" t="n">
        <v>16</v>
      </c>
      <c r="B196" t="n">
        <v>1024</v>
      </c>
      <c r="C196" t="n">
        <v>1000000</v>
      </c>
      <c r="D196" t="n">
        <v>12.5</v>
      </c>
      <c r="F196" t="n">
        <v>0.124359130859375</v>
      </c>
      <c r="G196" t="n">
        <v>0.1739501953125</v>
      </c>
    </row>
    <row r="197">
      <c r="A197" t="n">
        <v>64</v>
      </c>
      <c r="B197" t="n">
        <v>512</v>
      </c>
      <c r="C197" t="n">
        <v>999999999.9999999</v>
      </c>
      <c r="D197" t="n">
        <v>27.5</v>
      </c>
      <c r="F197" t="n">
        <v>7.989311218261719</v>
      </c>
      <c r="G197" t="n">
        <v>4.126167297363281</v>
      </c>
    </row>
    <row r="198">
      <c r="A198" t="n">
        <v>16</v>
      </c>
      <c r="B198" t="n">
        <v>128</v>
      </c>
      <c r="C198" t="n">
        <v>30000000000</v>
      </c>
      <c r="D198" t="n">
        <v>32.5</v>
      </c>
      <c r="F198" t="n">
        <v>0.6298065185546875</v>
      </c>
      <c r="G198" t="n">
        <v>0.518798828125</v>
      </c>
    </row>
    <row r="199">
      <c r="A199" t="n">
        <v>32</v>
      </c>
      <c r="B199" t="n">
        <v>64</v>
      </c>
      <c r="C199" t="n">
        <v>1000000</v>
      </c>
      <c r="D199" t="n">
        <v>0</v>
      </c>
      <c r="F199" t="n">
        <v>0</v>
      </c>
      <c r="G199" t="n">
        <v>0</v>
      </c>
    </row>
    <row r="200">
      <c r="A200" t="n">
        <v>8</v>
      </c>
      <c r="B200" t="n">
        <v>128</v>
      </c>
      <c r="C200" t="n">
        <v>10000000000</v>
      </c>
      <c r="D200" t="n">
        <v>27.5</v>
      </c>
      <c r="F200" t="n">
        <v>0.0301361083984375</v>
      </c>
      <c r="G200" t="n">
        <v>0.4535675048828125</v>
      </c>
    </row>
    <row r="201">
      <c r="A201" t="n">
        <v>8</v>
      </c>
      <c r="B201" t="n">
        <v>128</v>
      </c>
      <c r="C201" t="n">
        <v>999999999.9999999</v>
      </c>
      <c r="D201" t="n">
        <v>25</v>
      </c>
      <c r="F201" t="n">
        <v>0.9996414184570312</v>
      </c>
      <c r="G201" t="n">
        <v>1.484489440917969</v>
      </c>
    </row>
    <row r="202">
      <c r="A202" t="n">
        <v>32</v>
      </c>
      <c r="B202" t="n">
        <v>256</v>
      </c>
      <c r="C202" t="n">
        <v>100000000</v>
      </c>
      <c r="D202" t="n">
        <v>5</v>
      </c>
      <c r="F202" t="n">
        <v>0</v>
      </c>
      <c r="G202" t="n">
        <v>0</v>
      </c>
    </row>
    <row r="203">
      <c r="A203" t="n">
        <v>16</v>
      </c>
      <c r="B203" t="n">
        <v>256</v>
      </c>
      <c r="C203" t="n">
        <v>100000000</v>
      </c>
      <c r="D203" t="n">
        <v>12.5</v>
      </c>
      <c r="F203" t="n">
        <v>0</v>
      </c>
      <c r="G203" t="n">
        <v>0</v>
      </c>
    </row>
    <row r="204">
      <c r="A204" t="n">
        <v>64</v>
      </c>
      <c r="B204" t="n">
        <v>256</v>
      </c>
      <c r="C204" t="n">
        <v>30000000000</v>
      </c>
      <c r="D204" t="n">
        <v>22.5</v>
      </c>
      <c r="F204" t="n">
        <v>0</v>
      </c>
      <c r="G204" t="n">
        <v>0</v>
      </c>
    </row>
    <row r="205">
      <c r="A205" t="n">
        <v>8</v>
      </c>
      <c r="B205" t="n">
        <v>256</v>
      </c>
      <c r="C205" t="n">
        <v>30000000000</v>
      </c>
      <c r="D205" t="n">
        <v>22.5</v>
      </c>
      <c r="F205" t="n">
        <v>0</v>
      </c>
      <c r="G205" t="n">
        <v>0</v>
      </c>
    </row>
    <row r="206">
      <c r="A206" t="n">
        <v>32</v>
      </c>
      <c r="B206" t="n">
        <v>256</v>
      </c>
      <c r="C206" t="n">
        <v>15000000</v>
      </c>
      <c r="D206" t="n">
        <v>22.5</v>
      </c>
      <c r="F206" t="n">
        <v>7.950973510742188</v>
      </c>
      <c r="G206" t="n">
        <v>3.932571411132812</v>
      </c>
    </row>
    <row r="207">
      <c r="A207" t="n">
        <v>64</v>
      </c>
      <c r="B207" t="n">
        <v>256</v>
      </c>
      <c r="C207" t="n">
        <v>100000000</v>
      </c>
      <c r="D207" t="n">
        <v>7.5</v>
      </c>
      <c r="F207" t="n">
        <v>0</v>
      </c>
      <c r="G207" t="n">
        <v>0</v>
      </c>
    </row>
    <row r="208">
      <c r="A208" t="n">
        <v>8</v>
      </c>
      <c r="B208" t="n">
        <v>64</v>
      </c>
      <c r="C208" t="n">
        <v>10000000000</v>
      </c>
      <c r="D208" t="n">
        <v>17.5</v>
      </c>
      <c r="F208" t="n">
        <v>0</v>
      </c>
      <c r="G208" t="n">
        <v>0</v>
      </c>
    </row>
    <row r="209">
      <c r="A209" t="n">
        <v>16</v>
      </c>
      <c r="B209" t="n">
        <v>64</v>
      </c>
      <c r="C209" t="n">
        <v>15000000</v>
      </c>
      <c r="D209" t="n">
        <v>20</v>
      </c>
      <c r="F209" t="n">
        <v>0.1516342163085938</v>
      </c>
      <c r="G209" t="n">
        <v>0.1115798950195312</v>
      </c>
    </row>
    <row r="210">
      <c r="A210" t="n">
        <v>32</v>
      </c>
      <c r="B210" t="n">
        <v>1024</v>
      </c>
      <c r="C210" t="n">
        <v>30000000000</v>
      </c>
      <c r="D210" t="n">
        <v>12.5</v>
      </c>
      <c r="F210" t="n">
        <v>0</v>
      </c>
      <c r="G210" t="n">
        <v>0</v>
      </c>
    </row>
    <row r="211">
      <c r="A211" t="n">
        <v>32</v>
      </c>
      <c r="B211" t="n">
        <v>128</v>
      </c>
      <c r="C211" t="n">
        <v>999999999.9999999</v>
      </c>
      <c r="D211" t="n">
        <v>10</v>
      </c>
      <c r="F211" t="n">
        <v>0</v>
      </c>
      <c r="G211" t="n">
        <v>0</v>
      </c>
    </row>
    <row r="212">
      <c r="A212" t="n">
        <v>32</v>
      </c>
      <c r="B212" t="n">
        <v>128</v>
      </c>
      <c r="C212" t="n">
        <v>999999999.9999999</v>
      </c>
      <c r="D212" t="n">
        <v>15</v>
      </c>
      <c r="F212" t="n">
        <v>0</v>
      </c>
      <c r="G212" t="n">
        <v>0</v>
      </c>
    </row>
    <row r="213">
      <c r="A213" t="n">
        <v>32</v>
      </c>
      <c r="B213" t="n">
        <v>64</v>
      </c>
      <c r="C213" t="n">
        <v>100000000</v>
      </c>
      <c r="D213" t="n">
        <v>17.5</v>
      </c>
      <c r="F213" t="n">
        <v>0</v>
      </c>
      <c r="G213" t="n">
        <v>0</v>
      </c>
    </row>
    <row r="214">
      <c r="A214" t="n">
        <v>64</v>
      </c>
      <c r="B214" t="n">
        <v>64</v>
      </c>
      <c r="C214" t="n">
        <v>999999999.9999999</v>
      </c>
      <c r="D214" t="n">
        <v>17.5</v>
      </c>
      <c r="F214" t="n">
        <v>0</v>
      </c>
      <c r="G214" t="n">
        <v>0</v>
      </c>
    </row>
    <row r="215">
      <c r="A215" t="n">
        <v>16</v>
      </c>
      <c r="B215" t="n">
        <v>64</v>
      </c>
      <c r="C215" t="n">
        <v>1000000</v>
      </c>
      <c r="D215" t="n">
        <v>27.5</v>
      </c>
      <c r="F215" t="n">
        <v>44.56977844238281</v>
      </c>
      <c r="G215" t="n">
        <v>44.0155029296875</v>
      </c>
    </row>
    <row r="216">
      <c r="A216" t="n">
        <v>8</v>
      </c>
      <c r="B216" t="n">
        <v>1024</v>
      </c>
      <c r="C216" t="n">
        <v>15000000</v>
      </c>
      <c r="D216" t="n">
        <v>0</v>
      </c>
      <c r="F216" t="n">
        <v>0</v>
      </c>
      <c r="G216" t="n">
        <v>0</v>
      </c>
    </row>
    <row r="217">
      <c r="A217" t="n">
        <v>16</v>
      </c>
      <c r="B217" t="n">
        <v>512</v>
      </c>
      <c r="C217" t="n">
        <v>30000000000</v>
      </c>
      <c r="D217" t="n">
        <v>12.5</v>
      </c>
      <c r="F217" t="n">
        <v>0</v>
      </c>
      <c r="G217" t="n">
        <v>0</v>
      </c>
    </row>
    <row r="218">
      <c r="A218" t="n">
        <v>8</v>
      </c>
      <c r="B218" t="n">
        <v>512</v>
      </c>
      <c r="C218" t="n">
        <v>30000000</v>
      </c>
      <c r="D218" t="n">
        <v>20</v>
      </c>
      <c r="F218" t="n">
        <v>1.528167724609375</v>
      </c>
      <c r="G218" t="n">
        <v>1.548004150390625</v>
      </c>
    </row>
    <row r="219">
      <c r="A219" t="n">
        <v>8</v>
      </c>
      <c r="B219" t="n">
        <v>32</v>
      </c>
      <c r="C219" t="n">
        <v>30000000</v>
      </c>
      <c r="D219" t="n">
        <v>12.5</v>
      </c>
      <c r="F219" t="n">
        <v>0</v>
      </c>
      <c r="G219" t="n">
        <v>0</v>
      </c>
    </row>
    <row r="220">
      <c r="A220" t="n">
        <v>16</v>
      </c>
      <c r="B220" t="n">
        <v>32</v>
      </c>
      <c r="C220" t="n">
        <v>10000000000</v>
      </c>
      <c r="D220" t="n">
        <v>30</v>
      </c>
      <c r="F220" t="n">
        <v>0.4312515258789062</v>
      </c>
      <c r="G220" t="n">
        <v>0.5384445190429688</v>
      </c>
    </row>
    <row r="221">
      <c r="A221" t="n">
        <v>32</v>
      </c>
      <c r="B221" t="n">
        <v>128</v>
      </c>
      <c r="C221" t="n">
        <v>10000000000</v>
      </c>
      <c r="D221" t="n">
        <v>5</v>
      </c>
      <c r="F221" t="n">
        <v>0</v>
      </c>
      <c r="G221" t="n">
        <v>0</v>
      </c>
    </row>
    <row r="222">
      <c r="A222" t="n">
        <v>64</v>
      </c>
      <c r="B222" t="n">
        <v>256</v>
      </c>
      <c r="C222" t="n">
        <v>15000000</v>
      </c>
      <c r="D222" t="n">
        <v>35</v>
      </c>
      <c r="F222" t="n">
        <v>49.7528076171875</v>
      </c>
      <c r="G222" t="n">
        <v>49.48711395263672</v>
      </c>
    </row>
    <row r="223">
      <c r="A223" t="n">
        <v>8</v>
      </c>
      <c r="B223" t="n">
        <v>1024</v>
      </c>
      <c r="C223" t="n">
        <v>100000000</v>
      </c>
      <c r="D223" t="n">
        <v>10</v>
      </c>
      <c r="F223" t="n">
        <v>0</v>
      </c>
      <c r="G223" t="n">
        <v>0</v>
      </c>
    </row>
    <row r="224">
      <c r="A224" t="n">
        <v>64</v>
      </c>
      <c r="B224" t="n">
        <v>512</v>
      </c>
      <c r="C224" t="n">
        <v>10000000000</v>
      </c>
      <c r="D224" t="n">
        <v>12.5</v>
      </c>
      <c r="F224" t="n">
        <v>0</v>
      </c>
      <c r="G224" t="n">
        <v>0</v>
      </c>
    </row>
    <row r="225">
      <c r="A225" t="n">
        <v>64</v>
      </c>
      <c r="B225" t="n">
        <v>1024</v>
      </c>
      <c r="C225" t="n">
        <v>30000000</v>
      </c>
      <c r="D225" t="n">
        <v>22.5</v>
      </c>
      <c r="F225" t="n">
        <v>16.03965759277344</v>
      </c>
      <c r="G225" t="n">
        <v>14.29481506347656</v>
      </c>
    </row>
    <row r="226">
      <c r="A226" t="n">
        <v>32</v>
      </c>
      <c r="B226" t="n">
        <v>64</v>
      </c>
      <c r="C226" t="n">
        <v>30000000</v>
      </c>
      <c r="D226" t="n">
        <v>15</v>
      </c>
      <c r="F226" t="n">
        <v>0</v>
      </c>
      <c r="G226" t="n">
        <v>0</v>
      </c>
    </row>
    <row r="227">
      <c r="A227" t="n">
        <v>64</v>
      </c>
      <c r="B227" t="n">
        <v>32</v>
      </c>
      <c r="C227" t="n">
        <v>30000000000</v>
      </c>
      <c r="D227" t="n">
        <v>22.5</v>
      </c>
      <c r="F227" t="n">
        <v>0</v>
      </c>
      <c r="G227" t="n">
        <v>0</v>
      </c>
    </row>
    <row r="228">
      <c r="A228" t="n">
        <v>16</v>
      </c>
      <c r="B228" t="n">
        <v>1024</v>
      </c>
      <c r="C228" t="n">
        <v>1000000</v>
      </c>
      <c r="D228" t="n">
        <v>0</v>
      </c>
      <c r="F228" t="n">
        <v>0</v>
      </c>
      <c r="G228" t="n">
        <v>0</v>
      </c>
    </row>
    <row r="229">
      <c r="A229" t="n">
        <v>8</v>
      </c>
      <c r="B229" t="n">
        <v>1024</v>
      </c>
      <c r="C229" t="n">
        <v>999999999.9999999</v>
      </c>
      <c r="D229" t="n">
        <v>0</v>
      </c>
      <c r="F229" t="n">
        <v>0</v>
      </c>
      <c r="G229" t="n">
        <v>0</v>
      </c>
    </row>
    <row r="230">
      <c r="A230" t="n">
        <v>16</v>
      </c>
      <c r="B230" t="n">
        <v>512</v>
      </c>
      <c r="C230" t="n">
        <v>999999999.9999999</v>
      </c>
      <c r="D230" t="n">
        <v>35</v>
      </c>
      <c r="F230" t="n">
        <v>13.69667053222656</v>
      </c>
      <c r="G230" t="n">
        <v>13.92402648925781</v>
      </c>
    </row>
    <row r="231">
      <c r="A231" t="n">
        <v>64</v>
      </c>
      <c r="B231" t="n">
        <v>64</v>
      </c>
      <c r="C231" t="n">
        <v>30000000000</v>
      </c>
      <c r="D231" t="n">
        <v>17.5</v>
      </c>
      <c r="F231" t="n">
        <v>0</v>
      </c>
      <c r="G231" t="n">
        <v>0</v>
      </c>
    </row>
    <row r="232">
      <c r="A232" t="n">
        <v>64</v>
      </c>
      <c r="B232" t="n">
        <v>512</v>
      </c>
      <c r="C232" t="n">
        <v>999999999.9999999</v>
      </c>
      <c r="D232" t="n">
        <v>2.5</v>
      </c>
      <c r="F232" t="n">
        <v>0</v>
      </c>
      <c r="G232" t="n">
        <v>0</v>
      </c>
    </row>
    <row r="233">
      <c r="A233" t="n">
        <v>8</v>
      </c>
      <c r="B233" t="n">
        <v>1024</v>
      </c>
      <c r="C233" t="n">
        <v>15000000</v>
      </c>
      <c r="D233" t="n">
        <v>22.5</v>
      </c>
      <c r="F233" t="n">
        <v>23.51627349853516</v>
      </c>
      <c r="G233" t="n">
        <v>22.29251861572266</v>
      </c>
    </row>
    <row r="234">
      <c r="A234" t="n">
        <v>32</v>
      </c>
      <c r="B234" t="n">
        <v>128</v>
      </c>
      <c r="C234" t="n">
        <v>1000000</v>
      </c>
      <c r="D234" t="n">
        <v>27.5</v>
      </c>
      <c r="F234" t="n">
        <v>45.61138153076172</v>
      </c>
      <c r="G234" t="n">
        <v>45.34931182861328</v>
      </c>
    </row>
    <row r="235">
      <c r="A235" t="n">
        <v>32</v>
      </c>
      <c r="B235" t="n">
        <v>1024</v>
      </c>
      <c r="C235" t="n">
        <v>30000000000</v>
      </c>
      <c r="D235" t="n">
        <v>17.5</v>
      </c>
      <c r="F235" t="n">
        <v>0</v>
      </c>
      <c r="G235" t="n">
        <v>0</v>
      </c>
    </row>
    <row r="236">
      <c r="A236" t="n">
        <v>64</v>
      </c>
      <c r="B236" t="n">
        <v>32</v>
      </c>
      <c r="C236" t="n">
        <v>1000000</v>
      </c>
      <c r="D236" t="n">
        <v>22.5</v>
      </c>
      <c r="F236" t="n">
        <v>22.53246307373047</v>
      </c>
      <c r="G236" t="n">
        <v>21.06952667236328</v>
      </c>
    </row>
    <row r="237">
      <c r="A237" t="n">
        <v>64</v>
      </c>
      <c r="B237" t="n">
        <v>64</v>
      </c>
      <c r="C237" t="n">
        <v>10000000000</v>
      </c>
      <c r="D237" t="n">
        <v>35</v>
      </c>
      <c r="F237" t="n">
        <v>1.131248474121094</v>
      </c>
      <c r="G237" t="n">
        <v>0.8714675903320312</v>
      </c>
    </row>
    <row r="238">
      <c r="A238" t="n">
        <v>16</v>
      </c>
      <c r="B238" t="n">
        <v>256</v>
      </c>
      <c r="C238" t="n">
        <v>100000000</v>
      </c>
      <c r="D238" t="n">
        <v>7.5</v>
      </c>
      <c r="F238" t="n">
        <v>0</v>
      </c>
      <c r="G238" t="n">
        <v>0</v>
      </c>
    </row>
    <row r="239">
      <c r="A239" t="n">
        <v>16</v>
      </c>
      <c r="B239" t="n">
        <v>128</v>
      </c>
      <c r="C239" t="n">
        <v>100000000</v>
      </c>
      <c r="D239" t="n">
        <v>32.5</v>
      </c>
      <c r="F239" t="n">
        <v>22.10292816162109</v>
      </c>
      <c r="G239" t="n">
        <v>19.75975036621094</v>
      </c>
    </row>
    <row r="240">
      <c r="A240" t="n">
        <v>32</v>
      </c>
      <c r="B240" t="n">
        <v>512</v>
      </c>
      <c r="C240" t="n">
        <v>999999999.9999999</v>
      </c>
      <c r="D240" t="n">
        <v>15</v>
      </c>
      <c r="F240" t="n">
        <v>0</v>
      </c>
      <c r="G240" t="n">
        <v>0</v>
      </c>
    </row>
    <row r="241">
      <c r="A241" t="n">
        <v>32</v>
      </c>
      <c r="B241" t="n">
        <v>32</v>
      </c>
      <c r="C241" t="n">
        <v>1000000</v>
      </c>
      <c r="D241" t="n">
        <v>2.5</v>
      </c>
      <c r="F241" t="n">
        <v>0</v>
      </c>
      <c r="G241" t="n">
        <v>0</v>
      </c>
    </row>
    <row r="242">
      <c r="A242" t="n">
        <v>8</v>
      </c>
      <c r="B242" t="n">
        <v>64</v>
      </c>
      <c r="C242" t="n">
        <v>1000000</v>
      </c>
      <c r="D242" t="n">
        <v>15</v>
      </c>
      <c r="F242" t="n">
        <v>0.7303237915039062</v>
      </c>
      <c r="G242" t="n">
        <v>1.576614379882812</v>
      </c>
    </row>
    <row r="243">
      <c r="A243" t="n">
        <v>32</v>
      </c>
      <c r="B243" t="n">
        <v>128</v>
      </c>
      <c r="C243" t="n">
        <v>15000000</v>
      </c>
      <c r="D243" t="n">
        <v>15</v>
      </c>
      <c r="F243" t="n">
        <v>0.000762939453125</v>
      </c>
      <c r="G243" t="n">
        <v>0</v>
      </c>
    </row>
    <row r="244">
      <c r="A244" t="n">
        <v>64</v>
      </c>
      <c r="B244" t="n">
        <v>128</v>
      </c>
      <c r="C244" t="n">
        <v>15000000</v>
      </c>
      <c r="D244" t="n">
        <v>27.5</v>
      </c>
      <c r="F244" t="n">
        <v>33.23593139648438</v>
      </c>
      <c r="G244" t="n">
        <v>29.08725738525391</v>
      </c>
    </row>
    <row r="245">
      <c r="A245" t="n">
        <v>16</v>
      </c>
      <c r="B245" t="n">
        <v>128</v>
      </c>
      <c r="C245" t="n">
        <v>30000000000</v>
      </c>
      <c r="D245" t="n">
        <v>12.5</v>
      </c>
      <c r="F245" t="n">
        <v>0</v>
      </c>
      <c r="G245" t="n">
        <v>0</v>
      </c>
    </row>
    <row r="246">
      <c r="A246" t="n">
        <v>64</v>
      </c>
      <c r="B246" t="n">
        <v>512</v>
      </c>
      <c r="C246" t="n">
        <v>30000000000</v>
      </c>
      <c r="D246" t="n">
        <v>17.5</v>
      </c>
      <c r="F246" t="n">
        <v>0</v>
      </c>
      <c r="G246" t="n">
        <v>0</v>
      </c>
    </row>
    <row r="247">
      <c r="A247" t="n">
        <v>64</v>
      </c>
      <c r="B247" t="n">
        <v>1024</v>
      </c>
      <c r="C247" t="n">
        <v>15000000</v>
      </c>
      <c r="D247" t="n">
        <v>20</v>
      </c>
      <c r="F247" t="n">
        <v>11.60964965820312</v>
      </c>
      <c r="G247" t="n">
        <v>11.91120147705078</v>
      </c>
    </row>
    <row r="248">
      <c r="A248" t="n">
        <v>32</v>
      </c>
      <c r="B248" t="n">
        <v>256</v>
      </c>
      <c r="C248" t="n">
        <v>30000000000</v>
      </c>
      <c r="D248" t="n">
        <v>17.5</v>
      </c>
      <c r="F248" t="n">
        <v>0</v>
      </c>
      <c r="G248" t="n">
        <v>0</v>
      </c>
    </row>
    <row r="249">
      <c r="A249" t="n">
        <v>32</v>
      </c>
      <c r="B249" t="n">
        <v>64</v>
      </c>
      <c r="C249" t="n">
        <v>1000000</v>
      </c>
      <c r="D249" t="n">
        <v>5</v>
      </c>
      <c r="F249" t="n">
        <v>0</v>
      </c>
      <c r="G249" t="n">
        <v>0</v>
      </c>
    </row>
    <row r="250">
      <c r="A250" t="n">
        <v>16</v>
      </c>
      <c r="B250" t="n">
        <v>1024</v>
      </c>
      <c r="C250" t="n">
        <v>15000000</v>
      </c>
      <c r="D250" t="n">
        <v>0</v>
      </c>
      <c r="F250" t="n">
        <v>0</v>
      </c>
      <c r="G250" t="n">
        <v>0</v>
      </c>
    </row>
    <row r="251">
      <c r="A251" t="n">
        <v>64</v>
      </c>
      <c r="B251" t="n">
        <v>256</v>
      </c>
      <c r="C251" t="n">
        <v>999999999.9999999</v>
      </c>
      <c r="D251" t="n">
        <v>5</v>
      </c>
      <c r="F251" t="n">
        <v>0</v>
      </c>
      <c r="G251" t="n">
        <v>0</v>
      </c>
    </row>
    <row r="252">
      <c r="A252" t="n">
        <v>64</v>
      </c>
      <c r="B252" t="n">
        <v>128</v>
      </c>
      <c r="C252" t="n">
        <v>30000000000</v>
      </c>
      <c r="D252" t="n">
        <v>20</v>
      </c>
      <c r="F252" t="n">
        <v>0</v>
      </c>
      <c r="G252" t="n">
        <v>0</v>
      </c>
    </row>
    <row r="253">
      <c r="A253" t="n">
        <v>16</v>
      </c>
      <c r="B253" t="n">
        <v>256</v>
      </c>
      <c r="C253" t="n">
        <v>10000000000</v>
      </c>
      <c r="D253" t="n">
        <v>27.5</v>
      </c>
      <c r="F253" t="n">
        <v>1.012992858886719</v>
      </c>
      <c r="G253" t="n">
        <v>1.374053955078125</v>
      </c>
    </row>
    <row r="254">
      <c r="A254" t="n">
        <v>16</v>
      </c>
      <c r="B254" t="n">
        <v>64</v>
      </c>
      <c r="C254" t="n">
        <v>1000000</v>
      </c>
      <c r="D254" t="n">
        <v>22.5</v>
      </c>
      <c r="F254" t="n">
        <v>23.26545715332031</v>
      </c>
      <c r="G254" t="n">
        <v>22.18685150146484</v>
      </c>
    </row>
    <row r="255">
      <c r="A255" t="n">
        <v>16</v>
      </c>
      <c r="B255" t="n">
        <v>32</v>
      </c>
      <c r="C255" t="n">
        <v>15000000</v>
      </c>
      <c r="D255" t="n">
        <v>15</v>
      </c>
      <c r="F255" t="n">
        <v>0</v>
      </c>
      <c r="G255" t="n">
        <v>0</v>
      </c>
    </row>
    <row r="256">
      <c r="A256" t="n">
        <v>16</v>
      </c>
      <c r="B256" t="n">
        <v>256</v>
      </c>
      <c r="C256" t="n">
        <v>30000000000</v>
      </c>
      <c r="D256" t="n">
        <v>2.5</v>
      </c>
      <c r="F256" t="n">
        <v>0</v>
      </c>
      <c r="G256" t="n">
        <v>0</v>
      </c>
    </row>
    <row r="257">
      <c r="A257" t="n">
        <v>16</v>
      </c>
      <c r="B257" t="n">
        <v>64</v>
      </c>
      <c r="C257" t="n">
        <v>999999999.9999999</v>
      </c>
      <c r="D257" t="n">
        <v>35</v>
      </c>
      <c r="F257" t="n">
        <v>4.426956176757812</v>
      </c>
      <c r="G257" t="n">
        <v>2.777862548828125</v>
      </c>
    </row>
    <row r="258">
      <c r="A258" t="n">
        <v>8</v>
      </c>
      <c r="B258" t="n">
        <v>1024</v>
      </c>
      <c r="C258" t="n">
        <v>999999999.9999999</v>
      </c>
      <c r="D258" t="n">
        <v>30</v>
      </c>
      <c r="F258" t="n">
        <v>8.707427978515625</v>
      </c>
      <c r="G258" t="n">
        <v>8.38165283203125</v>
      </c>
    </row>
    <row r="259">
      <c r="A259" t="n">
        <v>8</v>
      </c>
      <c r="B259" t="n">
        <v>512</v>
      </c>
      <c r="C259" t="n">
        <v>30000000</v>
      </c>
      <c r="D259" t="n">
        <v>2.5</v>
      </c>
      <c r="F259" t="n">
        <v>0</v>
      </c>
      <c r="G259" t="n">
        <v>0</v>
      </c>
    </row>
    <row r="260">
      <c r="A260" t="n">
        <v>8</v>
      </c>
      <c r="B260" t="n">
        <v>64</v>
      </c>
      <c r="C260" t="n">
        <v>30000000</v>
      </c>
      <c r="D260" t="n">
        <v>10</v>
      </c>
      <c r="F260" t="n">
        <v>0</v>
      </c>
      <c r="G260" t="n">
        <v>0</v>
      </c>
    </row>
    <row r="261">
      <c r="A261" t="n">
        <v>8</v>
      </c>
      <c r="B261" t="n">
        <v>1024</v>
      </c>
      <c r="C261" t="n">
        <v>999999999.9999999</v>
      </c>
      <c r="D261" t="n">
        <v>7.5</v>
      </c>
      <c r="F261" t="n">
        <v>0</v>
      </c>
      <c r="G261" t="n">
        <v>0</v>
      </c>
    </row>
    <row r="262">
      <c r="A262" t="n">
        <v>8</v>
      </c>
      <c r="B262" t="n">
        <v>1024</v>
      </c>
      <c r="C262" t="n">
        <v>15000000</v>
      </c>
      <c r="D262" t="n">
        <v>12.5</v>
      </c>
      <c r="F262" t="n">
        <v>0.07171630859375</v>
      </c>
      <c r="G262" t="n">
        <v>0.02880096435546875</v>
      </c>
    </row>
    <row r="263">
      <c r="A263" t="n">
        <v>8</v>
      </c>
      <c r="B263" t="n">
        <v>32</v>
      </c>
      <c r="C263" t="n">
        <v>30000000</v>
      </c>
      <c r="D263" t="n">
        <v>7.5</v>
      </c>
      <c r="F263" t="n">
        <v>0</v>
      </c>
      <c r="G263" t="n">
        <v>0</v>
      </c>
    </row>
    <row r="264">
      <c r="A264" t="n">
        <v>64</v>
      </c>
      <c r="B264" t="n">
        <v>256</v>
      </c>
      <c r="C264" t="n">
        <v>10000000000</v>
      </c>
      <c r="D264" t="n">
        <v>12.5</v>
      </c>
      <c r="F264" t="n">
        <v>0</v>
      </c>
      <c r="G264" t="n">
        <v>0</v>
      </c>
    </row>
    <row r="265">
      <c r="A265" t="n">
        <v>8</v>
      </c>
      <c r="B265" t="n">
        <v>32</v>
      </c>
      <c r="C265" t="n">
        <v>30000000000</v>
      </c>
      <c r="D265" t="n">
        <v>0</v>
      </c>
      <c r="F265" t="n">
        <v>0</v>
      </c>
      <c r="G265" t="n">
        <v>0</v>
      </c>
    </row>
    <row r="266">
      <c r="A266" t="n">
        <v>16</v>
      </c>
      <c r="B266" t="n">
        <v>128</v>
      </c>
      <c r="C266" t="n">
        <v>30000000000</v>
      </c>
      <c r="D266" t="n">
        <v>30</v>
      </c>
      <c r="F266" t="n">
        <v>0.1035690307617188</v>
      </c>
      <c r="G266" t="n">
        <v>0.0457763671875</v>
      </c>
    </row>
    <row r="267">
      <c r="A267" t="n">
        <v>32</v>
      </c>
      <c r="B267" t="n">
        <v>32</v>
      </c>
      <c r="C267" t="n">
        <v>1000000</v>
      </c>
      <c r="D267" t="n">
        <v>0</v>
      </c>
      <c r="F267" t="n">
        <v>0</v>
      </c>
      <c r="G267" t="n">
        <v>0</v>
      </c>
    </row>
    <row r="268">
      <c r="A268" t="n">
        <v>64</v>
      </c>
      <c r="B268" t="n">
        <v>32</v>
      </c>
      <c r="C268" t="n">
        <v>999999999.9999999</v>
      </c>
      <c r="D268" t="n">
        <v>10</v>
      </c>
      <c r="F268" t="n">
        <v>0</v>
      </c>
      <c r="G268" t="n">
        <v>0</v>
      </c>
    </row>
    <row r="269">
      <c r="A269" t="n">
        <v>16</v>
      </c>
      <c r="B269" t="n">
        <v>64</v>
      </c>
      <c r="C269" t="n">
        <v>999999999.9999999</v>
      </c>
      <c r="D269" t="n">
        <v>7.5</v>
      </c>
      <c r="F269" t="n">
        <v>0</v>
      </c>
      <c r="G269" t="n">
        <v>0</v>
      </c>
    </row>
    <row r="270">
      <c r="A270" t="n">
        <v>16</v>
      </c>
      <c r="B270" t="n">
        <v>512</v>
      </c>
      <c r="C270" t="n">
        <v>1000000</v>
      </c>
      <c r="D270" t="n">
        <v>17.5</v>
      </c>
      <c r="F270" t="n">
        <v>6.819534301757812</v>
      </c>
      <c r="G270" t="n">
        <v>6.225013732910156</v>
      </c>
    </row>
    <row r="271">
      <c r="A271" t="n">
        <v>32</v>
      </c>
      <c r="B271" t="n">
        <v>32</v>
      </c>
      <c r="C271" t="n">
        <v>1000000</v>
      </c>
      <c r="D271" t="n">
        <v>10</v>
      </c>
      <c r="F271" t="n">
        <v>0</v>
      </c>
      <c r="G271" t="n">
        <v>0.00019073486328125</v>
      </c>
    </row>
    <row r="272">
      <c r="A272" t="n">
        <v>64</v>
      </c>
      <c r="B272" t="n">
        <v>256</v>
      </c>
      <c r="C272" t="n">
        <v>1000000</v>
      </c>
      <c r="D272" t="n">
        <v>20</v>
      </c>
      <c r="F272" t="n">
        <v>12.79277801513672</v>
      </c>
      <c r="G272" t="n">
        <v>13.28983306884766</v>
      </c>
    </row>
    <row r="273">
      <c r="A273" t="n">
        <v>16</v>
      </c>
      <c r="B273" t="n">
        <v>1024</v>
      </c>
      <c r="C273" t="n">
        <v>999999999.9999999</v>
      </c>
      <c r="D273" t="n">
        <v>10</v>
      </c>
      <c r="F273" t="n">
        <v>0</v>
      </c>
      <c r="G273" t="n">
        <v>0</v>
      </c>
    </row>
    <row r="274">
      <c r="A274" t="n">
        <v>16</v>
      </c>
      <c r="B274" t="n">
        <v>256</v>
      </c>
      <c r="C274" t="n">
        <v>30000000</v>
      </c>
      <c r="D274" t="n">
        <v>27.5</v>
      </c>
      <c r="F274" t="n">
        <v>25.74977874755859</v>
      </c>
      <c r="G274" t="n">
        <v>24.22828674316406</v>
      </c>
    </row>
    <row r="275">
      <c r="A275" t="n">
        <v>16</v>
      </c>
      <c r="B275" t="n">
        <v>128</v>
      </c>
      <c r="C275" t="n">
        <v>30000000</v>
      </c>
      <c r="D275" t="n">
        <v>22.5</v>
      </c>
      <c r="F275" t="n">
        <v>1.280021667480469</v>
      </c>
      <c r="G275" t="n">
        <v>1.439857482910156</v>
      </c>
    </row>
    <row r="276">
      <c r="A276" t="n">
        <v>8</v>
      </c>
      <c r="B276" t="n">
        <v>256</v>
      </c>
      <c r="C276" t="n">
        <v>15000000</v>
      </c>
      <c r="D276" t="n">
        <v>30</v>
      </c>
      <c r="F276" t="n">
        <v>42.00057983398438</v>
      </c>
      <c r="G276" t="n">
        <v>43.05000305175781</v>
      </c>
    </row>
    <row r="277">
      <c r="A277" t="n">
        <v>64</v>
      </c>
      <c r="B277" t="n">
        <v>1024</v>
      </c>
      <c r="C277" t="n">
        <v>15000000</v>
      </c>
      <c r="D277" t="n">
        <v>32.5</v>
      </c>
      <c r="F277" t="n">
        <v>49.77569580078125</v>
      </c>
      <c r="G277" t="n">
        <v>49.85084533691406</v>
      </c>
    </row>
    <row r="278">
      <c r="A278" t="n">
        <v>16</v>
      </c>
      <c r="B278" t="n">
        <v>32</v>
      </c>
      <c r="C278" t="n">
        <v>999999999.9999999</v>
      </c>
      <c r="D278" t="n">
        <v>12.5</v>
      </c>
      <c r="F278" t="n">
        <v>0</v>
      </c>
      <c r="G278" t="n">
        <v>0</v>
      </c>
    </row>
    <row r="279">
      <c r="A279" t="n">
        <v>64</v>
      </c>
      <c r="B279" t="n">
        <v>64</v>
      </c>
      <c r="C279" t="n">
        <v>15000000</v>
      </c>
      <c r="D279" t="n">
        <v>0</v>
      </c>
      <c r="F279" t="n">
        <v>0</v>
      </c>
      <c r="G279" t="n">
        <v>0</v>
      </c>
    </row>
    <row r="280">
      <c r="A280" t="n">
        <v>32</v>
      </c>
      <c r="B280" t="n">
        <v>128</v>
      </c>
      <c r="C280" t="n">
        <v>100000000</v>
      </c>
      <c r="D280" t="n">
        <v>32.5</v>
      </c>
      <c r="F280" t="n">
        <v>24.52449798583984</v>
      </c>
      <c r="G280" t="n">
        <v>29.66976165771484</v>
      </c>
    </row>
    <row r="281">
      <c r="A281" t="n">
        <v>8</v>
      </c>
      <c r="B281" t="n">
        <v>64</v>
      </c>
      <c r="C281" t="n">
        <v>15000000</v>
      </c>
      <c r="D281" t="n">
        <v>22.5</v>
      </c>
      <c r="F281" t="n">
        <v>2.115249633789062</v>
      </c>
      <c r="G281" t="n">
        <v>1.365852355957031</v>
      </c>
    </row>
    <row r="282">
      <c r="A282" t="n">
        <v>8</v>
      </c>
      <c r="B282" t="n">
        <v>32</v>
      </c>
      <c r="C282" t="n">
        <v>999999999.9999999</v>
      </c>
      <c r="D282" t="n">
        <v>2.5</v>
      </c>
      <c r="F282" t="n">
        <v>0</v>
      </c>
      <c r="G282" t="n">
        <v>0</v>
      </c>
    </row>
    <row r="283">
      <c r="A283" t="n">
        <v>8</v>
      </c>
      <c r="B283" t="n">
        <v>256</v>
      </c>
      <c r="C283" t="n">
        <v>100000000</v>
      </c>
      <c r="D283" t="n">
        <v>10</v>
      </c>
      <c r="F283" t="n">
        <v>0</v>
      </c>
      <c r="G283" t="n">
        <v>0</v>
      </c>
    </row>
    <row r="284">
      <c r="A284" t="n">
        <v>8</v>
      </c>
      <c r="B284" t="n">
        <v>64</v>
      </c>
      <c r="C284" t="n">
        <v>999999999.9999999</v>
      </c>
      <c r="D284" t="n">
        <v>27.5</v>
      </c>
      <c r="F284" t="n">
        <v>1.666069030761719</v>
      </c>
      <c r="G284" t="n">
        <v>0.6990432739257812</v>
      </c>
    </row>
    <row r="285">
      <c r="A285" t="n">
        <v>64</v>
      </c>
      <c r="B285" t="n">
        <v>512</v>
      </c>
      <c r="C285" t="n">
        <v>100000000</v>
      </c>
      <c r="D285" t="n">
        <v>35</v>
      </c>
      <c r="F285" t="n">
        <v>47.76496887207031</v>
      </c>
      <c r="G285" t="n">
        <v>45.35274505615234</v>
      </c>
    </row>
    <row r="286">
      <c r="A286" t="n">
        <v>8</v>
      </c>
      <c r="B286" t="n">
        <v>32</v>
      </c>
      <c r="C286" t="n">
        <v>15000000</v>
      </c>
      <c r="D286" t="n">
        <v>20</v>
      </c>
      <c r="F286" t="n">
        <v>0.1857757568359375</v>
      </c>
      <c r="G286" t="n">
        <v>0.1115798950195312</v>
      </c>
    </row>
    <row r="287">
      <c r="A287" t="n">
        <v>64</v>
      </c>
      <c r="B287" t="n">
        <v>128</v>
      </c>
      <c r="C287" t="n">
        <v>1000000</v>
      </c>
      <c r="D287" t="n">
        <v>22.5</v>
      </c>
      <c r="F287" t="n">
        <v>24.26319122314453</v>
      </c>
      <c r="G287" t="n">
        <v>24.73068237304688</v>
      </c>
    </row>
    <row r="288">
      <c r="A288" t="n">
        <v>8</v>
      </c>
      <c r="B288" t="n">
        <v>64</v>
      </c>
      <c r="C288" t="n">
        <v>1000000</v>
      </c>
      <c r="D288" t="n">
        <v>10</v>
      </c>
      <c r="F288" t="n">
        <v>0.000762939453125</v>
      </c>
      <c r="G288" t="n">
        <v>0</v>
      </c>
    </row>
    <row r="289">
      <c r="A289" t="n">
        <v>64</v>
      </c>
      <c r="B289" t="n">
        <v>1024</v>
      </c>
      <c r="C289" t="n">
        <v>30000000</v>
      </c>
      <c r="D289" t="n">
        <v>0</v>
      </c>
      <c r="F289" t="n">
        <v>0</v>
      </c>
      <c r="G289" t="n">
        <v>0</v>
      </c>
    </row>
    <row r="290">
      <c r="A290" t="n">
        <v>32</v>
      </c>
      <c r="B290" t="n">
        <v>64</v>
      </c>
      <c r="C290" t="n">
        <v>30000000000</v>
      </c>
      <c r="D290" t="n">
        <v>10</v>
      </c>
      <c r="F290" t="n">
        <v>0</v>
      </c>
      <c r="G290" t="n">
        <v>0</v>
      </c>
    </row>
    <row r="291">
      <c r="A291" t="n">
        <v>16</v>
      </c>
      <c r="B291" t="n">
        <v>32</v>
      </c>
      <c r="C291" t="n">
        <v>999999999.9999999</v>
      </c>
      <c r="D291" t="n">
        <v>15</v>
      </c>
      <c r="F291" t="n">
        <v>0</v>
      </c>
      <c r="G291" t="n">
        <v>0</v>
      </c>
    </row>
    <row r="292">
      <c r="A292" t="n">
        <v>8</v>
      </c>
      <c r="B292" t="n">
        <v>128</v>
      </c>
      <c r="C292" t="n">
        <v>15000000</v>
      </c>
      <c r="D292" t="n">
        <v>20</v>
      </c>
      <c r="F292" t="n">
        <v>0.4018783569335938</v>
      </c>
      <c r="G292" t="n">
        <v>0.5178451538085938</v>
      </c>
    </row>
    <row r="293">
      <c r="A293" t="n">
        <v>16</v>
      </c>
      <c r="B293" t="n">
        <v>32</v>
      </c>
      <c r="C293" t="n">
        <v>100000000</v>
      </c>
      <c r="D293" t="n">
        <v>2.5</v>
      </c>
      <c r="F293" t="n">
        <v>0</v>
      </c>
      <c r="G293" t="n">
        <v>0</v>
      </c>
    </row>
    <row r="294">
      <c r="A294" t="n">
        <v>8</v>
      </c>
      <c r="B294" t="n">
        <v>128</v>
      </c>
      <c r="C294" t="n">
        <v>1000000</v>
      </c>
      <c r="D294" t="n">
        <v>15</v>
      </c>
      <c r="F294" t="n">
        <v>1.284599304199219</v>
      </c>
      <c r="G294" t="n">
        <v>1.576614379882812</v>
      </c>
    </row>
    <row r="295">
      <c r="A295" t="n">
        <v>8</v>
      </c>
      <c r="B295" t="n">
        <v>64</v>
      </c>
      <c r="C295" t="n">
        <v>1000000</v>
      </c>
      <c r="D295" t="n">
        <v>7.5</v>
      </c>
      <c r="F295" t="n">
        <v>0</v>
      </c>
      <c r="G295" t="n">
        <v>0</v>
      </c>
    </row>
    <row r="296">
      <c r="A296" t="n">
        <v>16</v>
      </c>
      <c r="B296" t="n">
        <v>64</v>
      </c>
      <c r="C296" t="n">
        <v>100000000</v>
      </c>
      <c r="D296" t="n">
        <v>2.5</v>
      </c>
      <c r="F296" t="n">
        <v>0</v>
      </c>
      <c r="G296" t="n">
        <v>0</v>
      </c>
    </row>
    <row r="297">
      <c r="A297" t="n">
        <v>32</v>
      </c>
      <c r="B297" t="n">
        <v>32</v>
      </c>
      <c r="C297" t="n">
        <v>15000000</v>
      </c>
      <c r="D297" t="n">
        <v>15</v>
      </c>
      <c r="F297" t="n">
        <v>0</v>
      </c>
      <c r="G297" t="n">
        <v>0</v>
      </c>
    </row>
    <row r="298">
      <c r="A298" t="n">
        <v>8</v>
      </c>
      <c r="B298" t="n">
        <v>512</v>
      </c>
      <c r="C298" t="n">
        <v>30000000000</v>
      </c>
      <c r="D298" t="n">
        <v>32.5</v>
      </c>
      <c r="F298" t="n">
        <v>0.4495620727539062</v>
      </c>
      <c r="G298" t="n">
        <v>0.1985549926757812</v>
      </c>
    </row>
    <row r="299">
      <c r="A299" t="n">
        <v>32</v>
      </c>
      <c r="B299" t="n">
        <v>1024</v>
      </c>
      <c r="C299" t="n">
        <v>30000000000</v>
      </c>
      <c r="D299" t="n">
        <v>5</v>
      </c>
      <c r="F299" t="n">
        <v>0</v>
      </c>
      <c r="G299" t="n">
        <v>0</v>
      </c>
    </row>
    <row r="300">
      <c r="A300" t="n">
        <v>8</v>
      </c>
      <c r="B300" t="n">
        <v>64</v>
      </c>
      <c r="C300" t="n">
        <v>999999999.9999999</v>
      </c>
      <c r="D300" t="n">
        <v>35</v>
      </c>
      <c r="F300" t="n">
        <v>3.612327575683594</v>
      </c>
      <c r="G300" t="n">
        <v>2.777862548828125</v>
      </c>
    </row>
    <row r="301">
      <c r="A301" t="n">
        <v>32</v>
      </c>
      <c r="B301" t="n">
        <v>32</v>
      </c>
      <c r="C301" t="n">
        <v>30000000</v>
      </c>
      <c r="D301" t="n">
        <v>30</v>
      </c>
      <c r="F301" t="n">
        <v>22.67112731933594</v>
      </c>
      <c r="G301" t="n">
        <v>27.54287719726562</v>
      </c>
    </row>
    <row r="302">
      <c r="A302" t="n">
        <v>32</v>
      </c>
      <c r="B302" t="n">
        <v>1024</v>
      </c>
      <c r="C302" t="n">
        <v>1000000</v>
      </c>
      <c r="D302" t="n">
        <v>15</v>
      </c>
      <c r="F302" t="n">
        <v>1.058769226074219</v>
      </c>
      <c r="G302" t="n">
        <v>1.078033447265625</v>
      </c>
    </row>
    <row r="303">
      <c r="A303" t="n">
        <v>16</v>
      </c>
      <c r="B303" t="n">
        <v>256</v>
      </c>
      <c r="C303" t="n">
        <v>10000000000</v>
      </c>
      <c r="D303" t="n">
        <v>10</v>
      </c>
      <c r="F303" t="n">
        <v>0</v>
      </c>
      <c r="G303" t="n">
        <v>0</v>
      </c>
    </row>
    <row r="304">
      <c r="A304" t="n">
        <v>64</v>
      </c>
      <c r="B304" t="n">
        <v>64</v>
      </c>
      <c r="C304" t="n">
        <v>15000000</v>
      </c>
      <c r="D304" t="n">
        <v>22.5</v>
      </c>
      <c r="F304" t="n">
        <v>2.899551391601562</v>
      </c>
      <c r="G304" t="n">
        <v>2.552986145019531</v>
      </c>
    </row>
    <row r="305">
      <c r="A305" t="n">
        <v>8</v>
      </c>
      <c r="B305" t="n">
        <v>512</v>
      </c>
      <c r="C305" t="n">
        <v>15000000</v>
      </c>
      <c r="D305" t="n">
        <v>17.5</v>
      </c>
      <c r="F305" t="n">
        <v>1.261520385742188</v>
      </c>
      <c r="G305" t="n">
        <v>1.533317565917969</v>
      </c>
    </row>
    <row r="306">
      <c r="A306" t="n">
        <v>8</v>
      </c>
      <c r="B306" t="n">
        <v>64</v>
      </c>
      <c r="C306" t="n">
        <v>999999999.9999999</v>
      </c>
      <c r="D306" t="n">
        <v>15</v>
      </c>
      <c r="F306" t="n">
        <v>0</v>
      </c>
      <c r="G306" t="n">
        <v>0</v>
      </c>
    </row>
    <row r="307">
      <c r="A307" t="n">
        <v>16</v>
      </c>
      <c r="B307" t="n">
        <v>1024</v>
      </c>
      <c r="C307" t="n">
        <v>100000000</v>
      </c>
      <c r="D307" t="n">
        <v>22.5</v>
      </c>
      <c r="F307" t="n">
        <v>3.338813781738281</v>
      </c>
      <c r="G307" t="n">
        <v>4.191398620605469</v>
      </c>
    </row>
    <row r="308">
      <c r="A308" t="n">
        <v>8</v>
      </c>
      <c r="B308" t="n">
        <v>128</v>
      </c>
      <c r="C308" t="n">
        <v>1000000</v>
      </c>
      <c r="D308" t="n">
        <v>2.5</v>
      </c>
      <c r="F308" t="n">
        <v>0</v>
      </c>
      <c r="G308" t="n">
        <v>0</v>
      </c>
    </row>
    <row r="309">
      <c r="A309" t="n">
        <v>8</v>
      </c>
      <c r="B309" t="n">
        <v>512</v>
      </c>
      <c r="C309" t="n">
        <v>100000000</v>
      </c>
      <c r="D309" t="n">
        <v>12.5</v>
      </c>
      <c r="F309" t="n">
        <v>0</v>
      </c>
      <c r="G309" t="n">
        <v>0</v>
      </c>
    </row>
    <row r="310">
      <c r="A310" t="n">
        <v>16</v>
      </c>
      <c r="B310" t="n">
        <v>32</v>
      </c>
      <c r="C310" t="n">
        <v>30000000</v>
      </c>
      <c r="D310" t="n">
        <v>7.5</v>
      </c>
      <c r="F310" t="n">
        <v>0</v>
      </c>
      <c r="G310" t="n">
        <v>0</v>
      </c>
    </row>
    <row r="311">
      <c r="A311" t="n">
        <v>16</v>
      </c>
      <c r="B311" t="n">
        <v>256</v>
      </c>
      <c r="C311" t="n">
        <v>30000000</v>
      </c>
      <c r="D311" t="n">
        <v>10</v>
      </c>
      <c r="F311" t="n">
        <v>0</v>
      </c>
      <c r="G311" t="n">
        <v>0</v>
      </c>
    </row>
    <row r="312">
      <c r="A312" t="n">
        <v>64</v>
      </c>
      <c r="B312" t="n">
        <v>128</v>
      </c>
      <c r="C312" t="n">
        <v>999999999.9999999</v>
      </c>
      <c r="D312" t="n">
        <v>2.5</v>
      </c>
      <c r="F312" t="n">
        <v>0</v>
      </c>
      <c r="G312" t="n">
        <v>0</v>
      </c>
    </row>
    <row r="313">
      <c r="A313" t="n">
        <v>16</v>
      </c>
      <c r="B313" t="n">
        <v>512</v>
      </c>
      <c r="C313" t="n">
        <v>1000000</v>
      </c>
      <c r="D313" t="n">
        <v>5</v>
      </c>
      <c r="F313" t="n">
        <v>0</v>
      </c>
      <c r="G313" t="n">
        <v>0</v>
      </c>
    </row>
    <row r="314">
      <c r="A314" t="n">
        <v>32</v>
      </c>
      <c r="B314" t="n">
        <v>1024</v>
      </c>
      <c r="C314" t="n">
        <v>1000000</v>
      </c>
      <c r="D314" t="n">
        <v>30</v>
      </c>
      <c r="F314" t="n">
        <v>49.28798675537109</v>
      </c>
      <c r="G314" t="n">
        <v>49.41024780273438</v>
      </c>
    </row>
    <row r="315">
      <c r="A315" t="n">
        <v>16</v>
      </c>
      <c r="B315" t="n">
        <v>1024</v>
      </c>
      <c r="C315" t="n">
        <v>999999999.9999999</v>
      </c>
      <c r="D315" t="n">
        <v>12.5</v>
      </c>
      <c r="F315" t="n">
        <v>0</v>
      </c>
      <c r="G315" t="n">
        <v>0</v>
      </c>
    </row>
    <row r="316">
      <c r="A316" t="n">
        <v>16</v>
      </c>
      <c r="B316" t="n">
        <v>256</v>
      </c>
      <c r="C316" t="n">
        <v>30000000000</v>
      </c>
      <c r="D316" t="n">
        <v>35</v>
      </c>
      <c r="F316" t="n">
        <v>0.5283355712890625</v>
      </c>
      <c r="G316" t="n">
        <v>0.909423828125</v>
      </c>
    </row>
    <row r="317">
      <c r="A317" t="n">
        <v>16</v>
      </c>
      <c r="B317" t="n">
        <v>1024</v>
      </c>
      <c r="C317" t="n">
        <v>1000000</v>
      </c>
      <c r="D317" t="n">
        <v>30</v>
      </c>
      <c r="F317" t="n">
        <v>49.21169281005859</v>
      </c>
      <c r="G317" t="n">
        <v>49.41024780273438</v>
      </c>
    </row>
    <row r="318">
      <c r="A318" t="n">
        <v>16</v>
      </c>
      <c r="B318" t="n">
        <v>128</v>
      </c>
      <c r="C318" t="n">
        <v>10000000000</v>
      </c>
      <c r="D318" t="n">
        <v>20</v>
      </c>
      <c r="F318" t="n">
        <v>0</v>
      </c>
      <c r="G318" t="n">
        <v>0</v>
      </c>
    </row>
    <row r="319">
      <c r="A319" t="n">
        <v>16</v>
      </c>
      <c r="B319" t="n">
        <v>32</v>
      </c>
      <c r="C319" t="n">
        <v>10000000000</v>
      </c>
      <c r="D319" t="n">
        <v>5</v>
      </c>
      <c r="F319" t="n">
        <v>0</v>
      </c>
      <c r="G319" t="n">
        <v>0</v>
      </c>
    </row>
    <row r="320">
      <c r="A320" t="n">
        <v>32</v>
      </c>
      <c r="B320" t="n">
        <v>256</v>
      </c>
      <c r="C320" t="n">
        <v>1000000</v>
      </c>
      <c r="D320" t="n">
        <v>22.5</v>
      </c>
      <c r="F320" t="n">
        <v>26.34963989257812</v>
      </c>
      <c r="G320" t="n">
        <v>25.55332183837891</v>
      </c>
    </row>
    <row r="321">
      <c r="A321" t="n">
        <v>64</v>
      </c>
      <c r="B321" t="n">
        <v>64</v>
      </c>
      <c r="C321" t="n">
        <v>1000000</v>
      </c>
      <c r="D321" t="n">
        <v>2.5</v>
      </c>
      <c r="F321" t="n">
        <v>0</v>
      </c>
      <c r="G321" t="n">
        <v>0</v>
      </c>
    </row>
    <row r="322">
      <c r="A322" t="n">
        <v>32</v>
      </c>
      <c r="B322" t="n">
        <v>1024</v>
      </c>
      <c r="C322" t="n">
        <v>100000000</v>
      </c>
      <c r="D322" t="n">
        <v>30</v>
      </c>
      <c r="F322" t="n">
        <v>37.17555999755859</v>
      </c>
      <c r="G322" t="n">
        <v>36.94648742675781</v>
      </c>
    </row>
    <row r="323">
      <c r="A323" t="n">
        <v>64</v>
      </c>
      <c r="B323" t="n">
        <v>512</v>
      </c>
      <c r="C323" t="n">
        <v>999999999.9999999</v>
      </c>
      <c r="D323" t="n">
        <v>17.5</v>
      </c>
      <c r="F323" t="n">
        <v>0</v>
      </c>
      <c r="G323" t="n">
        <v>0</v>
      </c>
    </row>
    <row r="324">
      <c r="A324" t="n">
        <v>8</v>
      </c>
      <c r="B324" t="n">
        <v>512</v>
      </c>
      <c r="C324" t="n">
        <v>1000000</v>
      </c>
      <c r="D324" t="n">
        <v>25</v>
      </c>
      <c r="F324" t="n">
        <v>39.78385925292969</v>
      </c>
      <c r="G324" t="n">
        <v>38.714599609375</v>
      </c>
    </row>
    <row r="325">
      <c r="A325" t="n">
        <v>32</v>
      </c>
      <c r="B325" t="n">
        <v>128</v>
      </c>
      <c r="C325" t="n">
        <v>30000000000</v>
      </c>
      <c r="D325" t="n">
        <v>22.5</v>
      </c>
      <c r="F325" t="n">
        <v>0</v>
      </c>
      <c r="G325" t="n">
        <v>0</v>
      </c>
    </row>
    <row r="326">
      <c r="A326" t="n">
        <v>64</v>
      </c>
      <c r="B326" t="n">
        <v>512</v>
      </c>
      <c r="C326" t="n">
        <v>15000000</v>
      </c>
      <c r="D326" t="n">
        <v>30</v>
      </c>
      <c r="F326" t="n">
        <v>48.03295135498047</v>
      </c>
      <c r="G326" t="n">
        <v>46.98944091796875</v>
      </c>
    </row>
    <row r="327">
      <c r="A327" t="n">
        <v>64</v>
      </c>
      <c r="B327" t="n">
        <v>512</v>
      </c>
      <c r="C327" t="n">
        <v>999999999.9999999</v>
      </c>
      <c r="D327" t="n">
        <v>0</v>
      </c>
      <c r="F327" t="n">
        <v>0</v>
      </c>
      <c r="G327" t="n">
        <v>0</v>
      </c>
    </row>
    <row r="328">
      <c r="A328" t="n">
        <v>8</v>
      </c>
      <c r="B328" t="n">
        <v>256</v>
      </c>
      <c r="C328" t="n">
        <v>1000000</v>
      </c>
      <c r="D328" t="n">
        <v>30</v>
      </c>
      <c r="F328" t="n">
        <v>49.40090179443359</v>
      </c>
      <c r="G328" t="n">
        <v>49.34177398681641</v>
      </c>
    </row>
    <row r="329">
      <c r="A329" t="n">
        <v>16</v>
      </c>
      <c r="B329" t="n">
        <v>128</v>
      </c>
      <c r="C329" t="n">
        <v>15000000</v>
      </c>
      <c r="D329" t="n">
        <v>12.5</v>
      </c>
      <c r="F329" t="n">
        <v>0</v>
      </c>
      <c r="G329" t="n">
        <v>0</v>
      </c>
    </row>
    <row r="330">
      <c r="A330" t="n">
        <v>8</v>
      </c>
      <c r="B330" t="n">
        <v>128</v>
      </c>
      <c r="C330" t="n">
        <v>100000000</v>
      </c>
      <c r="D330" t="n">
        <v>0</v>
      </c>
      <c r="F330" t="n">
        <v>0</v>
      </c>
      <c r="G330" t="n">
        <v>0</v>
      </c>
    </row>
    <row r="331">
      <c r="A331" t="n">
        <v>32</v>
      </c>
      <c r="B331" t="n">
        <v>64</v>
      </c>
      <c r="C331" t="n">
        <v>30000000</v>
      </c>
      <c r="D331" t="n">
        <v>25</v>
      </c>
      <c r="F331" t="n">
        <v>6.626129150390625</v>
      </c>
      <c r="G331" t="n">
        <v>4.906845092773438</v>
      </c>
    </row>
    <row r="332">
      <c r="A332" t="n">
        <v>32</v>
      </c>
      <c r="B332" t="n">
        <v>128</v>
      </c>
      <c r="C332" t="n">
        <v>10000000000</v>
      </c>
      <c r="D332" t="n">
        <v>0</v>
      </c>
      <c r="F332" t="n">
        <v>0</v>
      </c>
      <c r="G332" t="n">
        <v>0</v>
      </c>
    </row>
    <row r="333">
      <c r="A333" t="n">
        <v>32</v>
      </c>
      <c r="B333" t="n">
        <v>256</v>
      </c>
      <c r="C333" t="n">
        <v>30000000</v>
      </c>
      <c r="D333" t="n">
        <v>25</v>
      </c>
      <c r="F333" t="n">
        <v>12.94765472412109</v>
      </c>
      <c r="G333" t="n">
        <v>12.53681182861328</v>
      </c>
    </row>
    <row r="334">
      <c r="A334" t="n">
        <v>8</v>
      </c>
      <c r="B334" t="n">
        <v>512</v>
      </c>
      <c r="C334" t="n">
        <v>100000000</v>
      </c>
      <c r="D334" t="n">
        <v>30</v>
      </c>
      <c r="F334" t="n">
        <v>27.33211517333984</v>
      </c>
      <c r="G334" t="n">
        <v>29.89292144775391</v>
      </c>
    </row>
    <row r="335">
      <c r="A335" t="n">
        <v>64</v>
      </c>
      <c r="B335" t="n">
        <v>256</v>
      </c>
      <c r="C335" t="n">
        <v>30000000000</v>
      </c>
      <c r="D335" t="n">
        <v>12.5</v>
      </c>
      <c r="F335" t="n">
        <v>0</v>
      </c>
      <c r="G335" t="n">
        <v>0</v>
      </c>
    </row>
    <row r="336">
      <c r="A336" t="n">
        <v>64</v>
      </c>
      <c r="B336" t="n">
        <v>128</v>
      </c>
      <c r="C336" t="n">
        <v>100000000</v>
      </c>
      <c r="D336" t="n">
        <v>20</v>
      </c>
      <c r="F336" t="n">
        <v>0.09212493896484375</v>
      </c>
      <c r="G336" t="n">
        <v>0.1995086669921875</v>
      </c>
    </row>
    <row r="337">
      <c r="A337" t="n">
        <v>8</v>
      </c>
      <c r="B337" t="n">
        <v>128</v>
      </c>
      <c r="C337" t="n">
        <v>100000000</v>
      </c>
      <c r="D337" t="n">
        <v>17.5</v>
      </c>
      <c r="F337" t="n">
        <v>0</v>
      </c>
      <c r="G337" t="n">
        <v>0</v>
      </c>
    </row>
    <row r="338">
      <c r="A338" t="n">
        <v>16</v>
      </c>
      <c r="B338" t="n">
        <v>64</v>
      </c>
      <c r="C338" t="n">
        <v>30000000000</v>
      </c>
      <c r="D338" t="n">
        <v>17.5</v>
      </c>
      <c r="F338" t="n">
        <v>0</v>
      </c>
      <c r="G338" t="n">
        <v>0</v>
      </c>
    </row>
    <row r="339">
      <c r="A339" t="n">
        <v>16</v>
      </c>
      <c r="B339" t="n">
        <v>256</v>
      </c>
      <c r="C339" t="n">
        <v>999999999.9999999</v>
      </c>
      <c r="D339" t="n">
        <v>5</v>
      </c>
      <c r="F339" t="n">
        <v>0</v>
      </c>
      <c r="G339" t="n">
        <v>0</v>
      </c>
    </row>
    <row r="340">
      <c r="A340" t="n">
        <v>8</v>
      </c>
      <c r="B340" t="n">
        <v>1024</v>
      </c>
      <c r="C340" t="n">
        <v>30000000000</v>
      </c>
      <c r="D340" t="n">
        <v>27.5</v>
      </c>
      <c r="F340" t="n">
        <v>0</v>
      </c>
      <c r="G340" t="n">
        <v>0</v>
      </c>
    </row>
    <row r="341">
      <c r="A341" t="n">
        <v>64</v>
      </c>
      <c r="B341" t="n">
        <v>1024</v>
      </c>
      <c r="C341" t="n">
        <v>30000000000</v>
      </c>
      <c r="D341" t="n">
        <v>35</v>
      </c>
      <c r="F341" t="n">
        <v>3.072547912597656</v>
      </c>
      <c r="G341" t="n">
        <v>0.8769989013671875</v>
      </c>
    </row>
    <row r="342">
      <c r="A342" t="n">
        <v>16</v>
      </c>
      <c r="B342" t="n">
        <v>32</v>
      </c>
      <c r="C342" t="n">
        <v>100000000</v>
      </c>
      <c r="D342" t="n">
        <v>32.5</v>
      </c>
      <c r="F342" t="n">
        <v>11.77825927734375</v>
      </c>
      <c r="G342" t="n">
        <v>15.92121124267578</v>
      </c>
    </row>
    <row r="343">
      <c r="A343" t="n">
        <v>16</v>
      </c>
      <c r="B343" t="n">
        <v>128</v>
      </c>
      <c r="C343" t="n">
        <v>999999999.9999999</v>
      </c>
      <c r="D343" t="n">
        <v>15</v>
      </c>
      <c r="F343" t="n">
        <v>0</v>
      </c>
      <c r="G343" t="n">
        <v>0</v>
      </c>
    </row>
    <row r="344">
      <c r="A344" t="n">
        <v>32</v>
      </c>
      <c r="B344" t="n">
        <v>64</v>
      </c>
      <c r="C344" t="n">
        <v>100000000</v>
      </c>
      <c r="D344" t="n">
        <v>5</v>
      </c>
      <c r="F344" t="n">
        <v>0</v>
      </c>
      <c r="G344" t="n">
        <v>0</v>
      </c>
    </row>
    <row r="345">
      <c r="A345" t="n">
        <v>32</v>
      </c>
      <c r="B345" t="n">
        <v>256</v>
      </c>
      <c r="C345" t="n">
        <v>30000000</v>
      </c>
      <c r="D345" t="n">
        <v>22.5</v>
      </c>
      <c r="F345" t="n">
        <v>3.64837646484375</v>
      </c>
      <c r="G345" t="n">
        <v>3.932571411132812</v>
      </c>
    </row>
    <row r="346">
      <c r="A346" t="n">
        <v>8</v>
      </c>
      <c r="B346" t="n">
        <v>256</v>
      </c>
      <c r="C346" t="n">
        <v>15000000</v>
      </c>
      <c r="D346" t="n">
        <v>22.5</v>
      </c>
      <c r="F346" t="n">
        <v>7.818222045898438</v>
      </c>
      <c r="G346" t="n">
        <v>3.450965881347656</v>
      </c>
    </row>
    <row r="347">
      <c r="A347" t="n">
        <v>8</v>
      </c>
      <c r="B347" t="n">
        <v>256</v>
      </c>
      <c r="C347" t="n">
        <v>10000000000</v>
      </c>
      <c r="D347" t="n">
        <v>20</v>
      </c>
      <c r="F347" t="n">
        <v>0</v>
      </c>
      <c r="G347" t="n">
        <v>0</v>
      </c>
    </row>
    <row r="348">
      <c r="A348" t="n">
        <v>8</v>
      </c>
      <c r="B348" t="n">
        <v>1024</v>
      </c>
      <c r="C348" t="n">
        <v>10000000000</v>
      </c>
      <c r="D348" t="n">
        <v>5</v>
      </c>
      <c r="F348" t="n">
        <v>0</v>
      </c>
      <c r="G348" t="n">
        <v>0</v>
      </c>
    </row>
    <row r="349">
      <c r="A349" t="n">
        <v>32</v>
      </c>
      <c r="B349" t="n">
        <v>256</v>
      </c>
      <c r="C349" t="n">
        <v>30000000</v>
      </c>
      <c r="D349" t="n">
        <v>35</v>
      </c>
      <c r="F349" t="n">
        <v>48.32248687744141</v>
      </c>
      <c r="G349" t="n">
        <v>46.82788848876953</v>
      </c>
    </row>
    <row r="350">
      <c r="A350" t="n">
        <v>64</v>
      </c>
      <c r="B350" t="n">
        <v>256</v>
      </c>
      <c r="C350" t="n">
        <v>30000000000</v>
      </c>
      <c r="D350" t="n">
        <v>32.5</v>
      </c>
      <c r="F350" t="n">
        <v>1.406478881835938</v>
      </c>
      <c r="G350" t="n">
        <v>1.007270812988281</v>
      </c>
    </row>
    <row r="351">
      <c r="A351" t="n">
        <v>8</v>
      </c>
      <c r="B351" t="n">
        <v>64</v>
      </c>
      <c r="C351" t="n">
        <v>1000000</v>
      </c>
      <c r="D351" t="n">
        <v>30</v>
      </c>
      <c r="F351" t="n">
        <v>49.05776977539062</v>
      </c>
      <c r="G351" t="n">
        <v>48.87466430664062</v>
      </c>
    </row>
    <row r="352">
      <c r="A352" t="n">
        <v>8</v>
      </c>
      <c r="B352" t="n">
        <v>128</v>
      </c>
      <c r="C352" t="n">
        <v>30000000000</v>
      </c>
      <c r="D352" t="n">
        <v>2.5</v>
      </c>
      <c r="F352" t="n">
        <v>0</v>
      </c>
      <c r="G352" t="n">
        <v>0</v>
      </c>
    </row>
    <row r="353">
      <c r="A353" t="n">
        <v>8</v>
      </c>
      <c r="B353" t="n">
        <v>512</v>
      </c>
      <c r="C353" t="n">
        <v>15000000</v>
      </c>
      <c r="D353" t="n">
        <v>15</v>
      </c>
      <c r="F353" t="n">
        <v>0.0957489013671875</v>
      </c>
      <c r="G353" t="n">
        <v>0.0942230224609375</v>
      </c>
    </row>
    <row r="354">
      <c r="A354" t="n">
        <v>8</v>
      </c>
      <c r="B354" t="n">
        <v>128</v>
      </c>
      <c r="C354" t="n">
        <v>10000000000</v>
      </c>
      <c r="D354" t="n">
        <v>15</v>
      </c>
      <c r="F354" t="n">
        <v>0</v>
      </c>
      <c r="G354" t="n">
        <v>0</v>
      </c>
    </row>
    <row r="355">
      <c r="A355" t="n">
        <v>8</v>
      </c>
      <c r="B355" t="n">
        <v>128</v>
      </c>
      <c r="C355" t="n">
        <v>15000000</v>
      </c>
      <c r="D355" t="n">
        <v>25</v>
      </c>
      <c r="F355" t="n">
        <v>12.44316101074219</v>
      </c>
      <c r="G355" t="n">
        <v>8.672523498535156</v>
      </c>
    </row>
    <row r="356">
      <c r="A356" t="n">
        <v>64</v>
      </c>
      <c r="B356" t="n">
        <v>32</v>
      </c>
      <c r="C356" t="n">
        <v>999999999.9999999</v>
      </c>
      <c r="D356" t="n">
        <v>25</v>
      </c>
      <c r="F356" t="n">
        <v>1.183128356933594</v>
      </c>
      <c r="G356" t="n">
        <v>0.7040023803710938</v>
      </c>
    </row>
    <row r="357">
      <c r="A357" t="n">
        <v>8</v>
      </c>
      <c r="B357" t="n">
        <v>128</v>
      </c>
      <c r="C357" t="n">
        <v>30000000000</v>
      </c>
      <c r="D357" t="n">
        <v>25</v>
      </c>
      <c r="F357" t="n">
        <v>0</v>
      </c>
      <c r="G357" t="n">
        <v>0</v>
      </c>
    </row>
    <row r="358">
      <c r="A358" t="n">
        <v>16</v>
      </c>
      <c r="B358" t="n">
        <v>256</v>
      </c>
      <c r="C358" t="n">
        <v>10000000000</v>
      </c>
      <c r="D358" t="n">
        <v>2.5</v>
      </c>
      <c r="F358" t="n">
        <v>0</v>
      </c>
      <c r="G358" t="n">
        <v>0</v>
      </c>
    </row>
    <row r="359">
      <c r="A359" t="n">
        <v>32</v>
      </c>
      <c r="B359" t="n">
        <v>32</v>
      </c>
      <c r="C359" t="n">
        <v>100000000</v>
      </c>
      <c r="D359" t="n">
        <v>7.5</v>
      </c>
      <c r="F359" t="n">
        <v>0</v>
      </c>
      <c r="G359" t="n">
        <v>0</v>
      </c>
    </row>
    <row r="360">
      <c r="A360" t="n">
        <v>8</v>
      </c>
      <c r="B360" t="n">
        <v>32</v>
      </c>
      <c r="C360" t="n">
        <v>100000000</v>
      </c>
      <c r="D360" t="n">
        <v>15</v>
      </c>
      <c r="F360" t="n">
        <v>0</v>
      </c>
      <c r="G360" t="n">
        <v>0</v>
      </c>
    </row>
    <row r="361">
      <c r="A361" t="n">
        <v>32</v>
      </c>
      <c r="B361" t="n">
        <v>512</v>
      </c>
      <c r="C361" t="n">
        <v>30000000000</v>
      </c>
      <c r="D361" t="n">
        <v>0</v>
      </c>
      <c r="F361" t="n">
        <v>0</v>
      </c>
      <c r="G361" t="n">
        <v>0</v>
      </c>
    </row>
    <row r="362">
      <c r="A362" t="n">
        <v>64</v>
      </c>
      <c r="B362" t="n">
        <v>512</v>
      </c>
      <c r="C362" t="n">
        <v>15000000</v>
      </c>
      <c r="D362" t="n">
        <v>10</v>
      </c>
      <c r="F362" t="n">
        <v>0</v>
      </c>
      <c r="G362" t="n">
        <v>0</v>
      </c>
    </row>
    <row r="363">
      <c r="A363" t="n">
        <v>64</v>
      </c>
      <c r="B363" t="n">
        <v>256</v>
      </c>
      <c r="C363" t="n">
        <v>30000000000</v>
      </c>
      <c r="D363" t="n">
        <v>2.5</v>
      </c>
      <c r="F363" t="n">
        <v>0</v>
      </c>
      <c r="G363" t="n">
        <v>0</v>
      </c>
    </row>
    <row r="364">
      <c r="A364" t="n">
        <v>16</v>
      </c>
      <c r="B364" t="n">
        <v>64</v>
      </c>
      <c r="C364" t="n">
        <v>15000000</v>
      </c>
      <c r="D364" t="n">
        <v>32.5</v>
      </c>
      <c r="F364" t="n">
        <v>42.04864501953125</v>
      </c>
      <c r="G364" t="n">
        <v>39.17045593261719</v>
      </c>
    </row>
    <row r="365">
      <c r="A365" t="n">
        <v>16</v>
      </c>
      <c r="B365" t="n">
        <v>1024</v>
      </c>
      <c r="C365" t="n">
        <v>1000000</v>
      </c>
      <c r="D365" t="n">
        <v>25</v>
      </c>
      <c r="F365" t="n">
        <v>38.44203948974609</v>
      </c>
      <c r="G365" t="n">
        <v>38.50536346435547</v>
      </c>
    </row>
    <row r="366">
      <c r="A366" t="n">
        <v>32</v>
      </c>
      <c r="B366" t="n">
        <v>32</v>
      </c>
      <c r="C366" t="n">
        <v>1000000</v>
      </c>
      <c r="D366" t="n">
        <v>20</v>
      </c>
      <c r="F366" t="n">
        <v>9.901046752929688</v>
      </c>
      <c r="G366" t="n">
        <v>7.618522644042969</v>
      </c>
    </row>
    <row r="367">
      <c r="A367" t="n">
        <v>16</v>
      </c>
      <c r="B367" t="n">
        <v>512</v>
      </c>
      <c r="C367" t="n">
        <v>10000000000</v>
      </c>
      <c r="D367" t="n">
        <v>25</v>
      </c>
      <c r="F367" t="n">
        <v>0</v>
      </c>
      <c r="G367" t="n">
        <v>0.4510879516601562</v>
      </c>
    </row>
    <row r="368">
      <c r="A368" t="n">
        <v>16</v>
      </c>
      <c r="B368" t="n">
        <v>1024</v>
      </c>
      <c r="C368" t="n">
        <v>30000000</v>
      </c>
      <c r="D368" t="n">
        <v>17.5</v>
      </c>
      <c r="F368" t="n">
        <v>1.155853271484375</v>
      </c>
      <c r="G368" t="n">
        <v>1.153945922851562</v>
      </c>
    </row>
    <row r="369">
      <c r="A369" t="n">
        <v>16</v>
      </c>
      <c r="B369" t="n">
        <v>1024</v>
      </c>
      <c r="C369" t="n">
        <v>30000000000</v>
      </c>
      <c r="D369" t="n">
        <v>35</v>
      </c>
      <c r="F369" t="n">
        <v>3.596878051757812</v>
      </c>
      <c r="G369" t="n">
        <v>0.8769989013671875</v>
      </c>
    </row>
    <row r="370">
      <c r="A370" t="n">
        <v>32</v>
      </c>
      <c r="B370" t="n">
        <v>512</v>
      </c>
      <c r="C370" t="n">
        <v>999999999.9999999</v>
      </c>
      <c r="D370" t="n">
        <v>7.5</v>
      </c>
      <c r="F370" t="n">
        <v>0</v>
      </c>
      <c r="G370" t="n">
        <v>0</v>
      </c>
    </row>
    <row r="371">
      <c r="A371" t="n">
        <v>32</v>
      </c>
      <c r="B371" t="n">
        <v>512</v>
      </c>
      <c r="C371" t="n">
        <v>15000000</v>
      </c>
      <c r="D371" t="n">
        <v>25</v>
      </c>
      <c r="F371" t="n">
        <v>29.12349700927734</v>
      </c>
      <c r="G371" t="n">
        <v>27.53963470458984</v>
      </c>
    </row>
    <row r="372">
      <c r="A372" t="n">
        <v>8</v>
      </c>
      <c r="B372" t="n">
        <v>64</v>
      </c>
      <c r="C372" t="n">
        <v>30000000</v>
      </c>
      <c r="D372" t="n">
        <v>35</v>
      </c>
      <c r="F372" t="n">
        <v>38.56563568115234</v>
      </c>
      <c r="G372" t="n">
        <v>32.31182098388672</v>
      </c>
    </row>
    <row r="373">
      <c r="A373" t="n">
        <v>32</v>
      </c>
      <c r="B373" t="n">
        <v>64</v>
      </c>
      <c r="C373" t="n">
        <v>10000000000</v>
      </c>
      <c r="D373" t="n">
        <v>27.5</v>
      </c>
      <c r="F373" t="n">
        <v>0.6563186645507812</v>
      </c>
      <c r="G373" t="n">
        <v>0.1188278198242188</v>
      </c>
    </row>
    <row r="374">
      <c r="A374" t="n">
        <v>16</v>
      </c>
      <c r="B374" t="n">
        <v>64</v>
      </c>
      <c r="C374" t="n">
        <v>30000000000</v>
      </c>
      <c r="D374" t="n">
        <v>32.5</v>
      </c>
      <c r="F374" t="n">
        <v>0.5533218383789062</v>
      </c>
      <c r="G374" t="n">
        <v>0.518798828125</v>
      </c>
    </row>
    <row r="375">
      <c r="A375" t="n">
        <v>32</v>
      </c>
      <c r="B375" t="n">
        <v>64</v>
      </c>
      <c r="C375" t="n">
        <v>100000000</v>
      </c>
      <c r="D375" t="n">
        <v>7.5</v>
      </c>
      <c r="F375" t="n">
        <v>0</v>
      </c>
      <c r="G375" t="n">
        <v>0</v>
      </c>
    </row>
    <row r="376">
      <c r="A376" t="n">
        <v>32</v>
      </c>
      <c r="B376" t="n">
        <v>512</v>
      </c>
      <c r="C376" t="n">
        <v>30000000000</v>
      </c>
      <c r="D376" t="n">
        <v>35</v>
      </c>
      <c r="F376" t="n">
        <v>1.69525146484375</v>
      </c>
      <c r="G376" t="n">
        <v>0.6906509399414062</v>
      </c>
    </row>
    <row r="377">
      <c r="A377" t="n">
        <v>64</v>
      </c>
      <c r="B377" t="n">
        <v>64</v>
      </c>
      <c r="C377" t="n">
        <v>999999999.9999999</v>
      </c>
      <c r="D377" t="n">
        <v>12.5</v>
      </c>
      <c r="F377" t="n">
        <v>0</v>
      </c>
      <c r="G377" t="n">
        <v>0</v>
      </c>
    </row>
    <row r="378">
      <c r="A378" t="n">
        <v>16</v>
      </c>
      <c r="B378" t="n">
        <v>512</v>
      </c>
      <c r="C378" t="n">
        <v>999999999.9999999</v>
      </c>
      <c r="D378" t="n">
        <v>0</v>
      </c>
      <c r="F378" t="n">
        <v>0</v>
      </c>
      <c r="G378" t="n">
        <v>0</v>
      </c>
    </row>
    <row r="379">
      <c r="A379" t="n">
        <v>32</v>
      </c>
      <c r="B379" t="n">
        <v>128</v>
      </c>
      <c r="C379" t="n">
        <v>999999999.9999999</v>
      </c>
      <c r="D379" t="n">
        <v>5</v>
      </c>
      <c r="F379" t="n">
        <v>0</v>
      </c>
      <c r="G379" t="n">
        <v>0</v>
      </c>
    </row>
    <row r="380">
      <c r="A380" t="n">
        <v>64</v>
      </c>
      <c r="B380" t="n">
        <v>1024</v>
      </c>
      <c r="C380" t="n">
        <v>30000000</v>
      </c>
      <c r="D380" t="n">
        <v>17.5</v>
      </c>
      <c r="F380" t="n">
        <v>1.216506958007812</v>
      </c>
      <c r="G380" t="n">
        <v>1.153945922851562</v>
      </c>
    </row>
    <row r="381">
      <c r="A381" t="n">
        <v>16</v>
      </c>
      <c r="B381" t="n">
        <v>128</v>
      </c>
      <c r="C381" t="n">
        <v>999999999.9999999</v>
      </c>
      <c r="D381" t="n">
        <v>2.5</v>
      </c>
      <c r="F381" t="n">
        <v>0</v>
      </c>
      <c r="G381" t="n">
        <v>0</v>
      </c>
    </row>
    <row r="382">
      <c r="A382" t="n">
        <v>64</v>
      </c>
      <c r="B382" t="n">
        <v>128</v>
      </c>
      <c r="C382" t="n">
        <v>999999999.9999999</v>
      </c>
      <c r="D382" t="n">
        <v>5</v>
      </c>
      <c r="F382" t="n">
        <v>0</v>
      </c>
      <c r="G382" t="n">
        <v>0</v>
      </c>
    </row>
    <row r="383">
      <c r="A383" t="n">
        <v>32</v>
      </c>
      <c r="B383" t="n">
        <v>32</v>
      </c>
      <c r="C383" t="n">
        <v>10000000000</v>
      </c>
      <c r="D383" t="n">
        <v>35</v>
      </c>
      <c r="F383" t="n">
        <v>0.6015777587890625</v>
      </c>
      <c r="G383" t="n">
        <v>0.5723953247070312</v>
      </c>
    </row>
    <row r="384">
      <c r="A384" t="n">
        <v>32</v>
      </c>
      <c r="B384" t="n">
        <v>32</v>
      </c>
      <c r="C384" t="n">
        <v>10000000000</v>
      </c>
      <c r="D384" t="n">
        <v>17.5</v>
      </c>
      <c r="F384" t="n">
        <v>0</v>
      </c>
      <c r="G384" t="n">
        <v>0</v>
      </c>
    </row>
    <row r="385">
      <c r="A385" t="n">
        <v>8</v>
      </c>
      <c r="B385" t="n">
        <v>64</v>
      </c>
      <c r="C385" t="n">
        <v>999999999.9999999</v>
      </c>
      <c r="D385" t="n">
        <v>10</v>
      </c>
      <c r="F385" t="n">
        <v>0</v>
      </c>
      <c r="G385" t="n">
        <v>0</v>
      </c>
    </row>
    <row r="386">
      <c r="A386" t="n">
        <v>16</v>
      </c>
      <c r="B386" t="n">
        <v>1024</v>
      </c>
      <c r="C386" t="n">
        <v>999999999.9999999</v>
      </c>
      <c r="D386" t="n">
        <v>27.5</v>
      </c>
      <c r="F386" t="n">
        <v>5.130958557128906</v>
      </c>
      <c r="G386" t="n">
        <v>6.988716125488281</v>
      </c>
    </row>
    <row r="387">
      <c r="A387" t="n">
        <v>64</v>
      </c>
      <c r="B387" t="n">
        <v>32</v>
      </c>
      <c r="C387" t="n">
        <v>30000000000</v>
      </c>
      <c r="D387" t="n">
        <v>35</v>
      </c>
      <c r="F387" t="n">
        <v>0.6765365600585938</v>
      </c>
      <c r="G387" t="n">
        <v>0.8459091186523438</v>
      </c>
    </row>
    <row r="388">
      <c r="A388" t="n">
        <v>64</v>
      </c>
      <c r="B388" t="n">
        <v>128</v>
      </c>
      <c r="C388" t="n">
        <v>15000000</v>
      </c>
      <c r="D388" t="n">
        <v>12.5</v>
      </c>
      <c r="F388" t="n">
        <v>0</v>
      </c>
      <c r="G388" t="n">
        <v>0</v>
      </c>
    </row>
    <row r="389">
      <c r="A389" t="n">
        <v>32</v>
      </c>
      <c r="B389" t="n">
        <v>32</v>
      </c>
      <c r="C389" t="n">
        <v>30000000</v>
      </c>
      <c r="D389" t="n">
        <v>12.5</v>
      </c>
      <c r="F389" t="n">
        <v>0</v>
      </c>
      <c r="G389" t="n">
        <v>0</v>
      </c>
    </row>
    <row r="390">
      <c r="A390" t="n">
        <v>32</v>
      </c>
      <c r="B390" t="n">
        <v>128</v>
      </c>
      <c r="C390" t="n">
        <v>999999999.9999999</v>
      </c>
      <c r="D390" t="n">
        <v>22.5</v>
      </c>
      <c r="F390" t="n">
        <v>0.2340316772460938</v>
      </c>
      <c r="G390" t="n">
        <v>0.2292633056640625</v>
      </c>
    </row>
    <row r="391">
      <c r="A391" t="n">
        <v>32</v>
      </c>
      <c r="B391" t="n">
        <v>128</v>
      </c>
      <c r="C391" t="n">
        <v>15000000</v>
      </c>
      <c r="D391" t="n">
        <v>27.5</v>
      </c>
      <c r="F391" t="n">
        <v>29.52766418457031</v>
      </c>
      <c r="G391" t="n">
        <v>27.63996124267578</v>
      </c>
    </row>
    <row r="392">
      <c r="A392" t="n">
        <v>64</v>
      </c>
      <c r="B392" t="n">
        <v>512</v>
      </c>
      <c r="C392" t="n">
        <v>999999999.9999999</v>
      </c>
      <c r="D392" t="n">
        <v>7.5</v>
      </c>
      <c r="F392" t="n">
        <v>0</v>
      </c>
      <c r="G392" t="n">
        <v>0</v>
      </c>
    </row>
    <row r="393">
      <c r="A393" t="n">
        <v>32</v>
      </c>
      <c r="B393" t="n">
        <v>512</v>
      </c>
      <c r="C393" t="n">
        <v>10000000000</v>
      </c>
      <c r="D393" t="n">
        <v>17.5</v>
      </c>
      <c r="F393" t="n">
        <v>0</v>
      </c>
      <c r="G393" t="n">
        <v>0</v>
      </c>
    </row>
    <row r="394">
      <c r="A394" t="n">
        <v>8</v>
      </c>
      <c r="B394" t="n">
        <v>512</v>
      </c>
      <c r="C394" t="n">
        <v>1000000</v>
      </c>
      <c r="D394" t="n">
        <v>5</v>
      </c>
      <c r="F394" t="n">
        <v>0</v>
      </c>
      <c r="G394" t="n">
        <v>0</v>
      </c>
    </row>
    <row r="395">
      <c r="A395" t="n">
        <v>16</v>
      </c>
      <c r="B395" t="n">
        <v>1024</v>
      </c>
      <c r="C395" t="n">
        <v>100000000</v>
      </c>
      <c r="D395" t="n">
        <v>35</v>
      </c>
      <c r="F395" t="n">
        <v>47.00145721435547</v>
      </c>
      <c r="G395" t="n">
        <v>45.70064544677734</v>
      </c>
    </row>
    <row r="396">
      <c r="A396" t="n">
        <v>16</v>
      </c>
      <c r="B396" t="n">
        <v>128</v>
      </c>
      <c r="C396" t="n">
        <v>30000000000</v>
      </c>
      <c r="D396" t="n">
        <v>15</v>
      </c>
      <c r="F396" t="n">
        <v>0</v>
      </c>
      <c r="G396" t="n">
        <v>0</v>
      </c>
    </row>
    <row r="397">
      <c r="A397" t="n">
        <v>32</v>
      </c>
      <c r="B397" t="n">
        <v>32</v>
      </c>
      <c r="C397" t="n">
        <v>30000000000</v>
      </c>
      <c r="D397" t="n">
        <v>27.5</v>
      </c>
      <c r="F397" t="n">
        <v>0</v>
      </c>
      <c r="G397" t="n">
        <v>0</v>
      </c>
    </row>
    <row r="398">
      <c r="A398" t="n">
        <v>16</v>
      </c>
      <c r="B398" t="n">
        <v>64</v>
      </c>
      <c r="C398" t="n">
        <v>1000000</v>
      </c>
      <c r="D398" t="n">
        <v>12.5</v>
      </c>
      <c r="F398" t="n">
        <v>0.03299713134765625</v>
      </c>
      <c r="G398" t="n">
        <v>0.0339508056640625</v>
      </c>
    </row>
    <row r="399">
      <c r="A399" t="n">
        <v>32</v>
      </c>
      <c r="B399" t="n">
        <v>512</v>
      </c>
      <c r="C399" t="n">
        <v>100000000</v>
      </c>
      <c r="D399" t="n">
        <v>0</v>
      </c>
      <c r="F399" t="n">
        <v>0</v>
      </c>
      <c r="G399" t="n">
        <v>0</v>
      </c>
    </row>
    <row r="400">
      <c r="A400" t="n">
        <v>64</v>
      </c>
      <c r="B400" t="n">
        <v>1024</v>
      </c>
      <c r="C400" t="n">
        <v>1000000</v>
      </c>
      <c r="D400" t="n">
        <v>22.5</v>
      </c>
      <c r="F400" t="n">
        <v>25.04615783691406</v>
      </c>
      <c r="G400" t="n">
        <v>24.73068237304688</v>
      </c>
    </row>
    <row r="401">
      <c r="A401" t="n">
        <v>32</v>
      </c>
      <c r="B401" t="n">
        <v>64</v>
      </c>
      <c r="C401" t="n">
        <v>30000000000</v>
      </c>
      <c r="D401" t="n">
        <v>15</v>
      </c>
      <c r="F401" t="n">
        <v>0</v>
      </c>
      <c r="G401" t="n">
        <v>0</v>
      </c>
    </row>
    <row r="402">
      <c r="A402" t="n">
        <v>8</v>
      </c>
      <c r="B402" t="n">
        <v>256</v>
      </c>
      <c r="C402" t="n">
        <v>30000000000</v>
      </c>
      <c r="D402" t="n">
        <v>0</v>
      </c>
      <c r="F402" t="n">
        <v>0</v>
      </c>
      <c r="G402" t="n">
        <v>0</v>
      </c>
    </row>
    <row r="403">
      <c r="A403" t="n">
        <v>16</v>
      </c>
      <c r="B403" t="n">
        <v>256</v>
      </c>
      <c r="C403" t="n">
        <v>30000000</v>
      </c>
      <c r="D403" t="n">
        <v>32.5</v>
      </c>
      <c r="F403" t="n">
        <v>44.11983489990234</v>
      </c>
      <c r="G403" t="n">
        <v>46.27609252929688</v>
      </c>
    </row>
    <row r="404">
      <c r="A404" t="n">
        <v>8</v>
      </c>
      <c r="B404" t="n">
        <v>1024</v>
      </c>
      <c r="C404" t="n">
        <v>15000000</v>
      </c>
      <c r="D404" t="n">
        <v>17.5</v>
      </c>
      <c r="F404" t="n">
        <v>4.326248168945312</v>
      </c>
      <c r="G404" t="n">
        <v>4.105377197265625</v>
      </c>
    </row>
    <row r="405">
      <c r="A405" t="n">
        <v>32</v>
      </c>
      <c r="B405" t="n">
        <v>64</v>
      </c>
      <c r="C405" t="n">
        <v>10000000000</v>
      </c>
      <c r="D405" t="n">
        <v>30</v>
      </c>
      <c r="F405" t="n">
        <v>0.5720138549804688</v>
      </c>
      <c r="G405" t="n">
        <v>0.5018234252929688</v>
      </c>
    </row>
    <row r="406">
      <c r="A406" t="n">
        <v>8</v>
      </c>
      <c r="B406" t="n">
        <v>128</v>
      </c>
      <c r="C406" t="n">
        <v>1000000</v>
      </c>
      <c r="D406" t="n">
        <v>7.5</v>
      </c>
      <c r="F406" t="n">
        <v>0</v>
      </c>
      <c r="G406" t="n">
        <v>0</v>
      </c>
    </row>
    <row r="407">
      <c r="A407" t="n">
        <v>8</v>
      </c>
      <c r="B407" t="n">
        <v>256</v>
      </c>
      <c r="C407" t="n">
        <v>30000000</v>
      </c>
      <c r="D407" t="n">
        <v>32.5</v>
      </c>
      <c r="F407" t="n">
        <v>43.05686950683594</v>
      </c>
      <c r="G407" t="n">
        <v>46.37870788574219</v>
      </c>
    </row>
    <row r="408">
      <c r="A408" t="n">
        <v>64</v>
      </c>
      <c r="B408" t="n">
        <v>512</v>
      </c>
      <c r="C408" t="n">
        <v>15000000</v>
      </c>
      <c r="D408" t="n">
        <v>20</v>
      </c>
      <c r="F408" t="n">
        <v>6.292724609375</v>
      </c>
      <c r="G408" t="n">
        <v>5.803871154785156</v>
      </c>
    </row>
    <row r="409">
      <c r="A409" t="n">
        <v>32</v>
      </c>
      <c r="B409" t="n">
        <v>1024</v>
      </c>
      <c r="C409" t="n">
        <v>30000000000</v>
      </c>
      <c r="D409" t="n">
        <v>20</v>
      </c>
      <c r="F409" t="n">
        <v>0</v>
      </c>
      <c r="G409" t="n">
        <v>0</v>
      </c>
    </row>
    <row r="410">
      <c r="A410" t="n">
        <v>16</v>
      </c>
      <c r="B410" t="n">
        <v>64</v>
      </c>
      <c r="C410" t="n">
        <v>1000000</v>
      </c>
      <c r="D410" t="n">
        <v>10</v>
      </c>
      <c r="F410" t="n">
        <v>0</v>
      </c>
      <c r="G410" t="n">
        <v>0</v>
      </c>
    </row>
    <row r="411">
      <c r="A411" t="n">
        <v>32</v>
      </c>
      <c r="B411" t="n">
        <v>32</v>
      </c>
      <c r="C411" t="n">
        <v>30000000000</v>
      </c>
      <c r="D411" t="n">
        <v>32.5</v>
      </c>
      <c r="F411" t="n">
        <v>0.150299072265625</v>
      </c>
      <c r="G411" t="n">
        <v>0.5695343017578125</v>
      </c>
    </row>
    <row r="412">
      <c r="A412" t="n">
        <v>64</v>
      </c>
      <c r="B412" t="n">
        <v>32</v>
      </c>
      <c r="C412" t="n">
        <v>30000000</v>
      </c>
      <c r="D412" t="n">
        <v>30</v>
      </c>
      <c r="F412" t="n">
        <v>30.01728057861328</v>
      </c>
      <c r="G412" t="n">
        <v>27.54287719726562</v>
      </c>
    </row>
    <row r="413">
      <c r="A413" t="n">
        <v>32</v>
      </c>
      <c r="B413" t="n">
        <v>1024</v>
      </c>
      <c r="C413" t="n">
        <v>999999999.9999999</v>
      </c>
      <c r="D413" t="n">
        <v>17.5</v>
      </c>
      <c r="F413" t="n">
        <v>0</v>
      </c>
      <c r="G413" t="n">
        <v>0</v>
      </c>
    </row>
    <row r="414">
      <c r="A414" t="n">
        <v>32</v>
      </c>
      <c r="B414" t="n">
        <v>128</v>
      </c>
      <c r="C414" t="n">
        <v>100000000</v>
      </c>
      <c r="D414" t="n">
        <v>22.5</v>
      </c>
      <c r="F414" t="n">
        <v>1.093864440917969</v>
      </c>
      <c r="G414" t="n">
        <v>0.6380081176757812</v>
      </c>
    </row>
    <row r="415">
      <c r="A415" t="n">
        <v>32</v>
      </c>
      <c r="B415" t="n">
        <v>64</v>
      </c>
      <c r="C415" t="n">
        <v>999999999.9999999</v>
      </c>
      <c r="D415" t="n">
        <v>17.5</v>
      </c>
      <c r="F415" t="n">
        <v>0</v>
      </c>
      <c r="G415" t="n">
        <v>0</v>
      </c>
    </row>
    <row r="416">
      <c r="A416" t="n">
        <v>16</v>
      </c>
      <c r="B416" t="n">
        <v>64</v>
      </c>
      <c r="C416" t="n">
        <v>999999999.9999999</v>
      </c>
      <c r="D416" t="n">
        <v>20</v>
      </c>
      <c r="F416" t="n">
        <v>0</v>
      </c>
      <c r="G416" t="n">
        <v>0.07152557373046875</v>
      </c>
    </row>
    <row r="417">
      <c r="A417" t="n">
        <v>64</v>
      </c>
      <c r="B417" t="n">
        <v>64</v>
      </c>
      <c r="C417" t="n">
        <v>999999999.9999999</v>
      </c>
      <c r="D417" t="n">
        <v>30</v>
      </c>
      <c r="F417" t="n">
        <v>3.440284729003906</v>
      </c>
      <c r="G417" t="n">
        <v>4.01763916015625</v>
      </c>
    </row>
    <row r="418">
      <c r="A418" t="n">
        <v>64</v>
      </c>
      <c r="B418" t="n">
        <v>256</v>
      </c>
      <c r="C418" t="n">
        <v>10000000000</v>
      </c>
      <c r="D418" t="n">
        <v>32.5</v>
      </c>
      <c r="F418" t="n">
        <v>1.574134826660156</v>
      </c>
      <c r="G418" t="n">
        <v>1.387405395507812</v>
      </c>
    </row>
    <row r="419">
      <c r="A419" t="n">
        <v>32</v>
      </c>
      <c r="B419" t="n">
        <v>1024</v>
      </c>
      <c r="C419" t="n">
        <v>10000000000</v>
      </c>
      <c r="D419" t="n">
        <v>2.5</v>
      </c>
      <c r="F419" t="n">
        <v>0</v>
      </c>
      <c r="G419" t="n">
        <v>0</v>
      </c>
    </row>
    <row r="420">
      <c r="A420" t="n">
        <v>32</v>
      </c>
      <c r="B420" t="n">
        <v>256</v>
      </c>
      <c r="C420" t="n">
        <v>15000000</v>
      </c>
      <c r="D420" t="n">
        <v>0</v>
      </c>
      <c r="F420" t="n">
        <v>0</v>
      </c>
      <c r="G420" t="n">
        <v>0</v>
      </c>
    </row>
    <row r="421">
      <c r="A421" t="n">
        <v>32</v>
      </c>
      <c r="B421" t="n">
        <v>1024</v>
      </c>
      <c r="C421" t="n">
        <v>10000000000</v>
      </c>
      <c r="D421" t="n">
        <v>5</v>
      </c>
      <c r="F421" t="n">
        <v>0</v>
      </c>
      <c r="G421" t="n">
        <v>0</v>
      </c>
    </row>
    <row r="422">
      <c r="A422" t="n">
        <v>8</v>
      </c>
      <c r="B422" t="n">
        <v>1024</v>
      </c>
      <c r="C422" t="n">
        <v>30000000000</v>
      </c>
      <c r="D422" t="n">
        <v>15</v>
      </c>
      <c r="F422" t="n">
        <v>0</v>
      </c>
      <c r="G422" t="n">
        <v>0</v>
      </c>
    </row>
    <row r="423">
      <c r="A423" t="n">
        <v>64</v>
      </c>
      <c r="B423" t="n">
        <v>32</v>
      </c>
      <c r="C423" t="n">
        <v>10000000000</v>
      </c>
      <c r="D423" t="n">
        <v>15</v>
      </c>
      <c r="F423" t="n">
        <v>0</v>
      </c>
      <c r="G423" t="n">
        <v>0</v>
      </c>
    </row>
    <row r="424">
      <c r="A424" t="n">
        <v>32</v>
      </c>
      <c r="B424" t="n">
        <v>1024</v>
      </c>
      <c r="C424" t="n">
        <v>30000000000</v>
      </c>
      <c r="D424" t="n">
        <v>30</v>
      </c>
      <c r="F424" t="n">
        <v>0</v>
      </c>
      <c r="G424" t="n">
        <v>0.3816604614257812</v>
      </c>
    </row>
    <row r="425">
      <c r="A425" t="n">
        <v>32</v>
      </c>
      <c r="B425" t="n">
        <v>1024</v>
      </c>
      <c r="C425" t="n">
        <v>15000000</v>
      </c>
      <c r="D425" t="n">
        <v>35</v>
      </c>
      <c r="F425" t="n">
        <v>49.54681396484375</v>
      </c>
      <c r="G425" t="n">
        <v>49.75261688232422</v>
      </c>
    </row>
    <row r="426">
      <c r="A426" t="n">
        <v>16</v>
      </c>
      <c r="B426" t="n">
        <v>512</v>
      </c>
      <c r="C426" t="n">
        <v>10000000000</v>
      </c>
      <c r="D426" t="n">
        <v>17.5</v>
      </c>
      <c r="F426" t="n">
        <v>0</v>
      </c>
      <c r="G426" t="n">
        <v>0</v>
      </c>
    </row>
    <row r="427">
      <c r="A427" t="n">
        <v>16</v>
      </c>
      <c r="B427" t="n">
        <v>128</v>
      </c>
      <c r="C427" t="n">
        <v>30000000000</v>
      </c>
      <c r="D427" t="n">
        <v>27.5</v>
      </c>
      <c r="F427" t="n">
        <v>0</v>
      </c>
      <c r="G427" t="n">
        <v>0</v>
      </c>
    </row>
    <row r="428">
      <c r="A428" t="n">
        <v>8</v>
      </c>
      <c r="B428" t="n">
        <v>512</v>
      </c>
      <c r="C428" t="n">
        <v>999999999.9999999</v>
      </c>
      <c r="D428" t="n">
        <v>27.5</v>
      </c>
      <c r="F428" t="n">
        <v>4.396247863769531</v>
      </c>
      <c r="G428" t="n">
        <v>4.126167297363281</v>
      </c>
    </row>
    <row r="429">
      <c r="A429" t="n">
        <v>16</v>
      </c>
      <c r="B429" t="n">
        <v>64</v>
      </c>
      <c r="C429" t="n">
        <v>15000000</v>
      </c>
      <c r="D429" t="n">
        <v>0</v>
      </c>
      <c r="F429" t="n">
        <v>0</v>
      </c>
      <c r="G429" t="n">
        <v>0</v>
      </c>
    </row>
    <row r="430">
      <c r="A430" t="n">
        <v>16</v>
      </c>
      <c r="B430" t="n">
        <v>512</v>
      </c>
      <c r="C430" t="n">
        <v>999999999.9999999</v>
      </c>
      <c r="D430" t="n">
        <v>17.5</v>
      </c>
      <c r="F430" t="n">
        <v>0</v>
      </c>
      <c r="G430" t="n">
        <v>0</v>
      </c>
    </row>
    <row r="431">
      <c r="A431" t="n">
        <v>32</v>
      </c>
      <c r="B431" t="n">
        <v>1024</v>
      </c>
      <c r="C431" t="n">
        <v>30000000000</v>
      </c>
      <c r="D431" t="n">
        <v>22.5</v>
      </c>
      <c r="F431" t="n">
        <v>0</v>
      </c>
      <c r="G431" t="n">
        <v>0</v>
      </c>
    </row>
    <row r="432">
      <c r="A432" t="n">
        <v>64</v>
      </c>
      <c r="B432" t="n">
        <v>128</v>
      </c>
      <c r="C432" t="n">
        <v>15000000</v>
      </c>
      <c r="D432" t="n">
        <v>0</v>
      </c>
      <c r="F432" t="n">
        <v>0</v>
      </c>
      <c r="G432" t="n">
        <v>0</v>
      </c>
    </row>
    <row r="433">
      <c r="A433" t="n">
        <v>64</v>
      </c>
      <c r="B433" t="n">
        <v>256</v>
      </c>
      <c r="C433" t="n">
        <v>30000000000</v>
      </c>
      <c r="D433" t="n">
        <v>27.5</v>
      </c>
      <c r="F433" t="n">
        <v>0</v>
      </c>
      <c r="G433" t="n">
        <v>0</v>
      </c>
    </row>
    <row r="434">
      <c r="A434" t="n">
        <v>32</v>
      </c>
      <c r="B434" t="n">
        <v>64</v>
      </c>
      <c r="C434" t="n">
        <v>1000000</v>
      </c>
      <c r="D434" t="n">
        <v>27.5</v>
      </c>
      <c r="F434" t="n">
        <v>44.58370208740234</v>
      </c>
      <c r="G434" t="n">
        <v>44.17400360107422</v>
      </c>
    </row>
    <row r="435">
      <c r="A435" t="n">
        <v>16</v>
      </c>
      <c r="B435" t="n">
        <v>1024</v>
      </c>
      <c r="C435" t="n">
        <v>999999999.9999999</v>
      </c>
      <c r="D435" t="n">
        <v>2.5</v>
      </c>
      <c r="F435" t="n">
        <v>0</v>
      </c>
      <c r="G435" t="n">
        <v>0</v>
      </c>
    </row>
    <row r="436">
      <c r="A436" t="n">
        <v>8</v>
      </c>
      <c r="B436" t="n">
        <v>32</v>
      </c>
      <c r="C436" t="n">
        <v>999999999.9999999</v>
      </c>
      <c r="D436" t="n">
        <v>22.5</v>
      </c>
      <c r="F436" t="n">
        <v>0.1857757568359375</v>
      </c>
      <c r="G436" t="n">
        <v>0.4039764404296875</v>
      </c>
    </row>
    <row r="437">
      <c r="A437" t="n">
        <v>64</v>
      </c>
      <c r="B437" t="n">
        <v>256</v>
      </c>
      <c r="C437" t="n">
        <v>15000000</v>
      </c>
      <c r="D437" t="n">
        <v>32.5</v>
      </c>
      <c r="F437" t="n">
        <v>48.68450164794922</v>
      </c>
      <c r="G437" t="n">
        <v>48.77948760986328</v>
      </c>
    </row>
    <row r="438">
      <c r="A438" t="n">
        <v>64</v>
      </c>
      <c r="B438" t="n">
        <v>128</v>
      </c>
      <c r="C438" t="n">
        <v>30000000</v>
      </c>
      <c r="D438" t="n">
        <v>15</v>
      </c>
      <c r="F438" t="n">
        <v>0</v>
      </c>
      <c r="G438" t="n">
        <v>0</v>
      </c>
    </row>
    <row r="439">
      <c r="A439" t="n">
        <v>8</v>
      </c>
      <c r="B439" t="n">
        <v>32</v>
      </c>
      <c r="C439" t="n">
        <v>30000000</v>
      </c>
      <c r="D439" t="n">
        <v>27.5</v>
      </c>
      <c r="F439" t="n">
        <v>8.263969421386719</v>
      </c>
      <c r="G439" t="n">
        <v>10.11676788330078</v>
      </c>
    </row>
    <row r="440">
      <c r="A440" t="n">
        <v>32</v>
      </c>
      <c r="B440" t="n">
        <v>32</v>
      </c>
      <c r="C440" t="n">
        <v>15000000</v>
      </c>
      <c r="D440" t="n">
        <v>35</v>
      </c>
      <c r="F440" t="n">
        <v>47.45140075683594</v>
      </c>
      <c r="G440" t="n">
        <v>44.88315582275391</v>
      </c>
    </row>
    <row r="441">
      <c r="A441" t="n">
        <v>64</v>
      </c>
      <c r="B441" t="n">
        <v>1024</v>
      </c>
      <c r="C441" t="n">
        <v>30000000000</v>
      </c>
      <c r="D441" t="n">
        <v>22.5</v>
      </c>
      <c r="F441" t="n">
        <v>0</v>
      </c>
      <c r="G441" t="n">
        <v>0</v>
      </c>
    </row>
    <row r="442">
      <c r="A442" t="n">
        <v>64</v>
      </c>
      <c r="B442" t="n">
        <v>64</v>
      </c>
      <c r="C442" t="n">
        <v>15000000</v>
      </c>
      <c r="D442" t="n">
        <v>12.5</v>
      </c>
      <c r="F442" t="n">
        <v>0</v>
      </c>
      <c r="G442" t="n">
        <v>0</v>
      </c>
    </row>
    <row r="443">
      <c r="A443" t="n">
        <v>16</v>
      </c>
      <c r="B443" t="n">
        <v>256</v>
      </c>
      <c r="C443" t="n">
        <v>100000000</v>
      </c>
      <c r="D443" t="n">
        <v>30</v>
      </c>
      <c r="F443" t="n">
        <v>20.40538787841797</v>
      </c>
      <c r="G443" t="n">
        <v>19.05498504638672</v>
      </c>
    </row>
    <row r="444">
      <c r="A444" t="n">
        <v>16</v>
      </c>
      <c r="B444" t="n">
        <v>512</v>
      </c>
      <c r="C444" t="n">
        <v>10000000000</v>
      </c>
      <c r="D444" t="n">
        <v>30</v>
      </c>
      <c r="F444" t="n">
        <v>1.76849365234375</v>
      </c>
      <c r="G444" t="n">
        <v>2.486610412597656</v>
      </c>
    </row>
    <row r="445">
      <c r="A445" t="n">
        <v>8</v>
      </c>
      <c r="B445" t="n">
        <v>512</v>
      </c>
      <c r="C445" t="n">
        <v>100000000</v>
      </c>
      <c r="D445" t="n">
        <v>22.5</v>
      </c>
      <c r="F445" t="n">
        <v>1.917648315429688</v>
      </c>
      <c r="G445" t="n">
        <v>1.150321960449219</v>
      </c>
    </row>
    <row r="446">
      <c r="A446" t="n">
        <v>8</v>
      </c>
      <c r="B446" t="n">
        <v>1024</v>
      </c>
      <c r="C446" t="n">
        <v>100000000</v>
      </c>
      <c r="D446" t="n">
        <v>12.5</v>
      </c>
      <c r="F446" t="n">
        <v>0</v>
      </c>
      <c r="G446" t="n">
        <v>0</v>
      </c>
    </row>
    <row r="447">
      <c r="A447" t="n">
        <v>64</v>
      </c>
      <c r="B447" t="n">
        <v>256</v>
      </c>
      <c r="C447" t="n">
        <v>1000000</v>
      </c>
      <c r="D447" t="n">
        <v>27.5</v>
      </c>
      <c r="F447" t="n">
        <v>45.43437957763672</v>
      </c>
      <c r="G447" t="n">
        <v>45.19729614257812</v>
      </c>
    </row>
    <row r="448">
      <c r="A448" t="n">
        <v>32</v>
      </c>
      <c r="B448" t="n">
        <v>1024</v>
      </c>
      <c r="C448" t="n">
        <v>15000000</v>
      </c>
      <c r="D448" t="n">
        <v>30</v>
      </c>
      <c r="F448" t="n">
        <v>48.28872680664062</v>
      </c>
      <c r="G448" t="n">
        <v>48.1964111328125</v>
      </c>
    </row>
    <row r="449">
      <c r="A449" t="n">
        <v>8</v>
      </c>
      <c r="B449" t="n">
        <v>1024</v>
      </c>
      <c r="C449" t="n">
        <v>30000000</v>
      </c>
      <c r="D449" t="n">
        <v>10</v>
      </c>
      <c r="F449" t="n">
        <v>0</v>
      </c>
      <c r="G449" t="n">
        <v>0</v>
      </c>
    </row>
    <row r="450">
      <c r="A450" t="n">
        <v>32</v>
      </c>
      <c r="B450" t="n">
        <v>32</v>
      </c>
      <c r="C450" t="n">
        <v>10000000000</v>
      </c>
      <c r="D450" t="n">
        <v>12.5</v>
      </c>
      <c r="F450" t="n">
        <v>0</v>
      </c>
      <c r="G450" t="n">
        <v>0</v>
      </c>
    </row>
    <row r="451">
      <c r="A451" t="n">
        <v>64</v>
      </c>
      <c r="B451" t="n">
        <v>128</v>
      </c>
      <c r="C451" t="n">
        <v>10000000000</v>
      </c>
      <c r="D451" t="n">
        <v>12.5</v>
      </c>
      <c r="F451" t="n">
        <v>0</v>
      </c>
      <c r="G451" t="n">
        <v>0</v>
      </c>
    </row>
    <row r="452">
      <c r="A452" t="n">
        <v>64</v>
      </c>
      <c r="B452" t="n">
        <v>128</v>
      </c>
      <c r="C452" t="n">
        <v>1000000</v>
      </c>
      <c r="D452" t="n">
        <v>12.5</v>
      </c>
      <c r="F452" t="n">
        <v>0.02689361572265625</v>
      </c>
      <c r="G452" t="n">
        <v>0.03337860107421875</v>
      </c>
    </row>
    <row r="453">
      <c r="A453" t="n">
        <v>16</v>
      </c>
      <c r="B453" t="n">
        <v>32</v>
      </c>
      <c r="C453" t="n">
        <v>100000000</v>
      </c>
      <c r="D453" t="n">
        <v>27.5</v>
      </c>
      <c r="F453" t="n">
        <v>5.261039733886719</v>
      </c>
      <c r="G453" t="n">
        <v>6.604576110839844</v>
      </c>
    </row>
    <row r="454">
      <c r="A454" t="n">
        <v>16</v>
      </c>
      <c r="B454" t="n">
        <v>1024</v>
      </c>
      <c r="C454" t="n">
        <v>30000000</v>
      </c>
      <c r="D454" t="n">
        <v>0</v>
      </c>
      <c r="F454" t="n">
        <v>0</v>
      </c>
      <c r="G454" t="n">
        <v>0</v>
      </c>
    </row>
    <row r="455">
      <c r="A455" t="n">
        <v>64</v>
      </c>
      <c r="B455" t="n">
        <v>256</v>
      </c>
      <c r="C455" t="n">
        <v>999999999.9999999</v>
      </c>
      <c r="D455" t="n">
        <v>15</v>
      </c>
      <c r="F455" t="n">
        <v>0</v>
      </c>
      <c r="G455" t="n">
        <v>0</v>
      </c>
    </row>
    <row r="456">
      <c r="A456" t="n">
        <v>8</v>
      </c>
      <c r="B456" t="n">
        <v>256</v>
      </c>
      <c r="C456" t="n">
        <v>100000000</v>
      </c>
      <c r="D456" t="n">
        <v>0</v>
      </c>
      <c r="F456" t="n">
        <v>0</v>
      </c>
      <c r="G456" t="n">
        <v>0</v>
      </c>
    </row>
    <row r="457">
      <c r="A457" t="n">
        <v>64</v>
      </c>
      <c r="B457" t="n">
        <v>128</v>
      </c>
      <c r="C457" t="n">
        <v>10000000000</v>
      </c>
      <c r="D457" t="n">
        <v>32.5</v>
      </c>
      <c r="F457" t="n">
        <v>1.42364501953125</v>
      </c>
      <c r="G457" t="n">
        <v>0.7976531982421875</v>
      </c>
    </row>
    <row r="458">
      <c r="A458" t="n">
        <v>32</v>
      </c>
      <c r="B458" t="n">
        <v>256</v>
      </c>
      <c r="C458" t="n">
        <v>1000000</v>
      </c>
      <c r="D458" t="n">
        <v>12.5</v>
      </c>
      <c r="F458" t="n">
        <v>0.0720977783203125</v>
      </c>
      <c r="G458" t="n">
        <v>0.0606536865234375</v>
      </c>
    </row>
    <row r="459">
      <c r="A459" t="n">
        <v>8</v>
      </c>
      <c r="B459" t="n">
        <v>256</v>
      </c>
      <c r="C459" t="n">
        <v>15000000</v>
      </c>
      <c r="D459" t="n">
        <v>20</v>
      </c>
      <c r="F459" t="n">
        <v>1.410675048828125</v>
      </c>
      <c r="G459" t="n">
        <v>1.929473876953125</v>
      </c>
    </row>
    <row r="460">
      <c r="A460" t="n">
        <v>16</v>
      </c>
      <c r="B460" t="n">
        <v>1024</v>
      </c>
      <c r="C460" t="n">
        <v>15000000</v>
      </c>
      <c r="D460" t="n">
        <v>2.5</v>
      </c>
      <c r="F460" t="n">
        <v>0</v>
      </c>
      <c r="G460" t="n">
        <v>0</v>
      </c>
    </row>
    <row r="461">
      <c r="A461" t="n">
        <v>16</v>
      </c>
      <c r="B461" t="n">
        <v>64</v>
      </c>
      <c r="C461" t="n">
        <v>1000000</v>
      </c>
      <c r="D461" t="n">
        <v>5</v>
      </c>
      <c r="F461" t="n">
        <v>0</v>
      </c>
      <c r="G461" t="n">
        <v>0</v>
      </c>
    </row>
    <row r="462">
      <c r="A462" t="n">
        <v>16</v>
      </c>
      <c r="B462" t="n">
        <v>64</v>
      </c>
      <c r="C462" t="n">
        <v>1000000</v>
      </c>
      <c r="D462" t="n">
        <v>0</v>
      </c>
      <c r="F462" t="n">
        <v>0</v>
      </c>
      <c r="G462" t="n">
        <v>0</v>
      </c>
    </row>
    <row r="463">
      <c r="A463" t="n">
        <v>16</v>
      </c>
      <c r="B463" t="n">
        <v>32</v>
      </c>
      <c r="C463" t="n">
        <v>30000000000</v>
      </c>
      <c r="D463" t="n">
        <v>35</v>
      </c>
      <c r="F463" t="n">
        <v>0.628662109375</v>
      </c>
      <c r="G463" t="n">
        <v>0.836181640625</v>
      </c>
    </row>
    <row r="464">
      <c r="A464" t="n">
        <v>32</v>
      </c>
      <c r="B464" t="n">
        <v>32</v>
      </c>
      <c r="C464" t="n">
        <v>100000000</v>
      </c>
      <c r="D464" t="n">
        <v>32.5</v>
      </c>
      <c r="F464" t="n">
        <v>15.63014984130859</v>
      </c>
      <c r="G464" t="n">
        <v>19.10629272460938</v>
      </c>
    </row>
    <row r="465">
      <c r="A465" t="n">
        <v>32</v>
      </c>
      <c r="B465" t="n">
        <v>512</v>
      </c>
      <c r="C465" t="n">
        <v>999999999.9999999</v>
      </c>
      <c r="D465" t="n">
        <v>27.5</v>
      </c>
      <c r="F465" t="n">
        <v>4.375648498535156</v>
      </c>
      <c r="G465" t="n">
        <v>4.126167297363281</v>
      </c>
    </row>
    <row r="466">
      <c r="A466" t="n">
        <v>8</v>
      </c>
      <c r="B466" t="n">
        <v>256</v>
      </c>
      <c r="C466" t="n">
        <v>1000000</v>
      </c>
      <c r="D466" t="n">
        <v>0</v>
      </c>
      <c r="F466" t="n">
        <v>0</v>
      </c>
      <c r="G466" t="n">
        <v>0</v>
      </c>
    </row>
    <row r="467">
      <c r="A467" t="n">
        <v>64</v>
      </c>
      <c r="B467" t="n">
        <v>512</v>
      </c>
      <c r="C467" t="n">
        <v>100000000</v>
      </c>
      <c r="D467" t="n">
        <v>5</v>
      </c>
      <c r="F467" t="n">
        <v>0</v>
      </c>
      <c r="G467" t="n">
        <v>0</v>
      </c>
    </row>
    <row r="468">
      <c r="A468" t="n">
        <v>32</v>
      </c>
      <c r="B468" t="n">
        <v>512</v>
      </c>
      <c r="C468" t="n">
        <v>1000000</v>
      </c>
      <c r="D468" t="n">
        <v>20</v>
      </c>
      <c r="F468" t="n">
        <v>15.57178497314453</v>
      </c>
      <c r="G468" t="n">
        <v>14.99710083007812</v>
      </c>
    </row>
    <row r="469">
      <c r="A469" t="n">
        <v>16</v>
      </c>
      <c r="B469" t="n">
        <v>256</v>
      </c>
      <c r="C469" t="n">
        <v>30000000000</v>
      </c>
      <c r="D469" t="n">
        <v>17.5</v>
      </c>
      <c r="F469" t="n">
        <v>0</v>
      </c>
      <c r="G469" t="n">
        <v>0</v>
      </c>
    </row>
    <row r="470">
      <c r="A470" t="n">
        <v>64</v>
      </c>
      <c r="B470" t="n">
        <v>64</v>
      </c>
      <c r="C470" t="n">
        <v>15000000</v>
      </c>
      <c r="D470" t="n">
        <v>17.5</v>
      </c>
      <c r="F470" t="n">
        <v>0.01926422119140625</v>
      </c>
      <c r="G470" t="n">
        <v>0.00019073486328125</v>
      </c>
    </row>
    <row r="471">
      <c r="A471" t="n">
        <v>64</v>
      </c>
      <c r="B471" t="n">
        <v>32</v>
      </c>
      <c r="C471" t="n">
        <v>100000000</v>
      </c>
      <c r="D471" t="n">
        <v>20</v>
      </c>
      <c r="F471" t="n">
        <v>0.08392333984375</v>
      </c>
      <c r="G471" t="n">
        <v>0.08029937744140625</v>
      </c>
    </row>
    <row r="472">
      <c r="A472" t="n">
        <v>64</v>
      </c>
      <c r="B472" t="n">
        <v>64</v>
      </c>
      <c r="C472" t="n">
        <v>999999999.9999999</v>
      </c>
      <c r="D472" t="n">
        <v>25</v>
      </c>
      <c r="F472" t="n">
        <v>1.409530639648438</v>
      </c>
      <c r="G472" t="n">
        <v>0.7040023803710938</v>
      </c>
    </row>
    <row r="473">
      <c r="A473" t="n">
        <v>8</v>
      </c>
      <c r="B473" t="n">
        <v>1024</v>
      </c>
      <c r="C473" t="n">
        <v>10000000000</v>
      </c>
      <c r="D473" t="n">
        <v>2.5</v>
      </c>
      <c r="F473" t="n">
        <v>0</v>
      </c>
      <c r="G473" t="n">
        <v>0</v>
      </c>
    </row>
    <row r="474">
      <c r="A474" t="n">
        <v>64</v>
      </c>
      <c r="B474" t="n">
        <v>32</v>
      </c>
      <c r="C474" t="n">
        <v>1000000</v>
      </c>
      <c r="D474" t="n">
        <v>0</v>
      </c>
      <c r="F474" t="n">
        <v>0</v>
      </c>
      <c r="G474" t="n">
        <v>0</v>
      </c>
    </row>
    <row r="475">
      <c r="A475" t="n">
        <v>8</v>
      </c>
      <c r="B475" t="n">
        <v>128</v>
      </c>
      <c r="C475" t="n">
        <v>100000000</v>
      </c>
      <c r="D475" t="n">
        <v>30</v>
      </c>
      <c r="F475" t="n">
        <v>11.75594329833984</v>
      </c>
      <c r="G475" t="n">
        <v>15.70091247558594</v>
      </c>
    </row>
    <row r="476">
      <c r="A476" t="n">
        <v>8</v>
      </c>
      <c r="B476" t="n">
        <v>128</v>
      </c>
      <c r="C476" t="n">
        <v>30000000000</v>
      </c>
      <c r="D476" t="n">
        <v>7.5</v>
      </c>
      <c r="F476" t="n">
        <v>0</v>
      </c>
      <c r="G476" t="n">
        <v>0</v>
      </c>
    </row>
    <row r="477">
      <c r="A477" t="n">
        <v>8</v>
      </c>
      <c r="B477" t="n">
        <v>128</v>
      </c>
      <c r="C477" t="n">
        <v>10000000000</v>
      </c>
      <c r="D477" t="n">
        <v>2.5</v>
      </c>
      <c r="F477" t="n">
        <v>0</v>
      </c>
      <c r="G477" t="n">
        <v>0</v>
      </c>
    </row>
    <row r="478">
      <c r="A478" t="n">
        <v>8</v>
      </c>
      <c r="B478" t="n">
        <v>1024</v>
      </c>
      <c r="C478" t="n">
        <v>30000000000</v>
      </c>
      <c r="D478" t="n">
        <v>32.5</v>
      </c>
      <c r="F478" t="n">
        <v>0.4037857055664062</v>
      </c>
      <c r="G478" t="n">
        <v>0.3816604614257812</v>
      </c>
    </row>
    <row r="479">
      <c r="A479" t="n">
        <v>32</v>
      </c>
      <c r="B479" t="n">
        <v>128</v>
      </c>
      <c r="C479" t="n">
        <v>15000000</v>
      </c>
      <c r="D479" t="n">
        <v>35</v>
      </c>
      <c r="F479" t="n">
        <v>49.41844940185547</v>
      </c>
      <c r="G479" t="n">
        <v>48.51436614990234</v>
      </c>
    </row>
    <row r="480">
      <c r="A480" t="n">
        <v>8</v>
      </c>
      <c r="B480" t="n">
        <v>128</v>
      </c>
      <c r="C480" t="n">
        <v>15000000</v>
      </c>
      <c r="D480" t="n">
        <v>32.5</v>
      </c>
      <c r="F480" t="n">
        <v>43.96171569824219</v>
      </c>
      <c r="G480" t="n">
        <v>45.27912139892578</v>
      </c>
    </row>
    <row r="481">
      <c r="A481" t="n">
        <v>16</v>
      </c>
      <c r="B481" t="n">
        <v>64</v>
      </c>
      <c r="C481" t="n">
        <v>100000000</v>
      </c>
      <c r="D481" t="n">
        <v>27.5</v>
      </c>
      <c r="F481" t="n">
        <v>6.763839721679688</v>
      </c>
      <c r="G481" t="n">
        <v>7.383155822753906</v>
      </c>
    </row>
    <row r="482">
      <c r="A482" t="n">
        <v>16</v>
      </c>
      <c r="B482" t="n">
        <v>1024</v>
      </c>
      <c r="C482" t="n">
        <v>30000000000</v>
      </c>
      <c r="D482" t="n">
        <v>15</v>
      </c>
      <c r="F482" t="n">
        <v>0</v>
      </c>
      <c r="G482" t="n">
        <v>0</v>
      </c>
    </row>
    <row r="483">
      <c r="A483" t="n">
        <v>64</v>
      </c>
      <c r="B483" t="n">
        <v>64</v>
      </c>
      <c r="C483" t="n">
        <v>30000000000</v>
      </c>
      <c r="D483" t="n">
        <v>22.5</v>
      </c>
      <c r="F483" t="n">
        <v>0</v>
      </c>
      <c r="G483" t="n">
        <v>0</v>
      </c>
    </row>
    <row r="484">
      <c r="A484" t="n">
        <v>64</v>
      </c>
      <c r="B484" t="n">
        <v>64</v>
      </c>
      <c r="C484" t="n">
        <v>15000000</v>
      </c>
      <c r="D484" t="n">
        <v>35</v>
      </c>
      <c r="F484" t="n">
        <v>48.96965026855469</v>
      </c>
      <c r="G484" t="n">
        <v>48.15330505371094</v>
      </c>
    </row>
    <row r="485">
      <c r="A485" t="n">
        <v>32</v>
      </c>
      <c r="B485" t="n">
        <v>256</v>
      </c>
      <c r="C485" t="n">
        <v>999999999.9999999</v>
      </c>
      <c r="D485" t="n">
        <v>0</v>
      </c>
      <c r="F485" t="n">
        <v>0</v>
      </c>
      <c r="G485" t="n">
        <v>0</v>
      </c>
    </row>
    <row r="486">
      <c r="A486" t="n">
        <v>16</v>
      </c>
      <c r="B486" t="n">
        <v>64</v>
      </c>
      <c r="C486" t="n">
        <v>10000000000</v>
      </c>
      <c r="D486" t="n">
        <v>30</v>
      </c>
      <c r="F486" t="n">
        <v>0.3833770751953125</v>
      </c>
      <c r="G486" t="n">
        <v>0.5384445190429688</v>
      </c>
    </row>
    <row r="487">
      <c r="A487" t="n">
        <v>64</v>
      </c>
      <c r="B487" t="n">
        <v>256</v>
      </c>
      <c r="C487" t="n">
        <v>15000000</v>
      </c>
      <c r="D487" t="n">
        <v>22.5</v>
      </c>
      <c r="F487" t="n">
        <v>8.966255187988281</v>
      </c>
      <c r="G487" t="n">
        <v>4.941749572753906</v>
      </c>
    </row>
    <row r="488">
      <c r="A488" t="n">
        <v>32</v>
      </c>
      <c r="B488" t="n">
        <v>256</v>
      </c>
      <c r="C488" t="n">
        <v>30000000000</v>
      </c>
      <c r="D488" t="n">
        <v>12.5</v>
      </c>
      <c r="F488" t="n">
        <v>0</v>
      </c>
      <c r="G488" t="n">
        <v>0</v>
      </c>
    </row>
    <row r="489">
      <c r="A489" t="n">
        <v>32</v>
      </c>
      <c r="B489" t="n">
        <v>128</v>
      </c>
      <c r="C489" t="n">
        <v>10000000000</v>
      </c>
      <c r="D489" t="n">
        <v>32.5</v>
      </c>
      <c r="F489" t="n">
        <v>1.070022583007812</v>
      </c>
      <c r="G489" t="n">
        <v>1.357841491699219</v>
      </c>
    </row>
    <row r="490">
      <c r="A490" t="n">
        <v>32</v>
      </c>
      <c r="B490" t="n">
        <v>32</v>
      </c>
      <c r="C490" t="n">
        <v>30000000000</v>
      </c>
      <c r="D490" t="n">
        <v>2.5</v>
      </c>
      <c r="F490" t="n">
        <v>0</v>
      </c>
      <c r="G490" t="n">
        <v>0</v>
      </c>
    </row>
    <row r="491">
      <c r="A491" t="n">
        <v>16</v>
      </c>
      <c r="B491" t="n">
        <v>256</v>
      </c>
      <c r="C491" t="n">
        <v>30000000000</v>
      </c>
      <c r="D491" t="n">
        <v>27.5</v>
      </c>
      <c r="F491" t="n">
        <v>0</v>
      </c>
      <c r="G491" t="n">
        <v>0</v>
      </c>
    </row>
    <row r="492">
      <c r="A492" t="n">
        <v>8</v>
      </c>
      <c r="B492" t="n">
        <v>128</v>
      </c>
      <c r="C492" t="n">
        <v>1000000</v>
      </c>
      <c r="D492" t="n">
        <v>0</v>
      </c>
      <c r="F492" t="n">
        <v>0</v>
      </c>
      <c r="G492" t="n">
        <v>0</v>
      </c>
    </row>
    <row r="493">
      <c r="A493" t="n">
        <v>32</v>
      </c>
      <c r="B493" t="n">
        <v>256</v>
      </c>
      <c r="C493" t="n">
        <v>999999999.9999999</v>
      </c>
      <c r="D493" t="n">
        <v>35</v>
      </c>
      <c r="F493" t="n">
        <v>8.288955688476562</v>
      </c>
      <c r="G493" t="n">
        <v>8.831977844238281</v>
      </c>
    </row>
    <row r="494">
      <c r="A494" t="n">
        <v>64</v>
      </c>
      <c r="B494" t="n">
        <v>32</v>
      </c>
      <c r="C494" t="n">
        <v>30000000</v>
      </c>
      <c r="D494" t="n">
        <v>17.5</v>
      </c>
      <c r="F494" t="n">
        <v>0.0030517578125</v>
      </c>
      <c r="G494" t="n">
        <v>0.00019073486328125</v>
      </c>
    </row>
    <row r="495">
      <c r="A495" t="n">
        <v>64</v>
      </c>
      <c r="B495" t="n">
        <v>512</v>
      </c>
      <c r="C495" t="n">
        <v>10000000000</v>
      </c>
      <c r="D495" t="n">
        <v>20</v>
      </c>
      <c r="F495" t="n">
        <v>0</v>
      </c>
      <c r="G495" t="n">
        <v>0</v>
      </c>
    </row>
    <row r="496">
      <c r="A496" t="n">
        <v>64</v>
      </c>
      <c r="B496" t="n">
        <v>1024</v>
      </c>
      <c r="C496" t="n">
        <v>10000000000</v>
      </c>
      <c r="D496" t="n">
        <v>27.5</v>
      </c>
      <c r="F496" t="n">
        <v>2.116203308105469</v>
      </c>
      <c r="G496" t="n">
        <v>1.195144653320312</v>
      </c>
    </row>
    <row r="497">
      <c r="A497" t="n">
        <v>16</v>
      </c>
      <c r="B497" t="n">
        <v>32</v>
      </c>
      <c r="C497" t="n">
        <v>15000000</v>
      </c>
      <c r="D497" t="n">
        <v>10</v>
      </c>
      <c r="F497" t="n">
        <v>0</v>
      </c>
      <c r="G497" t="n">
        <v>0</v>
      </c>
    </row>
    <row r="498">
      <c r="A498" t="n">
        <v>64</v>
      </c>
      <c r="B498" t="n">
        <v>32</v>
      </c>
      <c r="C498" t="n">
        <v>100000000</v>
      </c>
      <c r="D498" t="n">
        <v>35</v>
      </c>
      <c r="F498" t="n">
        <v>31.10256195068359</v>
      </c>
      <c r="G498" t="n">
        <v>34.71965789794922</v>
      </c>
    </row>
    <row r="499">
      <c r="A499" t="n">
        <v>32</v>
      </c>
      <c r="B499" t="n">
        <v>256</v>
      </c>
      <c r="C499" t="n">
        <v>999999999.9999999</v>
      </c>
      <c r="D499" t="n">
        <v>15</v>
      </c>
      <c r="F499" t="n">
        <v>0</v>
      </c>
      <c r="G499" t="n">
        <v>0</v>
      </c>
    </row>
    <row r="500">
      <c r="A500" t="n">
        <v>8</v>
      </c>
      <c r="B500" t="n">
        <v>64</v>
      </c>
      <c r="C500" t="n">
        <v>100000000</v>
      </c>
      <c r="D500" t="n">
        <v>30</v>
      </c>
      <c r="F500" t="n">
        <v>8.619880676269531</v>
      </c>
      <c r="G500" t="n">
        <v>10.12687683105469</v>
      </c>
    </row>
    <row r="501">
      <c r="A501" t="n">
        <v>16</v>
      </c>
      <c r="B501" t="n">
        <v>64</v>
      </c>
      <c r="C501" t="n">
        <v>30000000</v>
      </c>
      <c r="D501" t="n">
        <v>35</v>
      </c>
      <c r="F501" t="n">
        <v>41.58172607421875</v>
      </c>
      <c r="G501" t="n">
        <v>37.09907531738281</v>
      </c>
    </row>
    <row r="502">
      <c r="A502" t="n">
        <v>64</v>
      </c>
      <c r="B502" t="n">
        <v>64</v>
      </c>
      <c r="C502" t="n">
        <v>1000000</v>
      </c>
      <c r="D502" t="n">
        <v>7.5</v>
      </c>
      <c r="F502" t="n">
        <v>0</v>
      </c>
      <c r="G502" t="n">
        <v>0</v>
      </c>
    </row>
    <row r="503">
      <c r="A503" t="n">
        <v>8</v>
      </c>
      <c r="B503" t="n">
        <v>64</v>
      </c>
      <c r="C503" t="n">
        <v>100000000</v>
      </c>
      <c r="D503" t="n">
        <v>25</v>
      </c>
      <c r="F503" t="n">
        <v>2.254486083984375</v>
      </c>
      <c r="G503" t="n">
        <v>2.698326110839844</v>
      </c>
    </row>
    <row r="504">
      <c r="A504" t="n">
        <v>32</v>
      </c>
      <c r="B504" t="n">
        <v>64</v>
      </c>
      <c r="C504" t="n">
        <v>30000000</v>
      </c>
      <c r="D504" t="n">
        <v>32.5</v>
      </c>
      <c r="F504" t="n">
        <v>37.554931640625</v>
      </c>
      <c r="G504" t="n">
        <v>33.09326171875</v>
      </c>
    </row>
    <row r="505">
      <c r="A505" t="n">
        <v>32</v>
      </c>
      <c r="B505" t="n">
        <v>256</v>
      </c>
      <c r="C505" t="n">
        <v>10000000000</v>
      </c>
      <c r="D505" t="n">
        <v>0</v>
      </c>
      <c r="F505" t="n">
        <v>0</v>
      </c>
      <c r="G505" t="n">
        <v>0</v>
      </c>
    </row>
    <row r="506">
      <c r="A506" t="n">
        <v>32</v>
      </c>
      <c r="B506" t="n">
        <v>1024</v>
      </c>
      <c r="C506" t="n">
        <v>15000000</v>
      </c>
      <c r="D506" t="n">
        <v>12.5</v>
      </c>
      <c r="F506" t="n">
        <v>0.0308990478515625</v>
      </c>
      <c r="G506" t="n">
        <v>0.02880096435546875</v>
      </c>
    </row>
    <row r="507">
      <c r="A507" t="n">
        <v>8</v>
      </c>
      <c r="B507" t="n">
        <v>256</v>
      </c>
      <c r="C507" t="n">
        <v>1000000</v>
      </c>
      <c r="D507" t="n">
        <v>35</v>
      </c>
      <c r="F507" t="n">
        <v>49.92752075195312</v>
      </c>
      <c r="G507" t="n">
        <v>50.00534057617188</v>
      </c>
    </row>
    <row r="508">
      <c r="A508" t="n">
        <v>8</v>
      </c>
      <c r="B508" t="n">
        <v>1024</v>
      </c>
      <c r="C508" t="n">
        <v>30000000</v>
      </c>
      <c r="D508" t="n">
        <v>20</v>
      </c>
      <c r="F508" t="n">
        <v>4.566574096679688</v>
      </c>
      <c r="G508" t="n">
        <v>5.978012084960938</v>
      </c>
    </row>
    <row r="509">
      <c r="A509" t="n">
        <v>32</v>
      </c>
      <c r="B509" t="n">
        <v>128</v>
      </c>
      <c r="C509" t="n">
        <v>30000000</v>
      </c>
      <c r="D509" t="n">
        <v>25</v>
      </c>
      <c r="F509" t="n">
        <v>9.014320373535156</v>
      </c>
      <c r="G509" t="n">
        <v>6.778335571289062</v>
      </c>
    </row>
    <row r="510">
      <c r="A510" t="n">
        <v>64</v>
      </c>
      <c r="B510" t="n">
        <v>256</v>
      </c>
      <c r="C510" t="n">
        <v>1000000</v>
      </c>
      <c r="D510" t="n">
        <v>10</v>
      </c>
      <c r="F510" t="n">
        <v>0</v>
      </c>
      <c r="G510" t="n">
        <v>0.00019073486328125</v>
      </c>
    </row>
    <row r="511">
      <c r="A511" t="n">
        <v>16</v>
      </c>
      <c r="B511" t="n">
        <v>1024</v>
      </c>
      <c r="C511" t="n">
        <v>30000000000</v>
      </c>
      <c r="D511" t="n">
        <v>2.5</v>
      </c>
      <c r="F511" t="n">
        <v>0</v>
      </c>
      <c r="G511" t="n">
        <v>0</v>
      </c>
    </row>
    <row r="512">
      <c r="A512" t="n">
        <v>64</v>
      </c>
      <c r="B512" t="n">
        <v>256</v>
      </c>
      <c r="C512" t="n">
        <v>10000000000</v>
      </c>
      <c r="D512" t="n">
        <v>25</v>
      </c>
      <c r="F512" t="n">
        <v>0.2332687377929688</v>
      </c>
      <c r="G512" t="n">
        <v>0</v>
      </c>
    </row>
    <row r="513">
      <c r="A513" t="n">
        <v>64</v>
      </c>
      <c r="B513" t="n">
        <v>64</v>
      </c>
      <c r="C513" t="n">
        <v>30000000000</v>
      </c>
      <c r="D513" t="n">
        <v>5</v>
      </c>
      <c r="F513" t="n">
        <v>0</v>
      </c>
      <c r="G513" t="n">
        <v>0</v>
      </c>
    </row>
    <row r="514">
      <c r="A514" t="n">
        <v>64</v>
      </c>
      <c r="B514" t="n">
        <v>64</v>
      </c>
      <c r="C514" t="n">
        <v>999999999.9999999</v>
      </c>
      <c r="D514" t="n">
        <v>27.5</v>
      </c>
      <c r="F514" t="n">
        <v>2.57415771484375</v>
      </c>
      <c r="G514" t="n">
        <v>2.177619934082031</v>
      </c>
    </row>
    <row r="515">
      <c r="A515" t="n">
        <v>32</v>
      </c>
      <c r="B515" t="n">
        <v>1024</v>
      </c>
      <c r="C515" t="n">
        <v>999999999.9999999</v>
      </c>
      <c r="D515" t="n">
        <v>22.5</v>
      </c>
      <c r="F515" t="n">
        <v>0</v>
      </c>
      <c r="G515" t="n">
        <v>0.7333755493164062</v>
      </c>
    </row>
    <row r="516">
      <c r="A516" t="n">
        <v>64</v>
      </c>
      <c r="B516" t="n">
        <v>256</v>
      </c>
      <c r="C516" t="n">
        <v>100000000</v>
      </c>
      <c r="D516" t="n">
        <v>12.5</v>
      </c>
      <c r="F516" t="n">
        <v>0</v>
      </c>
      <c r="G516" t="n">
        <v>0</v>
      </c>
    </row>
    <row r="517">
      <c r="A517" t="n">
        <v>64</v>
      </c>
      <c r="B517" t="n">
        <v>256</v>
      </c>
      <c r="C517" t="n">
        <v>10000000000</v>
      </c>
      <c r="D517" t="n">
        <v>5</v>
      </c>
      <c r="F517" t="n">
        <v>0</v>
      </c>
      <c r="G517" t="n">
        <v>0</v>
      </c>
    </row>
    <row r="518">
      <c r="A518" t="n">
        <v>32</v>
      </c>
      <c r="B518" t="n">
        <v>64</v>
      </c>
      <c r="C518" t="n">
        <v>100000000</v>
      </c>
      <c r="D518" t="n">
        <v>0</v>
      </c>
      <c r="F518" t="n">
        <v>0</v>
      </c>
      <c r="G518" t="n">
        <v>0</v>
      </c>
    </row>
    <row r="519">
      <c r="A519" t="n">
        <v>32</v>
      </c>
      <c r="B519" t="n">
        <v>64</v>
      </c>
      <c r="C519" t="n">
        <v>100000000</v>
      </c>
      <c r="D519" t="n">
        <v>20</v>
      </c>
      <c r="F519" t="n">
        <v>0.040435791015625</v>
      </c>
      <c r="G519" t="n">
        <v>0.0560760498046875</v>
      </c>
    </row>
    <row r="520">
      <c r="A520" t="n">
        <v>64</v>
      </c>
      <c r="B520" t="n">
        <v>128</v>
      </c>
      <c r="C520" t="n">
        <v>1000000</v>
      </c>
      <c r="D520" t="n">
        <v>2.5</v>
      </c>
      <c r="F520" t="n">
        <v>0</v>
      </c>
      <c r="G520" t="n">
        <v>0</v>
      </c>
    </row>
    <row r="521">
      <c r="A521" t="n">
        <v>16</v>
      </c>
      <c r="B521" t="n">
        <v>64</v>
      </c>
      <c r="C521" t="n">
        <v>30000000</v>
      </c>
      <c r="D521" t="n">
        <v>5</v>
      </c>
      <c r="F521" t="n">
        <v>0</v>
      </c>
      <c r="G521" t="n">
        <v>0</v>
      </c>
    </row>
    <row r="522">
      <c r="A522" t="n">
        <v>8</v>
      </c>
      <c r="B522" t="n">
        <v>256</v>
      </c>
      <c r="C522" t="n">
        <v>15000000</v>
      </c>
      <c r="D522" t="n">
        <v>27.5</v>
      </c>
      <c r="F522" t="n">
        <v>33.02135467529297</v>
      </c>
      <c r="G522" t="n">
        <v>35.40439605712891</v>
      </c>
    </row>
    <row r="523">
      <c r="A523" t="n">
        <v>8</v>
      </c>
      <c r="B523" t="n">
        <v>128</v>
      </c>
      <c r="C523" t="n">
        <v>999999999.9999999</v>
      </c>
      <c r="D523" t="n">
        <v>30</v>
      </c>
      <c r="F523" t="n">
        <v>3.330039978027344</v>
      </c>
      <c r="G523" t="n">
        <v>3.409194946289062</v>
      </c>
    </row>
    <row r="524">
      <c r="A524" t="n">
        <v>16</v>
      </c>
      <c r="B524" t="n">
        <v>64</v>
      </c>
      <c r="C524" t="n">
        <v>10000000000</v>
      </c>
      <c r="D524" t="n">
        <v>15</v>
      </c>
      <c r="F524" t="n">
        <v>0</v>
      </c>
      <c r="G524" t="n">
        <v>0</v>
      </c>
    </row>
    <row r="525">
      <c r="A525" t="n">
        <v>64</v>
      </c>
      <c r="B525" t="n">
        <v>32</v>
      </c>
      <c r="C525" t="n">
        <v>30000000000</v>
      </c>
      <c r="D525" t="n">
        <v>20</v>
      </c>
      <c r="F525" t="n">
        <v>0</v>
      </c>
      <c r="G525" t="n">
        <v>0</v>
      </c>
    </row>
    <row r="526">
      <c r="A526" t="n">
        <v>16</v>
      </c>
      <c r="B526" t="n">
        <v>1024</v>
      </c>
      <c r="C526" t="n">
        <v>1000000</v>
      </c>
      <c r="D526" t="n">
        <v>32.5</v>
      </c>
      <c r="F526" t="n">
        <v>49.98111724853516</v>
      </c>
      <c r="G526" t="n">
        <v>50.00762939453125</v>
      </c>
    </row>
    <row r="527">
      <c r="A527" t="n">
        <v>64</v>
      </c>
      <c r="B527" t="n">
        <v>32</v>
      </c>
      <c r="C527" t="n">
        <v>100000000</v>
      </c>
      <c r="D527" t="n">
        <v>5</v>
      </c>
      <c r="F527" t="n">
        <v>0</v>
      </c>
      <c r="G527" t="n">
        <v>0</v>
      </c>
    </row>
    <row r="528">
      <c r="A528" t="n">
        <v>64</v>
      </c>
      <c r="B528" t="n">
        <v>256</v>
      </c>
      <c r="C528" t="n">
        <v>999999999.9999999</v>
      </c>
      <c r="D528" t="n">
        <v>17.5</v>
      </c>
      <c r="F528" t="n">
        <v>0</v>
      </c>
      <c r="G528" t="n">
        <v>0</v>
      </c>
    </row>
    <row r="529">
      <c r="A529" t="n">
        <v>16</v>
      </c>
      <c r="B529" t="n">
        <v>32</v>
      </c>
      <c r="C529" t="n">
        <v>999999999.9999999</v>
      </c>
      <c r="D529" t="n">
        <v>5</v>
      </c>
      <c r="F529" t="n">
        <v>0</v>
      </c>
      <c r="G529" t="n">
        <v>0</v>
      </c>
    </row>
    <row r="530">
      <c r="A530" t="n">
        <v>8</v>
      </c>
      <c r="B530" t="n">
        <v>32</v>
      </c>
      <c r="C530" t="n">
        <v>999999999.9999999</v>
      </c>
      <c r="D530" t="n">
        <v>12.5</v>
      </c>
      <c r="F530" t="n">
        <v>0</v>
      </c>
      <c r="G530" t="n">
        <v>0</v>
      </c>
    </row>
    <row r="531">
      <c r="A531" t="n">
        <v>16</v>
      </c>
      <c r="B531" t="n">
        <v>1024</v>
      </c>
      <c r="C531" t="n">
        <v>1000000</v>
      </c>
      <c r="D531" t="n">
        <v>15</v>
      </c>
      <c r="F531" t="n">
        <v>1.743888854980469</v>
      </c>
      <c r="G531" t="n">
        <v>1.49383544921875</v>
      </c>
    </row>
    <row r="532">
      <c r="A532" t="n">
        <v>16</v>
      </c>
      <c r="B532" t="n">
        <v>128</v>
      </c>
      <c r="C532" t="n">
        <v>999999999.9999999</v>
      </c>
      <c r="D532" t="n">
        <v>22.5</v>
      </c>
      <c r="F532" t="n">
        <v>0.1935958862304688</v>
      </c>
      <c r="G532" t="n">
        <v>0.2292633056640625</v>
      </c>
    </row>
    <row r="533">
      <c r="A533" t="n">
        <v>16</v>
      </c>
      <c r="B533" t="n">
        <v>32</v>
      </c>
      <c r="C533" t="n">
        <v>30000000000</v>
      </c>
      <c r="D533" t="n">
        <v>2.5</v>
      </c>
      <c r="F533" t="n">
        <v>0</v>
      </c>
      <c r="G533" t="n">
        <v>0</v>
      </c>
    </row>
    <row r="534">
      <c r="A534" t="n">
        <v>64</v>
      </c>
      <c r="B534" t="n">
        <v>32</v>
      </c>
      <c r="C534" t="n">
        <v>999999999.9999999</v>
      </c>
      <c r="D534" t="n">
        <v>30</v>
      </c>
      <c r="F534" t="n">
        <v>3.430938720703125</v>
      </c>
      <c r="G534" t="n">
        <v>2.529335021972656</v>
      </c>
    </row>
    <row r="535">
      <c r="A535" t="n">
        <v>64</v>
      </c>
      <c r="B535" t="n">
        <v>32</v>
      </c>
      <c r="C535" t="n">
        <v>100000000</v>
      </c>
      <c r="D535" t="n">
        <v>10</v>
      </c>
      <c r="F535" t="n">
        <v>0</v>
      </c>
      <c r="G535" t="n">
        <v>0</v>
      </c>
    </row>
    <row r="536">
      <c r="A536" t="n">
        <v>32</v>
      </c>
      <c r="B536" t="n">
        <v>512</v>
      </c>
      <c r="C536" t="n">
        <v>30000000</v>
      </c>
      <c r="D536" t="n">
        <v>15</v>
      </c>
      <c r="F536" t="n">
        <v>0.000762939453125</v>
      </c>
      <c r="G536" t="n">
        <v>0.0026702880859375</v>
      </c>
    </row>
    <row r="537">
      <c r="A537" t="n">
        <v>64</v>
      </c>
      <c r="B537" t="n">
        <v>1024</v>
      </c>
      <c r="C537" t="n">
        <v>100000000</v>
      </c>
      <c r="D537" t="n">
        <v>22.5</v>
      </c>
      <c r="F537" t="n">
        <v>4.965591430664062</v>
      </c>
      <c r="G537" t="n">
        <v>5.393409729003906</v>
      </c>
    </row>
    <row r="538">
      <c r="A538" t="n">
        <v>16</v>
      </c>
      <c r="B538" t="n">
        <v>64</v>
      </c>
      <c r="C538" t="n">
        <v>1000000</v>
      </c>
      <c r="D538" t="n">
        <v>15</v>
      </c>
      <c r="F538" t="n">
        <v>0.7274627685546875</v>
      </c>
      <c r="G538" t="n">
        <v>1.369476318359375</v>
      </c>
    </row>
    <row r="539">
      <c r="A539" t="n">
        <v>8</v>
      </c>
      <c r="B539" t="n">
        <v>512</v>
      </c>
      <c r="C539" t="n">
        <v>10000000000</v>
      </c>
      <c r="D539" t="n">
        <v>20</v>
      </c>
      <c r="F539" t="n">
        <v>0</v>
      </c>
      <c r="G539" t="n">
        <v>0</v>
      </c>
    </row>
    <row r="540">
      <c r="A540" t="n">
        <v>64</v>
      </c>
      <c r="B540" t="n">
        <v>512</v>
      </c>
      <c r="C540" t="n">
        <v>10000000000</v>
      </c>
      <c r="D540" t="n">
        <v>25</v>
      </c>
      <c r="F540" t="n">
        <v>0</v>
      </c>
      <c r="G540" t="n">
        <v>0.2185821533203125</v>
      </c>
    </row>
    <row r="541">
      <c r="A541" t="n">
        <v>16</v>
      </c>
      <c r="B541" t="n">
        <v>128</v>
      </c>
      <c r="C541" t="n">
        <v>999999999.9999999</v>
      </c>
      <c r="D541" t="n">
        <v>25</v>
      </c>
      <c r="F541" t="n">
        <v>1.360321044921875</v>
      </c>
      <c r="G541" t="n">
        <v>1.252937316894531</v>
      </c>
    </row>
    <row r="542">
      <c r="A542" t="n">
        <v>16</v>
      </c>
      <c r="B542" t="n">
        <v>128</v>
      </c>
      <c r="C542" t="n">
        <v>15000000</v>
      </c>
      <c r="D542" t="n">
        <v>10</v>
      </c>
      <c r="F542" t="n">
        <v>0</v>
      </c>
      <c r="G542" t="n">
        <v>0</v>
      </c>
    </row>
    <row r="543">
      <c r="A543" t="n">
        <v>8</v>
      </c>
      <c r="B543" t="n">
        <v>128</v>
      </c>
      <c r="C543" t="n">
        <v>30000000000</v>
      </c>
      <c r="D543" t="n">
        <v>20</v>
      </c>
      <c r="F543" t="n">
        <v>0</v>
      </c>
      <c r="G543" t="n">
        <v>0</v>
      </c>
    </row>
    <row r="544">
      <c r="A544" t="n">
        <v>32</v>
      </c>
      <c r="B544" t="n">
        <v>256</v>
      </c>
      <c r="C544" t="n">
        <v>30000000000</v>
      </c>
      <c r="D544" t="n">
        <v>35</v>
      </c>
      <c r="F544" t="n">
        <v>0.6044387817382812</v>
      </c>
      <c r="G544" t="n">
        <v>1.235389709472656</v>
      </c>
    </row>
    <row r="545">
      <c r="A545" t="n">
        <v>16</v>
      </c>
      <c r="B545" t="n">
        <v>256</v>
      </c>
      <c r="C545" t="n">
        <v>1000000</v>
      </c>
      <c r="D545" t="n">
        <v>25</v>
      </c>
      <c r="F545" t="n">
        <v>38.00373077392578</v>
      </c>
      <c r="G545" t="n">
        <v>38.50536346435547</v>
      </c>
    </row>
    <row r="546">
      <c r="A546" t="n">
        <v>8</v>
      </c>
      <c r="B546" t="n">
        <v>512</v>
      </c>
      <c r="C546" t="n">
        <v>100000000</v>
      </c>
      <c r="D546" t="n">
        <v>17.5</v>
      </c>
      <c r="F546" t="n">
        <v>0</v>
      </c>
      <c r="G546" t="n">
        <v>0</v>
      </c>
    </row>
    <row r="547">
      <c r="A547" t="n">
        <v>64</v>
      </c>
      <c r="B547" t="n">
        <v>256</v>
      </c>
      <c r="C547" t="n">
        <v>15000000</v>
      </c>
      <c r="D547" t="n">
        <v>27.5</v>
      </c>
      <c r="F547" t="n">
        <v>36.51161193847656</v>
      </c>
      <c r="G547" t="n">
        <v>35.40439605712891</v>
      </c>
    </row>
    <row r="548">
      <c r="A548" t="n">
        <v>64</v>
      </c>
      <c r="B548" t="n">
        <v>1024</v>
      </c>
      <c r="C548" t="n">
        <v>30000000</v>
      </c>
      <c r="D548" t="n">
        <v>10</v>
      </c>
      <c r="F548" t="n">
        <v>0</v>
      </c>
      <c r="G548" t="n">
        <v>0</v>
      </c>
    </row>
    <row r="549">
      <c r="A549" t="n">
        <v>16</v>
      </c>
      <c r="B549" t="n">
        <v>128</v>
      </c>
      <c r="C549" t="n">
        <v>30000000</v>
      </c>
      <c r="D549" t="n">
        <v>10</v>
      </c>
      <c r="F549" t="n">
        <v>0</v>
      </c>
      <c r="G549" t="n">
        <v>0</v>
      </c>
    </row>
    <row r="550">
      <c r="A550" t="n">
        <v>64</v>
      </c>
      <c r="B550" t="n">
        <v>512</v>
      </c>
      <c r="C550" t="n">
        <v>30000000</v>
      </c>
      <c r="D550" t="n">
        <v>12.5</v>
      </c>
      <c r="F550" t="n">
        <v>0</v>
      </c>
      <c r="G550" t="n">
        <v>0</v>
      </c>
    </row>
    <row r="551">
      <c r="A551" t="n">
        <v>8</v>
      </c>
      <c r="B551" t="n">
        <v>1024</v>
      </c>
      <c r="C551" t="n">
        <v>15000000</v>
      </c>
      <c r="D551" t="n">
        <v>32.5</v>
      </c>
      <c r="F551" t="n">
        <v>49.00703430175781</v>
      </c>
      <c r="G551" t="n">
        <v>48.08273315429688</v>
      </c>
    </row>
    <row r="552">
      <c r="A552" t="n">
        <v>8</v>
      </c>
      <c r="B552" t="n">
        <v>256</v>
      </c>
      <c r="C552" t="n">
        <v>100000000</v>
      </c>
      <c r="D552" t="n">
        <v>20</v>
      </c>
      <c r="F552" t="n">
        <v>0.1115798950195312</v>
      </c>
      <c r="G552" t="n">
        <v>0.1466751098632812</v>
      </c>
    </row>
    <row r="553">
      <c r="A553" t="n">
        <v>8</v>
      </c>
      <c r="B553" t="n">
        <v>32</v>
      </c>
      <c r="C553" t="n">
        <v>10000000000</v>
      </c>
      <c r="D553" t="n">
        <v>22.5</v>
      </c>
      <c r="F553" t="n">
        <v>0</v>
      </c>
      <c r="G553" t="n">
        <v>0</v>
      </c>
    </row>
    <row r="554">
      <c r="A554" t="n">
        <v>16</v>
      </c>
      <c r="B554" t="n">
        <v>128</v>
      </c>
      <c r="C554" t="n">
        <v>30000000</v>
      </c>
      <c r="D554" t="n">
        <v>15</v>
      </c>
      <c r="F554" t="n">
        <v>0</v>
      </c>
      <c r="G554" t="n">
        <v>0</v>
      </c>
    </row>
    <row r="555">
      <c r="A555" t="n">
        <v>64</v>
      </c>
      <c r="B555" t="n">
        <v>32</v>
      </c>
      <c r="C555" t="n">
        <v>30000000</v>
      </c>
      <c r="D555" t="n">
        <v>2.5</v>
      </c>
      <c r="F555" t="n">
        <v>0</v>
      </c>
      <c r="G555" t="n">
        <v>0</v>
      </c>
    </row>
    <row r="556">
      <c r="A556" t="n">
        <v>32</v>
      </c>
      <c r="B556" t="n">
        <v>256</v>
      </c>
      <c r="C556" t="n">
        <v>30000000000</v>
      </c>
      <c r="D556" t="n">
        <v>25</v>
      </c>
      <c r="F556" t="n">
        <v>0</v>
      </c>
      <c r="G556" t="n">
        <v>0</v>
      </c>
    </row>
    <row r="557">
      <c r="A557" t="n">
        <v>8</v>
      </c>
      <c r="B557" t="n">
        <v>32</v>
      </c>
      <c r="C557" t="n">
        <v>15000000</v>
      </c>
      <c r="D557" t="n">
        <v>12.5</v>
      </c>
      <c r="F557" t="n">
        <v>0</v>
      </c>
      <c r="G557" t="n">
        <v>0</v>
      </c>
    </row>
    <row r="558">
      <c r="A558" t="n">
        <v>16</v>
      </c>
      <c r="B558" t="n">
        <v>64</v>
      </c>
      <c r="C558" t="n">
        <v>100000000</v>
      </c>
      <c r="D558" t="n">
        <v>35</v>
      </c>
      <c r="F558" t="n">
        <v>23.97727966308594</v>
      </c>
      <c r="G558" t="n">
        <v>19.13814544677734</v>
      </c>
    </row>
    <row r="559">
      <c r="A559" t="n">
        <v>16</v>
      </c>
      <c r="B559" t="n">
        <v>512</v>
      </c>
      <c r="C559" t="n">
        <v>15000000</v>
      </c>
      <c r="D559" t="n">
        <v>32.5</v>
      </c>
      <c r="F559" t="n">
        <v>49.14779663085938</v>
      </c>
      <c r="G559" t="n">
        <v>48.08273315429688</v>
      </c>
    </row>
    <row r="560">
      <c r="A560" t="n">
        <v>32</v>
      </c>
      <c r="B560" t="n">
        <v>32</v>
      </c>
      <c r="C560" t="n">
        <v>30000000000</v>
      </c>
      <c r="D560" t="n">
        <v>10</v>
      </c>
      <c r="F560" t="n">
        <v>0</v>
      </c>
      <c r="G560" t="n">
        <v>0</v>
      </c>
    </row>
    <row r="561">
      <c r="A561" t="n">
        <v>64</v>
      </c>
      <c r="B561" t="n">
        <v>512</v>
      </c>
      <c r="C561" t="n">
        <v>999999999.9999999</v>
      </c>
      <c r="D561" t="n">
        <v>22.5</v>
      </c>
      <c r="F561" t="n">
        <v>0.2248764038085938</v>
      </c>
      <c r="G561" t="n">
        <v>0.9035110473632812</v>
      </c>
    </row>
    <row r="562">
      <c r="A562" t="n">
        <v>32</v>
      </c>
      <c r="B562" t="n">
        <v>1024</v>
      </c>
      <c r="C562" t="n">
        <v>10000000000</v>
      </c>
      <c r="D562" t="n">
        <v>35</v>
      </c>
      <c r="F562" t="n">
        <v>5.57403564453125</v>
      </c>
      <c r="G562" t="n">
        <v>4.807281494140625</v>
      </c>
    </row>
    <row r="563">
      <c r="A563" t="n">
        <v>64</v>
      </c>
      <c r="B563" t="n">
        <v>512</v>
      </c>
      <c r="C563" t="n">
        <v>30000000000</v>
      </c>
      <c r="D563" t="n">
        <v>5</v>
      </c>
      <c r="F563" t="n">
        <v>0</v>
      </c>
      <c r="G563" t="n">
        <v>0</v>
      </c>
    </row>
    <row r="564">
      <c r="A564" t="n">
        <v>8</v>
      </c>
      <c r="B564" t="n">
        <v>32</v>
      </c>
      <c r="C564" t="n">
        <v>10000000000</v>
      </c>
      <c r="D564" t="n">
        <v>10</v>
      </c>
      <c r="F564" t="n">
        <v>0</v>
      </c>
      <c r="G564" t="n">
        <v>0</v>
      </c>
    </row>
    <row r="565">
      <c r="A565" t="n">
        <v>16</v>
      </c>
      <c r="B565" t="n">
        <v>64</v>
      </c>
      <c r="C565" t="n">
        <v>15000000</v>
      </c>
      <c r="D565" t="n">
        <v>35</v>
      </c>
      <c r="F565" t="n">
        <v>47.24063873291016</v>
      </c>
      <c r="G565" t="n">
        <v>45.12233734130859</v>
      </c>
    </row>
    <row r="566">
      <c r="A566" t="n">
        <v>64</v>
      </c>
      <c r="B566" t="n">
        <v>64</v>
      </c>
      <c r="C566" t="n">
        <v>999999999.9999999</v>
      </c>
      <c r="D566" t="n">
        <v>35</v>
      </c>
      <c r="F566" t="n">
        <v>7.144355773925781</v>
      </c>
      <c r="G566" t="n">
        <v>6.193923950195312</v>
      </c>
    </row>
    <row r="567">
      <c r="A567" t="n">
        <v>16</v>
      </c>
      <c r="B567" t="n">
        <v>128</v>
      </c>
      <c r="C567" t="n">
        <v>30000000</v>
      </c>
      <c r="D567" t="n">
        <v>2.5</v>
      </c>
      <c r="F567" t="n">
        <v>0</v>
      </c>
      <c r="G567" t="n">
        <v>0</v>
      </c>
    </row>
    <row r="568">
      <c r="A568" t="n">
        <v>32</v>
      </c>
      <c r="B568" t="n">
        <v>512</v>
      </c>
      <c r="C568" t="n">
        <v>30000000</v>
      </c>
      <c r="D568" t="n">
        <v>27.5</v>
      </c>
      <c r="F568" t="n">
        <v>33.49647521972656</v>
      </c>
      <c r="G568" t="n">
        <v>33.38184356689453</v>
      </c>
    </row>
    <row r="569">
      <c r="A569" t="n">
        <v>32</v>
      </c>
      <c r="B569" t="n">
        <v>512</v>
      </c>
      <c r="C569" t="n">
        <v>100000000</v>
      </c>
      <c r="D569" t="n">
        <v>5</v>
      </c>
      <c r="F569" t="n">
        <v>0</v>
      </c>
      <c r="G569" t="n">
        <v>0</v>
      </c>
    </row>
    <row r="570">
      <c r="A570" t="n">
        <v>8</v>
      </c>
      <c r="B570" t="n">
        <v>512</v>
      </c>
      <c r="C570" t="n">
        <v>1000000</v>
      </c>
      <c r="D570" t="n">
        <v>22.5</v>
      </c>
      <c r="F570" t="n">
        <v>29.60281372070312</v>
      </c>
      <c r="G570" t="n">
        <v>28.43170166015625</v>
      </c>
    </row>
    <row r="571">
      <c r="A571" t="n">
        <v>32</v>
      </c>
      <c r="B571" t="n">
        <v>64</v>
      </c>
      <c r="C571" t="n">
        <v>10000000000</v>
      </c>
      <c r="D571" t="n">
        <v>17.5</v>
      </c>
      <c r="F571" t="n">
        <v>0</v>
      </c>
      <c r="G571" t="n">
        <v>0</v>
      </c>
    </row>
    <row r="572">
      <c r="A572" t="n">
        <v>16</v>
      </c>
      <c r="B572" t="n">
        <v>256</v>
      </c>
      <c r="C572" t="n">
        <v>10000000000</v>
      </c>
      <c r="D572" t="n">
        <v>0</v>
      </c>
      <c r="F572" t="n">
        <v>0</v>
      </c>
      <c r="G572" t="n">
        <v>0</v>
      </c>
    </row>
    <row r="573">
      <c r="A573" t="n">
        <v>64</v>
      </c>
      <c r="B573" t="n">
        <v>256</v>
      </c>
      <c r="C573" t="n">
        <v>100000000</v>
      </c>
      <c r="D573" t="n">
        <v>20</v>
      </c>
      <c r="F573" t="n">
        <v>0.1401901245117188</v>
      </c>
      <c r="G573" t="n">
        <v>0.05645751953125</v>
      </c>
    </row>
    <row r="574">
      <c r="A574" t="n">
        <v>16</v>
      </c>
      <c r="B574" t="n">
        <v>256</v>
      </c>
      <c r="C574" t="n">
        <v>1000000</v>
      </c>
      <c r="D574" t="n">
        <v>5</v>
      </c>
      <c r="F574" t="n">
        <v>0</v>
      </c>
      <c r="G574" t="n">
        <v>0</v>
      </c>
    </row>
    <row r="575">
      <c r="A575" t="n">
        <v>16</v>
      </c>
      <c r="B575" t="n">
        <v>1024</v>
      </c>
      <c r="C575" t="n">
        <v>10000000000</v>
      </c>
      <c r="D575" t="n">
        <v>10</v>
      </c>
      <c r="F575" t="n">
        <v>0</v>
      </c>
      <c r="G575" t="n">
        <v>0</v>
      </c>
    </row>
    <row r="576">
      <c r="A576" t="n">
        <v>64</v>
      </c>
      <c r="B576" t="n">
        <v>64</v>
      </c>
      <c r="C576" t="n">
        <v>10000000000</v>
      </c>
      <c r="D576" t="n">
        <v>7.5</v>
      </c>
      <c r="F576" t="n">
        <v>0</v>
      </c>
      <c r="G576" t="n">
        <v>0</v>
      </c>
    </row>
    <row r="577">
      <c r="A577" t="n">
        <v>8</v>
      </c>
      <c r="B577" t="n">
        <v>1024</v>
      </c>
      <c r="C577" t="n">
        <v>30000000</v>
      </c>
      <c r="D577" t="n">
        <v>12.5</v>
      </c>
      <c r="F577" t="n">
        <v>0.0072479248046875</v>
      </c>
      <c r="G577" t="n">
        <v>0</v>
      </c>
    </row>
    <row r="578">
      <c r="A578" t="n">
        <v>32</v>
      </c>
      <c r="B578" t="n">
        <v>1024</v>
      </c>
      <c r="C578" t="n">
        <v>30000000000</v>
      </c>
      <c r="D578" t="n">
        <v>35</v>
      </c>
      <c r="F578" t="n">
        <v>1.387977600097656</v>
      </c>
      <c r="G578" t="n">
        <v>0.8769989013671875</v>
      </c>
    </row>
    <row r="579">
      <c r="A579" t="n">
        <v>32</v>
      </c>
      <c r="B579" t="n">
        <v>32</v>
      </c>
      <c r="C579" t="n">
        <v>10000000000</v>
      </c>
      <c r="D579" t="n">
        <v>27.5</v>
      </c>
      <c r="F579" t="n">
        <v>0.6269454956054688</v>
      </c>
      <c r="G579" t="n">
        <v>0.1188278198242188</v>
      </c>
    </row>
    <row r="580">
      <c r="A580" t="n">
        <v>8</v>
      </c>
      <c r="B580" t="n">
        <v>256</v>
      </c>
      <c r="C580" t="n">
        <v>10000000000</v>
      </c>
      <c r="D580" t="n">
        <v>30</v>
      </c>
      <c r="F580" t="n">
        <v>1.597213745117188</v>
      </c>
      <c r="G580" t="n">
        <v>1.808738708496094</v>
      </c>
    </row>
    <row r="581">
      <c r="A581" t="n">
        <v>16</v>
      </c>
      <c r="B581" t="n">
        <v>512</v>
      </c>
      <c r="C581" t="n">
        <v>10000000000</v>
      </c>
      <c r="D581" t="n">
        <v>27.5</v>
      </c>
      <c r="F581" t="n">
        <v>0.5117416381835938</v>
      </c>
      <c r="G581" t="n">
        <v>0.434112548828125</v>
      </c>
    </row>
    <row r="582">
      <c r="A582" t="n">
        <v>32</v>
      </c>
      <c r="B582" t="n">
        <v>128</v>
      </c>
      <c r="C582" t="n">
        <v>30000000</v>
      </c>
      <c r="D582" t="n">
        <v>30</v>
      </c>
      <c r="F582" t="n">
        <v>33.54034423828125</v>
      </c>
      <c r="G582" t="n">
        <v>29.96845245361328</v>
      </c>
    </row>
    <row r="583">
      <c r="A583" t="n">
        <v>8</v>
      </c>
      <c r="B583" t="n">
        <v>64</v>
      </c>
      <c r="C583" t="n">
        <v>100000000</v>
      </c>
      <c r="D583" t="n">
        <v>20</v>
      </c>
      <c r="F583" t="n">
        <v>0.2237319946289062</v>
      </c>
      <c r="G583" t="n">
        <v>0.00019073486328125</v>
      </c>
    </row>
    <row r="584">
      <c r="A584" t="n">
        <v>16</v>
      </c>
      <c r="B584" t="n">
        <v>32</v>
      </c>
      <c r="C584" t="n">
        <v>1000000</v>
      </c>
      <c r="D584" t="n">
        <v>32.5</v>
      </c>
      <c r="F584" t="n">
        <v>49.82204437255859</v>
      </c>
      <c r="G584" t="n">
        <v>49.79896545410156</v>
      </c>
    </row>
    <row r="585">
      <c r="A585" t="n">
        <v>32</v>
      </c>
      <c r="B585" t="n">
        <v>64</v>
      </c>
      <c r="C585" t="n">
        <v>999999999.9999999</v>
      </c>
      <c r="D585" t="n">
        <v>30</v>
      </c>
      <c r="F585" t="n">
        <v>3.091049194335938</v>
      </c>
      <c r="G585" t="n">
        <v>3.997421264648438</v>
      </c>
    </row>
    <row r="586">
      <c r="A586" t="n">
        <v>8</v>
      </c>
      <c r="B586" t="n">
        <v>512</v>
      </c>
      <c r="C586" t="n">
        <v>30000000</v>
      </c>
      <c r="D586" t="n">
        <v>30</v>
      </c>
      <c r="F586" t="n">
        <v>42.74578094482422</v>
      </c>
      <c r="G586" t="n">
        <v>42.88787841796875</v>
      </c>
    </row>
    <row r="587">
      <c r="A587" t="n">
        <v>32</v>
      </c>
      <c r="B587" t="n">
        <v>256</v>
      </c>
      <c r="C587" t="n">
        <v>10000000000</v>
      </c>
      <c r="D587" t="n">
        <v>12.5</v>
      </c>
      <c r="F587" t="n">
        <v>0</v>
      </c>
      <c r="G587" t="n">
        <v>0</v>
      </c>
    </row>
    <row r="588">
      <c r="A588" t="n">
        <v>64</v>
      </c>
      <c r="B588" t="n">
        <v>512</v>
      </c>
      <c r="C588" t="n">
        <v>15000000</v>
      </c>
      <c r="D588" t="n">
        <v>12.5</v>
      </c>
      <c r="F588" t="n">
        <v>0.00057220458984375</v>
      </c>
      <c r="G588" t="n">
        <v>0</v>
      </c>
    </row>
    <row r="589">
      <c r="A589" t="n">
        <v>8</v>
      </c>
      <c r="B589" t="n">
        <v>128</v>
      </c>
      <c r="C589" t="n">
        <v>999999999.9999999</v>
      </c>
      <c r="D589" t="n">
        <v>35</v>
      </c>
      <c r="F589" t="n">
        <v>5.348396301269531</v>
      </c>
      <c r="G589" t="n">
        <v>6.332588195800781</v>
      </c>
    </row>
    <row r="590">
      <c r="A590" t="n">
        <v>16</v>
      </c>
      <c r="B590" t="n">
        <v>1024</v>
      </c>
      <c r="C590" t="n">
        <v>10000000000</v>
      </c>
      <c r="D590" t="n">
        <v>2.5</v>
      </c>
      <c r="F590" t="n">
        <v>0</v>
      </c>
      <c r="G590" t="n">
        <v>0</v>
      </c>
    </row>
    <row r="591">
      <c r="A591" t="n">
        <v>64</v>
      </c>
      <c r="B591" t="n">
        <v>256</v>
      </c>
      <c r="C591" t="n">
        <v>1000000</v>
      </c>
      <c r="D591" t="n">
        <v>0</v>
      </c>
      <c r="F591" t="n">
        <v>0</v>
      </c>
      <c r="G591" t="n">
        <v>0</v>
      </c>
    </row>
    <row r="592">
      <c r="A592" t="n">
        <v>16</v>
      </c>
      <c r="B592" t="n">
        <v>256</v>
      </c>
      <c r="C592" t="n">
        <v>15000000</v>
      </c>
      <c r="D592" t="n">
        <v>17.5</v>
      </c>
      <c r="F592" t="n">
        <v>0.1873016357421875</v>
      </c>
      <c r="G592" t="n">
        <v>0.200653076171875</v>
      </c>
    </row>
    <row r="593">
      <c r="A593" t="n">
        <v>16</v>
      </c>
      <c r="B593" t="n">
        <v>1024</v>
      </c>
      <c r="C593" t="n">
        <v>10000000000</v>
      </c>
      <c r="D593" t="n">
        <v>35</v>
      </c>
      <c r="F593" t="n">
        <v>4.650115966796875</v>
      </c>
      <c r="G593" t="n">
        <v>4.807281494140625</v>
      </c>
    </row>
    <row r="594">
      <c r="A594" t="n">
        <v>8</v>
      </c>
      <c r="B594" t="n">
        <v>512</v>
      </c>
      <c r="C594" t="n">
        <v>15000000</v>
      </c>
      <c r="D594" t="n">
        <v>20</v>
      </c>
      <c r="F594" t="n">
        <v>5.385589599609375</v>
      </c>
      <c r="G594" t="n">
        <v>5.09185791015625</v>
      </c>
    </row>
    <row r="595">
      <c r="A595" t="n">
        <v>64</v>
      </c>
      <c r="B595" t="n">
        <v>1024</v>
      </c>
      <c r="C595" t="n">
        <v>15000000</v>
      </c>
      <c r="D595" t="n">
        <v>30</v>
      </c>
      <c r="F595" t="n">
        <v>47.87940979003906</v>
      </c>
      <c r="G595" t="n">
        <v>48.1964111328125</v>
      </c>
    </row>
    <row r="596">
      <c r="A596" t="n">
        <v>32</v>
      </c>
      <c r="B596" t="n">
        <v>1024</v>
      </c>
      <c r="C596" t="n">
        <v>15000000</v>
      </c>
      <c r="D596" t="n">
        <v>25</v>
      </c>
      <c r="F596" t="n">
        <v>34.14649963378906</v>
      </c>
      <c r="G596" t="n">
        <v>35.47992706298828</v>
      </c>
    </row>
    <row r="597">
      <c r="A597" t="n">
        <v>16</v>
      </c>
      <c r="B597" t="n">
        <v>1024</v>
      </c>
      <c r="C597" t="n">
        <v>100000000</v>
      </c>
      <c r="D597" t="n">
        <v>25</v>
      </c>
      <c r="F597" t="n">
        <v>12.61196136474609</v>
      </c>
      <c r="G597" t="n">
        <v>13.90438079833984</v>
      </c>
    </row>
    <row r="598">
      <c r="A598" t="n">
        <v>64</v>
      </c>
      <c r="B598" t="n">
        <v>256</v>
      </c>
      <c r="C598" t="n">
        <v>30000000</v>
      </c>
      <c r="D598" t="n">
        <v>17.5</v>
      </c>
      <c r="F598" t="n">
        <v>0.00133514404296875</v>
      </c>
      <c r="G598" t="n">
        <v>0.00286102294921875</v>
      </c>
    </row>
    <row r="599">
      <c r="A599" t="n">
        <v>32</v>
      </c>
      <c r="B599" t="n">
        <v>64</v>
      </c>
      <c r="C599" t="n">
        <v>1000000</v>
      </c>
      <c r="D599" t="n">
        <v>32.5</v>
      </c>
      <c r="F599" t="n">
        <v>49.85160827636719</v>
      </c>
      <c r="G599" t="n">
        <v>49.88269805908203</v>
      </c>
    </row>
    <row r="600">
      <c r="A600" t="n">
        <v>8</v>
      </c>
      <c r="B600" t="n">
        <v>128</v>
      </c>
      <c r="C600" t="n">
        <v>15000000</v>
      </c>
      <c r="D600" t="n">
        <v>0</v>
      </c>
      <c r="F600" t="n">
        <v>0</v>
      </c>
      <c r="G600" t="n">
        <v>0</v>
      </c>
    </row>
    <row r="601">
      <c r="A601" t="n">
        <v>32</v>
      </c>
      <c r="B601" t="n">
        <v>64</v>
      </c>
      <c r="C601" t="n">
        <v>15000000</v>
      </c>
      <c r="D601" t="n">
        <v>5</v>
      </c>
      <c r="F601" t="n">
        <v>0</v>
      </c>
      <c r="G601" t="n">
        <v>0</v>
      </c>
    </row>
    <row r="602">
      <c r="A602" t="n">
        <v>16</v>
      </c>
      <c r="B602" t="n">
        <v>1024</v>
      </c>
      <c r="C602" t="n">
        <v>1000000</v>
      </c>
      <c r="D602" t="n">
        <v>7.5</v>
      </c>
      <c r="F602" t="n">
        <v>0</v>
      </c>
      <c r="G602" t="n">
        <v>0</v>
      </c>
    </row>
    <row r="603">
      <c r="A603" t="n">
        <v>8</v>
      </c>
      <c r="B603" t="n">
        <v>128</v>
      </c>
      <c r="C603" t="n">
        <v>30000000000</v>
      </c>
      <c r="D603" t="n">
        <v>17.5</v>
      </c>
      <c r="F603" t="n">
        <v>0</v>
      </c>
      <c r="G603" t="n">
        <v>0</v>
      </c>
    </row>
    <row r="604">
      <c r="A604" t="n">
        <v>8</v>
      </c>
      <c r="B604" t="n">
        <v>64</v>
      </c>
      <c r="C604" t="n">
        <v>30000000</v>
      </c>
      <c r="D604" t="n">
        <v>17.5</v>
      </c>
      <c r="F604" t="n">
        <v>0</v>
      </c>
      <c r="G604" t="n">
        <v>0</v>
      </c>
    </row>
    <row r="605">
      <c r="A605" t="n">
        <v>8</v>
      </c>
      <c r="B605" t="n">
        <v>1024</v>
      </c>
      <c r="C605" t="n">
        <v>30000000000</v>
      </c>
      <c r="D605" t="n">
        <v>30</v>
      </c>
      <c r="F605" t="n">
        <v>0</v>
      </c>
      <c r="G605" t="n">
        <v>0</v>
      </c>
    </row>
    <row r="606">
      <c r="A606" t="n">
        <v>16</v>
      </c>
      <c r="B606" t="n">
        <v>32</v>
      </c>
      <c r="C606" t="n">
        <v>1000000</v>
      </c>
      <c r="D606" t="n">
        <v>15</v>
      </c>
      <c r="F606" t="n">
        <v>0.2147674560546875</v>
      </c>
      <c r="G606" t="n">
        <v>1.369476318359375</v>
      </c>
    </row>
    <row r="607">
      <c r="A607" t="n">
        <v>8</v>
      </c>
      <c r="B607" t="n">
        <v>256</v>
      </c>
      <c r="C607" t="n">
        <v>30000000000</v>
      </c>
      <c r="D607" t="n">
        <v>5</v>
      </c>
      <c r="F607" t="n">
        <v>0</v>
      </c>
      <c r="G607" t="n">
        <v>0</v>
      </c>
    </row>
    <row r="608">
      <c r="A608" t="n">
        <v>32</v>
      </c>
      <c r="B608" t="n">
        <v>128</v>
      </c>
      <c r="C608" t="n">
        <v>1000000</v>
      </c>
      <c r="D608" t="n">
        <v>7.5</v>
      </c>
      <c r="F608" t="n">
        <v>0</v>
      </c>
      <c r="G608" t="n">
        <v>0</v>
      </c>
    </row>
    <row r="609">
      <c r="A609" t="n">
        <v>64</v>
      </c>
      <c r="B609" t="n">
        <v>128</v>
      </c>
      <c r="C609" t="n">
        <v>30000000000</v>
      </c>
      <c r="D609" t="n">
        <v>27.5</v>
      </c>
      <c r="F609" t="n">
        <v>0.1071929931640625</v>
      </c>
      <c r="G609" t="n">
        <v>0</v>
      </c>
    </row>
    <row r="610">
      <c r="A610" t="n">
        <v>64</v>
      </c>
      <c r="B610" t="n">
        <v>1024</v>
      </c>
      <c r="C610" t="n">
        <v>999999999.9999999</v>
      </c>
      <c r="D610" t="n">
        <v>12.5</v>
      </c>
      <c r="F610" t="n">
        <v>0</v>
      </c>
      <c r="G610" t="n">
        <v>0</v>
      </c>
    </row>
    <row r="611">
      <c r="A611" t="n">
        <v>64</v>
      </c>
      <c r="B611" t="n">
        <v>1024</v>
      </c>
      <c r="C611" t="n">
        <v>1000000</v>
      </c>
      <c r="D611" t="n">
        <v>35</v>
      </c>
      <c r="F611" t="n">
        <v>49.95288848876953</v>
      </c>
      <c r="G611" t="n">
        <v>49.92694854736328</v>
      </c>
    </row>
    <row r="612">
      <c r="A612" t="n">
        <v>8</v>
      </c>
      <c r="B612" t="n">
        <v>64</v>
      </c>
      <c r="C612" t="n">
        <v>15000000</v>
      </c>
      <c r="D612" t="n">
        <v>25</v>
      </c>
      <c r="F612" t="n">
        <v>7.481765747070312</v>
      </c>
      <c r="G612" t="n">
        <v>8.672523498535156</v>
      </c>
    </row>
    <row r="613">
      <c r="A613" t="n">
        <v>32</v>
      </c>
      <c r="B613" t="n">
        <v>64</v>
      </c>
      <c r="C613" t="n">
        <v>30000000</v>
      </c>
      <c r="D613" t="n">
        <v>17.5</v>
      </c>
      <c r="F613" t="n">
        <v>0</v>
      </c>
      <c r="G613" t="n">
        <v>0</v>
      </c>
    </row>
    <row r="614">
      <c r="A614" t="n">
        <v>8</v>
      </c>
      <c r="B614" t="n">
        <v>512</v>
      </c>
      <c r="C614" t="n">
        <v>30000000</v>
      </c>
      <c r="D614" t="n">
        <v>32.5</v>
      </c>
      <c r="F614" t="n">
        <v>46.86393737792969</v>
      </c>
      <c r="G614" t="n">
        <v>46.37870788574219</v>
      </c>
    </row>
    <row r="615">
      <c r="A615" t="n">
        <v>64</v>
      </c>
      <c r="B615" t="n">
        <v>64</v>
      </c>
      <c r="C615" t="n">
        <v>1000000</v>
      </c>
      <c r="D615" t="n">
        <v>15</v>
      </c>
      <c r="F615" t="n">
        <v>0.66986083984375</v>
      </c>
      <c r="G615" t="n">
        <v>0.6853103637695312</v>
      </c>
    </row>
    <row r="616">
      <c r="A616" t="n">
        <v>32</v>
      </c>
      <c r="B616" t="n">
        <v>512</v>
      </c>
      <c r="C616" t="n">
        <v>10000000000</v>
      </c>
      <c r="D616" t="n">
        <v>27.5</v>
      </c>
      <c r="F616" t="n">
        <v>1.452827453613281</v>
      </c>
      <c r="G616" t="n">
        <v>0.4705429077148438</v>
      </c>
    </row>
    <row r="617">
      <c r="A617" t="n">
        <v>32</v>
      </c>
      <c r="B617" t="n">
        <v>256</v>
      </c>
      <c r="C617" t="n">
        <v>15000000</v>
      </c>
      <c r="D617" t="n">
        <v>7.5</v>
      </c>
      <c r="F617" t="n">
        <v>0</v>
      </c>
      <c r="G617" t="n">
        <v>0</v>
      </c>
    </row>
    <row r="618">
      <c r="A618" t="n">
        <v>64</v>
      </c>
      <c r="B618" t="n">
        <v>256</v>
      </c>
      <c r="C618" t="n">
        <v>30000000</v>
      </c>
      <c r="D618" t="n">
        <v>12.5</v>
      </c>
      <c r="F618" t="n">
        <v>0</v>
      </c>
      <c r="G618" t="n">
        <v>0</v>
      </c>
    </row>
    <row r="619">
      <c r="A619" t="n">
        <v>16</v>
      </c>
      <c r="B619" t="n">
        <v>512</v>
      </c>
      <c r="C619" t="n">
        <v>10000000000</v>
      </c>
      <c r="D619" t="n">
        <v>10</v>
      </c>
      <c r="F619" t="n">
        <v>0</v>
      </c>
      <c r="G619" t="n">
        <v>0</v>
      </c>
    </row>
    <row r="620">
      <c r="A620" t="n">
        <v>64</v>
      </c>
      <c r="B620" t="n">
        <v>256</v>
      </c>
      <c r="C620" t="n">
        <v>10000000000</v>
      </c>
      <c r="D620" t="n">
        <v>20</v>
      </c>
      <c r="F620" t="n">
        <v>0</v>
      </c>
      <c r="G620" t="n">
        <v>0</v>
      </c>
    </row>
    <row r="621">
      <c r="A621" t="n">
        <v>64</v>
      </c>
      <c r="B621" t="n">
        <v>64</v>
      </c>
      <c r="C621" t="n">
        <v>30000000000</v>
      </c>
      <c r="D621" t="n">
        <v>0</v>
      </c>
      <c r="F621" t="n">
        <v>0</v>
      </c>
      <c r="G621" t="n">
        <v>0</v>
      </c>
    </row>
    <row r="622">
      <c r="A622" t="n">
        <v>32</v>
      </c>
      <c r="B622" t="n">
        <v>1024</v>
      </c>
      <c r="C622" t="n">
        <v>30000000</v>
      </c>
      <c r="D622" t="n">
        <v>20</v>
      </c>
      <c r="F622" t="n">
        <v>5.630874633789062</v>
      </c>
      <c r="G622" t="n">
        <v>5.978012084960938</v>
      </c>
    </row>
    <row r="623">
      <c r="A623" t="n">
        <v>32</v>
      </c>
      <c r="B623" t="n">
        <v>256</v>
      </c>
      <c r="C623" t="n">
        <v>30000000000</v>
      </c>
      <c r="D623" t="n">
        <v>2.5</v>
      </c>
      <c r="F623" t="n">
        <v>0</v>
      </c>
      <c r="G623" t="n">
        <v>0</v>
      </c>
    </row>
    <row r="624">
      <c r="A624" t="n">
        <v>16</v>
      </c>
      <c r="B624" t="n">
        <v>256</v>
      </c>
      <c r="C624" t="n">
        <v>15000000</v>
      </c>
      <c r="D624" t="n">
        <v>10</v>
      </c>
      <c r="F624" t="n">
        <v>0</v>
      </c>
      <c r="G624" t="n">
        <v>0</v>
      </c>
    </row>
    <row r="625">
      <c r="A625" t="n">
        <v>8</v>
      </c>
      <c r="B625" t="n">
        <v>128</v>
      </c>
      <c r="C625" t="n">
        <v>1000000</v>
      </c>
      <c r="D625" t="n">
        <v>20</v>
      </c>
      <c r="F625" t="n">
        <v>14.92290496826172</v>
      </c>
      <c r="G625" t="n">
        <v>14.91985321044922</v>
      </c>
    </row>
    <row r="626">
      <c r="A626" t="n">
        <v>16</v>
      </c>
      <c r="B626" t="n">
        <v>512</v>
      </c>
      <c r="C626" t="n">
        <v>999999999.9999999</v>
      </c>
      <c r="D626" t="n">
        <v>25</v>
      </c>
      <c r="F626" t="n">
        <v>2.000808715820312</v>
      </c>
      <c r="G626" t="n">
        <v>2.377891540527344</v>
      </c>
    </row>
    <row r="627">
      <c r="A627" t="n">
        <v>32</v>
      </c>
      <c r="B627" t="n">
        <v>1024</v>
      </c>
      <c r="C627" t="n">
        <v>30000000</v>
      </c>
      <c r="D627" t="n">
        <v>7.5</v>
      </c>
      <c r="F627" t="n">
        <v>0</v>
      </c>
      <c r="G627" t="n">
        <v>0</v>
      </c>
    </row>
    <row r="628">
      <c r="A628" t="n">
        <v>32</v>
      </c>
      <c r="B628" t="n">
        <v>64</v>
      </c>
      <c r="C628" t="n">
        <v>30000000000</v>
      </c>
      <c r="D628" t="n">
        <v>0</v>
      </c>
      <c r="F628" t="n">
        <v>0</v>
      </c>
      <c r="G628" t="n">
        <v>0</v>
      </c>
    </row>
    <row r="629">
      <c r="A629" t="n">
        <v>16</v>
      </c>
      <c r="B629" t="n">
        <v>32</v>
      </c>
      <c r="C629" t="n">
        <v>10000000000</v>
      </c>
      <c r="D629" t="n">
        <v>25</v>
      </c>
      <c r="F629" t="n">
        <v>0.077056884765625</v>
      </c>
      <c r="G629" t="n">
        <v>0</v>
      </c>
    </row>
    <row r="630">
      <c r="A630" t="n">
        <v>16</v>
      </c>
      <c r="B630" t="n">
        <v>128</v>
      </c>
      <c r="C630" t="n">
        <v>15000000</v>
      </c>
      <c r="D630" t="n">
        <v>20</v>
      </c>
      <c r="F630" t="n">
        <v>0.4354476928710938</v>
      </c>
      <c r="G630" t="n">
        <v>0.5178451538085938</v>
      </c>
    </row>
    <row r="631">
      <c r="A631" t="n">
        <v>16</v>
      </c>
      <c r="B631" t="n">
        <v>32</v>
      </c>
      <c r="C631" t="n">
        <v>999999999.9999999</v>
      </c>
      <c r="D631" t="n">
        <v>22.5</v>
      </c>
      <c r="F631" t="n">
        <v>0.2439498901367188</v>
      </c>
      <c r="G631" t="n">
        <v>0.1234054565429688</v>
      </c>
    </row>
    <row r="632">
      <c r="A632" t="n">
        <v>64</v>
      </c>
      <c r="B632" t="n">
        <v>64</v>
      </c>
      <c r="C632" t="n">
        <v>1000000</v>
      </c>
      <c r="D632" t="n">
        <v>0</v>
      </c>
      <c r="F632" t="n">
        <v>0</v>
      </c>
      <c r="G632" t="n">
        <v>0</v>
      </c>
    </row>
    <row r="633">
      <c r="A633" t="n">
        <v>8</v>
      </c>
      <c r="B633" t="n">
        <v>32</v>
      </c>
      <c r="C633" t="n">
        <v>15000000</v>
      </c>
      <c r="D633" t="n">
        <v>35</v>
      </c>
      <c r="F633" t="n">
        <v>42.02766418457031</v>
      </c>
      <c r="G633" t="n">
        <v>44.88315582275391</v>
      </c>
    </row>
    <row r="634">
      <c r="A634" t="n">
        <v>8</v>
      </c>
      <c r="B634" t="n">
        <v>32</v>
      </c>
      <c r="C634" t="n">
        <v>100000000</v>
      </c>
      <c r="D634" t="n">
        <v>25</v>
      </c>
      <c r="F634" t="n">
        <v>2.280235290527344</v>
      </c>
      <c r="G634" t="n">
        <v>2.471160888671875</v>
      </c>
    </row>
    <row r="635">
      <c r="A635" t="n">
        <v>16</v>
      </c>
      <c r="B635" t="n">
        <v>512</v>
      </c>
      <c r="C635" t="n">
        <v>999999999.9999999</v>
      </c>
      <c r="D635" t="n">
        <v>20</v>
      </c>
      <c r="F635" t="n">
        <v>0</v>
      </c>
      <c r="G635" t="n">
        <v>0.07152557373046875</v>
      </c>
    </row>
    <row r="636">
      <c r="A636" t="n">
        <v>16</v>
      </c>
      <c r="B636" t="n">
        <v>256</v>
      </c>
      <c r="C636" t="n">
        <v>15000000</v>
      </c>
      <c r="D636" t="n">
        <v>32.5</v>
      </c>
      <c r="F636" t="n">
        <v>47.06993103027344</v>
      </c>
      <c r="G636" t="n">
        <v>46.45347595214844</v>
      </c>
    </row>
    <row r="637">
      <c r="A637" t="n">
        <v>16</v>
      </c>
      <c r="B637" t="n">
        <v>256</v>
      </c>
      <c r="C637" t="n">
        <v>30000000000</v>
      </c>
      <c r="D637" t="n">
        <v>15</v>
      </c>
      <c r="F637" t="n">
        <v>0</v>
      </c>
      <c r="G637" t="n">
        <v>0</v>
      </c>
    </row>
    <row r="638">
      <c r="A638" t="n">
        <v>32</v>
      </c>
      <c r="B638" t="n">
        <v>256</v>
      </c>
      <c r="C638" t="n">
        <v>100000000</v>
      </c>
      <c r="D638" t="n">
        <v>7.5</v>
      </c>
      <c r="F638" t="n">
        <v>0</v>
      </c>
      <c r="G638" t="n">
        <v>0</v>
      </c>
    </row>
    <row r="639">
      <c r="A639" t="n">
        <v>16</v>
      </c>
      <c r="B639" t="n">
        <v>32</v>
      </c>
      <c r="C639" t="n">
        <v>100000000</v>
      </c>
      <c r="D639" t="n">
        <v>22.5</v>
      </c>
      <c r="F639" t="n">
        <v>0.8174896240234375</v>
      </c>
      <c r="G639" t="n">
        <v>0.809478759765625</v>
      </c>
    </row>
    <row r="640">
      <c r="A640" t="n">
        <v>64</v>
      </c>
      <c r="B640" t="n">
        <v>64</v>
      </c>
      <c r="C640" t="n">
        <v>30000000</v>
      </c>
      <c r="D640" t="n">
        <v>30</v>
      </c>
      <c r="F640" t="n">
        <v>31.75411224365234</v>
      </c>
      <c r="G640" t="n">
        <v>27.54287719726562</v>
      </c>
    </row>
    <row r="641">
      <c r="A641" t="n">
        <v>64</v>
      </c>
      <c r="B641" t="n">
        <v>32</v>
      </c>
      <c r="C641" t="n">
        <v>30000000000</v>
      </c>
      <c r="D641" t="n">
        <v>32.5</v>
      </c>
      <c r="F641" t="n">
        <v>0.356292724609375</v>
      </c>
      <c r="G641" t="n">
        <v>0.8459091186523438</v>
      </c>
    </row>
    <row r="642">
      <c r="A642" t="n">
        <v>16</v>
      </c>
      <c r="B642" t="n">
        <v>64</v>
      </c>
      <c r="C642" t="n">
        <v>10000000000</v>
      </c>
      <c r="D642" t="n">
        <v>25</v>
      </c>
      <c r="F642" t="n">
        <v>0.5159378051757812</v>
      </c>
      <c r="G642" t="n">
        <v>0</v>
      </c>
    </row>
    <row r="643">
      <c r="A643" t="n">
        <v>8</v>
      </c>
      <c r="B643" t="n">
        <v>32</v>
      </c>
      <c r="C643" t="n">
        <v>15000000</v>
      </c>
      <c r="D643" t="n">
        <v>7.5</v>
      </c>
      <c r="F643" t="n">
        <v>0</v>
      </c>
      <c r="G643" t="n">
        <v>0</v>
      </c>
    </row>
    <row r="644">
      <c r="A644" t="n">
        <v>64</v>
      </c>
      <c r="B644" t="n">
        <v>512</v>
      </c>
      <c r="C644" t="n">
        <v>1000000</v>
      </c>
      <c r="D644" t="n">
        <v>5</v>
      </c>
      <c r="F644" t="n">
        <v>0</v>
      </c>
      <c r="G644" t="n">
        <v>0</v>
      </c>
    </row>
    <row r="645">
      <c r="A645" t="n">
        <v>16</v>
      </c>
      <c r="B645" t="n">
        <v>512</v>
      </c>
      <c r="C645" t="n">
        <v>15000000</v>
      </c>
      <c r="D645" t="n">
        <v>17.5</v>
      </c>
      <c r="F645" t="n">
        <v>1.170539855957031</v>
      </c>
      <c r="G645" t="n">
        <v>1.533317565917969</v>
      </c>
    </row>
    <row r="646">
      <c r="A646" t="n">
        <v>16</v>
      </c>
      <c r="B646" t="n">
        <v>64</v>
      </c>
      <c r="C646" t="n">
        <v>15000000</v>
      </c>
      <c r="D646" t="n">
        <v>10</v>
      </c>
      <c r="F646" t="n">
        <v>0</v>
      </c>
      <c r="G646" t="n">
        <v>0</v>
      </c>
    </row>
    <row r="647">
      <c r="A647" t="n">
        <v>16</v>
      </c>
      <c r="B647" t="n">
        <v>32</v>
      </c>
      <c r="C647" t="n">
        <v>30000000</v>
      </c>
      <c r="D647" t="n">
        <v>25</v>
      </c>
      <c r="F647" t="n">
        <v>4.492568969726562</v>
      </c>
      <c r="G647" t="n">
        <v>3.611183166503906</v>
      </c>
    </row>
    <row r="648">
      <c r="A648" t="n">
        <v>16</v>
      </c>
      <c r="B648" t="n">
        <v>512</v>
      </c>
      <c r="C648" t="n">
        <v>15000000</v>
      </c>
      <c r="D648" t="n">
        <v>27.5</v>
      </c>
      <c r="F648" t="n">
        <v>40.09571075439453</v>
      </c>
      <c r="G648" t="n">
        <v>40.32058715820312</v>
      </c>
    </row>
    <row r="649">
      <c r="A649" t="n">
        <v>8</v>
      </c>
      <c r="B649" t="n">
        <v>1024</v>
      </c>
      <c r="C649" t="n">
        <v>10000000000</v>
      </c>
      <c r="D649" t="n">
        <v>7.5</v>
      </c>
      <c r="F649" t="n">
        <v>0</v>
      </c>
      <c r="G649" t="n">
        <v>0</v>
      </c>
    </row>
    <row r="650">
      <c r="A650" t="n">
        <v>32</v>
      </c>
      <c r="B650" t="n">
        <v>256</v>
      </c>
      <c r="C650" t="n">
        <v>30000000000</v>
      </c>
      <c r="D650" t="n">
        <v>20</v>
      </c>
      <c r="F650" t="n">
        <v>0</v>
      </c>
      <c r="G650" t="n">
        <v>0</v>
      </c>
    </row>
    <row r="651">
      <c r="A651" t="n">
        <v>16</v>
      </c>
      <c r="B651" t="n">
        <v>128</v>
      </c>
      <c r="C651" t="n">
        <v>1000000</v>
      </c>
      <c r="D651" t="n">
        <v>15</v>
      </c>
      <c r="F651" t="n">
        <v>1.085853576660156</v>
      </c>
      <c r="G651" t="n">
        <v>1.369476318359375</v>
      </c>
    </row>
    <row r="652">
      <c r="A652" t="n">
        <v>32</v>
      </c>
      <c r="B652" t="n">
        <v>64</v>
      </c>
      <c r="C652" t="n">
        <v>10000000000</v>
      </c>
      <c r="D652" t="n">
        <v>5</v>
      </c>
      <c r="F652" t="n">
        <v>0</v>
      </c>
      <c r="G652" t="n">
        <v>0</v>
      </c>
    </row>
    <row r="653">
      <c r="A653" t="n">
        <v>64</v>
      </c>
      <c r="B653" t="n">
        <v>32</v>
      </c>
      <c r="C653" t="n">
        <v>10000000000</v>
      </c>
      <c r="D653" t="n">
        <v>12.5</v>
      </c>
      <c r="F653" t="n">
        <v>0</v>
      </c>
      <c r="G653" t="n">
        <v>0</v>
      </c>
    </row>
    <row r="654">
      <c r="A654" t="n">
        <v>64</v>
      </c>
      <c r="B654" t="n">
        <v>32</v>
      </c>
      <c r="C654" t="n">
        <v>30000000</v>
      </c>
      <c r="D654" t="n">
        <v>25</v>
      </c>
      <c r="F654" t="n">
        <v>7.38372802734375</v>
      </c>
      <c r="G654" t="n">
        <v>8.046340942382812</v>
      </c>
    </row>
    <row r="655">
      <c r="A655" t="n">
        <v>8</v>
      </c>
      <c r="B655" t="n">
        <v>1024</v>
      </c>
      <c r="C655" t="n">
        <v>999999999.9999999</v>
      </c>
      <c r="D655" t="n">
        <v>32.5</v>
      </c>
      <c r="F655" t="n">
        <v>13.88530731201172</v>
      </c>
      <c r="G655" t="n">
        <v>14.00413513183594</v>
      </c>
    </row>
    <row r="656">
      <c r="A656" t="n">
        <v>32</v>
      </c>
      <c r="B656" t="n">
        <v>128</v>
      </c>
      <c r="C656" t="n">
        <v>30000000</v>
      </c>
      <c r="D656" t="n">
        <v>20</v>
      </c>
      <c r="F656" t="n">
        <v>0.1308441162109375</v>
      </c>
      <c r="G656" t="n">
        <v>0.1844406127929688</v>
      </c>
    </row>
    <row r="657">
      <c r="A657" t="n">
        <v>32</v>
      </c>
      <c r="B657" t="n">
        <v>128</v>
      </c>
      <c r="C657" t="n">
        <v>30000000</v>
      </c>
      <c r="D657" t="n">
        <v>0</v>
      </c>
      <c r="F657" t="n">
        <v>0</v>
      </c>
      <c r="G657" t="n">
        <v>0</v>
      </c>
    </row>
    <row r="658">
      <c r="A658" t="n">
        <v>32</v>
      </c>
      <c r="B658" t="n">
        <v>128</v>
      </c>
      <c r="C658" t="n">
        <v>30000000000</v>
      </c>
      <c r="D658" t="n">
        <v>35</v>
      </c>
      <c r="F658" t="n">
        <v>0.4011154174804688</v>
      </c>
      <c r="G658" t="n">
        <v>0.6114959716796875</v>
      </c>
    </row>
    <row r="659">
      <c r="A659" t="n">
        <v>8</v>
      </c>
      <c r="B659" t="n">
        <v>512</v>
      </c>
      <c r="C659" t="n">
        <v>30000000000</v>
      </c>
      <c r="D659" t="n">
        <v>20</v>
      </c>
      <c r="F659" t="n">
        <v>0</v>
      </c>
      <c r="G659" t="n">
        <v>0</v>
      </c>
    </row>
    <row r="660">
      <c r="A660" t="n">
        <v>64</v>
      </c>
      <c r="B660" t="n">
        <v>128</v>
      </c>
      <c r="C660" t="n">
        <v>30000000</v>
      </c>
      <c r="D660" t="n">
        <v>2.5</v>
      </c>
      <c r="F660" t="n">
        <v>0</v>
      </c>
      <c r="G660" t="n">
        <v>0</v>
      </c>
    </row>
    <row r="661">
      <c r="A661" t="n">
        <v>16</v>
      </c>
      <c r="B661" t="n">
        <v>1024</v>
      </c>
      <c r="C661" t="n">
        <v>15000000</v>
      </c>
      <c r="D661" t="n">
        <v>10</v>
      </c>
      <c r="F661" t="n">
        <v>0</v>
      </c>
      <c r="G661" t="n">
        <v>0</v>
      </c>
    </row>
    <row r="662">
      <c r="A662" t="n">
        <v>16</v>
      </c>
      <c r="B662" t="n">
        <v>128</v>
      </c>
      <c r="C662" t="n">
        <v>100000000</v>
      </c>
      <c r="D662" t="n">
        <v>12.5</v>
      </c>
      <c r="F662" t="n">
        <v>0</v>
      </c>
      <c r="G662" t="n">
        <v>0</v>
      </c>
    </row>
    <row r="663">
      <c r="A663" t="n">
        <v>16</v>
      </c>
      <c r="B663" t="n">
        <v>512</v>
      </c>
      <c r="C663" t="n">
        <v>999999999.9999999</v>
      </c>
      <c r="D663" t="n">
        <v>7.5</v>
      </c>
      <c r="F663" t="n">
        <v>0</v>
      </c>
      <c r="G663" t="n">
        <v>0</v>
      </c>
    </row>
    <row r="664">
      <c r="A664" t="n">
        <v>32</v>
      </c>
      <c r="B664" t="n">
        <v>512</v>
      </c>
      <c r="C664" t="n">
        <v>100000000</v>
      </c>
      <c r="D664" t="n">
        <v>17.5</v>
      </c>
      <c r="F664" t="n">
        <v>0</v>
      </c>
      <c r="G664" t="n">
        <v>0</v>
      </c>
    </row>
    <row r="665">
      <c r="A665" t="n">
        <v>16</v>
      </c>
      <c r="B665" t="n">
        <v>1024</v>
      </c>
      <c r="C665" t="n">
        <v>10000000000</v>
      </c>
      <c r="D665" t="n">
        <v>0</v>
      </c>
      <c r="F665" t="n">
        <v>0</v>
      </c>
      <c r="G665" t="n">
        <v>0</v>
      </c>
    </row>
    <row r="666">
      <c r="A666" t="n">
        <v>8</v>
      </c>
      <c r="B666" t="n">
        <v>64</v>
      </c>
      <c r="C666" t="n">
        <v>15000000</v>
      </c>
      <c r="D666" t="n">
        <v>30</v>
      </c>
      <c r="F666" t="n">
        <v>29.89311218261719</v>
      </c>
      <c r="G666" t="n">
        <v>33.07533264160156</v>
      </c>
    </row>
    <row r="667">
      <c r="A667" t="n">
        <v>16</v>
      </c>
      <c r="B667" t="n">
        <v>128</v>
      </c>
      <c r="C667" t="n">
        <v>100000000</v>
      </c>
      <c r="D667" t="n">
        <v>7.5</v>
      </c>
      <c r="F667" t="n">
        <v>0</v>
      </c>
      <c r="G667" t="n">
        <v>0</v>
      </c>
    </row>
    <row r="668">
      <c r="A668" t="n">
        <v>8</v>
      </c>
      <c r="B668" t="n">
        <v>128</v>
      </c>
      <c r="C668" t="n">
        <v>10000000000</v>
      </c>
      <c r="D668" t="n">
        <v>35</v>
      </c>
      <c r="F668" t="n">
        <v>1.194953918457031</v>
      </c>
      <c r="G668" t="n">
        <v>1.317787170410156</v>
      </c>
    </row>
    <row r="669">
      <c r="A669" t="n">
        <v>64</v>
      </c>
      <c r="B669" t="n">
        <v>32</v>
      </c>
      <c r="C669" t="n">
        <v>100000000</v>
      </c>
      <c r="D669" t="n">
        <v>25</v>
      </c>
      <c r="F669" t="n">
        <v>4.044723510742188</v>
      </c>
      <c r="G669" t="n">
        <v>4.106712341308594</v>
      </c>
    </row>
    <row r="670">
      <c r="A670" t="n">
        <v>32</v>
      </c>
      <c r="B670" t="n">
        <v>512</v>
      </c>
      <c r="C670" t="n">
        <v>999999999.9999999</v>
      </c>
      <c r="D670" t="n">
        <v>32.5</v>
      </c>
      <c r="F670" t="n">
        <v>10.43434143066406</v>
      </c>
      <c r="G670" t="n">
        <v>8.156776428222656</v>
      </c>
    </row>
    <row r="671">
      <c r="A671" t="n">
        <v>32</v>
      </c>
      <c r="B671" t="n">
        <v>256</v>
      </c>
      <c r="C671" t="n">
        <v>100000000</v>
      </c>
      <c r="D671" t="n">
        <v>30</v>
      </c>
      <c r="F671" t="n">
        <v>22.27401733398438</v>
      </c>
      <c r="G671" t="n">
        <v>19.05498504638672</v>
      </c>
    </row>
    <row r="672">
      <c r="A672" t="n">
        <v>32</v>
      </c>
      <c r="B672" t="n">
        <v>128</v>
      </c>
      <c r="C672" t="n">
        <v>15000000</v>
      </c>
      <c r="D672" t="n">
        <v>10</v>
      </c>
      <c r="F672" t="n">
        <v>0</v>
      </c>
      <c r="G672" t="n">
        <v>0</v>
      </c>
    </row>
    <row r="673">
      <c r="A673" t="n">
        <v>32</v>
      </c>
      <c r="B673" t="n">
        <v>1024</v>
      </c>
      <c r="C673" t="n">
        <v>100000000</v>
      </c>
      <c r="D673" t="n">
        <v>2.5</v>
      </c>
      <c r="F673" t="n">
        <v>0</v>
      </c>
      <c r="G673" t="n">
        <v>0</v>
      </c>
    </row>
    <row r="674">
      <c r="A674" t="n">
        <v>16</v>
      </c>
      <c r="B674" t="n">
        <v>64</v>
      </c>
      <c r="C674" t="n">
        <v>1000000</v>
      </c>
      <c r="D674" t="n">
        <v>35</v>
      </c>
      <c r="F674" t="n">
        <v>50.00591278076172</v>
      </c>
      <c r="G674" t="n">
        <v>49.94487762451172</v>
      </c>
    </row>
    <row r="675">
      <c r="A675" t="n">
        <v>8</v>
      </c>
      <c r="B675" t="n">
        <v>32</v>
      </c>
      <c r="C675" t="n">
        <v>30000000</v>
      </c>
      <c r="D675" t="n">
        <v>2.5</v>
      </c>
      <c r="F675" t="n">
        <v>0</v>
      </c>
      <c r="G675" t="n">
        <v>0</v>
      </c>
    </row>
    <row r="676">
      <c r="A676" t="n">
        <v>8</v>
      </c>
      <c r="B676" t="n">
        <v>32</v>
      </c>
      <c r="C676" t="n">
        <v>100000000</v>
      </c>
      <c r="D676" t="n">
        <v>32.5</v>
      </c>
      <c r="F676" t="n">
        <v>9.143829345703125</v>
      </c>
      <c r="G676" t="n">
        <v>12.96024322509766</v>
      </c>
    </row>
    <row r="677">
      <c r="A677" t="n">
        <v>16</v>
      </c>
      <c r="B677" t="n">
        <v>1024</v>
      </c>
      <c r="C677" t="n">
        <v>10000000000</v>
      </c>
      <c r="D677" t="n">
        <v>25</v>
      </c>
      <c r="F677" t="n">
        <v>0</v>
      </c>
      <c r="G677" t="n">
        <v>0</v>
      </c>
    </row>
    <row r="678">
      <c r="A678" t="n">
        <v>8</v>
      </c>
      <c r="B678" t="n">
        <v>256</v>
      </c>
      <c r="C678" t="n">
        <v>999999999.9999999</v>
      </c>
      <c r="D678" t="n">
        <v>2.5</v>
      </c>
      <c r="F678" t="n">
        <v>0</v>
      </c>
      <c r="G678" t="n">
        <v>0</v>
      </c>
    </row>
    <row r="679">
      <c r="A679" t="n">
        <v>64</v>
      </c>
      <c r="B679" t="n">
        <v>1024</v>
      </c>
      <c r="C679" t="n">
        <v>999999999.9999999</v>
      </c>
      <c r="D679" t="n">
        <v>27.5</v>
      </c>
      <c r="F679" t="n">
        <v>5.784034729003906</v>
      </c>
      <c r="G679" t="n">
        <v>6.355476379394531</v>
      </c>
    </row>
    <row r="680">
      <c r="A680" t="n">
        <v>8</v>
      </c>
      <c r="B680" t="n">
        <v>64</v>
      </c>
      <c r="C680" t="n">
        <v>1000000</v>
      </c>
      <c r="D680" t="n">
        <v>20</v>
      </c>
      <c r="F680" t="n">
        <v>11.56692504882812</v>
      </c>
      <c r="G680" t="n">
        <v>12.09392547607422</v>
      </c>
    </row>
    <row r="681">
      <c r="A681" t="n">
        <v>32</v>
      </c>
      <c r="B681" t="n">
        <v>512</v>
      </c>
      <c r="C681" t="n">
        <v>10000000000</v>
      </c>
      <c r="D681" t="n">
        <v>0</v>
      </c>
      <c r="F681" t="n">
        <v>0</v>
      </c>
      <c r="G681" t="n">
        <v>0</v>
      </c>
    </row>
    <row r="682">
      <c r="A682" t="n">
        <v>16</v>
      </c>
      <c r="B682" t="n">
        <v>256</v>
      </c>
      <c r="C682" t="n">
        <v>15000000</v>
      </c>
      <c r="D682" t="n">
        <v>27.5</v>
      </c>
      <c r="F682" t="n">
        <v>34.27867889404297</v>
      </c>
      <c r="G682" t="n">
        <v>35.40439605712891</v>
      </c>
    </row>
    <row r="683">
      <c r="A683" t="n">
        <v>32</v>
      </c>
      <c r="B683" t="n">
        <v>1024</v>
      </c>
      <c r="C683" t="n">
        <v>10000000000</v>
      </c>
      <c r="D683" t="n">
        <v>10</v>
      </c>
      <c r="F683" t="n">
        <v>0</v>
      </c>
      <c r="G683" t="n">
        <v>0</v>
      </c>
    </row>
    <row r="684">
      <c r="A684" t="n">
        <v>64</v>
      </c>
      <c r="B684" t="n">
        <v>32</v>
      </c>
      <c r="C684" t="n">
        <v>30000000</v>
      </c>
      <c r="D684" t="n">
        <v>0</v>
      </c>
      <c r="F684" t="n">
        <v>0</v>
      </c>
      <c r="G684" t="n">
        <v>0</v>
      </c>
    </row>
    <row r="685">
      <c r="A685" t="n">
        <v>16</v>
      </c>
      <c r="B685" t="n">
        <v>256</v>
      </c>
      <c r="C685" t="n">
        <v>1000000</v>
      </c>
      <c r="D685" t="n">
        <v>27.5</v>
      </c>
      <c r="F685" t="n">
        <v>45.67317962646484</v>
      </c>
      <c r="G685" t="n">
        <v>45.66459655761719</v>
      </c>
    </row>
    <row r="686">
      <c r="A686" t="n">
        <v>16</v>
      </c>
      <c r="B686" t="n">
        <v>1024</v>
      </c>
      <c r="C686" t="n">
        <v>30000000000</v>
      </c>
      <c r="D686" t="n">
        <v>0</v>
      </c>
      <c r="F686" t="n">
        <v>0</v>
      </c>
      <c r="G686" t="n">
        <v>0</v>
      </c>
    </row>
    <row r="687">
      <c r="A687" t="n">
        <v>8</v>
      </c>
      <c r="B687" t="n">
        <v>1024</v>
      </c>
      <c r="C687" t="n">
        <v>15000000</v>
      </c>
      <c r="D687" t="n">
        <v>15</v>
      </c>
      <c r="F687" t="n">
        <v>0.6214141845703125</v>
      </c>
      <c r="G687" t="n">
        <v>0.9717941284179688</v>
      </c>
    </row>
    <row r="688">
      <c r="A688" t="n">
        <v>8</v>
      </c>
      <c r="B688" t="n">
        <v>512</v>
      </c>
      <c r="C688" t="n">
        <v>30000000000</v>
      </c>
      <c r="D688" t="n">
        <v>7.5</v>
      </c>
      <c r="F688" t="n">
        <v>0</v>
      </c>
      <c r="G688" t="n">
        <v>0</v>
      </c>
    </row>
    <row r="689">
      <c r="A689" t="n">
        <v>32</v>
      </c>
      <c r="B689" t="n">
        <v>256</v>
      </c>
      <c r="C689" t="n">
        <v>1000000</v>
      </c>
      <c r="D689" t="n">
        <v>2.5</v>
      </c>
      <c r="F689" t="n">
        <v>0</v>
      </c>
      <c r="G689" t="n">
        <v>0</v>
      </c>
    </row>
    <row r="690">
      <c r="A690" t="n">
        <v>8</v>
      </c>
      <c r="B690" t="n">
        <v>64</v>
      </c>
      <c r="C690" t="n">
        <v>15000000</v>
      </c>
      <c r="D690" t="n">
        <v>5</v>
      </c>
      <c r="F690" t="n">
        <v>0</v>
      </c>
      <c r="G690" t="n">
        <v>0</v>
      </c>
    </row>
    <row r="691">
      <c r="A691" t="n">
        <v>64</v>
      </c>
      <c r="B691" t="n">
        <v>32</v>
      </c>
      <c r="C691" t="n">
        <v>999999999.9999999</v>
      </c>
      <c r="D691" t="n">
        <v>27.5</v>
      </c>
      <c r="F691" t="n">
        <v>2.219772338867188</v>
      </c>
      <c r="G691" t="n">
        <v>2.177619934082031</v>
      </c>
    </row>
    <row r="692">
      <c r="A692" t="n">
        <v>32</v>
      </c>
      <c r="B692" t="n">
        <v>128</v>
      </c>
      <c r="C692" t="n">
        <v>30000000000</v>
      </c>
      <c r="D692" t="n">
        <v>17.5</v>
      </c>
      <c r="F692" t="n">
        <v>0</v>
      </c>
      <c r="G692" t="n">
        <v>0</v>
      </c>
    </row>
    <row r="693">
      <c r="A693" t="n">
        <v>32</v>
      </c>
      <c r="B693" t="n">
        <v>1024</v>
      </c>
      <c r="C693" t="n">
        <v>10000000000</v>
      </c>
      <c r="D693" t="n">
        <v>17.5</v>
      </c>
      <c r="F693" t="n">
        <v>0</v>
      </c>
      <c r="G693" t="n">
        <v>0</v>
      </c>
    </row>
    <row r="694">
      <c r="A694" t="n">
        <v>64</v>
      </c>
      <c r="B694" t="n">
        <v>64</v>
      </c>
      <c r="C694" t="n">
        <v>30000000000</v>
      </c>
      <c r="D694" t="n">
        <v>30</v>
      </c>
      <c r="F694" t="n">
        <v>0.0766754150390625</v>
      </c>
      <c r="G694" t="n">
        <v>0.3625869750976562</v>
      </c>
    </row>
    <row r="695">
      <c r="A695" t="n">
        <v>32</v>
      </c>
      <c r="B695" t="n">
        <v>32</v>
      </c>
      <c r="C695" t="n">
        <v>10000000000</v>
      </c>
      <c r="D695" t="n">
        <v>25</v>
      </c>
      <c r="F695" t="n">
        <v>0.0408172607421875</v>
      </c>
      <c r="G695" t="n">
        <v>0.4024505615234375</v>
      </c>
    </row>
    <row r="696">
      <c r="A696" t="n">
        <v>32</v>
      </c>
      <c r="B696" t="n">
        <v>512</v>
      </c>
      <c r="C696" t="n">
        <v>30000000</v>
      </c>
      <c r="D696" t="n">
        <v>2.5</v>
      </c>
      <c r="F696" t="n">
        <v>0</v>
      </c>
      <c r="G696" t="n">
        <v>0</v>
      </c>
    </row>
    <row r="697">
      <c r="A697" t="n">
        <v>32</v>
      </c>
      <c r="B697" t="n">
        <v>1024</v>
      </c>
      <c r="C697" t="n">
        <v>10000000000</v>
      </c>
      <c r="D697" t="n">
        <v>27.5</v>
      </c>
      <c r="F697" t="n">
        <v>0.8880615234375</v>
      </c>
      <c r="G697" t="n">
        <v>1.195144653320312</v>
      </c>
    </row>
    <row r="698">
      <c r="A698" t="n">
        <v>64</v>
      </c>
      <c r="B698" t="n">
        <v>64</v>
      </c>
      <c r="C698" t="n">
        <v>10000000000</v>
      </c>
      <c r="D698" t="n">
        <v>32.5</v>
      </c>
      <c r="F698" t="n">
        <v>0.580596923828125</v>
      </c>
      <c r="G698" t="n">
        <v>0.8686065673828125</v>
      </c>
    </row>
    <row r="699">
      <c r="A699" t="n">
        <v>64</v>
      </c>
      <c r="B699" t="n">
        <v>1024</v>
      </c>
      <c r="C699" t="n">
        <v>30000000000</v>
      </c>
      <c r="D699" t="n">
        <v>0</v>
      </c>
      <c r="F699" t="n">
        <v>0</v>
      </c>
      <c r="G699" t="n">
        <v>0</v>
      </c>
    </row>
    <row r="700">
      <c r="A700" t="n">
        <v>16</v>
      </c>
      <c r="B700" t="n">
        <v>1024</v>
      </c>
      <c r="C700" t="n">
        <v>999999999.9999999</v>
      </c>
      <c r="D700" t="n">
        <v>30</v>
      </c>
      <c r="F700" t="n">
        <v>9.599113464355469</v>
      </c>
      <c r="G700" t="n">
        <v>8.38165283203125</v>
      </c>
    </row>
    <row r="701">
      <c r="A701" t="n">
        <v>8</v>
      </c>
      <c r="B701" t="n">
        <v>32</v>
      </c>
      <c r="C701" t="n">
        <v>1000000</v>
      </c>
      <c r="D701" t="n">
        <v>15</v>
      </c>
      <c r="F701" t="n">
        <v>0.133514404296875</v>
      </c>
      <c r="G701" t="n">
        <v>1.576614379882812</v>
      </c>
    </row>
    <row r="702">
      <c r="A702" t="n">
        <v>32</v>
      </c>
      <c r="B702" t="n">
        <v>128</v>
      </c>
      <c r="C702" t="n">
        <v>1000000</v>
      </c>
      <c r="D702" t="n">
        <v>10</v>
      </c>
      <c r="F702" t="n">
        <v>0.0034332275390625</v>
      </c>
      <c r="G702" t="n">
        <v>0.00019073486328125</v>
      </c>
    </row>
    <row r="703">
      <c r="A703" t="n">
        <v>8</v>
      </c>
      <c r="B703" t="n">
        <v>512</v>
      </c>
      <c r="C703" t="n">
        <v>10000000000</v>
      </c>
      <c r="D703" t="n">
        <v>15</v>
      </c>
      <c r="F703" t="n">
        <v>0</v>
      </c>
      <c r="G703" t="n">
        <v>0</v>
      </c>
    </row>
    <row r="704">
      <c r="A704" t="n">
        <v>32</v>
      </c>
      <c r="B704" t="n">
        <v>512</v>
      </c>
      <c r="C704" t="n">
        <v>30000000</v>
      </c>
      <c r="D704" t="n">
        <v>32.5</v>
      </c>
      <c r="F704" t="n">
        <v>48.48117828369141</v>
      </c>
      <c r="G704" t="n">
        <v>46.37870788574219</v>
      </c>
    </row>
    <row r="705">
      <c r="A705" t="n">
        <v>8</v>
      </c>
      <c r="B705" t="n">
        <v>128</v>
      </c>
      <c r="C705" t="n">
        <v>999999999.9999999</v>
      </c>
      <c r="D705" t="n">
        <v>15</v>
      </c>
      <c r="F705" t="n">
        <v>0</v>
      </c>
      <c r="G705" t="n">
        <v>0</v>
      </c>
    </row>
    <row r="706">
      <c r="A706" t="n">
        <v>64</v>
      </c>
      <c r="B706" t="n">
        <v>1024</v>
      </c>
      <c r="C706" t="n">
        <v>30000000</v>
      </c>
      <c r="D706" t="n">
        <v>25</v>
      </c>
      <c r="F706" t="n">
        <v>27.99491882324219</v>
      </c>
      <c r="G706" t="n">
        <v>28.24172973632812</v>
      </c>
    </row>
    <row r="707">
      <c r="A707" t="n">
        <v>8</v>
      </c>
      <c r="B707" t="n">
        <v>256</v>
      </c>
      <c r="C707" t="n">
        <v>10000000000</v>
      </c>
      <c r="D707" t="n">
        <v>35</v>
      </c>
      <c r="F707" t="n">
        <v>1.163482666015625</v>
      </c>
      <c r="G707" t="n">
        <v>2.058029174804688</v>
      </c>
    </row>
    <row r="708">
      <c r="A708" t="n">
        <v>16</v>
      </c>
      <c r="B708" t="n">
        <v>512</v>
      </c>
      <c r="C708" t="n">
        <v>15000000</v>
      </c>
      <c r="D708" t="n">
        <v>0</v>
      </c>
      <c r="F708" t="n">
        <v>0</v>
      </c>
      <c r="G708" t="n">
        <v>0</v>
      </c>
    </row>
    <row r="709">
      <c r="A709" t="n">
        <v>64</v>
      </c>
      <c r="B709" t="n">
        <v>512</v>
      </c>
      <c r="C709" t="n">
        <v>1000000</v>
      </c>
      <c r="D709" t="n">
        <v>17.5</v>
      </c>
      <c r="F709" t="n">
        <v>4.335594177246094</v>
      </c>
      <c r="G709" t="n">
        <v>4.461669921875</v>
      </c>
    </row>
    <row r="710">
      <c r="A710" t="n">
        <v>32</v>
      </c>
      <c r="B710" t="n">
        <v>32</v>
      </c>
      <c r="C710" t="n">
        <v>30000000</v>
      </c>
      <c r="D710" t="n">
        <v>25</v>
      </c>
      <c r="F710" t="n">
        <v>5.744171142578125</v>
      </c>
      <c r="G710" t="n">
        <v>4.906845092773438</v>
      </c>
    </row>
    <row r="711">
      <c r="A711" t="n">
        <v>8</v>
      </c>
      <c r="B711" t="n">
        <v>1024</v>
      </c>
      <c r="C711" t="n">
        <v>999999999.9999999</v>
      </c>
      <c r="D711" t="n">
        <v>25</v>
      </c>
      <c r="F711" t="n">
        <v>2.68096923828125</v>
      </c>
      <c r="G711" t="n">
        <v>0.4726409912109375</v>
      </c>
    </row>
    <row r="712">
      <c r="A712" t="n">
        <v>64</v>
      </c>
      <c r="B712" t="n">
        <v>256</v>
      </c>
      <c r="C712" t="n">
        <v>100000000</v>
      </c>
      <c r="D712" t="n">
        <v>5</v>
      </c>
      <c r="F712" t="n">
        <v>0</v>
      </c>
      <c r="G712" t="n">
        <v>0</v>
      </c>
    </row>
    <row r="713">
      <c r="A713" t="n">
        <v>32</v>
      </c>
      <c r="B713" t="n">
        <v>512</v>
      </c>
      <c r="C713" t="n">
        <v>999999999.9999999</v>
      </c>
      <c r="D713" t="n">
        <v>12.5</v>
      </c>
      <c r="F713" t="n">
        <v>0</v>
      </c>
      <c r="G713" t="n">
        <v>0</v>
      </c>
    </row>
    <row r="714">
      <c r="A714" t="n">
        <v>64</v>
      </c>
      <c r="B714" t="n">
        <v>256</v>
      </c>
      <c r="C714" t="n">
        <v>30000000000</v>
      </c>
      <c r="D714" t="n">
        <v>30</v>
      </c>
      <c r="F714" t="n">
        <v>0.2101898193359375</v>
      </c>
      <c r="G714" t="n">
        <v>0.494384765625</v>
      </c>
    </row>
    <row r="715">
      <c r="A715" t="n">
        <v>8</v>
      </c>
      <c r="B715" t="n">
        <v>512</v>
      </c>
      <c r="C715" t="n">
        <v>999999999.9999999</v>
      </c>
      <c r="D715" t="n">
        <v>35</v>
      </c>
      <c r="F715" t="n">
        <v>12.56999969482422</v>
      </c>
      <c r="G715" t="n">
        <v>13.92402648925781</v>
      </c>
    </row>
    <row r="716">
      <c r="A716" t="n">
        <v>64</v>
      </c>
      <c r="B716" t="n">
        <v>64</v>
      </c>
      <c r="C716" t="n">
        <v>10000000000</v>
      </c>
      <c r="D716" t="n">
        <v>30</v>
      </c>
      <c r="F716" t="n">
        <v>0.9988784790039062</v>
      </c>
      <c r="G716" t="n">
        <v>0.775909423828125</v>
      </c>
    </row>
    <row r="717">
      <c r="A717" t="n">
        <v>8</v>
      </c>
      <c r="B717" t="n">
        <v>256</v>
      </c>
      <c r="C717" t="n">
        <v>30000000000</v>
      </c>
      <c r="D717" t="n">
        <v>27.5</v>
      </c>
      <c r="F717" t="n">
        <v>0</v>
      </c>
      <c r="G717" t="n">
        <v>0</v>
      </c>
    </row>
    <row r="718">
      <c r="A718" t="n">
        <v>16</v>
      </c>
      <c r="B718" t="n">
        <v>512</v>
      </c>
      <c r="C718" t="n">
        <v>30000000000</v>
      </c>
      <c r="D718" t="n">
        <v>25</v>
      </c>
      <c r="F718" t="n">
        <v>0</v>
      </c>
      <c r="G718" t="n">
        <v>0</v>
      </c>
    </row>
    <row r="719">
      <c r="A719" t="n">
        <v>8</v>
      </c>
      <c r="B719" t="n">
        <v>512</v>
      </c>
      <c r="C719" t="n">
        <v>15000000</v>
      </c>
      <c r="D719" t="n">
        <v>25</v>
      </c>
      <c r="F719" t="n">
        <v>28.07960510253906</v>
      </c>
      <c r="G719" t="n">
        <v>27.53963470458984</v>
      </c>
    </row>
    <row r="720">
      <c r="A720" t="n">
        <v>8</v>
      </c>
      <c r="B720" t="n">
        <v>256</v>
      </c>
      <c r="C720" t="n">
        <v>15000000</v>
      </c>
      <c r="D720" t="n">
        <v>5</v>
      </c>
      <c r="F720" t="n">
        <v>0</v>
      </c>
      <c r="G720" t="n">
        <v>0</v>
      </c>
    </row>
    <row r="721">
      <c r="A721" t="n">
        <v>16</v>
      </c>
      <c r="B721" t="n">
        <v>32</v>
      </c>
      <c r="C721" t="n">
        <v>1000000</v>
      </c>
      <c r="D721" t="n">
        <v>2.5</v>
      </c>
      <c r="F721" t="n">
        <v>0</v>
      </c>
      <c r="G721" t="n">
        <v>0</v>
      </c>
    </row>
    <row r="722">
      <c r="A722" t="n">
        <v>16</v>
      </c>
      <c r="B722" t="n">
        <v>1024</v>
      </c>
      <c r="C722" t="n">
        <v>30000000</v>
      </c>
      <c r="D722" t="n">
        <v>15</v>
      </c>
      <c r="F722" t="n">
        <v>0.1512527465820312</v>
      </c>
      <c r="G722" t="n">
        <v>0.084686279296875</v>
      </c>
    </row>
    <row r="723">
      <c r="A723" t="n">
        <v>32</v>
      </c>
      <c r="B723" t="n">
        <v>128</v>
      </c>
      <c r="C723" t="n">
        <v>15000000</v>
      </c>
      <c r="D723" t="n">
        <v>7.5</v>
      </c>
      <c r="F723" t="n">
        <v>0</v>
      </c>
      <c r="G723" t="n">
        <v>0</v>
      </c>
    </row>
    <row r="724">
      <c r="A724" t="n">
        <v>64</v>
      </c>
      <c r="B724" t="n">
        <v>1024</v>
      </c>
      <c r="C724" t="n">
        <v>1000000</v>
      </c>
      <c r="D724" t="n">
        <v>2.5</v>
      </c>
      <c r="F724" t="n">
        <v>0</v>
      </c>
      <c r="G724" t="n">
        <v>0</v>
      </c>
    </row>
    <row r="725">
      <c r="A725" t="n">
        <v>64</v>
      </c>
      <c r="B725" t="n">
        <v>128</v>
      </c>
      <c r="C725" t="n">
        <v>30000000</v>
      </c>
      <c r="D725" t="n">
        <v>0</v>
      </c>
      <c r="F725" t="n">
        <v>0</v>
      </c>
      <c r="G725" t="n">
        <v>0</v>
      </c>
    </row>
    <row r="726">
      <c r="A726" t="n">
        <v>16</v>
      </c>
      <c r="B726" t="n">
        <v>32</v>
      </c>
      <c r="C726" t="n">
        <v>30000000000</v>
      </c>
      <c r="D726" t="n">
        <v>20</v>
      </c>
      <c r="F726" t="n">
        <v>0</v>
      </c>
      <c r="G726" t="n">
        <v>0</v>
      </c>
    </row>
    <row r="727">
      <c r="A727" t="n">
        <v>16</v>
      </c>
      <c r="B727" t="n">
        <v>512</v>
      </c>
      <c r="C727" t="n">
        <v>10000000000</v>
      </c>
      <c r="D727" t="n">
        <v>35</v>
      </c>
      <c r="F727" t="n">
        <v>2.920913696289062</v>
      </c>
      <c r="G727" t="n">
        <v>2.294731140136719</v>
      </c>
    </row>
    <row r="728">
      <c r="A728" t="n">
        <v>64</v>
      </c>
      <c r="B728" t="n">
        <v>128</v>
      </c>
      <c r="C728" t="n">
        <v>999999999.9999999</v>
      </c>
      <c r="D728" t="n">
        <v>32.5</v>
      </c>
      <c r="F728" t="n">
        <v>5.70220947265625</v>
      </c>
      <c r="G728" t="n">
        <v>5.492210388183594</v>
      </c>
    </row>
    <row r="729">
      <c r="A729" t="n">
        <v>16</v>
      </c>
      <c r="B729" t="n">
        <v>128</v>
      </c>
      <c r="C729" t="n">
        <v>30000000</v>
      </c>
      <c r="D729" t="n">
        <v>25</v>
      </c>
      <c r="F729" t="n">
        <v>7.723617553710938</v>
      </c>
      <c r="G729" t="n">
        <v>6.778335571289062</v>
      </c>
    </row>
    <row r="730">
      <c r="A730" t="n">
        <v>16</v>
      </c>
      <c r="B730" t="n">
        <v>128</v>
      </c>
      <c r="C730" t="n">
        <v>1000000</v>
      </c>
      <c r="D730" t="n">
        <v>35</v>
      </c>
      <c r="F730" t="n">
        <v>50.00896453857422</v>
      </c>
      <c r="G730" t="n">
        <v>49.91016387939453</v>
      </c>
    </row>
    <row r="731">
      <c r="A731" t="n">
        <v>8</v>
      </c>
      <c r="B731" t="n">
        <v>1024</v>
      </c>
      <c r="C731" t="n">
        <v>10000000000</v>
      </c>
      <c r="D731" t="n">
        <v>22.5</v>
      </c>
      <c r="F731" t="n">
        <v>0</v>
      </c>
      <c r="G731" t="n">
        <v>0</v>
      </c>
    </row>
    <row r="732">
      <c r="A732" t="n">
        <v>64</v>
      </c>
      <c r="B732" t="n">
        <v>256</v>
      </c>
      <c r="C732" t="n">
        <v>1000000</v>
      </c>
      <c r="D732" t="n">
        <v>2.5</v>
      </c>
      <c r="F732" t="n">
        <v>0</v>
      </c>
      <c r="G732" t="n">
        <v>0</v>
      </c>
    </row>
    <row r="733">
      <c r="A733" t="n">
        <v>16</v>
      </c>
      <c r="B733" t="n">
        <v>64</v>
      </c>
      <c r="C733" t="n">
        <v>15000000</v>
      </c>
      <c r="D733" t="n">
        <v>22.5</v>
      </c>
      <c r="F733" t="n">
        <v>1.76239013671875</v>
      </c>
      <c r="G733" t="n">
        <v>1.623725891113281</v>
      </c>
    </row>
    <row r="734">
      <c r="A734" t="n">
        <v>64</v>
      </c>
      <c r="B734" t="n">
        <v>512</v>
      </c>
      <c r="C734" t="n">
        <v>1000000</v>
      </c>
      <c r="D734" t="n">
        <v>0</v>
      </c>
      <c r="F734" t="n">
        <v>0</v>
      </c>
      <c r="G734" t="n">
        <v>0</v>
      </c>
    </row>
    <row r="735">
      <c r="A735" t="n">
        <v>64</v>
      </c>
      <c r="B735" t="n">
        <v>1024</v>
      </c>
      <c r="C735" t="n">
        <v>10000000000</v>
      </c>
      <c r="D735" t="n">
        <v>15</v>
      </c>
      <c r="F735" t="n">
        <v>0</v>
      </c>
      <c r="G735" t="n">
        <v>0</v>
      </c>
    </row>
    <row r="736">
      <c r="A736" t="n">
        <v>16</v>
      </c>
      <c r="B736" t="n">
        <v>256</v>
      </c>
      <c r="C736" t="n">
        <v>100000000</v>
      </c>
      <c r="D736" t="n">
        <v>20</v>
      </c>
      <c r="F736" t="n">
        <v>0.06046295166015625</v>
      </c>
      <c r="G736" t="n">
        <v>0.1157760620117188</v>
      </c>
    </row>
    <row r="737">
      <c r="A737" t="n">
        <v>16</v>
      </c>
      <c r="B737" t="n">
        <v>32</v>
      </c>
      <c r="C737" t="n">
        <v>100000000</v>
      </c>
      <c r="D737" t="n">
        <v>5</v>
      </c>
      <c r="F737" t="n">
        <v>0</v>
      </c>
      <c r="G737" t="n">
        <v>0</v>
      </c>
    </row>
    <row r="738">
      <c r="A738" t="n">
        <v>64</v>
      </c>
      <c r="B738" t="n">
        <v>64</v>
      </c>
      <c r="C738" t="n">
        <v>30000000</v>
      </c>
      <c r="D738" t="n">
        <v>17.5</v>
      </c>
      <c r="F738" t="n">
        <v>0</v>
      </c>
      <c r="G738" t="n">
        <v>0.00019073486328125</v>
      </c>
    </row>
    <row r="739">
      <c r="A739" t="n">
        <v>16</v>
      </c>
      <c r="B739" t="n">
        <v>32</v>
      </c>
      <c r="C739" t="n">
        <v>30000000000</v>
      </c>
      <c r="D739" t="n">
        <v>32.5</v>
      </c>
      <c r="F739" t="n">
        <v>0.6877899169921875</v>
      </c>
      <c r="G739" t="n">
        <v>0.518798828125</v>
      </c>
    </row>
    <row r="740">
      <c r="A740" t="n">
        <v>16</v>
      </c>
      <c r="B740" t="n">
        <v>128</v>
      </c>
      <c r="C740" t="n">
        <v>30000000</v>
      </c>
      <c r="D740" t="n">
        <v>0</v>
      </c>
      <c r="F740" t="n">
        <v>0</v>
      </c>
      <c r="G740" t="n">
        <v>0</v>
      </c>
    </row>
    <row r="741">
      <c r="A741" t="n">
        <v>8</v>
      </c>
      <c r="B741" t="n">
        <v>32</v>
      </c>
      <c r="C741" t="n">
        <v>10000000000</v>
      </c>
      <c r="D741" t="n">
        <v>0</v>
      </c>
      <c r="F741" t="n">
        <v>0</v>
      </c>
      <c r="G741" t="n">
        <v>0</v>
      </c>
    </row>
    <row r="742">
      <c r="A742" t="n">
        <v>16</v>
      </c>
      <c r="B742" t="n">
        <v>512</v>
      </c>
      <c r="C742" t="n">
        <v>15000000</v>
      </c>
      <c r="D742" t="n">
        <v>22.5</v>
      </c>
      <c r="F742" t="n">
        <v>15.9637451171875</v>
      </c>
      <c r="G742" t="n">
        <v>14.00966644287109</v>
      </c>
    </row>
    <row r="743">
      <c r="A743" t="n">
        <v>8</v>
      </c>
      <c r="B743" t="n">
        <v>128</v>
      </c>
      <c r="C743" t="n">
        <v>10000000000</v>
      </c>
      <c r="D743" t="n">
        <v>20</v>
      </c>
      <c r="F743" t="n">
        <v>0</v>
      </c>
      <c r="G743" t="n">
        <v>0</v>
      </c>
    </row>
    <row r="744">
      <c r="A744" t="n">
        <v>16</v>
      </c>
      <c r="B744" t="n">
        <v>512</v>
      </c>
      <c r="C744" t="n">
        <v>15000000</v>
      </c>
      <c r="D744" t="n">
        <v>2.5</v>
      </c>
      <c r="F744" t="n">
        <v>0</v>
      </c>
      <c r="G744" t="n">
        <v>0</v>
      </c>
    </row>
    <row r="745">
      <c r="A745" t="n">
        <v>8</v>
      </c>
      <c r="B745" t="n">
        <v>512</v>
      </c>
      <c r="C745" t="n">
        <v>15000000</v>
      </c>
      <c r="D745" t="n">
        <v>5</v>
      </c>
      <c r="F745" t="n">
        <v>0</v>
      </c>
      <c r="G745" t="n">
        <v>0</v>
      </c>
    </row>
    <row r="746">
      <c r="A746" t="n">
        <v>32</v>
      </c>
      <c r="B746" t="n">
        <v>128</v>
      </c>
      <c r="C746" t="n">
        <v>999999999.9999999</v>
      </c>
      <c r="D746" t="n">
        <v>25</v>
      </c>
      <c r="F746" t="n">
        <v>1.992034912109375</v>
      </c>
      <c r="G746" t="n">
        <v>1.212501525878906</v>
      </c>
    </row>
    <row r="747">
      <c r="A747" t="n">
        <v>32</v>
      </c>
      <c r="B747" t="n">
        <v>1024</v>
      </c>
      <c r="C747" t="n">
        <v>100000000</v>
      </c>
      <c r="D747" t="n">
        <v>10</v>
      </c>
      <c r="F747" t="n">
        <v>0</v>
      </c>
      <c r="G747" t="n">
        <v>0</v>
      </c>
    </row>
    <row r="748">
      <c r="A748" t="n">
        <v>64</v>
      </c>
      <c r="B748" t="n">
        <v>1024</v>
      </c>
      <c r="C748" t="n">
        <v>30000000</v>
      </c>
      <c r="D748" t="n">
        <v>30</v>
      </c>
      <c r="F748" t="n">
        <v>47.03121185302734</v>
      </c>
      <c r="G748" t="n">
        <v>47.49336242675781</v>
      </c>
    </row>
    <row r="749">
      <c r="A749" t="n">
        <v>32</v>
      </c>
      <c r="B749" t="n">
        <v>512</v>
      </c>
      <c r="C749" t="n">
        <v>30000000</v>
      </c>
      <c r="D749" t="n">
        <v>7.5</v>
      </c>
      <c r="F749" t="n">
        <v>0</v>
      </c>
      <c r="G749" t="n">
        <v>0</v>
      </c>
    </row>
    <row r="750">
      <c r="A750" t="n">
        <v>64</v>
      </c>
      <c r="B750" t="n">
        <v>256</v>
      </c>
      <c r="C750" t="n">
        <v>30000000</v>
      </c>
      <c r="D750" t="n">
        <v>5</v>
      </c>
      <c r="F750" t="n">
        <v>0</v>
      </c>
      <c r="G750" t="n">
        <v>0</v>
      </c>
    </row>
    <row r="751">
      <c r="A751" t="n">
        <v>32</v>
      </c>
      <c r="B751" t="n">
        <v>512</v>
      </c>
      <c r="C751" t="n">
        <v>10000000000</v>
      </c>
      <c r="D751" t="n">
        <v>35</v>
      </c>
      <c r="F751" t="n">
        <v>3.434181213378906</v>
      </c>
      <c r="G751" t="n">
        <v>2.294731140136719</v>
      </c>
    </row>
    <row r="752">
      <c r="A752" t="n">
        <v>16</v>
      </c>
      <c r="B752" t="n">
        <v>256</v>
      </c>
      <c r="C752" t="n">
        <v>1000000</v>
      </c>
      <c r="D752" t="n">
        <v>22.5</v>
      </c>
      <c r="F752" t="n">
        <v>27.7099609375</v>
      </c>
      <c r="G752" t="n">
        <v>28.43170166015625</v>
      </c>
    </row>
    <row r="753">
      <c r="A753" t="n">
        <v>64</v>
      </c>
      <c r="B753" t="n">
        <v>32</v>
      </c>
      <c r="C753" t="n">
        <v>30000000</v>
      </c>
      <c r="D753" t="n">
        <v>12.5</v>
      </c>
      <c r="F753" t="n">
        <v>0</v>
      </c>
      <c r="G753" t="n">
        <v>0</v>
      </c>
    </row>
    <row r="754">
      <c r="A754" t="n">
        <v>64</v>
      </c>
      <c r="B754" t="n">
        <v>64</v>
      </c>
      <c r="C754" t="n">
        <v>1000000</v>
      </c>
      <c r="D754" t="n">
        <v>22.5</v>
      </c>
      <c r="F754" t="n">
        <v>23.92330169677734</v>
      </c>
      <c r="G754" t="n">
        <v>24.34272766113281</v>
      </c>
    </row>
    <row r="755">
      <c r="A755" t="n">
        <v>8</v>
      </c>
      <c r="B755" t="n">
        <v>32</v>
      </c>
      <c r="C755" t="n">
        <v>10000000000</v>
      </c>
      <c r="D755" t="n">
        <v>7.5</v>
      </c>
      <c r="F755" t="n">
        <v>0</v>
      </c>
      <c r="G755" t="n">
        <v>0</v>
      </c>
    </row>
    <row r="756">
      <c r="A756" t="n">
        <v>64</v>
      </c>
      <c r="B756" t="n">
        <v>256</v>
      </c>
      <c r="C756" t="n">
        <v>30000000000</v>
      </c>
      <c r="D756" t="n">
        <v>17.5</v>
      </c>
      <c r="F756" t="n">
        <v>0</v>
      </c>
      <c r="G756" t="n">
        <v>0</v>
      </c>
    </row>
    <row r="757">
      <c r="A757" t="n">
        <v>32</v>
      </c>
      <c r="B757" t="n">
        <v>1024</v>
      </c>
      <c r="C757" t="n">
        <v>30000000</v>
      </c>
      <c r="D757" t="n">
        <v>17.5</v>
      </c>
      <c r="F757" t="n">
        <v>1.317405700683594</v>
      </c>
      <c r="G757" t="n">
        <v>1.153945922851562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757"/>
  <sheetViews>
    <sheetView workbookViewId="0">
      <selection activeCell="A1" sqref="A1:B757"/>
    </sheetView>
  </sheetViews>
  <sheetFormatPr baseColWidth="8" defaultRowHeight="14.4"/>
  <sheetData>
    <row r="1">
      <c r="A1" s="61" t="inlineStr">
        <is>
          <t>Expected/Test</t>
        </is>
      </c>
      <c r="B1" s="61" t="inlineStr">
        <is>
          <t>Predicted</t>
        </is>
      </c>
    </row>
    <row r="2">
      <c r="A2" t="n">
        <v>49.39174652099609</v>
      </c>
      <c r="B2" t="n">
        <v>49.23969268798828</v>
      </c>
    </row>
    <row r="3">
      <c r="A3" t="n">
        <v>0.8230209350585938</v>
      </c>
      <c r="B3" t="n">
        <v>1.249046325683594</v>
      </c>
    </row>
    <row r="4">
      <c r="A4" t="n">
        <v>27.11391448974609</v>
      </c>
      <c r="B4" t="n">
        <v>26.79668426513672</v>
      </c>
    </row>
    <row r="5">
      <c r="A5" t="n">
        <v>0</v>
      </c>
      <c r="B5" t="n">
        <v>0</v>
      </c>
    </row>
    <row r="6">
      <c r="A6" t="n">
        <v>0.502777099609375</v>
      </c>
      <c r="B6" t="n">
        <v>0.7321548461914062</v>
      </c>
    </row>
    <row r="7">
      <c r="A7" t="n">
        <v>0.611114501953125</v>
      </c>
      <c r="B7" t="n">
        <v>0.8245468139648438</v>
      </c>
    </row>
    <row r="8">
      <c r="A8" t="n">
        <v>0.05588531494140625</v>
      </c>
      <c r="B8" t="n">
        <v>0.04726409912109375</v>
      </c>
    </row>
    <row r="9">
      <c r="A9" t="n">
        <v>0</v>
      </c>
      <c r="B9" t="n">
        <v>0</v>
      </c>
    </row>
    <row r="10">
      <c r="A10" t="n">
        <v>3.943252563476562</v>
      </c>
      <c r="B10" t="n">
        <v>4.542160034179688</v>
      </c>
    </row>
    <row r="11">
      <c r="A11" t="n">
        <v>0</v>
      </c>
      <c r="B11" t="n">
        <v>0</v>
      </c>
    </row>
    <row r="12">
      <c r="A12" t="n">
        <v>0</v>
      </c>
      <c r="B12" t="n">
        <v>0</v>
      </c>
    </row>
    <row r="13">
      <c r="A13" t="n">
        <v>13.43154907226562</v>
      </c>
      <c r="B13" t="n">
        <v>10.29586791992188</v>
      </c>
    </row>
    <row r="14">
      <c r="A14" t="n">
        <v>37.0697021484375</v>
      </c>
      <c r="B14" t="n">
        <v>39.8956298828125</v>
      </c>
    </row>
    <row r="15">
      <c r="A15" t="n">
        <v>0.3879547119140625</v>
      </c>
      <c r="B15" t="n">
        <v>0.0463104248046875</v>
      </c>
    </row>
    <row r="16">
      <c r="A16" t="n">
        <v>0</v>
      </c>
      <c r="B16" t="n">
        <v>0</v>
      </c>
    </row>
    <row r="17">
      <c r="A17" t="n">
        <v>0</v>
      </c>
      <c r="B17" t="n">
        <v>0</v>
      </c>
    </row>
    <row r="18">
      <c r="A18" t="n">
        <v>0</v>
      </c>
      <c r="B18" t="n">
        <v>0</v>
      </c>
    </row>
    <row r="19">
      <c r="A19" t="n">
        <v>0</v>
      </c>
      <c r="B19" t="n">
        <v>0</v>
      </c>
    </row>
    <row r="20">
      <c r="A20" t="n">
        <v>0.4430770874023438</v>
      </c>
      <c r="B20" t="n">
        <v>0.7547378540039062</v>
      </c>
    </row>
    <row r="21">
      <c r="A21" t="n">
        <v>0</v>
      </c>
      <c r="B21" t="n">
        <v>0</v>
      </c>
    </row>
    <row r="22">
      <c r="A22" t="n">
        <v>0</v>
      </c>
      <c r="B22" t="n">
        <v>0</v>
      </c>
    </row>
    <row r="23">
      <c r="A23" t="n">
        <v>4.266738891601562</v>
      </c>
      <c r="B23" t="n">
        <v>5.78948974609375</v>
      </c>
    </row>
    <row r="24">
      <c r="A24" t="n">
        <v>5.418968200683594</v>
      </c>
      <c r="B24" t="n">
        <v>2.654762268066406</v>
      </c>
    </row>
    <row r="25">
      <c r="A25" t="n">
        <v>4.486274719238281</v>
      </c>
      <c r="B25" t="n">
        <v>4.80010986328125</v>
      </c>
    </row>
    <row r="26">
      <c r="A26" t="n">
        <v>0.6540298461914062</v>
      </c>
      <c r="B26" t="n">
        <v>1.007728576660156</v>
      </c>
    </row>
    <row r="27">
      <c r="A27" t="n">
        <v>0</v>
      </c>
      <c r="B27" t="n">
        <v>0</v>
      </c>
    </row>
    <row r="28">
      <c r="A28" t="n">
        <v>44.27089691162109</v>
      </c>
      <c r="B28" t="n">
        <v>42.28511810302734</v>
      </c>
    </row>
    <row r="29">
      <c r="A29" t="n">
        <v>0.000762939453125</v>
      </c>
      <c r="B29" t="n">
        <v>0.00080108642578125</v>
      </c>
    </row>
    <row r="30">
      <c r="A30" t="n">
        <v>0.20751953125</v>
      </c>
      <c r="B30" t="n">
        <v>0.2537155151367188</v>
      </c>
    </row>
    <row r="31">
      <c r="A31" t="n">
        <v>0.5992889404296875</v>
      </c>
      <c r="B31" t="n">
        <v>0.8277130126953125</v>
      </c>
    </row>
    <row r="32">
      <c r="A32" t="n">
        <v>0</v>
      </c>
      <c r="B32" t="n">
        <v>0</v>
      </c>
    </row>
    <row r="33">
      <c r="A33" t="n">
        <v>0</v>
      </c>
      <c r="B33" t="n">
        <v>0</v>
      </c>
    </row>
    <row r="34">
      <c r="A34" t="n">
        <v>0</v>
      </c>
      <c r="B34" t="n">
        <v>0</v>
      </c>
    </row>
    <row r="35">
      <c r="A35" t="n">
        <v>48.52027893066406</v>
      </c>
      <c r="B35" t="n">
        <v>47.1563720703125</v>
      </c>
    </row>
    <row r="36">
      <c r="A36" t="n">
        <v>1.473808288574219</v>
      </c>
      <c r="B36" t="n">
        <v>0.95977783203125</v>
      </c>
    </row>
    <row r="37">
      <c r="A37" t="n">
        <v>1.714897155761719</v>
      </c>
      <c r="B37" t="n">
        <v>1.150321960449219</v>
      </c>
    </row>
    <row r="38">
      <c r="A38" t="n">
        <v>0.2010345458984375</v>
      </c>
      <c r="B38" t="n">
        <v>0</v>
      </c>
    </row>
    <row r="39">
      <c r="A39" t="n">
        <v>0.188446044921875</v>
      </c>
      <c r="B39" t="n">
        <v>0.113677978515625</v>
      </c>
    </row>
    <row r="40">
      <c r="A40" t="n">
        <v>0</v>
      </c>
      <c r="B40" t="n">
        <v>0</v>
      </c>
    </row>
    <row r="41">
      <c r="A41" t="n">
        <v>0.00209808349609375</v>
      </c>
      <c r="B41" t="n">
        <v>0.0061798095703125</v>
      </c>
    </row>
    <row r="42">
      <c r="A42" t="n">
        <v>50.00743865966797</v>
      </c>
      <c r="B42" t="n">
        <v>49.98279571533203</v>
      </c>
    </row>
    <row r="43">
      <c r="A43" t="n">
        <v>0</v>
      </c>
      <c r="B43" t="n">
        <v>0</v>
      </c>
    </row>
    <row r="44">
      <c r="A44" t="n">
        <v>0</v>
      </c>
      <c r="B44" t="n">
        <v>0</v>
      </c>
    </row>
    <row r="45">
      <c r="A45" t="n">
        <v>36.85798645019531</v>
      </c>
      <c r="B45" t="n">
        <v>37.02930450439453</v>
      </c>
    </row>
    <row r="46">
      <c r="A46" t="n">
        <v>0</v>
      </c>
      <c r="B46" t="n">
        <v>0</v>
      </c>
    </row>
    <row r="47">
      <c r="A47" t="n">
        <v>39.93434906005859</v>
      </c>
      <c r="B47" t="n">
        <v>39.52556610107422</v>
      </c>
    </row>
    <row r="48">
      <c r="A48" t="n">
        <v>1.436424255371094</v>
      </c>
      <c r="B48" t="n">
        <v>1.258201599121094</v>
      </c>
    </row>
    <row r="49">
      <c r="A49" t="n">
        <v>0.1760482788085938</v>
      </c>
      <c r="B49" t="n">
        <v>0.360565185546875</v>
      </c>
    </row>
    <row r="50">
      <c r="A50" t="n">
        <v>45.88909149169922</v>
      </c>
      <c r="B50" t="n">
        <v>45.98751068115234</v>
      </c>
    </row>
    <row r="51">
      <c r="A51" t="n">
        <v>49.06330108642578</v>
      </c>
      <c r="B51" t="n">
        <v>49.12055969238281</v>
      </c>
    </row>
    <row r="52">
      <c r="A52" t="n">
        <v>14.41287994384766</v>
      </c>
      <c r="B52" t="n">
        <v>13.34640502929688</v>
      </c>
    </row>
    <row r="53">
      <c r="A53" t="n">
        <v>0</v>
      </c>
      <c r="B53" t="n">
        <v>0</v>
      </c>
    </row>
    <row r="54">
      <c r="A54" t="n">
        <v>0</v>
      </c>
      <c r="B54" t="n">
        <v>0</v>
      </c>
    </row>
    <row r="55">
      <c r="A55" t="n">
        <v>0</v>
      </c>
      <c r="B55" t="n">
        <v>0</v>
      </c>
    </row>
    <row r="56">
      <c r="A56" t="n">
        <v>0</v>
      </c>
      <c r="B56" t="n">
        <v>0</v>
      </c>
    </row>
    <row r="57">
      <c r="A57" t="n">
        <v>0</v>
      </c>
      <c r="B57" t="n">
        <v>0</v>
      </c>
    </row>
    <row r="58">
      <c r="A58" t="n">
        <v>0</v>
      </c>
      <c r="B58" t="n">
        <v>0</v>
      </c>
    </row>
    <row r="59">
      <c r="A59" t="n">
        <v>0</v>
      </c>
      <c r="B59" t="n">
        <v>0</v>
      </c>
    </row>
    <row r="60">
      <c r="A60" t="n">
        <v>0</v>
      </c>
      <c r="B60" t="n">
        <v>0</v>
      </c>
    </row>
    <row r="61">
      <c r="A61" t="n">
        <v>0</v>
      </c>
      <c r="B61" t="n">
        <v>0</v>
      </c>
    </row>
    <row r="62">
      <c r="A62" t="n">
        <v>49.38621520996094</v>
      </c>
      <c r="B62" t="n">
        <v>49.45404052734375</v>
      </c>
    </row>
    <row r="63">
      <c r="A63" t="n">
        <v>0</v>
      </c>
      <c r="B63" t="n">
        <v>0</v>
      </c>
    </row>
    <row r="64">
      <c r="A64" t="n">
        <v>18.29833984375</v>
      </c>
      <c r="B64" t="n">
        <v>15.24776458740234</v>
      </c>
    </row>
    <row r="65">
      <c r="A65" t="n">
        <v>0</v>
      </c>
      <c r="B65" t="n">
        <v>0</v>
      </c>
    </row>
    <row r="66">
      <c r="A66" t="n">
        <v>29.76245880126953</v>
      </c>
      <c r="B66" t="n">
        <v>28.47072601318359</v>
      </c>
    </row>
    <row r="67">
      <c r="A67" t="n">
        <v>0</v>
      </c>
      <c r="B67" t="n">
        <v>0</v>
      </c>
    </row>
    <row r="68">
      <c r="A68" t="n">
        <v>16.41159057617188</v>
      </c>
      <c r="B68" t="n">
        <v>17.49488830566406</v>
      </c>
    </row>
    <row r="69">
      <c r="A69" t="n">
        <v>0.00247955322265625</v>
      </c>
      <c r="B69" t="n">
        <v>0.0498199462890625</v>
      </c>
    </row>
    <row r="70">
      <c r="A70" t="n">
        <v>0</v>
      </c>
      <c r="B70" t="n">
        <v>0</v>
      </c>
    </row>
    <row r="71">
      <c r="A71" t="n">
        <v>21.88873291015625</v>
      </c>
      <c r="B71" t="n">
        <v>23.57631683349609</v>
      </c>
    </row>
    <row r="72">
      <c r="A72" t="n">
        <v>25.62294006347656</v>
      </c>
      <c r="B72" t="n">
        <v>29.19284820556641</v>
      </c>
    </row>
    <row r="73">
      <c r="A73" t="n">
        <v>0</v>
      </c>
      <c r="B73" t="n">
        <v>0</v>
      </c>
    </row>
    <row r="74">
      <c r="A74" t="n">
        <v>0</v>
      </c>
      <c r="B74" t="n">
        <v>0</v>
      </c>
    </row>
    <row r="75">
      <c r="A75" t="n">
        <v>0</v>
      </c>
      <c r="B75" t="n">
        <v>0</v>
      </c>
    </row>
    <row r="76">
      <c r="A76" t="n">
        <v>0</v>
      </c>
      <c r="B76" t="n">
        <v>0</v>
      </c>
    </row>
    <row r="77">
      <c r="A77" t="n">
        <v>45.39527893066406</v>
      </c>
      <c r="B77" t="n">
        <v>46.27449035644531</v>
      </c>
    </row>
    <row r="78">
      <c r="A78" t="n">
        <v>0</v>
      </c>
      <c r="B78" t="n">
        <v>0</v>
      </c>
    </row>
    <row r="79">
      <c r="A79" t="n">
        <v>0</v>
      </c>
      <c r="B79" t="n">
        <v>0.3295262654622396</v>
      </c>
    </row>
    <row r="80">
      <c r="A80" t="n">
        <v>45.29380798339844</v>
      </c>
      <c r="B80" t="n">
        <v>45.5328369140625</v>
      </c>
    </row>
    <row r="81">
      <c r="A81" t="n">
        <v>0</v>
      </c>
      <c r="B81" t="n">
        <v>0.053863525390625</v>
      </c>
    </row>
    <row r="82">
      <c r="A82" t="n">
        <v>25.12950897216797</v>
      </c>
      <c r="B82" t="n">
        <v>26.79668426513672</v>
      </c>
    </row>
    <row r="83">
      <c r="A83" t="n">
        <v>0.0118255615234375</v>
      </c>
      <c r="B83" t="n">
        <v>0.04344940185546875</v>
      </c>
    </row>
    <row r="84">
      <c r="A84" t="n">
        <v>0</v>
      </c>
      <c r="B84" t="n">
        <v>0</v>
      </c>
    </row>
    <row r="85">
      <c r="A85" t="n">
        <v>0</v>
      </c>
      <c r="B85" t="n">
        <v>0</v>
      </c>
    </row>
    <row r="86">
      <c r="A86" t="n">
        <v>0</v>
      </c>
      <c r="B86" t="n">
        <v>0</v>
      </c>
    </row>
    <row r="87">
      <c r="A87" t="n">
        <v>0</v>
      </c>
      <c r="B87" t="n">
        <v>0</v>
      </c>
    </row>
    <row r="88">
      <c r="A88" t="n">
        <v>0</v>
      </c>
      <c r="B88" t="n">
        <v>0</v>
      </c>
    </row>
    <row r="89">
      <c r="A89" t="n">
        <v>0.01697540283203125</v>
      </c>
      <c r="B89" t="n">
        <v>0.03452301025390625</v>
      </c>
    </row>
    <row r="90">
      <c r="A90" t="n">
        <v>0.3202438354492188</v>
      </c>
      <c r="B90" t="n">
        <v>0.2051925659179688</v>
      </c>
    </row>
    <row r="91">
      <c r="A91" t="n">
        <v>48.23722839355469</v>
      </c>
      <c r="B91" t="n">
        <v>47.02526092529297</v>
      </c>
    </row>
    <row r="92">
      <c r="A92" t="n">
        <v>4.55322265625</v>
      </c>
      <c r="B92" t="n">
        <v>2.810020446777344</v>
      </c>
    </row>
    <row r="93">
      <c r="A93" t="n">
        <v>0.0019073486328125</v>
      </c>
      <c r="B93" t="n">
        <v>0.2537155151367188</v>
      </c>
    </row>
    <row r="94">
      <c r="A94" t="n">
        <v>0</v>
      </c>
      <c r="B94" t="n">
        <v>0</v>
      </c>
    </row>
    <row r="95">
      <c r="A95" t="n">
        <v>0</v>
      </c>
      <c r="B95" t="n">
        <v>0</v>
      </c>
    </row>
    <row r="96">
      <c r="A96" t="n">
        <v>0.00476837158203125</v>
      </c>
      <c r="B96" t="n">
        <v>0.00331878662109375</v>
      </c>
    </row>
    <row r="97">
      <c r="A97" t="n">
        <v>49.25327301025391</v>
      </c>
      <c r="B97" t="n">
        <v>49.34902191162109</v>
      </c>
    </row>
    <row r="98">
      <c r="A98" t="n">
        <v>4.117965698242188</v>
      </c>
      <c r="B98" t="n">
        <v>4.033279418945312</v>
      </c>
    </row>
    <row r="99">
      <c r="A99" t="n">
        <v>25.61569213867188</v>
      </c>
      <c r="B99" t="n">
        <v>25.85918426513672</v>
      </c>
    </row>
    <row r="100">
      <c r="A100" t="n">
        <v>5.565071105957031</v>
      </c>
      <c r="B100" t="n">
        <v>5.247993469238281</v>
      </c>
    </row>
    <row r="101">
      <c r="A101" t="n">
        <v>0</v>
      </c>
      <c r="B101" t="n">
        <v>0</v>
      </c>
    </row>
    <row r="102">
      <c r="A102" t="n">
        <v>0</v>
      </c>
      <c r="B102" t="n">
        <v>0</v>
      </c>
    </row>
    <row r="103">
      <c r="A103" t="n">
        <v>7.955741882324219</v>
      </c>
      <c r="B103" t="n">
        <v>5.22857666015625</v>
      </c>
    </row>
    <row r="104">
      <c r="A104" t="n">
        <v>0</v>
      </c>
      <c r="B104" t="n">
        <v>0.05451565697079613</v>
      </c>
    </row>
    <row r="105">
      <c r="A105" t="n">
        <v>0</v>
      </c>
      <c r="B105" t="n">
        <v>0</v>
      </c>
    </row>
    <row r="106">
      <c r="A106" t="n">
        <v>0.5359649658203125</v>
      </c>
      <c r="B106" t="n">
        <v>0</v>
      </c>
    </row>
    <row r="107">
      <c r="A107" t="n">
        <v>0</v>
      </c>
      <c r="B107" t="n">
        <v>0</v>
      </c>
    </row>
    <row r="108">
      <c r="A108" t="n">
        <v>0</v>
      </c>
      <c r="B108" t="n">
        <v>0</v>
      </c>
    </row>
    <row r="109">
      <c r="A109" t="n">
        <v>0</v>
      </c>
      <c r="B109" t="n">
        <v>0</v>
      </c>
    </row>
    <row r="110">
      <c r="A110" t="n">
        <v>0.626373291015625</v>
      </c>
      <c r="B110" t="n">
        <v>0.6023788452148438</v>
      </c>
    </row>
    <row r="111">
      <c r="A111" t="n">
        <v>0</v>
      </c>
      <c r="B111" t="n">
        <v>0</v>
      </c>
    </row>
    <row r="112">
      <c r="A112" t="n">
        <v>41.29390716552734</v>
      </c>
      <c r="B112" t="n">
        <v>39.31919097900391</v>
      </c>
    </row>
    <row r="113">
      <c r="A113" t="n">
        <v>7.407569885253906</v>
      </c>
      <c r="B113" t="n">
        <v>6.908187866210938</v>
      </c>
    </row>
    <row r="114">
      <c r="A114" t="n">
        <v>0</v>
      </c>
      <c r="B114" t="n">
        <v>0</v>
      </c>
    </row>
    <row r="115">
      <c r="A115" t="n">
        <v>0</v>
      </c>
      <c r="B115" t="n">
        <v>0</v>
      </c>
    </row>
    <row r="116">
      <c r="A116" t="n">
        <v>0</v>
      </c>
      <c r="B116" t="n">
        <v>0</v>
      </c>
    </row>
    <row r="117">
      <c r="A117" t="n">
        <v>1.54266357421875</v>
      </c>
      <c r="B117" t="n">
        <v>1.228828430175781</v>
      </c>
    </row>
    <row r="118">
      <c r="A118" t="n">
        <v>0</v>
      </c>
      <c r="B118" t="n">
        <v>0</v>
      </c>
    </row>
    <row r="119">
      <c r="A119" t="n">
        <v>0.2893447875976562</v>
      </c>
      <c r="B119" t="n">
        <v>0.74462890625</v>
      </c>
    </row>
    <row r="120">
      <c r="A120" t="n">
        <v>0</v>
      </c>
      <c r="B120" t="n">
        <v>0</v>
      </c>
    </row>
    <row r="121">
      <c r="A121" t="n">
        <v>36.75804138183594</v>
      </c>
      <c r="B121" t="n">
        <v>38.11763763427734</v>
      </c>
    </row>
    <row r="122">
      <c r="A122" t="n">
        <v>0</v>
      </c>
      <c r="B122" t="n">
        <v>0</v>
      </c>
    </row>
    <row r="123">
      <c r="A123" t="n">
        <v>0</v>
      </c>
      <c r="B123" t="n">
        <v>0</v>
      </c>
    </row>
    <row r="124">
      <c r="A124" t="n">
        <v>41.65115356445312</v>
      </c>
      <c r="B124" t="n">
        <v>39.25071716308594</v>
      </c>
    </row>
    <row r="125">
      <c r="A125" t="n">
        <v>13.48514556884766</v>
      </c>
      <c r="B125" t="n">
        <v>9.860572814941406</v>
      </c>
    </row>
    <row r="126">
      <c r="A126" t="n">
        <v>15.22006988525391</v>
      </c>
      <c r="B126" t="n">
        <v>14.40792083740234</v>
      </c>
    </row>
    <row r="127">
      <c r="A127" t="n">
        <v>0</v>
      </c>
      <c r="B127" t="n">
        <v>0</v>
      </c>
    </row>
    <row r="128">
      <c r="A128" t="n">
        <v>20.79486846923828</v>
      </c>
      <c r="B128" t="n">
        <v>21.36730194091797</v>
      </c>
    </row>
    <row r="129">
      <c r="A129" t="n">
        <v>0</v>
      </c>
      <c r="B129" t="n">
        <v>0</v>
      </c>
    </row>
    <row r="130">
      <c r="A130" t="n">
        <v>0</v>
      </c>
      <c r="B130" t="n">
        <v>0</v>
      </c>
    </row>
    <row r="131">
      <c r="A131" t="n">
        <v>2.747535705566406</v>
      </c>
      <c r="B131" t="n">
        <v>2.390594482421875</v>
      </c>
    </row>
    <row r="132">
      <c r="A132" t="n">
        <v>0</v>
      </c>
      <c r="B132" t="n">
        <v>0.00011444091796875</v>
      </c>
    </row>
    <row r="133">
      <c r="A133" t="n">
        <v>0</v>
      </c>
      <c r="B133" t="n">
        <v>0</v>
      </c>
    </row>
    <row r="134">
      <c r="A134" t="n">
        <v>0.07839202880859375</v>
      </c>
      <c r="B134" t="n">
        <v>0.1466751098632812</v>
      </c>
    </row>
    <row r="135">
      <c r="A135" t="n">
        <v>0</v>
      </c>
      <c r="B135" t="n">
        <v>0</v>
      </c>
    </row>
    <row r="136">
      <c r="A136" t="n">
        <v>0.687408447265625</v>
      </c>
      <c r="B136" t="n">
        <v>0.777587890625</v>
      </c>
    </row>
    <row r="137">
      <c r="A137" t="n">
        <v>0.310516357421875</v>
      </c>
      <c r="B137" t="n">
        <v>0.6933212280273438</v>
      </c>
    </row>
    <row r="138">
      <c r="A138" t="n">
        <v>0.7158279418945312</v>
      </c>
      <c r="B138" t="n">
        <v>0.4300308227539062</v>
      </c>
    </row>
    <row r="139">
      <c r="A139" t="n">
        <v>0</v>
      </c>
      <c r="B139" t="n">
        <v>0</v>
      </c>
    </row>
    <row r="140">
      <c r="A140" t="n">
        <v>0</v>
      </c>
      <c r="B140" t="n">
        <v>0.0269317626953125</v>
      </c>
    </row>
    <row r="141">
      <c r="A141" t="n">
        <v>0</v>
      </c>
      <c r="B141" t="n">
        <v>0</v>
      </c>
    </row>
    <row r="142">
      <c r="A142" t="n">
        <v>39.31026458740234</v>
      </c>
      <c r="B142" t="n">
        <v>38.56456756591797</v>
      </c>
    </row>
    <row r="143">
      <c r="A143" t="n">
        <v>0</v>
      </c>
      <c r="B143" t="n">
        <v>0</v>
      </c>
    </row>
    <row r="144">
      <c r="A144" t="n">
        <v>45.70674896240234</v>
      </c>
      <c r="B144" t="n">
        <v>45.63922882080078</v>
      </c>
    </row>
    <row r="145">
      <c r="A145" t="n">
        <v>0</v>
      </c>
      <c r="B145" t="n">
        <v>0</v>
      </c>
    </row>
    <row r="146">
      <c r="A146" t="n">
        <v>0</v>
      </c>
      <c r="B146" t="n">
        <v>0</v>
      </c>
    </row>
    <row r="147">
      <c r="A147" t="n">
        <v>0</v>
      </c>
      <c r="B147" t="n">
        <v>0</v>
      </c>
    </row>
    <row r="148">
      <c r="A148" t="n">
        <v>0</v>
      </c>
      <c r="B148" t="n">
        <v>0.040130615234375</v>
      </c>
    </row>
    <row r="149">
      <c r="A149" t="n">
        <v>1.844596862792969</v>
      </c>
      <c r="B149" t="n">
        <v>2.728004455566406</v>
      </c>
    </row>
    <row r="150">
      <c r="A150" t="n">
        <v>0</v>
      </c>
      <c r="B150" t="n">
        <v>0</v>
      </c>
    </row>
    <row r="151">
      <c r="A151" t="n">
        <v>0</v>
      </c>
      <c r="B151" t="n">
        <v>0</v>
      </c>
    </row>
    <row r="152">
      <c r="A152" t="n">
        <v>22.10445404052734</v>
      </c>
      <c r="B152" t="n">
        <v>26.92604064941406</v>
      </c>
    </row>
    <row r="153">
      <c r="A153" t="n">
        <v>2.482986450195312</v>
      </c>
      <c r="B153" t="n">
        <v>1.6693115234375</v>
      </c>
    </row>
    <row r="154">
      <c r="A154" t="n">
        <v>0</v>
      </c>
      <c r="B154" t="n">
        <v>0</v>
      </c>
    </row>
    <row r="155">
      <c r="A155" t="n">
        <v>0</v>
      </c>
      <c r="B155" t="n">
        <v>0</v>
      </c>
    </row>
    <row r="156">
      <c r="A156" t="n">
        <v>0</v>
      </c>
      <c r="B156" t="n">
        <v>0</v>
      </c>
    </row>
    <row r="157">
      <c r="A157" t="n">
        <v>25.50086975097656</v>
      </c>
      <c r="B157" t="n">
        <v>23.81748199462891</v>
      </c>
    </row>
    <row r="158">
      <c r="A158" t="n">
        <v>49.25994873046875</v>
      </c>
      <c r="B158" t="n">
        <v>46.82035446166992</v>
      </c>
    </row>
    <row r="159">
      <c r="A159" t="n">
        <v>0</v>
      </c>
      <c r="B159" t="n">
        <v>0</v>
      </c>
    </row>
    <row r="160">
      <c r="A160" t="n">
        <v>0.6551742553710938</v>
      </c>
      <c r="B160" t="n">
        <v>0.7131195068359375</v>
      </c>
    </row>
    <row r="161">
      <c r="A161" t="n">
        <v>1.597023010253906</v>
      </c>
      <c r="B161" t="n">
        <v>1.036949157714844</v>
      </c>
    </row>
    <row r="162">
      <c r="A162" t="n">
        <v>0</v>
      </c>
      <c r="B162" t="n">
        <v>0</v>
      </c>
    </row>
    <row r="163">
      <c r="A163" t="n">
        <v>0</v>
      </c>
      <c r="B163" t="n">
        <v>0</v>
      </c>
    </row>
    <row r="164">
      <c r="A164" t="n">
        <v>0</v>
      </c>
      <c r="B164" t="n">
        <v>0</v>
      </c>
    </row>
    <row r="165">
      <c r="A165" t="n">
        <v>0</v>
      </c>
      <c r="B165" t="n">
        <v>0</v>
      </c>
    </row>
    <row r="166">
      <c r="A166" t="n">
        <v>0</v>
      </c>
      <c r="B166" t="n">
        <v>0</v>
      </c>
    </row>
    <row r="167">
      <c r="A167" t="n">
        <v>3.280067443847656</v>
      </c>
      <c r="B167" t="n">
        <v>2.713737487792969</v>
      </c>
    </row>
    <row r="168">
      <c r="A168" t="n">
        <v>0</v>
      </c>
      <c r="B168" t="n">
        <v>0</v>
      </c>
    </row>
    <row r="169">
      <c r="A169" t="n">
        <v>0</v>
      </c>
      <c r="B169" t="n">
        <v>0</v>
      </c>
    </row>
    <row r="170">
      <c r="A170" t="n">
        <v>49.3255615234375</v>
      </c>
      <c r="B170" t="n">
        <v>49.13829803466797</v>
      </c>
    </row>
    <row r="171">
      <c r="A171" t="n">
        <v>0</v>
      </c>
      <c r="B171" t="n">
        <v>0.00171661376953125</v>
      </c>
    </row>
    <row r="172">
      <c r="A172" t="n">
        <v>49.41616058349609</v>
      </c>
      <c r="B172" t="n">
        <v>49.0673828125</v>
      </c>
    </row>
    <row r="173">
      <c r="A173" t="n">
        <v>0</v>
      </c>
      <c r="B173" t="n">
        <v>0</v>
      </c>
    </row>
    <row r="174">
      <c r="A174" t="n">
        <v>14.34497833251953</v>
      </c>
      <c r="B174" t="n">
        <v>16.21261596679688</v>
      </c>
    </row>
    <row r="175">
      <c r="A175" t="n">
        <v>0</v>
      </c>
      <c r="B175" t="n">
        <v>0</v>
      </c>
    </row>
    <row r="176">
      <c r="A176" t="n">
        <v>49.83654022216797</v>
      </c>
      <c r="B176" t="n">
        <v>49.18418884277344</v>
      </c>
    </row>
    <row r="177">
      <c r="A177" t="n">
        <v>0</v>
      </c>
      <c r="B177" t="n">
        <v>0</v>
      </c>
    </row>
    <row r="178">
      <c r="A178" t="n">
        <v>0.6227493286132812</v>
      </c>
      <c r="B178" t="n">
        <v>0.5511856079101562</v>
      </c>
    </row>
    <row r="179">
      <c r="A179" t="n">
        <v>0</v>
      </c>
      <c r="B179" t="n">
        <v>0</v>
      </c>
    </row>
    <row r="180">
      <c r="A180" t="n">
        <v>49.88937377929688</v>
      </c>
      <c r="B180" t="n">
        <v>49.60155487060547</v>
      </c>
    </row>
    <row r="181">
      <c r="A181" t="n">
        <v>1.247215270996094</v>
      </c>
      <c r="B181" t="n">
        <v>0.8939361572265625</v>
      </c>
    </row>
    <row r="182">
      <c r="A182" t="n">
        <v>0</v>
      </c>
      <c r="B182" t="n">
        <v>0</v>
      </c>
    </row>
    <row r="183">
      <c r="A183" t="n">
        <v>0</v>
      </c>
      <c r="B183" t="n">
        <v>0</v>
      </c>
    </row>
    <row r="184">
      <c r="A184" t="n">
        <v>0</v>
      </c>
      <c r="B184" t="n">
        <v>0</v>
      </c>
    </row>
    <row r="185">
      <c r="A185" t="n">
        <v>0</v>
      </c>
      <c r="B185" t="n">
        <v>0</v>
      </c>
    </row>
    <row r="186">
      <c r="A186" t="n">
        <v>4.214859008789062</v>
      </c>
      <c r="B186" t="n">
        <v>3.319549560546875</v>
      </c>
    </row>
    <row r="187">
      <c r="A187" t="n">
        <v>0</v>
      </c>
      <c r="B187" t="n">
        <v>0</v>
      </c>
    </row>
    <row r="188">
      <c r="A188" t="n">
        <v>48.78387451171875</v>
      </c>
      <c r="B188" t="n">
        <v>48.54610443115234</v>
      </c>
    </row>
    <row r="189">
      <c r="A189" t="n">
        <v>26.67503356933594</v>
      </c>
      <c r="B189" t="n">
        <v>26.99031829833984</v>
      </c>
    </row>
    <row r="190">
      <c r="A190" t="n">
        <v>0</v>
      </c>
      <c r="B190" t="n">
        <v>0</v>
      </c>
    </row>
    <row r="191">
      <c r="A191" t="n">
        <v>0</v>
      </c>
      <c r="B191" t="n">
        <v>0</v>
      </c>
    </row>
    <row r="192">
      <c r="A192" t="n">
        <v>2.603340148925781</v>
      </c>
      <c r="B192" t="n">
        <v>2.691841125488281</v>
      </c>
    </row>
    <row r="193">
      <c r="A193" t="n">
        <v>0.457000732421875</v>
      </c>
      <c r="B193" t="n">
        <v>0.2700424194335938</v>
      </c>
    </row>
    <row r="194">
      <c r="A194" t="n">
        <v>0</v>
      </c>
      <c r="B194" t="n">
        <v>0</v>
      </c>
    </row>
    <row r="195">
      <c r="A195" t="n">
        <v>20.2880859375</v>
      </c>
      <c r="B195" t="n">
        <v>19.69078063964844</v>
      </c>
    </row>
    <row r="196">
      <c r="A196" t="n">
        <v>0.124359130859375</v>
      </c>
      <c r="B196" t="n">
        <v>0.1479721069335938</v>
      </c>
    </row>
    <row r="197">
      <c r="A197" t="n">
        <v>7.989311218261719</v>
      </c>
      <c r="B197" t="n">
        <v>4.126167297363281</v>
      </c>
    </row>
    <row r="198">
      <c r="A198" t="n">
        <v>0.6298065185546875</v>
      </c>
      <c r="B198" t="n">
        <v>0.8648681640625</v>
      </c>
    </row>
    <row r="199">
      <c r="A199" t="n">
        <v>0</v>
      </c>
      <c r="B199" t="n">
        <v>0</v>
      </c>
    </row>
    <row r="200">
      <c r="A200" t="n">
        <v>0.0301361083984375</v>
      </c>
      <c r="B200" t="n">
        <v>0.5377197265625</v>
      </c>
    </row>
    <row r="201">
      <c r="A201" t="n">
        <v>0.9996414184570312</v>
      </c>
      <c r="B201" t="n">
        <v>1.493148803710938</v>
      </c>
    </row>
    <row r="202">
      <c r="A202" t="n">
        <v>0</v>
      </c>
      <c r="B202" t="n">
        <v>0</v>
      </c>
    </row>
    <row r="203">
      <c r="A203" t="n">
        <v>0</v>
      </c>
      <c r="B203" t="n">
        <v>0</v>
      </c>
    </row>
    <row r="204">
      <c r="A204" t="n">
        <v>0</v>
      </c>
      <c r="B204" t="n">
        <v>0</v>
      </c>
    </row>
    <row r="205">
      <c r="A205" t="n">
        <v>0</v>
      </c>
      <c r="B205" t="n">
        <v>0.0269317626953125</v>
      </c>
    </row>
    <row r="206">
      <c r="A206" t="n">
        <v>7.950973510742188</v>
      </c>
      <c r="B206" t="n">
        <v>5.665321350097656</v>
      </c>
    </row>
    <row r="207">
      <c r="A207" t="n">
        <v>0</v>
      </c>
      <c r="B207" t="n">
        <v>0</v>
      </c>
    </row>
    <row r="208">
      <c r="A208" t="n">
        <v>0</v>
      </c>
      <c r="B208" t="n">
        <v>0</v>
      </c>
    </row>
    <row r="209">
      <c r="A209" t="n">
        <v>0.1516342163085938</v>
      </c>
      <c r="B209" t="n">
        <v>0.1001548767089844</v>
      </c>
    </row>
    <row r="210">
      <c r="A210" t="n">
        <v>0</v>
      </c>
      <c r="B210" t="n">
        <v>0</v>
      </c>
    </row>
    <row r="211">
      <c r="A211" t="n">
        <v>0</v>
      </c>
      <c r="B211" t="n">
        <v>0</v>
      </c>
    </row>
    <row r="212">
      <c r="A212" t="n">
        <v>0</v>
      </c>
      <c r="B212" t="n">
        <v>0</v>
      </c>
    </row>
    <row r="213">
      <c r="A213" t="n">
        <v>0</v>
      </c>
      <c r="B213" t="n">
        <v>0</v>
      </c>
    </row>
    <row r="214">
      <c r="A214" t="n">
        <v>0</v>
      </c>
      <c r="B214" t="n">
        <v>0</v>
      </c>
    </row>
    <row r="215">
      <c r="A215" t="n">
        <v>44.56977844238281</v>
      </c>
      <c r="B215" t="n">
        <v>44.27143096923828</v>
      </c>
    </row>
    <row r="216">
      <c r="A216" t="n">
        <v>0</v>
      </c>
      <c r="B216" t="n">
        <v>0</v>
      </c>
    </row>
    <row r="217">
      <c r="A217" t="n">
        <v>0</v>
      </c>
      <c r="B217" t="n">
        <v>0</v>
      </c>
    </row>
    <row r="218">
      <c r="A218" t="n">
        <v>1.528167724609375</v>
      </c>
      <c r="B218" t="n">
        <v>2.434005737304688</v>
      </c>
    </row>
    <row r="219">
      <c r="A219" t="n">
        <v>0</v>
      </c>
      <c r="B219" t="n">
        <v>0</v>
      </c>
    </row>
    <row r="220">
      <c r="A220" t="n">
        <v>0.4312515258789062</v>
      </c>
      <c r="B220" t="n">
        <v>0.5247116088867188</v>
      </c>
    </row>
    <row r="221">
      <c r="A221" t="n">
        <v>0</v>
      </c>
      <c r="B221" t="n">
        <v>0</v>
      </c>
    </row>
    <row r="222">
      <c r="A222" t="n">
        <v>49.7528076171875</v>
      </c>
      <c r="B222" t="n">
        <v>49.58045959472656</v>
      </c>
    </row>
    <row r="223">
      <c r="A223" t="n">
        <v>0</v>
      </c>
      <c r="B223" t="n">
        <v>0</v>
      </c>
    </row>
    <row r="224">
      <c r="A224" t="n">
        <v>0</v>
      </c>
      <c r="B224" t="n">
        <v>0</v>
      </c>
    </row>
    <row r="225">
      <c r="A225" t="n">
        <v>16.03965759277344</v>
      </c>
      <c r="B225" t="n">
        <v>14.32811737060547</v>
      </c>
    </row>
    <row r="226">
      <c r="A226" t="n">
        <v>0</v>
      </c>
      <c r="B226" t="n">
        <v>0</v>
      </c>
    </row>
    <row r="227">
      <c r="A227" t="n">
        <v>0</v>
      </c>
      <c r="B227" t="n">
        <v>0.01201629638671875</v>
      </c>
    </row>
    <row r="228">
      <c r="A228" t="n">
        <v>0</v>
      </c>
      <c r="B228" t="n">
        <v>0</v>
      </c>
    </row>
    <row r="229">
      <c r="A229" t="n">
        <v>0</v>
      </c>
      <c r="B229" t="n">
        <v>0</v>
      </c>
    </row>
    <row r="230">
      <c r="A230" t="n">
        <v>13.69667053222656</v>
      </c>
      <c r="B230" t="n">
        <v>14.36130523681641</v>
      </c>
    </row>
    <row r="231">
      <c r="A231" t="n">
        <v>0</v>
      </c>
      <c r="B231" t="n">
        <v>0</v>
      </c>
    </row>
    <row r="232">
      <c r="A232" t="n">
        <v>0</v>
      </c>
      <c r="B232" t="n">
        <v>0</v>
      </c>
    </row>
    <row r="233">
      <c r="A233" t="n">
        <v>23.51627349853516</v>
      </c>
      <c r="B233" t="n">
        <v>20.69297790527344</v>
      </c>
    </row>
    <row r="234">
      <c r="A234" t="n">
        <v>45.61138153076172</v>
      </c>
      <c r="B234" t="n">
        <v>45.50041198730469</v>
      </c>
    </row>
    <row r="235">
      <c r="A235" t="n">
        <v>0</v>
      </c>
      <c r="B235" t="n">
        <v>0</v>
      </c>
    </row>
    <row r="236">
      <c r="A236" t="n">
        <v>22.53246307373047</v>
      </c>
      <c r="B236" t="n">
        <v>20.67409515380859</v>
      </c>
    </row>
    <row r="237">
      <c r="A237" t="n">
        <v>1.131248474121094</v>
      </c>
      <c r="B237" t="n">
        <v>0.9440231323242188</v>
      </c>
    </row>
    <row r="238">
      <c r="A238" t="n">
        <v>0</v>
      </c>
      <c r="B238" t="n">
        <v>0</v>
      </c>
    </row>
    <row r="239">
      <c r="A239" t="n">
        <v>22.10292816162109</v>
      </c>
      <c r="B239" t="n">
        <v>25.22415161132812</v>
      </c>
    </row>
    <row r="240">
      <c r="A240" t="n">
        <v>0</v>
      </c>
      <c r="B240" t="n">
        <v>0</v>
      </c>
    </row>
    <row r="241">
      <c r="A241" t="n">
        <v>0</v>
      </c>
      <c r="B241" t="n">
        <v>0</v>
      </c>
    </row>
    <row r="242">
      <c r="A242" t="n">
        <v>0.7303237915039062</v>
      </c>
      <c r="B242" t="n">
        <v>1.493759155273438</v>
      </c>
    </row>
    <row r="243">
      <c r="A243" t="n">
        <v>0.000762939453125</v>
      </c>
      <c r="B243" t="n">
        <v>0</v>
      </c>
    </row>
    <row r="244">
      <c r="A244" t="n">
        <v>33.23593139648438</v>
      </c>
      <c r="B244" t="n">
        <v>29.02122497558594</v>
      </c>
    </row>
    <row r="245">
      <c r="A245" t="n">
        <v>0</v>
      </c>
      <c r="B245" t="n">
        <v>0</v>
      </c>
    </row>
    <row r="246">
      <c r="A246" t="n">
        <v>0</v>
      </c>
      <c r="B246" t="n">
        <v>0</v>
      </c>
    </row>
    <row r="247">
      <c r="A247" t="n">
        <v>11.60964965820312</v>
      </c>
      <c r="B247" t="n">
        <v>11.76689147949219</v>
      </c>
    </row>
    <row r="248">
      <c r="A248" t="n">
        <v>0</v>
      </c>
      <c r="B248" t="n">
        <v>0</v>
      </c>
    </row>
    <row r="249">
      <c r="A249" t="n">
        <v>0</v>
      </c>
      <c r="B249" t="n">
        <v>0</v>
      </c>
    </row>
    <row r="250">
      <c r="A250" t="n">
        <v>0</v>
      </c>
      <c r="B250" t="n">
        <v>0</v>
      </c>
    </row>
    <row r="251">
      <c r="A251" t="n">
        <v>0</v>
      </c>
      <c r="B251" t="n">
        <v>0</v>
      </c>
    </row>
    <row r="252">
      <c r="A252" t="n">
        <v>0</v>
      </c>
      <c r="B252" t="n">
        <v>0</v>
      </c>
    </row>
    <row r="253">
      <c r="A253" t="n">
        <v>1.012992858886719</v>
      </c>
      <c r="B253" t="n">
        <v>0.4269790649414062</v>
      </c>
    </row>
    <row r="254">
      <c r="A254" t="n">
        <v>23.26545715332031</v>
      </c>
      <c r="B254" t="n">
        <v>21.71672821044922</v>
      </c>
    </row>
    <row r="255">
      <c r="A255" t="n">
        <v>0</v>
      </c>
      <c r="B255" t="n">
        <v>0</v>
      </c>
    </row>
    <row r="256">
      <c r="A256" t="n">
        <v>0</v>
      </c>
      <c r="B256" t="n">
        <v>0</v>
      </c>
    </row>
    <row r="257">
      <c r="A257" t="n">
        <v>4.426956176757812</v>
      </c>
      <c r="B257" t="n">
        <v>4.185371398925781</v>
      </c>
    </row>
    <row r="258">
      <c r="A258" t="n">
        <v>8.707427978515625</v>
      </c>
      <c r="B258" t="n">
        <v>8.88153076171875</v>
      </c>
    </row>
    <row r="259">
      <c r="A259" t="n">
        <v>0</v>
      </c>
      <c r="B259" t="n">
        <v>0</v>
      </c>
    </row>
    <row r="260">
      <c r="A260" t="n">
        <v>0</v>
      </c>
      <c r="B260" t="n">
        <v>0</v>
      </c>
    </row>
    <row r="261">
      <c r="A261" t="n">
        <v>0</v>
      </c>
      <c r="B261" t="n">
        <v>0</v>
      </c>
    </row>
    <row r="262">
      <c r="A262" t="n">
        <v>0.07171630859375</v>
      </c>
      <c r="B262" t="n">
        <v>0.027008056640625</v>
      </c>
    </row>
    <row r="263">
      <c r="A263" t="n">
        <v>0</v>
      </c>
      <c r="B263" t="n">
        <v>0</v>
      </c>
    </row>
    <row r="264">
      <c r="A264" t="n">
        <v>0</v>
      </c>
      <c r="B264" t="n">
        <v>0</v>
      </c>
    </row>
    <row r="265">
      <c r="A265" t="n">
        <v>0</v>
      </c>
      <c r="B265" t="n">
        <v>0</v>
      </c>
    </row>
    <row r="266">
      <c r="A266" t="n">
        <v>0.1035690307617188</v>
      </c>
      <c r="B266" t="n">
        <v>0.4885101318359375</v>
      </c>
    </row>
    <row r="267">
      <c r="A267" t="n">
        <v>0</v>
      </c>
      <c r="B267" t="n">
        <v>0</v>
      </c>
    </row>
    <row r="268">
      <c r="A268" t="n">
        <v>0</v>
      </c>
      <c r="B268" t="n">
        <v>0</v>
      </c>
    </row>
    <row r="269">
      <c r="A269" t="n">
        <v>0</v>
      </c>
      <c r="B269" t="n">
        <v>0</v>
      </c>
    </row>
    <row r="270">
      <c r="A270" t="n">
        <v>6.819534301757812</v>
      </c>
      <c r="B270" t="n">
        <v>6.2359619140625</v>
      </c>
    </row>
    <row r="271">
      <c r="A271" t="n">
        <v>0</v>
      </c>
      <c r="B271" t="n">
        <v>3.814697265625e-05</v>
      </c>
    </row>
    <row r="272">
      <c r="A272" t="n">
        <v>12.79277801513672</v>
      </c>
      <c r="B272" t="n">
        <v>12.88829803466797</v>
      </c>
    </row>
    <row r="273">
      <c r="A273" t="n">
        <v>0</v>
      </c>
      <c r="B273" t="n">
        <v>0</v>
      </c>
    </row>
    <row r="274">
      <c r="A274" t="n">
        <v>25.74977874755859</v>
      </c>
      <c r="B274" t="n">
        <v>27.02365875244141</v>
      </c>
    </row>
    <row r="275">
      <c r="A275" t="n">
        <v>1.280021667480469</v>
      </c>
      <c r="B275" t="n">
        <v>1.531982421875</v>
      </c>
    </row>
    <row r="276">
      <c r="A276" t="n">
        <v>42.00057983398438</v>
      </c>
      <c r="B276" t="n">
        <v>44.57401275634766</v>
      </c>
    </row>
    <row r="277">
      <c r="A277" t="n">
        <v>49.77569580078125</v>
      </c>
      <c r="B277" t="n">
        <v>49.36195373535156</v>
      </c>
    </row>
    <row r="278">
      <c r="A278" t="n">
        <v>0</v>
      </c>
      <c r="B278" t="n">
        <v>0</v>
      </c>
    </row>
    <row r="279">
      <c r="A279" t="n">
        <v>0</v>
      </c>
      <c r="B279" t="n">
        <v>0</v>
      </c>
    </row>
    <row r="280">
      <c r="A280" t="n">
        <v>24.52449798583984</v>
      </c>
      <c r="B280" t="n">
        <v>26.87076568603516</v>
      </c>
    </row>
    <row r="281">
      <c r="A281" t="n">
        <v>2.115249633789062</v>
      </c>
      <c r="B281" t="n">
        <v>1.537933349609375</v>
      </c>
    </row>
    <row r="282">
      <c r="A282" t="n">
        <v>0</v>
      </c>
      <c r="B282" t="n">
        <v>0</v>
      </c>
    </row>
    <row r="283">
      <c r="A283" t="n">
        <v>0</v>
      </c>
      <c r="B283" t="n">
        <v>0</v>
      </c>
    </row>
    <row r="284">
      <c r="A284" t="n">
        <v>1.666069030761719</v>
      </c>
      <c r="B284" t="n">
        <v>1.700592041015625</v>
      </c>
    </row>
    <row r="285">
      <c r="A285" t="n">
        <v>47.76496887207031</v>
      </c>
      <c r="B285" t="n">
        <v>44.84333038330078</v>
      </c>
    </row>
    <row r="286">
      <c r="A286" t="n">
        <v>0.1857757568359375</v>
      </c>
      <c r="B286" t="n">
        <v>0.3460057576497396</v>
      </c>
    </row>
    <row r="287">
      <c r="A287" t="n">
        <v>24.26319122314453</v>
      </c>
      <c r="B287" t="n">
        <v>25.3887939453125</v>
      </c>
    </row>
    <row r="288">
      <c r="A288" t="n">
        <v>0.000762939453125</v>
      </c>
      <c r="B288" t="n">
        <v>3.814697265625e-05</v>
      </c>
    </row>
    <row r="289">
      <c r="A289" t="n">
        <v>0</v>
      </c>
      <c r="B289" t="n">
        <v>0</v>
      </c>
    </row>
    <row r="290">
      <c r="A290" t="n">
        <v>0</v>
      </c>
      <c r="B290" t="n">
        <v>0</v>
      </c>
    </row>
    <row r="291">
      <c r="A291" t="n">
        <v>0</v>
      </c>
      <c r="B291" t="n">
        <v>0</v>
      </c>
    </row>
    <row r="292">
      <c r="A292" t="n">
        <v>0.4018783569335938</v>
      </c>
      <c r="B292" t="n">
        <v>0.3916168212890625</v>
      </c>
    </row>
    <row r="293">
      <c r="A293" t="n">
        <v>0</v>
      </c>
      <c r="B293" t="n">
        <v>0</v>
      </c>
    </row>
    <row r="294">
      <c r="A294" t="n">
        <v>1.284599304199219</v>
      </c>
      <c r="B294" t="n">
        <v>1.493759155273438</v>
      </c>
    </row>
    <row r="295">
      <c r="A295" t="n">
        <v>0</v>
      </c>
      <c r="B295" t="n">
        <v>0</v>
      </c>
    </row>
    <row r="296">
      <c r="A296" t="n">
        <v>0</v>
      </c>
      <c r="B296" t="n">
        <v>0</v>
      </c>
    </row>
    <row r="297">
      <c r="A297" t="n">
        <v>0</v>
      </c>
      <c r="B297" t="n">
        <v>0</v>
      </c>
    </row>
    <row r="298">
      <c r="A298" t="n">
        <v>0.4495620727539062</v>
      </c>
      <c r="B298" t="n">
        <v>0.7076263427734375</v>
      </c>
    </row>
    <row r="299">
      <c r="A299" t="n">
        <v>0</v>
      </c>
      <c r="B299" t="n">
        <v>0</v>
      </c>
    </row>
    <row r="300">
      <c r="A300" t="n">
        <v>3.612327575683594</v>
      </c>
      <c r="B300" t="n">
        <v>4.283370971679688</v>
      </c>
    </row>
    <row r="301">
      <c r="A301" t="n">
        <v>22.67112731933594</v>
      </c>
      <c r="B301" t="n">
        <v>27.73170471191406</v>
      </c>
    </row>
    <row r="302">
      <c r="A302" t="n">
        <v>1.058769226074219</v>
      </c>
      <c r="B302" t="n">
        <v>1.081466674804688</v>
      </c>
    </row>
    <row r="303">
      <c r="A303" t="n">
        <v>0</v>
      </c>
      <c r="B303" t="n">
        <v>0</v>
      </c>
    </row>
    <row r="304">
      <c r="A304" t="n">
        <v>2.899551391601562</v>
      </c>
      <c r="B304" t="n">
        <v>2.984580993652344</v>
      </c>
    </row>
    <row r="305">
      <c r="A305" t="n">
        <v>1.261520385742188</v>
      </c>
      <c r="B305" t="n">
        <v>1.000251770019531</v>
      </c>
    </row>
    <row r="306">
      <c r="A306" t="n">
        <v>0</v>
      </c>
      <c r="B306" t="n">
        <v>0</v>
      </c>
    </row>
    <row r="307">
      <c r="A307" t="n">
        <v>3.338813781738281</v>
      </c>
      <c r="B307" t="n">
        <v>4.191398620605469</v>
      </c>
    </row>
    <row r="308">
      <c r="A308" t="n">
        <v>0</v>
      </c>
      <c r="B308" t="n">
        <v>0</v>
      </c>
    </row>
    <row r="309">
      <c r="A309" t="n">
        <v>0</v>
      </c>
      <c r="B309" t="n">
        <v>0</v>
      </c>
    </row>
    <row r="310">
      <c r="A310" t="n">
        <v>0</v>
      </c>
      <c r="B310" t="n">
        <v>0</v>
      </c>
    </row>
    <row r="311">
      <c r="A311" t="n">
        <v>0</v>
      </c>
      <c r="B311" t="n">
        <v>0</v>
      </c>
    </row>
    <row r="312">
      <c r="A312" t="n">
        <v>0</v>
      </c>
      <c r="B312" t="n">
        <v>0</v>
      </c>
    </row>
    <row r="313">
      <c r="A313" t="n">
        <v>0</v>
      </c>
      <c r="B313" t="n">
        <v>0</v>
      </c>
    </row>
    <row r="314">
      <c r="A314" t="n">
        <v>49.28798675537109</v>
      </c>
      <c r="B314" t="n">
        <v>49.41291809082031</v>
      </c>
    </row>
    <row r="315">
      <c r="A315" t="n">
        <v>0</v>
      </c>
      <c r="B315" t="n">
        <v>0</v>
      </c>
    </row>
    <row r="316">
      <c r="A316" t="n">
        <v>0.5283355712890625</v>
      </c>
      <c r="B316" t="n">
        <v>0.9233856201171875</v>
      </c>
    </row>
    <row r="317">
      <c r="A317" t="n">
        <v>49.21169281005859</v>
      </c>
      <c r="B317" t="n">
        <v>49.39655303955078</v>
      </c>
    </row>
    <row r="318">
      <c r="A318" t="n">
        <v>0</v>
      </c>
      <c r="B318" t="n">
        <v>0</v>
      </c>
    </row>
    <row r="319">
      <c r="A319" t="n">
        <v>0</v>
      </c>
      <c r="B319" t="n">
        <v>0</v>
      </c>
    </row>
    <row r="320">
      <c r="A320" t="n">
        <v>26.34963989257812</v>
      </c>
      <c r="B320" t="n">
        <v>25.74840545654297</v>
      </c>
    </row>
    <row r="321">
      <c r="A321" t="n">
        <v>0</v>
      </c>
      <c r="B321" t="n">
        <v>0</v>
      </c>
    </row>
    <row r="322">
      <c r="A322" t="n">
        <v>37.17555999755859</v>
      </c>
      <c r="B322" t="n">
        <v>34.68490600585938</v>
      </c>
    </row>
    <row r="323">
      <c r="A323" t="n">
        <v>0</v>
      </c>
      <c r="B323" t="n">
        <v>0</v>
      </c>
    </row>
    <row r="324">
      <c r="A324" t="n">
        <v>39.78385925292969</v>
      </c>
      <c r="B324" t="n">
        <v>38.34236145019531</v>
      </c>
    </row>
    <row r="325">
      <c r="A325" t="n">
        <v>0</v>
      </c>
      <c r="B325" t="n">
        <v>0</v>
      </c>
    </row>
    <row r="326">
      <c r="A326" t="n">
        <v>48.03295135498047</v>
      </c>
      <c r="B326" t="n">
        <v>46.36962890625</v>
      </c>
    </row>
    <row r="327">
      <c r="A327" t="n">
        <v>0</v>
      </c>
      <c r="B327" t="n">
        <v>0</v>
      </c>
    </row>
    <row r="328">
      <c r="A328" t="n">
        <v>49.40090179443359</v>
      </c>
      <c r="B328" t="n">
        <v>49.30118560791016</v>
      </c>
    </row>
    <row r="329">
      <c r="A329" t="n">
        <v>0</v>
      </c>
      <c r="B329" t="n">
        <v>0</v>
      </c>
    </row>
    <row r="330">
      <c r="A330" t="n">
        <v>0</v>
      </c>
      <c r="B330" t="n">
        <v>0</v>
      </c>
    </row>
    <row r="331">
      <c r="A331" t="n">
        <v>6.626129150390625</v>
      </c>
      <c r="B331" t="n">
        <v>6.71722412109375</v>
      </c>
    </row>
    <row r="332">
      <c r="A332" t="n">
        <v>0</v>
      </c>
      <c r="B332" t="n">
        <v>0</v>
      </c>
    </row>
    <row r="333">
      <c r="A333" t="n">
        <v>12.94765472412109</v>
      </c>
      <c r="B333" t="n">
        <v>12.86979675292969</v>
      </c>
    </row>
    <row r="334">
      <c r="A334" t="n">
        <v>27.33211517333984</v>
      </c>
      <c r="B334" t="n">
        <v>28.82522583007812</v>
      </c>
    </row>
    <row r="335">
      <c r="A335" t="n">
        <v>0</v>
      </c>
      <c r="B335" t="n">
        <v>0</v>
      </c>
    </row>
    <row r="336">
      <c r="A336" t="n">
        <v>0.09212493896484375</v>
      </c>
      <c r="B336" t="n">
        <v>0.178375244140625</v>
      </c>
    </row>
    <row r="337">
      <c r="A337" t="n">
        <v>0</v>
      </c>
      <c r="B337" t="n">
        <v>0</v>
      </c>
    </row>
    <row r="338">
      <c r="A338" t="n">
        <v>0</v>
      </c>
      <c r="B338" t="n">
        <v>0</v>
      </c>
    </row>
    <row r="339">
      <c r="A339" t="n">
        <v>0</v>
      </c>
      <c r="B339" t="n">
        <v>0</v>
      </c>
    </row>
    <row r="340">
      <c r="A340" t="n">
        <v>0</v>
      </c>
      <c r="B340" t="n">
        <v>0</v>
      </c>
    </row>
    <row r="341">
      <c r="A341" t="n">
        <v>3.072547912597656</v>
      </c>
      <c r="B341" t="n">
        <v>1.157302856445312</v>
      </c>
    </row>
    <row r="342">
      <c r="A342" t="n">
        <v>11.77825927734375</v>
      </c>
      <c r="B342" t="n">
        <v>13.94523620605469</v>
      </c>
    </row>
    <row r="343">
      <c r="A343" t="n">
        <v>0</v>
      </c>
      <c r="B343" t="n">
        <v>0</v>
      </c>
    </row>
    <row r="344">
      <c r="A344" t="n">
        <v>0</v>
      </c>
      <c r="B344" t="n">
        <v>0</v>
      </c>
    </row>
    <row r="345">
      <c r="A345" t="n">
        <v>3.64837646484375</v>
      </c>
      <c r="B345" t="n">
        <v>2.9449462890625</v>
      </c>
    </row>
    <row r="346">
      <c r="A346" t="n">
        <v>7.818222045898438</v>
      </c>
      <c r="B346" t="n">
        <v>5.187225341796875</v>
      </c>
    </row>
    <row r="347">
      <c r="A347" t="n">
        <v>0</v>
      </c>
      <c r="B347" t="n">
        <v>0</v>
      </c>
    </row>
    <row r="348">
      <c r="A348" t="n">
        <v>0</v>
      </c>
      <c r="B348" t="n">
        <v>0</v>
      </c>
    </row>
    <row r="349">
      <c r="A349" t="n">
        <v>48.32248687744141</v>
      </c>
      <c r="B349" t="n">
        <v>46.68920516967773</v>
      </c>
    </row>
    <row r="350">
      <c r="A350" t="n">
        <v>1.406478881835938</v>
      </c>
      <c r="B350" t="n">
        <v>0.8164596557617188</v>
      </c>
    </row>
    <row r="351">
      <c r="A351" t="n">
        <v>49.05776977539062</v>
      </c>
      <c r="B351" t="n">
        <v>48.83216857910156</v>
      </c>
    </row>
    <row r="352">
      <c r="A352" t="n">
        <v>0</v>
      </c>
      <c r="B352" t="n">
        <v>0</v>
      </c>
    </row>
    <row r="353">
      <c r="A353" t="n">
        <v>0.0957489013671875</v>
      </c>
      <c r="B353" t="n">
        <v>0.1190948486328125</v>
      </c>
    </row>
    <row r="354">
      <c r="A354" t="n">
        <v>0</v>
      </c>
      <c r="B354" t="n">
        <v>0</v>
      </c>
    </row>
    <row r="355">
      <c r="A355" t="n">
        <v>12.44316101074219</v>
      </c>
      <c r="B355" t="n">
        <v>8.844032287597656</v>
      </c>
    </row>
    <row r="356">
      <c r="A356" t="n">
        <v>1.183128356933594</v>
      </c>
      <c r="B356" t="n">
        <v>0.7040786743164062</v>
      </c>
    </row>
    <row r="357">
      <c r="A357" t="n">
        <v>0</v>
      </c>
      <c r="B357" t="n">
        <v>0</v>
      </c>
    </row>
    <row r="358">
      <c r="A358" t="n">
        <v>0</v>
      </c>
      <c r="B358" t="n">
        <v>0</v>
      </c>
    </row>
    <row r="359">
      <c r="A359" t="n">
        <v>0</v>
      </c>
      <c r="B359" t="n">
        <v>0</v>
      </c>
    </row>
    <row r="360">
      <c r="A360" t="n">
        <v>0</v>
      </c>
      <c r="B360" t="n">
        <v>0</v>
      </c>
    </row>
    <row r="361">
      <c r="A361" t="n">
        <v>0</v>
      </c>
      <c r="B361" t="n">
        <v>0</v>
      </c>
    </row>
    <row r="362">
      <c r="A362" t="n">
        <v>0</v>
      </c>
      <c r="B362" t="n">
        <v>0</v>
      </c>
    </row>
    <row r="363">
      <c r="A363" t="n">
        <v>0</v>
      </c>
      <c r="B363" t="n">
        <v>0</v>
      </c>
    </row>
    <row r="364">
      <c r="A364" t="n">
        <v>42.04864501953125</v>
      </c>
      <c r="B364" t="n">
        <v>37.94673919677734</v>
      </c>
    </row>
    <row r="365">
      <c r="A365" t="n">
        <v>38.44203948974609</v>
      </c>
      <c r="B365" t="n">
        <v>39.39170837402344</v>
      </c>
    </row>
    <row r="366">
      <c r="A366" t="n">
        <v>9.901046752929688</v>
      </c>
      <c r="B366" t="n">
        <v>9.945449829101562</v>
      </c>
    </row>
    <row r="367">
      <c r="A367" t="n">
        <v>0</v>
      </c>
      <c r="B367" t="n">
        <v>1.056022644042969</v>
      </c>
    </row>
    <row r="368">
      <c r="A368" t="n">
        <v>1.155853271484375</v>
      </c>
      <c r="B368" t="n">
        <v>0.5182647705078125</v>
      </c>
    </row>
    <row r="369">
      <c r="A369" t="n">
        <v>3.596878051757812</v>
      </c>
      <c r="B369" t="n">
        <v>0.9836959838867188</v>
      </c>
    </row>
    <row r="370">
      <c r="A370" t="n">
        <v>0</v>
      </c>
      <c r="B370" t="n">
        <v>0</v>
      </c>
    </row>
    <row r="371">
      <c r="A371" t="n">
        <v>29.12349700927734</v>
      </c>
      <c r="B371" t="n">
        <v>26.79126739501953</v>
      </c>
    </row>
    <row r="372">
      <c r="A372" t="n">
        <v>38.56563568115234</v>
      </c>
      <c r="B372" t="n">
        <v>34.58698272705078</v>
      </c>
    </row>
    <row r="373">
      <c r="A373" t="n">
        <v>0.6563186645507812</v>
      </c>
      <c r="B373" t="n">
        <v>0.56549072265625</v>
      </c>
    </row>
    <row r="374">
      <c r="A374" t="n">
        <v>0.5533218383789062</v>
      </c>
      <c r="B374" t="n">
        <v>0.458221435546875</v>
      </c>
    </row>
    <row r="375">
      <c r="A375" t="n">
        <v>0</v>
      </c>
      <c r="B375" t="n">
        <v>0</v>
      </c>
    </row>
    <row r="376">
      <c r="A376" t="n">
        <v>1.69525146484375</v>
      </c>
      <c r="B376" t="n">
        <v>0.4626846313476562</v>
      </c>
    </row>
    <row r="377">
      <c r="A377" t="n">
        <v>0</v>
      </c>
      <c r="B377" t="n">
        <v>0</v>
      </c>
    </row>
    <row r="378">
      <c r="A378" t="n">
        <v>0</v>
      </c>
      <c r="B378" t="n">
        <v>0</v>
      </c>
    </row>
    <row r="379">
      <c r="A379" t="n">
        <v>0</v>
      </c>
      <c r="B379" t="n">
        <v>0</v>
      </c>
    </row>
    <row r="380">
      <c r="A380" t="n">
        <v>1.216506958007812</v>
      </c>
      <c r="B380" t="n">
        <v>0.5308151245117188</v>
      </c>
    </row>
    <row r="381">
      <c r="A381" t="n">
        <v>0</v>
      </c>
      <c r="B381" t="n">
        <v>0</v>
      </c>
    </row>
    <row r="382">
      <c r="A382" t="n">
        <v>0</v>
      </c>
      <c r="B382" t="n">
        <v>0</v>
      </c>
    </row>
    <row r="383">
      <c r="A383" t="n">
        <v>0.6015777587890625</v>
      </c>
      <c r="B383" t="n">
        <v>0.554046630859375</v>
      </c>
    </row>
    <row r="384">
      <c r="A384" t="n">
        <v>0</v>
      </c>
      <c r="B384" t="n">
        <v>0</v>
      </c>
    </row>
    <row r="385">
      <c r="A385" t="n">
        <v>0</v>
      </c>
      <c r="B385" t="n">
        <v>0</v>
      </c>
    </row>
    <row r="386">
      <c r="A386" t="n">
        <v>5.130958557128906</v>
      </c>
      <c r="B386" t="n">
        <v>6.988716125488281</v>
      </c>
    </row>
    <row r="387">
      <c r="A387" t="n">
        <v>0.6765365600585938</v>
      </c>
      <c r="B387" t="n">
        <v>0.822906494140625</v>
      </c>
    </row>
    <row r="388">
      <c r="A388" t="n">
        <v>0</v>
      </c>
      <c r="B388" t="n">
        <v>0</v>
      </c>
    </row>
    <row r="389">
      <c r="A389" t="n">
        <v>0</v>
      </c>
      <c r="B389" t="n">
        <v>0</v>
      </c>
    </row>
    <row r="390">
      <c r="A390" t="n">
        <v>0.2340316772460938</v>
      </c>
      <c r="B390" t="n">
        <v>0.3116226196289062</v>
      </c>
    </row>
    <row r="391">
      <c r="A391" t="n">
        <v>29.52766418457031</v>
      </c>
      <c r="B391" t="n">
        <v>28.24455261230469</v>
      </c>
    </row>
    <row r="392">
      <c r="A392" t="n">
        <v>0</v>
      </c>
      <c r="B392" t="n">
        <v>0</v>
      </c>
    </row>
    <row r="393">
      <c r="A393" t="n">
        <v>0</v>
      </c>
      <c r="B393" t="n">
        <v>0</v>
      </c>
    </row>
    <row r="394">
      <c r="A394" t="n">
        <v>0</v>
      </c>
      <c r="B394" t="n">
        <v>0</v>
      </c>
    </row>
    <row r="395">
      <c r="A395" t="n">
        <v>47.00145721435547</v>
      </c>
      <c r="B395" t="n">
        <v>45.35037994384766</v>
      </c>
    </row>
    <row r="396">
      <c r="A396" t="n">
        <v>0</v>
      </c>
      <c r="B396" t="n">
        <v>0</v>
      </c>
    </row>
    <row r="397">
      <c r="A397" t="n">
        <v>0</v>
      </c>
      <c r="B397" t="n">
        <v>0.2830123901367188</v>
      </c>
    </row>
    <row r="398">
      <c r="A398" t="n">
        <v>0.03299713134765625</v>
      </c>
      <c r="B398" t="n">
        <v>0.0498199462890625</v>
      </c>
    </row>
    <row r="399">
      <c r="A399" t="n">
        <v>0</v>
      </c>
      <c r="B399" t="n">
        <v>0</v>
      </c>
    </row>
    <row r="400">
      <c r="A400" t="n">
        <v>25.04615783691406</v>
      </c>
      <c r="B400" t="n">
        <v>26.99031829833984</v>
      </c>
    </row>
    <row r="401">
      <c r="A401" t="n">
        <v>0</v>
      </c>
      <c r="B401" t="n">
        <v>0</v>
      </c>
    </row>
    <row r="402">
      <c r="A402" t="n">
        <v>0</v>
      </c>
      <c r="B402" t="n">
        <v>0</v>
      </c>
    </row>
    <row r="403">
      <c r="A403" t="n">
        <v>44.11983489990234</v>
      </c>
      <c r="B403" t="n">
        <v>45.65959930419922</v>
      </c>
    </row>
    <row r="404">
      <c r="A404" t="n">
        <v>4.326248168945312</v>
      </c>
      <c r="B404" t="n">
        <v>2.810020446777344</v>
      </c>
    </row>
    <row r="405">
      <c r="A405" t="n">
        <v>0.5720138549804688</v>
      </c>
      <c r="B405" t="n">
        <v>0.9175872802734375</v>
      </c>
    </row>
    <row r="406">
      <c r="A406" t="n">
        <v>0</v>
      </c>
      <c r="B406" t="n">
        <v>0</v>
      </c>
    </row>
    <row r="407">
      <c r="A407" t="n">
        <v>43.05686950683594</v>
      </c>
      <c r="B407" t="n">
        <v>42.95551300048828</v>
      </c>
    </row>
    <row r="408">
      <c r="A408" t="n">
        <v>6.292724609375</v>
      </c>
      <c r="B408" t="n">
        <v>5.519065856933594</v>
      </c>
    </row>
    <row r="409">
      <c r="A409" t="n">
        <v>0</v>
      </c>
      <c r="B409" t="n">
        <v>0</v>
      </c>
    </row>
    <row r="410">
      <c r="A410" t="n">
        <v>0</v>
      </c>
      <c r="B410" t="n">
        <v>3.814697265625e-05</v>
      </c>
    </row>
    <row r="411">
      <c r="A411" t="n">
        <v>0.150299072265625</v>
      </c>
      <c r="B411" t="n">
        <v>0.5759429931640625</v>
      </c>
    </row>
    <row r="412">
      <c r="A412" t="n">
        <v>30.01728057861328</v>
      </c>
      <c r="B412" t="n">
        <v>30.03818511962891</v>
      </c>
    </row>
    <row r="413">
      <c r="A413" t="n">
        <v>0</v>
      </c>
      <c r="B413" t="n">
        <v>0</v>
      </c>
    </row>
    <row r="414">
      <c r="A414" t="n">
        <v>1.093864440917969</v>
      </c>
      <c r="B414" t="n">
        <v>0.7590484619140625</v>
      </c>
    </row>
    <row r="415">
      <c r="A415" t="n">
        <v>0</v>
      </c>
      <c r="B415" t="n">
        <v>0</v>
      </c>
    </row>
    <row r="416">
      <c r="A416" t="n">
        <v>0</v>
      </c>
      <c r="B416" t="n">
        <v>0.06734848022460938</v>
      </c>
    </row>
    <row r="417">
      <c r="A417" t="n">
        <v>3.440284729003906</v>
      </c>
      <c r="B417" t="n">
        <v>4.601020812988281</v>
      </c>
    </row>
    <row r="418">
      <c r="A418" t="n">
        <v>1.574134826660156</v>
      </c>
      <c r="B418" t="n">
        <v>1.83258056640625</v>
      </c>
    </row>
    <row r="419">
      <c r="A419" t="n">
        <v>0</v>
      </c>
      <c r="B419" t="n">
        <v>0</v>
      </c>
    </row>
    <row r="420">
      <c r="A420" t="n">
        <v>0</v>
      </c>
      <c r="B420" t="n">
        <v>0</v>
      </c>
    </row>
    <row r="421">
      <c r="A421" t="n">
        <v>0</v>
      </c>
      <c r="B421" t="n">
        <v>0</v>
      </c>
    </row>
    <row r="422">
      <c r="A422" t="n">
        <v>0</v>
      </c>
      <c r="B422" t="n">
        <v>0</v>
      </c>
    </row>
    <row r="423">
      <c r="A423" t="n">
        <v>0</v>
      </c>
      <c r="B423" t="n">
        <v>0</v>
      </c>
    </row>
    <row r="424">
      <c r="A424" t="n">
        <v>0</v>
      </c>
      <c r="B424" t="n">
        <v>0</v>
      </c>
    </row>
    <row r="425">
      <c r="A425" t="n">
        <v>49.54681396484375</v>
      </c>
      <c r="B425" t="n">
        <v>49.73428090413411</v>
      </c>
    </row>
    <row r="426">
      <c r="A426" t="n">
        <v>0</v>
      </c>
      <c r="B426" t="n">
        <v>0</v>
      </c>
    </row>
    <row r="427">
      <c r="A427" t="n">
        <v>0</v>
      </c>
      <c r="B427" t="n">
        <v>0</v>
      </c>
    </row>
    <row r="428">
      <c r="A428" t="n">
        <v>4.396247863769531</v>
      </c>
      <c r="B428" t="n">
        <v>4.126167297363281</v>
      </c>
    </row>
    <row r="429">
      <c r="A429" t="n">
        <v>0</v>
      </c>
      <c r="B429" t="n">
        <v>0</v>
      </c>
    </row>
    <row r="430">
      <c r="A430" t="n">
        <v>0</v>
      </c>
      <c r="B430" t="n">
        <v>0</v>
      </c>
    </row>
    <row r="431">
      <c r="A431" t="n">
        <v>0</v>
      </c>
      <c r="B431" t="n">
        <v>0</v>
      </c>
    </row>
    <row r="432">
      <c r="A432" t="n">
        <v>0</v>
      </c>
      <c r="B432" t="n">
        <v>0</v>
      </c>
    </row>
    <row r="433">
      <c r="A433" t="n">
        <v>0</v>
      </c>
      <c r="B433" t="n">
        <v>0</v>
      </c>
    </row>
    <row r="434">
      <c r="A434" t="n">
        <v>44.58370208740234</v>
      </c>
      <c r="B434" t="n">
        <v>44.5599365234375</v>
      </c>
    </row>
    <row r="435">
      <c r="A435" t="n">
        <v>0</v>
      </c>
      <c r="B435" t="n">
        <v>0</v>
      </c>
    </row>
    <row r="436">
      <c r="A436" t="n">
        <v>0.1857757568359375</v>
      </c>
      <c r="B436" t="n">
        <v>0.115203857421875</v>
      </c>
    </row>
    <row r="437">
      <c r="A437" t="n">
        <v>48.68450164794922</v>
      </c>
      <c r="B437" t="n">
        <v>48.70735168457031</v>
      </c>
    </row>
    <row r="438">
      <c r="A438" t="n">
        <v>0</v>
      </c>
      <c r="B438" t="n">
        <v>0</v>
      </c>
    </row>
    <row r="439">
      <c r="A439" t="n">
        <v>8.263969421386719</v>
      </c>
      <c r="B439" t="n">
        <v>11.22051239013672</v>
      </c>
    </row>
    <row r="440">
      <c r="A440" t="n">
        <v>47.45140075683594</v>
      </c>
      <c r="B440" t="n">
        <v>44.40494537353516</v>
      </c>
    </row>
    <row r="441">
      <c r="A441" t="n">
        <v>0</v>
      </c>
      <c r="B441" t="n">
        <v>0</v>
      </c>
    </row>
    <row r="442">
      <c r="A442" t="n">
        <v>0</v>
      </c>
      <c r="B442" t="n">
        <v>0</v>
      </c>
    </row>
    <row r="443">
      <c r="A443" t="n">
        <v>20.40538787841797</v>
      </c>
      <c r="B443" t="n">
        <v>21.19190216064453</v>
      </c>
    </row>
    <row r="444">
      <c r="A444" t="n">
        <v>1.76849365234375</v>
      </c>
      <c r="B444" t="n">
        <v>1.70745849609375</v>
      </c>
    </row>
    <row r="445">
      <c r="A445" t="n">
        <v>1.917648315429688</v>
      </c>
      <c r="B445" t="n">
        <v>1.150321960449219</v>
      </c>
    </row>
    <row r="446">
      <c r="A446" t="n">
        <v>0</v>
      </c>
      <c r="B446" t="n">
        <v>0</v>
      </c>
    </row>
    <row r="447">
      <c r="A447" t="n">
        <v>45.43437957763672</v>
      </c>
      <c r="B447" t="n">
        <v>45.17993927001953</v>
      </c>
    </row>
    <row r="448">
      <c r="A448" t="n">
        <v>48.28872680664062</v>
      </c>
      <c r="B448" t="n">
        <v>48.02902221679688</v>
      </c>
    </row>
    <row r="449">
      <c r="A449" t="n">
        <v>0</v>
      </c>
      <c r="B449" t="n">
        <v>0</v>
      </c>
    </row>
    <row r="450">
      <c r="A450" t="n">
        <v>0</v>
      </c>
      <c r="B450" t="n">
        <v>0</v>
      </c>
    </row>
    <row r="451">
      <c r="A451" t="n">
        <v>0</v>
      </c>
      <c r="B451" t="n">
        <v>0</v>
      </c>
    </row>
    <row r="452">
      <c r="A452" t="n">
        <v>0.02689361572265625</v>
      </c>
      <c r="B452" t="n">
        <v>0.0342559814453125</v>
      </c>
    </row>
    <row r="453">
      <c r="A453" t="n">
        <v>5.261039733886719</v>
      </c>
      <c r="B453" t="n">
        <v>4.871234893798828</v>
      </c>
    </row>
    <row r="454">
      <c r="A454" t="n">
        <v>0</v>
      </c>
      <c r="B454" t="n">
        <v>0</v>
      </c>
    </row>
    <row r="455">
      <c r="A455" t="n">
        <v>0</v>
      </c>
      <c r="B455" t="n">
        <v>0</v>
      </c>
    </row>
    <row r="456">
      <c r="A456" t="n">
        <v>0</v>
      </c>
      <c r="B456" t="n">
        <v>0</v>
      </c>
    </row>
    <row r="457">
      <c r="A457" t="n">
        <v>1.42364501953125</v>
      </c>
      <c r="B457" t="n">
        <v>0.9058380126953125</v>
      </c>
    </row>
    <row r="458">
      <c r="A458" t="n">
        <v>0.0720977783203125</v>
      </c>
      <c r="B458" t="n">
        <v>0.04917144775390625</v>
      </c>
    </row>
    <row r="459">
      <c r="A459" t="n">
        <v>1.410675048828125</v>
      </c>
      <c r="B459" t="n">
        <v>1.036949157714844</v>
      </c>
    </row>
    <row r="460">
      <c r="A460" t="n">
        <v>0</v>
      </c>
      <c r="B460" t="n">
        <v>0</v>
      </c>
    </row>
    <row r="461">
      <c r="A461" t="n">
        <v>0</v>
      </c>
      <c r="B461" t="n">
        <v>0</v>
      </c>
    </row>
    <row r="462">
      <c r="A462" t="n">
        <v>0</v>
      </c>
      <c r="B462" t="n">
        <v>0</v>
      </c>
    </row>
    <row r="463">
      <c r="A463" t="n">
        <v>0.628662109375</v>
      </c>
      <c r="B463" t="n">
        <v>0.5363082885742188</v>
      </c>
    </row>
    <row r="464">
      <c r="A464" t="n">
        <v>15.63014984130859</v>
      </c>
      <c r="B464" t="n">
        <v>18.27495574951172</v>
      </c>
    </row>
    <row r="465">
      <c r="A465" t="n">
        <v>4.375648498535156</v>
      </c>
      <c r="B465" t="n">
        <v>4.126167297363281</v>
      </c>
    </row>
    <row r="466">
      <c r="A466" t="n">
        <v>0</v>
      </c>
      <c r="B466" t="n">
        <v>0</v>
      </c>
    </row>
    <row r="467">
      <c r="A467" t="n">
        <v>0</v>
      </c>
      <c r="B467" t="n">
        <v>0</v>
      </c>
    </row>
    <row r="468">
      <c r="A468" t="n">
        <v>15.57178497314453</v>
      </c>
      <c r="B468" t="n">
        <v>15.43533325195312</v>
      </c>
    </row>
    <row r="469">
      <c r="A469" t="n">
        <v>0</v>
      </c>
      <c r="B469" t="n">
        <v>0</v>
      </c>
    </row>
    <row r="470">
      <c r="A470" t="n">
        <v>0.01926422119140625</v>
      </c>
      <c r="B470" t="n">
        <v>0.3151321411132812</v>
      </c>
    </row>
    <row r="471">
      <c r="A471" t="n">
        <v>0.08392333984375</v>
      </c>
      <c r="B471" t="n">
        <v>0.06542205810546875</v>
      </c>
    </row>
    <row r="472">
      <c r="A472" t="n">
        <v>1.409530639648438</v>
      </c>
      <c r="B472" t="n">
        <v>0.7558059692382812</v>
      </c>
    </row>
    <row r="473">
      <c r="A473" t="n">
        <v>0</v>
      </c>
      <c r="B473" t="n">
        <v>0</v>
      </c>
    </row>
    <row r="474">
      <c r="A474" t="n">
        <v>0</v>
      </c>
      <c r="B474" t="n">
        <v>0</v>
      </c>
    </row>
    <row r="475">
      <c r="A475" t="n">
        <v>11.75594329833984</v>
      </c>
      <c r="B475" t="n">
        <v>16.37222290039062</v>
      </c>
    </row>
    <row r="476">
      <c r="A476" t="n">
        <v>0</v>
      </c>
      <c r="B476" t="n">
        <v>0</v>
      </c>
    </row>
    <row r="477">
      <c r="A477" t="n">
        <v>0</v>
      </c>
      <c r="B477" t="n">
        <v>0</v>
      </c>
    </row>
    <row r="478">
      <c r="A478" t="n">
        <v>0.4037857055664062</v>
      </c>
      <c r="B478" t="n">
        <v>0.467987060546875</v>
      </c>
    </row>
    <row r="479">
      <c r="A479" t="n">
        <v>49.41844940185547</v>
      </c>
      <c r="B479" t="n">
        <v>48.1878662109375</v>
      </c>
    </row>
    <row r="480">
      <c r="A480" t="n">
        <v>43.96171569824219</v>
      </c>
      <c r="B480" t="n">
        <v>42.55657196044922</v>
      </c>
    </row>
    <row r="481">
      <c r="A481" t="n">
        <v>6.763839721679688</v>
      </c>
      <c r="B481" t="n">
        <v>4.871234893798828</v>
      </c>
    </row>
    <row r="482">
      <c r="A482" t="n">
        <v>0</v>
      </c>
      <c r="B482" t="n">
        <v>0</v>
      </c>
    </row>
    <row r="483">
      <c r="A483" t="n">
        <v>0</v>
      </c>
      <c r="B483" t="n">
        <v>0.01018524169921875</v>
      </c>
    </row>
    <row r="484">
      <c r="A484" t="n">
        <v>48.96965026855469</v>
      </c>
      <c r="B484" t="n">
        <v>48.90411376953125</v>
      </c>
    </row>
    <row r="485">
      <c r="A485" t="n">
        <v>0</v>
      </c>
      <c r="B485" t="n">
        <v>0</v>
      </c>
    </row>
    <row r="486">
      <c r="A486" t="n">
        <v>0.3833770751953125</v>
      </c>
      <c r="B486" t="n">
        <v>0.688323974609375</v>
      </c>
    </row>
    <row r="487">
      <c r="A487" t="n">
        <v>8.966255187988281</v>
      </c>
      <c r="B487" t="n">
        <v>6.397972106933594</v>
      </c>
    </row>
    <row r="488">
      <c r="A488" t="n">
        <v>0</v>
      </c>
      <c r="B488" t="n">
        <v>0</v>
      </c>
    </row>
    <row r="489">
      <c r="A489" t="n">
        <v>1.070022583007812</v>
      </c>
      <c r="B489" t="n">
        <v>1.115608215332031</v>
      </c>
    </row>
    <row r="490">
      <c r="A490" t="n">
        <v>0</v>
      </c>
      <c r="B490" t="n">
        <v>0</v>
      </c>
    </row>
    <row r="491">
      <c r="A491" t="n">
        <v>0</v>
      </c>
      <c r="B491" t="n">
        <v>0</v>
      </c>
    </row>
    <row r="492">
      <c r="A492" t="n">
        <v>0</v>
      </c>
      <c r="B492" t="n">
        <v>0</v>
      </c>
    </row>
    <row r="493">
      <c r="A493" t="n">
        <v>8.288955688476562</v>
      </c>
      <c r="B493" t="n">
        <v>8.38592529296875</v>
      </c>
    </row>
    <row r="494">
      <c r="A494" t="n">
        <v>0.0030517578125</v>
      </c>
      <c r="B494" t="n">
        <v>0.05481719970703125</v>
      </c>
    </row>
    <row r="495">
      <c r="A495" t="n">
        <v>0</v>
      </c>
      <c r="B495" t="n">
        <v>0</v>
      </c>
    </row>
    <row r="496">
      <c r="A496" t="n">
        <v>2.116203308105469</v>
      </c>
      <c r="B496" t="n">
        <v>1.898231506347656</v>
      </c>
    </row>
    <row r="497">
      <c r="A497" t="n">
        <v>0</v>
      </c>
      <c r="B497" t="n">
        <v>0</v>
      </c>
    </row>
    <row r="498">
      <c r="A498" t="n">
        <v>31.10256195068359</v>
      </c>
      <c r="B498" t="n">
        <v>29.15454864501953</v>
      </c>
    </row>
    <row r="499">
      <c r="A499" t="n">
        <v>0</v>
      </c>
      <c r="B499" t="n">
        <v>0</v>
      </c>
    </row>
    <row r="500">
      <c r="A500" t="n">
        <v>8.619880676269531</v>
      </c>
      <c r="B500" t="n">
        <v>8.649978637695312</v>
      </c>
    </row>
    <row r="501">
      <c r="A501" t="n">
        <v>41.58172607421875</v>
      </c>
      <c r="B501" t="n">
        <v>38.87672424316406</v>
      </c>
    </row>
    <row r="502">
      <c r="A502" t="n">
        <v>0</v>
      </c>
      <c r="B502" t="n">
        <v>0</v>
      </c>
    </row>
    <row r="503">
      <c r="A503" t="n">
        <v>2.254486083984375</v>
      </c>
      <c r="B503" t="n">
        <v>3.344078063964844</v>
      </c>
    </row>
    <row r="504">
      <c r="A504" t="n">
        <v>37.554931640625</v>
      </c>
      <c r="B504" t="n">
        <v>42.26474761962891</v>
      </c>
    </row>
    <row r="505">
      <c r="A505" t="n">
        <v>0</v>
      </c>
      <c r="B505" t="n">
        <v>0</v>
      </c>
    </row>
    <row r="506">
      <c r="A506" t="n">
        <v>0.0308990478515625</v>
      </c>
      <c r="B506" t="n">
        <v>0.027008056640625</v>
      </c>
    </row>
    <row r="507">
      <c r="A507" t="n">
        <v>49.92752075195312</v>
      </c>
      <c r="B507" t="n">
        <v>49.99813079833984</v>
      </c>
    </row>
    <row r="508">
      <c r="A508" t="n">
        <v>4.566574096679688</v>
      </c>
      <c r="B508" t="n">
        <v>5.092010498046875</v>
      </c>
    </row>
    <row r="509">
      <c r="A509" t="n">
        <v>9.014320373535156</v>
      </c>
      <c r="B509" t="n">
        <v>7.939338684082031</v>
      </c>
    </row>
    <row r="510">
      <c r="A510" t="n">
        <v>0</v>
      </c>
      <c r="B510" t="n">
        <v>0.00118255615234375</v>
      </c>
    </row>
    <row r="511">
      <c r="A511" t="n">
        <v>0</v>
      </c>
      <c r="B511" t="n">
        <v>0</v>
      </c>
    </row>
    <row r="512">
      <c r="A512" t="n">
        <v>0.2332687377929688</v>
      </c>
      <c r="B512" t="n">
        <v>0.06379445393880209</v>
      </c>
    </row>
    <row r="513">
      <c r="A513" t="n">
        <v>0</v>
      </c>
      <c r="B513" t="n">
        <v>0</v>
      </c>
    </row>
    <row r="514">
      <c r="A514" t="n">
        <v>2.57415771484375</v>
      </c>
      <c r="B514" t="n">
        <v>2.789230346679688</v>
      </c>
    </row>
    <row r="515">
      <c r="A515" t="n">
        <v>0</v>
      </c>
      <c r="B515" t="n">
        <v>1.366920471191406</v>
      </c>
    </row>
    <row r="516">
      <c r="A516" t="n">
        <v>0</v>
      </c>
      <c r="B516" t="n">
        <v>0</v>
      </c>
    </row>
    <row r="517">
      <c r="A517" t="n">
        <v>0</v>
      </c>
      <c r="B517" t="n">
        <v>0</v>
      </c>
    </row>
    <row r="518">
      <c r="A518" t="n">
        <v>0</v>
      </c>
      <c r="B518" t="n">
        <v>0</v>
      </c>
    </row>
    <row r="519">
      <c r="A519" t="n">
        <v>0.040435791015625</v>
      </c>
      <c r="B519" t="n">
        <v>0.07061004638671875</v>
      </c>
    </row>
    <row r="520">
      <c r="A520" t="n">
        <v>0</v>
      </c>
      <c r="B520" t="n">
        <v>0</v>
      </c>
    </row>
    <row r="521">
      <c r="A521" t="n">
        <v>0</v>
      </c>
      <c r="B521" t="n">
        <v>0</v>
      </c>
    </row>
    <row r="522">
      <c r="A522" t="n">
        <v>33.02135467529297</v>
      </c>
      <c r="B522" t="n">
        <v>31.21265411376953</v>
      </c>
    </row>
    <row r="523">
      <c r="A523" t="n">
        <v>3.330039978027344</v>
      </c>
      <c r="B523" t="n">
        <v>3.705711364746094</v>
      </c>
    </row>
    <row r="524">
      <c r="A524" t="n">
        <v>0</v>
      </c>
      <c r="B524" t="n">
        <v>0</v>
      </c>
    </row>
    <row r="525">
      <c r="A525" t="n">
        <v>0</v>
      </c>
      <c r="B525" t="n">
        <v>0</v>
      </c>
    </row>
    <row r="526">
      <c r="A526" t="n">
        <v>49.98111724853516</v>
      </c>
      <c r="B526" t="n">
        <v>49.92012023925781</v>
      </c>
    </row>
    <row r="527">
      <c r="A527" t="n">
        <v>0</v>
      </c>
      <c r="B527" t="n">
        <v>0</v>
      </c>
    </row>
    <row r="528">
      <c r="A528" t="n">
        <v>0</v>
      </c>
      <c r="B528" t="n">
        <v>0</v>
      </c>
    </row>
    <row r="529">
      <c r="A529" t="n">
        <v>0</v>
      </c>
      <c r="B529" t="n">
        <v>0</v>
      </c>
    </row>
    <row r="530">
      <c r="A530" t="n">
        <v>0</v>
      </c>
      <c r="B530" t="n">
        <v>0</v>
      </c>
    </row>
    <row r="531">
      <c r="A531" t="n">
        <v>1.743888854980469</v>
      </c>
      <c r="B531" t="n">
        <v>1.92901611328125</v>
      </c>
    </row>
    <row r="532">
      <c r="A532" t="n">
        <v>0.1935958862304688</v>
      </c>
      <c r="B532" t="n">
        <v>0.2338027954101562</v>
      </c>
    </row>
    <row r="533">
      <c r="A533" t="n">
        <v>0</v>
      </c>
      <c r="B533" t="n">
        <v>0</v>
      </c>
    </row>
    <row r="534">
      <c r="A534" t="n">
        <v>3.430938720703125</v>
      </c>
      <c r="B534" t="n">
        <v>3.196601867675781</v>
      </c>
    </row>
    <row r="535">
      <c r="A535" t="n">
        <v>0</v>
      </c>
      <c r="B535" t="n">
        <v>0</v>
      </c>
    </row>
    <row r="536">
      <c r="A536" t="n">
        <v>0.000762939453125</v>
      </c>
      <c r="B536" t="n">
        <v>0.00423431396484375</v>
      </c>
    </row>
    <row r="537">
      <c r="A537" t="n">
        <v>4.965591430664062</v>
      </c>
      <c r="B537" t="n">
        <v>5.393409729003906</v>
      </c>
    </row>
    <row r="538">
      <c r="A538" t="n">
        <v>0.7274627685546875</v>
      </c>
      <c r="B538" t="n">
        <v>1.369476318359375</v>
      </c>
    </row>
    <row r="539">
      <c r="A539" t="n">
        <v>0</v>
      </c>
      <c r="B539" t="n">
        <v>0</v>
      </c>
    </row>
    <row r="540">
      <c r="A540" t="n">
        <v>0</v>
      </c>
      <c r="B540" t="n">
        <v>0.1339340209960938</v>
      </c>
    </row>
    <row r="541">
      <c r="A541" t="n">
        <v>1.360321044921875</v>
      </c>
      <c r="B541" t="n">
        <v>1.503219604492188</v>
      </c>
    </row>
    <row r="542">
      <c r="A542" t="n">
        <v>0</v>
      </c>
      <c r="B542" t="n">
        <v>0</v>
      </c>
    </row>
    <row r="543">
      <c r="A543" t="n">
        <v>0</v>
      </c>
      <c r="B543" t="n">
        <v>0</v>
      </c>
    </row>
    <row r="544">
      <c r="A544" t="n">
        <v>0.6044387817382812</v>
      </c>
      <c r="B544" t="n">
        <v>0.5847549438476562</v>
      </c>
    </row>
    <row r="545">
      <c r="A545" t="n">
        <v>38.00373077392578</v>
      </c>
      <c r="B545" t="n">
        <v>37.68814086914062</v>
      </c>
    </row>
    <row r="546">
      <c r="A546" t="n">
        <v>0</v>
      </c>
      <c r="B546" t="n">
        <v>0.01285552978515625</v>
      </c>
    </row>
    <row r="547">
      <c r="A547" t="n">
        <v>36.51161193847656</v>
      </c>
      <c r="B547" t="n">
        <v>32.76554107666016</v>
      </c>
    </row>
    <row r="548">
      <c r="A548" t="n">
        <v>0</v>
      </c>
      <c r="B548" t="n">
        <v>0</v>
      </c>
    </row>
    <row r="549">
      <c r="A549" t="n">
        <v>0</v>
      </c>
      <c r="B549" t="n">
        <v>0</v>
      </c>
    </row>
    <row r="550">
      <c r="A550" t="n">
        <v>0</v>
      </c>
      <c r="B550" t="n">
        <v>0</v>
      </c>
    </row>
    <row r="551">
      <c r="A551" t="n">
        <v>49.00703430175781</v>
      </c>
      <c r="B551" t="n">
        <v>48.40930938720703</v>
      </c>
    </row>
    <row r="552">
      <c r="A552" t="n">
        <v>0.1115798950195312</v>
      </c>
      <c r="B552" t="n">
        <v>0.07450103759765625</v>
      </c>
    </row>
    <row r="553">
      <c r="A553" t="n">
        <v>0</v>
      </c>
      <c r="B553" t="n">
        <v>0</v>
      </c>
    </row>
    <row r="554">
      <c r="A554" t="n">
        <v>0</v>
      </c>
      <c r="B554" t="n">
        <v>0</v>
      </c>
    </row>
    <row r="555">
      <c r="A555" t="n">
        <v>0</v>
      </c>
      <c r="B555" t="n">
        <v>0</v>
      </c>
    </row>
    <row r="556">
      <c r="A556" t="n">
        <v>0</v>
      </c>
      <c r="B556" t="n">
        <v>0</v>
      </c>
    </row>
    <row r="557">
      <c r="A557" t="n">
        <v>0</v>
      </c>
      <c r="B557" t="n">
        <v>0</v>
      </c>
    </row>
    <row r="558">
      <c r="A558" t="n">
        <v>23.97727966308594</v>
      </c>
      <c r="B558" t="n">
        <v>20.32428741455078</v>
      </c>
    </row>
    <row r="559">
      <c r="A559" t="n">
        <v>49.14779663085938</v>
      </c>
      <c r="B559" t="n">
        <v>48.59457651774089</v>
      </c>
    </row>
    <row r="560">
      <c r="A560" t="n">
        <v>0</v>
      </c>
      <c r="B560" t="n">
        <v>0</v>
      </c>
    </row>
    <row r="561">
      <c r="A561" t="n">
        <v>0.2248764038085938</v>
      </c>
      <c r="B561" t="n">
        <v>1.172256469726562</v>
      </c>
    </row>
    <row r="562">
      <c r="A562" t="n">
        <v>5.57403564453125</v>
      </c>
      <c r="B562" t="n">
        <v>4.459457397460938</v>
      </c>
    </row>
    <row r="563">
      <c r="A563" t="n">
        <v>0</v>
      </c>
      <c r="B563" t="n">
        <v>0</v>
      </c>
    </row>
    <row r="564">
      <c r="A564" t="n">
        <v>0</v>
      </c>
      <c r="B564" t="n">
        <v>0</v>
      </c>
    </row>
    <row r="565">
      <c r="A565" t="n">
        <v>47.24063873291016</v>
      </c>
      <c r="B565" t="n">
        <v>44.68124389648438</v>
      </c>
    </row>
    <row r="566">
      <c r="A566" t="n">
        <v>7.144355773925781</v>
      </c>
      <c r="B566" t="n">
        <v>5.674095153808594</v>
      </c>
    </row>
    <row r="567">
      <c r="A567" t="n">
        <v>0</v>
      </c>
      <c r="B567" t="n">
        <v>0</v>
      </c>
    </row>
    <row r="568">
      <c r="A568" t="n">
        <v>33.49647521972656</v>
      </c>
      <c r="B568" t="n">
        <v>33.38184356689453</v>
      </c>
    </row>
    <row r="569">
      <c r="A569" t="n">
        <v>0</v>
      </c>
      <c r="B569" t="n">
        <v>0</v>
      </c>
    </row>
    <row r="570">
      <c r="A570" t="n">
        <v>29.60281372070312</v>
      </c>
      <c r="B570" t="n">
        <v>28.32862854003906</v>
      </c>
    </row>
    <row r="571">
      <c r="A571" t="n">
        <v>0</v>
      </c>
      <c r="B571" t="n">
        <v>0</v>
      </c>
    </row>
    <row r="572">
      <c r="A572" t="n">
        <v>0</v>
      </c>
      <c r="B572" t="n">
        <v>0</v>
      </c>
    </row>
    <row r="573">
      <c r="A573" t="n">
        <v>0.1401901245117188</v>
      </c>
      <c r="B573" t="n">
        <v>0.0850677490234375</v>
      </c>
    </row>
    <row r="574">
      <c r="A574" t="n">
        <v>0</v>
      </c>
      <c r="B574" t="n">
        <v>0</v>
      </c>
    </row>
    <row r="575">
      <c r="A575" t="n">
        <v>0</v>
      </c>
      <c r="B575" t="n">
        <v>0</v>
      </c>
    </row>
    <row r="576">
      <c r="A576" t="n">
        <v>0</v>
      </c>
      <c r="B576" t="n">
        <v>0</v>
      </c>
    </row>
    <row r="577">
      <c r="A577" t="n">
        <v>0.0072479248046875</v>
      </c>
      <c r="B577" t="n">
        <v>0.000457763671875</v>
      </c>
    </row>
    <row r="578">
      <c r="A578" t="n">
        <v>1.387977600097656</v>
      </c>
      <c r="B578" t="n">
        <v>1.256370544433594</v>
      </c>
    </row>
    <row r="579">
      <c r="A579" t="n">
        <v>0.6269454956054688</v>
      </c>
      <c r="B579" t="n">
        <v>0.5417251586914062</v>
      </c>
    </row>
    <row r="580">
      <c r="A580" t="n">
        <v>1.597213745117188</v>
      </c>
      <c r="B580" t="n">
        <v>1.418647766113281</v>
      </c>
    </row>
    <row r="581">
      <c r="A581" t="n">
        <v>0.5117416381835938</v>
      </c>
      <c r="B581" t="n">
        <v>0.99395751953125</v>
      </c>
    </row>
    <row r="582">
      <c r="A582" t="n">
        <v>33.54034423828125</v>
      </c>
      <c r="B582" t="n">
        <v>34.53029632568359</v>
      </c>
    </row>
    <row r="583">
      <c r="A583" t="n">
        <v>0.2237319946289062</v>
      </c>
      <c r="B583" t="n">
        <v>0.02948760986328125</v>
      </c>
    </row>
    <row r="584">
      <c r="A584" t="n">
        <v>49.82204437255859</v>
      </c>
      <c r="B584" t="n">
        <v>49.83005523681641</v>
      </c>
    </row>
    <row r="585">
      <c r="A585" t="n">
        <v>3.091049194335938</v>
      </c>
      <c r="B585" t="n">
        <v>3.764228820800781</v>
      </c>
    </row>
    <row r="586">
      <c r="A586" t="n">
        <v>42.74578094482422</v>
      </c>
      <c r="B586" t="n">
        <v>41.79361979166667</v>
      </c>
    </row>
    <row r="587">
      <c r="A587" t="n">
        <v>0</v>
      </c>
      <c r="B587" t="n">
        <v>0</v>
      </c>
    </row>
    <row r="588">
      <c r="A588" t="n">
        <v>0.00057220458984375</v>
      </c>
      <c r="B588" t="n">
        <v>0</v>
      </c>
    </row>
    <row r="589">
      <c r="A589" t="n">
        <v>5.348396301269531</v>
      </c>
      <c r="B589" t="n">
        <v>6.626014709472656</v>
      </c>
    </row>
    <row r="590">
      <c r="A590" t="n">
        <v>0</v>
      </c>
      <c r="B590" t="n">
        <v>0</v>
      </c>
    </row>
    <row r="591">
      <c r="A591" t="n">
        <v>0</v>
      </c>
      <c r="B591" t="n">
        <v>0</v>
      </c>
    </row>
    <row r="592">
      <c r="A592" t="n">
        <v>0.1873016357421875</v>
      </c>
      <c r="B592" t="n">
        <v>0.20355224609375</v>
      </c>
    </row>
    <row r="593">
      <c r="A593" t="n">
        <v>4.650115966796875</v>
      </c>
      <c r="B593" t="n">
        <v>4.471511840820312</v>
      </c>
    </row>
    <row r="594">
      <c r="A594" t="n">
        <v>5.385589599609375</v>
      </c>
      <c r="B594" t="n">
        <v>5.376663208007812</v>
      </c>
    </row>
    <row r="595">
      <c r="A595" t="n">
        <v>47.87940979003906</v>
      </c>
      <c r="B595" t="n">
        <v>48.02902221679688</v>
      </c>
    </row>
    <row r="596">
      <c r="A596" t="n">
        <v>34.14649963378906</v>
      </c>
      <c r="B596" t="n">
        <v>32.18006134033203</v>
      </c>
    </row>
    <row r="597">
      <c r="A597" t="n">
        <v>12.61196136474609</v>
      </c>
      <c r="B597" t="n">
        <v>13.66146087646484</v>
      </c>
    </row>
    <row r="598">
      <c r="A598" t="n">
        <v>0.00133514404296875</v>
      </c>
      <c r="B598" t="n">
        <v>0.0518798828125</v>
      </c>
    </row>
    <row r="599">
      <c r="A599" t="n">
        <v>49.85160827636719</v>
      </c>
      <c r="B599" t="n">
        <v>49.92828369140625</v>
      </c>
    </row>
    <row r="600">
      <c r="A600" t="n">
        <v>0</v>
      </c>
      <c r="B600" t="n">
        <v>0</v>
      </c>
    </row>
    <row r="601">
      <c r="A601" t="n">
        <v>0</v>
      </c>
      <c r="B601" t="n">
        <v>0</v>
      </c>
    </row>
    <row r="602">
      <c r="A602" t="n">
        <v>0</v>
      </c>
      <c r="B602" t="n">
        <v>0</v>
      </c>
    </row>
    <row r="603">
      <c r="A603" t="n">
        <v>0</v>
      </c>
      <c r="B603" t="n">
        <v>0</v>
      </c>
    </row>
    <row r="604">
      <c r="A604" t="n">
        <v>0</v>
      </c>
      <c r="B604" t="n">
        <v>0</v>
      </c>
    </row>
    <row r="605">
      <c r="A605" t="n">
        <v>0</v>
      </c>
      <c r="B605" t="n">
        <v>0</v>
      </c>
    </row>
    <row r="606">
      <c r="A606" t="n">
        <v>0.2147674560546875</v>
      </c>
      <c r="B606" t="n">
        <v>1.369476318359375</v>
      </c>
    </row>
    <row r="607">
      <c r="A607" t="n">
        <v>0</v>
      </c>
      <c r="B607" t="n">
        <v>0</v>
      </c>
    </row>
    <row r="608">
      <c r="A608" t="n">
        <v>0</v>
      </c>
      <c r="B608" t="n">
        <v>0</v>
      </c>
    </row>
    <row r="609">
      <c r="A609" t="n">
        <v>0.1071929931640625</v>
      </c>
      <c r="B609" t="n">
        <v>0</v>
      </c>
    </row>
    <row r="610">
      <c r="A610" t="n">
        <v>0</v>
      </c>
      <c r="B610" t="n">
        <v>0</v>
      </c>
    </row>
    <row r="611">
      <c r="A611" t="n">
        <v>49.95288848876953</v>
      </c>
      <c r="B611" t="n">
        <v>50.01953125</v>
      </c>
    </row>
    <row r="612">
      <c r="A612" t="n">
        <v>7.481765747070312</v>
      </c>
      <c r="B612" t="n">
        <v>6.759414672851562</v>
      </c>
    </row>
    <row r="613">
      <c r="A613" t="n">
        <v>0</v>
      </c>
      <c r="B613" t="n">
        <v>0.00011444091796875</v>
      </c>
    </row>
    <row r="614">
      <c r="A614" t="n">
        <v>46.86393737792969</v>
      </c>
      <c r="B614" t="n">
        <v>47.60452270507812</v>
      </c>
    </row>
    <row r="615">
      <c r="A615" t="n">
        <v>0.66986083984375</v>
      </c>
      <c r="B615" t="n">
        <v>0.59478759765625</v>
      </c>
    </row>
    <row r="616">
      <c r="A616" t="n">
        <v>1.452827453613281</v>
      </c>
      <c r="B616" t="n">
        <v>0.6494522094726562</v>
      </c>
    </row>
    <row r="617">
      <c r="A617" t="n">
        <v>0</v>
      </c>
      <c r="B617" t="n">
        <v>0</v>
      </c>
    </row>
    <row r="618">
      <c r="A618" t="n">
        <v>0</v>
      </c>
      <c r="B618" t="n">
        <v>0</v>
      </c>
    </row>
    <row r="619">
      <c r="A619" t="n">
        <v>0</v>
      </c>
      <c r="B619" t="n">
        <v>0</v>
      </c>
    </row>
    <row r="620">
      <c r="A620" t="n">
        <v>0</v>
      </c>
      <c r="B620" t="n">
        <v>0</v>
      </c>
    </row>
    <row r="621">
      <c r="A621" t="n">
        <v>0</v>
      </c>
      <c r="B621" t="n">
        <v>0</v>
      </c>
    </row>
    <row r="622">
      <c r="A622" t="n">
        <v>5.630874633789062</v>
      </c>
      <c r="B622" t="n">
        <v>5.113105773925781</v>
      </c>
    </row>
    <row r="623">
      <c r="A623" t="n">
        <v>0</v>
      </c>
      <c r="B623" t="n">
        <v>0</v>
      </c>
    </row>
    <row r="624">
      <c r="A624" t="n">
        <v>0</v>
      </c>
      <c r="B624" t="n">
        <v>0</v>
      </c>
    </row>
    <row r="625">
      <c r="A625" t="n">
        <v>14.92290496826172</v>
      </c>
      <c r="B625" t="n">
        <v>12.14595794677734</v>
      </c>
    </row>
    <row r="626">
      <c r="A626" t="n">
        <v>2.000808715820312</v>
      </c>
      <c r="B626" t="n">
        <v>2.113838195800781</v>
      </c>
    </row>
    <row r="627">
      <c r="A627" t="n">
        <v>0</v>
      </c>
      <c r="B627" t="n">
        <v>0</v>
      </c>
    </row>
    <row r="628">
      <c r="A628" t="n">
        <v>0</v>
      </c>
      <c r="B628" t="n">
        <v>0</v>
      </c>
    </row>
    <row r="629">
      <c r="A629" t="n">
        <v>0.077056884765625</v>
      </c>
      <c r="B629" t="n">
        <v>0.1722335815429688</v>
      </c>
    </row>
    <row r="630">
      <c r="A630" t="n">
        <v>0.4354476928710938</v>
      </c>
      <c r="B630" t="n">
        <v>0.3916168212890625</v>
      </c>
    </row>
    <row r="631">
      <c r="A631" t="n">
        <v>0.2439498901367188</v>
      </c>
      <c r="B631" t="n">
        <v>0.115203857421875</v>
      </c>
    </row>
    <row r="632">
      <c r="A632" t="n">
        <v>0</v>
      </c>
      <c r="B632" t="n">
        <v>0</v>
      </c>
    </row>
    <row r="633">
      <c r="A633" t="n">
        <v>42.02766418457031</v>
      </c>
      <c r="B633" t="n">
        <v>34.68070983886719</v>
      </c>
    </row>
    <row r="634">
      <c r="A634" t="n">
        <v>2.280235290527344</v>
      </c>
      <c r="B634" t="n">
        <v>2.744598388671875</v>
      </c>
    </row>
    <row r="635">
      <c r="A635" t="n">
        <v>0</v>
      </c>
      <c r="B635" t="n">
        <v>0.0463104248046875</v>
      </c>
    </row>
    <row r="636">
      <c r="A636" t="n">
        <v>47.06993103027344</v>
      </c>
      <c r="B636" t="n">
        <v>47.82554626464844</v>
      </c>
    </row>
    <row r="637">
      <c r="A637" t="n">
        <v>0</v>
      </c>
      <c r="B637" t="n">
        <v>0</v>
      </c>
    </row>
    <row r="638">
      <c r="A638" t="n">
        <v>0</v>
      </c>
      <c r="B638" t="n">
        <v>0</v>
      </c>
    </row>
    <row r="639">
      <c r="A639" t="n">
        <v>0.8174896240234375</v>
      </c>
      <c r="B639" t="n">
        <v>0.8066177368164062</v>
      </c>
    </row>
    <row r="640">
      <c r="A640" t="n">
        <v>31.75411224365234</v>
      </c>
      <c r="B640" t="n">
        <v>31.517333984375</v>
      </c>
    </row>
    <row r="641">
      <c r="A641" t="n">
        <v>0.356292724609375</v>
      </c>
      <c r="B641" t="n">
        <v>0.7869338989257812</v>
      </c>
    </row>
    <row r="642">
      <c r="A642" t="n">
        <v>0.5159378051757812</v>
      </c>
      <c r="B642" t="n">
        <v>0.1367314656575521</v>
      </c>
    </row>
    <row r="643">
      <c r="A643" t="n">
        <v>0</v>
      </c>
      <c r="B643" t="n">
        <v>0</v>
      </c>
    </row>
    <row r="644">
      <c r="A644" t="n">
        <v>0</v>
      </c>
      <c r="B644" t="n">
        <v>0</v>
      </c>
    </row>
    <row r="645">
      <c r="A645" t="n">
        <v>1.170539855957031</v>
      </c>
      <c r="B645" t="n">
        <v>1.000251770019531</v>
      </c>
    </row>
    <row r="646">
      <c r="A646" t="n">
        <v>0</v>
      </c>
      <c r="B646" t="n">
        <v>0</v>
      </c>
    </row>
    <row r="647">
      <c r="A647" t="n">
        <v>4.492568969726562</v>
      </c>
      <c r="B647" t="n">
        <v>4.844169616699219</v>
      </c>
    </row>
    <row r="648">
      <c r="A648" t="n">
        <v>40.09571075439453</v>
      </c>
      <c r="B648" t="n">
        <v>39.63821411132812</v>
      </c>
    </row>
    <row r="649">
      <c r="A649" t="n">
        <v>0</v>
      </c>
      <c r="B649" t="n">
        <v>0</v>
      </c>
    </row>
    <row r="650">
      <c r="A650" t="n">
        <v>0</v>
      </c>
      <c r="B650" t="n">
        <v>0</v>
      </c>
    </row>
    <row r="651">
      <c r="A651" t="n">
        <v>1.085853576660156</v>
      </c>
      <c r="B651" t="n">
        <v>1.369476318359375</v>
      </c>
    </row>
    <row r="652">
      <c r="A652" t="n">
        <v>0</v>
      </c>
      <c r="B652" t="n">
        <v>0</v>
      </c>
    </row>
    <row r="653">
      <c r="A653" t="n">
        <v>0</v>
      </c>
      <c r="B653" t="n">
        <v>0</v>
      </c>
    </row>
    <row r="654">
      <c r="A654" t="n">
        <v>7.38372802734375</v>
      </c>
      <c r="B654" t="n">
        <v>6.30340576171875</v>
      </c>
    </row>
    <row r="655">
      <c r="A655" t="n">
        <v>13.88530731201172</v>
      </c>
      <c r="B655" t="n">
        <v>14.10591125488281</v>
      </c>
    </row>
    <row r="656">
      <c r="A656" t="n">
        <v>0.1308441162109375</v>
      </c>
      <c r="B656" t="n">
        <v>0.208740234375</v>
      </c>
    </row>
    <row r="657">
      <c r="A657" t="n">
        <v>0</v>
      </c>
      <c r="B657" t="n">
        <v>0</v>
      </c>
    </row>
    <row r="658">
      <c r="A658" t="n">
        <v>0.4011154174804688</v>
      </c>
      <c r="B658" t="n">
        <v>0.75653076171875</v>
      </c>
    </row>
    <row r="659">
      <c r="A659" t="n">
        <v>0</v>
      </c>
      <c r="B659" t="n">
        <v>0</v>
      </c>
    </row>
    <row r="660">
      <c r="A660" t="n">
        <v>0</v>
      </c>
      <c r="B660" t="n">
        <v>0</v>
      </c>
    </row>
    <row r="661">
      <c r="A661" t="n">
        <v>0</v>
      </c>
      <c r="B661" t="n">
        <v>0.000152587890625</v>
      </c>
    </row>
    <row r="662">
      <c r="A662" t="n">
        <v>0</v>
      </c>
      <c r="B662" t="n">
        <v>0</v>
      </c>
    </row>
    <row r="663">
      <c r="A663" t="n">
        <v>0</v>
      </c>
      <c r="B663" t="n">
        <v>0</v>
      </c>
    </row>
    <row r="664">
      <c r="A664" t="n">
        <v>0</v>
      </c>
      <c r="B664" t="n">
        <v>0.01007080078125</v>
      </c>
    </row>
    <row r="665">
      <c r="A665" t="n">
        <v>0</v>
      </c>
      <c r="B665" t="n">
        <v>0</v>
      </c>
    </row>
    <row r="666">
      <c r="A666" t="n">
        <v>29.89311218261719</v>
      </c>
      <c r="B666" t="n">
        <v>33.17516326904297</v>
      </c>
    </row>
    <row r="667">
      <c r="A667" t="n">
        <v>0</v>
      </c>
      <c r="B667" t="n">
        <v>0</v>
      </c>
    </row>
    <row r="668">
      <c r="A668" t="n">
        <v>1.194953918457031</v>
      </c>
      <c r="B668" t="n">
        <v>1.175994873046875</v>
      </c>
    </row>
    <row r="669">
      <c r="A669" t="n">
        <v>4.044723510742188</v>
      </c>
      <c r="B669" t="n">
        <v>3.218994140625</v>
      </c>
    </row>
    <row r="670">
      <c r="A670" t="n">
        <v>10.43434143066406</v>
      </c>
      <c r="B670" t="n">
        <v>8.80584716796875</v>
      </c>
    </row>
    <row r="671">
      <c r="A671" t="n">
        <v>22.27401733398438</v>
      </c>
      <c r="B671" t="n">
        <v>19.66060638427734</v>
      </c>
    </row>
    <row r="672">
      <c r="A672" t="n">
        <v>0</v>
      </c>
      <c r="B672" t="n">
        <v>0</v>
      </c>
    </row>
    <row r="673">
      <c r="A673" t="n">
        <v>0</v>
      </c>
      <c r="B673" t="n">
        <v>0</v>
      </c>
    </row>
    <row r="674">
      <c r="A674" t="n">
        <v>50.00591278076172</v>
      </c>
      <c r="B674" t="n">
        <v>49.88662719726562</v>
      </c>
    </row>
    <row r="675">
      <c r="A675" t="n">
        <v>0</v>
      </c>
      <c r="B675" t="n">
        <v>0</v>
      </c>
    </row>
    <row r="676">
      <c r="A676" t="n">
        <v>9.143829345703125</v>
      </c>
      <c r="B676" t="n">
        <v>12.09388732910156</v>
      </c>
    </row>
    <row r="677">
      <c r="A677" t="n">
        <v>0</v>
      </c>
      <c r="B677" t="n">
        <v>0.8755874633789062</v>
      </c>
    </row>
    <row r="678">
      <c r="A678" t="n">
        <v>0</v>
      </c>
      <c r="B678" t="n">
        <v>0</v>
      </c>
    </row>
    <row r="679">
      <c r="A679" t="n">
        <v>5.784034729003906</v>
      </c>
      <c r="B679" t="n">
        <v>6.482124328613281</v>
      </c>
    </row>
    <row r="680">
      <c r="A680" t="n">
        <v>11.56692504882812</v>
      </c>
      <c r="B680" t="n">
        <v>9.525985717773438</v>
      </c>
    </row>
    <row r="681">
      <c r="A681" t="n">
        <v>0</v>
      </c>
      <c r="B681" t="n">
        <v>0</v>
      </c>
    </row>
    <row r="682">
      <c r="A682" t="n">
        <v>34.27867889404297</v>
      </c>
      <c r="B682" t="n">
        <v>31.21265411376953</v>
      </c>
    </row>
    <row r="683">
      <c r="A683" t="n">
        <v>0</v>
      </c>
      <c r="B683" t="n">
        <v>0</v>
      </c>
    </row>
    <row r="684">
      <c r="A684" t="n">
        <v>0</v>
      </c>
      <c r="B684" t="n">
        <v>0</v>
      </c>
    </row>
    <row r="685">
      <c r="A685" t="n">
        <v>45.67317962646484</v>
      </c>
      <c r="B685" t="n">
        <v>45.85514068603516</v>
      </c>
    </row>
    <row r="686">
      <c r="A686" t="n">
        <v>0</v>
      </c>
      <c r="B686" t="n">
        <v>0</v>
      </c>
    </row>
    <row r="687">
      <c r="A687" t="n">
        <v>0.6214141845703125</v>
      </c>
      <c r="B687" t="n">
        <v>0.8245468139648438</v>
      </c>
    </row>
    <row r="688">
      <c r="A688" t="n">
        <v>0</v>
      </c>
      <c r="B688" t="n">
        <v>0</v>
      </c>
    </row>
    <row r="689">
      <c r="A689" t="n">
        <v>0</v>
      </c>
      <c r="B689" t="n">
        <v>0</v>
      </c>
    </row>
    <row r="690">
      <c r="A690" t="n">
        <v>0</v>
      </c>
      <c r="B690" t="n">
        <v>0</v>
      </c>
    </row>
    <row r="691">
      <c r="A691" t="n">
        <v>2.219772338867188</v>
      </c>
      <c r="B691" t="n">
        <v>1.721649169921875</v>
      </c>
    </row>
    <row r="692">
      <c r="A692" t="n">
        <v>0</v>
      </c>
      <c r="B692" t="n">
        <v>0</v>
      </c>
    </row>
    <row r="693">
      <c r="A693" t="n">
        <v>0</v>
      </c>
      <c r="B693" t="n">
        <v>0</v>
      </c>
    </row>
    <row r="694">
      <c r="A694" t="n">
        <v>0.0766754150390625</v>
      </c>
      <c r="B694" t="n">
        <v>0.4734420776367188</v>
      </c>
    </row>
    <row r="695">
      <c r="A695" t="n">
        <v>0.0408172607421875</v>
      </c>
      <c r="B695" t="n">
        <v>0.3557205200195312</v>
      </c>
    </row>
    <row r="696">
      <c r="A696" t="n">
        <v>0</v>
      </c>
      <c r="B696" t="n">
        <v>0</v>
      </c>
    </row>
    <row r="697">
      <c r="A697" t="n">
        <v>0.8880615234375</v>
      </c>
      <c r="B697" t="n">
        <v>1.022834777832031</v>
      </c>
    </row>
    <row r="698">
      <c r="A698" t="n">
        <v>0.580596923828125</v>
      </c>
      <c r="B698" t="n">
        <v>0.8708953857421875</v>
      </c>
    </row>
    <row r="699">
      <c r="A699" t="n">
        <v>0</v>
      </c>
      <c r="B699" t="n">
        <v>0</v>
      </c>
    </row>
    <row r="700">
      <c r="A700" t="n">
        <v>9.599113464355469</v>
      </c>
      <c r="B700" t="n">
        <v>8.88153076171875</v>
      </c>
    </row>
    <row r="701">
      <c r="A701" t="n">
        <v>0.133514404296875</v>
      </c>
      <c r="B701" t="n">
        <v>1.493759155273438</v>
      </c>
    </row>
    <row r="702">
      <c r="A702" t="n">
        <v>0.0034332275390625</v>
      </c>
      <c r="B702" t="n">
        <v>0.0006866455078125</v>
      </c>
    </row>
    <row r="703">
      <c r="A703" t="n">
        <v>0</v>
      </c>
      <c r="B703" t="n">
        <v>0</v>
      </c>
    </row>
    <row r="704">
      <c r="A704" t="n">
        <v>48.48117828369141</v>
      </c>
      <c r="B704" t="n">
        <v>47.0318603515625</v>
      </c>
    </row>
    <row r="705">
      <c r="A705" t="n">
        <v>0</v>
      </c>
      <c r="B705" t="n">
        <v>0</v>
      </c>
    </row>
    <row r="706">
      <c r="A706" t="n">
        <v>27.99491882324219</v>
      </c>
      <c r="B706" t="n">
        <v>29.62436676025391</v>
      </c>
    </row>
    <row r="707">
      <c r="A707" t="n">
        <v>1.163482666015625</v>
      </c>
      <c r="B707" t="n">
        <v>2.047538757324219</v>
      </c>
    </row>
    <row r="708">
      <c r="A708" t="n">
        <v>0</v>
      </c>
      <c r="B708" t="n">
        <v>0</v>
      </c>
    </row>
    <row r="709">
      <c r="A709" t="n">
        <v>4.335594177246094</v>
      </c>
      <c r="B709" t="n">
        <v>4.661979675292969</v>
      </c>
    </row>
    <row r="710">
      <c r="A710" t="n">
        <v>5.744171142578125</v>
      </c>
      <c r="B710" t="n">
        <v>6.399307250976562</v>
      </c>
    </row>
    <row r="711">
      <c r="A711" t="n">
        <v>2.68096923828125</v>
      </c>
      <c r="B711" t="n">
        <v>0.9427261352539062</v>
      </c>
    </row>
    <row r="712">
      <c r="A712" t="n">
        <v>0</v>
      </c>
      <c r="B712" t="n">
        <v>0</v>
      </c>
    </row>
    <row r="713">
      <c r="A713" t="n">
        <v>0</v>
      </c>
      <c r="B713" t="n">
        <v>0</v>
      </c>
    </row>
    <row r="714">
      <c r="A714" t="n">
        <v>0.2101898193359375</v>
      </c>
      <c r="B714" t="n">
        <v>0.443878173828125</v>
      </c>
    </row>
    <row r="715">
      <c r="A715" t="n">
        <v>12.56999969482422</v>
      </c>
      <c r="B715" t="n">
        <v>14.36130523681641</v>
      </c>
    </row>
    <row r="716">
      <c r="A716" t="n">
        <v>0.9988784790039062</v>
      </c>
      <c r="B716" t="n">
        <v>0.7396316528320312</v>
      </c>
    </row>
    <row r="717">
      <c r="A717" t="n">
        <v>0</v>
      </c>
      <c r="B717" t="n">
        <v>0</v>
      </c>
    </row>
    <row r="718">
      <c r="A718" t="n">
        <v>0</v>
      </c>
      <c r="B718" t="n">
        <v>0</v>
      </c>
    </row>
    <row r="719">
      <c r="A719" t="n">
        <v>28.07960510253906</v>
      </c>
      <c r="B719" t="n">
        <v>23.46897125244141</v>
      </c>
    </row>
    <row r="720">
      <c r="A720" t="n">
        <v>0</v>
      </c>
      <c r="B720" t="n">
        <v>0</v>
      </c>
    </row>
    <row r="721">
      <c r="A721" t="n">
        <v>0</v>
      </c>
      <c r="B721" t="n">
        <v>0</v>
      </c>
    </row>
    <row r="722">
      <c r="A722" t="n">
        <v>0.1512527465820312</v>
      </c>
      <c r="B722" t="n">
        <v>0.084686279296875</v>
      </c>
    </row>
    <row r="723">
      <c r="A723" t="n">
        <v>0</v>
      </c>
      <c r="B723" t="n">
        <v>0</v>
      </c>
    </row>
    <row r="724">
      <c r="A724" t="n">
        <v>0</v>
      </c>
      <c r="B724" t="n">
        <v>0</v>
      </c>
    </row>
    <row r="725">
      <c r="A725" t="n">
        <v>0</v>
      </c>
      <c r="B725" t="n">
        <v>0</v>
      </c>
    </row>
    <row r="726">
      <c r="A726" t="n">
        <v>0</v>
      </c>
      <c r="B726" t="n">
        <v>0</v>
      </c>
    </row>
    <row r="727">
      <c r="A727" t="n">
        <v>2.920913696289062</v>
      </c>
      <c r="B727" t="n">
        <v>2.200050354003906</v>
      </c>
    </row>
    <row r="728">
      <c r="A728" t="n">
        <v>5.70220947265625</v>
      </c>
      <c r="B728" t="n">
        <v>5.629768371582031</v>
      </c>
    </row>
    <row r="729">
      <c r="A729" t="n">
        <v>7.723617553710938</v>
      </c>
      <c r="B729" t="n">
        <v>6.408576965332031</v>
      </c>
    </row>
    <row r="730">
      <c r="A730" t="n">
        <v>50.00896453857422</v>
      </c>
      <c r="B730" t="n">
        <v>49.93206024169922</v>
      </c>
    </row>
    <row r="731">
      <c r="A731" t="n">
        <v>0</v>
      </c>
      <c r="B731" t="n">
        <v>0</v>
      </c>
    </row>
    <row r="732">
      <c r="A732" t="n">
        <v>0</v>
      </c>
      <c r="B732" t="n">
        <v>0</v>
      </c>
    </row>
    <row r="733">
      <c r="A733" t="n">
        <v>1.76239013671875</v>
      </c>
      <c r="B733" t="n">
        <v>1.641082763671875</v>
      </c>
    </row>
    <row r="734">
      <c r="A734" t="n">
        <v>0</v>
      </c>
      <c r="B734" t="n">
        <v>0</v>
      </c>
    </row>
    <row r="735">
      <c r="A735" t="n">
        <v>0</v>
      </c>
      <c r="B735" t="n">
        <v>0</v>
      </c>
    </row>
    <row r="736">
      <c r="A736" t="n">
        <v>0.06046295166015625</v>
      </c>
      <c r="B736" t="n">
        <v>0.07450103759765625</v>
      </c>
    </row>
    <row r="737">
      <c r="A737" t="n">
        <v>0</v>
      </c>
      <c r="B737" t="n">
        <v>0</v>
      </c>
    </row>
    <row r="738">
      <c r="A738" t="n">
        <v>0</v>
      </c>
      <c r="B738" t="n">
        <v>0.051422119140625</v>
      </c>
    </row>
    <row r="739">
      <c r="A739" t="n">
        <v>0.6877899169921875</v>
      </c>
      <c r="B739" t="n">
        <v>0.4627609252929688</v>
      </c>
    </row>
    <row r="740">
      <c r="A740" t="n">
        <v>0</v>
      </c>
      <c r="B740" t="n">
        <v>0</v>
      </c>
    </row>
    <row r="741">
      <c r="A741" t="n">
        <v>0</v>
      </c>
      <c r="B741" t="n">
        <v>0</v>
      </c>
    </row>
    <row r="742">
      <c r="A742" t="n">
        <v>15.9637451171875</v>
      </c>
      <c r="B742" t="n">
        <v>14.00966644287109</v>
      </c>
    </row>
    <row r="743">
      <c r="A743" t="n">
        <v>0</v>
      </c>
      <c r="B743" t="n">
        <v>0</v>
      </c>
    </row>
    <row r="744">
      <c r="A744" t="n">
        <v>0</v>
      </c>
      <c r="B744" t="n">
        <v>0</v>
      </c>
    </row>
    <row r="745">
      <c r="A745" t="n">
        <v>0</v>
      </c>
      <c r="B745" t="n">
        <v>0</v>
      </c>
    </row>
    <row r="746">
      <c r="A746" t="n">
        <v>1.992034912109375</v>
      </c>
      <c r="B746" t="n">
        <v>1.325912475585938</v>
      </c>
    </row>
    <row r="747">
      <c r="A747" t="n">
        <v>0</v>
      </c>
      <c r="B747" t="n">
        <v>0</v>
      </c>
    </row>
    <row r="748">
      <c r="A748" t="n">
        <v>47.03121185302734</v>
      </c>
      <c r="B748" t="n">
        <v>46.7919921875</v>
      </c>
    </row>
    <row r="749">
      <c r="A749" t="n">
        <v>0</v>
      </c>
      <c r="B749" t="n">
        <v>0</v>
      </c>
    </row>
    <row r="750">
      <c r="A750" t="n">
        <v>0</v>
      </c>
      <c r="B750" t="n">
        <v>0</v>
      </c>
    </row>
    <row r="751">
      <c r="A751" t="n">
        <v>3.434181213378906</v>
      </c>
      <c r="B751" t="n">
        <v>2.200050354003906</v>
      </c>
    </row>
    <row r="752">
      <c r="A752" t="n">
        <v>27.7099609375</v>
      </c>
      <c r="B752" t="n">
        <v>27.53433227539062</v>
      </c>
    </row>
    <row r="753">
      <c r="A753" t="n">
        <v>0</v>
      </c>
      <c r="B753" t="n">
        <v>0</v>
      </c>
    </row>
    <row r="754">
      <c r="A754" t="n">
        <v>23.92330169677734</v>
      </c>
      <c r="B754" t="n">
        <v>23.68808746337891</v>
      </c>
    </row>
    <row r="755">
      <c r="A755" t="n">
        <v>0</v>
      </c>
      <c r="B755" t="n">
        <v>0</v>
      </c>
    </row>
    <row r="756">
      <c r="A756" t="n">
        <v>0</v>
      </c>
      <c r="B756" t="n">
        <v>0</v>
      </c>
    </row>
    <row r="757">
      <c r="A757" t="n">
        <v>1.317405700683594</v>
      </c>
      <c r="B757" t="n">
        <v>0.5104446411132812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6"/>
  <sheetViews>
    <sheetView workbookViewId="0">
      <selection activeCell="A2" sqref="A2:A16"/>
    </sheetView>
  </sheetViews>
  <sheetFormatPr baseColWidth="8" defaultRowHeight="14.4"/>
  <sheetData>
    <row r="1">
      <c r="A1" s="68" t="n">
        <v>1</v>
      </c>
    </row>
    <row r="2">
      <c r="A2" t="n">
        <v>0.3610316925201841</v>
      </c>
    </row>
    <row r="3">
      <c r="A3" t="n">
        <v>0.4458636440282749</v>
      </c>
    </row>
    <row r="4">
      <c r="A4" t="n">
        <v>0.4869232071945417</v>
      </c>
    </row>
    <row r="5">
      <c r="A5" t="n">
        <v>0.3761996286514279</v>
      </c>
    </row>
    <row r="6">
      <c r="A6" t="n">
        <v>0.4496967705426768</v>
      </c>
    </row>
    <row r="7">
      <c r="A7" t="n">
        <v>0.4087675614682014</v>
      </c>
    </row>
    <row r="8">
      <c r="A8" t="n">
        <v>0.3263586549870262</v>
      </c>
    </row>
    <row r="9">
      <c r="A9" t="n">
        <v>0.4420564130277316</v>
      </c>
    </row>
    <row r="10">
      <c r="A10" t="n">
        <v>0.4775223422597007</v>
      </c>
    </row>
    <row r="11">
      <c r="A11" t="n">
        <v>0.4366363416107074</v>
      </c>
    </row>
    <row r="12">
      <c r="A12" t="n">
        <v>0.4064981484053155</v>
      </c>
    </row>
    <row r="13">
      <c r="A13" t="n">
        <v>0.4312090209743502</v>
      </c>
    </row>
    <row r="14">
      <c r="A14" t="n">
        <v>0.4161643612619405</v>
      </c>
    </row>
    <row r="15">
      <c r="A15" t="n">
        <v>0.5232334874947515</v>
      </c>
    </row>
    <row r="16">
      <c r="A16" t="n">
        <v>0.3781380099108035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6"/>
  <sheetViews>
    <sheetView workbookViewId="0">
      <selection activeCell="A2" sqref="A2:A16"/>
    </sheetView>
  </sheetViews>
  <sheetFormatPr baseColWidth="8" defaultRowHeight="14.4"/>
  <sheetData>
    <row r="1">
      <c r="A1" s="68" t="n">
        <v>1</v>
      </c>
    </row>
    <row r="2">
      <c r="A2" t="n">
        <v>0.8015873015873016</v>
      </c>
    </row>
    <row r="3">
      <c r="A3" t="n">
        <v>0.7777777777777778</v>
      </c>
    </row>
    <row r="4">
      <c r="A4" t="n">
        <v>0.7718253968253969</v>
      </c>
    </row>
    <row r="5">
      <c r="A5" t="n">
        <v>0.8313492063492064</v>
      </c>
    </row>
    <row r="6">
      <c r="A6" t="n">
        <v>0.7797619047619048</v>
      </c>
    </row>
    <row r="7">
      <c r="A7" t="n">
        <v>0.8115079365079365</v>
      </c>
    </row>
    <row r="8">
      <c r="A8" t="n">
        <v>0.8253968253968254</v>
      </c>
    </row>
    <row r="9">
      <c r="A9" t="n">
        <v>0.7896825396825397</v>
      </c>
    </row>
    <row r="10">
      <c r="A10" t="n">
        <v>0.7400793650793651</v>
      </c>
    </row>
    <row r="11">
      <c r="A11" t="n">
        <v>0.7976190476190477</v>
      </c>
    </row>
    <row r="12">
      <c r="A12" t="n">
        <v>0.8055555555555556</v>
      </c>
    </row>
    <row r="13">
      <c r="A13" t="n">
        <v>0.7718253968253969</v>
      </c>
    </row>
    <row r="14">
      <c r="A14" t="n">
        <v>0.7797619047619048</v>
      </c>
    </row>
    <row r="15">
      <c r="A15" t="n">
        <v>0.7619047619047619</v>
      </c>
    </row>
    <row r="16">
      <c r="A16" t="n">
        <v>0.8075396825396826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6"/>
  <sheetViews>
    <sheetView workbookViewId="0">
      <selection activeCell="A2" sqref="A2:A16"/>
    </sheetView>
  </sheetViews>
  <sheetFormatPr baseColWidth="8" defaultRowHeight="14.4"/>
  <sheetData>
    <row r="1">
      <c r="A1" s="68" t="n">
        <v>1</v>
      </c>
    </row>
    <row r="2">
      <c r="A2" t="n">
        <v>1.20203699256251</v>
      </c>
    </row>
    <row r="3">
      <c r="A3" t="n">
        <v>1.17812740013969</v>
      </c>
    </row>
    <row r="4">
      <c r="A4" t="n">
        <v>1.209720849529668</v>
      </c>
    </row>
    <row r="5">
      <c r="A5" t="n">
        <v>1.250986488508401</v>
      </c>
    </row>
    <row r="6">
      <c r="A6" t="n">
        <v>1.232739333260835</v>
      </c>
    </row>
    <row r="7">
      <c r="A7" t="n">
        <v>1.247983657668872</v>
      </c>
    </row>
    <row r="8">
      <c r="A8" t="n">
        <v>1.108357665221796</v>
      </c>
    </row>
    <row r="9">
      <c r="A9" t="n">
        <v>1.229351001895629</v>
      </c>
    </row>
    <row r="10">
      <c r="A10" t="n">
        <v>1.240661354642354</v>
      </c>
    </row>
    <row r="11">
      <c r="A11" t="n">
        <v>1.22174212714302</v>
      </c>
    </row>
    <row r="12">
      <c r="A12" t="n">
        <v>1.212764724065722</v>
      </c>
    </row>
    <row r="13">
      <c r="A13" t="n">
        <v>1.241794953373953</v>
      </c>
    </row>
    <row r="14">
      <c r="A14" t="n">
        <v>1.189947154793628</v>
      </c>
    </row>
    <row r="15">
      <c r="A15" t="n">
        <v>1.208753291855523</v>
      </c>
    </row>
    <row r="16">
      <c r="A16" t="n">
        <v>1.20815361745045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6"/>
  <sheetViews>
    <sheetView workbookViewId="0">
      <selection activeCell="A2" sqref="A2:A16"/>
    </sheetView>
  </sheetViews>
  <sheetFormatPr baseColWidth="8" defaultRowHeight="14.4"/>
  <sheetData>
    <row r="1">
      <c r="A1" s="68" t="n">
        <v>1</v>
      </c>
    </row>
    <row r="2">
      <c r="A2" t="n">
        <v>0.2757936507936508</v>
      </c>
    </row>
    <row r="3">
      <c r="A3" t="n">
        <v>0.3075396825396826</v>
      </c>
    </row>
    <row r="4">
      <c r="A4" t="n">
        <v>0.2996031746031746</v>
      </c>
    </row>
    <row r="5">
      <c r="A5" t="n">
        <v>0.3015873015873016</v>
      </c>
    </row>
    <row r="6">
      <c r="A6" t="n">
        <v>0.257936507936508</v>
      </c>
    </row>
    <row r="7">
      <c r="A7" t="n">
        <v>0.2777777777777778</v>
      </c>
    </row>
    <row r="8">
      <c r="A8" t="n">
        <v>0.3373015873015873</v>
      </c>
    </row>
    <row r="9">
      <c r="A9" t="n">
        <v>0.2757936507936508</v>
      </c>
    </row>
    <row r="10">
      <c r="A10" t="n">
        <v>0.2619047619047619</v>
      </c>
    </row>
    <row r="11">
      <c r="A11" t="n">
        <v>0.2896825396825397</v>
      </c>
    </row>
    <row r="12">
      <c r="A12" t="n">
        <v>0.2936507936507937</v>
      </c>
    </row>
    <row r="13">
      <c r="A13" t="n">
        <v>0.2638888888888889</v>
      </c>
    </row>
    <row r="14">
      <c r="A14" t="n">
        <v>0.2956349206349206</v>
      </c>
    </row>
    <row r="15">
      <c r="A15" t="n">
        <v>0.2936507936507937</v>
      </c>
    </row>
    <row r="16">
      <c r="A16" t="n">
        <v>0.3015873015873016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6"/>
  <sheetViews>
    <sheetView workbookViewId="0">
      <selection activeCell="A2" sqref="A2:A16"/>
    </sheetView>
  </sheetViews>
  <sheetFormatPr baseColWidth="8" defaultRowHeight="14.4"/>
  <sheetData>
    <row r="1">
      <c r="A1" s="68" t="n">
        <v>1</v>
      </c>
    </row>
    <row r="2">
      <c r="A2" t="n">
        <v>0.3088960768448136</v>
      </c>
    </row>
    <row r="3">
      <c r="A3" t="n">
        <v>0.3642596537596464</v>
      </c>
    </row>
    <row r="4">
      <c r="A4" t="n">
        <v>0.3516754853573297</v>
      </c>
    </row>
    <row r="5">
      <c r="A5" t="n">
        <v>0.3262075102836478</v>
      </c>
    </row>
    <row r="6">
      <c r="A6" t="n">
        <v>0.3413147926942271</v>
      </c>
    </row>
    <row r="7">
      <c r="A7" t="n">
        <v>0.3365149952182157</v>
      </c>
    </row>
    <row r="8">
      <c r="A8" t="n">
        <v>0.3158188564698807</v>
      </c>
    </row>
    <row r="9">
      <c r="A9" t="n">
        <v>0.3290248225925684</v>
      </c>
    </row>
    <row r="10">
      <c r="A10" t="n">
        <v>0.4087030813741687</v>
      </c>
    </row>
    <row r="11">
      <c r="A11" t="n">
        <v>0.3520662565561393</v>
      </c>
    </row>
    <row r="12">
      <c r="A12" t="n">
        <v>0.3175062673929138</v>
      </c>
    </row>
    <row r="13">
      <c r="A13" t="n">
        <v>0.3377059391632156</v>
      </c>
    </row>
    <row r="14">
      <c r="A14" t="n">
        <v>0.391151802461224</v>
      </c>
    </row>
    <row r="15">
      <c r="A15" t="n">
        <v>0.3665043951462135</v>
      </c>
    </row>
    <row r="16">
      <c r="A16" t="n">
        <v>0.2953676431284288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6"/>
  <sheetViews>
    <sheetView workbookViewId="0">
      <selection activeCell="A2" sqref="A2:A16"/>
    </sheetView>
  </sheetViews>
  <sheetFormatPr baseColWidth="8" defaultRowHeight="14.4"/>
  <sheetData>
    <row r="1">
      <c r="A1" s="68" t="n">
        <v>1</v>
      </c>
    </row>
    <row r="2">
      <c r="A2" t="n">
        <v>0.8194444444444444</v>
      </c>
    </row>
    <row r="3">
      <c r="A3" t="n">
        <v>0.8055555555555556</v>
      </c>
    </row>
    <row r="4">
      <c r="A4" t="n">
        <v>0.8253968253968254</v>
      </c>
    </row>
    <row r="5">
      <c r="A5" t="n">
        <v>0.8571428571428571</v>
      </c>
    </row>
    <row r="6">
      <c r="A6" t="n">
        <v>0.8015873015873016</v>
      </c>
    </row>
    <row r="7">
      <c r="A7" t="n">
        <v>0.8373015873015873</v>
      </c>
    </row>
    <row r="8">
      <c r="A8" t="n">
        <v>0.8095238095238095</v>
      </c>
    </row>
    <row r="9">
      <c r="A9" t="n">
        <v>0.8273809523809523</v>
      </c>
    </row>
    <row r="10">
      <c r="A10" t="n">
        <v>0.7936507936507936</v>
      </c>
    </row>
    <row r="11">
      <c r="A11" t="n">
        <v>0.8234126984126984</v>
      </c>
    </row>
    <row r="12">
      <c r="A12" t="n">
        <v>0.8472222222222222</v>
      </c>
    </row>
    <row r="13">
      <c r="A13" t="n">
        <v>0.8333333333333334</v>
      </c>
    </row>
    <row r="14">
      <c r="A14" t="n">
        <v>0.8035714285714286</v>
      </c>
    </row>
    <row r="15">
      <c r="A15" t="n">
        <v>0.8234126984126984</v>
      </c>
    </row>
    <row r="16">
      <c r="A16" t="n">
        <v>0.8333333333333334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6"/>
  <sheetViews>
    <sheetView workbookViewId="0">
      <selection activeCell="A2" sqref="A2:A16"/>
    </sheetView>
  </sheetViews>
  <sheetFormatPr baseColWidth="8" defaultRowHeight="14.4"/>
  <sheetData>
    <row r="1">
      <c r="A1" s="68" t="n">
        <v>1</v>
      </c>
    </row>
    <row r="2">
      <c r="A2" t="n">
        <v>0.9193767398692727</v>
      </c>
    </row>
    <row r="3">
      <c r="A3" t="n">
        <v>1.081873886536575</v>
      </c>
    </row>
    <row r="4">
      <c r="A4" t="n">
        <v>0.9938962759756172</v>
      </c>
    </row>
    <row r="5">
      <c r="A5" t="n">
        <v>0.8419980012694053</v>
      </c>
    </row>
    <row r="6">
      <c r="A6" t="n">
        <v>0.9695055793858303</v>
      </c>
    </row>
    <row r="7">
      <c r="A7" t="n">
        <v>0.8986261506117765</v>
      </c>
    </row>
    <row r="8">
      <c r="A8" t="n">
        <v>0.8786886605679011</v>
      </c>
    </row>
    <row r="9">
      <c r="A9" t="n">
        <v>0.9712853024991909</v>
      </c>
    </row>
    <row r="10">
      <c r="A10" t="n">
        <v>1.043411814307917</v>
      </c>
    </row>
    <row r="11">
      <c r="A11" t="n">
        <v>0.9594765830219562</v>
      </c>
    </row>
    <row r="12">
      <c r="A12" t="n">
        <v>0.9298756080906779</v>
      </c>
    </row>
    <row r="13">
      <c r="A13" t="n">
        <v>0.9986224244819973</v>
      </c>
    </row>
    <row r="14">
      <c r="A14" t="n">
        <v>0.9523113740222535</v>
      </c>
    </row>
    <row r="15">
      <c r="A15" t="n">
        <v>1.006157468696052</v>
      </c>
    </row>
    <row r="16">
      <c r="A16" t="n">
        <v>0.8668865024411051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6"/>
  <sheetViews>
    <sheetView workbookViewId="0">
      <selection activeCell="A2" sqref="A2:A16"/>
    </sheetView>
  </sheetViews>
  <sheetFormatPr baseColWidth="8" defaultRowHeight="14.4"/>
  <sheetData>
    <row r="1">
      <c r="A1" s="68" t="n">
        <v>1</v>
      </c>
    </row>
    <row r="2">
      <c r="A2" t="n">
        <v>0.6091269841269841</v>
      </c>
    </row>
    <row r="3">
      <c r="A3" t="n">
        <v>0.5337301587301587</v>
      </c>
    </row>
    <row r="4">
      <c r="A4" t="n">
        <v>0.5932539682539683</v>
      </c>
    </row>
    <row r="5">
      <c r="A5" t="n">
        <v>0.6369047619047619</v>
      </c>
    </row>
    <row r="6">
      <c r="A6" t="n">
        <v>0.5734126984126984</v>
      </c>
    </row>
    <row r="7">
      <c r="A7" t="n">
        <v>0.625</v>
      </c>
    </row>
    <row r="8">
      <c r="A8" t="n">
        <v>0.5734126984126984</v>
      </c>
    </row>
    <row r="9">
      <c r="A9" t="n">
        <v>0.6130952380952381</v>
      </c>
    </row>
    <row r="10">
      <c r="A10" t="n">
        <v>0.5694444444444444</v>
      </c>
    </row>
    <row r="11">
      <c r="A11" t="n">
        <v>0.5932539682539683</v>
      </c>
    </row>
    <row r="12">
      <c r="A12" t="n">
        <v>0.6091269841269841</v>
      </c>
    </row>
    <row r="13">
      <c r="A13" t="n">
        <v>0.5972222222222222</v>
      </c>
    </row>
    <row r="14">
      <c r="A14" t="n">
        <v>0.5753968253968254</v>
      </c>
    </row>
    <row r="15">
      <c r="A15" t="n">
        <v>0.5674603174603174</v>
      </c>
    </row>
    <row r="16">
      <c r="A16" t="n">
        <v>0.6329365079365079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6"/>
  <sheetViews>
    <sheetView workbookViewId="0">
      <selection activeCell="A2" sqref="A2:A16"/>
    </sheetView>
  </sheetViews>
  <sheetFormatPr baseColWidth="8" defaultRowHeight="14.4"/>
  <sheetData>
    <row r="1">
      <c r="A1" s="69" t="n">
        <v>1</v>
      </c>
    </row>
    <row r="2">
      <c r="A2" t="n">
        <v>0.9027777777777778</v>
      </c>
    </row>
    <row r="3">
      <c r="A3" t="n">
        <v>0.8849206349206349</v>
      </c>
    </row>
    <row r="4">
      <c r="A4" t="n">
        <v>0.8888888888888888</v>
      </c>
    </row>
    <row r="5">
      <c r="A5" t="n">
        <v>0.9226190476190477</v>
      </c>
    </row>
    <row r="6">
      <c r="A6" t="n">
        <v>0.8888888888888888</v>
      </c>
    </row>
    <row r="7">
      <c r="A7" t="n">
        <v>0.9067460317460317</v>
      </c>
    </row>
    <row r="8">
      <c r="A8" t="n">
        <v>0.8968253968253969</v>
      </c>
    </row>
    <row r="9">
      <c r="A9" t="n">
        <v>0.9047619047619048</v>
      </c>
    </row>
    <row r="10">
      <c r="A10" t="n">
        <v>0.871031746031746</v>
      </c>
    </row>
    <row r="11">
      <c r="A11" t="n">
        <v>0.9007936507936508</v>
      </c>
    </row>
    <row r="12">
      <c r="A12" t="n">
        <v>0.9067460317460317</v>
      </c>
    </row>
    <row r="13">
      <c r="A13" t="n">
        <v>0.9047619047619048</v>
      </c>
    </row>
    <row r="14">
      <c r="A14" t="n">
        <v>0.8849206349206349</v>
      </c>
    </row>
    <row r="15">
      <c r="A15" t="n">
        <v>0.8869047619047619</v>
      </c>
    </row>
    <row r="16">
      <c r="A16" t="n">
        <v>0.9226190476190477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521"/>
  <sheetViews>
    <sheetView topLeftCell="A2493" workbookViewId="0">
      <selection activeCell="B1" sqref="B1:G2521"/>
    </sheetView>
  </sheetViews>
  <sheetFormatPr baseColWidth="8" defaultRowHeight="14.4"/>
  <sheetData>
    <row r="1">
      <c r="A1" s="71" t="inlineStr">
        <is>
          <t>Depth</t>
        </is>
      </c>
      <c r="B1" s="71" t="inlineStr">
        <is>
          <t>PilotLength</t>
        </is>
      </c>
      <c r="C1" s="71" t="inlineStr">
        <is>
          <t>PilotSpacing</t>
        </is>
      </c>
      <c r="D1" s="71" t="inlineStr">
        <is>
          <t>SymbolRate</t>
        </is>
      </c>
      <c r="E1" s="71" t="inlineStr">
        <is>
          <t>PhaseNoise</t>
        </is>
      </c>
      <c r="F1" s="71" t="inlineStr">
        <is>
          <t>BER</t>
        </is>
      </c>
      <c r="G1" s="71" t="inlineStr">
        <is>
          <t>CBER</t>
        </is>
      </c>
    </row>
    <row r="2">
      <c r="A2" s="71" t="n">
        <v>0</v>
      </c>
      <c r="B2" t="n">
        <v>8</v>
      </c>
      <c r="C2" t="n">
        <v>32</v>
      </c>
      <c r="D2" t="n">
        <v>1000000</v>
      </c>
      <c r="E2" t="n">
        <v>0</v>
      </c>
      <c r="F2" t="n">
        <v>0</v>
      </c>
      <c r="G2" t="n">
        <v>0</v>
      </c>
    </row>
    <row r="3">
      <c r="A3" s="71" t="n">
        <v>1</v>
      </c>
      <c r="B3" t="n">
        <v>8</v>
      </c>
      <c r="C3" t="n">
        <v>32</v>
      </c>
      <c r="D3" t="n">
        <v>1000000</v>
      </c>
      <c r="E3" t="n">
        <v>2.5</v>
      </c>
      <c r="F3" t="n">
        <v>0</v>
      </c>
      <c r="G3" t="n">
        <v>0</v>
      </c>
    </row>
    <row r="4">
      <c r="A4" s="71" t="n">
        <v>2</v>
      </c>
      <c r="B4" t="n">
        <v>8</v>
      </c>
      <c r="C4" t="n">
        <v>32</v>
      </c>
      <c r="D4" t="n">
        <v>1000000</v>
      </c>
      <c r="E4" t="n">
        <v>5</v>
      </c>
      <c r="F4" t="n">
        <v>0</v>
      </c>
      <c r="G4" t="n">
        <v>0</v>
      </c>
    </row>
    <row r="5">
      <c r="A5" s="71" t="n">
        <v>3</v>
      </c>
      <c r="B5" t="n">
        <v>8</v>
      </c>
      <c r="C5" t="n">
        <v>32</v>
      </c>
      <c r="D5" t="n">
        <v>1000000</v>
      </c>
      <c r="E5" t="n">
        <v>7.5</v>
      </c>
      <c r="F5" t="n">
        <v>0</v>
      </c>
      <c r="G5" t="n">
        <v>0</v>
      </c>
    </row>
    <row r="6">
      <c r="A6" s="71" t="n">
        <v>4</v>
      </c>
      <c r="B6" t="n">
        <v>8</v>
      </c>
      <c r="C6" t="n">
        <v>32</v>
      </c>
      <c r="D6" t="n">
        <v>1000000</v>
      </c>
      <c r="E6" t="n">
        <v>10</v>
      </c>
      <c r="F6" t="n">
        <v>0</v>
      </c>
      <c r="G6" t="n">
        <v>0</v>
      </c>
    </row>
    <row r="7">
      <c r="A7" s="71" t="n">
        <v>5</v>
      </c>
      <c r="B7" t="n">
        <v>8</v>
      </c>
      <c r="C7" t="n">
        <v>32</v>
      </c>
      <c r="D7" t="n">
        <v>1000000</v>
      </c>
      <c r="E7" t="n">
        <v>12.5</v>
      </c>
      <c r="F7" t="n">
        <v>0.01316070556640625</v>
      </c>
      <c r="G7" t="n">
        <v>0.00209808349609375</v>
      </c>
    </row>
    <row r="8">
      <c r="A8" s="71" t="n">
        <v>6</v>
      </c>
      <c r="B8" t="n">
        <v>8</v>
      </c>
      <c r="C8" t="n">
        <v>32</v>
      </c>
      <c r="D8" t="n">
        <v>1000000</v>
      </c>
      <c r="E8" t="n">
        <v>15</v>
      </c>
      <c r="F8" t="n">
        <v>0.3705978393554688</v>
      </c>
      <c r="G8" t="n">
        <v>0.133514404296875</v>
      </c>
    </row>
    <row r="9">
      <c r="A9" s="71" t="n">
        <v>7</v>
      </c>
      <c r="B9" t="n">
        <v>8</v>
      </c>
      <c r="C9" t="n">
        <v>32</v>
      </c>
      <c r="D9" t="n">
        <v>1000000</v>
      </c>
      <c r="E9" t="n">
        <v>17.5</v>
      </c>
      <c r="F9" t="n">
        <v>2.803611755371094</v>
      </c>
      <c r="G9" t="n">
        <v>1.361083984375</v>
      </c>
    </row>
    <row r="10">
      <c r="A10" s="71" t="n">
        <v>8</v>
      </c>
      <c r="B10" t="n">
        <v>8</v>
      </c>
      <c r="C10" t="n">
        <v>32</v>
      </c>
      <c r="D10" t="n">
        <v>1000000</v>
      </c>
      <c r="E10" t="n">
        <v>20</v>
      </c>
      <c r="F10" t="n">
        <v>9.995079040527344</v>
      </c>
      <c r="G10" t="n">
        <v>6.058311462402344</v>
      </c>
    </row>
    <row r="11">
      <c r="A11" s="71" t="n">
        <v>9</v>
      </c>
      <c r="B11" t="n">
        <v>8</v>
      </c>
      <c r="C11" t="n">
        <v>32</v>
      </c>
      <c r="D11" t="n">
        <v>1000000</v>
      </c>
      <c r="E11" t="n">
        <v>22.5</v>
      </c>
      <c r="F11" t="n">
        <v>21.68140411376953</v>
      </c>
      <c r="G11" t="n">
        <v>15.81916809082031</v>
      </c>
    </row>
    <row r="12">
      <c r="A12" s="71" t="n">
        <v>10</v>
      </c>
      <c r="B12" t="n">
        <v>8</v>
      </c>
      <c r="C12" t="n">
        <v>32</v>
      </c>
      <c r="D12" t="n">
        <v>1000000</v>
      </c>
      <c r="E12" t="n">
        <v>25</v>
      </c>
      <c r="F12" t="n">
        <v>34.83486175537109</v>
      </c>
      <c r="G12" t="n">
        <v>29.74643707275391</v>
      </c>
    </row>
    <row r="13">
      <c r="A13" s="71" t="n">
        <v>11</v>
      </c>
      <c r="B13" t="n">
        <v>8</v>
      </c>
      <c r="C13" t="n">
        <v>32</v>
      </c>
      <c r="D13" t="n">
        <v>1000000</v>
      </c>
      <c r="E13" t="n">
        <v>27.5</v>
      </c>
      <c r="F13" t="n">
        <v>44.79923248291016</v>
      </c>
      <c r="G13" t="n">
        <v>41.94908142089844</v>
      </c>
    </row>
    <row r="14">
      <c r="A14" s="71" t="n">
        <v>12</v>
      </c>
      <c r="B14" t="n">
        <v>8</v>
      </c>
      <c r="C14" t="n">
        <v>32</v>
      </c>
      <c r="D14" t="n">
        <v>1000000</v>
      </c>
      <c r="E14" t="n">
        <v>30</v>
      </c>
      <c r="F14" t="n">
        <v>49.46575164794922</v>
      </c>
      <c r="G14" t="n">
        <v>48.27079772949219</v>
      </c>
    </row>
    <row r="15">
      <c r="A15" s="71" t="n">
        <v>13</v>
      </c>
      <c r="B15" t="n">
        <v>8</v>
      </c>
      <c r="C15" t="n">
        <v>32</v>
      </c>
      <c r="D15" t="n">
        <v>1000000</v>
      </c>
      <c r="E15" t="n">
        <v>32.5</v>
      </c>
      <c r="F15" t="n">
        <v>50.00934600830078</v>
      </c>
      <c r="G15" t="n">
        <v>49.60155487060547</v>
      </c>
    </row>
    <row r="16">
      <c r="A16" s="71" t="n">
        <v>14</v>
      </c>
      <c r="B16" t="n">
        <v>8</v>
      </c>
      <c r="C16" t="n">
        <v>32</v>
      </c>
      <c r="D16" t="n">
        <v>1000000</v>
      </c>
      <c r="E16" t="n">
        <v>35</v>
      </c>
      <c r="F16" t="n">
        <v>50.00457763671875</v>
      </c>
      <c r="G16" t="n">
        <v>49.88937377929688</v>
      </c>
    </row>
    <row r="17">
      <c r="A17" s="71" t="n">
        <v>15</v>
      </c>
      <c r="B17" t="n">
        <v>8</v>
      </c>
      <c r="C17" t="n">
        <v>32</v>
      </c>
      <c r="D17" t="n">
        <v>15000000</v>
      </c>
      <c r="E17" t="n">
        <v>0</v>
      </c>
      <c r="F17" t="n">
        <v>0</v>
      </c>
      <c r="G17" t="n">
        <v>0</v>
      </c>
    </row>
    <row r="18">
      <c r="A18" s="71" t="n">
        <v>16</v>
      </c>
      <c r="B18" t="n">
        <v>8</v>
      </c>
      <c r="C18" t="n">
        <v>32</v>
      </c>
      <c r="D18" t="n">
        <v>15000000</v>
      </c>
      <c r="E18" t="n">
        <v>2.5</v>
      </c>
      <c r="F18" t="n">
        <v>0</v>
      </c>
      <c r="G18" t="n">
        <v>0</v>
      </c>
    </row>
    <row r="19">
      <c r="A19" s="71" t="n">
        <v>17</v>
      </c>
      <c r="B19" t="n">
        <v>8</v>
      </c>
      <c r="C19" t="n">
        <v>32</v>
      </c>
      <c r="D19" t="n">
        <v>15000000</v>
      </c>
      <c r="E19" t="n">
        <v>5</v>
      </c>
      <c r="F19" t="n">
        <v>0</v>
      </c>
      <c r="G19" t="n">
        <v>0</v>
      </c>
    </row>
    <row r="20">
      <c r="A20" s="71" t="n">
        <v>18</v>
      </c>
      <c r="B20" t="n">
        <v>8</v>
      </c>
      <c r="C20" t="n">
        <v>32</v>
      </c>
      <c r="D20" t="n">
        <v>15000000</v>
      </c>
      <c r="E20" t="n">
        <v>7.5</v>
      </c>
      <c r="F20" t="n">
        <v>0</v>
      </c>
      <c r="G20" t="n">
        <v>0</v>
      </c>
    </row>
    <row r="21">
      <c r="A21" s="71" t="n">
        <v>19</v>
      </c>
      <c r="B21" t="n">
        <v>8</v>
      </c>
      <c r="C21" t="n">
        <v>32</v>
      </c>
      <c r="D21" t="n">
        <v>15000000</v>
      </c>
      <c r="E21" t="n">
        <v>10</v>
      </c>
      <c r="F21" t="n">
        <v>0</v>
      </c>
      <c r="G21" t="n">
        <v>0</v>
      </c>
    </row>
    <row r="22">
      <c r="A22" s="71" t="n">
        <v>20</v>
      </c>
      <c r="B22" t="n">
        <v>8</v>
      </c>
      <c r="C22" t="n">
        <v>32</v>
      </c>
      <c r="D22" t="n">
        <v>15000000</v>
      </c>
      <c r="E22" t="n">
        <v>12.5</v>
      </c>
      <c r="F22" t="n">
        <v>0.01068115234375</v>
      </c>
      <c r="G22" t="n">
        <v>0</v>
      </c>
    </row>
    <row r="23">
      <c r="A23" s="71" t="n">
        <v>21</v>
      </c>
      <c r="B23" t="n">
        <v>8</v>
      </c>
      <c r="C23" t="n">
        <v>32</v>
      </c>
      <c r="D23" t="n">
        <v>15000000</v>
      </c>
      <c r="E23" t="n">
        <v>15</v>
      </c>
      <c r="F23" t="n">
        <v>0.3507614135742188</v>
      </c>
      <c r="G23" t="n">
        <v>0</v>
      </c>
    </row>
    <row r="24">
      <c r="A24" s="71" t="n">
        <v>22</v>
      </c>
      <c r="B24" t="n">
        <v>8</v>
      </c>
      <c r="C24" t="n">
        <v>32</v>
      </c>
      <c r="D24" t="n">
        <v>15000000</v>
      </c>
      <c r="E24" t="n">
        <v>17.5</v>
      </c>
      <c r="F24" t="n">
        <v>3.2440185546875</v>
      </c>
      <c r="G24" t="n">
        <v>0</v>
      </c>
    </row>
    <row r="25">
      <c r="A25" s="71" t="n">
        <v>23</v>
      </c>
      <c r="B25" t="n">
        <v>8</v>
      </c>
      <c r="C25" t="n">
        <v>32</v>
      </c>
      <c r="D25" t="n">
        <v>15000000</v>
      </c>
      <c r="E25" t="n">
        <v>20</v>
      </c>
      <c r="F25" t="n">
        <v>10.98880767822266</v>
      </c>
      <c r="G25" t="n">
        <v>0.1857757568359375</v>
      </c>
    </row>
    <row r="26">
      <c r="A26" s="71" t="n">
        <v>24</v>
      </c>
      <c r="B26" t="n">
        <v>8</v>
      </c>
      <c r="C26" t="n">
        <v>32</v>
      </c>
      <c r="D26" t="n">
        <v>15000000</v>
      </c>
      <c r="E26" t="n">
        <v>22.5</v>
      </c>
      <c r="F26" t="n">
        <v>21.87175750732422</v>
      </c>
      <c r="G26" t="n">
        <v>1.365852355957031</v>
      </c>
    </row>
    <row r="27">
      <c r="A27" s="71" t="n">
        <v>25</v>
      </c>
      <c r="B27" t="n">
        <v>8</v>
      </c>
      <c r="C27" t="n">
        <v>32</v>
      </c>
      <c r="D27" t="n">
        <v>15000000</v>
      </c>
      <c r="E27" t="n">
        <v>25</v>
      </c>
      <c r="F27" t="n">
        <v>35.69145202636719</v>
      </c>
      <c r="G27" t="n">
        <v>5.4840087890625</v>
      </c>
    </row>
    <row r="28">
      <c r="A28" s="71" t="n">
        <v>26</v>
      </c>
      <c r="B28" t="n">
        <v>8</v>
      </c>
      <c r="C28" t="n">
        <v>32</v>
      </c>
      <c r="D28" t="n">
        <v>15000000</v>
      </c>
      <c r="E28" t="n">
        <v>27.5</v>
      </c>
      <c r="F28" t="n">
        <v>45.16105651855469</v>
      </c>
      <c r="G28" t="n">
        <v>12.94689178466797</v>
      </c>
    </row>
    <row r="29">
      <c r="A29" s="71" t="n">
        <v>27</v>
      </c>
      <c r="B29" t="n">
        <v>8</v>
      </c>
      <c r="C29" t="n">
        <v>32</v>
      </c>
      <c r="D29" t="n">
        <v>15000000</v>
      </c>
      <c r="E29" t="n">
        <v>30</v>
      </c>
      <c r="F29" t="n">
        <v>49.70340728759766</v>
      </c>
      <c r="G29" t="n">
        <v>23.41156005859375</v>
      </c>
    </row>
    <row r="30">
      <c r="A30" s="71" t="n">
        <v>28</v>
      </c>
      <c r="B30" t="n">
        <v>8</v>
      </c>
      <c r="C30" t="n">
        <v>32</v>
      </c>
      <c r="D30" t="n">
        <v>15000000</v>
      </c>
      <c r="E30" t="n">
        <v>32.5</v>
      </c>
      <c r="F30" t="n">
        <v>50.03700256347656</v>
      </c>
      <c r="G30" t="n">
        <v>33.46290588378906</v>
      </c>
    </row>
    <row r="31">
      <c r="A31" s="71" t="n">
        <v>29</v>
      </c>
      <c r="B31" t="n">
        <v>8</v>
      </c>
      <c r="C31" t="n">
        <v>32</v>
      </c>
      <c r="D31" t="n">
        <v>15000000</v>
      </c>
      <c r="E31" t="n">
        <v>35</v>
      </c>
      <c r="F31" t="n">
        <v>50.05760192871094</v>
      </c>
      <c r="G31" t="n">
        <v>42.02766418457031</v>
      </c>
    </row>
    <row r="32">
      <c r="A32" s="71" t="n">
        <v>30</v>
      </c>
      <c r="B32" t="n">
        <v>8</v>
      </c>
      <c r="C32" t="n">
        <v>32</v>
      </c>
      <c r="D32" t="n">
        <v>30000000</v>
      </c>
      <c r="E32" t="n">
        <v>0</v>
      </c>
      <c r="F32" t="n">
        <v>0</v>
      </c>
      <c r="G32" t="n">
        <v>0</v>
      </c>
    </row>
    <row r="33">
      <c r="A33" s="71" t="n">
        <v>31</v>
      </c>
      <c r="B33" t="n">
        <v>8</v>
      </c>
      <c r="C33" t="n">
        <v>32</v>
      </c>
      <c r="D33" t="n">
        <v>30000000</v>
      </c>
      <c r="E33" t="n">
        <v>2.5</v>
      </c>
      <c r="F33" t="n">
        <v>0</v>
      </c>
      <c r="G33" t="n">
        <v>0</v>
      </c>
    </row>
    <row r="34">
      <c r="A34" s="71" t="n">
        <v>32</v>
      </c>
      <c r="B34" t="n">
        <v>8</v>
      </c>
      <c r="C34" t="n">
        <v>32</v>
      </c>
      <c r="D34" t="n">
        <v>30000000</v>
      </c>
      <c r="E34" t="n">
        <v>5</v>
      </c>
      <c r="F34" t="n">
        <v>0</v>
      </c>
      <c r="G34" t="n">
        <v>0</v>
      </c>
    </row>
    <row r="35">
      <c r="A35" s="71" t="n">
        <v>33</v>
      </c>
      <c r="B35" t="n">
        <v>8</v>
      </c>
      <c r="C35" t="n">
        <v>32</v>
      </c>
      <c r="D35" t="n">
        <v>30000000</v>
      </c>
      <c r="E35" t="n">
        <v>7.5</v>
      </c>
      <c r="F35" t="n">
        <v>0</v>
      </c>
      <c r="G35" t="n">
        <v>0</v>
      </c>
    </row>
    <row r="36">
      <c r="A36" s="71" t="n">
        <v>34</v>
      </c>
      <c r="B36" t="n">
        <v>8</v>
      </c>
      <c r="C36" t="n">
        <v>32</v>
      </c>
      <c r="D36" t="n">
        <v>30000000</v>
      </c>
      <c r="E36" t="n">
        <v>10</v>
      </c>
      <c r="F36" t="n">
        <v>0</v>
      </c>
      <c r="G36" t="n">
        <v>0</v>
      </c>
    </row>
    <row r="37">
      <c r="A37" s="71" t="n">
        <v>35</v>
      </c>
      <c r="B37" t="n">
        <v>8</v>
      </c>
      <c r="C37" t="n">
        <v>32</v>
      </c>
      <c r="D37" t="n">
        <v>30000000</v>
      </c>
      <c r="E37" t="n">
        <v>12.5</v>
      </c>
      <c r="F37" t="n">
        <v>0.00438690185546875</v>
      </c>
      <c r="G37" t="n">
        <v>0</v>
      </c>
    </row>
    <row r="38">
      <c r="A38" s="71" t="n">
        <v>36</v>
      </c>
      <c r="B38" t="n">
        <v>8</v>
      </c>
      <c r="C38" t="n">
        <v>32</v>
      </c>
      <c r="D38" t="n">
        <v>30000000</v>
      </c>
      <c r="E38" t="n">
        <v>15</v>
      </c>
      <c r="F38" t="n">
        <v>0.1955032348632812</v>
      </c>
      <c r="G38" t="n">
        <v>0</v>
      </c>
    </row>
    <row r="39">
      <c r="A39" s="71" t="n">
        <v>37</v>
      </c>
      <c r="B39" t="n">
        <v>8</v>
      </c>
      <c r="C39" t="n">
        <v>32</v>
      </c>
      <c r="D39" t="n">
        <v>30000000</v>
      </c>
      <c r="E39" t="n">
        <v>17.5</v>
      </c>
      <c r="F39" t="n">
        <v>2.862548828125</v>
      </c>
      <c r="G39" t="n">
        <v>0</v>
      </c>
    </row>
    <row r="40">
      <c r="A40" s="71" t="n">
        <v>38</v>
      </c>
      <c r="B40" t="n">
        <v>8</v>
      </c>
      <c r="C40" t="n">
        <v>32</v>
      </c>
      <c r="D40" t="n">
        <v>30000000</v>
      </c>
      <c r="E40" t="n">
        <v>20</v>
      </c>
      <c r="F40" t="n">
        <v>10.12248992919922</v>
      </c>
      <c r="G40" t="n">
        <v>0.1298904418945312</v>
      </c>
    </row>
    <row r="41">
      <c r="A41" s="71" t="n">
        <v>39</v>
      </c>
      <c r="B41" t="n">
        <v>8</v>
      </c>
      <c r="C41" t="n">
        <v>32</v>
      </c>
      <c r="D41" t="n">
        <v>30000000</v>
      </c>
      <c r="E41" t="n">
        <v>22.5</v>
      </c>
      <c r="F41" t="n">
        <v>21.39320373535156</v>
      </c>
      <c r="G41" t="n">
        <v>0.8230209350585938</v>
      </c>
    </row>
    <row r="42">
      <c r="A42" s="71" t="n">
        <v>40</v>
      </c>
      <c r="B42" t="n">
        <v>8</v>
      </c>
      <c r="C42" t="n">
        <v>32</v>
      </c>
      <c r="D42" t="n">
        <v>30000000</v>
      </c>
      <c r="E42" t="n">
        <v>25</v>
      </c>
      <c r="F42" t="n">
        <v>35.78529357910156</v>
      </c>
      <c r="G42" t="n">
        <v>3.611183166503906</v>
      </c>
    </row>
    <row r="43">
      <c r="A43" s="71" t="n">
        <v>41</v>
      </c>
      <c r="B43" t="n">
        <v>8</v>
      </c>
      <c r="C43" t="n">
        <v>32</v>
      </c>
      <c r="D43" t="n">
        <v>30000000</v>
      </c>
      <c r="E43" t="n">
        <v>27.5</v>
      </c>
      <c r="F43" t="n">
        <v>44.75002288818359</v>
      </c>
      <c r="G43" t="n">
        <v>8.263969421386719</v>
      </c>
    </row>
    <row r="44">
      <c r="A44" s="71" t="n">
        <v>42</v>
      </c>
      <c r="B44" t="n">
        <v>8</v>
      </c>
      <c r="C44" t="n">
        <v>32</v>
      </c>
      <c r="D44" t="n">
        <v>30000000</v>
      </c>
      <c r="E44" t="n">
        <v>30</v>
      </c>
      <c r="F44" t="n">
        <v>49.34463500976562</v>
      </c>
      <c r="G44" t="n">
        <v>14.26944732666016</v>
      </c>
    </row>
    <row r="45">
      <c r="A45" s="71" t="n">
        <v>43</v>
      </c>
      <c r="B45" t="n">
        <v>8</v>
      </c>
      <c r="C45" t="n">
        <v>32</v>
      </c>
      <c r="D45" t="n">
        <v>30000000</v>
      </c>
      <c r="E45" t="n">
        <v>32.5</v>
      </c>
      <c r="F45" t="n">
        <v>49.82738494873047</v>
      </c>
      <c r="G45" t="n">
        <v>22.42412567138672</v>
      </c>
    </row>
    <row r="46">
      <c r="A46" s="71" t="n">
        <v>44</v>
      </c>
      <c r="B46" t="n">
        <v>8</v>
      </c>
      <c r="C46" t="n">
        <v>32</v>
      </c>
      <c r="D46" t="n">
        <v>30000000</v>
      </c>
      <c r="E46" t="n">
        <v>35</v>
      </c>
      <c r="F46" t="n">
        <v>50.05989074707031</v>
      </c>
      <c r="G46" t="n">
        <v>32.31182098388672</v>
      </c>
    </row>
    <row r="47">
      <c r="A47" s="71" t="n">
        <v>45</v>
      </c>
      <c r="B47" t="n">
        <v>8</v>
      </c>
      <c r="C47" t="n">
        <v>32</v>
      </c>
      <c r="D47" t="n">
        <v>100000000</v>
      </c>
      <c r="E47" t="n">
        <v>0</v>
      </c>
      <c r="F47" t="n">
        <v>0</v>
      </c>
      <c r="G47" t="n">
        <v>0</v>
      </c>
    </row>
    <row r="48">
      <c r="A48" s="71" t="n">
        <v>46</v>
      </c>
      <c r="B48" t="n">
        <v>8</v>
      </c>
      <c r="C48" t="n">
        <v>32</v>
      </c>
      <c r="D48" t="n">
        <v>100000000</v>
      </c>
      <c r="E48" t="n">
        <v>2.5</v>
      </c>
      <c r="F48" t="n">
        <v>0</v>
      </c>
      <c r="G48" t="n">
        <v>0</v>
      </c>
    </row>
    <row r="49">
      <c r="A49" s="71" t="n">
        <v>47</v>
      </c>
      <c r="B49" t="n">
        <v>8</v>
      </c>
      <c r="C49" t="n">
        <v>32</v>
      </c>
      <c r="D49" t="n">
        <v>100000000</v>
      </c>
      <c r="E49" t="n">
        <v>5</v>
      </c>
      <c r="F49" t="n">
        <v>0</v>
      </c>
      <c r="G49" t="n">
        <v>0</v>
      </c>
    </row>
    <row r="50">
      <c r="A50" s="71" t="n">
        <v>48</v>
      </c>
      <c r="B50" t="n">
        <v>8</v>
      </c>
      <c r="C50" t="n">
        <v>32</v>
      </c>
      <c r="D50" t="n">
        <v>100000000</v>
      </c>
      <c r="E50" t="n">
        <v>7.5</v>
      </c>
      <c r="F50" t="n">
        <v>0</v>
      </c>
      <c r="G50" t="n">
        <v>0</v>
      </c>
    </row>
    <row r="51">
      <c r="A51" s="71" t="n">
        <v>49</v>
      </c>
      <c r="B51" t="n">
        <v>8</v>
      </c>
      <c r="C51" t="n">
        <v>32</v>
      </c>
      <c r="D51" t="n">
        <v>100000000</v>
      </c>
      <c r="E51" t="n">
        <v>10</v>
      </c>
      <c r="F51" t="n">
        <v>0</v>
      </c>
      <c r="G51" t="n">
        <v>0</v>
      </c>
    </row>
    <row r="52">
      <c r="A52" s="71" t="n">
        <v>50</v>
      </c>
      <c r="B52" t="n">
        <v>8</v>
      </c>
      <c r="C52" t="n">
        <v>32</v>
      </c>
      <c r="D52" t="n">
        <v>100000000</v>
      </c>
      <c r="E52" t="n">
        <v>12.5</v>
      </c>
      <c r="F52" t="n">
        <v>0.00476837158203125</v>
      </c>
      <c r="G52" t="n">
        <v>0</v>
      </c>
    </row>
    <row r="53">
      <c r="A53" s="71" t="n">
        <v>51</v>
      </c>
      <c r="B53" t="n">
        <v>8</v>
      </c>
      <c r="C53" t="n">
        <v>32</v>
      </c>
      <c r="D53" t="n">
        <v>100000000</v>
      </c>
      <c r="E53" t="n">
        <v>15</v>
      </c>
      <c r="F53" t="n">
        <v>0.1173019409179688</v>
      </c>
      <c r="G53" t="n">
        <v>0</v>
      </c>
    </row>
    <row r="54">
      <c r="A54" s="71" t="n">
        <v>52</v>
      </c>
      <c r="B54" t="n">
        <v>8</v>
      </c>
      <c r="C54" t="n">
        <v>32</v>
      </c>
      <c r="D54" t="n">
        <v>100000000</v>
      </c>
      <c r="E54" t="n">
        <v>17.5</v>
      </c>
      <c r="F54" t="n">
        <v>3.163909912109375</v>
      </c>
      <c r="G54" t="n">
        <v>0</v>
      </c>
    </row>
    <row r="55">
      <c r="A55" s="71" t="n">
        <v>53</v>
      </c>
      <c r="B55" t="n">
        <v>8</v>
      </c>
      <c r="C55" t="n">
        <v>32</v>
      </c>
      <c r="D55" t="n">
        <v>100000000</v>
      </c>
      <c r="E55" t="n">
        <v>20</v>
      </c>
      <c r="F55" t="n">
        <v>10.16864776611328</v>
      </c>
      <c r="G55" t="n">
        <v>0.00019073486328125</v>
      </c>
    </row>
    <row r="56">
      <c r="A56" s="71" t="n">
        <v>54</v>
      </c>
      <c r="B56" t="n">
        <v>8</v>
      </c>
      <c r="C56" t="n">
        <v>32</v>
      </c>
      <c r="D56" t="n">
        <v>100000000</v>
      </c>
      <c r="E56" t="n">
        <v>22.5</v>
      </c>
      <c r="F56" t="n">
        <v>23.85272979736328</v>
      </c>
      <c r="G56" t="n">
        <v>0.809478759765625</v>
      </c>
    </row>
    <row r="57">
      <c r="A57" s="71" t="n">
        <v>55</v>
      </c>
      <c r="B57" t="n">
        <v>8</v>
      </c>
      <c r="C57" t="n">
        <v>32</v>
      </c>
      <c r="D57" t="n">
        <v>100000000</v>
      </c>
      <c r="E57" t="n">
        <v>25</v>
      </c>
      <c r="F57" t="n">
        <v>35.53543090820312</v>
      </c>
      <c r="G57" t="n">
        <v>2.280235290527344</v>
      </c>
    </row>
    <row r="58">
      <c r="A58" s="71" t="n">
        <v>56</v>
      </c>
      <c r="B58" t="n">
        <v>8</v>
      </c>
      <c r="C58" t="n">
        <v>32</v>
      </c>
      <c r="D58" t="n">
        <v>100000000</v>
      </c>
      <c r="E58" t="n">
        <v>27.5</v>
      </c>
      <c r="F58" t="n">
        <v>44.23160552978516</v>
      </c>
      <c r="G58" t="n">
        <v>4.305267333984375</v>
      </c>
    </row>
    <row r="59">
      <c r="A59" s="71" t="n">
        <v>57</v>
      </c>
      <c r="B59" t="n">
        <v>8</v>
      </c>
      <c r="C59" t="n">
        <v>32</v>
      </c>
      <c r="D59" t="n">
        <v>100000000</v>
      </c>
      <c r="E59" t="n">
        <v>30</v>
      </c>
      <c r="F59" t="n">
        <v>48.21624755859375</v>
      </c>
      <c r="G59" t="n">
        <v>6.720924377441406</v>
      </c>
    </row>
    <row r="60">
      <c r="A60" s="71" t="n">
        <v>58</v>
      </c>
      <c r="B60" t="n">
        <v>8</v>
      </c>
      <c r="C60" t="n">
        <v>32</v>
      </c>
      <c r="D60" t="n">
        <v>100000000</v>
      </c>
      <c r="E60" t="n">
        <v>32.5</v>
      </c>
      <c r="F60" t="n">
        <v>50.62599182128906</v>
      </c>
      <c r="G60" t="n">
        <v>9.143829345703125</v>
      </c>
    </row>
    <row r="61">
      <c r="A61" s="71" t="n">
        <v>59</v>
      </c>
      <c r="B61" t="n">
        <v>8</v>
      </c>
      <c r="C61" t="n">
        <v>32</v>
      </c>
      <c r="D61" t="n">
        <v>100000000</v>
      </c>
      <c r="E61" t="n">
        <v>35</v>
      </c>
      <c r="F61" t="n">
        <v>50.07076263427734</v>
      </c>
      <c r="G61" t="n">
        <v>13.02604675292969</v>
      </c>
    </row>
    <row r="62">
      <c r="A62" s="71" t="n">
        <v>60</v>
      </c>
      <c r="B62" t="n">
        <v>8</v>
      </c>
      <c r="C62" t="n">
        <v>32</v>
      </c>
      <c r="D62" t="n">
        <v>1000000000</v>
      </c>
      <c r="E62" t="n">
        <v>0</v>
      </c>
      <c r="F62" t="n">
        <v>0</v>
      </c>
      <c r="G62" t="n">
        <v>0</v>
      </c>
    </row>
    <row r="63">
      <c r="A63" s="71" t="n">
        <v>61</v>
      </c>
      <c r="B63" t="n">
        <v>8</v>
      </c>
      <c r="C63" t="n">
        <v>32</v>
      </c>
      <c r="D63" t="n">
        <v>1000000000</v>
      </c>
      <c r="E63" t="n">
        <v>2.5</v>
      </c>
      <c r="F63" t="n">
        <v>0</v>
      </c>
      <c r="G63" t="n">
        <v>0</v>
      </c>
    </row>
    <row r="64">
      <c r="A64" s="71" t="n">
        <v>62</v>
      </c>
      <c r="B64" t="n">
        <v>8</v>
      </c>
      <c r="C64" t="n">
        <v>32</v>
      </c>
      <c r="D64" t="n">
        <v>1000000000</v>
      </c>
      <c r="E64" t="n">
        <v>5</v>
      </c>
      <c r="F64" t="n">
        <v>0</v>
      </c>
      <c r="G64" t="n">
        <v>0</v>
      </c>
    </row>
    <row r="65">
      <c r="A65" s="71" t="n">
        <v>63</v>
      </c>
      <c r="B65" t="n">
        <v>8</v>
      </c>
      <c r="C65" t="n">
        <v>32</v>
      </c>
      <c r="D65" t="n">
        <v>1000000000</v>
      </c>
      <c r="E65" t="n">
        <v>7.5</v>
      </c>
      <c r="F65" t="n">
        <v>0</v>
      </c>
      <c r="G65" t="n">
        <v>0</v>
      </c>
    </row>
    <row r="66">
      <c r="A66" s="71" t="n">
        <v>64</v>
      </c>
      <c r="B66" t="n">
        <v>8</v>
      </c>
      <c r="C66" t="n">
        <v>32</v>
      </c>
      <c r="D66" t="n">
        <v>1000000000</v>
      </c>
      <c r="E66" t="n">
        <v>10</v>
      </c>
      <c r="F66" t="n">
        <v>0</v>
      </c>
      <c r="G66" t="n">
        <v>0</v>
      </c>
    </row>
    <row r="67">
      <c r="A67" s="71" t="n">
        <v>65</v>
      </c>
      <c r="B67" t="n">
        <v>8</v>
      </c>
      <c r="C67" t="n">
        <v>32</v>
      </c>
      <c r="D67" t="n">
        <v>1000000000</v>
      </c>
      <c r="E67" t="n">
        <v>12.5</v>
      </c>
      <c r="F67" t="n">
        <v>0</v>
      </c>
      <c r="G67" t="n">
        <v>0</v>
      </c>
    </row>
    <row r="68">
      <c r="A68" s="71" t="n">
        <v>66</v>
      </c>
      <c r="B68" t="n">
        <v>8</v>
      </c>
      <c r="C68" t="n">
        <v>32</v>
      </c>
      <c r="D68" t="n">
        <v>1000000000</v>
      </c>
      <c r="E68" t="n">
        <v>15</v>
      </c>
      <c r="F68" t="n">
        <v>0.01049041748046875</v>
      </c>
      <c r="G68" t="n">
        <v>0</v>
      </c>
    </row>
    <row r="69">
      <c r="A69" s="71" t="n">
        <v>67</v>
      </c>
      <c r="B69" t="n">
        <v>8</v>
      </c>
      <c r="C69" t="n">
        <v>32</v>
      </c>
      <c r="D69" t="n">
        <v>1000000000</v>
      </c>
      <c r="E69" t="n">
        <v>17.5</v>
      </c>
      <c r="F69" t="n">
        <v>3.708457946777344</v>
      </c>
      <c r="G69" t="n">
        <v>0</v>
      </c>
    </row>
    <row r="70">
      <c r="A70" s="71" t="n">
        <v>68</v>
      </c>
      <c r="B70" t="n">
        <v>8</v>
      </c>
      <c r="C70" t="n">
        <v>32</v>
      </c>
      <c r="D70" t="n">
        <v>1000000000</v>
      </c>
      <c r="E70" t="n">
        <v>20</v>
      </c>
      <c r="F70" t="n">
        <v>9.547805786132812</v>
      </c>
      <c r="G70" t="n">
        <v>0</v>
      </c>
    </row>
    <row r="71">
      <c r="A71" s="71" t="n">
        <v>69</v>
      </c>
      <c r="B71" t="n">
        <v>8</v>
      </c>
      <c r="C71" t="n">
        <v>32</v>
      </c>
      <c r="D71" t="n">
        <v>1000000000</v>
      </c>
      <c r="E71" t="n">
        <v>22.5</v>
      </c>
      <c r="F71" t="n">
        <v>21.92497253417969</v>
      </c>
      <c r="G71" t="n">
        <v>0.1857757568359375</v>
      </c>
    </row>
    <row r="72">
      <c r="A72" s="71" t="n">
        <v>70</v>
      </c>
      <c r="B72" t="n">
        <v>8</v>
      </c>
      <c r="C72" t="n">
        <v>32</v>
      </c>
      <c r="D72" t="n">
        <v>1000000000</v>
      </c>
      <c r="E72" t="n">
        <v>25</v>
      </c>
      <c r="F72" t="n">
        <v>35.09254455566406</v>
      </c>
      <c r="G72" t="n">
        <v>0.5231857299804688</v>
      </c>
    </row>
    <row r="73">
      <c r="A73" s="71" t="n">
        <v>71</v>
      </c>
      <c r="B73" t="n">
        <v>8</v>
      </c>
      <c r="C73" t="n">
        <v>32</v>
      </c>
      <c r="D73" t="n">
        <v>1000000000</v>
      </c>
      <c r="E73" t="n">
        <v>27.5</v>
      </c>
      <c r="F73" t="n">
        <v>36.78970336914062</v>
      </c>
      <c r="G73" t="n">
        <v>0.6990432739257812</v>
      </c>
    </row>
    <row r="74">
      <c r="A74" s="71" t="n">
        <v>72</v>
      </c>
      <c r="B74" t="n">
        <v>8</v>
      </c>
      <c r="C74" t="n">
        <v>32</v>
      </c>
      <c r="D74" t="n">
        <v>1000000000</v>
      </c>
      <c r="E74" t="n">
        <v>30</v>
      </c>
      <c r="F74" t="n">
        <v>48.74324798583984</v>
      </c>
      <c r="G74" t="n">
        <v>1.437568664550781</v>
      </c>
    </row>
    <row r="75">
      <c r="A75" s="71" t="n">
        <v>73</v>
      </c>
      <c r="B75" t="n">
        <v>8</v>
      </c>
      <c r="C75" t="n">
        <v>32</v>
      </c>
      <c r="D75" t="n">
        <v>1000000000</v>
      </c>
      <c r="E75" t="n">
        <v>32.5</v>
      </c>
      <c r="F75" t="n">
        <v>51.38492584228516</v>
      </c>
      <c r="G75" t="n">
        <v>1.919174194335938</v>
      </c>
    </row>
    <row r="76">
      <c r="A76" s="71" t="n">
        <v>74</v>
      </c>
      <c r="B76" t="n">
        <v>8</v>
      </c>
      <c r="C76" t="n">
        <v>32</v>
      </c>
      <c r="D76" t="n">
        <v>1000000000</v>
      </c>
      <c r="E76" t="n">
        <v>35</v>
      </c>
      <c r="F76" t="n">
        <v>52.10819244384766</v>
      </c>
      <c r="G76" t="n">
        <v>2.55126953125</v>
      </c>
    </row>
    <row r="77">
      <c r="A77" s="71" t="n">
        <v>75</v>
      </c>
      <c r="B77" t="n">
        <v>8</v>
      </c>
      <c r="C77" t="n">
        <v>32</v>
      </c>
      <c r="D77" t="n">
        <v>10000000000</v>
      </c>
      <c r="E77" t="n">
        <v>0</v>
      </c>
      <c r="F77" t="n">
        <v>0</v>
      </c>
      <c r="G77" t="n">
        <v>0</v>
      </c>
    </row>
    <row r="78">
      <c r="A78" s="71" t="n">
        <v>76</v>
      </c>
      <c r="B78" t="n">
        <v>8</v>
      </c>
      <c r="C78" t="n">
        <v>32</v>
      </c>
      <c r="D78" t="n">
        <v>10000000000</v>
      </c>
      <c r="E78" t="n">
        <v>2.5</v>
      </c>
      <c r="F78" t="n">
        <v>0</v>
      </c>
      <c r="G78" t="n">
        <v>0</v>
      </c>
    </row>
    <row r="79">
      <c r="A79" s="71" t="n">
        <v>77</v>
      </c>
      <c r="B79" t="n">
        <v>8</v>
      </c>
      <c r="C79" t="n">
        <v>32</v>
      </c>
      <c r="D79" t="n">
        <v>10000000000</v>
      </c>
      <c r="E79" t="n">
        <v>5</v>
      </c>
      <c r="F79" t="n">
        <v>0</v>
      </c>
      <c r="G79" t="n">
        <v>0</v>
      </c>
    </row>
    <row r="80">
      <c r="A80" s="71" t="n">
        <v>78</v>
      </c>
      <c r="B80" t="n">
        <v>8</v>
      </c>
      <c r="C80" t="n">
        <v>32</v>
      </c>
      <c r="D80" t="n">
        <v>10000000000</v>
      </c>
      <c r="E80" t="n">
        <v>7.5</v>
      </c>
      <c r="F80" t="n">
        <v>0</v>
      </c>
      <c r="G80" t="n">
        <v>0</v>
      </c>
    </row>
    <row r="81">
      <c r="A81" s="71" t="n">
        <v>79</v>
      </c>
      <c r="B81" t="n">
        <v>8</v>
      </c>
      <c r="C81" t="n">
        <v>32</v>
      </c>
      <c r="D81" t="n">
        <v>10000000000</v>
      </c>
      <c r="E81" t="n">
        <v>10</v>
      </c>
      <c r="F81" t="n">
        <v>0</v>
      </c>
      <c r="G81" t="n">
        <v>0</v>
      </c>
    </row>
    <row r="82">
      <c r="A82" s="71" t="n">
        <v>80</v>
      </c>
      <c r="B82" t="n">
        <v>8</v>
      </c>
      <c r="C82" t="n">
        <v>32</v>
      </c>
      <c r="D82" t="n">
        <v>10000000000</v>
      </c>
      <c r="E82" t="n">
        <v>12.5</v>
      </c>
      <c r="F82" t="n">
        <v>0</v>
      </c>
      <c r="G82" t="n">
        <v>0</v>
      </c>
    </row>
    <row r="83">
      <c r="A83" s="71" t="n">
        <v>81</v>
      </c>
      <c r="B83" t="n">
        <v>8</v>
      </c>
      <c r="C83" t="n">
        <v>32</v>
      </c>
      <c r="D83" t="n">
        <v>10000000000</v>
      </c>
      <c r="E83" t="n">
        <v>15</v>
      </c>
      <c r="F83" t="n">
        <v>0</v>
      </c>
      <c r="G83" t="n">
        <v>0</v>
      </c>
    </row>
    <row r="84">
      <c r="A84" s="71" t="n">
        <v>82</v>
      </c>
      <c r="B84" t="n">
        <v>8</v>
      </c>
      <c r="C84" t="n">
        <v>32</v>
      </c>
      <c r="D84" t="n">
        <v>10000000000</v>
      </c>
      <c r="E84" t="n">
        <v>17.5</v>
      </c>
      <c r="F84" t="n">
        <v>0</v>
      </c>
      <c r="G84" t="n">
        <v>0</v>
      </c>
    </row>
    <row r="85">
      <c r="A85" s="71" t="n">
        <v>83</v>
      </c>
      <c r="B85" t="n">
        <v>8</v>
      </c>
      <c r="C85" t="n">
        <v>32</v>
      </c>
      <c r="D85" t="n">
        <v>10000000000</v>
      </c>
      <c r="E85" t="n">
        <v>20</v>
      </c>
      <c r="F85" t="n">
        <v>1.195144653320312</v>
      </c>
      <c r="G85" t="n">
        <v>0</v>
      </c>
    </row>
    <row r="86">
      <c r="A86" s="71" t="n">
        <v>84</v>
      </c>
      <c r="B86" t="n">
        <v>8</v>
      </c>
      <c r="C86" t="n">
        <v>32</v>
      </c>
      <c r="D86" t="n">
        <v>10000000000</v>
      </c>
      <c r="E86" t="n">
        <v>22.5</v>
      </c>
      <c r="F86" t="n">
        <v>4.82330322265625</v>
      </c>
      <c r="G86" t="n">
        <v>0</v>
      </c>
    </row>
    <row r="87">
      <c r="A87" s="71" t="n">
        <v>85</v>
      </c>
      <c r="B87" t="n">
        <v>8</v>
      </c>
      <c r="C87" t="n">
        <v>32</v>
      </c>
      <c r="D87" t="n">
        <v>10000000000</v>
      </c>
      <c r="E87" t="n">
        <v>25</v>
      </c>
      <c r="F87" t="n">
        <v>7.602691650390625</v>
      </c>
      <c r="G87" t="n">
        <v>0</v>
      </c>
    </row>
    <row r="88">
      <c r="A88" s="71" t="n">
        <v>86</v>
      </c>
      <c r="B88" t="n">
        <v>8</v>
      </c>
      <c r="C88" t="n">
        <v>32</v>
      </c>
      <c r="D88" t="n">
        <v>10000000000</v>
      </c>
      <c r="E88" t="n">
        <v>27.5</v>
      </c>
      <c r="F88" t="n">
        <v>21.18377685546875</v>
      </c>
      <c r="G88" t="n">
        <v>0</v>
      </c>
    </row>
    <row r="89">
      <c r="A89" s="71" t="n">
        <v>87</v>
      </c>
      <c r="B89" t="n">
        <v>8</v>
      </c>
      <c r="C89" t="n">
        <v>32</v>
      </c>
      <c r="D89" t="n">
        <v>10000000000</v>
      </c>
      <c r="E89" t="n">
        <v>30</v>
      </c>
      <c r="F89" t="n">
        <v>53.48453521728516</v>
      </c>
      <c r="G89" t="n">
        <v>0.502777099609375</v>
      </c>
    </row>
    <row r="90">
      <c r="A90" s="71" t="n">
        <v>88</v>
      </c>
      <c r="B90" t="n">
        <v>8</v>
      </c>
      <c r="C90" t="n">
        <v>32</v>
      </c>
      <c r="D90" t="n">
        <v>10000000000</v>
      </c>
      <c r="E90" t="n">
        <v>32.5</v>
      </c>
      <c r="F90" t="n">
        <v>59.51480865478516</v>
      </c>
      <c r="G90" t="n">
        <v>0.9222030639648438</v>
      </c>
    </row>
    <row r="91">
      <c r="A91" s="71" t="n">
        <v>89</v>
      </c>
      <c r="B91" t="n">
        <v>8</v>
      </c>
      <c r="C91" t="n">
        <v>32</v>
      </c>
      <c r="D91" t="n">
        <v>10000000000</v>
      </c>
      <c r="E91" t="n">
        <v>35</v>
      </c>
      <c r="F91" t="n">
        <v>43.54095458984375</v>
      </c>
      <c r="G91" t="n">
        <v>0.32501220703125</v>
      </c>
    </row>
    <row r="92">
      <c r="A92" s="71" t="n">
        <v>90</v>
      </c>
      <c r="B92" t="n">
        <v>8</v>
      </c>
      <c r="C92" t="n">
        <v>32</v>
      </c>
      <c r="D92" t="n">
        <v>30000000000</v>
      </c>
      <c r="E92" t="n">
        <v>0</v>
      </c>
      <c r="F92" t="n">
        <v>0</v>
      </c>
      <c r="G92" t="n">
        <v>0</v>
      </c>
    </row>
    <row r="93">
      <c r="A93" s="71" t="n">
        <v>91</v>
      </c>
      <c r="B93" t="n">
        <v>8</v>
      </c>
      <c r="C93" t="n">
        <v>32</v>
      </c>
      <c r="D93" t="n">
        <v>30000000000</v>
      </c>
      <c r="E93" t="n">
        <v>2.5</v>
      </c>
      <c r="F93" t="n">
        <v>0</v>
      </c>
      <c r="G93" t="n">
        <v>0</v>
      </c>
    </row>
    <row r="94">
      <c r="A94" s="71" t="n">
        <v>92</v>
      </c>
      <c r="B94" t="n">
        <v>8</v>
      </c>
      <c r="C94" t="n">
        <v>32</v>
      </c>
      <c r="D94" t="n">
        <v>30000000000</v>
      </c>
      <c r="E94" t="n">
        <v>5</v>
      </c>
      <c r="F94" t="n">
        <v>0</v>
      </c>
      <c r="G94" t="n">
        <v>0</v>
      </c>
    </row>
    <row r="95">
      <c r="A95" s="71" t="n">
        <v>93</v>
      </c>
      <c r="B95" t="n">
        <v>8</v>
      </c>
      <c r="C95" t="n">
        <v>32</v>
      </c>
      <c r="D95" t="n">
        <v>30000000000</v>
      </c>
      <c r="E95" t="n">
        <v>7.5</v>
      </c>
      <c r="F95" t="n">
        <v>0</v>
      </c>
      <c r="G95" t="n">
        <v>0</v>
      </c>
    </row>
    <row r="96">
      <c r="A96" s="71" t="n">
        <v>94</v>
      </c>
      <c r="B96" t="n">
        <v>8</v>
      </c>
      <c r="C96" t="n">
        <v>32</v>
      </c>
      <c r="D96" t="n">
        <v>30000000000</v>
      </c>
      <c r="E96" t="n">
        <v>10</v>
      </c>
      <c r="F96" t="n">
        <v>0</v>
      </c>
      <c r="G96" t="n">
        <v>0</v>
      </c>
    </row>
    <row r="97">
      <c r="A97" s="71" t="n">
        <v>95</v>
      </c>
      <c r="B97" t="n">
        <v>8</v>
      </c>
      <c r="C97" t="n">
        <v>32</v>
      </c>
      <c r="D97" t="n">
        <v>30000000000</v>
      </c>
      <c r="E97" t="n">
        <v>12.5</v>
      </c>
      <c r="F97" t="n">
        <v>0</v>
      </c>
      <c r="G97" t="n">
        <v>0</v>
      </c>
    </row>
    <row r="98">
      <c r="A98" s="71" t="n">
        <v>96</v>
      </c>
      <c r="B98" t="n">
        <v>8</v>
      </c>
      <c r="C98" t="n">
        <v>32</v>
      </c>
      <c r="D98" t="n">
        <v>30000000000</v>
      </c>
      <c r="E98" t="n">
        <v>15</v>
      </c>
      <c r="F98" t="n">
        <v>0</v>
      </c>
      <c r="G98" t="n">
        <v>0</v>
      </c>
    </row>
    <row r="99">
      <c r="A99" s="71" t="n">
        <v>97</v>
      </c>
      <c r="B99" t="n">
        <v>8</v>
      </c>
      <c r="C99" t="n">
        <v>32</v>
      </c>
      <c r="D99" t="n">
        <v>30000000000</v>
      </c>
      <c r="E99" t="n">
        <v>17.5</v>
      </c>
      <c r="F99" t="n">
        <v>0</v>
      </c>
      <c r="G99" t="n">
        <v>0</v>
      </c>
    </row>
    <row r="100">
      <c r="A100" s="71" t="n">
        <v>98</v>
      </c>
      <c r="B100" t="n">
        <v>8</v>
      </c>
      <c r="C100" t="n">
        <v>32</v>
      </c>
      <c r="D100" t="n">
        <v>30000000000</v>
      </c>
      <c r="E100" t="n">
        <v>20</v>
      </c>
      <c r="F100" t="n">
        <v>0</v>
      </c>
      <c r="G100" t="n">
        <v>0</v>
      </c>
    </row>
    <row r="101">
      <c r="A101" s="71" t="n">
        <v>99</v>
      </c>
      <c r="B101" t="n">
        <v>8</v>
      </c>
      <c r="C101" t="n">
        <v>32</v>
      </c>
      <c r="D101" t="n">
        <v>30000000000</v>
      </c>
      <c r="E101" t="n">
        <v>22.5</v>
      </c>
      <c r="F101" t="n">
        <v>0</v>
      </c>
      <c r="G101" t="n">
        <v>0</v>
      </c>
    </row>
    <row r="102">
      <c r="A102" s="71" t="n">
        <v>100</v>
      </c>
      <c r="B102" t="n">
        <v>8</v>
      </c>
      <c r="C102" t="n">
        <v>32</v>
      </c>
      <c r="D102" t="n">
        <v>30000000000</v>
      </c>
      <c r="E102" t="n">
        <v>25</v>
      </c>
      <c r="F102" t="n">
        <v>13.76667022705078</v>
      </c>
      <c r="G102" t="n">
        <v>0</v>
      </c>
    </row>
    <row r="103">
      <c r="A103" s="71" t="n">
        <v>101</v>
      </c>
      <c r="B103" t="n">
        <v>8</v>
      </c>
      <c r="C103" t="n">
        <v>32</v>
      </c>
      <c r="D103" t="n">
        <v>30000000000</v>
      </c>
      <c r="E103" t="n">
        <v>27.5</v>
      </c>
      <c r="F103" t="n">
        <v>43.55144500732422</v>
      </c>
      <c r="G103" t="n">
        <v>0.4716873168945312</v>
      </c>
    </row>
    <row r="104">
      <c r="A104" s="71" t="n">
        <v>102</v>
      </c>
      <c r="B104" t="n">
        <v>8</v>
      </c>
      <c r="C104" t="n">
        <v>32</v>
      </c>
      <c r="D104" t="n">
        <v>30000000000</v>
      </c>
      <c r="E104" t="n">
        <v>30</v>
      </c>
      <c r="F104" t="n">
        <v>49.32594299316406</v>
      </c>
      <c r="G104" t="n">
        <v>0.63323974609375</v>
      </c>
    </row>
    <row r="105">
      <c r="A105" s="71" t="n">
        <v>103</v>
      </c>
      <c r="B105" t="n">
        <v>8</v>
      </c>
      <c r="C105" t="n">
        <v>32</v>
      </c>
      <c r="D105" t="n">
        <v>30000000000</v>
      </c>
      <c r="E105" t="n">
        <v>32.5</v>
      </c>
      <c r="F105" t="n">
        <v>64.97669219970703</v>
      </c>
      <c r="G105" t="n">
        <v>0.5046844482421875</v>
      </c>
    </row>
    <row r="106">
      <c r="A106" s="71" t="n">
        <v>104</v>
      </c>
      <c r="B106" t="n">
        <v>8</v>
      </c>
      <c r="C106" t="n">
        <v>32</v>
      </c>
      <c r="D106" t="n">
        <v>30000000000</v>
      </c>
      <c r="E106" t="n">
        <v>35</v>
      </c>
      <c r="F106" t="n">
        <v>39.51625823974609</v>
      </c>
      <c r="G106" t="n">
        <v>0.310516357421875</v>
      </c>
    </row>
    <row r="107">
      <c r="A107" s="71" t="n">
        <v>105</v>
      </c>
      <c r="B107" t="n">
        <v>8</v>
      </c>
      <c r="C107" t="n">
        <v>64</v>
      </c>
      <c r="D107" t="n">
        <v>1000000</v>
      </c>
      <c r="E107" t="n">
        <v>0</v>
      </c>
      <c r="F107" t="n">
        <v>0</v>
      </c>
      <c r="G107" t="n">
        <v>0</v>
      </c>
    </row>
    <row r="108">
      <c r="A108" s="71" t="n">
        <v>106</v>
      </c>
      <c r="B108" t="n">
        <v>8</v>
      </c>
      <c r="C108" t="n">
        <v>64</v>
      </c>
      <c r="D108" t="n">
        <v>1000000</v>
      </c>
      <c r="E108" t="n">
        <v>2.5</v>
      </c>
      <c r="F108" t="n">
        <v>0</v>
      </c>
      <c r="G108" t="n">
        <v>0</v>
      </c>
    </row>
    <row r="109">
      <c r="A109" s="71" t="n">
        <v>107</v>
      </c>
      <c r="B109" t="n">
        <v>8</v>
      </c>
      <c r="C109" t="n">
        <v>64</v>
      </c>
      <c r="D109" t="n">
        <v>1000000</v>
      </c>
      <c r="E109" t="n">
        <v>5</v>
      </c>
      <c r="F109" t="n">
        <v>0</v>
      </c>
      <c r="G109" t="n">
        <v>0</v>
      </c>
    </row>
    <row r="110">
      <c r="A110" s="71" t="n">
        <v>108</v>
      </c>
      <c r="B110" t="n">
        <v>8</v>
      </c>
      <c r="C110" t="n">
        <v>64</v>
      </c>
      <c r="D110" t="n">
        <v>1000000</v>
      </c>
      <c r="E110" t="n">
        <v>7.5</v>
      </c>
      <c r="F110" t="n">
        <v>0</v>
      </c>
      <c r="G110" t="n">
        <v>0</v>
      </c>
    </row>
    <row r="111">
      <c r="A111" s="71" t="n">
        <v>109</v>
      </c>
      <c r="B111" t="n">
        <v>8</v>
      </c>
      <c r="C111" t="n">
        <v>64</v>
      </c>
      <c r="D111" t="n">
        <v>1000000</v>
      </c>
      <c r="E111" t="n">
        <v>10</v>
      </c>
      <c r="F111" t="n">
        <v>0.00019073486328125</v>
      </c>
      <c r="G111" t="n">
        <v>0.000762939453125</v>
      </c>
    </row>
    <row r="112">
      <c r="A112" s="71" t="n">
        <v>110</v>
      </c>
      <c r="B112" t="n">
        <v>8</v>
      </c>
      <c r="C112" t="n">
        <v>64</v>
      </c>
      <c r="D112" t="n">
        <v>1000000</v>
      </c>
      <c r="E112" t="n">
        <v>12.5</v>
      </c>
      <c r="F112" t="n">
        <v>0.0087738037109375</v>
      </c>
      <c r="G112" t="n">
        <v>0.0339508056640625</v>
      </c>
    </row>
    <row r="113">
      <c r="A113" s="71" t="n">
        <v>111</v>
      </c>
      <c r="B113" t="n">
        <v>8</v>
      </c>
      <c r="C113" t="n">
        <v>64</v>
      </c>
      <c r="D113" t="n">
        <v>1000000</v>
      </c>
      <c r="E113" t="n">
        <v>15</v>
      </c>
      <c r="F113" t="n">
        <v>0.3587722778320312</v>
      </c>
      <c r="G113" t="n">
        <v>0.7303237915039062</v>
      </c>
    </row>
    <row r="114">
      <c r="A114" s="71" t="n">
        <v>112</v>
      </c>
      <c r="B114" t="n">
        <v>8</v>
      </c>
      <c r="C114" t="n">
        <v>64</v>
      </c>
      <c r="D114" t="n">
        <v>1000000</v>
      </c>
      <c r="E114" t="n">
        <v>17.5</v>
      </c>
      <c r="F114" t="n">
        <v>2.866554260253906</v>
      </c>
      <c r="G114" t="n">
        <v>4.004287719726562</v>
      </c>
    </row>
    <row r="115">
      <c r="A115" s="71" t="n">
        <v>113</v>
      </c>
      <c r="B115" t="n">
        <v>8</v>
      </c>
      <c r="C115" t="n">
        <v>64</v>
      </c>
      <c r="D115" t="n">
        <v>1000000</v>
      </c>
      <c r="E115" t="n">
        <v>20</v>
      </c>
      <c r="F115" t="n">
        <v>10.13317108154297</v>
      </c>
      <c r="G115" t="n">
        <v>11.56692504882812</v>
      </c>
    </row>
    <row r="116">
      <c r="A116" s="71" t="n">
        <v>114</v>
      </c>
      <c r="B116" t="n">
        <v>8</v>
      </c>
      <c r="C116" t="n">
        <v>64</v>
      </c>
      <c r="D116" t="n">
        <v>1000000</v>
      </c>
      <c r="E116" t="n">
        <v>22.5</v>
      </c>
      <c r="F116" t="n">
        <v>21.83799743652344</v>
      </c>
      <c r="G116" t="n">
        <v>22.18685150146484</v>
      </c>
    </row>
    <row r="117">
      <c r="A117" s="71" t="n">
        <v>115</v>
      </c>
      <c r="B117" t="n">
        <v>8</v>
      </c>
      <c r="C117" t="n">
        <v>64</v>
      </c>
      <c r="D117" t="n">
        <v>1000000</v>
      </c>
      <c r="E117" t="n">
        <v>25</v>
      </c>
      <c r="F117" t="n">
        <v>34.85755920410156</v>
      </c>
      <c r="G117" t="n">
        <v>34.67788696289062</v>
      </c>
    </row>
    <row r="118">
      <c r="A118" s="71" t="n">
        <v>116</v>
      </c>
      <c r="B118" t="n">
        <v>8</v>
      </c>
      <c r="C118" t="n">
        <v>64</v>
      </c>
      <c r="D118" t="n">
        <v>1000000</v>
      </c>
      <c r="E118" t="n">
        <v>27.5</v>
      </c>
      <c r="F118" t="n">
        <v>44.98386383056641</v>
      </c>
      <c r="G118" t="n">
        <v>44.0155029296875</v>
      </c>
    </row>
    <row r="119">
      <c r="A119" s="71" t="n">
        <v>117</v>
      </c>
      <c r="B119" t="n">
        <v>8</v>
      </c>
      <c r="C119" t="n">
        <v>64</v>
      </c>
      <c r="D119" t="n">
        <v>1000000</v>
      </c>
      <c r="E119" t="n">
        <v>30</v>
      </c>
      <c r="F119" t="n">
        <v>49.53765869140625</v>
      </c>
      <c r="G119" t="n">
        <v>49.05776977539062</v>
      </c>
    </row>
    <row r="120">
      <c r="A120" s="71" t="n">
        <v>118</v>
      </c>
      <c r="B120" t="n">
        <v>8</v>
      </c>
      <c r="C120" t="n">
        <v>64</v>
      </c>
      <c r="D120" t="n">
        <v>1000000</v>
      </c>
      <c r="E120" t="n">
        <v>32.5</v>
      </c>
      <c r="F120" t="n">
        <v>49.82471466064453</v>
      </c>
      <c r="G120" t="n">
        <v>49.65782165527344</v>
      </c>
    </row>
    <row r="121">
      <c r="A121" s="71" t="n">
        <v>119</v>
      </c>
      <c r="B121" t="n">
        <v>8</v>
      </c>
      <c r="C121" t="n">
        <v>64</v>
      </c>
      <c r="D121" t="n">
        <v>1000000</v>
      </c>
      <c r="E121" t="n">
        <v>35</v>
      </c>
      <c r="F121" t="n">
        <v>50.04310607910156</v>
      </c>
      <c r="G121" t="n">
        <v>50.04653930664062</v>
      </c>
    </row>
    <row r="122">
      <c r="A122" s="71" t="n">
        <v>120</v>
      </c>
      <c r="B122" t="n">
        <v>8</v>
      </c>
      <c r="C122" t="n">
        <v>64</v>
      </c>
      <c r="D122" t="n">
        <v>15000000</v>
      </c>
      <c r="E122" t="n">
        <v>0</v>
      </c>
      <c r="F122" t="n">
        <v>0</v>
      </c>
      <c r="G122" t="n">
        <v>0</v>
      </c>
    </row>
    <row r="123">
      <c r="A123" s="71" t="n">
        <v>121</v>
      </c>
      <c r="B123" t="n">
        <v>8</v>
      </c>
      <c r="C123" t="n">
        <v>64</v>
      </c>
      <c r="D123" t="n">
        <v>15000000</v>
      </c>
      <c r="E123" t="n">
        <v>2.5</v>
      </c>
      <c r="F123" t="n">
        <v>0</v>
      </c>
      <c r="G123" t="n">
        <v>0</v>
      </c>
    </row>
    <row r="124">
      <c r="A124" s="71" t="n">
        <v>122</v>
      </c>
      <c r="B124" t="n">
        <v>8</v>
      </c>
      <c r="C124" t="n">
        <v>64</v>
      </c>
      <c r="D124" t="n">
        <v>15000000</v>
      </c>
      <c r="E124" t="n">
        <v>5</v>
      </c>
      <c r="F124" t="n">
        <v>0</v>
      </c>
      <c r="G124" t="n">
        <v>0</v>
      </c>
    </row>
    <row r="125">
      <c r="A125" s="71" t="n">
        <v>123</v>
      </c>
      <c r="B125" t="n">
        <v>8</v>
      </c>
      <c r="C125" t="n">
        <v>64</v>
      </c>
      <c r="D125" t="n">
        <v>15000000</v>
      </c>
      <c r="E125" t="n">
        <v>7.5</v>
      </c>
      <c r="F125" t="n">
        <v>0</v>
      </c>
      <c r="G125" t="n">
        <v>0</v>
      </c>
    </row>
    <row r="126">
      <c r="A126" s="71" t="n">
        <v>124</v>
      </c>
      <c r="B126" t="n">
        <v>8</v>
      </c>
      <c r="C126" t="n">
        <v>64</v>
      </c>
      <c r="D126" t="n">
        <v>15000000</v>
      </c>
      <c r="E126" t="n">
        <v>10</v>
      </c>
      <c r="F126" t="n">
        <v>0</v>
      </c>
      <c r="G126" t="n">
        <v>0</v>
      </c>
    </row>
    <row r="127">
      <c r="A127" s="71" t="n">
        <v>125</v>
      </c>
      <c r="B127" t="n">
        <v>8</v>
      </c>
      <c r="C127" t="n">
        <v>64</v>
      </c>
      <c r="D127" t="n">
        <v>15000000</v>
      </c>
      <c r="E127" t="n">
        <v>12.5</v>
      </c>
      <c r="F127" t="n">
        <v>0.01888275146484375</v>
      </c>
      <c r="G127" t="n">
        <v>0</v>
      </c>
    </row>
    <row r="128">
      <c r="A128" s="71" t="n">
        <v>126</v>
      </c>
      <c r="B128" t="n">
        <v>8</v>
      </c>
      <c r="C128" t="n">
        <v>64</v>
      </c>
      <c r="D128" t="n">
        <v>15000000</v>
      </c>
      <c r="E128" t="n">
        <v>15</v>
      </c>
      <c r="F128" t="n">
        <v>0.366973876953125</v>
      </c>
      <c r="G128" t="n">
        <v>0</v>
      </c>
    </row>
    <row r="129">
      <c r="A129" s="71" t="n">
        <v>127</v>
      </c>
      <c r="B129" t="n">
        <v>8</v>
      </c>
      <c r="C129" t="n">
        <v>64</v>
      </c>
      <c r="D129" t="n">
        <v>15000000</v>
      </c>
      <c r="E129" t="n">
        <v>17.5</v>
      </c>
      <c r="F129" t="n">
        <v>2.819633483886719</v>
      </c>
      <c r="G129" t="n">
        <v>0</v>
      </c>
    </row>
    <row r="130">
      <c r="A130" s="71" t="n">
        <v>128</v>
      </c>
      <c r="B130" t="n">
        <v>8</v>
      </c>
      <c r="C130" t="n">
        <v>64</v>
      </c>
      <c r="D130" t="n">
        <v>15000000</v>
      </c>
      <c r="E130" t="n">
        <v>20</v>
      </c>
      <c r="F130" t="n">
        <v>10.58616638183594</v>
      </c>
      <c r="G130" t="n">
        <v>0.0827789306640625</v>
      </c>
    </row>
    <row r="131">
      <c r="A131" s="71" t="n">
        <v>129</v>
      </c>
      <c r="B131" t="n">
        <v>8</v>
      </c>
      <c r="C131" t="n">
        <v>64</v>
      </c>
      <c r="D131" t="n">
        <v>15000000</v>
      </c>
      <c r="E131" t="n">
        <v>22.5</v>
      </c>
      <c r="F131" t="n">
        <v>22.4822998046875</v>
      </c>
      <c r="G131" t="n">
        <v>2.115249633789062</v>
      </c>
    </row>
    <row r="132">
      <c r="A132" s="71" t="n">
        <v>130</v>
      </c>
      <c r="B132" t="n">
        <v>8</v>
      </c>
      <c r="C132" t="n">
        <v>64</v>
      </c>
      <c r="D132" t="n">
        <v>15000000</v>
      </c>
      <c r="E132" t="n">
        <v>25</v>
      </c>
      <c r="F132" t="n">
        <v>34.94224548339844</v>
      </c>
      <c r="G132" t="n">
        <v>7.481765747070312</v>
      </c>
    </row>
    <row r="133">
      <c r="A133" s="71" t="n">
        <v>131</v>
      </c>
      <c r="B133" t="n">
        <v>8</v>
      </c>
      <c r="C133" t="n">
        <v>64</v>
      </c>
      <c r="D133" t="n">
        <v>15000000</v>
      </c>
      <c r="E133" t="n">
        <v>27.5</v>
      </c>
      <c r="F133" t="n">
        <v>46.46682739257812</v>
      </c>
      <c r="G133" t="n">
        <v>19.08855438232422</v>
      </c>
    </row>
    <row r="134">
      <c r="A134" s="71" t="n">
        <v>132</v>
      </c>
      <c r="B134" t="n">
        <v>8</v>
      </c>
      <c r="C134" t="n">
        <v>64</v>
      </c>
      <c r="D134" t="n">
        <v>15000000</v>
      </c>
      <c r="E134" t="n">
        <v>30</v>
      </c>
      <c r="F134" t="n">
        <v>49.57332611083984</v>
      </c>
      <c r="G134" t="n">
        <v>29.89311218261719</v>
      </c>
    </row>
    <row r="135">
      <c r="A135" s="71" t="n">
        <v>133</v>
      </c>
      <c r="B135" t="n">
        <v>8</v>
      </c>
      <c r="C135" t="n">
        <v>64</v>
      </c>
      <c r="D135" t="n">
        <v>15000000</v>
      </c>
      <c r="E135" t="n">
        <v>32.5</v>
      </c>
      <c r="F135" t="n">
        <v>50.15716552734375</v>
      </c>
      <c r="G135" t="n">
        <v>39.17045593261719</v>
      </c>
    </row>
    <row r="136">
      <c r="A136" s="71" t="n">
        <v>134</v>
      </c>
      <c r="B136" t="n">
        <v>8</v>
      </c>
      <c r="C136" t="n">
        <v>64</v>
      </c>
      <c r="D136" t="n">
        <v>15000000</v>
      </c>
      <c r="E136" t="n">
        <v>35</v>
      </c>
      <c r="F136" t="n">
        <v>50.13084411621094</v>
      </c>
      <c r="G136" t="n">
        <v>45.12233734130859</v>
      </c>
    </row>
    <row r="137">
      <c r="A137" s="71" t="n">
        <v>135</v>
      </c>
      <c r="B137" t="n">
        <v>8</v>
      </c>
      <c r="C137" t="n">
        <v>64</v>
      </c>
      <c r="D137" t="n">
        <v>30000000</v>
      </c>
      <c r="E137" t="n">
        <v>0</v>
      </c>
      <c r="F137" t="n">
        <v>0</v>
      </c>
      <c r="G137" t="n">
        <v>0</v>
      </c>
    </row>
    <row r="138">
      <c r="A138" s="71" t="n">
        <v>136</v>
      </c>
      <c r="B138" t="n">
        <v>8</v>
      </c>
      <c r="C138" t="n">
        <v>64</v>
      </c>
      <c r="D138" t="n">
        <v>30000000</v>
      </c>
      <c r="E138" t="n">
        <v>2.5</v>
      </c>
      <c r="F138" t="n">
        <v>0</v>
      </c>
      <c r="G138" t="n">
        <v>0</v>
      </c>
    </row>
    <row r="139">
      <c r="A139" s="71" t="n">
        <v>137</v>
      </c>
      <c r="B139" t="n">
        <v>8</v>
      </c>
      <c r="C139" t="n">
        <v>64</v>
      </c>
      <c r="D139" t="n">
        <v>30000000</v>
      </c>
      <c r="E139" t="n">
        <v>5</v>
      </c>
      <c r="F139" t="n">
        <v>0</v>
      </c>
      <c r="G139" t="n">
        <v>0</v>
      </c>
    </row>
    <row r="140">
      <c r="A140" s="71" t="n">
        <v>138</v>
      </c>
      <c r="B140" t="n">
        <v>8</v>
      </c>
      <c r="C140" t="n">
        <v>64</v>
      </c>
      <c r="D140" t="n">
        <v>30000000</v>
      </c>
      <c r="E140" t="n">
        <v>7.5</v>
      </c>
      <c r="F140" t="n">
        <v>0</v>
      </c>
      <c r="G140" t="n">
        <v>0</v>
      </c>
    </row>
    <row r="141">
      <c r="A141" s="71" t="n">
        <v>139</v>
      </c>
      <c r="B141" t="n">
        <v>8</v>
      </c>
      <c r="C141" t="n">
        <v>64</v>
      </c>
      <c r="D141" t="n">
        <v>30000000</v>
      </c>
      <c r="E141" t="n">
        <v>10</v>
      </c>
      <c r="F141" t="n">
        <v>0</v>
      </c>
      <c r="G141" t="n">
        <v>0</v>
      </c>
    </row>
    <row r="142">
      <c r="A142" s="71" t="n">
        <v>140</v>
      </c>
      <c r="B142" t="n">
        <v>8</v>
      </c>
      <c r="C142" t="n">
        <v>64</v>
      </c>
      <c r="D142" t="n">
        <v>30000000</v>
      </c>
      <c r="E142" t="n">
        <v>12.5</v>
      </c>
      <c r="F142" t="n">
        <v>0.012969970703125</v>
      </c>
      <c r="G142" t="n">
        <v>0</v>
      </c>
    </row>
    <row r="143">
      <c r="A143" s="71" t="n">
        <v>141</v>
      </c>
      <c r="B143" t="n">
        <v>8</v>
      </c>
      <c r="C143" t="n">
        <v>64</v>
      </c>
      <c r="D143" t="n">
        <v>30000000</v>
      </c>
      <c r="E143" t="n">
        <v>15</v>
      </c>
      <c r="F143" t="n">
        <v>0.4884719848632812</v>
      </c>
      <c r="G143" t="n">
        <v>0</v>
      </c>
    </row>
    <row r="144">
      <c r="A144" s="71" t="n">
        <v>142</v>
      </c>
      <c r="B144" t="n">
        <v>8</v>
      </c>
      <c r="C144" t="n">
        <v>64</v>
      </c>
      <c r="D144" t="n">
        <v>30000000</v>
      </c>
      <c r="E144" t="n">
        <v>17.5</v>
      </c>
      <c r="F144" t="n">
        <v>3.239631652832031</v>
      </c>
      <c r="G144" t="n">
        <v>0</v>
      </c>
    </row>
    <row r="145">
      <c r="A145" s="71" t="n">
        <v>143</v>
      </c>
      <c r="B145" t="n">
        <v>8</v>
      </c>
      <c r="C145" t="n">
        <v>64</v>
      </c>
      <c r="D145" t="n">
        <v>30000000</v>
      </c>
      <c r="E145" t="n">
        <v>20</v>
      </c>
      <c r="F145" t="n">
        <v>10.19115447998047</v>
      </c>
      <c r="G145" t="n">
        <v>0.09555816650390625</v>
      </c>
    </row>
    <row r="146">
      <c r="A146" s="71" t="n">
        <v>144</v>
      </c>
      <c r="B146" t="n">
        <v>8</v>
      </c>
      <c r="C146" t="n">
        <v>64</v>
      </c>
      <c r="D146" t="n">
        <v>30000000</v>
      </c>
      <c r="E146" t="n">
        <v>22.5</v>
      </c>
      <c r="F146" t="n">
        <v>21.61350250244141</v>
      </c>
      <c r="G146" t="n">
        <v>1.215362548828125</v>
      </c>
    </row>
    <row r="147">
      <c r="A147" s="71" t="n">
        <v>145</v>
      </c>
      <c r="B147" t="n">
        <v>8</v>
      </c>
      <c r="C147" t="n">
        <v>64</v>
      </c>
      <c r="D147" t="n">
        <v>30000000</v>
      </c>
      <c r="E147" t="n">
        <v>25</v>
      </c>
      <c r="F147" t="n">
        <v>34.99717712402344</v>
      </c>
      <c r="G147" t="n">
        <v>4.711341857910156</v>
      </c>
    </row>
    <row r="148">
      <c r="A148" s="71" t="n">
        <v>146</v>
      </c>
      <c r="B148" t="n">
        <v>8</v>
      </c>
      <c r="C148" t="n">
        <v>64</v>
      </c>
      <c r="D148" t="n">
        <v>30000000</v>
      </c>
      <c r="E148" t="n">
        <v>27.5</v>
      </c>
      <c r="F148" t="n">
        <v>46.70524597167969</v>
      </c>
      <c r="G148" t="n">
        <v>11.46106719970703</v>
      </c>
    </row>
    <row r="149">
      <c r="A149" s="71" t="n">
        <v>147</v>
      </c>
      <c r="B149" t="n">
        <v>8</v>
      </c>
      <c r="C149" t="n">
        <v>64</v>
      </c>
      <c r="D149" t="n">
        <v>30000000</v>
      </c>
      <c r="E149" t="n">
        <v>30</v>
      </c>
      <c r="F149" t="n">
        <v>49.90959167480469</v>
      </c>
      <c r="G149" t="n">
        <v>20.54615020751953</v>
      </c>
    </row>
    <row r="150">
      <c r="A150" s="71" t="n">
        <v>148</v>
      </c>
      <c r="B150" t="n">
        <v>8</v>
      </c>
      <c r="C150" t="n">
        <v>64</v>
      </c>
      <c r="D150" t="n">
        <v>30000000</v>
      </c>
      <c r="E150" t="n">
        <v>32.5</v>
      </c>
      <c r="F150" t="n">
        <v>50.30670166015625</v>
      </c>
      <c r="G150" t="n">
        <v>29.92324829101562</v>
      </c>
    </row>
    <row r="151">
      <c r="A151" s="71" t="n">
        <v>149</v>
      </c>
      <c r="B151" t="n">
        <v>8</v>
      </c>
      <c r="C151" t="n">
        <v>64</v>
      </c>
      <c r="D151" t="n">
        <v>30000000</v>
      </c>
      <c r="E151" t="n">
        <v>35</v>
      </c>
      <c r="F151" t="n">
        <v>49.71733093261719</v>
      </c>
      <c r="G151" t="n">
        <v>38.56563568115234</v>
      </c>
    </row>
    <row r="152">
      <c r="A152" s="71" t="n">
        <v>150</v>
      </c>
      <c r="B152" t="n">
        <v>8</v>
      </c>
      <c r="C152" t="n">
        <v>64</v>
      </c>
      <c r="D152" t="n">
        <v>100000000</v>
      </c>
      <c r="E152" t="n">
        <v>0</v>
      </c>
      <c r="F152" t="n">
        <v>0</v>
      </c>
      <c r="G152" t="n">
        <v>0</v>
      </c>
    </row>
    <row r="153">
      <c r="A153" s="71" t="n">
        <v>151</v>
      </c>
      <c r="B153" t="n">
        <v>8</v>
      </c>
      <c r="C153" t="n">
        <v>64</v>
      </c>
      <c r="D153" t="n">
        <v>100000000</v>
      </c>
      <c r="E153" t="n">
        <v>2.5</v>
      </c>
      <c r="F153" t="n">
        <v>0</v>
      </c>
      <c r="G153" t="n">
        <v>0</v>
      </c>
    </row>
    <row r="154">
      <c r="A154" s="71" t="n">
        <v>152</v>
      </c>
      <c r="B154" t="n">
        <v>8</v>
      </c>
      <c r="C154" t="n">
        <v>64</v>
      </c>
      <c r="D154" t="n">
        <v>100000000</v>
      </c>
      <c r="E154" t="n">
        <v>5</v>
      </c>
      <c r="F154" t="n">
        <v>0</v>
      </c>
      <c r="G154" t="n">
        <v>0</v>
      </c>
    </row>
    <row r="155">
      <c r="A155" s="71" t="n">
        <v>153</v>
      </c>
      <c r="B155" t="n">
        <v>8</v>
      </c>
      <c r="C155" t="n">
        <v>64</v>
      </c>
      <c r="D155" t="n">
        <v>100000000</v>
      </c>
      <c r="E155" t="n">
        <v>7.5</v>
      </c>
      <c r="F155" t="n">
        <v>0</v>
      </c>
      <c r="G155" t="n">
        <v>0</v>
      </c>
    </row>
    <row r="156">
      <c r="A156" s="71" t="n">
        <v>154</v>
      </c>
      <c r="B156" t="n">
        <v>8</v>
      </c>
      <c r="C156" t="n">
        <v>64</v>
      </c>
      <c r="D156" t="n">
        <v>100000000</v>
      </c>
      <c r="E156" t="n">
        <v>10</v>
      </c>
      <c r="F156" t="n">
        <v>0</v>
      </c>
      <c r="G156" t="n">
        <v>0</v>
      </c>
    </row>
    <row r="157">
      <c r="A157" s="71" t="n">
        <v>155</v>
      </c>
      <c r="B157" t="n">
        <v>8</v>
      </c>
      <c r="C157" t="n">
        <v>64</v>
      </c>
      <c r="D157" t="n">
        <v>100000000</v>
      </c>
      <c r="E157" t="n">
        <v>12.5</v>
      </c>
      <c r="F157" t="n">
        <v>0</v>
      </c>
      <c r="G157" t="n">
        <v>0</v>
      </c>
    </row>
    <row r="158">
      <c r="A158" s="71" t="n">
        <v>156</v>
      </c>
      <c r="B158" t="n">
        <v>8</v>
      </c>
      <c r="C158" t="n">
        <v>64</v>
      </c>
      <c r="D158" t="n">
        <v>100000000</v>
      </c>
      <c r="E158" t="n">
        <v>15</v>
      </c>
      <c r="F158" t="n">
        <v>0.168609619140625</v>
      </c>
      <c r="G158" t="n">
        <v>0</v>
      </c>
    </row>
    <row r="159">
      <c r="A159" s="71" t="n">
        <v>157</v>
      </c>
      <c r="B159" t="n">
        <v>8</v>
      </c>
      <c r="C159" t="n">
        <v>64</v>
      </c>
      <c r="D159" t="n">
        <v>100000000</v>
      </c>
      <c r="E159" t="n">
        <v>17.5</v>
      </c>
      <c r="F159" t="n">
        <v>2.189826965332031</v>
      </c>
      <c r="G159" t="n">
        <v>0</v>
      </c>
    </row>
    <row r="160">
      <c r="A160" s="71" t="n">
        <v>158</v>
      </c>
      <c r="B160" t="n">
        <v>8</v>
      </c>
      <c r="C160" t="n">
        <v>64</v>
      </c>
      <c r="D160" t="n">
        <v>100000000</v>
      </c>
      <c r="E160" t="n">
        <v>20</v>
      </c>
      <c r="F160" t="n">
        <v>12.76187896728516</v>
      </c>
      <c r="G160" t="n">
        <v>0.2237319946289062</v>
      </c>
    </row>
    <row r="161">
      <c r="A161" s="71" t="n">
        <v>159</v>
      </c>
      <c r="B161" t="n">
        <v>8</v>
      </c>
      <c r="C161" t="n">
        <v>64</v>
      </c>
      <c r="D161" t="n">
        <v>100000000</v>
      </c>
      <c r="E161" t="n">
        <v>22.5</v>
      </c>
      <c r="F161" t="n">
        <v>23.74362945556641</v>
      </c>
      <c r="G161" t="n">
        <v>0.6341934204101562</v>
      </c>
    </row>
    <row r="162">
      <c r="A162" s="71" t="n">
        <v>160</v>
      </c>
      <c r="B162" t="n">
        <v>8</v>
      </c>
      <c r="C162" t="n">
        <v>64</v>
      </c>
      <c r="D162" t="n">
        <v>100000000</v>
      </c>
      <c r="E162" t="n">
        <v>25</v>
      </c>
      <c r="F162" t="n">
        <v>32.96337127685547</v>
      </c>
      <c r="G162" t="n">
        <v>2.254486083984375</v>
      </c>
    </row>
    <row r="163">
      <c r="A163" s="71" t="n">
        <v>161</v>
      </c>
      <c r="B163" t="n">
        <v>8</v>
      </c>
      <c r="C163" t="n">
        <v>64</v>
      </c>
      <c r="D163" t="n">
        <v>100000000</v>
      </c>
      <c r="E163" t="n">
        <v>27.5</v>
      </c>
      <c r="F163" t="n">
        <v>46.88892364501953</v>
      </c>
      <c r="G163" t="n">
        <v>5.366325378417969</v>
      </c>
    </row>
    <row r="164">
      <c r="A164" s="71" t="n">
        <v>162</v>
      </c>
      <c r="B164" t="n">
        <v>8</v>
      </c>
      <c r="C164" t="n">
        <v>64</v>
      </c>
      <c r="D164" t="n">
        <v>100000000</v>
      </c>
      <c r="E164" t="n">
        <v>30</v>
      </c>
      <c r="F164" t="n">
        <v>49.61452484130859</v>
      </c>
      <c r="G164" t="n">
        <v>8.619880676269531</v>
      </c>
    </row>
    <row r="165">
      <c r="A165" s="71" t="n">
        <v>163</v>
      </c>
      <c r="B165" t="n">
        <v>8</v>
      </c>
      <c r="C165" t="n">
        <v>64</v>
      </c>
      <c r="D165" t="n">
        <v>100000000</v>
      </c>
      <c r="E165" t="n">
        <v>32.5</v>
      </c>
      <c r="F165" t="n">
        <v>50.09632110595703</v>
      </c>
      <c r="G165" t="n">
        <v>12.96024322509766</v>
      </c>
    </row>
    <row r="166">
      <c r="A166" s="71" t="n">
        <v>164</v>
      </c>
      <c r="B166" t="n">
        <v>8</v>
      </c>
      <c r="C166" t="n">
        <v>64</v>
      </c>
      <c r="D166" t="n">
        <v>100000000</v>
      </c>
      <c r="E166" t="n">
        <v>35</v>
      </c>
      <c r="F166" t="n">
        <v>49.78237152099609</v>
      </c>
      <c r="G166" t="n">
        <v>19.13814544677734</v>
      </c>
    </row>
    <row r="167">
      <c r="A167" s="71" t="n">
        <v>165</v>
      </c>
      <c r="B167" t="n">
        <v>8</v>
      </c>
      <c r="C167" t="n">
        <v>64</v>
      </c>
      <c r="D167" t="n">
        <v>1000000000</v>
      </c>
      <c r="E167" t="n">
        <v>0</v>
      </c>
      <c r="F167" t="n">
        <v>0</v>
      </c>
      <c r="G167" t="n">
        <v>0</v>
      </c>
    </row>
    <row r="168">
      <c r="A168" s="71" t="n">
        <v>166</v>
      </c>
      <c r="B168" t="n">
        <v>8</v>
      </c>
      <c r="C168" t="n">
        <v>64</v>
      </c>
      <c r="D168" t="n">
        <v>1000000000</v>
      </c>
      <c r="E168" t="n">
        <v>2.5</v>
      </c>
      <c r="F168" t="n">
        <v>0</v>
      </c>
      <c r="G168" t="n">
        <v>0</v>
      </c>
    </row>
    <row r="169">
      <c r="A169" s="71" t="n">
        <v>167</v>
      </c>
      <c r="B169" t="n">
        <v>8</v>
      </c>
      <c r="C169" t="n">
        <v>64</v>
      </c>
      <c r="D169" t="n">
        <v>1000000000</v>
      </c>
      <c r="E169" t="n">
        <v>5</v>
      </c>
      <c r="F169" t="n">
        <v>0</v>
      </c>
      <c r="G169" t="n">
        <v>0</v>
      </c>
    </row>
    <row r="170">
      <c r="A170" s="71" t="n">
        <v>168</v>
      </c>
      <c r="B170" t="n">
        <v>8</v>
      </c>
      <c r="C170" t="n">
        <v>64</v>
      </c>
      <c r="D170" t="n">
        <v>1000000000</v>
      </c>
      <c r="E170" t="n">
        <v>7.5</v>
      </c>
      <c r="F170" t="n">
        <v>0</v>
      </c>
      <c r="G170" t="n">
        <v>0</v>
      </c>
    </row>
    <row r="171">
      <c r="A171" s="71" t="n">
        <v>169</v>
      </c>
      <c r="B171" t="n">
        <v>8</v>
      </c>
      <c r="C171" t="n">
        <v>64</v>
      </c>
      <c r="D171" t="n">
        <v>1000000000</v>
      </c>
      <c r="E171" t="n">
        <v>10</v>
      </c>
      <c r="F171" t="n">
        <v>0</v>
      </c>
      <c r="G171" t="n">
        <v>0</v>
      </c>
    </row>
    <row r="172">
      <c r="A172" s="71" t="n">
        <v>170</v>
      </c>
      <c r="B172" t="n">
        <v>8</v>
      </c>
      <c r="C172" t="n">
        <v>64</v>
      </c>
      <c r="D172" t="n">
        <v>1000000000</v>
      </c>
      <c r="E172" t="n">
        <v>12.5</v>
      </c>
      <c r="F172" t="n">
        <v>0</v>
      </c>
      <c r="G172" t="n">
        <v>0</v>
      </c>
    </row>
    <row r="173">
      <c r="A173" s="71" t="n">
        <v>171</v>
      </c>
      <c r="B173" t="n">
        <v>8</v>
      </c>
      <c r="C173" t="n">
        <v>64</v>
      </c>
      <c r="D173" t="n">
        <v>1000000000</v>
      </c>
      <c r="E173" t="n">
        <v>15</v>
      </c>
      <c r="F173" t="n">
        <v>0.00019073486328125</v>
      </c>
      <c r="G173" t="n">
        <v>0</v>
      </c>
    </row>
    <row r="174">
      <c r="A174" s="71" t="n">
        <v>172</v>
      </c>
      <c r="B174" t="n">
        <v>8</v>
      </c>
      <c r="C174" t="n">
        <v>64</v>
      </c>
      <c r="D174" t="n">
        <v>1000000000</v>
      </c>
      <c r="E174" t="n">
        <v>17.5</v>
      </c>
      <c r="F174" t="n">
        <v>0.8077621459960938</v>
      </c>
      <c r="G174" t="n">
        <v>0</v>
      </c>
    </row>
    <row r="175">
      <c r="A175" s="71" t="n">
        <v>173</v>
      </c>
      <c r="B175" t="n">
        <v>8</v>
      </c>
      <c r="C175" t="n">
        <v>64</v>
      </c>
      <c r="D175" t="n">
        <v>1000000000</v>
      </c>
      <c r="E175" t="n">
        <v>20</v>
      </c>
      <c r="F175" t="n">
        <v>6.582069396972656</v>
      </c>
      <c r="G175" t="n">
        <v>0</v>
      </c>
    </row>
    <row r="176">
      <c r="A176" s="71" t="n">
        <v>174</v>
      </c>
      <c r="B176" t="n">
        <v>8</v>
      </c>
      <c r="C176" t="n">
        <v>64</v>
      </c>
      <c r="D176" t="n">
        <v>1000000000</v>
      </c>
      <c r="E176" t="n">
        <v>22.5</v>
      </c>
      <c r="F176" t="n">
        <v>28.94668579101562</v>
      </c>
      <c r="G176" t="n">
        <v>0.4039764404296875</v>
      </c>
    </row>
    <row r="177">
      <c r="A177" s="71" t="n">
        <v>175</v>
      </c>
      <c r="B177" t="n">
        <v>8</v>
      </c>
      <c r="C177" t="n">
        <v>64</v>
      </c>
      <c r="D177" t="n">
        <v>1000000000</v>
      </c>
      <c r="E177" t="n">
        <v>25</v>
      </c>
      <c r="F177" t="n">
        <v>29.82254028320312</v>
      </c>
      <c r="G177" t="n">
        <v>0.4629135131835938</v>
      </c>
    </row>
    <row r="178">
      <c r="A178" s="71" t="n">
        <v>176</v>
      </c>
      <c r="B178" t="n">
        <v>8</v>
      </c>
      <c r="C178" t="n">
        <v>64</v>
      </c>
      <c r="D178" t="n">
        <v>1000000000</v>
      </c>
      <c r="E178" t="n">
        <v>27.5</v>
      </c>
      <c r="F178" t="n">
        <v>52.44503021240234</v>
      </c>
      <c r="G178" t="n">
        <v>1.666069030761719</v>
      </c>
    </row>
    <row r="179">
      <c r="A179" s="71" t="n">
        <v>177</v>
      </c>
      <c r="B179" t="n">
        <v>8</v>
      </c>
      <c r="C179" t="n">
        <v>64</v>
      </c>
      <c r="D179" t="n">
        <v>1000000000</v>
      </c>
      <c r="E179" t="n">
        <v>30</v>
      </c>
      <c r="F179" t="n">
        <v>47.80483245849609</v>
      </c>
      <c r="G179" t="n">
        <v>1.844596862792969</v>
      </c>
    </row>
    <row r="180">
      <c r="A180" s="71" t="n">
        <v>178</v>
      </c>
      <c r="B180" t="n">
        <v>8</v>
      </c>
      <c r="C180" t="n">
        <v>64</v>
      </c>
      <c r="D180" t="n">
        <v>1000000000</v>
      </c>
      <c r="E180" t="n">
        <v>32.5</v>
      </c>
      <c r="F180" t="n">
        <v>50.46329498291016</v>
      </c>
      <c r="G180" t="n">
        <v>3.219032287597656</v>
      </c>
    </row>
    <row r="181">
      <c r="A181" s="71" t="n">
        <v>179</v>
      </c>
      <c r="B181" t="n">
        <v>8</v>
      </c>
      <c r="C181" t="n">
        <v>64</v>
      </c>
      <c r="D181" t="n">
        <v>1000000000</v>
      </c>
      <c r="E181" t="n">
        <v>35</v>
      </c>
      <c r="F181" t="n">
        <v>48.39382171630859</v>
      </c>
      <c r="G181" t="n">
        <v>3.612327575683594</v>
      </c>
    </row>
    <row r="182">
      <c r="A182" s="71" t="n">
        <v>180</v>
      </c>
      <c r="B182" t="n">
        <v>8</v>
      </c>
      <c r="C182" t="n">
        <v>64</v>
      </c>
      <c r="D182" t="n">
        <v>10000000000</v>
      </c>
      <c r="E182" t="n">
        <v>0</v>
      </c>
      <c r="F182" t="n">
        <v>0</v>
      </c>
      <c r="G182" t="n">
        <v>0</v>
      </c>
    </row>
    <row r="183">
      <c r="A183" s="71" t="n">
        <v>181</v>
      </c>
      <c r="B183" t="n">
        <v>8</v>
      </c>
      <c r="C183" t="n">
        <v>64</v>
      </c>
      <c r="D183" t="n">
        <v>10000000000</v>
      </c>
      <c r="E183" t="n">
        <v>2.5</v>
      </c>
      <c r="F183" t="n">
        <v>0</v>
      </c>
      <c r="G183" t="n">
        <v>0</v>
      </c>
    </row>
    <row r="184">
      <c r="A184" s="71" t="n">
        <v>182</v>
      </c>
      <c r="B184" t="n">
        <v>8</v>
      </c>
      <c r="C184" t="n">
        <v>64</v>
      </c>
      <c r="D184" t="n">
        <v>10000000000</v>
      </c>
      <c r="E184" t="n">
        <v>5</v>
      </c>
      <c r="F184" t="n">
        <v>0</v>
      </c>
      <c r="G184" t="n">
        <v>0</v>
      </c>
    </row>
    <row r="185">
      <c r="A185" s="71" t="n">
        <v>183</v>
      </c>
      <c r="B185" t="n">
        <v>8</v>
      </c>
      <c r="C185" t="n">
        <v>64</v>
      </c>
      <c r="D185" t="n">
        <v>10000000000</v>
      </c>
      <c r="E185" t="n">
        <v>7.5</v>
      </c>
      <c r="F185" t="n">
        <v>0</v>
      </c>
      <c r="G185" t="n">
        <v>0</v>
      </c>
    </row>
    <row r="186">
      <c r="A186" s="71" t="n">
        <v>184</v>
      </c>
      <c r="B186" t="n">
        <v>8</v>
      </c>
      <c r="C186" t="n">
        <v>64</v>
      </c>
      <c r="D186" t="n">
        <v>10000000000</v>
      </c>
      <c r="E186" t="n">
        <v>10</v>
      </c>
      <c r="F186" t="n">
        <v>0</v>
      </c>
      <c r="G186" t="n">
        <v>0</v>
      </c>
    </row>
    <row r="187">
      <c r="A187" s="71" t="n">
        <v>185</v>
      </c>
      <c r="B187" t="n">
        <v>8</v>
      </c>
      <c r="C187" t="n">
        <v>64</v>
      </c>
      <c r="D187" t="n">
        <v>10000000000</v>
      </c>
      <c r="E187" t="n">
        <v>12.5</v>
      </c>
      <c r="F187" t="n">
        <v>0</v>
      </c>
      <c r="G187" t="n">
        <v>0</v>
      </c>
    </row>
    <row r="188">
      <c r="A188" s="71" t="n">
        <v>186</v>
      </c>
      <c r="B188" t="n">
        <v>8</v>
      </c>
      <c r="C188" t="n">
        <v>64</v>
      </c>
      <c r="D188" t="n">
        <v>10000000000</v>
      </c>
      <c r="E188" t="n">
        <v>15</v>
      </c>
      <c r="F188" t="n">
        <v>0.5062103271484375</v>
      </c>
      <c r="G188" t="n">
        <v>0</v>
      </c>
    </row>
    <row r="189">
      <c r="A189" s="71" t="n">
        <v>187</v>
      </c>
      <c r="B189" t="n">
        <v>8</v>
      </c>
      <c r="C189" t="n">
        <v>64</v>
      </c>
      <c r="D189" t="n">
        <v>10000000000</v>
      </c>
      <c r="E189" t="n">
        <v>17.5</v>
      </c>
      <c r="F189" t="n">
        <v>0</v>
      </c>
      <c r="G189" t="n">
        <v>0</v>
      </c>
    </row>
    <row r="190">
      <c r="A190" s="71" t="n">
        <v>188</v>
      </c>
      <c r="B190" t="n">
        <v>8</v>
      </c>
      <c r="C190" t="n">
        <v>64</v>
      </c>
      <c r="D190" t="n">
        <v>10000000000</v>
      </c>
      <c r="E190" t="n">
        <v>20</v>
      </c>
      <c r="F190" t="n">
        <v>15.50579071044922</v>
      </c>
      <c r="G190" t="n">
        <v>0</v>
      </c>
    </row>
    <row r="191">
      <c r="A191" s="71" t="n">
        <v>189</v>
      </c>
      <c r="B191" t="n">
        <v>8</v>
      </c>
      <c r="C191" t="n">
        <v>64</v>
      </c>
      <c r="D191" t="n">
        <v>10000000000</v>
      </c>
      <c r="E191" t="n">
        <v>22.5</v>
      </c>
      <c r="F191" t="n">
        <v>5.905914306640625</v>
      </c>
      <c r="G191" t="n">
        <v>0</v>
      </c>
    </row>
    <row r="192">
      <c r="A192" s="71" t="n">
        <v>190</v>
      </c>
      <c r="B192" t="n">
        <v>8</v>
      </c>
      <c r="C192" t="n">
        <v>64</v>
      </c>
      <c r="D192" t="n">
        <v>10000000000</v>
      </c>
      <c r="E192" t="n">
        <v>25</v>
      </c>
      <c r="F192" t="n">
        <v>18.44577789306641</v>
      </c>
      <c r="G192" t="n">
        <v>0</v>
      </c>
    </row>
    <row r="193">
      <c r="A193" s="71" t="n">
        <v>191</v>
      </c>
      <c r="B193" t="n">
        <v>8</v>
      </c>
      <c r="C193" t="n">
        <v>64</v>
      </c>
      <c r="D193" t="n">
        <v>10000000000</v>
      </c>
      <c r="E193" t="n">
        <v>27.5</v>
      </c>
      <c r="F193" t="n">
        <v>52.90775299072266</v>
      </c>
      <c r="G193" t="n">
        <v>0.7158279418945312</v>
      </c>
    </row>
    <row r="194">
      <c r="A194" s="71" t="n">
        <v>192</v>
      </c>
      <c r="B194" t="n">
        <v>8</v>
      </c>
      <c r="C194" t="n">
        <v>64</v>
      </c>
      <c r="D194" t="n">
        <v>10000000000</v>
      </c>
      <c r="E194" t="n">
        <v>30</v>
      </c>
      <c r="F194" t="n">
        <v>56.58836364746094</v>
      </c>
      <c r="G194" t="n">
        <v>0.5992889404296875</v>
      </c>
    </row>
    <row r="195">
      <c r="A195" s="71" t="n">
        <v>193</v>
      </c>
      <c r="B195" t="n">
        <v>8</v>
      </c>
      <c r="C195" t="n">
        <v>64</v>
      </c>
      <c r="D195" t="n">
        <v>10000000000</v>
      </c>
      <c r="E195" t="n">
        <v>32.5</v>
      </c>
      <c r="F195" t="n">
        <v>50.78525543212891</v>
      </c>
      <c r="G195" t="n">
        <v>0.96435546875</v>
      </c>
    </row>
    <row r="196">
      <c r="A196" s="71" t="n">
        <v>194</v>
      </c>
      <c r="B196" t="n">
        <v>8</v>
      </c>
      <c r="C196" t="n">
        <v>64</v>
      </c>
      <c r="D196" t="n">
        <v>10000000000</v>
      </c>
      <c r="E196" t="n">
        <v>35</v>
      </c>
      <c r="F196" t="n">
        <v>52.59971618652344</v>
      </c>
      <c r="G196" t="n">
        <v>0.7068634033203125</v>
      </c>
    </row>
    <row r="197">
      <c r="A197" s="71" t="n">
        <v>195</v>
      </c>
      <c r="B197" t="n">
        <v>8</v>
      </c>
      <c r="C197" t="n">
        <v>64</v>
      </c>
      <c r="D197" t="n">
        <v>30000000000</v>
      </c>
      <c r="E197" t="n">
        <v>0</v>
      </c>
      <c r="F197" t="n">
        <v>0</v>
      </c>
      <c r="G197" t="n">
        <v>0</v>
      </c>
    </row>
    <row r="198">
      <c r="A198" s="71" t="n">
        <v>196</v>
      </c>
      <c r="B198" t="n">
        <v>8</v>
      </c>
      <c r="C198" t="n">
        <v>64</v>
      </c>
      <c r="D198" t="n">
        <v>30000000000</v>
      </c>
      <c r="E198" t="n">
        <v>2.5</v>
      </c>
      <c r="F198" t="n">
        <v>0</v>
      </c>
      <c r="G198" t="n">
        <v>0</v>
      </c>
    </row>
    <row r="199">
      <c r="A199" s="71" t="n">
        <v>197</v>
      </c>
      <c r="B199" t="n">
        <v>8</v>
      </c>
      <c r="C199" t="n">
        <v>64</v>
      </c>
      <c r="D199" t="n">
        <v>30000000000</v>
      </c>
      <c r="E199" t="n">
        <v>5</v>
      </c>
      <c r="F199" t="n">
        <v>0</v>
      </c>
      <c r="G199" t="n">
        <v>0</v>
      </c>
    </row>
    <row r="200">
      <c r="A200" s="71" t="n">
        <v>198</v>
      </c>
      <c r="B200" t="n">
        <v>8</v>
      </c>
      <c r="C200" t="n">
        <v>64</v>
      </c>
      <c r="D200" t="n">
        <v>30000000000</v>
      </c>
      <c r="E200" t="n">
        <v>7.5</v>
      </c>
      <c r="F200" t="n">
        <v>0</v>
      </c>
      <c r="G200" t="n">
        <v>0</v>
      </c>
    </row>
    <row r="201">
      <c r="A201" s="71" t="n">
        <v>199</v>
      </c>
      <c r="B201" t="n">
        <v>8</v>
      </c>
      <c r="C201" t="n">
        <v>64</v>
      </c>
      <c r="D201" t="n">
        <v>30000000000</v>
      </c>
      <c r="E201" t="n">
        <v>10</v>
      </c>
      <c r="F201" t="n">
        <v>0</v>
      </c>
      <c r="G201" t="n">
        <v>0</v>
      </c>
    </row>
    <row r="202">
      <c r="A202" s="71" t="n">
        <v>200</v>
      </c>
      <c r="B202" t="n">
        <v>8</v>
      </c>
      <c r="C202" t="n">
        <v>64</v>
      </c>
      <c r="D202" t="n">
        <v>30000000000</v>
      </c>
      <c r="E202" t="n">
        <v>12.5</v>
      </c>
      <c r="F202" t="n">
        <v>0</v>
      </c>
      <c r="G202" t="n">
        <v>0</v>
      </c>
    </row>
    <row r="203">
      <c r="A203" s="71" t="n">
        <v>201</v>
      </c>
      <c r="B203" t="n">
        <v>8</v>
      </c>
      <c r="C203" t="n">
        <v>64</v>
      </c>
      <c r="D203" t="n">
        <v>30000000000</v>
      </c>
      <c r="E203" t="n">
        <v>15</v>
      </c>
      <c r="F203" t="n">
        <v>0</v>
      </c>
      <c r="G203" t="n">
        <v>0</v>
      </c>
    </row>
    <row r="204">
      <c r="A204" s="71" t="n">
        <v>202</v>
      </c>
      <c r="B204" t="n">
        <v>8</v>
      </c>
      <c r="C204" t="n">
        <v>64</v>
      </c>
      <c r="D204" t="n">
        <v>30000000000</v>
      </c>
      <c r="E204" t="n">
        <v>17.5</v>
      </c>
      <c r="F204" t="n">
        <v>0</v>
      </c>
      <c r="G204" t="n">
        <v>0</v>
      </c>
    </row>
    <row r="205">
      <c r="A205" s="71" t="n">
        <v>203</v>
      </c>
      <c r="B205" t="n">
        <v>8</v>
      </c>
      <c r="C205" t="n">
        <v>64</v>
      </c>
      <c r="D205" t="n">
        <v>30000000000</v>
      </c>
      <c r="E205" t="n">
        <v>20</v>
      </c>
      <c r="F205" t="n">
        <v>0</v>
      </c>
      <c r="G205" t="n">
        <v>0</v>
      </c>
    </row>
    <row r="206">
      <c r="A206" s="71" t="n">
        <v>204</v>
      </c>
      <c r="B206" t="n">
        <v>8</v>
      </c>
      <c r="C206" t="n">
        <v>64</v>
      </c>
      <c r="D206" t="n">
        <v>30000000000</v>
      </c>
      <c r="E206" t="n">
        <v>22.5</v>
      </c>
      <c r="F206" t="n">
        <v>0</v>
      </c>
      <c r="G206" t="n">
        <v>0</v>
      </c>
    </row>
    <row r="207">
      <c r="A207" s="71" t="n">
        <v>205</v>
      </c>
      <c r="B207" t="n">
        <v>8</v>
      </c>
      <c r="C207" t="n">
        <v>64</v>
      </c>
      <c r="D207" t="n">
        <v>30000000000</v>
      </c>
      <c r="E207" t="n">
        <v>25</v>
      </c>
      <c r="F207" t="n">
        <v>19.61345672607422</v>
      </c>
      <c r="G207" t="n">
        <v>0</v>
      </c>
    </row>
    <row r="208">
      <c r="A208" s="71" t="n">
        <v>206</v>
      </c>
      <c r="B208" t="n">
        <v>8</v>
      </c>
      <c r="C208" t="n">
        <v>64</v>
      </c>
      <c r="D208" t="n">
        <v>30000000000</v>
      </c>
      <c r="E208" t="n">
        <v>27.5</v>
      </c>
      <c r="F208" t="n">
        <v>5.486488342285156</v>
      </c>
      <c r="G208" t="n">
        <v>0</v>
      </c>
    </row>
    <row r="209">
      <c r="A209" s="71" t="n">
        <v>207</v>
      </c>
      <c r="B209" t="n">
        <v>8</v>
      </c>
      <c r="C209" t="n">
        <v>64</v>
      </c>
      <c r="D209" t="n">
        <v>30000000000</v>
      </c>
      <c r="E209" t="n">
        <v>30</v>
      </c>
      <c r="F209" t="n">
        <v>32.24639892578125</v>
      </c>
      <c r="G209" t="n">
        <v>0.3017425537109375</v>
      </c>
    </row>
    <row r="210">
      <c r="A210" s="71" t="n">
        <v>208</v>
      </c>
      <c r="B210" t="n">
        <v>8</v>
      </c>
      <c r="C210" t="n">
        <v>64</v>
      </c>
      <c r="D210" t="n">
        <v>30000000000</v>
      </c>
      <c r="E210" t="n">
        <v>32.5</v>
      </c>
      <c r="F210" t="n">
        <v>46.95034027099609</v>
      </c>
      <c r="G210" t="n">
        <v>0.4171371459960938</v>
      </c>
    </row>
    <row r="211">
      <c r="A211" s="71" t="n">
        <v>209</v>
      </c>
      <c r="B211" t="n">
        <v>8</v>
      </c>
      <c r="C211" t="n">
        <v>64</v>
      </c>
      <c r="D211" t="n">
        <v>30000000000</v>
      </c>
      <c r="E211" t="n">
        <v>35</v>
      </c>
      <c r="F211" t="n">
        <v>58.92009735107422</v>
      </c>
      <c r="G211" t="n">
        <v>0.836181640625</v>
      </c>
    </row>
    <row r="212">
      <c r="A212" s="71" t="n">
        <v>210</v>
      </c>
      <c r="B212" t="n">
        <v>8</v>
      </c>
      <c r="C212" t="n">
        <v>128</v>
      </c>
      <c r="D212" t="n">
        <v>1000000</v>
      </c>
      <c r="E212" t="n">
        <v>0</v>
      </c>
      <c r="F212" t="n">
        <v>0</v>
      </c>
      <c r="G212" t="n">
        <v>0</v>
      </c>
    </row>
    <row r="213">
      <c r="A213" s="71" t="n">
        <v>211</v>
      </c>
      <c r="B213" t="n">
        <v>8</v>
      </c>
      <c r="C213" t="n">
        <v>128</v>
      </c>
      <c r="D213" t="n">
        <v>1000000</v>
      </c>
      <c r="E213" t="n">
        <v>2.5</v>
      </c>
      <c r="F213" t="n">
        <v>0</v>
      </c>
      <c r="G213" t="n">
        <v>0</v>
      </c>
    </row>
    <row r="214">
      <c r="A214" s="71" t="n">
        <v>212</v>
      </c>
      <c r="B214" t="n">
        <v>8</v>
      </c>
      <c r="C214" t="n">
        <v>128</v>
      </c>
      <c r="D214" t="n">
        <v>1000000</v>
      </c>
      <c r="E214" t="n">
        <v>5</v>
      </c>
      <c r="F214" t="n">
        <v>0</v>
      </c>
      <c r="G214" t="n">
        <v>0</v>
      </c>
    </row>
    <row r="215">
      <c r="A215" s="71" t="n">
        <v>213</v>
      </c>
      <c r="B215" t="n">
        <v>8</v>
      </c>
      <c r="C215" t="n">
        <v>128</v>
      </c>
      <c r="D215" t="n">
        <v>1000000</v>
      </c>
      <c r="E215" t="n">
        <v>7.5</v>
      </c>
      <c r="F215" t="n">
        <v>0</v>
      </c>
      <c r="G215" t="n">
        <v>0</v>
      </c>
    </row>
    <row r="216">
      <c r="A216" s="71" t="n">
        <v>214</v>
      </c>
      <c r="B216" t="n">
        <v>8</v>
      </c>
      <c r="C216" t="n">
        <v>128</v>
      </c>
      <c r="D216" t="n">
        <v>1000000</v>
      </c>
      <c r="E216" t="n">
        <v>10</v>
      </c>
      <c r="F216" t="n">
        <v>0</v>
      </c>
      <c r="G216" t="n">
        <v>0.00057220458984375</v>
      </c>
    </row>
    <row r="217">
      <c r="A217" s="71" t="n">
        <v>215</v>
      </c>
      <c r="B217" t="n">
        <v>8</v>
      </c>
      <c r="C217" t="n">
        <v>128</v>
      </c>
      <c r="D217" t="n">
        <v>1000000</v>
      </c>
      <c r="E217" t="n">
        <v>12.5</v>
      </c>
      <c r="F217" t="n">
        <v>0.009918212890625</v>
      </c>
      <c r="G217" t="n">
        <v>0.0885009765625</v>
      </c>
    </row>
    <row r="218">
      <c r="A218" s="71" t="n">
        <v>216</v>
      </c>
      <c r="B218" t="n">
        <v>8</v>
      </c>
      <c r="C218" t="n">
        <v>128</v>
      </c>
      <c r="D218" t="n">
        <v>1000000</v>
      </c>
      <c r="E218" t="n">
        <v>15</v>
      </c>
      <c r="F218" t="n">
        <v>0.3387451171875</v>
      </c>
      <c r="G218" t="n">
        <v>1.284599304199219</v>
      </c>
    </row>
    <row r="219">
      <c r="A219" s="71" t="n">
        <v>217</v>
      </c>
      <c r="B219" t="n">
        <v>8</v>
      </c>
      <c r="C219" t="n">
        <v>128</v>
      </c>
      <c r="D219" t="n">
        <v>1000000</v>
      </c>
      <c r="E219" t="n">
        <v>17.5</v>
      </c>
      <c r="F219" t="n">
        <v>2.861404418945312</v>
      </c>
      <c r="G219" t="n">
        <v>5.804061889648438</v>
      </c>
    </row>
    <row r="220">
      <c r="A220" s="71" t="n">
        <v>218</v>
      </c>
      <c r="B220" t="n">
        <v>8</v>
      </c>
      <c r="C220" t="n">
        <v>128</v>
      </c>
      <c r="D220" t="n">
        <v>1000000</v>
      </c>
      <c r="E220" t="n">
        <v>20</v>
      </c>
      <c r="F220" t="n">
        <v>10.23845672607422</v>
      </c>
      <c r="G220" t="n">
        <v>14.92290496826172</v>
      </c>
    </row>
    <row r="221">
      <c r="A221" s="71" t="n">
        <v>219</v>
      </c>
      <c r="B221" t="n">
        <v>8</v>
      </c>
      <c r="C221" t="n">
        <v>128</v>
      </c>
      <c r="D221" t="n">
        <v>1000000</v>
      </c>
      <c r="E221" t="n">
        <v>22.5</v>
      </c>
      <c r="F221" t="n">
        <v>21.76322937011719</v>
      </c>
      <c r="G221" t="n">
        <v>26.42688751220703</v>
      </c>
    </row>
    <row r="222">
      <c r="A222" s="71" t="n">
        <v>220</v>
      </c>
      <c r="B222" t="n">
        <v>8</v>
      </c>
      <c r="C222" t="n">
        <v>128</v>
      </c>
      <c r="D222" t="n">
        <v>1000000</v>
      </c>
      <c r="E222" t="n">
        <v>25</v>
      </c>
      <c r="F222" t="n">
        <v>35.02044677734375</v>
      </c>
      <c r="G222" t="n">
        <v>37.27188110351562</v>
      </c>
    </row>
    <row r="223">
      <c r="A223" s="71" t="n">
        <v>221</v>
      </c>
      <c r="B223" t="n">
        <v>8</v>
      </c>
      <c r="C223" t="n">
        <v>128</v>
      </c>
      <c r="D223" t="n">
        <v>1000000</v>
      </c>
      <c r="E223" t="n">
        <v>27.5</v>
      </c>
      <c r="F223" t="n">
        <v>45.24364471435547</v>
      </c>
      <c r="G223" t="n">
        <v>45.66459655761719</v>
      </c>
    </row>
    <row r="224">
      <c r="A224" s="71" t="n">
        <v>222</v>
      </c>
      <c r="B224" t="n">
        <v>8</v>
      </c>
      <c r="C224" t="n">
        <v>128</v>
      </c>
      <c r="D224" t="n">
        <v>1000000</v>
      </c>
      <c r="E224" t="n">
        <v>30</v>
      </c>
      <c r="F224" t="n">
        <v>49.16648864746094</v>
      </c>
      <c r="G224" t="n">
        <v>49.07035827636719</v>
      </c>
    </row>
    <row r="225">
      <c r="A225" s="71" t="n">
        <v>223</v>
      </c>
      <c r="B225" t="n">
        <v>8</v>
      </c>
      <c r="C225" t="n">
        <v>128</v>
      </c>
      <c r="D225" t="n">
        <v>1000000</v>
      </c>
      <c r="E225" t="n">
        <v>32.5</v>
      </c>
      <c r="F225" t="n">
        <v>49.98302459716797</v>
      </c>
      <c r="G225" t="n">
        <v>49.89433288574219</v>
      </c>
    </row>
    <row r="226">
      <c r="A226" s="71" t="n">
        <v>224</v>
      </c>
      <c r="B226" t="n">
        <v>8</v>
      </c>
      <c r="C226" t="n">
        <v>128</v>
      </c>
      <c r="D226" t="n">
        <v>1000000</v>
      </c>
      <c r="E226" t="n">
        <v>35</v>
      </c>
      <c r="F226" t="n">
        <v>49.94792938232422</v>
      </c>
      <c r="G226" t="n">
        <v>49.94487762451172</v>
      </c>
    </row>
    <row r="227">
      <c r="A227" s="71" t="n">
        <v>225</v>
      </c>
      <c r="B227" t="n">
        <v>8</v>
      </c>
      <c r="C227" t="n">
        <v>128</v>
      </c>
      <c r="D227" t="n">
        <v>15000000</v>
      </c>
      <c r="E227" t="n">
        <v>0</v>
      </c>
      <c r="F227" t="n">
        <v>0</v>
      </c>
      <c r="G227" t="n">
        <v>0</v>
      </c>
    </row>
    <row r="228">
      <c r="A228" s="71" t="n">
        <v>226</v>
      </c>
      <c r="B228" t="n">
        <v>8</v>
      </c>
      <c r="C228" t="n">
        <v>128</v>
      </c>
      <c r="D228" t="n">
        <v>15000000</v>
      </c>
      <c r="E228" t="n">
        <v>2.5</v>
      </c>
      <c r="F228" t="n">
        <v>0</v>
      </c>
      <c r="G228" t="n">
        <v>0</v>
      </c>
    </row>
    <row r="229">
      <c r="A229" s="71" t="n">
        <v>227</v>
      </c>
      <c r="B229" t="n">
        <v>8</v>
      </c>
      <c r="C229" t="n">
        <v>128</v>
      </c>
      <c r="D229" t="n">
        <v>15000000</v>
      </c>
      <c r="E229" t="n">
        <v>5</v>
      </c>
      <c r="F229" t="n">
        <v>0</v>
      </c>
      <c r="G229" t="n">
        <v>0</v>
      </c>
    </row>
    <row r="230">
      <c r="A230" s="71" t="n">
        <v>228</v>
      </c>
      <c r="B230" t="n">
        <v>8</v>
      </c>
      <c r="C230" t="n">
        <v>128</v>
      </c>
      <c r="D230" t="n">
        <v>15000000</v>
      </c>
      <c r="E230" t="n">
        <v>7.5</v>
      </c>
      <c r="F230" t="n">
        <v>0</v>
      </c>
      <c r="G230" t="n">
        <v>0</v>
      </c>
    </row>
    <row r="231">
      <c r="A231" s="71" t="n">
        <v>229</v>
      </c>
      <c r="B231" t="n">
        <v>8</v>
      </c>
      <c r="C231" t="n">
        <v>128</v>
      </c>
      <c r="D231" t="n">
        <v>15000000</v>
      </c>
      <c r="E231" t="n">
        <v>10</v>
      </c>
      <c r="F231" t="n">
        <v>0</v>
      </c>
      <c r="G231" t="n">
        <v>0</v>
      </c>
    </row>
    <row r="232">
      <c r="A232" s="71" t="n">
        <v>230</v>
      </c>
      <c r="B232" t="n">
        <v>8</v>
      </c>
      <c r="C232" t="n">
        <v>128</v>
      </c>
      <c r="D232" t="n">
        <v>15000000</v>
      </c>
      <c r="E232" t="n">
        <v>12.5</v>
      </c>
      <c r="F232" t="n">
        <v>0.0041961669921875</v>
      </c>
      <c r="G232" t="n">
        <v>0</v>
      </c>
    </row>
    <row r="233">
      <c r="A233" s="71" t="n">
        <v>231</v>
      </c>
      <c r="B233" t="n">
        <v>8</v>
      </c>
      <c r="C233" t="n">
        <v>128</v>
      </c>
      <c r="D233" t="n">
        <v>15000000</v>
      </c>
      <c r="E233" t="n">
        <v>15</v>
      </c>
      <c r="F233" t="n">
        <v>0.4711151123046875</v>
      </c>
      <c r="G233" t="n">
        <v>0</v>
      </c>
    </row>
    <row r="234">
      <c r="A234" s="71" t="n">
        <v>232</v>
      </c>
      <c r="B234" t="n">
        <v>8</v>
      </c>
      <c r="C234" t="n">
        <v>128</v>
      </c>
      <c r="D234" t="n">
        <v>15000000</v>
      </c>
      <c r="E234" t="n">
        <v>17.5</v>
      </c>
      <c r="F234" t="n">
        <v>3.080940246582031</v>
      </c>
      <c r="G234" t="n">
        <v>0.0118255615234375</v>
      </c>
    </row>
    <row r="235">
      <c r="A235" s="71" t="n">
        <v>233</v>
      </c>
      <c r="B235" t="n">
        <v>8</v>
      </c>
      <c r="C235" t="n">
        <v>128</v>
      </c>
      <c r="D235" t="n">
        <v>15000000</v>
      </c>
      <c r="E235" t="n">
        <v>20</v>
      </c>
      <c r="F235" t="n">
        <v>10.26458740234375</v>
      </c>
      <c r="G235" t="n">
        <v>0.4018783569335938</v>
      </c>
    </row>
    <row r="236">
      <c r="A236" s="71" t="n">
        <v>234</v>
      </c>
      <c r="B236" t="n">
        <v>8</v>
      </c>
      <c r="C236" t="n">
        <v>128</v>
      </c>
      <c r="D236" t="n">
        <v>15000000</v>
      </c>
      <c r="E236" t="n">
        <v>22.5</v>
      </c>
      <c r="F236" t="n">
        <v>22.35450744628906</v>
      </c>
      <c r="G236" t="n">
        <v>3.450965881347656</v>
      </c>
    </row>
    <row r="237">
      <c r="A237" s="71" t="n">
        <v>235</v>
      </c>
      <c r="B237" t="n">
        <v>8</v>
      </c>
      <c r="C237" t="n">
        <v>128</v>
      </c>
      <c r="D237" t="n">
        <v>15000000</v>
      </c>
      <c r="E237" t="n">
        <v>25</v>
      </c>
      <c r="F237" t="n">
        <v>36.00044250488281</v>
      </c>
      <c r="G237" t="n">
        <v>12.44316101074219</v>
      </c>
    </row>
    <row r="238">
      <c r="A238" s="71" t="n">
        <v>236</v>
      </c>
      <c r="B238" t="n">
        <v>8</v>
      </c>
      <c r="C238" t="n">
        <v>128</v>
      </c>
      <c r="D238" t="n">
        <v>15000000</v>
      </c>
      <c r="E238" t="n">
        <v>27.5</v>
      </c>
      <c r="F238" t="n">
        <v>45.086669921875</v>
      </c>
      <c r="G238" t="n">
        <v>25.62294006347656</v>
      </c>
    </row>
    <row r="239">
      <c r="A239" s="71" t="n">
        <v>237</v>
      </c>
      <c r="B239" t="n">
        <v>8</v>
      </c>
      <c r="C239" t="n">
        <v>128</v>
      </c>
      <c r="D239" t="n">
        <v>15000000</v>
      </c>
      <c r="E239" t="n">
        <v>30</v>
      </c>
      <c r="F239" t="n">
        <v>49.71103668212891</v>
      </c>
      <c r="G239" t="n">
        <v>37.27073669433594</v>
      </c>
    </row>
    <row r="240">
      <c r="A240" s="71" t="n">
        <v>238</v>
      </c>
      <c r="B240" t="n">
        <v>8</v>
      </c>
      <c r="C240" t="n">
        <v>128</v>
      </c>
      <c r="D240" t="n">
        <v>15000000</v>
      </c>
      <c r="E240" t="n">
        <v>32.5</v>
      </c>
      <c r="F240" t="n">
        <v>49.71580505371094</v>
      </c>
      <c r="G240" t="n">
        <v>43.96171569824219</v>
      </c>
    </row>
    <row r="241">
      <c r="A241" s="71" t="n">
        <v>239</v>
      </c>
      <c r="B241" t="n">
        <v>8</v>
      </c>
      <c r="C241" t="n">
        <v>128</v>
      </c>
      <c r="D241" t="n">
        <v>15000000</v>
      </c>
      <c r="E241" t="n">
        <v>35</v>
      </c>
      <c r="F241" t="n">
        <v>49.78656768798828</v>
      </c>
      <c r="G241" t="n">
        <v>47.25208282470703</v>
      </c>
    </row>
    <row r="242">
      <c r="A242" s="71" t="n">
        <v>240</v>
      </c>
      <c r="B242" t="n">
        <v>8</v>
      </c>
      <c r="C242" t="n">
        <v>128</v>
      </c>
      <c r="D242" t="n">
        <v>30000000</v>
      </c>
      <c r="E242" t="n">
        <v>0</v>
      </c>
      <c r="F242" t="n">
        <v>0</v>
      </c>
      <c r="G242" t="n">
        <v>0</v>
      </c>
    </row>
    <row r="243">
      <c r="A243" s="71" t="n">
        <v>241</v>
      </c>
      <c r="B243" t="n">
        <v>8</v>
      </c>
      <c r="C243" t="n">
        <v>128</v>
      </c>
      <c r="D243" t="n">
        <v>30000000</v>
      </c>
      <c r="E243" t="n">
        <v>2.5</v>
      </c>
      <c r="F243" t="n">
        <v>0</v>
      </c>
      <c r="G243" t="n">
        <v>0</v>
      </c>
    </row>
    <row r="244">
      <c r="A244" s="71" t="n">
        <v>242</v>
      </c>
      <c r="B244" t="n">
        <v>8</v>
      </c>
      <c r="C244" t="n">
        <v>128</v>
      </c>
      <c r="D244" t="n">
        <v>30000000</v>
      </c>
      <c r="E244" t="n">
        <v>5</v>
      </c>
      <c r="F244" t="n">
        <v>0</v>
      </c>
      <c r="G244" t="n">
        <v>0</v>
      </c>
    </row>
    <row r="245">
      <c r="A245" s="71" t="n">
        <v>243</v>
      </c>
      <c r="B245" t="n">
        <v>8</v>
      </c>
      <c r="C245" t="n">
        <v>128</v>
      </c>
      <c r="D245" t="n">
        <v>30000000</v>
      </c>
      <c r="E245" t="n">
        <v>7.5</v>
      </c>
      <c r="F245" t="n">
        <v>0</v>
      </c>
      <c r="G245" t="n">
        <v>0</v>
      </c>
    </row>
    <row r="246">
      <c r="A246" s="71" t="n">
        <v>244</v>
      </c>
      <c r="B246" t="n">
        <v>8</v>
      </c>
      <c r="C246" t="n">
        <v>128</v>
      </c>
      <c r="D246" t="n">
        <v>30000000</v>
      </c>
      <c r="E246" t="n">
        <v>10</v>
      </c>
      <c r="F246" t="n">
        <v>0</v>
      </c>
      <c r="G246" t="n">
        <v>0</v>
      </c>
    </row>
    <row r="247">
      <c r="A247" s="71" t="n">
        <v>245</v>
      </c>
      <c r="B247" t="n">
        <v>8</v>
      </c>
      <c r="C247" t="n">
        <v>128</v>
      </c>
      <c r="D247" t="n">
        <v>30000000</v>
      </c>
      <c r="E247" t="n">
        <v>12.5</v>
      </c>
      <c r="F247" t="n">
        <v>0.01316070556640625</v>
      </c>
      <c r="G247" t="n">
        <v>0</v>
      </c>
    </row>
    <row r="248">
      <c r="A248" s="71" t="n">
        <v>246</v>
      </c>
      <c r="B248" t="n">
        <v>8</v>
      </c>
      <c r="C248" t="n">
        <v>128</v>
      </c>
      <c r="D248" t="n">
        <v>30000000</v>
      </c>
      <c r="E248" t="n">
        <v>15</v>
      </c>
      <c r="F248" t="n">
        <v>0.3149032592773438</v>
      </c>
      <c r="G248" t="n">
        <v>0</v>
      </c>
    </row>
    <row r="249">
      <c r="A249" s="71" t="n">
        <v>247</v>
      </c>
      <c r="B249" t="n">
        <v>8</v>
      </c>
      <c r="C249" t="n">
        <v>128</v>
      </c>
      <c r="D249" t="n">
        <v>30000000</v>
      </c>
      <c r="E249" t="n">
        <v>17.5</v>
      </c>
      <c r="F249" t="n">
        <v>2.855682373046875</v>
      </c>
      <c r="G249" t="n">
        <v>0</v>
      </c>
    </row>
    <row r="250">
      <c r="A250" s="71" t="n">
        <v>248</v>
      </c>
      <c r="B250" t="n">
        <v>8</v>
      </c>
      <c r="C250" t="n">
        <v>128</v>
      </c>
      <c r="D250" t="n">
        <v>30000000</v>
      </c>
      <c r="E250" t="n">
        <v>20</v>
      </c>
      <c r="F250" t="n">
        <v>10.17074584960938</v>
      </c>
      <c r="G250" t="n">
        <v>0.11444091796875</v>
      </c>
    </row>
    <row r="251">
      <c r="A251" s="71" t="n">
        <v>249</v>
      </c>
      <c r="B251" t="n">
        <v>8</v>
      </c>
      <c r="C251" t="n">
        <v>128</v>
      </c>
      <c r="D251" t="n">
        <v>30000000</v>
      </c>
      <c r="E251" t="n">
        <v>22.5</v>
      </c>
      <c r="F251" t="n">
        <v>21.54636383056641</v>
      </c>
      <c r="G251" t="n">
        <v>1.439857482910156</v>
      </c>
    </row>
    <row r="252">
      <c r="A252" s="71" t="n">
        <v>250</v>
      </c>
      <c r="B252" t="n">
        <v>8</v>
      </c>
      <c r="C252" t="n">
        <v>128</v>
      </c>
      <c r="D252" t="n">
        <v>30000000</v>
      </c>
      <c r="E252" t="n">
        <v>25</v>
      </c>
      <c r="F252" t="n">
        <v>34.81731414794922</v>
      </c>
      <c r="G252" t="n">
        <v>6.778335571289062</v>
      </c>
    </row>
    <row r="253">
      <c r="A253" s="71" t="n">
        <v>251</v>
      </c>
      <c r="B253" t="n">
        <v>8</v>
      </c>
      <c r="C253" t="n">
        <v>128</v>
      </c>
      <c r="D253" t="n">
        <v>30000000</v>
      </c>
      <c r="E253" t="n">
        <v>27.5</v>
      </c>
      <c r="F253" t="n">
        <v>45.54920196533203</v>
      </c>
      <c r="G253" t="n">
        <v>16.78733825683594</v>
      </c>
    </row>
    <row r="254">
      <c r="A254" s="71" t="n">
        <v>252</v>
      </c>
      <c r="B254" t="n">
        <v>8</v>
      </c>
      <c r="C254" t="n">
        <v>128</v>
      </c>
      <c r="D254" t="n">
        <v>30000000</v>
      </c>
      <c r="E254" t="n">
        <v>30</v>
      </c>
      <c r="F254" t="n">
        <v>49.00951385498047</v>
      </c>
      <c r="G254" t="n">
        <v>27.42404937744141</v>
      </c>
    </row>
    <row r="255">
      <c r="A255" s="71" t="n">
        <v>253</v>
      </c>
      <c r="B255" t="n">
        <v>8</v>
      </c>
      <c r="C255" t="n">
        <v>128</v>
      </c>
      <c r="D255" t="n">
        <v>30000000</v>
      </c>
      <c r="E255" t="n">
        <v>32.5</v>
      </c>
      <c r="F255" t="n">
        <v>49.83539581298828</v>
      </c>
      <c r="G255" t="n">
        <v>36.60068511962891</v>
      </c>
    </row>
    <row r="256">
      <c r="A256" s="71" t="n">
        <v>254</v>
      </c>
      <c r="B256" t="n">
        <v>8</v>
      </c>
      <c r="C256" t="n">
        <v>128</v>
      </c>
      <c r="D256" t="n">
        <v>30000000</v>
      </c>
      <c r="E256" t="n">
        <v>35</v>
      </c>
      <c r="F256" t="n">
        <v>49.73316192626953</v>
      </c>
      <c r="G256" t="n">
        <v>43.67752075195312</v>
      </c>
    </row>
    <row r="257">
      <c r="A257" s="71" t="n">
        <v>255</v>
      </c>
      <c r="B257" t="n">
        <v>8</v>
      </c>
      <c r="C257" t="n">
        <v>128</v>
      </c>
      <c r="D257" t="n">
        <v>100000000</v>
      </c>
      <c r="E257" t="n">
        <v>0</v>
      </c>
      <c r="F257" t="n">
        <v>0</v>
      </c>
      <c r="G257" t="n">
        <v>0</v>
      </c>
    </row>
    <row r="258">
      <c r="A258" s="71" t="n">
        <v>256</v>
      </c>
      <c r="B258" t="n">
        <v>8</v>
      </c>
      <c r="C258" t="n">
        <v>128</v>
      </c>
      <c r="D258" t="n">
        <v>100000000</v>
      </c>
      <c r="E258" t="n">
        <v>2.5</v>
      </c>
      <c r="F258" t="n">
        <v>0</v>
      </c>
      <c r="G258" t="n">
        <v>0</v>
      </c>
    </row>
    <row r="259">
      <c r="A259" s="71" t="n">
        <v>257</v>
      </c>
      <c r="B259" t="n">
        <v>8</v>
      </c>
      <c r="C259" t="n">
        <v>128</v>
      </c>
      <c r="D259" t="n">
        <v>100000000</v>
      </c>
      <c r="E259" t="n">
        <v>5</v>
      </c>
      <c r="F259" t="n">
        <v>0</v>
      </c>
      <c r="G259" t="n">
        <v>0</v>
      </c>
    </row>
    <row r="260">
      <c r="A260" s="71" t="n">
        <v>258</v>
      </c>
      <c r="B260" t="n">
        <v>8</v>
      </c>
      <c r="C260" t="n">
        <v>128</v>
      </c>
      <c r="D260" t="n">
        <v>100000000</v>
      </c>
      <c r="E260" t="n">
        <v>7.5</v>
      </c>
      <c r="F260" t="n">
        <v>0</v>
      </c>
      <c r="G260" t="n">
        <v>0</v>
      </c>
    </row>
    <row r="261">
      <c r="A261" s="71" t="n">
        <v>259</v>
      </c>
      <c r="B261" t="n">
        <v>8</v>
      </c>
      <c r="C261" t="n">
        <v>128</v>
      </c>
      <c r="D261" t="n">
        <v>100000000</v>
      </c>
      <c r="E261" t="n">
        <v>10</v>
      </c>
      <c r="F261" t="n">
        <v>0</v>
      </c>
      <c r="G261" t="n">
        <v>0</v>
      </c>
    </row>
    <row r="262">
      <c r="A262" s="71" t="n">
        <v>260</v>
      </c>
      <c r="B262" t="n">
        <v>8</v>
      </c>
      <c r="C262" t="n">
        <v>128</v>
      </c>
      <c r="D262" t="n">
        <v>100000000</v>
      </c>
      <c r="E262" t="n">
        <v>12.5</v>
      </c>
      <c r="F262" t="n">
        <v>0</v>
      </c>
      <c r="G262" t="n">
        <v>0</v>
      </c>
    </row>
    <row r="263">
      <c r="A263" s="71" t="n">
        <v>261</v>
      </c>
      <c r="B263" t="n">
        <v>8</v>
      </c>
      <c r="C263" t="n">
        <v>128</v>
      </c>
      <c r="D263" t="n">
        <v>100000000</v>
      </c>
      <c r="E263" t="n">
        <v>15</v>
      </c>
      <c r="F263" t="n">
        <v>0.2727508544921875</v>
      </c>
      <c r="G263" t="n">
        <v>0</v>
      </c>
    </row>
    <row r="264">
      <c r="A264" s="71" t="n">
        <v>262</v>
      </c>
      <c r="B264" t="n">
        <v>8</v>
      </c>
      <c r="C264" t="n">
        <v>128</v>
      </c>
      <c r="D264" t="n">
        <v>100000000</v>
      </c>
      <c r="E264" t="n">
        <v>17.5</v>
      </c>
      <c r="F264" t="n">
        <v>2.229690551757812</v>
      </c>
      <c r="G264" t="n">
        <v>0</v>
      </c>
    </row>
    <row r="265">
      <c r="A265" s="71" t="n">
        <v>263</v>
      </c>
      <c r="B265" t="n">
        <v>8</v>
      </c>
      <c r="C265" t="n">
        <v>128</v>
      </c>
      <c r="D265" t="n">
        <v>100000000</v>
      </c>
      <c r="E265" t="n">
        <v>20</v>
      </c>
      <c r="F265" t="n">
        <v>10.968017578125</v>
      </c>
      <c r="G265" t="n">
        <v>0.1466751098632812</v>
      </c>
    </row>
    <row r="266">
      <c r="A266" s="71" t="n">
        <v>264</v>
      </c>
      <c r="B266" t="n">
        <v>8</v>
      </c>
      <c r="C266" t="n">
        <v>128</v>
      </c>
      <c r="D266" t="n">
        <v>100000000</v>
      </c>
      <c r="E266" t="n">
        <v>22.5</v>
      </c>
      <c r="F266" t="n">
        <v>22.30148315429688</v>
      </c>
      <c r="G266" t="n">
        <v>0.847625732421875</v>
      </c>
    </row>
    <row r="267">
      <c r="A267" s="71" t="n">
        <v>265</v>
      </c>
      <c r="B267" t="n">
        <v>8</v>
      </c>
      <c r="C267" t="n">
        <v>128</v>
      </c>
      <c r="D267" t="n">
        <v>100000000</v>
      </c>
      <c r="E267" t="n">
        <v>25</v>
      </c>
      <c r="F267" t="n">
        <v>35.85777282714844</v>
      </c>
      <c r="G267" t="n">
        <v>3.352928161621094</v>
      </c>
    </row>
    <row r="268">
      <c r="A268" s="71" t="n">
        <v>266</v>
      </c>
      <c r="B268" t="n">
        <v>8</v>
      </c>
      <c r="C268" t="n">
        <v>128</v>
      </c>
      <c r="D268" t="n">
        <v>100000000</v>
      </c>
      <c r="E268" t="n">
        <v>27.5</v>
      </c>
      <c r="F268" t="n">
        <v>45.5718994140625</v>
      </c>
      <c r="G268" t="n">
        <v>6.966781616210938</v>
      </c>
    </row>
    <row r="269">
      <c r="A269" s="71" t="n">
        <v>267</v>
      </c>
      <c r="B269" t="n">
        <v>8</v>
      </c>
      <c r="C269" t="n">
        <v>128</v>
      </c>
      <c r="D269" t="n">
        <v>100000000</v>
      </c>
      <c r="E269" t="n">
        <v>30</v>
      </c>
      <c r="F269" t="n">
        <v>47.99690246582031</v>
      </c>
      <c r="G269" t="n">
        <v>11.75594329833984</v>
      </c>
    </row>
    <row r="270">
      <c r="A270" s="71" t="n">
        <v>268</v>
      </c>
      <c r="B270" t="n">
        <v>8</v>
      </c>
      <c r="C270" t="n">
        <v>128</v>
      </c>
      <c r="D270" t="n">
        <v>100000000</v>
      </c>
      <c r="E270" t="n">
        <v>32.5</v>
      </c>
      <c r="F270" t="n">
        <v>50.92754364013672</v>
      </c>
      <c r="G270" t="n">
        <v>19.75975036621094</v>
      </c>
    </row>
    <row r="271">
      <c r="A271" s="71" t="n">
        <v>269</v>
      </c>
      <c r="B271" t="n">
        <v>8</v>
      </c>
      <c r="C271" t="n">
        <v>128</v>
      </c>
      <c r="D271" t="n">
        <v>100000000</v>
      </c>
      <c r="E271" t="n">
        <v>35</v>
      </c>
      <c r="F271" t="n">
        <v>50.14743804931641</v>
      </c>
      <c r="G271" t="n">
        <v>29.04567718505859</v>
      </c>
    </row>
    <row r="272">
      <c r="A272" s="71" t="n">
        <v>270</v>
      </c>
      <c r="B272" t="n">
        <v>8</v>
      </c>
      <c r="C272" t="n">
        <v>128</v>
      </c>
      <c r="D272" t="n">
        <v>1000000000</v>
      </c>
      <c r="E272" t="n">
        <v>0</v>
      </c>
      <c r="F272" t="n">
        <v>0</v>
      </c>
      <c r="G272" t="n">
        <v>0</v>
      </c>
    </row>
    <row r="273">
      <c r="A273" s="71" t="n">
        <v>271</v>
      </c>
      <c r="B273" t="n">
        <v>8</v>
      </c>
      <c r="C273" t="n">
        <v>128</v>
      </c>
      <c r="D273" t="n">
        <v>1000000000</v>
      </c>
      <c r="E273" t="n">
        <v>2.5</v>
      </c>
      <c r="F273" t="n">
        <v>0</v>
      </c>
      <c r="G273" t="n">
        <v>0</v>
      </c>
    </row>
    <row r="274">
      <c r="A274" s="71" t="n">
        <v>272</v>
      </c>
      <c r="B274" t="n">
        <v>8</v>
      </c>
      <c r="C274" t="n">
        <v>128</v>
      </c>
      <c r="D274" t="n">
        <v>1000000000</v>
      </c>
      <c r="E274" t="n">
        <v>5</v>
      </c>
      <c r="F274" t="n">
        <v>0</v>
      </c>
      <c r="G274" t="n">
        <v>0</v>
      </c>
    </row>
    <row r="275">
      <c r="A275" s="71" t="n">
        <v>273</v>
      </c>
      <c r="B275" t="n">
        <v>8</v>
      </c>
      <c r="C275" t="n">
        <v>128</v>
      </c>
      <c r="D275" t="n">
        <v>1000000000</v>
      </c>
      <c r="E275" t="n">
        <v>7.5</v>
      </c>
      <c r="F275" t="n">
        <v>0</v>
      </c>
      <c r="G275" t="n">
        <v>0</v>
      </c>
    </row>
    <row r="276">
      <c r="A276" s="71" t="n">
        <v>274</v>
      </c>
      <c r="B276" t="n">
        <v>8</v>
      </c>
      <c r="C276" t="n">
        <v>128</v>
      </c>
      <c r="D276" t="n">
        <v>1000000000</v>
      </c>
      <c r="E276" t="n">
        <v>10</v>
      </c>
      <c r="F276" t="n">
        <v>0</v>
      </c>
      <c r="G276" t="n">
        <v>0</v>
      </c>
    </row>
    <row r="277">
      <c r="A277" s="71" t="n">
        <v>275</v>
      </c>
      <c r="B277" t="n">
        <v>8</v>
      </c>
      <c r="C277" t="n">
        <v>128</v>
      </c>
      <c r="D277" t="n">
        <v>1000000000</v>
      </c>
      <c r="E277" t="n">
        <v>12.5</v>
      </c>
      <c r="F277" t="n">
        <v>0</v>
      </c>
      <c r="G277" t="n">
        <v>0</v>
      </c>
    </row>
    <row r="278">
      <c r="A278" s="71" t="n">
        <v>276</v>
      </c>
      <c r="B278" t="n">
        <v>8</v>
      </c>
      <c r="C278" t="n">
        <v>128</v>
      </c>
      <c r="D278" t="n">
        <v>1000000000</v>
      </c>
      <c r="E278" t="n">
        <v>15</v>
      </c>
      <c r="F278" t="n">
        <v>0.1516342163085938</v>
      </c>
      <c r="G278" t="n">
        <v>0</v>
      </c>
    </row>
    <row r="279">
      <c r="A279" s="71" t="n">
        <v>277</v>
      </c>
      <c r="B279" t="n">
        <v>8</v>
      </c>
      <c r="C279" t="n">
        <v>128</v>
      </c>
      <c r="D279" t="n">
        <v>1000000000</v>
      </c>
      <c r="E279" t="n">
        <v>17.5</v>
      </c>
      <c r="F279" t="n">
        <v>1.947021484375</v>
      </c>
      <c r="G279" t="n">
        <v>0</v>
      </c>
    </row>
    <row r="280">
      <c r="A280" s="71" t="n">
        <v>278</v>
      </c>
      <c r="B280" t="n">
        <v>8</v>
      </c>
      <c r="C280" t="n">
        <v>128</v>
      </c>
      <c r="D280" t="n">
        <v>1000000000</v>
      </c>
      <c r="E280" t="n">
        <v>20</v>
      </c>
      <c r="F280" t="n">
        <v>2.909088134765625</v>
      </c>
      <c r="G280" t="n">
        <v>0</v>
      </c>
    </row>
    <row r="281">
      <c r="A281" s="71" t="n">
        <v>279</v>
      </c>
      <c r="B281" t="n">
        <v>8</v>
      </c>
      <c r="C281" t="n">
        <v>128</v>
      </c>
      <c r="D281" t="n">
        <v>1000000000</v>
      </c>
      <c r="E281" t="n">
        <v>22.5</v>
      </c>
      <c r="F281" t="n">
        <v>18.16043853759766</v>
      </c>
      <c r="G281" t="n">
        <v>0.2292633056640625</v>
      </c>
    </row>
    <row r="282">
      <c r="A282" s="71" t="n">
        <v>280</v>
      </c>
      <c r="B282" t="n">
        <v>8</v>
      </c>
      <c r="C282" t="n">
        <v>128</v>
      </c>
      <c r="D282" t="n">
        <v>1000000000</v>
      </c>
      <c r="E282" t="n">
        <v>25</v>
      </c>
      <c r="F282" t="n">
        <v>33.60023498535156</v>
      </c>
      <c r="G282" t="n">
        <v>0.9996414184570312</v>
      </c>
    </row>
    <row r="283">
      <c r="A283" s="71" t="n">
        <v>281</v>
      </c>
      <c r="B283" t="n">
        <v>8</v>
      </c>
      <c r="C283" t="n">
        <v>128</v>
      </c>
      <c r="D283" t="n">
        <v>1000000000</v>
      </c>
      <c r="E283" t="n">
        <v>27.5</v>
      </c>
      <c r="F283" t="n">
        <v>43.16902160644531</v>
      </c>
      <c r="G283" t="n">
        <v>1.75933837890625</v>
      </c>
    </row>
    <row r="284">
      <c r="A284" s="71" t="n">
        <v>282</v>
      </c>
      <c r="B284" t="n">
        <v>8</v>
      </c>
      <c r="C284" t="n">
        <v>128</v>
      </c>
      <c r="D284" t="n">
        <v>1000000000</v>
      </c>
      <c r="E284" t="n">
        <v>30</v>
      </c>
      <c r="F284" t="n">
        <v>50.93441009521484</v>
      </c>
      <c r="G284" t="n">
        <v>3.330039978027344</v>
      </c>
    </row>
    <row r="285">
      <c r="A285" s="71" t="n">
        <v>283</v>
      </c>
      <c r="B285" t="n">
        <v>8</v>
      </c>
      <c r="C285" t="n">
        <v>128</v>
      </c>
      <c r="D285" t="n">
        <v>1000000000</v>
      </c>
      <c r="E285" t="n">
        <v>32.5</v>
      </c>
      <c r="F285" t="n">
        <v>49.62635040283203</v>
      </c>
      <c r="G285" t="n">
        <v>4.112052917480469</v>
      </c>
    </row>
    <row r="286">
      <c r="A286" s="71" t="n">
        <v>284</v>
      </c>
      <c r="B286" t="n">
        <v>8</v>
      </c>
      <c r="C286" t="n">
        <v>128</v>
      </c>
      <c r="D286" t="n">
        <v>1000000000</v>
      </c>
      <c r="E286" t="n">
        <v>35</v>
      </c>
      <c r="F286" t="n">
        <v>50.27885437011719</v>
      </c>
      <c r="G286" t="n">
        <v>5.348396301269531</v>
      </c>
    </row>
    <row r="287">
      <c r="A287" s="71" t="n">
        <v>285</v>
      </c>
      <c r="B287" t="n">
        <v>8</v>
      </c>
      <c r="C287" t="n">
        <v>128</v>
      </c>
      <c r="D287" t="n">
        <v>10000000000</v>
      </c>
      <c r="E287" t="n">
        <v>0</v>
      </c>
      <c r="F287" t="n">
        <v>0</v>
      </c>
      <c r="G287" t="n">
        <v>0</v>
      </c>
    </row>
    <row r="288">
      <c r="A288" s="71" t="n">
        <v>286</v>
      </c>
      <c r="B288" t="n">
        <v>8</v>
      </c>
      <c r="C288" t="n">
        <v>128</v>
      </c>
      <c r="D288" t="n">
        <v>10000000000</v>
      </c>
      <c r="E288" t="n">
        <v>2.5</v>
      </c>
      <c r="F288" t="n">
        <v>0</v>
      </c>
      <c r="G288" t="n">
        <v>0</v>
      </c>
    </row>
    <row r="289">
      <c r="A289" s="71" t="n">
        <v>287</v>
      </c>
      <c r="B289" t="n">
        <v>8</v>
      </c>
      <c r="C289" t="n">
        <v>128</v>
      </c>
      <c r="D289" t="n">
        <v>10000000000</v>
      </c>
      <c r="E289" t="n">
        <v>5</v>
      </c>
      <c r="F289" t="n">
        <v>0</v>
      </c>
      <c r="G289" t="n">
        <v>0</v>
      </c>
    </row>
    <row r="290">
      <c r="A290" s="71" t="n">
        <v>288</v>
      </c>
      <c r="B290" t="n">
        <v>8</v>
      </c>
      <c r="C290" t="n">
        <v>128</v>
      </c>
      <c r="D290" t="n">
        <v>10000000000</v>
      </c>
      <c r="E290" t="n">
        <v>7.5</v>
      </c>
      <c r="F290" t="n">
        <v>0</v>
      </c>
      <c r="G290" t="n">
        <v>0</v>
      </c>
    </row>
    <row r="291">
      <c r="A291" s="71" t="n">
        <v>289</v>
      </c>
      <c r="B291" t="n">
        <v>8</v>
      </c>
      <c r="C291" t="n">
        <v>128</v>
      </c>
      <c r="D291" t="n">
        <v>10000000000</v>
      </c>
      <c r="E291" t="n">
        <v>10</v>
      </c>
      <c r="F291" t="n">
        <v>0</v>
      </c>
      <c r="G291" t="n">
        <v>0</v>
      </c>
    </row>
    <row r="292">
      <c r="A292" s="71" t="n">
        <v>290</v>
      </c>
      <c r="B292" t="n">
        <v>8</v>
      </c>
      <c r="C292" t="n">
        <v>128</v>
      </c>
      <c r="D292" t="n">
        <v>10000000000</v>
      </c>
      <c r="E292" t="n">
        <v>12.5</v>
      </c>
      <c r="F292" t="n">
        <v>0</v>
      </c>
      <c r="G292" t="n">
        <v>0</v>
      </c>
    </row>
    <row r="293">
      <c r="A293" s="71" t="n">
        <v>291</v>
      </c>
      <c r="B293" t="n">
        <v>8</v>
      </c>
      <c r="C293" t="n">
        <v>128</v>
      </c>
      <c r="D293" t="n">
        <v>10000000000</v>
      </c>
      <c r="E293" t="n">
        <v>15</v>
      </c>
      <c r="F293" t="n">
        <v>0</v>
      </c>
      <c r="G293" t="n">
        <v>0</v>
      </c>
    </row>
    <row r="294">
      <c r="A294" s="71" t="n">
        <v>292</v>
      </c>
      <c r="B294" t="n">
        <v>8</v>
      </c>
      <c r="C294" t="n">
        <v>128</v>
      </c>
      <c r="D294" t="n">
        <v>10000000000</v>
      </c>
      <c r="E294" t="n">
        <v>17.5</v>
      </c>
      <c r="F294" t="n">
        <v>0</v>
      </c>
      <c r="G294" t="n">
        <v>0</v>
      </c>
    </row>
    <row r="295">
      <c r="A295" s="71" t="n">
        <v>293</v>
      </c>
      <c r="B295" t="n">
        <v>8</v>
      </c>
      <c r="C295" t="n">
        <v>128</v>
      </c>
      <c r="D295" t="n">
        <v>10000000000</v>
      </c>
      <c r="E295" t="n">
        <v>20</v>
      </c>
      <c r="F295" t="n">
        <v>0</v>
      </c>
      <c r="G295" t="n">
        <v>0</v>
      </c>
    </row>
    <row r="296">
      <c r="A296" s="71" t="n">
        <v>294</v>
      </c>
      <c r="B296" t="n">
        <v>8</v>
      </c>
      <c r="C296" t="n">
        <v>128</v>
      </c>
      <c r="D296" t="n">
        <v>10000000000</v>
      </c>
      <c r="E296" t="n">
        <v>22.5</v>
      </c>
      <c r="F296" t="n">
        <v>5.655097961425781</v>
      </c>
      <c r="G296" t="n">
        <v>0</v>
      </c>
    </row>
    <row r="297">
      <c r="A297" s="71" t="n">
        <v>295</v>
      </c>
      <c r="B297" t="n">
        <v>8</v>
      </c>
      <c r="C297" t="n">
        <v>128</v>
      </c>
      <c r="D297" t="n">
        <v>10000000000</v>
      </c>
      <c r="E297" t="n">
        <v>25</v>
      </c>
      <c r="F297" t="n">
        <v>38.31520080566406</v>
      </c>
      <c r="G297" t="n">
        <v>0.3374099731445312</v>
      </c>
    </row>
    <row r="298">
      <c r="A298" s="71" t="n">
        <v>296</v>
      </c>
      <c r="B298" t="n">
        <v>8</v>
      </c>
      <c r="C298" t="n">
        <v>128</v>
      </c>
      <c r="D298" t="n">
        <v>10000000000</v>
      </c>
      <c r="E298" t="n">
        <v>27.5</v>
      </c>
      <c r="F298" t="n">
        <v>25.60062408447266</v>
      </c>
      <c r="G298" t="n">
        <v>0.0301361083984375</v>
      </c>
    </row>
    <row r="299">
      <c r="A299" s="71" t="n">
        <v>297</v>
      </c>
      <c r="B299" t="n">
        <v>8</v>
      </c>
      <c r="C299" t="n">
        <v>128</v>
      </c>
      <c r="D299" t="n">
        <v>10000000000</v>
      </c>
      <c r="E299" t="n">
        <v>30</v>
      </c>
      <c r="F299" t="n">
        <v>44.77272033691406</v>
      </c>
      <c r="G299" t="n">
        <v>0.6572723388671875</v>
      </c>
    </row>
    <row r="300">
      <c r="A300" s="71" t="n">
        <v>298</v>
      </c>
      <c r="B300" t="n">
        <v>8</v>
      </c>
      <c r="C300" t="n">
        <v>128</v>
      </c>
      <c r="D300" t="n">
        <v>10000000000</v>
      </c>
      <c r="E300" t="n">
        <v>32.5</v>
      </c>
      <c r="F300" t="n">
        <v>45.55759429931641</v>
      </c>
      <c r="G300" t="n">
        <v>0.6822586059570312</v>
      </c>
    </row>
    <row r="301">
      <c r="A301" s="71" t="n">
        <v>299</v>
      </c>
      <c r="B301" t="n">
        <v>8</v>
      </c>
      <c r="C301" t="n">
        <v>128</v>
      </c>
      <c r="D301" t="n">
        <v>10000000000</v>
      </c>
      <c r="E301" t="n">
        <v>35</v>
      </c>
      <c r="F301" t="n">
        <v>49.34787750244141</v>
      </c>
      <c r="G301" t="n">
        <v>1.194953918457031</v>
      </c>
    </row>
    <row r="302">
      <c r="A302" s="71" t="n">
        <v>300</v>
      </c>
      <c r="B302" t="n">
        <v>8</v>
      </c>
      <c r="C302" t="n">
        <v>128</v>
      </c>
      <c r="D302" t="n">
        <v>30000000000</v>
      </c>
      <c r="E302" t="n">
        <v>0</v>
      </c>
      <c r="F302" t="n">
        <v>0</v>
      </c>
      <c r="G302" t="n">
        <v>0</v>
      </c>
    </row>
    <row r="303">
      <c r="A303" s="71" t="n">
        <v>301</v>
      </c>
      <c r="B303" t="n">
        <v>8</v>
      </c>
      <c r="C303" t="n">
        <v>128</v>
      </c>
      <c r="D303" t="n">
        <v>30000000000</v>
      </c>
      <c r="E303" t="n">
        <v>2.5</v>
      </c>
      <c r="F303" t="n">
        <v>0</v>
      </c>
      <c r="G303" t="n">
        <v>0</v>
      </c>
    </row>
    <row r="304">
      <c r="A304" s="71" t="n">
        <v>302</v>
      </c>
      <c r="B304" t="n">
        <v>8</v>
      </c>
      <c r="C304" t="n">
        <v>128</v>
      </c>
      <c r="D304" t="n">
        <v>30000000000</v>
      </c>
      <c r="E304" t="n">
        <v>5</v>
      </c>
      <c r="F304" t="n">
        <v>0</v>
      </c>
      <c r="G304" t="n">
        <v>0</v>
      </c>
    </row>
    <row r="305">
      <c r="A305" s="71" t="n">
        <v>303</v>
      </c>
      <c r="B305" t="n">
        <v>8</v>
      </c>
      <c r="C305" t="n">
        <v>128</v>
      </c>
      <c r="D305" t="n">
        <v>30000000000</v>
      </c>
      <c r="E305" t="n">
        <v>7.5</v>
      </c>
      <c r="F305" t="n">
        <v>0</v>
      </c>
      <c r="G305" t="n">
        <v>0</v>
      </c>
    </row>
    <row r="306">
      <c r="A306" s="71" t="n">
        <v>304</v>
      </c>
      <c r="B306" t="n">
        <v>8</v>
      </c>
      <c r="C306" t="n">
        <v>128</v>
      </c>
      <c r="D306" t="n">
        <v>30000000000</v>
      </c>
      <c r="E306" t="n">
        <v>10</v>
      </c>
      <c r="F306" t="n">
        <v>0</v>
      </c>
      <c r="G306" t="n">
        <v>0</v>
      </c>
    </row>
    <row r="307">
      <c r="A307" s="71" t="n">
        <v>305</v>
      </c>
      <c r="B307" t="n">
        <v>8</v>
      </c>
      <c r="C307" t="n">
        <v>128</v>
      </c>
      <c r="D307" t="n">
        <v>30000000000</v>
      </c>
      <c r="E307" t="n">
        <v>12.5</v>
      </c>
      <c r="F307" t="n">
        <v>0</v>
      </c>
      <c r="G307" t="n">
        <v>0</v>
      </c>
    </row>
    <row r="308">
      <c r="A308" s="71" t="n">
        <v>306</v>
      </c>
      <c r="B308" t="n">
        <v>8</v>
      </c>
      <c r="C308" t="n">
        <v>128</v>
      </c>
      <c r="D308" t="n">
        <v>30000000000</v>
      </c>
      <c r="E308" t="n">
        <v>15</v>
      </c>
      <c r="F308" t="n">
        <v>0</v>
      </c>
      <c r="G308" t="n">
        <v>0</v>
      </c>
    </row>
    <row r="309">
      <c r="A309" s="71" t="n">
        <v>307</v>
      </c>
      <c r="B309" t="n">
        <v>8</v>
      </c>
      <c r="C309" t="n">
        <v>128</v>
      </c>
      <c r="D309" t="n">
        <v>30000000000</v>
      </c>
      <c r="E309" t="n">
        <v>17.5</v>
      </c>
      <c r="F309" t="n">
        <v>0</v>
      </c>
      <c r="G309" t="n">
        <v>0</v>
      </c>
    </row>
    <row r="310">
      <c r="A310" s="71" t="n">
        <v>308</v>
      </c>
      <c r="B310" t="n">
        <v>8</v>
      </c>
      <c r="C310" t="n">
        <v>128</v>
      </c>
      <c r="D310" t="n">
        <v>30000000000</v>
      </c>
      <c r="E310" t="n">
        <v>20</v>
      </c>
      <c r="F310" t="n">
        <v>0</v>
      </c>
      <c r="G310" t="n">
        <v>0</v>
      </c>
    </row>
    <row r="311">
      <c r="A311" s="71" t="n">
        <v>309</v>
      </c>
      <c r="B311" t="n">
        <v>8</v>
      </c>
      <c r="C311" t="n">
        <v>128</v>
      </c>
      <c r="D311" t="n">
        <v>30000000000</v>
      </c>
      <c r="E311" t="n">
        <v>22.5</v>
      </c>
      <c r="F311" t="n">
        <v>3.548812866210938</v>
      </c>
      <c r="G311" t="n">
        <v>0</v>
      </c>
    </row>
    <row r="312">
      <c r="A312" s="71" t="n">
        <v>310</v>
      </c>
      <c r="B312" t="n">
        <v>8</v>
      </c>
      <c r="C312" t="n">
        <v>128</v>
      </c>
      <c r="D312" t="n">
        <v>30000000000</v>
      </c>
      <c r="E312" t="n">
        <v>25</v>
      </c>
      <c r="F312" t="n">
        <v>12.04853057861328</v>
      </c>
      <c r="G312" t="n">
        <v>0</v>
      </c>
    </row>
    <row r="313">
      <c r="A313" s="71" t="n">
        <v>311</v>
      </c>
      <c r="B313" t="n">
        <v>8</v>
      </c>
      <c r="C313" t="n">
        <v>128</v>
      </c>
      <c r="D313" t="n">
        <v>30000000000</v>
      </c>
      <c r="E313" t="n">
        <v>27.5</v>
      </c>
      <c r="F313" t="n">
        <v>16.83788299560547</v>
      </c>
      <c r="G313" t="n">
        <v>0</v>
      </c>
    </row>
    <row r="314">
      <c r="A314" s="71" t="n">
        <v>312</v>
      </c>
      <c r="B314" t="n">
        <v>8</v>
      </c>
      <c r="C314" t="n">
        <v>128</v>
      </c>
      <c r="D314" t="n">
        <v>30000000000</v>
      </c>
      <c r="E314" t="n">
        <v>30</v>
      </c>
      <c r="F314" t="n">
        <v>7.012367248535156</v>
      </c>
      <c r="G314" t="n">
        <v>0</v>
      </c>
    </row>
    <row r="315">
      <c r="A315" s="71" t="n">
        <v>313</v>
      </c>
      <c r="B315" t="n">
        <v>8</v>
      </c>
      <c r="C315" t="n">
        <v>128</v>
      </c>
      <c r="D315" t="n">
        <v>30000000000</v>
      </c>
      <c r="E315" t="n">
        <v>32.5</v>
      </c>
      <c r="F315" t="n">
        <v>32.7728271484375</v>
      </c>
      <c r="G315" t="n">
        <v>0.14190673828125</v>
      </c>
    </row>
    <row r="316">
      <c r="A316" s="71" t="n">
        <v>314</v>
      </c>
      <c r="B316" t="n">
        <v>8</v>
      </c>
      <c r="C316" t="n">
        <v>128</v>
      </c>
      <c r="D316" t="n">
        <v>30000000000</v>
      </c>
      <c r="E316" t="n">
        <v>35</v>
      </c>
      <c r="F316" t="n">
        <v>51.51824951171875</v>
      </c>
      <c r="G316" t="n">
        <v>0.6114959716796875</v>
      </c>
    </row>
    <row r="317">
      <c r="A317" s="71" t="n">
        <v>315</v>
      </c>
      <c r="B317" t="n">
        <v>8</v>
      </c>
      <c r="C317" t="n">
        <v>256</v>
      </c>
      <c r="D317" t="n">
        <v>1000000</v>
      </c>
      <c r="E317" t="n">
        <v>0</v>
      </c>
      <c r="F317" t="n">
        <v>0</v>
      </c>
      <c r="G317" t="n">
        <v>0</v>
      </c>
    </row>
    <row r="318">
      <c r="A318" s="71" t="n">
        <v>316</v>
      </c>
      <c r="B318" t="n">
        <v>8</v>
      </c>
      <c r="C318" t="n">
        <v>256</v>
      </c>
      <c r="D318" t="n">
        <v>1000000</v>
      </c>
      <c r="E318" t="n">
        <v>2.5</v>
      </c>
      <c r="F318" t="n">
        <v>0</v>
      </c>
      <c r="G318" t="n">
        <v>0</v>
      </c>
    </row>
    <row r="319">
      <c r="A319" s="71" t="n">
        <v>317</v>
      </c>
      <c r="B319" t="n">
        <v>8</v>
      </c>
      <c r="C319" t="n">
        <v>256</v>
      </c>
      <c r="D319" t="n">
        <v>1000000</v>
      </c>
      <c r="E319" t="n">
        <v>5</v>
      </c>
      <c r="F319" t="n">
        <v>0</v>
      </c>
      <c r="G319" t="n">
        <v>0</v>
      </c>
    </row>
    <row r="320">
      <c r="A320" s="71" t="n">
        <v>318</v>
      </c>
      <c r="B320" t="n">
        <v>8</v>
      </c>
      <c r="C320" t="n">
        <v>256</v>
      </c>
      <c r="D320" t="n">
        <v>1000000</v>
      </c>
      <c r="E320" t="n">
        <v>7.5</v>
      </c>
      <c r="F320" t="n">
        <v>0</v>
      </c>
      <c r="G320" t="n">
        <v>0</v>
      </c>
    </row>
    <row r="321">
      <c r="A321" s="71" t="n">
        <v>319</v>
      </c>
      <c r="B321" t="n">
        <v>8</v>
      </c>
      <c r="C321" t="n">
        <v>256</v>
      </c>
      <c r="D321" t="n">
        <v>1000000</v>
      </c>
      <c r="E321" t="n">
        <v>10</v>
      </c>
      <c r="F321" t="n">
        <v>0</v>
      </c>
      <c r="G321" t="n">
        <v>0.000762939453125</v>
      </c>
    </row>
    <row r="322">
      <c r="A322" s="71" t="n">
        <v>320</v>
      </c>
      <c r="B322" t="n">
        <v>8</v>
      </c>
      <c r="C322" t="n">
        <v>256</v>
      </c>
      <c r="D322" t="n">
        <v>1000000</v>
      </c>
      <c r="E322" t="n">
        <v>12.5</v>
      </c>
      <c r="F322" t="n">
        <v>0.01373291015625</v>
      </c>
      <c r="G322" t="n">
        <v>0.136566162109375</v>
      </c>
    </row>
    <row r="323">
      <c r="A323" s="71" t="n">
        <v>321</v>
      </c>
      <c r="B323" t="n">
        <v>8</v>
      </c>
      <c r="C323" t="n">
        <v>256</v>
      </c>
      <c r="D323" t="n">
        <v>1000000</v>
      </c>
      <c r="E323" t="n">
        <v>15</v>
      </c>
      <c r="F323" t="n">
        <v>0.3332138061523438</v>
      </c>
      <c r="G323" t="n">
        <v>1.576614379882812</v>
      </c>
    </row>
    <row r="324">
      <c r="A324" s="71" t="n">
        <v>322</v>
      </c>
      <c r="B324" t="n">
        <v>8</v>
      </c>
      <c r="C324" t="n">
        <v>256</v>
      </c>
      <c r="D324" t="n">
        <v>1000000</v>
      </c>
      <c r="E324" t="n">
        <v>17.5</v>
      </c>
      <c r="F324" t="n">
        <v>2.89764404296875</v>
      </c>
      <c r="G324" t="n">
        <v>6.646537780761719</v>
      </c>
    </row>
    <row r="325">
      <c r="A325" s="71" t="n">
        <v>323</v>
      </c>
      <c r="B325" t="n">
        <v>8</v>
      </c>
      <c r="C325" t="n">
        <v>256</v>
      </c>
      <c r="D325" t="n">
        <v>1000000</v>
      </c>
      <c r="E325" t="n">
        <v>20</v>
      </c>
      <c r="F325" t="n">
        <v>9.941291809082031</v>
      </c>
      <c r="G325" t="n">
        <v>16.84665679931641</v>
      </c>
    </row>
    <row r="326">
      <c r="A326" s="71" t="n">
        <v>324</v>
      </c>
      <c r="B326" t="n">
        <v>8</v>
      </c>
      <c r="C326" t="n">
        <v>256</v>
      </c>
      <c r="D326" t="n">
        <v>1000000</v>
      </c>
      <c r="E326" t="n">
        <v>22.5</v>
      </c>
      <c r="F326" t="n">
        <v>21.92401885986328</v>
      </c>
      <c r="G326" t="n">
        <v>28.43170166015625</v>
      </c>
    </row>
    <row r="327">
      <c r="A327" s="71" t="n">
        <v>325</v>
      </c>
      <c r="B327" t="n">
        <v>8</v>
      </c>
      <c r="C327" t="n">
        <v>256</v>
      </c>
      <c r="D327" t="n">
        <v>1000000</v>
      </c>
      <c r="E327" t="n">
        <v>25</v>
      </c>
      <c r="F327" t="n">
        <v>34.99374389648438</v>
      </c>
      <c r="G327" t="n">
        <v>38.714599609375</v>
      </c>
    </row>
    <row r="328">
      <c r="A328" s="71" t="n">
        <v>326</v>
      </c>
      <c r="B328" t="n">
        <v>8</v>
      </c>
      <c r="C328" t="n">
        <v>256</v>
      </c>
      <c r="D328" t="n">
        <v>1000000</v>
      </c>
      <c r="E328" t="n">
        <v>27.5</v>
      </c>
      <c r="F328" t="n">
        <v>45.14427185058594</v>
      </c>
      <c r="G328" t="n">
        <v>46.05960845947266</v>
      </c>
    </row>
    <row r="329">
      <c r="A329" s="71" t="n">
        <v>327</v>
      </c>
      <c r="B329" t="n">
        <v>8</v>
      </c>
      <c r="C329" t="n">
        <v>256</v>
      </c>
      <c r="D329" t="n">
        <v>1000000</v>
      </c>
      <c r="E329" t="n">
        <v>30</v>
      </c>
      <c r="F329" t="n">
        <v>49.54566955566406</v>
      </c>
      <c r="G329" t="n">
        <v>49.40090179443359</v>
      </c>
    </row>
    <row r="330">
      <c r="A330" s="71" t="n">
        <v>328</v>
      </c>
      <c r="B330" t="n">
        <v>8</v>
      </c>
      <c r="C330" t="n">
        <v>256</v>
      </c>
      <c r="D330" t="n">
        <v>1000000</v>
      </c>
      <c r="E330" t="n">
        <v>32.5</v>
      </c>
      <c r="F330" t="n">
        <v>50.06790161132812</v>
      </c>
      <c r="G330" t="n">
        <v>50.00534057617188</v>
      </c>
    </row>
    <row r="331">
      <c r="A331" s="71" t="n">
        <v>329</v>
      </c>
      <c r="B331" t="n">
        <v>8</v>
      </c>
      <c r="C331" t="n">
        <v>256</v>
      </c>
      <c r="D331" t="n">
        <v>1000000</v>
      </c>
      <c r="E331" t="n">
        <v>35</v>
      </c>
      <c r="F331" t="n">
        <v>50.04062652587891</v>
      </c>
      <c r="G331" t="n">
        <v>49.92752075195312</v>
      </c>
    </row>
    <row r="332">
      <c r="A332" s="71" t="n">
        <v>330</v>
      </c>
      <c r="B332" t="n">
        <v>8</v>
      </c>
      <c r="C332" t="n">
        <v>256</v>
      </c>
      <c r="D332" t="n">
        <v>15000000</v>
      </c>
      <c r="E332" t="n">
        <v>0</v>
      </c>
      <c r="F332" t="n">
        <v>0</v>
      </c>
      <c r="G332" t="n">
        <v>0</v>
      </c>
    </row>
    <row r="333">
      <c r="A333" s="71" t="n">
        <v>331</v>
      </c>
      <c r="B333" t="n">
        <v>8</v>
      </c>
      <c r="C333" t="n">
        <v>256</v>
      </c>
      <c r="D333" t="n">
        <v>15000000</v>
      </c>
      <c r="E333" t="n">
        <v>2.5</v>
      </c>
      <c r="F333" t="n">
        <v>0</v>
      </c>
      <c r="G333" t="n">
        <v>0</v>
      </c>
    </row>
    <row r="334">
      <c r="A334" s="71" t="n">
        <v>332</v>
      </c>
      <c r="B334" t="n">
        <v>8</v>
      </c>
      <c r="C334" t="n">
        <v>256</v>
      </c>
      <c r="D334" t="n">
        <v>15000000</v>
      </c>
      <c r="E334" t="n">
        <v>5</v>
      </c>
      <c r="F334" t="n">
        <v>0</v>
      </c>
      <c r="G334" t="n">
        <v>0</v>
      </c>
    </row>
    <row r="335">
      <c r="A335" s="71" t="n">
        <v>333</v>
      </c>
      <c r="B335" t="n">
        <v>8</v>
      </c>
      <c r="C335" t="n">
        <v>256</v>
      </c>
      <c r="D335" t="n">
        <v>15000000</v>
      </c>
      <c r="E335" t="n">
        <v>7.5</v>
      </c>
      <c r="F335" t="n">
        <v>0</v>
      </c>
      <c r="G335" t="n">
        <v>0</v>
      </c>
    </row>
    <row r="336">
      <c r="A336" s="71" t="n">
        <v>334</v>
      </c>
      <c r="B336" t="n">
        <v>8</v>
      </c>
      <c r="C336" t="n">
        <v>256</v>
      </c>
      <c r="D336" t="n">
        <v>15000000</v>
      </c>
      <c r="E336" t="n">
        <v>10</v>
      </c>
      <c r="F336" t="n">
        <v>0</v>
      </c>
      <c r="G336" t="n">
        <v>0</v>
      </c>
    </row>
    <row r="337">
      <c r="A337" s="71" t="n">
        <v>335</v>
      </c>
      <c r="B337" t="n">
        <v>8</v>
      </c>
      <c r="C337" t="n">
        <v>256</v>
      </c>
      <c r="D337" t="n">
        <v>15000000</v>
      </c>
      <c r="E337" t="n">
        <v>12.5</v>
      </c>
      <c r="F337" t="n">
        <v>0.0579833984375</v>
      </c>
      <c r="G337" t="n">
        <v>0</v>
      </c>
    </row>
    <row r="338">
      <c r="A338" s="71" t="n">
        <v>336</v>
      </c>
      <c r="B338" t="n">
        <v>8</v>
      </c>
      <c r="C338" t="n">
        <v>256</v>
      </c>
      <c r="D338" t="n">
        <v>15000000</v>
      </c>
      <c r="E338" t="n">
        <v>15</v>
      </c>
      <c r="F338" t="n">
        <v>0.2828598022460938</v>
      </c>
      <c r="G338" t="n">
        <v>0.00209808349609375</v>
      </c>
    </row>
    <row r="339">
      <c r="A339" s="71" t="n">
        <v>337</v>
      </c>
      <c r="B339" t="n">
        <v>8</v>
      </c>
      <c r="C339" t="n">
        <v>256</v>
      </c>
      <c r="D339" t="n">
        <v>15000000</v>
      </c>
      <c r="E339" t="n">
        <v>17.5</v>
      </c>
      <c r="F339" t="n">
        <v>2.821922302246094</v>
      </c>
      <c r="G339" t="n">
        <v>0.200653076171875</v>
      </c>
    </row>
    <row r="340">
      <c r="A340" s="71" t="n">
        <v>338</v>
      </c>
      <c r="B340" t="n">
        <v>8</v>
      </c>
      <c r="C340" t="n">
        <v>256</v>
      </c>
      <c r="D340" t="n">
        <v>15000000</v>
      </c>
      <c r="E340" t="n">
        <v>20</v>
      </c>
      <c r="F340" t="n">
        <v>9.774017333984375</v>
      </c>
      <c r="G340" t="n">
        <v>1.410675048828125</v>
      </c>
    </row>
    <row r="341">
      <c r="A341" s="71" t="n">
        <v>339</v>
      </c>
      <c r="B341" t="n">
        <v>8</v>
      </c>
      <c r="C341" t="n">
        <v>256</v>
      </c>
      <c r="D341" t="n">
        <v>15000000</v>
      </c>
      <c r="E341" t="n">
        <v>22.5</v>
      </c>
      <c r="F341" t="n">
        <v>22.47028350830078</v>
      </c>
      <c r="G341" t="n">
        <v>7.818222045898438</v>
      </c>
    </row>
    <row r="342">
      <c r="A342" s="71" t="n">
        <v>340</v>
      </c>
      <c r="B342" t="n">
        <v>8</v>
      </c>
      <c r="C342" t="n">
        <v>256</v>
      </c>
      <c r="D342" t="n">
        <v>15000000</v>
      </c>
      <c r="E342" t="n">
        <v>25</v>
      </c>
      <c r="F342" t="n">
        <v>35.42079925537109</v>
      </c>
      <c r="G342" t="n">
        <v>19.74697113037109</v>
      </c>
    </row>
    <row r="343">
      <c r="A343" s="71" t="n">
        <v>341</v>
      </c>
      <c r="B343" t="n">
        <v>8</v>
      </c>
      <c r="C343" t="n">
        <v>256</v>
      </c>
      <c r="D343" t="n">
        <v>15000000</v>
      </c>
      <c r="E343" t="n">
        <v>27.5</v>
      </c>
      <c r="F343" t="n">
        <v>44.27700042724609</v>
      </c>
      <c r="G343" t="n">
        <v>33.02135467529297</v>
      </c>
    </row>
    <row r="344">
      <c r="A344" s="71" t="n">
        <v>342</v>
      </c>
      <c r="B344" t="n">
        <v>8</v>
      </c>
      <c r="C344" t="n">
        <v>256</v>
      </c>
      <c r="D344" t="n">
        <v>15000000</v>
      </c>
      <c r="E344" t="n">
        <v>30</v>
      </c>
      <c r="F344" t="n">
        <v>49.11270141601562</v>
      </c>
      <c r="G344" t="n">
        <v>42.00057983398438</v>
      </c>
    </row>
    <row r="345">
      <c r="A345" s="71" t="n">
        <v>343</v>
      </c>
      <c r="B345" t="n">
        <v>8</v>
      </c>
      <c r="C345" t="n">
        <v>256</v>
      </c>
      <c r="D345" t="n">
        <v>15000000</v>
      </c>
      <c r="E345" t="n">
        <v>32.5</v>
      </c>
      <c r="F345" t="n">
        <v>49.63703155517578</v>
      </c>
      <c r="G345" t="n">
        <v>46.45347595214844</v>
      </c>
    </row>
    <row r="346">
      <c r="A346" s="71" t="n">
        <v>344</v>
      </c>
      <c r="B346" t="n">
        <v>8</v>
      </c>
      <c r="C346" t="n">
        <v>256</v>
      </c>
      <c r="D346" t="n">
        <v>15000000</v>
      </c>
      <c r="E346" t="n">
        <v>35</v>
      </c>
      <c r="F346" t="n">
        <v>49.8016357421875</v>
      </c>
      <c r="G346" t="n">
        <v>49.078369140625</v>
      </c>
    </row>
    <row r="347">
      <c r="A347" s="71" t="n">
        <v>345</v>
      </c>
      <c r="B347" t="n">
        <v>8</v>
      </c>
      <c r="C347" t="n">
        <v>256</v>
      </c>
      <c r="D347" t="n">
        <v>30000000</v>
      </c>
      <c r="E347" t="n">
        <v>0</v>
      </c>
      <c r="F347" t="n">
        <v>0</v>
      </c>
      <c r="G347" t="n">
        <v>0</v>
      </c>
    </row>
    <row r="348">
      <c r="A348" s="71" t="n">
        <v>346</v>
      </c>
      <c r="B348" t="n">
        <v>8</v>
      </c>
      <c r="C348" t="n">
        <v>256</v>
      </c>
      <c r="D348" t="n">
        <v>30000000</v>
      </c>
      <c r="E348" t="n">
        <v>2.5</v>
      </c>
      <c r="F348" t="n">
        <v>0</v>
      </c>
      <c r="G348" t="n">
        <v>0</v>
      </c>
    </row>
    <row r="349">
      <c r="A349" s="71" t="n">
        <v>347</v>
      </c>
      <c r="B349" t="n">
        <v>8</v>
      </c>
      <c r="C349" t="n">
        <v>256</v>
      </c>
      <c r="D349" t="n">
        <v>30000000</v>
      </c>
      <c r="E349" t="n">
        <v>5</v>
      </c>
      <c r="F349" t="n">
        <v>0</v>
      </c>
      <c r="G349" t="n">
        <v>0</v>
      </c>
    </row>
    <row r="350">
      <c r="A350" s="71" t="n">
        <v>348</v>
      </c>
      <c r="B350" t="n">
        <v>8</v>
      </c>
      <c r="C350" t="n">
        <v>256</v>
      </c>
      <c r="D350" t="n">
        <v>30000000</v>
      </c>
      <c r="E350" t="n">
        <v>7.5</v>
      </c>
      <c r="F350" t="n">
        <v>0</v>
      </c>
      <c r="G350" t="n">
        <v>0</v>
      </c>
    </row>
    <row r="351">
      <c r="A351" s="71" t="n">
        <v>349</v>
      </c>
      <c r="B351" t="n">
        <v>8</v>
      </c>
      <c r="C351" t="n">
        <v>256</v>
      </c>
      <c r="D351" t="n">
        <v>30000000</v>
      </c>
      <c r="E351" t="n">
        <v>10</v>
      </c>
      <c r="F351" t="n">
        <v>0</v>
      </c>
      <c r="G351" t="n">
        <v>0</v>
      </c>
    </row>
    <row r="352">
      <c r="A352" s="71" t="n">
        <v>350</v>
      </c>
      <c r="B352" t="n">
        <v>8</v>
      </c>
      <c r="C352" t="n">
        <v>256</v>
      </c>
      <c r="D352" t="n">
        <v>30000000</v>
      </c>
      <c r="E352" t="n">
        <v>12.5</v>
      </c>
      <c r="F352" t="n">
        <v>0.0030517578125</v>
      </c>
      <c r="G352" t="n">
        <v>0</v>
      </c>
    </row>
    <row r="353">
      <c r="A353" s="71" t="n">
        <v>351</v>
      </c>
      <c r="B353" t="n">
        <v>8</v>
      </c>
      <c r="C353" t="n">
        <v>256</v>
      </c>
      <c r="D353" t="n">
        <v>30000000</v>
      </c>
      <c r="E353" t="n">
        <v>15</v>
      </c>
      <c r="F353" t="n">
        <v>0.5092620849609375</v>
      </c>
      <c r="G353" t="n">
        <v>0</v>
      </c>
    </row>
    <row r="354">
      <c r="A354" s="71" t="n">
        <v>352</v>
      </c>
      <c r="B354" t="n">
        <v>8</v>
      </c>
      <c r="C354" t="n">
        <v>256</v>
      </c>
      <c r="D354" t="n">
        <v>30000000</v>
      </c>
      <c r="E354" t="n">
        <v>17.5</v>
      </c>
      <c r="F354" t="n">
        <v>3.068161010742188</v>
      </c>
      <c r="G354" t="n">
        <v>0</v>
      </c>
    </row>
    <row r="355">
      <c r="A355" s="71" t="n">
        <v>353</v>
      </c>
      <c r="B355" t="n">
        <v>8</v>
      </c>
      <c r="C355" t="n">
        <v>256</v>
      </c>
      <c r="D355" t="n">
        <v>30000000</v>
      </c>
      <c r="E355" t="n">
        <v>20</v>
      </c>
      <c r="F355" t="n">
        <v>10.04486083984375</v>
      </c>
      <c r="G355" t="n">
        <v>0.3725051879882812</v>
      </c>
    </row>
    <row r="356">
      <c r="A356" s="71" t="n">
        <v>354</v>
      </c>
      <c r="B356" t="n">
        <v>8</v>
      </c>
      <c r="C356" t="n">
        <v>256</v>
      </c>
      <c r="D356" t="n">
        <v>30000000</v>
      </c>
      <c r="E356" t="n">
        <v>22.5</v>
      </c>
      <c r="F356" t="n">
        <v>22.85861968994141</v>
      </c>
      <c r="G356" t="n">
        <v>3.286361694335938</v>
      </c>
    </row>
    <row r="357">
      <c r="A357" s="71" t="n">
        <v>355</v>
      </c>
      <c r="B357" t="n">
        <v>8</v>
      </c>
      <c r="C357" t="n">
        <v>256</v>
      </c>
      <c r="D357" t="n">
        <v>30000000</v>
      </c>
      <c r="E357" t="n">
        <v>25</v>
      </c>
      <c r="F357" t="n">
        <v>35.01529693603516</v>
      </c>
      <c r="G357" t="n">
        <v>11.74583435058594</v>
      </c>
    </row>
    <row r="358">
      <c r="A358" s="71" t="n">
        <v>356</v>
      </c>
      <c r="B358" t="n">
        <v>8</v>
      </c>
      <c r="C358" t="n">
        <v>256</v>
      </c>
      <c r="D358" t="n">
        <v>30000000</v>
      </c>
      <c r="E358" t="n">
        <v>27.5</v>
      </c>
      <c r="F358" t="n">
        <v>45.34835815429688</v>
      </c>
      <c r="G358" t="n">
        <v>24.22828674316406</v>
      </c>
    </row>
    <row r="359">
      <c r="A359" s="71" t="n">
        <v>357</v>
      </c>
      <c r="B359" t="n">
        <v>8</v>
      </c>
      <c r="C359" t="n">
        <v>256</v>
      </c>
      <c r="D359" t="n">
        <v>30000000</v>
      </c>
      <c r="E359" t="n">
        <v>30</v>
      </c>
      <c r="F359" t="n">
        <v>50.20027160644531</v>
      </c>
      <c r="G359" t="n">
        <v>35.21022796630859</v>
      </c>
    </row>
    <row r="360">
      <c r="A360" s="71" t="n">
        <v>358</v>
      </c>
      <c r="B360" t="n">
        <v>8</v>
      </c>
      <c r="C360" t="n">
        <v>256</v>
      </c>
      <c r="D360" t="n">
        <v>30000000</v>
      </c>
      <c r="E360" t="n">
        <v>32.5</v>
      </c>
      <c r="F360" t="n">
        <v>49.64237213134766</v>
      </c>
      <c r="G360" t="n">
        <v>43.05686950683594</v>
      </c>
    </row>
    <row r="361">
      <c r="A361" s="71" t="n">
        <v>359</v>
      </c>
      <c r="B361" t="n">
        <v>8</v>
      </c>
      <c r="C361" t="n">
        <v>256</v>
      </c>
      <c r="D361" t="n">
        <v>30000000</v>
      </c>
      <c r="E361" t="n">
        <v>35</v>
      </c>
      <c r="F361" t="n">
        <v>50.22144317626953</v>
      </c>
      <c r="G361" t="n">
        <v>46.64516448974609</v>
      </c>
    </row>
    <row r="362">
      <c r="A362" s="71" t="n">
        <v>360</v>
      </c>
      <c r="B362" t="n">
        <v>8</v>
      </c>
      <c r="C362" t="n">
        <v>256</v>
      </c>
      <c r="D362" t="n">
        <v>100000000</v>
      </c>
      <c r="E362" t="n">
        <v>0</v>
      </c>
      <c r="F362" t="n">
        <v>0</v>
      </c>
      <c r="G362" t="n">
        <v>0</v>
      </c>
    </row>
    <row r="363">
      <c r="A363" s="71" t="n">
        <v>361</v>
      </c>
      <c r="B363" t="n">
        <v>8</v>
      </c>
      <c r="C363" t="n">
        <v>256</v>
      </c>
      <c r="D363" t="n">
        <v>100000000</v>
      </c>
      <c r="E363" t="n">
        <v>2.5</v>
      </c>
      <c r="F363" t="n">
        <v>0</v>
      </c>
      <c r="G363" t="n">
        <v>0</v>
      </c>
    </row>
    <row r="364">
      <c r="A364" s="71" t="n">
        <v>362</v>
      </c>
      <c r="B364" t="n">
        <v>8</v>
      </c>
      <c r="C364" t="n">
        <v>256</v>
      </c>
      <c r="D364" t="n">
        <v>100000000</v>
      </c>
      <c r="E364" t="n">
        <v>5</v>
      </c>
      <c r="F364" t="n">
        <v>0</v>
      </c>
      <c r="G364" t="n">
        <v>0</v>
      </c>
    </row>
    <row r="365">
      <c r="A365" s="71" t="n">
        <v>363</v>
      </c>
      <c r="B365" t="n">
        <v>8</v>
      </c>
      <c r="C365" t="n">
        <v>256</v>
      </c>
      <c r="D365" t="n">
        <v>100000000</v>
      </c>
      <c r="E365" t="n">
        <v>7.5</v>
      </c>
      <c r="F365" t="n">
        <v>0</v>
      </c>
      <c r="G365" t="n">
        <v>0</v>
      </c>
    </row>
    <row r="366">
      <c r="A366" s="71" t="n">
        <v>364</v>
      </c>
      <c r="B366" t="n">
        <v>8</v>
      </c>
      <c r="C366" t="n">
        <v>256</v>
      </c>
      <c r="D366" t="n">
        <v>100000000</v>
      </c>
      <c r="E366" t="n">
        <v>10</v>
      </c>
      <c r="F366" t="n">
        <v>0</v>
      </c>
      <c r="G366" t="n">
        <v>0</v>
      </c>
    </row>
    <row r="367">
      <c r="A367" s="71" t="n">
        <v>365</v>
      </c>
      <c r="B367" t="n">
        <v>8</v>
      </c>
      <c r="C367" t="n">
        <v>256</v>
      </c>
      <c r="D367" t="n">
        <v>100000000</v>
      </c>
      <c r="E367" t="n">
        <v>12.5</v>
      </c>
      <c r="F367" t="n">
        <v>0.00362396240234375</v>
      </c>
      <c r="G367" t="n">
        <v>0</v>
      </c>
    </row>
    <row r="368">
      <c r="A368" s="71" t="n">
        <v>366</v>
      </c>
      <c r="B368" t="n">
        <v>8</v>
      </c>
      <c r="C368" t="n">
        <v>256</v>
      </c>
      <c r="D368" t="n">
        <v>100000000</v>
      </c>
      <c r="E368" t="n">
        <v>15</v>
      </c>
      <c r="F368" t="n">
        <v>0.2553939819335938</v>
      </c>
      <c r="G368" t="n">
        <v>0</v>
      </c>
    </row>
    <row r="369">
      <c r="A369" s="71" t="n">
        <v>367</v>
      </c>
      <c r="B369" t="n">
        <v>8</v>
      </c>
      <c r="C369" t="n">
        <v>256</v>
      </c>
      <c r="D369" t="n">
        <v>100000000</v>
      </c>
      <c r="E369" t="n">
        <v>17.5</v>
      </c>
      <c r="F369" t="n">
        <v>3.509330749511719</v>
      </c>
      <c r="G369" t="n">
        <v>0</v>
      </c>
    </row>
    <row r="370">
      <c r="A370" s="71" t="n">
        <v>368</v>
      </c>
      <c r="B370" t="n">
        <v>8</v>
      </c>
      <c r="C370" t="n">
        <v>256</v>
      </c>
      <c r="D370" t="n">
        <v>100000000</v>
      </c>
      <c r="E370" t="n">
        <v>20</v>
      </c>
      <c r="F370" t="n">
        <v>9.288597106933594</v>
      </c>
      <c r="G370" t="n">
        <v>0.1115798950195312</v>
      </c>
    </row>
    <row r="371">
      <c r="A371" s="71" t="n">
        <v>369</v>
      </c>
      <c r="B371" t="n">
        <v>8</v>
      </c>
      <c r="C371" t="n">
        <v>256</v>
      </c>
      <c r="D371" t="n">
        <v>100000000</v>
      </c>
      <c r="E371" t="n">
        <v>22.5</v>
      </c>
      <c r="F371" t="n">
        <v>19.10610198974609</v>
      </c>
      <c r="G371" t="n">
        <v>0.6540298461914062</v>
      </c>
    </row>
    <row r="372">
      <c r="A372" s="71" t="n">
        <v>370</v>
      </c>
      <c r="B372" t="n">
        <v>8</v>
      </c>
      <c r="C372" t="n">
        <v>256</v>
      </c>
      <c r="D372" t="n">
        <v>100000000</v>
      </c>
      <c r="E372" t="n">
        <v>25</v>
      </c>
      <c r="F372" t="n">
        <v>34.38434600830078</v>
      </c>
      <c r="G372" t="n">
        <v>4.266738891601562</v>
      </c>
    </row>
    <row r="373">
      <c r="A373" s="71" t="n">
        <v>371</v>
      </c>
      <c r="B373" t="n">
        <v>8</v>
      </c>
      <c r="C373" t="n">
        <v>256</v>
      </c>
      <c r="D373" t="n">
        <v>100000000</v>
      </c>
      <c r="E373" t="n">
        <v>27.5</v>
      </c>
      <c r="F373" t="n">
        <v>47.46971130371094</v>
      </c>
      <c r="G373" t="n">
        <v>10.89611053466797</v>
      </c>
    </row>
    <row r="374">
      <c r="A374" s="71" t="n">
        <v>372</v>
      </c>
      <c r="B374" t="n">
        <v>8</v>
      </c>
      <c r="C374" t="n">
        <v>256</v>
      </c>
      <c r="D374" t="n">
        <v>100000000</v>
      </c>
      <c r="E374" t="n">
        <v>30</v>
      </c>
      <c r="F374" t="n">
        <v>49.44000244140625</v>
      </c>
      <c r="G374" t="n">
        <v>19.05498504638672</v>
      </c>
    </row>
    <row r="375">
      <c r="A375" s="71" t="n">
        <v>373</v>
      </c>
      <c r="B375" t="n">
        <v>8</v>
      </c>
      <c r="C375" t="n">
        <v>256</v>
      </c>
      <c r="D375" t="n">
        <v>100000000</v>
      </c>
      <c r="E375" t="n">
        <v>32.5</v>
      </c>
      <c r="F375" t="n">
        <v>50.48561096191406</v>
      </c>
      <c r="G375" t="n">
        <v>27.60353088378906</v>
      </c>
    </row>
    <row r="376">
      <c r="A376" s="71" t="n">
        <v>374</v>
      </c>
      <c r="B376" t="n">
        <v>8</v>
      </c>
      <c r="C376" t="n">
        <v>256</v>
      </c>
      <c r="D376" t="n">
        <v>100000000</v>
      </c>
      <c r="E376" t="n">
        <v>35</v>
      </c>
      <c r="F376" t="n">
        <v>50.09346008300781</v>
      </c>
      <c r="G376" t="n">
        <v>36.96670532226562</v>
      </c>
    </row>
    <row r="377">
      <c r="A377" s="71" t="n">
        <v>375</v>
      </c>
      <c r="B377" t="n">
        <v>8</v>
      </c>
      <c r="C377" t="n">
        <v>256</v>
      </c>
      <c r="D377" t="n">
        <v>1000000000</v>
      </c>
      <c r="E377" t="n">
        <v>0</v>
      </c>
      <c r="F377" t="n">
        <v>0</v>
      </c>
      <c r="G377" t="n">
        <v>0</v>
      </c>
    </row>
    <row r="378">
      <c r="A378" s="71" t="n">
        <v>376</v>
      </c>
      <c r="B378" t="n">
        <v>8</v>
      </c>
      <c r="C378" t="n">
        <v>256</v>
      </c>
      <c r="D378" t="n">
        <v>1000000000</v>
      </c>
      <c r="E378" t="n">
        <v>2.5</v>
      </c>
      <c r="F378" t="n">
        <v>0</v>
      </c>
      <c r="G378" t="n">
        <v>0</v>
      </c>
    </row>
    <row r="379">
      <c r="A379" s="71" t="n">
        <v>377</v>
      </c>
      <c r="B379" t="n">
        <v>8</v>
      </c>
      <c r="C379" t="n">
        <v>256</v>
      </c>
      <c r="D379" t="n">
        <v>1000000000</v>
      </c>
      <c r="E379" t="n">
        <v>5</v>
      </c>
      <c r="F379" t="n">
        <v>0</v>
      </c>
      <c r="G379" t="n">
        <v>0</v>
      </c>
    </row>
    <row r="380">
      <c r="A380" s="71" t="n">
        <v>378</v>
      </c>
      <c r="B380" t="n">
        <v>8</v>
      </c>
      <c r="C380" t="n">
        <v>256</v>
      </c>
      <c r="D380" t="n">
        <v>1000000000</v>
      </c>
      <c r="E380" t="n">
        <v>7.5</v>
      </c>
      <c r="F380" t="n">
        <v>0</v>
      </c>
      <c r="G380" t="n">
        <v>0</v>
      </c>
    </row>
    <row r="381">
      <c r="A381" s="71" t="n">
        <v>379</v>
      </c>
      <c r="B381" t="n">
        <v>8</v>
      </c>
      <c r="C381" t="n">
        <v>256</v>
      </c>
      <c r="D381" t="n">
        <v>1000000000</v>
      </c>
      <c r="E381" t="n">
        <v>10</v>
      </c>
      <c r="F381" t="n">
        <v>0</v>
      </c>
      <c r="G381" t="n">
        <v>0</v>
      </c>
    </row>
    <row r="382">
      <c r="A382" s="71" t="n">
        <v>380</v>
      </c>
      <c r="B382" t="n">
        <v>8</v>
      </c>
      <c r="C382" t="n">
        <v>256</v>
      </c>
      <c r="D382" t="n">
        <v>1000000000</v>
      </c>
      <c r="E382" t="n">
        <v>12.5</v>
      </c>
      <c r="F382" t="n">
        <v>0</v>
      </c>
      <c r="G382" t="n">
        <v>0</v>
      </c>
    </row>
    <row r="383">
      <c r="A383" s="71" t="n">
        <v>381</v>
      </c>
      <c r="B383" t="n">
        <v>8</v>
      </c>
      <c r="C383" t="n">
        <v>256</v>
      </c>
      <c r="D383" t="n">
        <v>1000000000</v>
      </c>
      <c r="E383" t="n">
        <v>15</v>
      </c>
      <c r="F383" t="n">
        <v>0.5041122436523438</v>
      </c>
      <c r="G383" t="n">
        <v>0</v>
      </c>
    </row>
    <row r="384">
      <c r="A384" s="71" t="n">
        <v>382</v>
      </c>
      <c r="B384" t="n">
        <v>8</v>
      </c>
      <c r="C384" t="n">
        <v>256</v>
      </c>
      <c r="D384" t="n">
        <v>1000000000</v>
      </c>
      <c r="E384" t="n">
        <v>17.5</v>
      </c>
      <c r="F384" t="n">
        <v>0.1859664916992188</v>
      </c>
      <c r="G384" t="n">
        <v>0</v>
      </c>
    </row>
    <row r="385">
      <c r="A385" s="71" t="n">
        <v>383</v>
      </c>
      <c r="B385" t="n">
        <v>8</v>
      </c>
      <c r="C385" t="n">
        <v>256</v>
      </c>
      <c r="D385" t="n">
        <v>1000000000</v>
      </c>
      <c r="E385" t="n">
        <v>20</v>
      </c>
      <c r="F385" t="n">
        <v>11.52629852294922</v>
      </c>
      <c r="G385" t="n">
        <v>0</v>
      </c>
    </row>
    <row r="386">
      <c r="A386" s="71" t="n">
        <v>384</v>
      </c>
      <c r="B386" t="n">
        <v>8</v>
      </c>
      <c r="C386" t="n">
        <v>256</v>
      </c>
      <c r="D386" t="n">
        <v>1000000000</v>
      </c>
      <c r="E386" t="n">
        <v>22.5</v>
      </c>
      <c r="F386" t="n">
        <v>19.76776123046875</v>
      </c>
      <c r="G386" t="n">
        <v>0.457000732421875</v>
      </c>
    </row>
    <row r="387">
      <c r="A387" s="71" t="n">
        <v>385</v>
      </c>
      <c r="B387" t="n">
        <v>8</v>
      </c>
      <c r="C387" t="n">
        <v>256</v>
      </c>
      <c r="D387" t="n">
        <v>1000000000</v>
      </c>
      <c r="E387" t="n">
        <v>25</v>
      </c>
      <c r="F387" t="n">
        <v>36.94171905517578</v>
      </c>
      <c r="G387" t="n">
        <v>1.484489440917969</v>
      </c>
    </row>
    <row r="388">
      <c r="A388" s="71" t="n">
        <v>386</v>
      </c>
      <c r="B388" t="n">
        <v>8</v>
      </c>
      <c r="C388" t="n">
        <v>256</v>
      </c>
      <c r="D388" t="n">
        <v>1000000000</v>
      </c>
      <c r="E388" t="n">
        <v>27.5</v>
      </c>
      <c r="F388" t="n">
        <v>46.78325653076172</v>
      </c>
      <c r="G388" t="n">
        <v>3.280067443847656</v>
      </c>
    </row>
    <row r="389">
      <c r="A389" s="71" t="n">
        <v>387</v>
      </c>
      <c r="B389" t="n">
        <v>8</v>
      </c>
      <c r="C389" t="n">
        <v>256</v>
      </c>
      <c r="D389" t="n">
        <v>1000000000</v>
      </c>
      <c r="E389" t="n">
        <v>30</v>
      </c>
      <c r="F389" t="n">
        <v>50.47168731689453</v>
      </c>
      <c r="G389" t="n">
        <v>4.567718505859375</v>
      </c>
    </row>
    <row r="390">
      <c r="A390" s="71" t="n">
        <v>388</v>
      </c>
      <c r="B390" t="n">
        <v>8</v>
      </c>
      <c r="C390" t="n">
        <v>256</v>
      </c>
      <c r="D390" t="n">
        <v>1000000000</v>
      </c>
      <c r="E390" t="n">
        <v>32.5</v>
      </c>
      <c r="F390" t="n">
        <v>49.41005706787109</v>
      </c>
      <c r="G390" t="n">
        <v>5.975151062011719</v>
      </c>
    </row>
    <row r="391">
      <c r="A391" s="71" t="n">
        <v>389</v>
      </c>
      <c r="B391" t="n">
        <v>8</v>
      </c>
      <c r="C391" t="n">
        <v>256</v>
      </c>
      <c r="D391" t="n">
        <v>1000000000</v>
      </c>
      <c r="E391" t="n">
        <v>35</v>
      </c>
      <c r="F391" t="n">
        <v>49.09210205078125</v>
      </c>
      <c r="G391" t="n">
        <v>7.530593872070312</v>
      </c>
    </row>
    <row r="392">
      <c r="A392" s="71" t="n">
        <v>390</v>
      </c>
      <c r="B392" t="n">
        <v>8</v>
      </c>
      <c r="C392" t="n">
        <v>256</v>
      </c>
      <c r="D392" t="n">
        <v>10000000000</v>
      </c>
      <c r="E392" t="n">
        <v>0</v>
      </c>
      <c r="F392" t="n">
        <v>0</v>
      </c>
      <c r="G392" t="n">
        <v>0</v>
      </c>
    </row>
    <row r="393">
      <c r="A393" s="71" t="n">
        <v>391</v>
      </c>
      <c r="B393" t="n">
        <v>8</v>
      </c>
      <c r="C393" t="n">
        <v>256</v>
      </c>
      <c r="D393" t="n">
        <v>10000000000</v>
      </c>
      <c r="E393" t="n">
        <v>2.5</v>
      </c>
      <c r="F393" t="n">
        <v>0</v>
      </c>
      <c r="G393" t="n">
        <v>0</v>
      </c>
    </row>
    <row r="394">
      <c r="A394" s="71" t="n">
        <v>392</v>
      </c>
      <c r="B394" t="n">
        <v>8</v>
      </c>
      <c r="C394" t="n">
        <v>256</v>
      </c>
      <c r="D394" t="n">
        <v>10000000000</v>
      </c>
      <c r="E394" t="n">
        <v>5</v>
      </c>
      <c r="F394" t="n">
        <v>0</v>
      </c>
      <c r="G394" t="n">
        <v>0</v>
      </c>
    </row>
    <row r="395">
      <c r="A395" s="71" t="n">
        <v>393</v>
      </c>
      <c r="B395" t="n">
        <v>8</v>
      </c>
      <c r="C395" t="n">
        <v>256</v>
      </c>
      <c r="D395" t="n">
        <v>10000000000</v>
      </c>
      <c r="E395" t="n">
        <v>7.5</v>
      </c>
      <c r="F395" t="n">
        <v>0</v>
      </c>
      <c r="G395" t="n">
        <v>0</v>
      </c>
    </row>
    <row r="396">
      <c r="A396" s="71" t="n">
        <v>394</v>
      </c>
      <c r="B396" t="n">
        <v>8</v>
      </c>
      <c r="C396" t="n">
        <v>256</v>
      </c>
      <c r="D396" t="n">
        <v>10000000000</v>
      </c>
      <c r="E396" t="n">
        <v>10</v>
      </c>
      <c r="F396" t="n">
        <v>0</v>
      </c>
      <c r="G396" t="n">
        <v>0</v>
      </c>
    </row>
    <row r="397">
      <c r="A397" s="71" t="n">
        <v>395</v>
      </c>
      <c r="B397" t="n">
        <v>8</v>
      </c>
      <c r="C397" t="n">
        <v>256</v>
      </c>
      <c r="D397" t="n">
        <v>10000000000</v>
      </c>
      <c r="E397" t="n">
        <v>12.5</v>
      </c>
      <c r="F397" t="n">
        <v>0</v>
      </c>
      <c r="G397" t="n">
        <v>0</v>
      </c>
    </row>
    <row r="398">
      <c r="A398" s="71" t="n">
        <v>396</v>
      </c>
      <c r="B398" t="n">
        <v>8</v>
      </c>
      <c r="C398" t="n">
        <v>256</v>
      </c>
      <c r="D398" t="n">
        <v>10000000000</v>
      </c>
      <c r="E398" t="n">
        <v>15</v>
      </c>
      <c r="F398" t="n">
        <v>0</v>
      </c>
      <c r="G398" t="n">
        <v>0</v>
      </c>
    </row>
    <row r="399">
      <c r="A399" s="71" t="n">
        <v>397</v>
      </c>
      <c r="B399" t="n">
        <v>8</v>
      </c>
      <c r="C399" t="n">
        <v>256</v>
      </c>
      <c r="D399" t="n">
        <v>10000000000</v>
      </c>
      <c r="E399" t="n">
        <v>17.5</v>
      </c>
      <c r="F399" t="n">
        <v>0</v>
      </c>
      <c r="G399" t="n">
        <v>0</v>
      </c>
    </row>
    <row r="400">
      <c r="A400" s="71" t="n">
        <v>398</v>
      </c>
      <c r="B400" t="n">
        <v>8</v>
      </c>
      <c r="C400" t="n">
        <v>256</v>
      </c>
      <c r="D400" t="n">
        <v>10000000000</v>
      </c>
      <c r="E400" t="n">
        <v>20</v>
      </c>
      <c r="F400" t="n">
        <v>3.267288208007812</v>
      </c>
      <c r="G400" t="n">
        <v>0</v>
      </c>
    </row>
    <row r="401">
      <c r="A401" s="71" t="n">
        <v>399</v>
      </c>
      <c r="B401" t="n">
        <v>8</v>
      </c>
      <c r="C401" t="n">
        <v>256</v>
      </c>
      <c r="D401" t="n">
        <v>10000000000</v>
      </c>
      <c r="E401" t="n">
        <v>22.5</v>
      </c>
      <c r="F401" t="n">
        <v>0.6845474243164062</v>
      </c>
      <c r="G401" t="n">
        <v>0</v>
      </c>
    </row>
    <row r="402">
      <c r="A402" s="71" t="n">
        <v>400</v>
      </c>
      <c r="B402" t="n">
        <v>8</v>
      </c>
      <c r="C402" t="n">
        <v>256</v>
      </c>
      <c r="D402" t="n">
        <v>10000000000</v>
      </c>
      <c r="E402" t="n">
        <v>25</v>
      </c>
      <c r="F402" t="n">
        <v>8.999061584472656</v>
      </c>
      <c r="G402" t="n">
        <v>0</v>
      </c>
    </row>
    <row r="403">
      <c r="A403" s="71" t="n">
        <v>401</v>
      </c>
      <c r="B403" t="n">
        <v>8</v>
      </c>
      <c r="C403" t="n">
        <v>256</v>
      </c>
      <c r="D403" t="n">
        <v>10000000000</v>
      </c>
      <c r="E403" t="n">
        <v>27.5</v>
      </c>
      <c r="F403" t="n">
        <v>44.63405609130859</v>
      </c>
      <c r="G403" t="n">
        <v>1.374053955078125</v>
      </c>
    </row>
    <row r="404">
      <c r="A404" s="71" t="n">
        <v>402</v>
      </c>
      <c r="B404" t="n">
        <v>8</v>
      </c>
      <c r="C404" t="n">
        <v>256</v>
      </c>
      <c r="D404" t="n">
        <v>10000000000</v>
      </c>
      <c r="E404" t="n">
        <v>30</v>
      </c>
      <c r="F404" t="n">
        <v>61.10515594482422</v>
      </c>
      <c r="G404" t="n">
        <v>1.597213745117188</v>
      </c>
    </row>
    <row r="405">
      <c r="A405" s="71" t="n">
        <v>403</v>
      </c>
      <c r="B405" t="n">
        <v>8</v>
      </c>
      <c r="C405" t="n">
        <v>256</v>
      </c>
      <c r="D405" t="n">
        <v>10000000000</v>
      </c>
      <c r="E405" t="n">
        <v>32.5</v>
      </c>
      <c r="F405" t="n">
        <v>59.17987823486328</v>
      </c>
      <c r="G405" t="n">
        <v>1.808738708496094</v>
      </c>
    </row>
    <row r="406">
      <c r="A406" s="71" t="n">
        <v>404</v>
      </c>
      <c r="B406" t="n">
        <v>8</v>
      </c>
      <c r="C406" t="n">
        <v>256</v>
      </c>
      <c r="D406" t="n">
        <v>10000000000</v>
      </c>
      <c r="E406" t="n">
        <v>35</v>
      </c>
      <c r="F406" t="n">
        <v>44.91481781005859</v>
      </c>
      <c r="G406" t="n">
        <v>1.163482666015625</v>
      </c>
    </row>
    <row r="407">
      <c r="A407" s="71" t="n">
        <v>405</v>
      </c>
      <c r="B407" t="n">
        <v>8</v>
      </c>
      <c r="C407" t="n">
        <v>256</v>
      </c>
      <c r="D407" t="n">
        <v>30000000000</v>
      </c>
      <c r="E407" t="n">
        <v>0</v>
      </c>
      <c r="F407" t="n">
        <v>0</v>
      </c>
      <c r="G407" t="n">
        <v>0</v>
      </c>
    </row>
    <row r="408">
      <c r="A408" s="71" t="n">
        <v>406</v>
      </c>
      <c r="B408" t="n">
        <v>8</v>
      </c>
      <c r="C408" t="n">
        <v>256</v>
      </c>
      <c r="D408" t="n">
        <v>30000000000</v>
      </c>
      <c r="E408" t="n">
        <v>2.5</v>
      </c>
      <c r="F408" t="n">
        <v>0</v>
      </c>
      <c r="G408" t="n">
        <v>0</v>
      </c>
    </row>
    <row r="409">
      <c r="A409" s="71" t="n">
        <v>407</v>
      </c>
      <c r="B409" t="n">
        <v>8</v>
      </c>
      <c r="C409" t="n">
        <v>256</v>
      </c>
      <c r="D409" t="n">
        <v>30000000000</v>
      </c>
      <c r="E409" t="n">
        <v>5</v>
      </c>
      <c r="F409" t="n">
        <v>0</v>
      </c>
      <c r="G409" t="n">
        <v>0</v>
      </c>
    </row>
    <row r="410">
      <c r="A410" s="71" t="n">
        <v>408</v>
      </c>
      <c r="B410" t="n">
        <v>8</v>
      </c>
      <c r="C410" t="n">
        <v>256</v>
      </c>
      <c r="D410" t="n">
        <v>30000000000</v>
      </c>
      <c r="E410" t="n">
        <v>7.5</v>
      </c>
      <c r="F410" t="n">
        <v>0</v>
      </c>
      <c r="G410" t="n">
        <v>0</v>
      </c>
    </row>
    <row r="411">
      <c r="A411" s="71" t="n">
        <v>409</v>
      </c>
      <c r="B411" t="n">
        <v>8</v>
      </c>
      <c r="C411" t="n">
        <v>256</v>
      </c>
      <c r="D411" t="n">
        <v>30000000000</v>
      </c>
      <c r="E411" t="n">
        <v>10</v>
      </c>
      <c r="F411" t="n">
        <v>0</v>
      </c>
      <c r="G411" t="n">
        <v>0</v>
      </c>
    </row>
    <row r="412">
      <c r="A412" s="71" t="n">
        <v>410</v>
      </c>
      <c r="B412" t="n">
        <v>8</v>
      </c>
      <c r="C412" t="n">
        <v>256</v>
      </c>
      <c r="D412" t="n">
        <v>30000000000</v>
      </c>
      <c r="E412" t="n">
        <v>12.5</v>
      </c>
      <c r="F412" t="n">
        <v>0</v>
      </c>
      <c r="G412" t="n">
        <v>0</v>
      </c>
    </row>
    <row r="413">
      <c r="A413" s="71" t="n">
        <v>411</v>
      </c>
      <c r="B413" t="n">
        <v>8</v>
      </c>
      <c r="C413" t="n">
        <v>256</v>
      </c>
      <c r="D413" t="n">
        <v>30000000000</v>
      </c>
      <c r="E413" t="n">
        <v>15</v>
      </c>
      <c r="F413" t="n">
        <v>0</v>
      </c>
      <c r="G413" t="n">
        <v>0</v>
      </c>
    </row>
    <row r="414">
      <c r="A414" s="71" t="n">
        <v>412</v>
      </c>
      <c r="B414" t="n">
        <v>8</v>
      </c>
      <c r="C414" t="n">
        <v>256</v>
      </c>
      <c r="D414" t="n">
        <v>30000000000</v>
      </c>
      <c r="E414" t="n">
        <v>17.5</v>
      </c>
      <c r="F414" t="n">
        <v>0</v>
      </c>
      <c r="G414" t="n">
        <v>0</v>
      </c>
    </row>
    <row r="415">
      <c r="A415" s="71" t="n">
        <v>413</v>
      </c>
      <c r="B415" t="n">
        <v>8</v>
      </c>
      <c r="C415" t="n">
        <v>256</v>
      </c>
      <c r="D415" t="n">
        <v>30000000000</v>
      </c>
      <c r="E415" t="n">
        <v>20</v>
      </c>
      <c r="F415" t="n">
        <v>0</v>
      </c>
      <c r="G415" t="n">
        <v>0</v>
      </c>
    </row>
    <row r="416">
      <c r="A416" s="71" t="n">
        <v>414</v>
      </c>
      <c r="B416" t="n">
        <v>8</v>
      </c>
      <c r="C416" t="n">
        <v>256</v>
      </c>
      <c r="D416" t="n">
        <v>30000000000</v>
      </c>
      <c r="E416" t="n">
        <v>22.5</v>
      </c>
      <c r="F416" t="n">
        <v>0.9952545166015625</v>
      </c>
      <c r="G416" t="n">
        <v>0</v>
      </c>
    </row>
    <row r="417">
      <c r="A417" s="71" t="n">
        <v>415</v>
      </c>
      <c r="B417" t="n">
        <v>8</v>
      </c>
      <c r="C417" t="n">
        <v>256</v>
      </c>
      <c r="D417" t="n">
        <v>30000000000</v>
      </c>
      <c r="E417" t="n">
        <v>25</v>
      </c>
      <c r="F417" t="n">
        <v>0</v>
      </c>
      <c r="G417" t="n">
        <v>0</v>
      </c>
    </row>
    <row r="418">
      <c r="A418" s="71" t="n">
        <v>416</v>
      </c>
      <c r="B418" t="n">
        <v>8</v>
      </c>
      <c r="C418" t="n">
        <v>256</v>
      </c>
      <c r="D418" t="n">
        <v>30000000000</v>
      </c>
      <c r="E418" t="n">
        <v>27.5</v>
      </c>
      <c r="F418" t="n">
        <v>13.93508911132812</v>
      </c>
      <c r="G418" t="n">
        <v>0</v>
      </c>
    </row>
    <row r="419">
      <c r="A419" s="71" t="n">
        <v>417</v>
      </c>
      <c r="B419" t="n">
        <v>8</v>
      </c>
      <c r="C419" t="n">
        <v>256</v>
      </c>
      <c r="D419" t="n">
        <v>30000000000</v>
      </c>
      <c r="E419" t="n">
        <v>30</v>
      </c>
      <c r="F419" t="n">
        <v>10.906982421875</v>
      </c>
      <c r="G419" t="n">
        <v>0</v>
      </c>
    </row>
    <row r="420">
      <c r="A420" s="71" t="n">
        <v>418</v>
      </c>
      <c r="B420" t="n">
        <v>8</v>
      </c>
      <c r="C420" t="n">
        <v>256</v>
      </c>
      <c r="D420" t="n">
        <v>30000000000</v>
      </c>
      <c r="E420" t="n">
        <v>32.5</v>
      </c>
      <c r="F420" t="n">
        <v>54.37965393066406</v>
      </c>
      <c r="G420" t="n">
        <v>0.6227493286132812</v>
      </c>
    </row>
    <row r="421">
      <c r="A421" s="71" t="n">
        <v>419</v>
      </c>
      <c r="B421" t="n">
        <v>8</v>
      </c>
      <c r="C421" t="n">
        <v>256</v>
      </c>
      <c r="D421" t="n">
        <v>30000000000</v>
      </c>
      <c r="E421" t="n">
        <v>35</v>
      </c>
      <c r="F421" t="n">
        <v>45.53565979003906</v>
      </c>
      <c r="G421" t="n">
        <v>0.5170822143554688</v>
      </c>
    </row>
    <row r="422">
      <c r="A422" s="71" t="n">
        <v>420</v>
      </c>
      <c r="B422" t="n">
        <v>8</v>
      </c>
      <c r="C422" t="n">
        <v>512</v>
      </c>
      <c r="D422" t="n">
        <v>1000000</v>
      </c>
      <c r="E422" t="n">
        <v>0</v>
      </c>
      <c r="F422" t="n">
        <v>0</v>
      </c>
      <c r="G422" t="n">
        <v>0</v>
      </c>
    </row>
    <row r="423">
      <c r="A423" s="71" t="n">
        <v>421</v>
      </c>
      <c r="B423" t="n">
        <v>8</v>
      </c>
      <c r="C423" t="n">
        <v>512</v>
      </c>
      <c r="D423" t="n">
        <v>1000000</v>
      </c>
      <c r="E423" t="n">
        <v>2.5</v>
      </c>
      <c r="F423" t="n">
        <v>0</v>
      </c>
      <c r="G423" t="n">
        <v>0</v>
      </c>
    </row>
    <row r="424">
      <c r="A424" s="71" t="n">
        <v>422</v>
      </c>
      <c r="B424" t="n">
        <v>8</v>
      </c>
      <c r="C424" t="n">
        <v>512</v>
      </c>
      <c r="D424" t="n">
        <v>1000000</v>
      </c>
      <c r="E424" t="n">
        <v>5</v>
      </c>
      <c r="F424" t="n">
        <v>0</v>
      </c>
      <c r="G424" t="n">
        <v>0</v>
      </c>
    </row>
    <row r="425">
      <c r="A425" s="71" t="n">
        <v>423</v>
      </c>
      <c r="B425" t="n">
        <v>8</v>
      </c>
      <c r="C425" t="n">
        <v>512</v>
      </c>
      <c r="D425" t="n">
        <v>1000000</v>
      </c>
      <c r="E425" t="n">
        <v>7.5</v>
      </c>
      <c r="F425" t="n">
        <v>0</v>
      </c>
      <c r="G425" t="n">
        <v>0</v>
      </c>
    </row>
    <row r="426">
      <c r="A426" s="71" t="n">
        <v>424</v>
      </c>
      <c r="B426" t="n">
        <v>8</v>
      </c>
      <c r="C426" t="n">
        <v>512</v>
      </c>
      <c r="D426" t="n">
        <v>1000000</v>
      </c>
      <c r="E426" t="n">
        <v>10</v>
      </c>
      <c r="F426" t="n">
        <v>0</v>
      </c>
      <c r="G426" t="n">
        <v>0.0011444091796875</v>
      </c>
    </row>
    <row r="427">
      <c r="A427" s="71" t="n">
        <v>425</v>
      </c>
      <c r="B427" t="n">
        <v>8</v>
      </c>
      <c r="C427" t="n">
        <v>512</v>
      </c>
      <c r="D427" t="n">
        <v>1000000</v>
      </c>
      <c r="E427" t="n">
        <v>12.5</v>
      </c>
      <c r="F427" t="n">
        <v>0.0110626220703125</v>
      </c>
      <c r="G427" t="n">
        <v>0.1415252685546875</v>
      </c>
    </row>
    <row r="428">
      <c r="A428" s="71" t="n">
        <v>426</v>
      </c>
      <c r="B428" t="n">
        <v>8</v>
      </c>
      <c r="C428" t="n">
        <v>512</v>
      </c>
      <c r="D428" t="n">
        <v>1000000</v>
      </c>
      <c r="E428" t="n">
        <v>15</v>
      </c>
      <c r="F428" t="n">
        <v>0.3938674926757812</v>
      </c>
      <c r="G428" t="n">
        <v>1.889801025390625</v>
      </c>
    </row>
    <row r="429">
      <c r="A429" s="71" t="n">
        <v>427</v>
      </c>
      <c r="B429" t="n">
        <v>8</v>
      </c>
      <c r="C429" t="n">
        <v>512</v>
      </c>
      <c r="D429" t="n">
        <v>1000000</v>
      </c>
      <c r="E429" t="n">
        <v>17.5</v>
      </c>
      <c r="F429" t="n">
        <v>2.912330627441406</v>
      </c>
      <c r="G429" t="n">
        <v>7.439041137695312</v>
      </c>
    </row>
    <row r="430">
      <c r="A430" s="71" t="n">
        <v>428</v>
      </c>
      <c r="B430" t="n">
        <v>8</v>
      </c>
      <c r="C430" t="n">
        <v>512</v>
      </c>
      <c r="D430" t="n">
        <v>1000000</v>
      </c>
      <c r="E430" t="n">
        <v>20</v>
      </c>
      <c r="F430" t="n">
        <v>10.15434265136719</v>
      </c>
      <c r="G430" t="n">
        <v>18.06182861328125</v>
      </c>
    </row>
    <row r="431">
      <c r="A431" s="71" t="n">
        <v>429</v>
      </c>
      <c r="B431" t="n">
        <v>8</v>
      </c>
      <c r="C431" t="n">
        <v>512</v>
      </c>
      <c r="D431" t="n">
        <v>1000000</v>
      </c>
      <c r="E431" t="n">
        <v>22.5</v>
      </c>
      <c r="F431" t="n">
        <v>21.73557281494141</v>
      </c>
      <c r="G431" t="n">
        <v>29.60281372070312</v>
      </c>
    </row>
    <row r="432">
      <c r="A432" s="71" t="n">
        <v>430</v>
      </c>
      <c r="B432" t="n">
        <v>8</v>
      </c>
      <c r="C432" t="n">
        <v>512</v>
      </c>
      <c r="D432" t="n">
        <v>1000000</v>
      </c>
      <c r="E432" t="n">
        <v>25</v>
      </c>
      <c r="F432" t="n">
        <v>35.24551391601562</v>
      </c>
      <c r="G432" t="n">
        <v>39.78385925292969</v>
      </c>
    </row>
    <row r="433">
      <c r="A433" s="71" t="n">
        <v>431</v>
      </c>
      <c r="B433" t="n">
        <v>8</v>
      </c>
      <c r="C433" t="n">
        <v>512</v>
      </c>
      <c r="D433" t="n">
        <v>1000000</v>
      </c>
      <c r="E433" t="n">
        <v>27.5</v>
      </c>
      <c r="F433" t="n">
        <v>45.06320953369141</v>
      </c>
      <c r="G433" t="n">
        <v>46.32644653320312</v>
      </c>
    </row>
    <row r="434">
      <c r="A434" s="71" t="n">
        <v>432</v>
      </c>
      <c r="B434" t="n">
        <v>8</v>
      </c>
      <c r="C434" t="n">
        <v>512</v>
      </c>
      <c r="D434" t="n">
        <v>1000000</v>
      </c>
      <c r="E434" t="n">
        <v>30</v>
      </c>
      <c r="F434" t="n">
        <v>49.25022125244141</v>
      </c>
      <c r="G434" t="n">
        <v>49.52888488769531</v>
      </c>
    </row>
    <row r="435">
      <c r="A435" s="71" t="n">
        <v>433</v>
      </c>
      <c r="B435" t="n">
        <v>8</v>
      </c>
      <c r="C435" t="n">
        <v>512</v>
      </c>
      <c r="D435" t="n">
        <v>1000000</v>
      </c>
      <c r="E435" t="n">
        <v>32.5</v>
      </c>
      <c r="F435" t="n">
        <v>49.96852874755859</v>
      </c>
      <c r="G435" t="n">
        <v>49.85408782958984</v>
      </c>
    </row>
    <row r="436">
      <c r="A436" s="71" t="n">
        <v>434</v>
      </c>
      <c r="B436" t="n">
        <v>8</v>
      </c>
      <c r="C436" t="n">
        <v>512</v>
      </c>
      <c r="D436" t="n">
        <v>1000000</v>
      </c>
      <c r="E436" t="n">
        <v>35</v>
      </c>
      <c r="F436" t="n">
        <v>50.06942749023438</v>
      </c>
      <c r="G436" t="n">
        <v>50.09536743164062</v>
      </c>
    </row>
    <row r="437">
      <c r="A437" s="71" t="n">
        <v>435</v>
      </c>
      <c r="B437" t="n">
        <v>8</v>
      </c>
      <c r="C437" t="n">
        <v>512</v>
      </c>
      <c r="D437" t="n">
        <v>15000000</v>
      </c>
      <c r="E437" t="n">
        <v>0</v>
      </c>
      <c r="F437" t="n">
        <v>0</v>
      </c>
      <c r="G437" t="n">
        <v>0</v>
      </c>
    </row>
    <row r="438">
      <c r="A438" s="71" t="n">
        <v>436</v>
      </c>
      <c r="B438" t="n">
        <v>8</v>
      </c>
      <c r="C438" t="n">
        <v>512</v>
      </c>
      <c r="D438" t="n">
        <v>15000000</v>
      </c>
      <c r="E438" t="n">
        <v>2.5</v>
      </c>
      <c r="F438" t="n">
        <v>0</v>
      </c>
      <c r="G438" t="n">
        <v>0</v>
      </c>
    </row>
    <row r="439">
      <c r="A439" s="71" t="n">
        <v>437</v>
      </c>
      <c r="B439" t="n">
        <v>8</v>
      </c>
      <c r="C439" t="n">
        <v>512</v>
      </c>
      <c r="D439" t="n">
        <v>15000000</v>
      </c>
      <c r="E439" t="n">
        <v>5</v>
      </c>
      <c r="F439" t="n">
        <v>0</v>
      </c>
      <c r="G439" t="n">
        <v>0</v>
      </c>
    </row>
    <row r="440">
      <c r="A440" s="71" t="n">
        <v>438</v>
      </c>
      <c r="B440" t="n">
        <v>8</v>
      </c>
      <c r="C440" t="n">
        <v>512</v>
      </c>
      <c r="D440" t="n">
        <v>15000000</v>
      </c>
      <c r="E440" t="n">
        <v>7.5</v>
      </c>
      <c r="F440" t="n">
        <v>0</v>
      </c>
      <c r="G440" t="n">
        <v>0</v>
      </c>
    </row>
    <row r="441">
      <c r="A441" s="71" t="n">
        <v>439</v>
      </c>
      <c r="B441" t="n">
        <v>8</v>
      </c>
      <c r="C441" t="n">
        <v>512</v>
      </c>
      <c r="D441" t="n">
        <v>15000000</v>
      </c>
      <c r="E441" t="n">
        <v>10</v>
      </c>
      <c r="F441" t="n">
        <v>0</v>
      </c>
      <c r="G441" t="n">
        <v>0</v>
      </c>
    </row>
    <row r="442">
      <c r="A442" s="71" t="n">
        <v>440</v>
      </c>
      <c r="B442" t="n">
        <v>8</v>
      </c>
      <c r="C442" t="n">
        <v>512</v>
      </c>
      <c r="D442" t="n">
        <v>15000000</v>
      </c>
      <c r="E442" t="n">
        <v>12.5</v>
      </c>
      <c r="F442" t="n">
        <v>0.01239776611328125</v>
      </c>
      <c r="G442" t="n">
        <v>0</v>
      </c>
    </row>
    <row r="443">
      <c r="A443" s="71" t="n">
        <v>441</v>
      </c>
      <c r="B443" t="n">
        <v>8</v>
      </c>
      <c r="C443" t="n">
        <v>512</v>
      </c>
      <c r="D443" t="n">
        <v>15000000</v>
      </c>
      <c r="E443" t="n">
        <v>15</v>
      </c>
      <c r="F443" t="n">
        <v>0.2470016479492188</v>
      </c>
      <c r="G443" t="n">
        <v>0.0957489013671875</v>
      </c>
    </row>
    <row r="444">
      <c r="A444" s="71" t="n">
        <v>442</v>
      </c>
      <c r="B444" t="n">
        <v>8</v>
      </c>
      <c r="C444" t="n">
        <v>512</v>
      </c>
      <c r="D444" t="n">
        <v>15000000</v>
      </c>
      <c r="E444" t="n">
        <v>17.5</v>
      </c>
      <c r="F444" t="n">
        <v>2.65655517578125</v>
      </c>
      <c r="G444" t="n">
        <v>1.261520385742188</v>
      </c>
    </row>
    <row r="445">
      <c r="A445" s="71" t="n">
        <v>443</v>
      </c>
      <c r="B445" t="n">
        <v>8</v>
      </c>
      <c r="C445" t="n">
        <v>512</v>
      </c>
      <c r="D445" t="n">
        <v>15000000</v>
      </c>
      <c r="E445" t="n">
        <v>20</v>
      </c>
      <c r="F445" t="n">
        <v>10.43319702148438</v>
      </c>
      <c r="G445" t="n">
        <v>5.385589599609375</v>
      </c>
    </row>
    <row r="446">
      <c r="A446" s="71" t="n">
        <v>444</v>
      </c>
      <c r="B446" t="n">
        <v>8</v>
      </c>
      <c r="C446" t="n">
        <v>512</v>
      </c>
      <c r="D446" t="n">
        <v>15000000</v>
      </c>
      <c r="E446" t="n">
        <v>22.5</v>
      </c>
      <c r="F446" t="n">
        <v>20.47977447509766</v>
      </c>
      <c r="G446" t="n">
        <v>14.00966644287109</v>
      </c>
    </row>
    <row r="447">
      <c r="A447" s="71" t="n">
        <v>445</v>
      </c>
      <c r="B447" t="n">
        <v>8</v>
      </c>
      <c r="C447" t="n">
        <v>512</v>
      </c>
      <c r="D447" t="n">
        <v>15000000</v>
      </c>
      <c r="E447" t="n">
        <v>25</v>
      </c>
      <c r="F447" t="n">
        <v>34.72900390625</v>
      </c>
      <c r="G447" t="n">
        <v>28.07960510253906</v>
      </c>
    </row>
    <row r="448">
      <c r="A448" s="71" t="n">
        <v>446</v>
      </c>
      <c r="B448" t="n">
        <v>8</v>
      </c>
      <c r="C448" t="n">
        <v>512</v>
      </c>
      <c r="D448" t="n">
        <v>15000000</v>
      </c>
      <c r="E448" t="n">
        <v>27.5</v>
      </c>
      <c r="F448" t="n">
        <v>44.72904205322266</v>
      </c>
      <c r="G448" t="n">
        <v>39.93434906005859</v>
      </c>
    </row>
    <row r="449">
      <c r="A449" s="71" t="n">
        <v>447</v>
      </c>
      <c r="B449" t="n">
        <v>8</v>
      </c>
      <c r="C449" t="n">
        <v>512</v>
      </c>
      <c r="D449" t="n">
        <v>15000000</v>
      </c>
      <c r="E449" t="n">
        <v>30</v>
      </c>
      <c r="F449" t="n">
        <v>49.17392730712891</v>
      </c>
      <c r="G449" t="n">
        <v>45.86296081542969</v>
      </c>
    </row>
    <row r="450">
      <c r="A450" s="71" t="n">
        <v>448</v>
      </c>
      <c r="B450" t="n">
        <v>8</v>
      </c>
      <c r="C450" t="n">
        <v>512</v>
      </c>
      <c r="D450" t="n">
        <v>15000000</v>
      </c>
      <c r="E450" t="n">
        <v>32.5</v>
      </c>
      <c r="F450" t="n">
        <v>49.37572479248047</v>
      </c>
      <c r="G450" t="n">
        <v>48.08273315429688</v>
      </c>
    </row>
    <row r="451">
      <c r="A451" s="71" t="n">
        <v>449</v>
      </c>
      <c r="B451" t="n">
        <v>8</v>
      </c>
      <c r="C451" t="n">
        <v>512</v>
      </c>
      <c r="D451" t="n">
        <v>15000000</v>
      </c>
      <c r="E451" t="n">
        <v>35</v>
      </c>
      <c r="F451" t="n">
        <v>50.27008056640625</v>
      </c>
      <c r="G451" t="n">
        <v>49.39079284667969</v>
      </c>
    </row>
    <row r="452">
      <c r="A452" s="71" t="n">
        <v>450</v>
      </c>
      <c r="B452" t="n">
        <v>8</v>
      </c>
      <c r="C452" t="n">
        <v>512</v>
      </c>
      <c r="D452" t="n">
        <v>30000000</v>
      </c>
      <c r="E452" t="n">
        <v>0</v>
      </c>
      <c r="F452" t="n">
        <v>0</v>
      </c>
      <c r="G452" t="n">
        <v>0</v>
      </c>
    </row>
    <row r="453">
      <c r="A453" s="71" t="n">
        <v>451</v>
      </c>
      <c r="B453" t="n">
        <v>8</v>
      </c>
      <c r="C453" t="n">
        <v>512</v>
      </c>
      <c r="D453" t="n">
        <v>30000000</v>
      </c>
      <c r="E453" t="n">
        <v>2.5</v>
      </c>
      <c r="F453" t="n">
        <v>0</v>
      </c>
      <c r="G453" t="n">
        <v>0</v>
      </c>
    </row>
    <row r="454">
      <c r="A454" s="71" t="n">
        <v>452</v>
      </c>
      <c r="B454" t="n">
        <v>8</v>
      </c>
      <c r="C454" t="n">
        <v>512</v>
      </c>
      <c r="D454" t="n">
        <v>30000000</v>
      </c>
      <c r="E454" t="n">
        <v>5</v>
      </c>
      <c r="F454" t="n">
        <v>0</v>
      </c>
      <c r="G454" t="n">
        <v>0</v>
      </c>
    </row>
    <row r="455">
      <c r="A455" s="71" t="n">
        <v>453</v>
      </c>
      <c r="B455" t="n">
        <v>8</v>
      </c>
      <c r="C455" t="n">
        <v>512</v>
      </c>
      <c r="D455" t="n">
        <v>30000000</v>
      </c>
      <c r="E455" t="n">
        <v>7.5</v>
      </c>
      <c r="F455" t="n">
        <v>0</v>
      </c>
      <c r="G455" t="n">
        <v>0</v>
      </c>
    </row>
    <row r="456">
      <c r="A456" s="71" t="n">
        <v>454</v>
      </c>
      <c r="B456" t="n">
        <v>8</v>
      </c>
      <c r="C456" t="n">
        <v>512</v>
      </c>
      <c r="D456" t="n">
        <v>30000000</v>
      </c>
      <c r="E456" t="n">
        <v>10</v>
      </c>
      <c r="F456" t="n">
        <v>0</v>
      </c>
      <c r="G456" t="n">
        <v>0</v>
      </c>
    </row>
    <row r="457">
      <c r="A457" s="71" t="n">
        <v>455</v>
      </c>
      <c r="B457" t="n">
        <v>8</v>
      </c>
      <c r="C457" t="n">
        <v>512</v>
      </c>
      <c r="D457" t="n">
        <v>30000000</v>
      </c>
      <c r="E457" t="n">
        <v>12.5</v>
      </c>
      <c r="F457" t="n">
        <v>0.02002716064453125</v>
      </c>
      <c r="G457" t="n">
        <v>0</v>
      </c>
    </row>
    <row r="458">
      <c r="A458" s="71" t="n">
        <v>456</v>
      </c>
      <c r="B458" t="n">
        <v>8</v>
      </c>
      <c r="C458" t="n">
        <v>512</v>
      </c>
      <c r="D458" t="n">
        <v>30000000</v>
      </c>
      <c r="E458" t="n">
        <v>15</v>
      </c>
      <c r="F458" t="n">
        <v>0.2788543701171875</v>
      </c>
      <c r="G458" t="n">
        <v>0.00152587890625</v>
      </c>
    </row>
    <row r="459">
      <c r="A459" s="71" t="n">
        <v>457</v>
      </c>
      <c r="B459" t="n">
        <v>8</v>
      </c>
      <c r="C459" t="n">
        <v>512</v>
      </c>
      <c r="D459" t="n">
        <v>30000000</v>
      </c>
      <c r="E459" t="n">
        <v>17.5</v>
      </c>
      <c r="F459" t="n">
        <v>2.814292907714844</v>
      </c>
      <c r="G459" t="n">
        <v>0.2002716064453125</v>
      </c>
    </row>
    <row r="460">
      <c r="A460" s="71" t="n">
        <v>458</v>
      </c>
      <c r="B460" t="n">
        <v>8</v>
      </c>
      <c r="C460" t="n">
        <v>512</v>
      </c>
      <c r="D460" t="n">
        <v>30000000</v>
      </c>
      <c r="E460" t="n">
        <v>20</v>
      </c>
      <c r="F460" t="n">
        <v>10.80245971679688</v>
      </c>
      <c r="G460" t="n">
        <v>1.528167724609375</v>
      </c>
    </row>
    <row r="461">
      <c r="A461" s="71" t="n">
        <v>459</v>
      </c>
      <c r="B461" t="n">
        <v>8</v>
      </c>
      <c r="C461" t="n">
        <v>512</v>
      </c>
      <c r="D461" t="n">
        <v>30000000</v>
      </c>
      <c r="E461" t="n">
        <v>22.5</v>
      </c>
      <c r="F461" t="n">
        <v>22.23434448242188</v>
      </c>
      <c r="G461" t="n">
        <v>7.407569885253906</v>
      </c>
    </row>
    <row r="462">
      <c r="A462" s="71" t="n">
        <v>460</v>
      </c>
      <c r="B462" t="n">
        <v>8</v>
      </c>
      <c r="C462" t="n">
        <v>512</v>
      </c>
      <c r="D462" t="n">
        <v>30000000</v>
      </c>
      <c r="E462" t="n">
        <v>25</v>
      </c>
      <c r="F462" t="n">
        <v>34.46197509765625</v>
      </c>
      <c r="G462" t="n">
        <v>19.23389434814453</v>
      </c>
    </row>
    <row r="463">
      <c r="A463" s="71" t="n">
        <v>461</v>
      </c>
      <c r="B463" t="n">
        <v>8</v>
      </c>
      <c r="C463" t="n">
        <v>512</v>
      </c>
      <c r="D463" t="n">
        <v>30000000</v>
      </c>
      <c r="E463" t="n">
        <v>27.5</v>
      </c>
      <c r="F463" t="n">
        <v>45.61119079589844</v>
      </c>
      <c r="G463" t="n">
        <v>32.65228271484375</v>
      </c>
    </row>
    <row r="464">
      <c r="A464" s="71" t="n">
        <v>462</v>
      </c>
      <c r="B464" t="n">
        <v>8</v>
      </c>
      <c r="C464" t="n">
        <v>512</v>
      </c>
      <c r="D464" t="n">
        <v>30000000</v>
      </c>
      <c r="E464" t="n">
        <v>30</v>
      </c>
      <c r="F464" t="n">
        <v>49.25403594970703</v>
      </c>
      <c r="G464" t="n">
        <v>42.74578094482422</v>
      </c>
    </row>
    <row r="465">
      <c r="A465" s="71" t="n">
        <v>463</v>
      </c>
      <c r="B465" t="n">
        <v>8</v>
      </c>
      <c r="C465" t="n">
        <v>512</v>
      </c>
      <c r="D465" t="n">
        <v>30000000</v>
      </c>
      <c r="E465" t="n">
        <v>32.5</v>
      </c>
      <c r="F465" t="n">
        <v>49.93381500244141</v>
      </c>
      <c r="G465" t="n">
        <v>46.86393737792969</v>
      </c>
    </row>
    <row r="466">
      <c r="A466" s="71" t="n">
        <v>464</v>
      </c>
      <c r="B466" t="n">
        <v>8</v>
      </c>
      <c r="C466" t="n">
        <v>512</v>
      </c>
      <c r="D466" t="n">
        <v>30000000</v>
      </c>
      <c r="E466" t="n">
        <v>35</v>
      </c>
      <c r="F466" t="n">
        <v>49.96871948242188</v>
      </c>
      <c r="G466" t="n">
        <v>48.18115234375</v>
      </c>
    </row>
    <row r="467">
      <c r="A467" s="71" t="n">
        <v>465</v>
      </c>
      <c r="B467" t="n">
        <v>8</v>
      </c>
      <c r="C467" t="n">
        <v>512</v>
      </c>
      <c r="D467" t="n">
        <v>100000000</v>
      </c>
      <c r="E467" t="n">
        <v>0</v>
      </c>
      <c r="F467" t="n">
        <v>0</v>
      </c>
      <c r="G467" t="n">
        <v>0</v>
      </c>
    </row>
    <row r="468">
      <c r="A468" s="71" t="n">
        <v>466</v>
      </c>
      <c r="B468" t="n">
        <v>8</v>
      </c>
      <c r="C468" t="n">
        <v>512</v>
      </c>
      <c r="D468" t="n">
        <v>100000000</v>
      </c>
      <c r="E468" t="n">
        <v>2.5</v>
      </c>
      <c r="F468" t="n">
        <v>0</v>
      </c>
      <c r="G468" t="n">
        <v>0</v>
      </c>
    </row>
    <row r="469">
      <c r="A469" s="71" t="n">
        <v>467</v>
      </c>
      <c r="B469" t="n">
        <v>8</v>
      </c>
      <c r="C469" t="n">
        <v>512</v>
      </c>
      <c r="D469" t="n">
        <v>100000000</v>
      </c>
      <c r="E469" t="n">
        <v>5</v>
      </c>
      <c r="F469" t="n">
        <v>0</v>
      </c>
      <c r="G469" t="n">
        <v>0</v>
      </c>
    </row>
    <row r="470">
      <c r="A470" s="71" t="n">
        <v>468</v>
      </c>
      <c r="B470" t="n">
        <v>8</v>
      </c>
      <c r="C470" t="n">
        <v>512</v>
      </c>
      <c r="D470" t="n">
        <v>100000000</v>
      </c>
      <c r="E470" t="n">
        <v>7.5</v>
      </c>
      <c r="F470" t="n">
        <v>0</v>
      </c>
      <c r="G470" t="n">
        <v>0</v>
      </c>
    </row>
    <row r="471">
      <c r="A471" s="71" t="n">
        <v>469</v>
      </c>
      <c r="B471" t="n">
        <v>8</v>
      </c>
      <c r="C471" t="n">
        <v>512</v>
      </c>
      <c r="D471" t="n">
        <v>100000000</v>
      </c>
      <c r="E471" t="n">
        <v>10</v>
      </c>
      <c r="F471" t="n">
        <v>0</v>
      </c>
      <c r="G471" t="n">
        <v>0</v>
      </c>
    </row>
    <row r="472">
      <c r="A472" s="71" t="n">
        <v>470</v>
      </c>
      <c r="B472" t="n">
        <v>8</v>
      </c>
      <c r="C472" t="n">
        <v>512</v>
      </c>
      <c r="D472" t="n">
        <v>100000000</v>
      </c>
      <c r="E472" t="n">
        <v>12.5</v>
      </c>
      <c r="F472" t="n">
        <v>0</v>
      </c>
      <c r="G472" t="n">
        <v>0</v>
      </c>
    </row>
    <row r="473">
      <c r="A473" s="71" t="n">
        <v>471</v>
      </c>
      <c r="B473" t="n">
        <v>8</v>
      </c>
      <c r="C473" t="n">
        <v>512</v>
      </c>
      <c r="D473" t="n">
        <v>100000000</v>
      </c>
      <c r="E473" t="n">
        <v>15</v>
      </c>
      <c r="F473" t="n">
        <v>0.5937576293945312</v>
      </c>
      <c r="G473" t="n">
        <v>0</v>
      </c>
    </row>
    <row r="474">
      <c r="A474" s="71" t="n">
        <v>472</v>
      </c>
      <c r="B474" t="n">
        <v>8</v>
      </c>
      <c r="C474" t="n">
        <v>512</v>
      </c>
      <c r="D474" t="n">
        <v>100000000</v>
      </c>
      <c r="E474" t="n">
        <v>17.5</v>
      </c>
      <c r="F474" t="n">
        <v>3.019332885742188</v>
      </c>
      <c r="G474" t="n">
        <v>0</v>
      </c>
    </row>
    <row r="475">
      <c r="A475" s="71" t="n">
        <v>473</v>
      </c>
      <c r="B475" t="n">
        <v>8</v>
      </c>
      <c r="C475" t="n">
        <v>512</v>
      </c>
      <c r="D475" t="n">
        <v>100000000</v>
      </c>
      <c r="E475" t="n">
        <v>20</v>
      </c>
      <c r="F475" t="n">
        <v>8.794403076171875</v>
      </c>
      <c r="G475" t="n">
        <v>0.220489501953125</v>
      </c>
    </row>
    <row r="476">
      <c r="A476" s="71" t="n">
        <v>474</v>
      </c>
      <c r="B476" t="n">
        <v>8</v>
      </c>
      <c r="C476" t="n">
        <v>512</v>
      </c>
      <c r="D476" t="n">
        <v>100000000</v>
      </c>
      <c r="E476" t="n">
        <v>22.5</v>
      </c>
      <c r="F476" t="n">
        <v>21.24347686767578</v>
      </c>
      <c r="G476" t="n">
        <v>1.917648315429688</v>
      </c>
    </row>
    <row r="477">
      <c r="A477" s="71" t="n">
        <v>475</v>
      </c>
      <c r="B477" t="n">
        <v>8</v>
      </c>
      <c r="C477" t="n">
        <v>512</v>
      </c>
      <c r="D477" t="n">
        <v>100000000</v>
      </c>
      <c r="E477" t="n">
        <v>25</v>
      </c>
      <c r="F477" t="n">
        <v>37.54844665527344</v>
      </c>
      <c r="G477" t="n">
        <v>8.038902282714844</v>
      </c>
    </row>
    <row r="478">
      <c r="A478" s="71" t="n">
        <v>476</v>
      </c>
      <c r="B478" t="n">
        <v>8</v>
      </c>
      <c r="C478" t="n">
        <v>512</v>
      </c>
      <c r="D478" t="n">
        <v>100000000</v>
      </c>
      <c r="E478" t="n">
        <v>27.5</v>
      </c>
      <c r="F478" t="n">
        <v>44.80743408203125</v>
      </c>
      <c r="G478" t="n">
        <v>17.33226776123047</v>
      </c>
    </row>
    <row r="479">
      <c r="A479" s="71" t="n">
        <v>477</v>
      </c>
      <c r="B479" t="n">
        <v>8</v>
      </c>
      <c r="C479" t="n">
        <v>512</v>
      </c>
      <c r="D479" t="n">
        <v>100000000</v>
      </c>
      <c r="E479" t="n">
        <v>30</v>
      </c>
      <c r="F479" t="n">
        <v>49.47738647460938</v>
      </c>
      <c r="G479" t="n">
        <v>27.33211517333984</v>
      </c>
    </row>
    <row r="480">
      <c r="A480" s="71" t="n">
        <v>478</v>
      </c>
      <c r="B480" t="n">
        <v>8</v>
      </c>
      <c r="C480" t="n">
        <v>512</v>
      </c>
      <c r="D480" t="n">
        <v>100000000</v>
      </c>
      <c r="E480" t="n">
        <v>32.5</v>
      </c>
      <c r="F480" t="n">
        <v>49.81651306152344</v>
      </c>
      <c r="G480" t="n">
        <v>37.12482452392578</v>
      </c>
    </row>
    <row r="481">
      <c r="A481" s="71" t="n">
        <v>479</v>
      </c>
      <c r="B481" t="n">
        <v>8</v>
      </c>
      <c r="C481" t="n">
        <v>512</v>
      </c>
      <c r="D481" t="n">
        <v>100000000</v>
      </c>
      <c r="E481" t="n">
        <v>35</v>
      </c>
      <c r="F481" t="n">
        <v>49.98989105224609</v>
      </c>
      <c r="G481" t="n">
        <v>43.18218231201172</v>
      </c>
    </row>
    <row r="482">
      <c r="A482" s="71" t="n">
        <v>480</v>
      </c>
      <c r="B482" t="n">
        <v>8</v>
      </c>
      <c r="C482" t="n">
        <v>512</v>
      </c>
      <c r="D482" t="n">
        <v>1000000000</v>
      </c>
      <c r="E482" t="n">
        <v>0</v>
      </c>
      <c r="F482" t="n">
        <v>0</v>
      </c>
      <c r="G482" t="n">
        <v>0</v>
      </c>
    </row>
    <row r="483">
      <c r="A483" s="71" t="n">
        <v>481</v>
      </c>
      <c r="B483" t="n">
        <v>8</v>
      </c>
      <c r="C483" t="n">
        <v>512</v>
      </c>
      <c r="D483" t="n">
        <v>1000000000</v>
      </c>
      <c r="E483" t="n">
        <v>2.5</v>
      </c>
      <c r="F483" t="n">
        <v>0</v>
      </c>
      <c r="G483" t="n">
        <v>0</v>
      </c>
    </row>
    <row r="484">
      <c r="A484" s="71" t="n">
        <v>482</v>
      </c>
      <c r="B484" t="n">
        <v>8</v>
      </c>
      <c r="C484" t="n">
        <v>512</v>
      </c>
      <c r="D484" t="n">
        <v>1000000000</v>
      </c>
      <c r="E484" t="n">
        <v>5</v>
      </c>
      <c r="F484" t="n">
        <v>0</v>
      </c>
      <c r="G484" t="n">
        <v>0</v>
      </c>
    </row>
    <row r="485">
      <c r="A485" s="71" t="n">
        <v>483</v>
      </c>
      <c r="B485" t="n">
        <v>8</v>
      </c>
      <c r="C485" t="n">
        <v>512</v>
      </c>
      <c r="D485" t="n">
        <v>1000000000</v>
      </c>
      <c r="E485" t="n">
        <v>7.5</v>
      </c>
      <c r="F485" t="n">
        <v>0</v>
      </c>
      <c r="G485" t="n">
        <v>0</v>
      </c>
    </row>
    <row r="486">
      <c r="A486" s="71" t="n">
        <v>484</v>
      </c>
      <c r="B486" t="n">
        <v>8</v>
      </c>
      <c r="C486" t="n">
        <v>512</v>
      </c>
      <c r="D486" t="n">
        <v>1000000000</v>
      </c>
      <c r="E486" t="n">
        <v>10</v>
      </c>
      <c r="F486" t="n">
        <v>0</v>
      </c>
      <c r="G486" t="n">
        <v>0</v>
      </c>
    </row>
    <row r="487">
      <c r="A487" s="71" t="n">
        <v>485</v>
      </c>
      <c r="B487" t="n">
        <v>8</v>
      </c>
      <c r="C487" t="n">
        <v>512</v>
      </c>
      <c r="D487" t="n">
        <v>1000000000</v>
      </c>
      <c r="E487" t="n">
        <v>12.5</v>
      </c>
      <c r="F487" t="n">
        <v>0</v>
      </c>
      <c r="G487" t="n">
        <v>0</v>
      </c>
    </row>
    <row r="488">
      <c r="A488" s="71" t="n">
        <v>486</v>
      </c>
      <c r="B488" t="n">
        <v>8</v>
      </c>
      <c r="C488" t="n">
        <v>512</v>
      </c>
      <c r="D488" t="n">
        <v>1000000000</v>
      </c>
      <c r="E488" t="n">
        <v>15</v>
      </c>
      <c r="F488" t="n">
        <v>1.039505004882812</v>
      </c>
      <c r="G488" t="n">
        <v>0</v>
      </c>
    </row>
    <row r="489">
      <c r="A489" s="71" t="n">
        <v>487</v>
      </c>
      <c r="B489" t="n">
        <v>8</v>
      </c>
      <c r="C489" t="n">
        <v>512</v>
      </c>
      <c r="D489" t="n">
        <v>1000000000</v>
      </c>
      <c r="E489" t="n">
        <v>17.5</v>
      </c>
      <c r="F489" t="n">
        <v>1.926422119140625</v>
      </c>
      <c r="G489" t="n">
        <v>0</v>
      </c>
    </row>
    <row r="490">
      <c r="A490" s="71" t="n">
        <v>488</v>
      </c>
      <c r="B490" t="n">
        <v>8</v>
      </c>
      <c r="C490" t="n">
        <v>512</v>
      </c>
      <c r="D490" t="n">
        <v>1000000000</v>
      </c>
      <c r="E490" t="n">
        <v>20</v>
      </c>
      <c r="F490" t="n">
        <v>8.322715759277344</v>
      </c>
      <c r="G490" t="n">
        <v>0</v>
      </c>
    </row>
    <row r="491">
      <c r="A491" s="71" t="n">
        <v>489</v>
      </c>
      <c r="B491" t="n">
        <v>8</v>
      </c>
      <c r="C491" t="n">
        <v>512</v>
      </c>
      <c r="D491" t="n">
        <v>1000000000</v>
      </c>
      <c r="E491" t="n">
        <v>22.5</v>
      </c>
      <c r="F491" t="n">
        <v>28.68309020996094</v>
      </c>
      <c r="G491" t="n">
        <v>0.9035110473632812</v>
      </c>
    </row>
    <row r="492">
      <c r="A492" s="71" t="n">
        <v>490</v>
      </c>
      <c r="B492" t="n">
        <v>8</v>
      </c>
      <c r="C492" t="n">
        <v>512</v>
      </c>
      <c r="D492" t="n">
        <v>1000000000</v>
      </c>
      <c r="E492" t="n">
        <v>25</v>
      </c>
      <c r="F492" t="n">
        <v>36.63806915283203</v>
      </c>
      <c r="G492" t="n">
        <v>2.377891540527344</v>
      </c>
    </row>
    <row r="493">
      <c r="A493" s="71" t="n">
        <v>491</v>
      </c>
      <c r="B493" t="n">
        <v>8</v>
      </c>
      <c r="C493" t="n">
        <v>512</v>
      </c>
      <c r="D493" t="n">
        <v>1000000000</v>
      </c>
      <c r="E493" t="n">
        <v>27.5</v>
      </c>
      <c r="F493" t="n">
        <v>45.93658447265625</v>
      </c>
      <c r="G493" t="n">
        <v>4.396247863769531</v>
      </c>
    </row>
    <row r="494">
      <c r="A494" s="71" t="n">
        <v>492</v>
      </c>
      <c r="B494" t="n">
        <v>8</v>
      </c>
      <c r="C494" t="n">
        <v>512</v>
      </c>
      <c r="D494" t="n">
        <v>1000000000</v>
      </c>
      <c r="E494" t="n">
        <v>30</v>
      </c>
      <c r="F494" t="n">
        <v>51.03225708007812</v>
      </c>
      <c r="G494" t="n">
        <v>6.212997436523438</v>
      </c>
    </row>
    <row r="495">
      <c r="A495" s="71" t="n">
        <v>493</v>
      </c>
      <c r="B495" t="n">
        <v>8</v>
      </c>
      <c r="C495" t="n">
        <v>512</v>
      </c>
      <c r="D495" t="n">
        <v>1000000000</v>
      </c>
      <c r="E495" t="n">
        <v>32.5</v>
      </c>
      <c r="F495" t="n">
        <v>52.11372375488281</v>
      </c>
      <c r="G495" t="n">
        <v>9.4146728515625</v>
      </c>
    </row>
    <row r="496">
      <c r="A496" s="71" t="n">
        <v>494</v>
      </c>
      <c r="B496" t="n">
        <v>8</v>
      </c>
      <c r="C496" t="n">
        <v>512</v>
      </c>
      <c r="D496" t="n">
        <v>1000000000</v>
      </c>
      <c r="E496" t="n">
        <v>35</v>
      </c>
      <c r="F496" t="n">
        <v>49.04441833496094</v>
      </c>
      <c r="G496" t="n">
        <v>12.56999969482422</v>
      </c>
    </row>
    <row r="497">
      <c r="A497" s="71" t="n">
        <v>495</v>
      </c>
      <c r="B497" t="n">
        <v>8</v>
      </c>
      <c r="C497" t="n">
        <v>512</v>
      </c>
      <c r="D497" t="n">
        <v>10000000000</v>
      </c>
      <c r="E497" t="n">
        <v>0</v>
      </c>
      <c r="F497" t="n">
        <v>0</v>
      </c>
      <c r="G497" t="n">
        <v>0</v>
      </c>
    </row>
    <row r="498">
      <c r="A498" s="71" t="n">
        <v>496</v>
      </c>
      <c r="B498" t="n">
        <v>8</v>
      </c>
      <c r="C498" t="n">
        <v>512</v>
      </c>
      <c r="D498" t="n">
        <v>10000000000</v>
      </c>
      <c r="E498" t="n">
        <v>2.5</v>
      </c>
      <c r="F498" t="n">
        <v>0</v>
      </c>
      <c r="G498" t="n">
        <v>0</v>
      </c>
    </row>
    <row r="499">
      <c r="A499" s="71" t="n">
        <v>497</v>
      </c>
      <c r="B499" t="n">
        <v>8</v>
      </c>
      <c r="C499" t="n">
        <v>512</v>
      </c>
      <c r="D499" t="n">
        <v>10000000000</v>
      </c>
      <c r="E499" t="n">
        <v>5</v>
      </c>
      <c r="F499" t="n">
        <v>0</v>
      </c>
      <c r="G499" t="n">
        <v>0</v>
      </c>
    </row>
    <row r="500">
      <c r="A500" s="71" t="n">
        <v>498</v>
      </c>
      <c r="B500" t="n">
        <v>8</v>
      </c>
      <c r="C500" t="n">
        <v>512</v>
      </c>
      <c r="D500" t="n">
        <v>10000000000</v>
      </c>
      <c r="E500" t="n">
        <v>7.5</v>
      </c>
      <c r="F500" t="n">
        <v>0</v>
      </c>
      <c r="G500" t="n">
        <v>0</v>
      </c>
    </row>
    <row r="501">
      <c r="A501" s="71" t="n">
        <v>499</v>
      </c>
      <c r="B501" t="n">
        <v>8</v>
      </c>
      <c r="C501" t="n">
        <v>512</v>
      </c>
      <c r="D501" t="n">
        <v>10000000000</v>
      </c>
      <c r="E501" t="n">
        <v>10</v>
      </c>
      <c r="F501" t="n">
        <v>0</v>
      </c>
      <c r="G501" t="n">
        <v>0</v>
      </c>
    </row>
    <row r="502">
      <c r="A502" s="71" t="n">
        <v>500</v>
      </c>
      <c r="B502" t="n">
        <v>8</v>
      </c>
      <c r="C502" t="n">
        <v>512</v>
      </c>
      <c r="D502" t="n">
        <v>10000000000</v>
      </c>
      <c r="E502" t="n">
        <v>12.5</v>
      </c>
      <c r="F502" t="n">
        <v>0</v>
      </c>
      <c r="G502" t="n">
        <v>0</v>
      </c>
    </row>
    <row r="503">
      <c r="A503" s="71" t="n">
        <v>501</v>
      </c>
      <c r="B503" t="n">
        <v>8</v>
      </c>
      <c r="C503" t="n">
        <v>512</v>
      </c>
      <c r="D503" t="n">
        <v>10000000000</v>
      </c>
      <c r="E503" t="n">
        <v>15</v>
      </c>
      <c r="F503" t="n">
        <v>0</v>
      </c>
      <c r="G503" t="n">
        <v>0</v>
      </c>
    </row>
    <row r="504">
      <c r="A504" s="71" t="n">
        <v>502</v>
      </c>
      <c r="B504" t="n">
        <v>8</v>
      </c>
      <c r="C504" t="n">
        <v>512</v>
      </c>
      <c r="D504" t="n">
        <v>10000000000</v>
      </c>
      <c r="E504" t="n">
        <v>17.5</v>
      </c>
      <c r="F504" t="n">
        <v>0</v>
      </c>
      <c r="G504" t="n">
        <v>0</v>
      </c>
    </row>
    <row r="505">
      <c r="A505" s="71" t="n">
        <v>503</v>
      </c>
      <c r="B505" t="n">
        <v>8</v>
      </c>
      <c r="C505" t="n">
        <v>512</v>
      </c>
      <c r="D505" t="n">
        <v>10000000000</v>
      </c>
      <c r="E505" t="n">
        <v>20</v>
      </c>
      <c r="F505" t="n">
        <v>0</v>
      </c>
      <c r="G505" t="n">
        <v>0</v>
      </c>
    </row>
    <row r="506">
      <c r="A506" s="71" t="n">
        <v>504</v>
      </c>
      <c r="B506" t="n">
        <v>8</v>
      </c>
      <c r="C506" t="n">
        <v>512</v>
      </c>
      <c r="D506" t="n">
        <v>10000000000</v>
      </c>
      <c r="E506" t="n">
        <v>22.5</v>
      </c>
      <c r="F506" t="n">
        <v>7.194328308105469</v>
      </c>
      <c r="G506" t="n">
        <v>0</v>
      </c>
    </row>
    <row r="507">
      <c r="A507" s="71" t="n">
        <v>505</v>
      </c>
      <c r="B507" t="n">
        <v>8</v>
      </c>
      <c r="C507" t="n">
        <v>512</v>
      </c>
      <c r="D507" t="n">
        <v>10000000000</v>
      </c>
      <c r="E507" t="n">
        <v>25</v>
      </c>
      <c r="F507" t="n">
        <v>26.75018310546875</v>
      </c>
      <c r="G507" t="n">
        <v>0.4510879516601562</v>
      </c>
    </row>
    <row r="508">
      <c r="A508" s="71" t="n">
        <v>506</v>
      </c>
      <c r="B508" t="n">
        <v>8</v>
      </c>
      <c r="C508" t="n">
        <v>512</v>
      </c>
      <c r="D508" t="n">
        <v>10000000000</v>
      </c>
      <c r="E508" t="n">
        <v>27.5</v>
      </c>
      <c r="F508" t="n">
        <v>36.63330078125</v>
      </c>
      <c r="G508" t="n">
        <v>0.434112548828125</v>
      </c>
    </row>
    <row r="509">
      <c r="A509" s="71" t="n">
        <v>507</v>
      </c>
      <c r="B509" t="n">
        <v>8</v>
      </c>
      <c r="C509" t="n">
        <v>512</v>
      </c>
      <c r="D509" t="n">
        <v>10000000000</v>
      </c>
      <c r="E509" t="n">
        <v>30</v>
      </c>
      <c r="F509" t="n">
        <v>54.52022552490234</v>
      </c>
      <c r="G509" t="n">
        <v>2.486610412597656</v>
      </c>
    </row>
    <row r="510">
      <c r="A510" s="71" t="n">
        <v>508</v>
      </c>
      <c r="B510" t="n">
        <v>8</v>
      </c>
      <c r="C510" t="n">
        <v>512</v>
      </c>
      <c r="D510" t="n">
        <v>10000000000</v>
      </c>
      <c r="E510" t="n">
        <v>32.5</v>
      </c>
      <c r="F510" t="n">
        <v>44.72370147705078</v>
      </c>
      <c r="G510" t="n">
        <v>2.637100219726562</v>
      </c>
    </row>
    <row r="511">
      <c r="A511" s="71" t="n">
        <v>509</v>
      </c>
      <c r="B511" t="n">
        <v>8</v>
      </c>
      <c r="C511" t="n">
        <v>512</v>
      </c>
      <c r="D511" t="n">
        <v>10000000000</v>
      </c>
      <c r="E511" t="n">
        <v>35</v>
      </c>
      <c r="F511" t="n">
        <v>44.47002410888672</v>
      </c>
      <c r="G511" t="n">
        <v>2.294731140136719</v>
      </c>
    </row>
    <row r="512">
      <c r="A512" s="71" t="n">
        <v>510</v>
      </c>
      <c r="B512" t="n">
        <v>8</v>
      </c>
      <c r="C512" t="n">
        <v>512</v>
      </c>
      <c r="D512" t="n">
        <v>30000000000</v>
      </c>
      <c r="E512" t="n">
        <v>0</v>
      </c>
      <c r="F512" t="n">
        <v>0</v>
      </c>
      <c r="G512" t="n">
        <v>0</v>
      </c>
    </row>
    <row r="513">
      <c r="A513" s="71" t="n">
        <v>511</v>
      </c>
      <c r="B513" t="n">
        <v>8</v>
      </c>
      <c r="C513" t="n">
        <v>512</v>
      </c>
      <c r="D513" t="n">
        <v>30000000000</v>
      </c>
      <c r="E513" t="n">
        <v>2.5</v>
      </c>
      <c r="F513" t="n">
        <v>0</v>
      </c>
      <c r="G513" t="n">
        <v>0</v>
      </c>
    </row>
    <row r="514">
      <c r="A514" s="71" t="n">
        <v>512</v>
      </c>
      <c r="B514" t="n">
        <v>8</v>
      </c>
      <c r="C514" t="n">
        <v>512</v>
      </c>
      <c r="D514" t="n">
        <v>30000000000</v>
      </c>
      <c r="E514" t="n">
        <v>5</v>
      </c>
      <c r="F514" t="n">
        <v>0</v>
      </c>
      <c r="G514" t="n">
        <v>0</v>
      </c>
    </row>
    <row r="515">
      <c r="A515" s="71" t="n">
        <v>513</v>
      </c>
      <c r="B515" t="n">
        <v>8</v>
      </c>
      <c r="C515" t="n">
        <v>512</v>
      </c>
      <c r="D515" t="n">
        <v>30000000000</v>
      </c>
      <c r="E515" t="n">
        <v>7.5</v>
      </c>
      <c r="F515" t="n">
        <v>0</v>
      </c>
      <c r="G515" t="n">
        <v>0</v>
      </c>
    </row>
    <row r="516">
      <c r="A516" s="71" t="n">
        <v>514</v>
      </c>
      <c r="B516" t="n">
        <v>8</v>
      </c>
      <c r="C516" t="n">
        <v>512</v>
      </c>
      <c r="D516" t="n">
        <v>30000000000</v>
      </c>
      <c r="E516" t="n">
        <v>10</v>
      </c>
      <c r="F516" t="n">
        <v>0</v>
      </c>
      <c r="G516" t="n">
        <v>0</v>
      </c>
    </row>
    <row r="517">
      <c r="A517" s="71" t="n">
        <v>515</v>
      </c>
      <c r="B517" t="n">
        <v>8</v>
      </c>
      <c r="C517" t="n">
        <v>512</v>
      </c>
      <c r="D517" t="n">
        <v>30000000000</v>
      </c>
      <c r="E517" t="n">
        <v>12.5</v>
      </c>
      <c r="F517" t="n">
        <v>0</v>
      </c>
      <c r="G517" t="n">
        <v>0</v>
      </c>
    </row>
    <row r="518">
      <c r="A518" s="71" t="n">
        <v>516</v>
      </c>
      <c r="B518" t="n">
        <v>8</v>
      </c>
      <c r="C518" t="n">
        <v>512</v>
      </c>
      <c r="D518" t="n">
        <v>30000000000</v>
      </c>
      <c r="E518" t="n">
        <v>15</v>
      </c>
      <c r="F518" t="n">
        <v>0</v>
      </c>
      <c r="G518" t="n">
        <v>0</v>
      </c>
    </row>
    <row r="519">
      <c r="A519" s="71" t="n">
        <v>517</v>
      </c>
      <c r="B519" t="n">
        <v>8</v>
      </c>
      <c r="C519" t="n">
        <v>512</v>
      </c>
      <c r="D519" t="n">
        <v>30000000000</v>
      </c>
      <c r="E519" t="n">
        <v>17.5</v>
      </c>
      <c r="F519" t="n">
        <v>0</v>
      </c>
      <c r="G519" t="n">
        <v>0</v>
      </c>
    </row>
    <row r="520">
      <c r="A520" s="71" t="n">
        <v>518</v>
      </c>
      <c r="B520" t="n">
        <v>8</v>
      </c>
      <c r="C520" t="n">
        <v>512</v>
      </c>
      <c r="D520" t="n">
        <v>30000000000</v>
      </c>
      <c r="E520" t="n">
        <v>20</v>
      </c>
      <c r="F520" t="n">
        <v>0.0335693359375</v>
      </c>
      <c r="G520" t="n">
        <v>0</v>
      </c>
    </row>
    <row r="521">
      <c r="A521" s="71" t="n">
        <v>519</v>
      </c>
      <c r="B521" t="n">
        <v>8</v>
      </c>
      <c r="C521" t="n">
        <v>512</v>
      </c>
      <c r="D521" t="n">
        <v>30000000000</v>
      </c>
      <c r="E521" t="n">
        <v>22.5</v>
      </c>
      <c r="F521" t="n">
        <v>2.82440185546875</v>
      </c>
      <c r="G521" t="n">
        <v>0</v>
      </c>
    </row>
    <row r="522">
      <c r="A522" s="71" t="n">
        <v>520</v>
      </c>
      <c r="B522" t="n">
        <v>8</v>
      </c>
      <c r="C522" t="n">
        <v>512</v>
      </c>
      <c r="D522" t="n">
        <v>30000000000</v>
      </c>
      <c r="E522" t="n">
        <v>25</v>
      </c>
      <c r="F522" t="n">
        <v>0.6122589111328125</v>
      </c>
      <c r="G522" t="n">
        <v>0</v>
      </c>
    </row>
    <row r="523">
      <c r="A523" s="71" t="n">
        <v>521</v>
      </c>
      <c r="B523" t="n">
        <v>8</v>
      </c>
      <c r="C523" t="n">
        <v>512</v>
      </c>
      <c r="D523" t="n">
        <v>30000000000</v>
      </c>
      <c r="E523" t="n">
        <v>27.5</v>
      </c>
      <c r="F523" t="n">
        <v>12.63999938964844</v>
      </c>
      <c r="G523" t="n">
        <v>0</v>
      </c>
    </row>
    <row r="524">
      <c r="A524" s="71" t="n">
        <v>522</v>
      </c>
      <c r="B524" t="n">
        <v>8</v>
      </c>
      <c r="C524" t="n">
        <v>512</v>
      </c>
      <c r="D524" t="n">
        <v>30000000000</v>
      </c>
      <c r="E524" t="n">
        <v>30</v>
      </c>
      <c r="F524" t="n">
        <v>13.56849670410156</v>
      </c>
      <c r="G524" t="n">
        <v>0</v>
      </c>
    </row>
    <row r="525">
      <c r="A525" s="71" t="n">
        <v>523</v>
      </c>
      <c r="B525" t="n">
        <v>8</v>
      </c>
      <c r="C525" t="n">
        <v>512</v>
      </c>
      <c r="D525" t="n">
        <v>30000000000</v>
      </c>
      <c r="E525" t="n">
        <v>32.5</v>
      </c>
      <c r="F525" t="n">
        <v>29.63466644287109</v>
      </c>
      <c r="G525" t="n">
        <v>0.4495620727539062</v>
      </c>
    </row>
    <row r="526">
      <c r="A526" s="71" t="n">
        <v>524</v>
      </c>
      <c r="B526" t="n">
        <v>8</v>
      </c>
      <c r="C526" t="n">
        <v>512</v>
      </c>
      <c r="D526" t="n">
        <v>30000000000</v>
      </c>
      <c r="E526" t="n">
        <v>35</v>
      </c>
      <c r="F526" t="n">
        <v>53.93180847167969</v>
      </c>
      <c r="G526" t="n">
        <v>1.020431518554688</v>
      </c>
    </row>
    <row r="527">
      <c r="A527" s="71" t="n">
        <v>525</v>
      </c>
      <c r="B527" t="n">
        <v>8</v>
      </c>
      <c r="C527" t="n">
        <v>1024</v>
      </c>
      <c r="D527" t="n">
        <v>1000000</v>
      </c>
      <c r="E527" t="n">
        <v>0</v>
      </c>
      <c r="F527" t="n">
        <v>0</v>
      </c>
      <c r="G527" t="n">
        <v>0</v>
      </c>
    </row>
    <row r="528">
      <c r="A528" s="71" t="n">
        <v>526</v>
      </c>
      <c r="B528" t="n">
        <v>8</v>
      </c>
      <c r="C528" t="n">
        <v>1024</v>
      </c>
      <c r="D528" t="n">
        <v>1000000</v>
      </c>
      <c r="E528" t="n">
        <v>2.5</v>
      </c>
      <c r="F528" t="n">
        <v>0</v>
      </c>
      <c r="G528" t="n">
        <v>0</v>
      </c>
    </row>
    <row r="529">
      <c r="A529" s="71" t="n">
        <v>527</v>
      </c>
      <c r="B529" t="n">
        <v>8</v>
      </c>
      <c r="C529" t="n">
        <v>1024</v>
      </c>
      <c r="D529" t="n">
        <v>1000000</v>
      </c>
      <c r="E529" t="n">
        <v>5</v>
      </c>
      <c r="F529" t="n">
        <v>0</v>
      </c>
      <c r="G529" t="n">
        <v>0</v>
      </c>
    </row>
    <row r="530">
      <c r="A530" s="71" t="n">
        <v>528</v>
      </c>
      <c r="B530" t="n">
        <v>8</v>
      </c>
      <c r="C530" t="n">
        <v>1024</v>
      </c>
      <c r="D530" t="n">
        <v>1000000</v>
      </c>
      <c r="E530" t="n">
        <v>7.5</v>
      </c>
      <c r="F530" t="n">
        <v>0</v>
      </c>
      <c r="G530" t="n">
        <v>0</v>
      </c>
    </row>
    <row r="531">
      <c r="A531" s="71" t="n">
        <v>529</v>
      </c>
      <c r="B531" t="n">
        <v>8</v>
      </c>
      <c r="C531" t="n">
        <v>1024</v>
      </c>
      <c r="D531" t="n">
        <v>1000000</v>
      </c>
      <c r="E531" t="n">
        <v>10</v>
      </c>
      <c r="F531" t="n">
        <v>0</v>
      </c>
      <c r="G531" t="n">
        <v>0.00095367431640625</v>
      </c>
    </row>
    <row r="532">
      <c r="A532" s="71" t="n">
        <v>530</v>
      </c>
      <c r="B532" t="n">
        <v>8</v>
      </c>
      <c r="C532" t="n">
        <v>1024</v>
      </c>
      <c r="D532" t="n">
        <v>1000000</v>
      </c>
      <c r="E532" t="n">
        <v>12.5</v>
      </c>
      <c r="F532" t="n">
        <v>0.008392333984375</v>
      </c>
      <c r="G532" t="n">
        <v>0.1739501953125</v>
      </c>
    </row>
    <row r="533">
      <c r="A533" s="71" t="n">
        <v>531</v>
      </c>
      <c r="B533" t="n">
        <v>8</v>
      </c>
      <c r="C533" t="n">
        <v>1024</v>
      </c>
      <c r="D533" t="n">
        <v>1000000</v>
      </c>
      <c r="E533" t="n">
        <v>15</v>
      </c>
      <c r="F533" t="n">
        <v>0.3553390502929688</v>
      </c>
      <c r="G533" t="n">
        <v>1.938819885253906</v>
      </c>
    </row>
    <row r="534">
      <c r="A534" s="71" t="n">
        <v>532</v>
      </c>
      <c r="B534" t="n">
        <v>8</v>
      </c>
      <c r="C534" t="n">
        <v>1024</v>
      </c>
      <c r="D534" t="n">
        <v>1000000</v>
      </c>
      <c r="E534" t="n">
        <v>17.5</v>
      </c>
      <c r="F534" t="n">
        <v>2.805519104003906</v>
      </c>
      <c r="G534" t="n">
        <v>7.577896118164062</v>
      </c>
    </row>
    <row r="535">
      <c r="A535" s="71" t="n">
        <v>533</v>
      </c>
      <c r="B535" t="n">
        <v>8</v>
      </c>
      <c r="C535" t="n">
        <v>1024</v>
      </c>
      <c r="D535" t="n">
        <v>1000000</v>
      </c>
      <c r="E535" t="n">
        <v>20</v>
      </c>
      <c r="F535" t="n">
        <v>10.09807586669922</v>
      </c>
      <c r="G535" t="n">
        <v>18.29833984375</v>
      </c>
    </row>
    <row r="536">
      <c r="A536" s="71" t="n">
        <v>534</v>
      </c>
      <c r="B536" t="n">
        <v>8</v>
      </c>
      <c r="C536" t="n">
        <v>1024</v>
      </c>
      <c r="D536" t="n">
        <v>1000000</v>
      </c>
      <c r="E536" t="n">
        <v>22.5</v>
      </c>
      <c r="F536" t="n">
        <v>21.90628051757812</v>
      </c>
      <c r="G536" t="n">
        <v>29.76245880126953</v>
      </c>
    </row>
    <row r="537">
      <c r="A537" s="71" t="n">
        <v>535</v>
      </c>
      <c r="B537" t="n">
        <v>8</v>
      </c>
      <c r="C537" t="n">
        <v>1024</v>
      </c>
      <c r="D537" t="n">
        <v>1000000</v>
      </c>
      <c r="E537" t="n">
        <v>25</v>
      </c>
      <c r="F537" t="n">
        <v>35.13622283935547</v>
      </c>
      <c r="G537" t="n">
        <v>39.98260498046875</v>
      </c>
    </row>
    <row r="538">
      <c r="A538" s="71" t="n">
        <v>536</v>
      </c>
      <c r="B538" t="n">
        <v>8</v>
      </c>
      <c r="C538" t="n">
        <v>1024</v>
      </c>
      <c r="D538" t="n">
        <v>1000000</v>
      </c>
      <c r="E538" t="n">
        <v>27.5</v>
      </c>
      <c r="F538" t="n">
        <v>45.013427734375</v>
      </c>
      <c r="G538" t="n">
        <v>46.6796875</v>
      </c>
    </row>
    <row r="539">
      <c r="A539" s="71" t="n">
        <v>537</v>
      </c>
      <c r="B539" t="n">
        <v>8</v>
      </c>
      <c r="C539" t="n">
        <v>1024</v>
      </c>
      <c r="D539" t="n">
        <v>1000000</v>
      </c>
      <c r="E539" t="n">
        <v>30</v>
      </c>
      <c r="F539" t="n">
        <v>49.36962127685547</v>
      </c>
      <c r="G539" t="n">
        <v>49.41024780273438</v>
      </c>
    </row>
    <row r="540">
      <c r="A540" s="71" t="n">
        <v>538</v>
      </c>
      <c r="B540" t="n">
        <v>8</v>
      </c>
      <c r="C540" t="n">
        <v>1024</v>
      </c>
      <c r="D540" t="n">
        <v>1000000</v>
      </c>
      <c r="E540" t="n">
        <v>32.5</v>
      </c>
      <c r="F540" t="n">
        <v>50.05245208740234</v>
      </c>
      <c r="G540" t="n">
        <v>49.97119903564453</v>
      </c>
    </row>
    <row r="541">
      <c r="A541" s="71" t="n">
        <v>539</v>
      </c>
      <c r="B541" t="n">
        <v>8</v>
      </c>
      <c r="C541" t="n">
        <v>1024</v>
      </c>
      <c r="D541" t="n">
        <v>1000000</v>
      </c>
      <c r="E541" t="n">
        <v>35</v>
      </c>
      <c r="F541" t="n">
        <v>50.06160736083984</v>
      </c>
      <c r="G541" t="n">
        <v>50.0152587890625</v>
      </c>
    </row>
    <row r="542">
      <c r="A542" s="71" t="n">
        <v>540</v>
      </c>
      <c r="B542" t="n">
        <v>8</v>
      </c>
      <c r="C542" t="n">
        <v>1024</v>
      </c>
      <c r="D542" t="n">
        <v>15000000</v>
      </c>
      <c r="E542" t="n">
        <v>0</v>
      </c>
      <c r="F542" t="n">
        <v>0</v>
      </c>
      <c r="G542" t="n">
        <v>0</v>
      </c>
    </row>
    <row r="543">
      <c r="A543" s="71" t="n">
        <v>541</v>
      </c>
      <c r="B543" t="n">
        <v>8</v>
      </c>
      <c r="C543" t="n">
        <v>1024</v>
      </c>
      <c r="D543" t="n">
        <v>15000000</v>
      </c>
      <c r="E543" t="n">
        <v>2.5</v>
      </c>
      <c r="F543" t="n">
        <v>0</v>
      </c>
      <c r="G543" t="n">
        <v>0</v>
      </c>
    </row>
    <row r="544">
      <c r="A544" s="71" t="n">
        <v>542</v>
      </c>
      <c r="B544" t="n">
        <v>8</v>
      </c>
      <c r="C544" t="n">
        <v>1024</v>
      </c>
      <c r="D544" t="n">
        <v>15000000</v>
      </c>
      <c r="E544" t="n">
        <v>5</v>
      </c>
      <c r="F544" t="n">
        <v>0</v>
      </c>
      <c r="G544" t="n">
        <v>0</v>
      </c>
    </row>
    <row r="545">
      <c r="A545" s="71" t="n">
        <v>543</v>
      </c>
      <c r="B545" t="n">
        <v>8</v>
      </c>
      <c r="C545" t="n">
        <v>1024</v>
      </c>
      <c r="D545" t="n">
        <v>15000000</v>
      </c>
      <c r="E545" t="n">
        <v>7.5</v>
      </c>
      <c r="F545" t="n">
        <v>0</v>
      </c>
      <c r="G545" t="n">
        <v>0</v>
      </c>
    </row>
    <row r="546">
      <c r="A546" s="71" t="n">
        <v>544</v>
      </c>
      <c r="B546" t="n">
        <v>8</v>
      </c>
      <c r="C546" t="n">
        <v>1024</v>
      </c>
      <c r="D546" t="n">
        <v>15000000</v>
      </c>
      <c r="E546" t="n">
        <v>10</v>
      </c>
      <c r="F546" t="n">
        <v>0.003814697265625</v>
      </c>
      <c r="G546" t="n">
        <v>0.0003814697265625</v>
      </c>
    </row>
    <row r="547">
      <c r="A547" s="71" t="n">
        <v>545</v>
      </c>
      <c r="B547" t="n">
        <v>8</v>
      </c>
      <c r="C547" t="n">
        <v>1024</v>
      </c>
      <c r="D547" t="n">
        <v>15000000</v>
      </c>
      <c r="E547" t="n">
        <v>12.5</v>
      </c>
      <c r="F547" t="n">
        <v>0.00782012939453125</v>
      </c>
      <c r="G547" t="n">
        <v>0.07171630859375</v>
      </c>
    </row>
    <row r="548">
      <c r="A548" s="71" t="n">
        <v>546</v>
      </c>
      <c r="B548" t="n">
        <v>8</v>
      </c>
      <c r="C548" t="n">
        <v>1024</v>
      </c>
      <c r="D548" t="n">
        <v>15000000</v>
      </c>
      <c r="E548" t="n">
        <v>15</v>
      </c>
      <c r="F548" t="n">
        <v>0.3086090087890625</v>
      </c>
      <c r="G548" t="n">
        <v>0.6214141845703125</v>
      </c>
    </row>
    <row r="549">
      <c r="A549" s="71" t="n">
        <v>547</v>
      </c>
      <c r="B549" t="n">
        <v>8</v>
      </c>
      <c r="C549" t="n">
        <v>1024</v>
      </c>
      <c r="D549" t="n">
        <v>15000000</v>
      </c>
      <c r="E549" t="n">
        <v>17.5</v>
      </c>
      <c r="F549" t="n">
        <v>2.954864501953125</v>
      </c>
      <c r="G549" t="n">
        <v>4.326248168945312</v>
      </c>
    </row>
    <row r="550">
      <c r="A550" s="71" t="n">
        <v>548</v>
      </c>
      <c r="B550" t="n">
        <v>8</v>
      </c>
      <c r="C550" t="n">
        <v>1024</v>
      </c>
      <c r="D550" t="n">
        <v>15000000</v>
      </c>
      <c r="E550" t="n">
        <v>20</v>
      </c>
      <c r="F550" t="n">
        <v>9.793663024902344</v>
      </c>
      <c r="G550" t="n">
        <v>11.18965148925781</v>
      </c>
    </row>
    <row r="551">
      <c r="A551" s="71" t="n">
        <v>549</v>
      </c>
      <c r="B551" t="n">
        <v>8</v>
      </c>
      <c r="C551" t="n">
        <v>1024</v>
      </c>
      <c r="D551" t="n">
        <v>15000000</v>
      </c>
      <c r="E551" t="n">
        <v>22.5</v>
      </c>
      <c r="F551" t="n">
        <v>22.07889556884766</v>
      </c>
      <c r="G551" t="n">
        <v>23.51627349853516</v>
      </c>
    </row>
    <row r="552">
      <c r="A552" s="71" t="n">
        <v>550</v>
      </c>
      <c r="B552" t="n">
        <v>8</v>
      </c>
      <c r="C552" t="n">
        <v>1024</v>
      </c>
      <c r="D552" t="n">
        <v>15000000</v>
      </c>
      <c r="E552" t="n">
        <v>25</v>
      </c>
      <c r="F552" t="n">
        <v>34.21039581298828</v>
      </c>
      <c r="G552" t="n">
        <v>33.81538391113281</v>
      </c>
    </row>
    <row r="553">
      <c r="A553" s="71" t="n">
        <v>551</v>
      </c>
      <c r="B553" t="n">
        <v>8</v>
      </c>
      <c r="C553" t="n">
        <v>1024</v>
      </c>
      <c r="D553" t="n">
        <v>15000000</v>
      </c>
      <c r="E553" t="n">
        <v>27.5</v>
      </c>
      <c r="F553" t="n">
        <v>45.29666900634766</v>
      </c>
      <c r="G553" t="n">
        <v>44.01378631591797</v>
      </c>
    </row>
    <row r="554">
      <c r="A554" s="71" t="n">
        <v>552</v>
      </c>
      <c r="B554" t="n">
        <v>8</v>
      </c>
      <c r="C554" t="n">
        <v>1024</v>
      </c>
      <c r="D554" t="n">
        <v>15000000</v>
      </c>
      <c r="E554" t="n">
        <v>30</v>
      </c>
      <c r="F554" t="n">
        <v>49.59259033203125</v>
      </c>
      <c r="G554" t="n">
        <v>47.77793884277344</v>
      </c>
    </row>
    <row r="555">
      <c r="A555" s="71" t="n">
        <v>553</v>
      </c>
      <c r="B555" t="n">
        <v>8</v>
      </c>
      <c r="C555" t="n">
        <v>1024</v>
      </c>
      <c r="D555" t="n">
        <v>15000000</v>
      </c>
      <c r="E555" t="n">
        <v>32.5</v>
      </c>
      <c r="F555" t="n">
        <v>49.84149932861328</v>
      </c>
      <c r="G555" t="n">
        <v>49.00703430175781</v>
      </c>
    </row>
    <row r="556">
      <c r="A556" s="71" t="n">
        <v>554</v>
      </c>
      <c r="B556" t="n">
        <v>8</v>
      </c>
      <c r="C556" t="n">
        <v>1024</v>
      </c>
      <c r="D556" t="n">
        <v>15000000</v>
      </c>
      <c r="E556" t="n">
        <v>35</v>
      </c>
      <c r="F556" t="n">
        <v>50.13275146484375</v>
      </c>
      <c r="G556" t="n">
        <v>49.77092742919922</v>
      </c>
    </row>
    <row r="557">
      <c r="A557" s="71" t="n">
        <v>555</v>
      </c>
      <c r="B557" t="n">
        <v>8</v>
      </c>
      <c r="C557" t="n">
        <v>1024</v>
      </c>
      <c r="D557" t="n">
        <v>30000000</v>
      </c>
      <c r="E557" t="n">
        <v>0</v>
      </c>
      <c r="F557" t="n">
        <v>0</v>
      </c>
      <c r="G557" t="n">
        <v>0</v>
      </c>
    </row>
    <row r="558">
      <c r="A558" s="71" t="n">
        <v>556</v>
      </c>
      <c r="B558" t="n">
        <v>8</v>
      </c>
      <c r="C558" t="n">
        <v>1024</v>
      </c>
      <c r="D558" t="n">
        <v>30000000</v>
      </c>
      <c r="E558" t="n">
        <v>2.5</v>
      </c>
      <c r="F558" t="n">
        <v>0</v>
      </c>
      <c r="G558" t="n">
        <v>0</v>
      </c>
    </row>
    <row r="559">
      <c r="A559" s="71" t="n">
        <v>557</v>
      </c>
      <c r="B559" t="n">
        <v>8</v>
      </c>
      <c r="C559" t="n">
        <v>1024</v>
      </c>
      <c r="D559" t="n">
        <v>30000000</v>
      </c>
      <c r="E559" t="n">
        <v>5</v>
      </c>
      <c r="F559" t="n">
        <v>0</v>
      </c>
      <c r="G559" t="n">
        <v>0</v>
      </c>
    </row>
    <row r="560">
      <c r="A560" s="71" t="n">
        <v>558</v>
      </c>
      <c r="B560" t="n">
        <v>8</v>
      </c>
      <c r="C560" t="n">
        <v>1024</v>
      </c>
      <c r="D560" t="n">
        <v>30000000</v>
      </c>
      <c r="E560" t="n">
        <v>7.5</v>
      </c>
      <c r="F560" t="n">
        <v>0</v>
      </c>
      <c r="G560" t="n">
        <v>0</v>
      </c>
    </row>
    <row r="561">
      <c r="A561" s="71" t="n">
        <v>559</v>
      </c>
      <c r="B561" t="n">
        <v>8</v>
      </c>
      <c r="C561" t="n">
        <v>1024</v>
      </c>
      <c r="D561" t="n">
        <v>30000000</v>
      </c>
      <c r="E561" t="n">
        <v>10</v>
      </c>
      <c r="F561" t="n">
        <v>0</v>
      </c>
      <c r="G561" t="n">
        <v>0</v>
      </c>
    </row>
    <row r="562">
      <c r="A562" s="71" t="n">
        <v>560</v>
      </c>
      <c r="B562" t="n">
        <v>8</v>
      </c>
      <c r="C562" t="n">
        <v>1024</v>
      </c>
      <c r="D562" t="n">
        <v>30000000</v>
      </c>
      <c r="E562" t="n">
        <v>12.5</v>
      </c>
      <c r="F562" t="n">
        <v>0.0034332275390625</v>
      </c>
      <c r="G562" t="n">
        <v>0.0072479248046875</v>
      </c>
    </row>
    <row r="563">
      <c r="A563" s="71" t="n">
        <v>561</v>
      </c>
      <c r="B563" t="n">
        <v>8</v>
      </c>
      <c r="C563" t="n">
        <v>1024</v>
      </c>
      <c r="D563" t="n">
        <v>30000000</v>
      </c>
      <c r="E563" t="n">
        <v>15</v>
      </c>
      <c r="F563" t="n">
        <v>0.3004074096679688</v>
      </c>
      <c r="G563" t="n">
        <v>0.084686279296875</v>
      </c>
    </row>
    <row r="564">
      <c r="A564" s="71" t="n">
        <v>562</v>
      </c>
      <c r="B564" t="n">
        <v>8</v>
      </c>
      <c r="C564" t="n">
        <v>1024</v>
      </c>
      <c r="D564" t="n">
        <v>30000000</v>
      </c>
      <c r="E564" t="n">
        <v>17.5</v>
      </c>
      <c r="F564" t="n">
        <v>3.171539306640625</v>
      </c>
      <c r="G564" t="n">
        <v>1.153945922851562</v>
      </c>
    </row>
    <row r="565">
      <c r="A565" s="71" t="n">
        <v>563</v>
      </c>
      <c r="B565" t="n">
        <v>8</v>
      </c>
      <c r="C565" t="n">
        <v>1024</v>
      </c>
      <c r="D565" t="n">
        <v>30000000</v>
      </c>
      <c r="E565" t="n">
        <v>20</v>
      </c>
      <c r="F565" t="n">
        <v>10.28270721435547</v>
      </c>
      <c r="G565" t="n">
        <v>4.566574096679688</v>
      </c>
    </row>
    <row r="566">
      <c r="A566" s="71" t="n">
        <v>564</v>
      </c>
      <c r="B566" t="n">
        <v>8</v>
      </c>
      <c r="C566" t="n">
        <v>1024</v>
      </c>
      <c r="D566" t="n">
        <v>30000000</v>
      </c>
      <c r="E566" t="n">
        <v>22.5</v>
      </c>
      <c r="F566" t="n">
        <v>24.90921020507812</v>
      </c>
      <c r="G566" t="n">
        <v>15.56739807128906</v>
      </c>
    </row>
    <row r="567">
      <c r="A567" s="71" t="n">
        <v>565</v>
      </c>
      <c r="B567" t="n">
        <v>8</v>
      </c>
      <c r="C567" t="n">
        <v>1024</v>
      </c>
      <c r="D567" t="n">
        <v>30000000</v>
      </c>
      <c r="E567" t="n">
        <v>25</v>
      </c>
      <c r="F567" t="n">
        <v>35.42289733886719</v>
      </c>
      <c r="G567" t="n">
        <v>27.24971771240234</v>
      </c>
    </row>
    <row r="568">
      <c r="A568" s="71" t="n">
        <v>566</v>
      </c>
      <c r="B568" t="n">
        <v>8</v>
      </c>
      <c r="C568" t="n">
        <v>1024</v>
      </c>
      <c r="D568" t="n">
        <v>30000000</v>
      </c>
      <c r="E568" t="n">
        <v>27.5</v>
      </c>
      <c r="F568" t="n">
        <v>44.10018920898438</v>
      </c>
      <c r="G568" t="n">
        <v>38.61446380615234</v>
      </c>
    </row>
    <row r="569">
      <c r="A569" s="71" t="n">
        <v>567</v>
      </c>
      <c r="B569" t="n">
        <v>8</v>
      </c>
      <c r="C569" t="n">
        <v>1024</v>
      </c>
      <c r="D569" t="n">
        <v>30000000</v>
      </c>
      <c r="E569" t="n">
        <v>30</v>
      </c>
      <c r="F569" t="n">
        <v>48.72493743896484</v>
      </c>
      <c r="G569" t="n">
        <v>45.39527893066406</v>
      </c>
    </row>
    <row r="570">
      <c r="A570" s="71" t="n">
        <v>568</v>
      </c>
      <c r="B570" t="n">
        <v>8</v>
      </c>
      <c r="C570" t="n">
        <v>1024</v>
      </c>
      <c r="D570" t="n">
        <v>30000000</v>
      </c>
      <c r="E570" t="n">
        <v>32.5</v>
      </c>
      <c r="F570" t="n">
        <v>50.6195068359375</v>
      </c>
      <c r="G570" t="n">
        <v>48.28472137451172</v>
      </c>
    </row>
    <row r="571">
      <c r="A571" s="71" t="n">
        <v>569</v>
      </c>
      <c r="B571" t="n">
        <v>8</v>
      </c>
      <c r="C571" t="n">
        <v>1024</v>
      </c>
      <c r="D571" t="n">
        <v>30000000</v>
      </c>
      <c r="E571" t="n">
        <v>35</v>
      </c>
      <c r="F571" t="n">
        <v>50.29163360595703</v>
      </c>
      <c r="G571" t="n">
        <v>49.06330108642578</v>
      </c>
    </row>
    <row r="572">
      <c r="A572" s="71" t="n">
        <v>570</v>
      </c>
      <c r="B572" t="n">
        <v>8</v>
      </c>
      <c r="C572" t="n">
        <v>1024</v>
      </c>
      <c r="D572" t="n">
        <v>100000000</v>
      </c>
      <c r="E572" t="n">
        <v>0</v>
      </c>
      <c r="F572" t="n">
        <v>0</v>
      </c>
      <c r="G572" t="n">
        <v>0</v>
      </c>
    </row>
    <row r="573">
      <c r="A573" s="71" t="n">
        <v>571</v>
      </c>
      <c r="B573" t="n">
        <v>8</v>
      </c>
      <c r="C573" t="n">
        <v>1024</v>
      </c>
      <c r="D573" t="n">
        <v>100000000</v>
      </c>
      <c r="E573" t="n">
        <v>2.5</v>
      </c>
      <c r="F573" t="n">
        <v>0</v>
      </c>
      <c r="G573" t="n">
        <v>0</v>
      </c>
    </row>
    <row r="574">
      <c r="A574" s="71" t="n">
        <v>572</v>
      </c>
      <c r="B574" t="n">
        <v>8</v>
      </c>
      <c r="C574" t="n">
        <v>1024</v>
      </c>
      <c r="D574" t="n">
        <v>100000000</v>
      </c>
      <c r="E574" t="n">
        <v>5</v>
      </c>
      <c r="F574" t="n">
        <v>0</v>
      </c>
      <c r="G574" t="n">
        <v>0</v>
      </c>
    </row>
    <row r="575">
      <c r="A575" s="71" t="n">
        <v>573</v>
      </c>
      <c r="B575" t="n">
        <v>8</v>
      </c>
      <c r="C575" t="n">
        <v>1024</v>
      </c>
      <c r="D575" t="n">
        <v>100000000</v>
      </c>
      <c r="E575" t="n">
        <v>7.5</v>
      </c>
      <c r="F575" t="n">
        <v>0</v>
      </c>
      <c r="G575" t="n">
        <v>0</v>
      </c>
    </row>
    <row r="576">
      <c r="A576" s="71" t="n">
        <v>574</v>
      </c>
      <c r="B576" t="n">
        <v>8</v>
      </c>
      <c r="C576" t="n">
        <v>1024</v>
      </c>
      <c r="D576" t="n">
        <v>100000000</v>
      </c>
      <c r="E576" t="n">
        <v>10</v>
      </c>
      <c r="F576" t="n">
        <v>0</v>
      </c>
      <c r="G576" t="n">
        <v>0</v>
      </c>
    </row>
    <row r="577">
      <c r="A577" s="71" t="n">
        <v>575</v>
      </c>
      <c r="B577" t="n">
        <v>8</v>
      </c>
      <c r="C577" t="n">
        <v>1024</v>
      </c>
      <c r="D577" t="n">
        <v>100000000</v>
      </c>
      <c r="E577" t="n">
        <v>12.5</v>
      </c>
      <c r="F577" t="n">
        <v>0.0011444091796875</v>
      </c>
      <c r="G577" t="n">
        <v>0</v>
      </c>
    </row>
    <row r="578">
      <c r="A578" s="71" t="n">
        <v>576</v>
      </c>
      <c r="B578" t="n">
        <v>8</v>
      </c>
      <c r="C578" t="n">
        <v>1024</v>
      </c>
      <c r="D578" t="n">
        <v>100000000</v>
      </c>
      <c r="E578" t="n">
        <v>15</v>
      </c>
      <c r="F578" t="n">
        <v>0.2084732055664062</v>
      </c>
      <c r="G578" t="n">
        <v>0</v>
      </c>
    </row>
    <row r="579">
      <c r="A579" s="71" t="n">
        <v>577</v>
      </c>
      <c r="B579" t="n">
        <v>8</v>
      </c>
      <c r="C579" t="n">
        <v>1024</v>
      </c>
      <c r="D579" t="n">
        <v>100000000</v>
      </c>
      <c r="E579" t="n">
        <v>17.5</v>
      </c>
      <c r="F579" t="n">
        <v>3.420829772949219</v>
      </c>
      <c r="G579" t="n">
        <v>0.0019073486328125</v>
      </c>
    </row>
    <row r="580">
      <c r="A580" s="71" t="n">
        <v>578</v>
      </c>
      <c r="B580" t="n">
        <v>8</v>
      </c>
      <c r="C580" t="n">
        <v>1024</v>
      </c>
      <c r="D580" t="n">
        <v>100000000</v>
      </c>
      <c r="E580" t="n">
        <v>20</v>
      </c>
      <c r="F580" t="n">
        <v>13.08937072753906</v>
      </c>
      <c r="G580" t="n">
        <v>0.3231048583984375</v>
      </c>
    </row>
    <row r="581">
      <c r="A581" s="71" t="n">
        <v>579</v>
      </c>
      <c r="B581" t="n">
        <v>8</v>
      </c>
      <c r="C581" t="n">
        <v>1024</v>
      </c>
      <c r="D581" t="n">
        <v>100000000</v>
      </c>
      <c r="E581" t="n">
        <v>22.5</v>
      </c>
      <c r="F581" t="n">
        <v>23.40850830078125</v>
      </c>
      <c r="G581" t="n">
        <v>4.191398620605469</v>
      </c>
    </row>
    <row r="582">
      <c r="A582" s="71" t="n">
        <v>580</v>
      </c>
      <c r="B582" t="n">
        <v>8</v>
      </c>
      <c r="C582" t="n">
        <v>1024</v>
      </c>
      <c r="D582" t="n">
        <v>100000000</v>
      </c>
      <c r="E582" t="n">
        <v>25</v>
      </c>
      <c r="F582" t="n">
        <v>35.88638305664062</v>
      </c>
      <c r="G582" t="n">
        <v>13.43154907226562</v>
      </c>
    </row>
    <row r="583">
      <c r="A583" s="71" t="n">
        <v>581</v>
      </c>
      <c r="B583" t="n">
        <v>8</v>
      </c>
      <c r="C583" t="n">
        <v>1024</v>
      </c>
      <c r="D583" t="n">
        <v>100000000</v>
      </c>
      <c r="E583" t="n">
        <v>27.5</v>
      </c>
      <c r="F583" t="n">
        <v>44.76451873779297</v>
      </c>
      <c r="G583" t="n">
        <v>23.65665435791016</v>
      </c>
    </row>
    <row r="584">
      <c r="A584" s="71" t="n">
        <v>582</v>
      </c>
      <c r="B584" t="n">
        <v>8</v>
      </c>
      <c r="C584" t="n">
        <v>1024</v>
      </c>
      <c r="D584" t="n">
        <v>100000000</v>
      </c>
      <c r="E584" t="n">
        <v>30</v>
      </c>
      <c r="F584" t="n">
        <v>48.74038696289062</v>
      </c>
      <c r="G584" t="n">
        <v>35.39237976074219</v>
      </c>
    </row>
    <row r="585">
      <c r="A585" s="71" t="n">
        <v>583</v>
      </c>
      <c r="B585" t="n">
        <v>8</v>
      </c>
      <c r="C585" t="n">
        <v>1024</v>
      </c>
      <c r="D585" t="n">
        <v>100000000</v>
      </c>
      <c r="E585" t="n">
        <v>32.5</v>
      </c>
      <c r="F585" t="n">
        <v>49.77645874023438</v>
      </c>
      <c r="G585" t="n">
        <v>42.03948974609375</v>
      </c>
    </row>
    <row r="586">
      <c r="A586" s="71" t="n">
        <v>584</v>
      </c>
      <c r="B586" t="n">
        <v>8</v>
      </c>
      <c r="C586" t="n">
        <v>1024</v>
      </c>
      <c r="D586" t="n">
        <v>100000000</v>
      </c>
      <c r="E586" t="n">
        <v>35</v>
      </c>
      <c r="F586" t="n">
        <v>49.42073822021484</v>
      </c>
      <c r="G586" t="n">
        <v>45.70064544677734</v>
      </c>
    </row>
    <row r="587">
      <c r="A587" s="71" t="n">
        <v>585</v>
      </c>
      <c r="B587" t="n">
        <v>8</v>
      </c>
      <c r="C587" t="n">
        <v>1024</v>
      </c>
      <c r="D587" t="n">
        <v>1000000000</v>
      </c>
      <c r="E587" t="n">
        <v>0</v>
      </c>
      <c r="F587" t="n">
        <v>0</v>
      </c>
      <c r="G587" t="n">
        <v>0</v>
      </c>
    </row>
    <row r="588">
      <c r="A588" s="71" t="n">
        <v>586</v>
      </c>
      <c r="B588" t="n">
        <v>8</v>
      </c>
      <c r="C588" t="n">
        <v>1024</v>
      </c>
      <c r="D588" t="n">
        <v>1000000000</v>
      </c>
      <c r="E588" t="n">
        <v>2.5</v>
      </c>
      <c r="F588" t="n">
        <v>0</v>
      </c>
      <c r="G588" t="n">
        <v>0</v>
      </c>
    </row>
    <row r="589">
      <c r="A589" s="71" t="n">
        <v>587</v>
      </c>
      <c r="B589" t="n">
        <v>8</v>
      </c>
      <c r="C589" t="n">
        <v>1024</v>
      </c>
      <c r="D589" t="n">
        <v>1000000000</v>
      </c>
      <c r="E589" t="n">
        <v>5</v>
      </c>
      <c r="F589" t="n">
        <v>0</v>
      </c>
      <c r="G589" t="n">
        <v>0</v>
      </c>
    </row>
    <row r="590">
      <c r="A590" s="71" t="n">
        <v>588</v>
      </c>
      <c r="B590" t="n">
        <v>8</v>
      </c>
      <c r="C590" t="n">
        <v>1024</v>
      </c>
      <c r="D590" t="n">
        <v>1000000000</v>
      </c>
      <c r="E590" t="n">
        <v>7.5</v>
      </c>
      <c r="F590" t="n">
        <v>0</v>
      </c>
      <c r="G590" t="n">
        <v>0</v>
      </c>
    </row>
    <row r="591">
      <c r="A591" s="71" t="n">
        <v>589</v>
      </c>
      <c r="B591" t="n">
        <v>8</v>
      </c>
      <c r="C591" t="n">
        <v>1024</v>
      </c>
      <c r="D591" t="n">
        <v>1000000000</v>
      </c>
      <c r="E591" t="n">
        <v>10</v>
      </c>
      <c r="F591" t="n">
        <v>0</v>
      </c>
      <c r="G591" t="n">
        <v>0</v>
      </c>
    </row>
    <row r="592">
      <c r="A592" s="71" t="n">
        <v>590</v>
      </c>
      <c r="B592" t="n">
        <v>8</v>
      </c>
      <c r="C592" t="n">
        <v>1024</v>
      </c>
      <c r="D592" t="n">
        <v>1000000000</v>
      </c>
      <c r="E592" t="n">
        <v>12.5</v>
      </c>
      <c r="F592" t="n">
        <v>0</v>
      </c>
      <c r="G592" t="n">
        <v>0</v>
      </c>
    </row>
    <row r="593">
      <c r="A593" s="71" t="n">
        <v>591</v>
      </c>
      <c r="B593" t="n">
        <v>8</v>
      </c>
      <c r="C593" t="n">
        <v>1024</v>
      </c>
      <c r="D593" t="n">
        <v>1000000000</v>
      </c>
      <c r="E593" t="n">
        <v>15</v>
      </c>
      <c r="F593" t="n">
        <v>0.03643035888671875</v>
      </c>
      <c r="G593" t="n">
        <v>0</v>
      </c>
    </row>
    <row r="594">
      <c r="A594" s="71" t="n">
        <v>592</v>
      </c>
      <c r="B594" t="n">
        <v>8</v>
      </c>
      <c r="C594" t="n">
        <v>1024</v>
      </c>
      <c r="D594" t="n">
        <v>1000000000</v>
      </c>
      <c r="E594" t="n">
        <v>17.5</v>
      </c>
      <c r="F594" t="n">
        <v>3.265380859375</v>
      </c>
      <c r="G594" t="n">
        <v>0</v>
      </c>
    </row>
    <row r="595">
      <c r="A595" s="71" t="n">
        <v>593</v>
      </c>
      <c r="B595" t="n">
        <v>8</v>
      </c>
      <c r="C595" t="n">
        <v>1024</v>
      </c>
      <c r="D595" t="n">
        <v>1000000000</v>
      </c>
      <c r="E595" t="n">
        <v>20</v>
      </c>
      <c r="F595" t="n">
        <v>9.380149841308594</v>
      </c>
      <c r="G595" t="n">
        <v>0</v>
      </c>
    </row>
    <row r="596">
      <c r="A596" s="71" t="n">
        <v>594</v>
      </c>
      <c r="B596" t="n">
        <v>8</v>
      </c>
      <c r="C596" t="n">
        <v>1024</v>
      </c>
      <c r="D596" t="n">
        <v>1000000000</v>
      </c>
      <c r="E596" t="n">
        <v>22.5</v>
      </c>
      <c r="F596" t="n">
        <v>26.62086486816406</v>
      </c>
      <c r="G596" t="n">
        <v>0.1813888549804688</v>
      </c>
    </row>
    <row r="597">
      <c r="A597" s="71" t="n">
        <v>595</v>
      </c>
      <c r="B597" t="n">
        <v>8</v>
      </c>
      <c r="C597" t="n">
        <v>1024</v>
      </c>
      <c r="D597" t="n">
        <v>1000000000</v>
      </c>
      <c r="E597" t="n">
        <v>25</v>
      </c>
      <c r="F597" t="n">
        <v>32.36789703369141</v>
      </c>
      <c r="G597" t="n">
        <v>2.68096923828125</v>
      </c>
    </row>
    <row r="598">
      <c r="A598" s="71" t="n">
        <v>596</v>
      </c>
      <c r="B598" t="n">
        <v>8</v>
      </c>
      <c r="C598" t="n">
        <v>1024</v>
      </c>
      <c r="D598" t="n">
        <v>1000000000</v>
      </c>
      <c r="E598" t="n">
        <v>27.5</v>
      </c>
      <c r="F598" t="n">
        <v>46.56162261962891</v>
      </c>
      <c r="G598" t="n">
        <v>6.988716125488281</v>
      </c>
    </row>
    <row r="599">
      <c r="A599" s="71" t="n">
        <v>597</v>
      </c>
      <c r="B599" t="n">
        <v>8</v>
      </c>
      <c r="C599" t="n">
        <v>1024</v>
      </c>
      <c r="D599" t="n">
        <v>1000000000</v>
      </c>
      <c r="E599" t="n">
        <v>30</v>
      </c>
      <c r="F599" t="n">
        <v>47.15995788574219</v>
      </c>
      <c r="G599" t="n">
        <v>8.707427978515625</v>
      </c>
    </row>
    <row r="600">
      <c r="A600" s="71" t="n">
        <v>598</v>
      </c>
      <c r="B600" t="n">
        <v>8</v>
      </c>
      <c r="C600" t="n">
        <v>1024</v>
      </c>
      <c r="D600" t="n">
        <v>1000000000</v>
      </c>
      <c r="E600" t="n">
        <v>32.5</v>
      </c>
      <c r="F600" t="n">
        <v>52.82516479492188</v>
      </c>
      <c r="G600" t="n">
        <v>13.88530731201172</v>
      </c>
    </row>
    <row r="601">
      <c r="A601" s="71" t="n">
        <v>599</v>
      </c>
      <c r="B601" t="n">
        <v>8</v>
      </c>
      <c r="C601" t="n">
        <v>1024</v>
      </c>
      <c r="D601" t="n">
        <v>1000000000</v>
      </c>
      <c r="E601" t="n">
        <v>35</v>
      </c>
      <c r="F601" t="n">
        <v>48.06785583496094</v>
      </c>
      <c r="G601" t="n">
        <v>22.19676971435547</v>
      </c>
    </row>
    <row r="602">
      <c r="A602" s="71" t="n">
        <v>600</v>
      </c>
      <c r="B602" t="n">
        <v>8</v>
      </c>
      <c r="C602" t="n">
        <v>1024</v>
      </c>
      <c r="D602" t="n">
        <v>10000000000</v>
      </c>
      <c r="E602" t="n">
        <v>0</v>
      </c>
      <c r="F602" t="n">
        <v>0</v>
      </c>
      <c r="G602" t="n">
        <v>0</v>
      </c>
    </row>
    <row r="603">
      <c r="A603" s="71" t="n">
        <v>601</v>
      </c>
      <c r="B603" t="n">
        <v>8</v>
      </c>
      <c r="C603" t="n">
        <v>1024</v>
      </c>
      <c r="D603" t="n">
        <v>10000000000</v>
      </c>
      <c r="E603" t="n">
        <v>2.5</v>
      </c>
      <c r="F603" t="n">
        <v>0</v>
      </c>
      <c r="G603" t="n">
        <v>0</v>
      </c>
    </row>
    <row r="604">
      <c r="A604" s="71" t="n">
        <v>602</v>
      </c>
      <c r="B604" t="n">
        <v>8</v>
      </c>
      <c r="C604" t="n">
        <v>1024</v>
      </c>
      <c r="D604" t="n">
        <v>10000000000</v>
      </c>
      <c r="E604" t="n">
        <v>5</v>
      </c>
      <c r="F604" t="n">
        <v>0</v>
      </c>
      <c r="G604" t="n">
        <v>0</v>
      </c>
    </row>
    <row r="605">
      <c r="A605" s="71" t="n">
        <v>603</v>
      </c>
      <c r="B605" t="n">
        <v>8</v>
      </c>
      <c r="C605" t="n">
        <v>1024</v>
      </c>
      <c r="D605" t="n">
        <v>10000000000</v>
      </c>
      <c r="E605" t="n">
        <v>7.5</v>
      </c>
      <c r="F605" t="n">
        <v>0</v>
      </c>
      <c r="G605" t="n">
        <v>0</v>
      </c>
    </row>
    <row r="606">
      <c r="A606" s="71" t="n">
        <v>604</v>
      </c>
      <c r="B606" t="n">
        <v>8</v>
      </c>
      <c r="C606" t="n">
        <v>1024</v>
      </c>
      <c r="D606" t="n">
        <v>10000000000</v>
      </c>
      <c r="E606" t="n">
        <v>10</v>
      </c>
      <c r="F606" t="n">
        <v>0</v>
      </c>
      <c r="G606" t="n">
        <v>0</v>
      </c>
    </row>
    <row r="607">
      <c r="A607" s="71" t="n">
        <v>605</v>
      </c>
      <c r="B607" t="n">
        <v>8</v>
      </c>
      <c r="C607" t="n">
        <v>1024</v>
      </c>
      <c r="D607" t="n">
        <v>10000000000</v>
      </c>
      <c r="E607" t="n">
        <v>12.5</v>
      </c>
      <c r="F607" t="n">
        <v>0</v>
      </c>
      <c r="G607" t="n">
        <v>0</v>
      </c>
    </row>
    <row r="608">
      <c r="A608" s="71" t="n">
        <v>606</v>
      </c>
      <c r="B608" t="n">
        <v>8</v>
      </c>
      <c r="C608" t="n">
        <v>1024</v>
      </c>
      <c r="D608" t="n">
        <v>10000000000</v>
      </c>
      <c r="E608" t="n">
        <v>15</v>
      </c>
      <c r="F608" t="n">
        <v>0</v>
      </c>
      <c r="G608" t="n">
        <v>0</v>
      </c>
    </row>
    <row r="609">
      <c r="A609" s="71" t="n">
        <v>607</v>
      </c>
      <c r="B609" t="n">
        <v>8</v>
      </c>
      <c r="C609" t="n">
        <v>1024</v>
      </c>
      <c r="D609" t="n">
        <v>10000000000</v>
      </c>
      <c r="E609" t="n">
        <v>17.5</v>
      </c>
      <c r="F609" t="n">
        <v>0</v>
      </c>
      <c r="G609" t="n">
        <v>0</v>
      </c>
    </row>
    <row r="610">
      <c r="A610" s="71" t="n">
        <v>608</v>
      </c>
      <c r="B610" t="n">
        <v>8</v>
      </c>
      <c r="C610" t="n">
        <v>1024</v>
      </c>
      <c r="D610" t="n">
        <v>10000000000</v>
      </c>
      <c r="E610" t="n">
        <v>20</v>
      </c>
      <c r="F610" t="n">
        <v>0</v>
      </c>
      <c r="G610" t="n">
        <v>0</v>
      </c>
    </row>
    <row r="611">
      <c r="A611" s="71" t="n">
        <v>609</v>
      </c>
      <c r="B611" t="n">
        <v>8</v>
      </c>
      <c r="C611" t="n">
        <v>1024</v>
      </c>
      <c r="D611" t="n">
        <v>10000000000</v>
      </c>
      <c r="E611" t="n">
        <v>22.5</v>
      </c>
      <c r="F611" t="n">
        <v>6.522369384765625</v>
      </c>
      <c r="G611" t="n">
        <v>0</v>
      </c>
    </row>
    <row r="612">
      <c r="A612" s="71" t="n">
        <v>610</v>
      </c>
      <c r="B612" t="n">
        <v>8</v>
      </c>
      <c r="C612" t="n">
        <v>1024</v>
      </c>
      <c r="D612" t="n">
        <v>10000000000</v>
      </c>
      <c r="E612" t="n">
        <v>25</v>
      </c>
      <c r="F612" t="n">
        <v>0.0408172607421875</v>
      </c>
      <c r="G612" t="n">
        <v>0</v>
      </c>
    </row>
    <row r="613">
      <c r="A613" s="71" t="n">
        <v>611</v>
      </c>
      <c r="B613" t="n">
        <v>8</v>
      </c>
      <c r="C613" t="n">
        <v>1024</v>
      </c>
      <c r="D613" t="n">
        <v>10000000000</v>
      </c>
      <c r="E613" t="n">
        <v>27.5</v>
      </c>
      <c r="F613" t="n">
        <v>47.75447845458984</v>
      </c>
      <c r="G613" t="n">
        <v>1.739883422851562</v>
      </c>
    </row>
    <row r="614">
      <c r="A614" s="71" t="n">
        <v>612</v>
      </c>
      <c r="B614" t="n">
        <v>8</v>
      </c>
      <c r="C614" t="n">
        <v>1024</v>
      </c>
      <c r="D614" t="n">
        <v>10000000000</v>
      </c>
      <c r="E614" t="n">
        <v>30</v>
      </c>
      <c r="F614" t="n">
        <v>55.51280975341797</v>
      </c>
      <c r="G614" t="n">
        <v>3.944969177246094</v>
      </c>
    </row>
    <row r="615">
      <c r="A615" s="71" t="n">
        <v>613</v>
      </c>
      <c r="B615" t="n">
        <v>8</v>
      </c>
      <c r="C615" t="n">
        <v>1024</v>
      </c>
      <c r="D615" t="n">
        <v>10000000000</v>
      </c>
      <c r="E615" t="n">
        <v>32.5</v>
      </c>
      <c r="F615" t="n">
        <v>46.49333953857422</v>
      </c>
      <c r="G615" t="n">
        <v>2.120590209960938</v>
      </c>
    </row>
    <row r="616">
      <c r="A616" s="71" t="n">
        <v>614</v>
      </c>
      <c r="B616" t="n">
        <v>8</v>
      </c>
      <c r="C616" t="n">
        <v>1024</v>
      </c>
      <c r="D616" t="n">
        <v>10000000000</v>
      </c>
      <c r="E616" t="n">
        <v>35</v>
      </c>
      <c r="F616" t="n">
        <v>45.49846649169922</v>
      </c>
      <c r="G616" t="n">
        <v>4.807281494140625</v>
      </c>
    </row>
    <row r="617">
      <c r="A617" s="71" t="n">
        <v>615</v>
      </c>
      <c r="B617" t="n">
        <v>8</v>
      </c>
      <c r="C617" t="n">
        <v>1024</v>
      </c>
      <c r="D617" t="n">
        <v>30000000000</v>
      </c>
      <c r="E617" t="n">
        <v>0</v>
      </c>
      <c r="F617" t="n">
        <v>0</v>
      </c>
      <c r="G617" t="n">
        <v>0</v>
      </c>
    </row>
    <row r="618">
      <c r="A618" s="71" t="n">
        <v>616</v>
      </c>
      <c r="B618" t="n">
        <v>8</v>
      </c>
      <c r="C618" t="n">
        <v>1024</v>
      </c>
      <c r="D618" t="n">
        <v>30000000000</v>
      </c>
      <c r="E618" t="n">
        <v>2.5</v>
      </c>
      <c r="F618" t="n">
        <v>0</v>
      </c>
      <c r="G618" t="n">
        <v>0</v>
      </c>
    </row>
    <row r="619">
      <c r="A619" s="71" t="n">
        <v>617</v>
      </c>
      <c r="B619" t="n">
        <v>8</v>
      </c>
      <c r="C619" t="n">
        <v>1024</v>
      </c>
      <c r="D619" t="n">
        <v>30000000000</v>
      </c>
      <c r="E619" t="n">
        <v>5</v>
      </c>
      <c r="F619" t="n">
        <v>0</v>
      </c>
      <c r="G619" t="n">
        <v>0</v>
      </c>
    </row>
    <row r="620">
      <c r="A620" s="71" t="n">
        <v>618</v>
      </c>
      <c r="B620" t="n">
        <v>8</v>
      </c>
      <c r="C620" t="n">
        <v>1024</v>
      </c>
      <c r="D620" t="n">
        <v>30000000000</v>
      </c>
      <c r="E620" t="n">
        <v>7.5</v>
      </c>
      <c r="F620" t="n">
        <v>0</v>
      </c>
      <c r="G620" t="n">
        <v>0</v>
      </c>
    </row>
    <row r="621">
      <c r="A621" s="71" t="n">
        <v>619</v>
      </c>
      <c r="B621" t="n">
        <v>8</v>
      </c>
      <c r="C621" t="n">
        <v>1024</v>
      </c>
      <c r="D621" t="n">
        <v>30000000000</v>
      </c>
      <c r="E621" t="n">
        <v>10</v>
      </c>
      <c r="F621" t="n">
        <v>0</v>
      </c>
      <c r="G621" t="n">
        <v>0</v>
      </c>
    </row>
    <row r="622">
      <c r="A622" s="71" t="n">
        <v>620</v>
      </c>
      <c r="B622" t="n">
        <v>8</v>
      </c>
      <c r="C622" t="n">
        <v>1024</v>
      </c>
      <c r="D622" t="n">
        <v>30000000000</v>
      </c>
      <c r="E622" t="n">
        <v>12.5</v>
      </c>
      <c r="F622" t="n">
        <v>0</v>
      </c>
      <c r="G622" t="n">
        <v>0</v>
      </c>
    </row>
    <row r="623">
      <c r="A623" s="71" t="n">
        <v>621</v>
      </c>
      <c r="B623" t="n">
        <v>8</v>
      </c>
      <c r="C623" t="n">
        <v>1024</v>
      </c>
      <c r="D623" t="n">
        <v>30000000000</v>
      </c>
      <c r="E623" t="n">
        <v>15</v>
      </c>
      <c r="F623" t="n">
        <v>0</v>
      </c>
      <c r="G623" t="n">
        <v>0</v>
      </c>
    </row>
    <row r="624">
      <c r="A624" s="71" t="n">
        <v>622</v>
      </c>
      <c r="B624" t="n">
        <v>8</v>
      </c>
      <c r="C624" t="n">
        <v>1024</v>
      </c>
      <c r="D624" t="n">
        <v>30000000000</v>
      </c>
      <c r="E624" t="n">
        <v>17.5</v>
      </c>
      <c r="F624" t="n">
        <v>0</v>
      </c>
      <c r="G624" t="n">
        <v>0</v>
      </c>
    </row>
    <row r="625">
      <c r="A625" s="71" t="n">
        <v>623</v>
      </c>
      <c r="B625" t="n">
        <v>8</v>
      </c>
      <c r="C625" t="n">
        <v>1024</v>
      </c>
      <c r="D625" t="n">
        <v>30000000000</v>
      </c>
      <c r="E625" t="n">
        <v>20</v>
      </c>
      <c r="F625" t="n">
        <v>0</v>
      </c>
      <c r="G625" t="n">
        <v>0</v>
      </c>
    </row>
    <row r="626">
      <c r="A626" s="71" t="n">
        <v>624</v>
      </c>
      <c r="B626" t="n">
        <v>8</v>
      </c>
      <c r="C626" t="n">
        <v>1024</v>
      </c>
      <c r="D626" t="n">
        <v>30000000000</v>
      </c>
      <c r="E626" t="n">
        <v>22.5</v>
      </c>
      <c r="F626" t="n">
        <v>0</v>
      </c>
      <c r="G626" t="n">
        <v>0</v>
      </c>
    </row>
    <row r="627">
      <c r="A627" s="71" t="n">
        <v>625</v>
      </c>
      <c r="B627" t="n">
        <v>8</v>
      </c>
      <c r="C627" t="n">
        <v>1024</v>
      </c>
      <c r="D627" t="n">
        <v>30000000000</v>
      </c>
      <c r="E627" t="n">
        <v>25</v>
      </c>
      <c r="F627" t="n">
        <v>1.248359680175781</v>
      </c>
      <c r="G627" t="n">
        <v>0</v>
      </c>
    </row>
    <row r="628">
      <c r="A628" s="71" t="n">
        <v>626</v>
      </c>
      <c r="B628" t="n">
        <v>8</v>
      </c>
      <c r="C628" t="n">
        <v>1024</v>
      </c>
      <c r="D628" t="n">
        <v>30000000000</v>
      </c>
      <c r="E628" t="n">
        <v>27.5</v>
      </c>
      <c r="F628" t="n">
        <v>22.16358184814453</v>
      </c>
      <c r="G628" t="n">
        <v>0</v>
      </c>
    </row>
    <row r="629">
      <c r="A629" s="71" t="n">
        <v>627</v>
      </c>
      <c r="B629" t="n">
        <v>8</v>
      </c>
      <c r="C629" t="n">
        <v>1024</v>
      </c>
      <c r="D629" t="n">
        <v>30000000000</v>
      </c>
      <c r="E629" t="n">
        <v>30</v>
      </c>
      <c r="F629" t="n">
        <v>19.34299468994141</v>
      </c>
      <c r="G629" t="n">
        <v>0</v>
      </c>
    </row>
    <row r="630">
      <c r="A630" s="71" t="n">
        <v>628</v>
      </c>
      <c r="B630" t="n">
        <v>8</v>
      </c>
      <c r="C630" t="n">
        <v>1024</v>
      </c>
      <c r="D630" t="n">
        <v>30000000000</v>
      </c>
      <c r="E630" t="n">
        <v>32.5</v>
      </c>
      <c r="F630" t="n">
        <v>25.91075897216797</v>
      </c>
      <c r="G630" t="n">
        <v>0.4037857055664062</v>
      </c>
    </row>
    <row r="631">
      <c r="A631" s="71" t="n">
        <v>629</v>
      </c>
      <c r="B631" t="n">
        <v>8</v>
      </c>
      <c r="C631" t="n">
        <v>1024</v>
      </c>
      <c r="D631" t="n">
        <v>30000000000</v>
      </c>
      <c r="E631" t="n">
        <v>35</v>
      </c>
      <c r="F631" t="n">
        <v>39.82734680175781</v>
      </c>
      <c r="G631" t="n">
        <v>1.509284973144531</v>
      </c>
    </row>
    <row r="632">
      <c r="A632" s="71" t="n">
        <v>630</v>
      </c>
      <c r="B632" t="n">
        <v>16</v>
      </c>
      <c r="C632" t="n">
        <v>32</v>
      </c>
      <c r="D632" t="n">
        <v>1000000</v>
      </c>
      <c r="E632" t="n">
        <v>0</v>
      </c>
      <c r="F632" t="n">
        <v>0</v>
      </c>
      <c r="G632" t="n">
        <v>0</v>
      </c>
    </row>
    <row r="633">
      <c r="A633" s="71" t="n">
        <v>631</v>
      </c>
      <c r="B633" t="n">
        <v>16</v>
      </c>
      <c r="C633" t="n">
        <v>32</v>
      </c>
      <c r="D633" t="n">
        <v>1000000</v>
      </c>
      <c r="E633" t="n">
        <v>2.5</v>
      </c>
      <c r="F633" t="n">
        <v>0</v>
      </c>
      <c r="G633" t="n">
        <v>0</v>
      </c>
    </row>
    <row r="634">
      <c r="A634" s="71" t="n">
        <v>632</v>
      </c>
      <c r="B634" t="n">
        <v>16</v>
      </c>
      <c r="C634" t="n">
        <v>32</v>
      </c>
      <c r="D634" t="n">
        <v>1000000</v>
      </c>
      <c r="E634" t="n">
        <v>5</v>
      </c>
      <c r="F634" t="n">
        <v>0</v>
      </c>
      <c r="G634" t="n">
        <v>0</v>
      </c>
    </row>
    <row r="635">
      <c r="A635" s="71" t="n">
        <v>633</v>
      </c>
      <c r="B635" t="n">
        <v>16</v>
      </c>
      <c r="C635" t="n">
        <v>32</v>
      </c>
      <c r="D635" t="n">
        <v>1000000</v>
      </c>
      <c r="E635" t="n">
        <v>7.5</v>
      </c>
      <c r="F635" t="n">
        <v>0</v>
      </c>
      <c r="G635" t="n">
        <v>0</v>
      </c>
    </row>
    <row r="636">
      <c r="A636" s="71" t="n">
        <v>634</v>
      </c>
      <c r="B636" t="n">
        <v>16</v>
      </c>
      <c r="C636" t="n">
        <v>32</v>
      </c>
      <c r="D636" t="n">
        <v>1000000</v>
      </c>
      <c r="E636" t="n">
        <v>10</v>
      </c>
      <c r="F636" t="n">
        <v>0</v>
      </c>
      <c r="G636" t="n">
        <v>0</v>
      </c>
    </row>
    <row r="637">
      <c r="A637" s="71" t="n">
        <v>635</v>
      </c>
      <c r="B637" t="n">
        <v>16</v>
      </c>
      <c r="C637" t="n">
        <v>32</v>
      </c>
      <c r="D637" t="n">
        <v>1000000</v>
      </c>
      <c r="E637" t="n">
        <v>12.5</v>
      </c>
      <c r="F637" t="n">
        <v>0.0102996826171875</v>
      </c>
      <c r="G637" t="n">
        <v>0.00247955322265625</v>
      </c>
    </row>
    <row r="638">
      <c r="A638" s="71" t="n">
        <v>636</v>
      </c>
      <c r="B638" t="n">
        <v>16</v>
      </c>
      <c r="C638" t="n">
        <v>32</v>
      </c>
      <c r="D638" t="n">
        <v>1000000</v>
      </c>
      <c r="E638" t="n">
        <v>15</v>
      </c>
      <c r="F638" t="n">
        <v>0.3576278686523438</v>
      </c>
      <c r="G638" t="n">
        <v>0.2147674560546875</v>
      </c>
    </row>
    <row r="639">
      <c r="A639" s="71" t="n">
        <v>637</v>
      </c>
      <c r="B639" t="n">
        <v>16</v>
      </c>
      <c r="C639" t="n">
        <v>32</v>
      </c>
      <c r="D639" t="n">
        <v>1000000</v>
      </c>
      <c r="E639" t="n">
        <v>17.5</v>
      </c>
      <c r="F639" t="n">
        <v>2.938079833984375</v>
      </c>
      <c r="G639" t="n">
        <v>1.972198486328125</v>
      </c>
    </row>
    <row r="640">
      <c r="A640" s="71" t="n">
        <v>638</v>
      </c>
      <c r="B640" t="n">
        <v>16</v>
      </c>
      <c r="C640" t="n">
        <v>32</v>
      </c>
      <c r="D640" t="n">
        <v>1000000</v>
      </c>
      <c r="E640" t="n">
        <v>20</v>
      </c>
      <c r="F640" t="n">
        <v>9.978294372558594</v>
      </c>
      <c r="G640" t="n">
        <v>7.618522644042969</v>
      </c>
    </row>
    <row r="641">
      <c r="A641" s="71" t="n">
        <v>639</v>
      </c>
      <c r="B641" t="n">
        <v>16</v>
      </c>
      <c r="C641" t="n">
        <v>32</v>
      </c>
      <c r="D641" t="n">
        <v>1000000</v>
      </c>
      <c r="E641" t="n">
        <v>22.5</v>
      </c>
      <c r="F641" t="n">
        <v>21.86069488525391</v>
      </c>
      <c r="G641" t="n">
        <v>18.17398071289062</v>
      </c>
    </row>
    <row r="642">
      <c r="A642" s="71" t="n">
        <v>640</v>
      </c>
      <c r="B642" t="n">
        <v>16</v>
      </c>
      <c r="C642" t="n">
        <v>32</v>
      </c>
      <c r="D642" t="n">
        <v>1000000</v>
      </c>
      <c r="E642" t="n">
        <v>25</v>
      </c>
      <c r="F642" t="n">
        <v>35.16139984130859</v>
      </c>
      <c r="G642" t="n">
        <v>32.14130401611328</v>
      </c>
    </row>
    <row r="643">
      <c r="A643" s="71" t="n">
        <v>641</v>
      </c>
      <c r="B643" t="n">
        <v>16</v>
      </c>
      <c r="C643" t="n">
        <v>32</v>
      </c>
      <c r="D643" t="n">
        <v>1000000</v>
      </c>
      <c r="E643" t="n">
        <v>27.5</v>
      </c>
      <c r="F643" t="n">
        <v>45.04280090332031</v>
      </c>
      <c r="G643" t="n">
        <v>43.44635009765625</v>
      </c>
    </row>
    <row r="644">
      <c r="A644" s="71" t="n">
        <v>642</v>
      </c>
      <c r="B644" t="n">
        <v>16</v>
      </c>
      <c r="C644" t="n">
        <v>32</v>
      </c>
      <c r="D644" t="n">
        <v>1000000</v>
      </c>
      <c r="E644" t="n">
        <v>30</v>
      </c>
      <c r="F644" t="n">
        <v>49.33319091796875</v>
      </c>
      <c r="G644" t="n">
        <v>48.78387451171875</v>
      </c>
    </row>
    <row r="645">
      <c r="A645" s="71" t="n">
        <v>643</v>
      </c>
      <c r="B645" t="n">
        <v>16</v>
      </c>
      <c r="C645" t="n">
        <v>32</v>
      </c>
      <c r="D645" t="n">
        <v>1000000</v>
      </c>
      <c r="E645" t="n">
        <v>32.5</v>
      </c>
      <c r="F645" t="n">
        <v>50.03662109375</v>
      </c>
      <c r="G645" t="n">
        <v>49.82204437255859</v>
      </c>
    </row>
    <row r="646">
      <c r="A646" s="71" t="n">
        <v>644</v>
      </c>
      <c r="B646" t="n">
        <v>16</v>
      </c>
      <c r="C646" t="n">
        <v>32</v>
      </c>
      <c r="D646" t="n">
        <v>1000000</v>
      </c>
      <c r="E646" t="n">
        <v>35</v>
      </c>
      <c r="F646" t="n">
        <v>49.99160766601562</v>
      </c>
      <c r="G646" t="n">
        <v>49.89166259765625</v>
      </c>
    </row>
    <row r="647">
      <c r="A647" s="71" t="n">
        <v>645</v>
      </c>
      <c r="B647" t="n">
        <v>16</v>
      </c>
      <c r="C647" t="n">
        <v>32</v>
      </c>
      <c r="D647" t="n">
        <v>15000000</v>
      </c>
      <c r="E647" t="n">
        <v>0</v>
      </c>
      <c r="F647" t="n">
        <v>0</v>
      </c>
      <c r="G647" t="n">
        <v>0</v>
      </c>
    </row>
    <row r="648">
      <c r="A648" s="71" t="n">
        <v>646</v>
      </c>
      <c r="B648" t="n">
        <v>16</v>
      </c>
      <c r="C648" t="n">
        <v>32</v>
      </c>
      <c r="D648" t="n">
        <v>15000000</v>
      </c>
      <c r="E648" t="n">
        <v>2.5</v>
      </c>
      <c r="F648" t="n">
        <v>0</v>
      </c>
      <c r="G648" t="n">
        <v>0</v>
      </c>
    </row>
    <row r="649">
      <c r="A649" s="71" t="n">
        <v>647</v>
      </c>
      <c r="B649" t="n">
        <v>16</v>
      </c>
      <c r="C649" t="n">
        <v>32</v>
      </c>
      <c r="D649" t="n">
        <v>15000000</v>
      </c>
      <c r="E649" t="n">
        <v>5</v>
      </c>
      <c r="F649" t="n">
        <v>0</v>
      </c>
      <c r="G649" t="n">
        <v>0</v>
      </c>
    </row>
    <row r="650">
      <c r="A650" s="71" t="n">
        <v>648</v>
      </c>
      <c r="B650" t="n">
        <v>16</v>
      </c>
      <c r="C650" t="n">
        <v>32</v>
      </c>
      <c r="D650" t="n">
        <v>15000000</v>
      </c>
      <c r="E650" t="n">
        <v>7.5</v>
      </c>
      <c r="F650" t="n">
        <v>0</v>
      </c>
      <c r="G650" t="n">
        <v>0</v>
      </c>
    </row>
    <row r="651">
      <c r="A651" s="71" t="n">
        <v>649</v>
      </c>
      <c r="B651" t="n">
        <v>16</v>
      </c>
      <c r="C651" t="n">
        <v>32</v>
      </c>
      <c r="D651" t="n">
        <v>15000000</v>
      </c>
      <c r="E651" t="n">
        <v>10</v>
      </c>
      <c r="F651" t="n">
        <v>0</v>
      </c>
      <c r="G651" t="n">
        <v>0</v>
      </c>
    </row>
    <row r="652">
      <c r="A652" s="71" t="n">
        <v>650</v>
      </c>
      <c r="B652" t="n">
        <v>16</v>
      </c>
      <c r="C652" t="n">
        <v>32</v>
      </c>
      <c r="D652" t="n">
        <v>15000000</v>
      </c>
      <c r="E652" t="n">
        <v>12.5</v>
      </c>
      <c r="F652" t="n">
        <v>0.00286102294921875</v>
      </c>
      <c r="G652" t="n">
        <v>0</v>
      </c>
    </row>
    <row r="653">
      <c r="A653" s="71" t="n">
        <v>651</v>
      </c>
      <c r="B653" t="n">
        <v>16</v>
      </c>
      <c r="C653" t="n">
        <v>32</v>
      </c>
      <c r="D653" t="n">
        <v>15000000</v>
      </c>
      <c r="E653" t="n">
        <v>15</v>
      </c>
      <c r="F653" t="n">
        <v>0.3337860107421875</v>
      </c>
      <c r="G653" t="n">
        <v>0</v>
      </c>
    </row>
    <row r="654">
      <c r="A654" s="71" t="n">
        <v>652</v>
      </c>
      <c r="B654" t="n">
        <v>16</v>
      </c>
      <c r="C654" t="n">
        <v>32</v>
      </c>
      <c r="D654" t="n">
        <v>15000000</v>
      </c>
      <c r="E654" t="n">
        <v>17.5</v>
      </c>
      <c r="F654" t="n">
        <v>2.743339538574219</v>
      </c>
      <c r="G654" t="n">
        <v>0</v>
      </c>
    </row>
    <row r="655">
      <c r="A655" s="71" t="n">
        <v>653</v>
      </c>
      <c r="B655" t="n">
        <v>16</v>
      </c>
      <c r="C655" t="n">
        <v>32</v>
      </c>
      <c r="D655" t="n">
        <v>15000000</v>
      </c>
      <c r="E655" t="n">
        <v>20</v>
      </c>
      <c r="F655" t="n">
        <v>10.57605743408203</v>
      </c>
      <c r="G655" t="n">
        <v>0.1115798950195312</v>
      </c>
    </row>
    <row r="656">
      <c r="A656" s="71" t="n">
        <v>654</v>
      </c>
      <c r="B656" t="n">
        <v>16</v>
      </c>
      <c r="C656" t="n">
        <v>32</v>
      </c>
      <c r="D656" t="n">
        <v>15000000</v>
      </c>
      <c r="E656" t="n">
        <v>22.5</v>
      </c>
      <c r="F656" t="n">
        <v>22.5250244140625</v>
      </c>
      <c r="G656" t="n">
        <v>1.623725891113281</v>
      </c>
    </row>
    <row r="657">
      <c r="A657" s="71" t="n">
        <v>655</v>
      </c>
      <c r="B657" t="n">
        <v>16</v>
      </c>
      <c r="C657" t="n">
        <v>32</v>
      </c>
      <c r="D657" t="n">
        <v>15000000</v>
      </c>
      <c r="E657" t="n">
        <v>25</v>
      </c>
      <c r="F657" t="n">
        <v>35.25485992431641</v>
      </c>
      <c r="G657" t="n">
        <v>6.453323364257812</v>
      </c>
    </row>
    <row r="658">
      <c r="A658" s="71" t="n">
        <v>656</v>
      </c>
      <c r="B658" t="n">
        <v>16</v>
      </c>
      <c r="C658" t="n">
        <v>32</v>
      </c>
      <c r="D658" t="n">
        <v>15000000</v>
      </c>
      <c r="E658" t="n">
        <v>27.5</v>
      </c>
      <c r="F658" t="n">
        <v>45.68080902099609</v>
      </c>
      <c r="G658" t="n">
        <v>16.41159057617188</v>
      </c>
    </row>
    <row r="659">
      <c r="A659" s="71" t="n">
        <v>657</v>
      </c>
      <c r="B659" t="n">
        <v>16</v>
      </c>
      <c r="C659" t="n">
        <v>32</v>
      </c>
      <c r="D659" t="n">
        <v>15000000</v>
      </c>
      <c r="E659" t="n">
        <v>30</v>
      </c>
      <c r="F659" t="n">
        <v>49.30820465087891</v>
      </c>
      <c r="G659" t="n">
        <v>27.26726531982422</v>
      </c>
    </row>
    <row r="660">
      <c r="A660" s="71" t="n">
        <v>658</v>
      </c>
      <c r="B660" t="n">
        <v>16</v>
      </c>
      <c r="C660" t="n">
        <v>32</v>
      </c>
      <c r="D660" t="n">
        <v>15000000</v>
      </c>
      <c r="E660" t="n">
        <v>32.5</v>
      </c>
      <c r="F660" t="n">
        <v>50.10986328125</v>
      </c>
      <c r="G660" t="n">
        <v>37.57686614990234</v>
      </c>
    </row>
    <row r="661">
      <c r="A661" s="71" t="n">
        <v>659</v>
      </c>
      <c r="B661" t="n">
        <v>16</v>
      </c>
      <c r="C661" t="n">
        <v>32</v>
      </c>
      <c r="D661" t="n">
        <v>15000000</v>
      </c>
      <c r="E661" t="n">
        <v>35</v>
      </c>
      <c r="F661" t="n">
        <v>50.04653930664062</v>
      </c>
      <c r="G661" t="n">
        <v>44.88315582275391</v>
      </c>
    </row>
    <row r="662">
      <c r="A662" s="71" t="n">
        <v>660</v>
      </c>
      <c r="B662" t="n">
        <v>16</v>
      </c>
      <c r="C662" t="n">
        <v>32</v>
      </c>
      <c r="D662" t="n">
        <v>30000000</v>
      </c>
      <c r="E662" t="n">
        <v>0</v>
      </c>
      <c r="F662" t="n">
        <v>0</v>
      </c>
      <c r="G662" t="n">
        <v>0</v>
      </c>
    </row>
    <row r="663">
      <c r="A663" s="71" t="n">
        <v>661</v>
      </c>
      <c r="B663" t="n">
        <v>16</v>
      </c>
      <c r="C663" t="n">
        <v>32</v>
      </c>
      <c r="D663" t="n">
        <v>30000000</v>
      </c>
      <c r="E663" t="n">
        <v>2.5</v>
      </c>
      <c r="F663" t="n">
        <v>0</v>
      </c>
      <c r="G663" t="n">
        <v>0</v>
      </c>
    </row>
    <row r="664">
      <c r="A664" s="71" t="n">
        <v>662</v>
      </c>
      <c r="B664" t="n">
        <v>16</v>
      </c>
      <c r="C664" t="n">
        <v>32</v>
      </c>
      <c r="D664" t="n">
        <v>30000000</v>
      </c>
      <c r="E664" t="n">
        <v>5</v>
      </c>
      <c r="F664" t="n">
        <v>0</v>
      </c>
      <c r="G664" t="n">
        <v>0</v>
      </c>
    </row>
    <row r="665">
      <c r="A665" s="71" t="n">
        <v>663</v>
      </c>
      <c r="B665" t="n">
        <v>16</v>
      </c>
      <c r="C665" t="n">
        <v>32</v>
      </c>
      <c r="D665" t="n">
        <v>30000000</v>
      </c>
      <c r="E665" t="n">
        <v>7.5</v>
      </c>
      <c r="F665" t="n">
        <v>0</v>
      </c>
      <c r="G665" t="n">
        <v>0</v>
      </c>
    </row>
    <row r="666">
      <c r="A666" s="71" t="n">
        <v>664</v>
      </c>
      <c r="B666" t="n">
        <v>16</v>
      </c>
      <c r="C666" t="n">
        <v>32</v>
      </c>
      <c r="D666" t="n">
        <v>30000000</v>
      </c>
      <c r="E666" t="n">
        <v>10</v>
      </c>
      <c r="F666" t="n">
        <v>0</v>
      </c>
      <c r="G666" t="n">
        <v>0</v>
      </c>
    </row>
    <row r="667">
      <c r="A667" s="71" t="n">
        <v>665</v>
      </c>
      <c r="B667" t="n">
        <v>16</v>
      </c>
      <c r="C667" t="n">
        <v>32</v>
      </c>
      <c r="D667" t="n">
        <v>30000000</v>
      </c>
      <c r="E667" t="n">
        <v>12.5</v>
      </c>
      <c r="F667" t="n">
        <v>0.01068115234375</v>
      </c>
      <c r="G667" t="n">
        <v>0</v>
      </c>
    </row>
    <row r="668">
      <c r="A668" s="71" t="n">
        <v>666</v>
      </c>
      <c r="B668" t="n">
        <v>16</v>
      </c>
      <c r="C668" t="n">
        <v>32</v>
      </c>
      <c r="D668" t="n">
        <v>30000000</v>
      </c>
      <c r="E668" t="n">
        <v>15</v>
      </c>
      <c r="F668" t="n">
        <v>0.4482269287109375</v>
      </c>
      <c r="G668" t="n">
        <v>0</v>
      </c>
    </row>
    <row r="669">
      <c r="A669" s="71" t="n">
        <v>667</v>
      </c>
      <c r="B669" t="n">
        <v>16</v>
      </c>
      <c r="C669" t="n">
        <v>32</v>
      </c>
      <c r="D669" t="n">
        <v>30000000</v>
      </c>
      <c r="E669" t="n">
        <v>17.5</v>
      </c>
      <c r="F669" t="n">
        <v>3.02276611328125</v>
      </c>
      <c r="G669" t="n">
        <v>0</v>
      </c>
    </row>
    <row r="670">
      <c r="A670" s="71" t="n">
        <v>668</v>
      </c>
      <c r="B670" t="n">
        <v>16</v>
      </c>
      <c r="C670" t="n">
        <v>32</v>
      </c>
      <c r="D670" t="n">
        <v>30000000</v>
      </c>
      <c r="E670" t="n">
        <v>20</v>
      </c>
      <c r="F670" t="n">
        <v>10.4644775390625</v>
      </c>
      <c r="G670" t="n">
        <v>0.1216888427734375</v>
      </c>
    </row>
    <row r="671">
      <c r="A671" s="71" t="n">
        <v>669</v>
      </c>
      <c r="B671" t="n">
        <v>16</v>
      </c>
      <c r="C671" t="n">
        <v>32</v>
      </c>
      <c r="D671" t="n">
        <v>30000000</v>
      </c>
      <c r="E671" t="n">
        <v>22.5</v>
      </c>
      <c r="F671" t="n">
        <v>24.04193878173828</v>
      </c>
      <c r="G671" t="n">
        <v>1.436424255371094</v>
      </c>
    </row>
    <row r="672">
      <c r="A672" s="71" t="n">
        <v>670</v>
      </c>
      <c r="B672" t="n">
        <v>16</v>
      </c>
      <c r="C672" t="n">
        <v>32</v>
      </c>
      <c r="D672" t="n">
        <v>30000000</v>
      </c>
      <c r="E672" t="n">
        <v>25</v>
      </c>
      <c r="F672" t="n">
        <v>34.73091125488281</v>
      </c>
      <c r="G672" t="n">
        <v>4.492568969726562</v>
      </c>
    </row>
    <row r="673">
      <c r="A673" s="71" t="n">
        <v>671</v>
      </c>
      <c r="B673" t="n">
        <v>16</v>
      </c>
      <c r="C673" t="n">
        <v>32</v>
      </c>
      <c r="D673" t="n">
        <v>30000000</v>
      </c>
      <c r="E673" t="n">
        <v>27.5</v>
      </c>
      <c r="F673" t="n">
        <v>45.80402374267578</v>
      </c>
      <c r="G673" t="n">
        <v>10.11676788330078</v>
      </c>
    </row>
    <row r="674">
      <c r="A674" s="71" t="n">
        <v>672</v>
      </c>
      <c r="B674" t="n">
        <v>16</v>
      </c>
      <c r="C674" t="n">
        <v>32</v>
      </c>
      <c r="D674" t="n">
        <v>30000000</v>
      </c>
      <c r="E674" t="n">
        <v>30</v>
      </c>
      <c r="F674" t="n">
        <v>49.68376159667969</v>
      </c>
      <c r="G674" t="n">
        <v>17.71507263183594</v>
      </c>
    </row>
    <row r="675">
      <c r="A675" s="71" t="n">
        <v>673</v>
      </c>
      <c r="B675" t="n">
        <v>16</v>
      </c>
      <c r="C675" t="n">
        <v>32</v>
      </c>
      <c r="D675" t="n">
        <v>30000000</v>
      </c>
      <c r="E675" t="n">
        <v>32.5</v>
      </c>
      <c r="F675" t="n">
        <v>49.90921020507812</v>
      </c>
      <c r="G675" t="n">
        <v>27.48260498046875</v>
      </c>
    </row>
    <row r="676">
      <c r="A676" s="71" t="n">
        <v>674</v>
      </c>
      <c r="B676" t="n">
        <v>16</v>
      </c>
      <c r="C676" t="n">
        <v>32</v>
      </c>
      <c r="D676" t="n">
        <v>30000000</v>
      </c>
      <c r="E676" t="n">
        <v>35</v>
      </c>
      <c r="F676" t="n">
        <v>49.94964599609375</v>
      </c>
      <c r="G676" t="n">
        <v>37.09907531738281</v>
      </c>
    </row>
    <row r="677">
      <c r="A677" s="71" t="n">
        <v>675</v>
      </c>
      <c r="B677" t="n">
        <v>16</v>
      </c>
      <c r="C677" t="n">
        <v>32</v>
      </c>
      <c r="D677" t="n">
        <v>100000000</v>
      </c>
      <c r="E677" t="n">
        <v>0</v>
      </c>
      <c r="F677" t="n">
        <v>0</v>
      </c>
      <c r="G677" t="n">
        <v>0</v>
      </c>
    </row>
    <row r="678">
      <c r="A678" s="71" t="n">
        <v>676</v>
      </c>
      <c r="B678" t="n">
        <v>16</v>
      </c>
      <c r="C678" t="n">
        <v>32</v>
      </c>
      <c r="D678" t="n">
        <v>100000000</v>
      </c>
      <c r="E678" t="n">
        <v>2.5</v>
      </c>
      <c r="F678" t="n">
        <v>0</v>
      </c>
      <c r="G678" t="n">
        <v>0</v>
      </c>
    </row>
    <row r="679">
      <c r="A679" s="71" t="n">
        <v>677</v>
      </c>
      <c r="B679" t="n">
        <v>16</v>
      </c>
      <c r="C679" t="n">
        <v>32</v>
      </c>
      <c r="D679" t="n">
        <v>100000000</v>
      </c>
      <c r="E679" t="n">
        <v>5</v>
      </c>
      <c r="F679" t="n">
        <v>0</v>
      </c>
      <c r="G679" t="n">
        <v>0</v>
      </c>
    </row>
    <row r="680">
      <c r="A680" s="71" t="n">
        <v>678</v>
      </c>
      <c r="B680" t="n">
        <v>16</v>
      </c>
      <c r="C680" t="n">
        <v>32</v>
      </c>
      <c r="D680" t="n">
        <v>100000000</v>
      </c>
      <c r="E680" t="n">
        <v>7.5</v>
      </c>
      <c r="F680" t="n">
        <v>0</v>
      </c>
      <c r="G680" t="n">
        <v>0</v>
      </c>
    </row>
    <row r="681">
      <c r="A681" s="71" t="n">
        <v>679</v>
      </c>
      <c r="B681" t="n">
        <v>16</v>
      </c>
      <c r="C681" t="n">
        <v>32</v>
      </c>
      <c r="D681" t="n">
        <v>100000000</v>
      </c>
      <c r="E681" t="n">
        <v>10</v>
      </c>
      <c r="F681" t="n">
        <v>0</v>
      </c>
      <c r="G681" t="n">
        <v>0</v>
      </c>
    </row>
    <row r="682">
      <c r="A682" s="71" t="n">
        <v>680</v>
      </c>
      <c r="B682" t="n">
        <v>16</v>
      </c>
      <c r="C682" t="n">
        <v>32</v>
      </c>
      <c r="D682" t="n">
        <v>100000000</v>
      </c>
      <c r="E682" t="n">
        <v>12.5</v>
      </c>
      <c r="F682" t="n">
        <v>0.00152587890625</v>
      </c>
      <c r="G682" t="n">
        <v>0</v>
      </c>
    </row>
    <row r="683">
      <c r="A683" s="71" t="n">
        <v>681</v>
      </c>
      <c r="B683" t="n">
        <v>16</v>
      </c>
      <c r="C683" t="n">
        <v>32</v>
      </c>
      <c r="D683" t="n">
        <v>100000000</v>
      </c>
      <c r="E683" t="n">
        <v>15</v>
      </c>
      <c r="F683" t="n">
        <v>0.301361083984375</v>
      </c>
      <c r="G683" t="n">
        <v>0</v>
      </c>
    </row>
    <row r="684">
      <c r="A684" s="71" t="n">
        <v>682</v>
      </c>
      <c r="B684" t="n">
        <v>16</v>
      </c>
      <c r="C684" t="n">
        <v>32</v>
      </c>
      <c r="D684" t="n">
        <v>100000000</v>
      </c>
      <c r="E684" t="n">
        <v>17.5</v>
      </c>
      <c r="F684" t="n">
        <v>3.0853271484375</v>
      </c>
      <c r="G684" t="n">
        <v>0</v>
      </c>
    </row>
    <row r="685">
      <c r="A685" s="71" t="n">
        <v>683</v>
      </c>
      <c r="B685" t="n">
        <v>16</v>
      </c>
      <c r="C685" t="n">
        <v>32</v>
      </c>
      <c r="D685" t="n">
        <v>100000000</v>
      </c>
      <c r="E685" t="n">
        <v>20</v>
      </c>
      <c r="F685" t="n">
        <v>11.24286651611328</v>
      </c>
      <c r="G685" t="n">
        <v>0.04253387451171875</v>
      </c>
    </row>
    <row r="686">
      <c r="A686" s="71" t="n">
        <v>684</v>
      </c>
      <c r="B686" t="n">
        <v>16</v>
      </c>
      <c r="C686" t="n">
        <v>32</v>
      </c>
      <c r="D686" t="n">
        <v>100000000</v>
      </c>
      <c r="E686" t="n">
        <v>22.5</v>
      </c>
      <c r="F686" t="n">
        <v>22.52769470214844</v>
      </c>
      <c r="G686" t="n">
        <v>0.8174896240234375</v>
      </c>
    </row>
    <row r="687">
      <c r="A687" s="71" t="n">
        <v>685</v>
      </c>
      <c r="B687" t="n">
        <v>16</v>
      </c>
      <c r="C687" t="n">
        <v>32</v>
      </c>
      <c r="D687" t="n">
        <v>100000000</v>
      </c>
      <c r="E687" t="n">
        <v>25</v>
      </c>
      <c r="F687" t="n">
        <v>34.81941223144531</v>
      </c>
      <c r="G687" t="n">
        <v>2.471160888671875</v>
      </c>
    </row>
    <row r="688">
      <c r="A688" s="71" t="n">
        <v>686</v>
      </c>
      <c r="B688" t="n">
        <v>16</v>
      </c>
      <c r="C688" t="n">
        <v>32</v>
      </c>
      <c r="D688" t="n">
        <v>100000000</v>
      </c>
      <c r="E688" t="n">
        <v>27.5</v>
      </c>
      <c r="F688" t="n">
        <v>44.57798004150391</v>
      </c>
      <c r="G688" t="n">
        <v>5.261039733886719</v>
      </c>
    </row>
    <row r="689">
      <c r="A689" s="71" t="n">
        <v>687</v>
      </c>
      <c r="B689" t="n">
        <v>16</v>
      </c>
      <c r="C689" t="n">
        <v>32</v>
      </c>
      <c r="D689" t="n">
        <v>100000000</v>
      </c>
      <c r="E689" t="n">
        <v>30</v>
      </c>
      <c r="F689" t="n">
        <v>49.98569488525391</v>
      </c>
      <c r="G689" t="n">
        <v>8.431053161621094</v>
      </c>
    </row>
    <row r="690">
      <c r="A690" s="71" t="n">
        <v>688</v>
      </c>
      <c r="B690" t="n">
        <v>16</v>
      </c>
      <c r="C690" t="n">
        <v>32</v>
      </c>
      <c r="D690" t="n">
        <v>100000000</v>
      </c>
      <c r="E690" t="n">
        <v>32.5</v>
      </c>
      <c r="F690" t="n">
        <v>50.53234100341797</v>
      </c>
      <c r="G690" t="n">
        <v>11.77825927734375</v>
      </c>
    </row>
    <row r="691">
      <c r="A691" s="71" t="n">
        <v>689</v>
      </c>
      <c r="B691" t="n">
        <v>16</v>
      </c>
      <c r="C691" t="n">
        <v>32</v>
      </c>
      <c r="D691" t="n">
        <v>100000000</v>
      </c>
      <c r="E691" t="n">
        <v>35</v>
      </c>
      <c r="F691" t="n">
        <v>48.71158599853516</v>
      </c>
      <c r="G691" t="n">
        <v>16.17393493652344</v>
      </c>
    </row>
    <row r="692">
      <c r="A692" s="71" t="n">
        <v>690</v>
      </c>
      <c r="B692" t="n">
        <v>16</v>
      </c>
      <c r="C692" t="n">
        <v>32</v>
      </c>
      <c r="D692" t="n">
        <v>1000000000</v>
      </c>
      <c r="E692" t="n">
        <v>0</v>
      </c>
      <c r="F692" t="n">
        <v>0</v>
      </c>
      <c r="G692" t="n">
        <v>0</v>
      </c>
    </row>
    <row r="693">
      <c r="A693" s="71" t="n">
        <v>691</v>
      </c>
      <c r="B693" t="n">
        <v>16</v>
      </c>
      <c r="C693" t="n">
        <v>32</v>
      </c>
      <c r="D693" t="n">
        <v>1000000000</v>
      </c>
      <c r="E693" t="n">
        <v>2.5</v>
      </c>
      <c r="F693" t="n">
        <v>0</v>
      </c>
      <c r="G693" t="n">
        <v>0</v>
      </c>
    </row>
    <row r="694">
      <c r="A694" s="71" t="n">
        <v>692</v>
      </c>
      <c r="B694" t="n">
        <v>16</v>
      </c>
      <c r="C694" t="n">
        <v>32</v>
      </c>
      <c r="D694" t="n">
        <v>1000000000</v>
      </c>
      <c r="E694" t="n">
        <v>5</v>
      </c>
      <c r="F694" t="n">
        <v>0</v>
      </c>
      <c r="G694" t="n">
        <v>0</v>
      </c>
    </row>
    <row r="695">
      <c r="A695" s="71" t="n">
        <v>693</v>
      </c>
      <c r="B695" t="n">
        <v>16</v>
      </c>
      <c r="C695" t="n">
        <v>32</v>
      </c>
      <c r="D695" t="n">
        <v>1000000000</v>
      </c>
      <c r="E695" t="n">
        <v>7.5</v>
      </c>
      <c r="F695" t="n">
        <v>0</v>
      </c>
      <c r="G695" t="n">
        <v>0</v>
      </c>
    </row>
    <row r="696">
      <c r="A696" s="71" t="n">
        <v>694</v>
      </c>
      <c r="B696" t="n">
        <v>16</v>
      </c>
      <c r="C696" t="n">
        <v>32</v>
      </c>
      <c r="D696" t="n">
        <v>1000000000</v>
      </c>
      <c r="E696" t="n">
        <v>10</v>
      </c>
      <c r="F696" t="n">
        <v>0</v>
      </c>
      <c r="G696" t="n">
        <v>0</v>
      </c>
    </row>
    <row r="697">
      <c r="A697" s="71" t="n">
        <v>695</v>
      </c>
      <c r="B697" t="n">
        <v>16</v>
      </c>
      <c r="C697" t="n">
        <v>32</v>
      </c>
      <c r="D697" t="n">
        <v>1000000000</v>
      </c>
      <c r="E697" t="n">
        <v>12.5</v>
      </c>
      <c r="F697" t="n">
        <v>0</v>
      </c>
      <c r="G697" t="n">
        <v>0</v>
      </c>
    </row>
    <row r="698">
      <c r="A698" s="71" t="n">
        <v>696</v>
      </c>
      <c r="B698" t="n">
        <v>16</v>
      </c>
      <c r="C698" t="n">
        <v>32</v>
      </c>
      <c r="D698" t="n">
        <v>1000000000</v>
      </c>
      <c r="E698" t="n">
        <v>15</v>
      </c>
      <c r="F698" t="n">
        <v>0</v>
      </c>
      <c r="G698" t="n">
        <v>0</v>
      </c>
    </row>
    <row r="699">
      <c r="A699" s="71" t="n">
        <v>697</v>
      </c>
      <c r="B699" t="n">
        <v>16</v>
      </c>
      <c r="C699" t="n">
        <v>32</v>
      </c>
      <c r="D699" t="n">
        <v>1000000000</v>
      </c>
      <c r="E699" t="n">
        <v>17.5</v>
      </c>
      <c r="F699" t="n">
        <v>1.662063598632812</v>
      </c>
      <c r="G699" t="n">
        <v>0</v>
      </c>
    </row>
    <row r="700">
      <c r="A700" s="71" t="n">
        <v>698</v>
      </c>
      <c r="B700" t="n">
        <v>16</v>
      </c>
      <c r="C700" t="n">
        <v>32</v>
      </c>
      <c r="D700" t="n">
        <v>1000000000</v>
      </c>
      <c r="E700" t="n">
        <v>20</v>
      </c>
      <c r="F700" t="n">
        <v>16.86611175537109</v>
      </c>
      <c r="G700" t="n">
        <v>0.08640289306640625</v>
      </c>
    </row>
    <row r="701">
      <c r="A701" s="71" t="n">
        <v>699</v>
      </c>
      <c r="B701" t="n">
        <v>16</v>
      </c>
      <c r="C701" t="n">
        <v>32</v>
      </c>
      <c r="D701" t="n">
        <v>1000000000</v>
      </c>
      <c r="E701" t="n">
        <v>22.5</v>
      </c>
      <c r="F701" t="n">
        <v>22.91011810302734</v>
      </c>
      <c r="G701" t="n">
        <v>0.2439498901367188</v>
      </c>
    </row>
    <row r="702">
      <c r="A702" s="71" t="n">
        <v>700</v>
      </c>
      <c r="B702" t="n">
        <v>16</v>
      </c>
      <c r="C702" t="n">
        <v>32</v>
      </c>
      <c r="D702" t="n">
        <v>1000000000</v>
      </c>
      <c r="E702" t="n">
        <v>25</v>
      </c>
      <c r="F702" t="n">
        <v>31.78348541259766</v>
      </c>
      <c r="G702" t="n">
        <v>0.4499435424804688</v>
      </c>
    </row>
    <row r="703">
      <c r="A703" s="71" t="n">
        <v>701</v>
      </c>
      <c r="B703" t="n">
        <v>16</v>
      </c>
      <c r="C703" t="n">
        <v>32</v>
      </c>
      <c r="D703" t="n">
        <v>1000000000</v>
      </c>
      <c r="E703" t="n">
        <v>27.5</v>
      </c>
      <c r="F703" t="n">
        <v>46.24309539794922</v>
      </c>
      <c r="G703" t="n">
        <v>1.339340209960938</v>
      </c>
    </row>
    <row r="704">
      <c r="A704" s="71" t="n">
        <v>702</v>
      </c>
      <c r="B704" t="n">
        <v>16</v>
      </c>
      <c r="C704" t="n">
        <v>32</v>
      </c>
      <c r="D704" t="n">
        <v>1000000000</v>
      </c>
      <c r="E704" t="n">
        <v>30</v>
      </c>
      <c r="F704" t="n">
        <v>48.36292266845703</v>
      </c>
      <c r="G704" t="n">
        <v>1.746749877929688</v>
      </c>
    </row>
    <row r="705">
      <c r="A705" s="71" t="n">
        <v>703</v>
      </c>
      <c r="B705" t="n">
        <v>16</v>
      </c>
      <c r="C705" t="n">
        <v>32</v>
      </c>
      <c r="D705" t="n">
        <v>1000000000</v>
      </c>
      <c r="E705" t="n">
        <v>32.5</v>
      </c>
      <c r="F705" t="n">
        <v>49.18327331542969</v>
      </c>
      <c r="G705" t="n">
        <v>2.326393127441406</v>
      </c>
    </row>
    <row r="706">
      <c r="A706" s="71" t="n">
        <v>704</v>
      </c>
      <c r="B706" t="n">
        <v>16</v>
      </c>
      <c r="C706" t="n">
        <v>32</v>
      </c>
      <c r="D706" t="n">
        <v>1000000000</v>
      </c>
      <c r="E706" t="n">
        <v>35</v>
      </c>
      <c r="F706" t="n">
        <v>49.37515258789062</v>
      </c>
      <c r="G706" t="n">
        <v>2.777862548828125</v>
      </c>
    </row>
    <row r="707">
      <c r="A707" s="71" t="n">
        <v>705</v>
      </c>
      <c r="B707" t="n">
        <v>16</v>
      </c>
      <c r="C707" t="n">
        <v>32</v>
      </c>
      <c r="D707" t="n">
        <v>10000000000</v>
      </c>
      <c r="E707" t="n">
        <v>0</v>
      </c>
      <c r="F707" t="n">
        <v>0</v>
      </c>
      <c r="G707" t="n">
        <v>0</v>
      </c>
    </row>
    <row r="708">
      <c r="A708" s="71" t="n">
        <v>706</v>
      </c>
      <c r="B708" t="n">
        <v>16</v>
      </c>
      <c r="C708" t="n">
        <v>32</v>
      </c>
      <c r="D708" t="n">
        <v>10000000000</v>
      </c>
      <c r="E708" t="n">
        <v>2.5</v>
      </c>
      <c r="F708" t="n">
        <v>0</v>
      </c>
      <c r="G708" t="n">
        <v>0</v>
      </c>
    </row>
    <row r="709">
      <c r="A709" s="71" t="n">
        <v>707</v>
      </c>
      <c r="B709" t="n">
        <v>16</v>
      </c>
      <c r="C709" t="n">
        <v>32</v>
      </c>
      <c r="D709" t="n">
        <v>10000000000</v>
      </c>
      <c r="E709" t="n">
        <v>5</v>
      </c>
      <c r="F709" t="n">
        <v>0</v>
      </c>
      <c r="G709" t="n">
        <v>0</v>
      </c>
    </row>
    <row r="710">
      <c r="A710" s="71" t="n">
        <v>708</v>
      </c>
      <c r="B710" t="n">
        <v>16</v>
      </c>
      <c r="C710" t="n">
        <v>32</v>
      </c>
      <c r="D710" t="n">
        <v>10000000000</v>
      </c>
      <c r="E710" t="n">
        <v>7.5</v>
      </c>
      <c r="F710" t="n">
        <v>0</v>
      </c>
      <c r="G710" t="n">
        <v>0</v>
      </c>
    </row>
    <row r="711">
      <c r="A711" s="71" t="n">
        <v>709</v>
      </c>
      <c r="B711" t="n">
        <v>16</v>
      </c>
      <c r="C711" t="n">
        <v>32</v>
      </c>
      <c r="D711" t="n">
        <v>10000000000</v>
      </c>
      <c r="E711" t="n">
        <v>10</v>
      </c>
      <c r="F711" t="n">
        <v>0</v>
      </c>
      <c r="G711" t="n">
        <v>0</v>
      </c>
    </row>
    <row r="712">
      <c r="A712" s="71" t="n">
        <v>710</v>
      </c>
      <c r="B712" t="n">
        <v>16</v>
      </c>
      <c r="C712" t="n">
        <v>32</v>
      </c>
      <c r="D712" t="n">
        <v>10000000000</v>
      </c>
      <c r="E712" t="n">
        <v>12.5</v>
      </c>
      <c r="F712" t="n">
        <v>0</v>
      </c>
      <c r="G712" t="n">
        <v>0</v>
      </c>
    </row>
    <row r="713">
      <c r="A713" s="71" t="n">
        <v>711</v>
      </c>
      <c r="B713" t="n">
        <v>16</v>
      </c>
      <c r="C713" t="n">
        <v>32</v>
      </c>
      <c r="D713" t="n">
        <v>10000000000</v>
      </c>
      <c r="E713" t="n">
        <v>15</v>
      </c>
      <c r="F713" t="n">
        <v>0</v>
      </c>
      <c r="G713" t="n">
        <v>0</v>
      </c>
    </row>
    <row r="714">
      <c r="A714" s="71" t="n">
        <v>712</v>
      </c>
      <c r="B714" t="n">
        <v>16</v>
      </c>
      <c r="C714" t="n">
        <v>32</v>
      </c>
      <c r="D714" t="n">
        <v>10000000000</v>
      </c>
      <c r="E714" t="n">
        <v>17.5</v>
      </c>
      <c r="F714" t="n">
        <v>0.16937255859375</v>
      </c>
      <c r="G714" t="n">
        <v>0</v>
      </c>
    </row>
    <row r="715">
      <c r="A715" s="71" t="n">
        <v>713</v>
      </c>
      <c r="B715" t="n">
        <v>16</v>
      </c>
      <c r="C715" t="n">
        <v>32</v>
      </c>
      <c r="D715" t="n">
        <v>10000000000</v>
      </c>
      <c r="E715" t="n">
        <v>20</v>
      </c>
      <c r="F715" t="n">
        <v>1.378822326660156</v>
      </c>
      <c r="G715" t="n">
        <v>0</v>
      </c>
    </row>
    <row r="716">
      <c r="A716" s="71" t="n">
        <v>714</v>
      </c>
      <c r="B716" t="n">
        <v>16</v>
      </c>
      <c r="C716" t="n">
        <v>32</v>
      </c>
      <c r="D716" t="n">
        <v>10000000000</v>
      </c>
      <c r="E716" t="n">
        <v>22.5</v>
      </c>
      <c r="F716" t="n">
        <v>12.6678466796875</v>
      </c>
      <c r="G716" t="n">
        <v>0</v>
      </c>
    </row>
    <row r="717">
      <c r="A717" s="71" t="n">
        <v>715</v>
      </c>
      <c r="B717" t="n">
        <v>16</v>
      </c>
      <c r="C717" t="n">
        <v>32</v>
      </c>
      <c r="D717" t="n">
        <v>10000000000</v>
      </c>
      <c r="E717" t="n">
        <v>25</v>
      </c>
      <c r="F717" t="n">
        <v>18.46694946289062</v>
      </c>
      <c r="G717" t="n">
        <v>0.077056884765625</v>
      </c>
    </row>
    <row r="718">
      <c r="A718" s="71" t="n">
        <v>716</v>
      </c>
      <c r="B718" t="n">
        <v>16</v>
      </c>
      <c r="C718" t="n">
        <v>32</v>
      </c>
      <c r="D718" t="n">
        <v>10000000000</v>
      </c>
      <c r="E718" t="n">
        <v>27.5</v>
      </c>
      <c r="F718" t="n">
        <v>44.6441650390625</v>
      </c>
      <c r="G718" t="n">
        <v>0.3202438354492188</v>
      </c>
    </row>
    <row r="719">
      <c r="A719" s="71" t="n">
        <v>717</v>
      </c>
      <c r="B719" t="n">
        <v>16</v>
      </c>
      <c r="C719" t="n">
        <v>32</v>
      </c>
      <c r="D719" t="n">
        <v>10000000000</v>
      </c>
      <c r="E719" t="n">
        <v>30</v>
      </c>
      <c r="F719" t="n">
        <v>49.82471466064453</v>
      </c>
      <c r="G719" t="n">
        <v>0.4312515258789062</v>
      </c>
    </row>
    <row r="720">
      <c r="A720" s="71" t="n">
        <v>718</v>
      </c>
      <c r="B720" t="n">
        <v>16</v>
      </c>
      <c r="C720" t="n">
        <v>32</v>
      </c>
      <c r="D720" t="n">
        <v>10000000000</v>
      </c>
      <c r="E720" t="n">
        <v>32.5</v>
      </c>
      <c r="F720" t="n">
        <v>48.24504852294922</v>
      </c>
      <c r="G720" t="n">
        <v>0.5384445190429688</v>
      </c>
    </row>
    <row r="721">
      <c r="A721" s="71" t="n">
        <v>719</v>
      </c>
      <c r="B721" t="n">
        <v>16</v>
      </c>
      <c r="C721" t="n">
        <v>32</v>
      </c>
      <c r="D721" t="n">
        <v>10000000000</v>
      </c>
      <c r="E721" t="n">
        <v>35</v>
      </c>
      <c r="F721" t="n">
        <v>50.65593719482422</v>
      </c>
      <c r="G721" t="n">
        <v>0.5723953247070312</v>
      </c>
    </row>
    <row r="722">
      <c r="A722" s="71" t="n">
        <v>720</v>
      </c>
      <c r="B722" t="n">
        <v>16</v>
      </c>
      <c r="C722" t="n">
        <v>32</v>
      </c>
      <c r="D722" t="n">
        <v>30000000000</v>
      </c>
      <c r="E722" t="n">
        <v>0</v>
      </c>
      <c r="F722" t="n">
        <v>0</v>
      </c>
      <c r="G722" t="n">
        <v>0</v>
      </c>
    </row>
    <row r="723">
      <c r="A723" s="71" t="n">
        <v>721</v>
      </c>
      <c r="B723" t="n">
        <v>16</v>
      </c>
      <c r="C723" t="n">
        <v>32</v>
      </c>
      <c r="D723" t="n">
        <v>30000000000</v>
      </c>
      <c r="E723" t="n">
        <v>2.5</v>
      </c>
      <c r="F723" t="n">
        <v>0</v>
      </c>
      <c r="G723" t="n">
        <v>0</v>
      </c>
    </row>
    <row r="724">
      <c r="A724" s="71" t="n">
        <v>722</v>
      </c>
      <c r="B724" t="n">
        <v>16</v>
      </c>
      <c r="C724" t="n">
        <v>32</v>
      </c>
      <c r="D724" t="n">
        <v>30000000000</v>
      </c>
      <c r="E724" t="n">
        <v>5</v>
      </c>
      <c r="F724" t="n">
        <v>0</v>
      </c>
      <c r="G724" t="n">
        <v>0</v>
      </c>
    </row>
    <row r="725">
      <c r="A725" s="71" t="n">
        <v>723</v>
      </c>
      <c r="B725" t="n">
        <v>16</v>
      </c>
      <c r="C725" t="n">
        <v>32</v>
      </c>
      <c r="D725" t="n">
        <v>30000000000</v>
      </c>
      <c r="E725" t="n">
        <v>7.5</v>
      </c>
      <c r="F725" t="n">
        <v>0</v>
      </c>
      <c r="G725" t="n">
        <v>0</v>
      </c>
    </row>
    <row r="726">
      <c r="A726" s="71" t="n">
        <v>724</v>
      </c>
      <c r="B726" t="n">
        <v>16</v>
      </c>
      <c r="C726" t="n">
        <v>32</v>
      </c>
      <c r="D726" t="n">
        <v>30000000000</v>
      </c>
      <c r="E726" t="n">
        <v>10</v>
      </c>
      <c r="F726" t="n">
        <v>0</v>
      </c>
      <c r="G726" t="n">
        <v>0</v>
      </c>
    </row>
    <row r="727">
      <c r="A727" s="71" t="n">
        <v>725</v>
      </c>
      <c r="B727" t="n">
        <v>16</v>
      </c>
      <c r="C727" t="n">
        <v>32</v>
      </c>
      <c r="D727" t="n">
        <v>30000000000</v>
      </c>
      <c r="E727" t="n">
        <v>12.5</v>
      </c>
      <c r="F727" t="n">
        <v>0</v>
      </c>
      <c r="G727" t="n">
        <v>0</v>
      </c>
    </row>
    <row r="728">
      <c r="A728" s="71" t="n">
        <v>726</v>
      </c>
      <c r="B728" t="n">
        <v>16</v>
      </c>
      <c r="C728" t="n">
        <v>32</v>
      </c>
      <c r="D728" t="n">
        <v>30000000000</v>
      </c>
      <c r="E728" t="n">
        <v>15</v>
      </c>
      <c r="F728" t="n">
        <v>0</v>
      </c>
      <c r="G728" t="n">
        <v>0</v>
      </c>
    </row>
    <row r="729">
      <c r="A729" s="71" t="n">
        <v>727</v>
      </c>
      <c r="B729" t="n">
        <v>16</v>
      </c>
      <c r="C729" t="n">
        <v>32</v>
      </c>
      <c r="D729" t="n">
        <v>30000000000</v>
      </c>
      <c r="E729" t="n">
        <v>17.5</v>
      </c>
      <c r="F729" t="n">
        <v>0</v>
      </c>
      <c r="G729" t="n">
        <v>0</v>
      </c>
    </row>
    <row r="730">
      <c r="A730" s="71" t="n">
        <v>728</v>
      </c>
      <c r="B730" t="n">
        <v>16</v>
      </c>
      <c r="C730" t="n">
        <v>32</v>
      </c>
      <c r="D730" t="n">
        <v>30000000000</v>
      </c>
      <c r="E730" t="n">
        <v>20</v>
      </c>
      <c r="F730" t="n">
        <v>6.629562377929688</v>
      </c>
      <c r="G730" t="n">
        <v>0</v>
      </c>
    </row>
    <row r="731">
      <c r="A731" s="71" t="n">
        <v>729</v>
      </c>
      <c r="B731" t="n">
        <v>16</v>
      </c>
      <c r="C731" t="n">
        <v>32</v>
      </c>
      <c r="D731" t="n">
        <v>30000000000</v>
      </c>
      <c r="E731" t="n">
        <v>22.5</v>
      </c>
      <c r="F731" t="n">
        <v>0</v>
      </c>
      <c r="G731" t="n">
        <v>0</v>
      </c>
    </row>
    <row r="732">
      <c r="A732" s="71" t="n">
        <v>730</v>
      </c>
      <c r="B732" t="n">
        <v>16</v>
      </c>
      <c r="C732" t="n">
        <v>32</v>
      </c>
      <c r="D732" t="n">
        <v>30000000000</v>
      </c>
      <c r="E732" t="n">
        <v>25</v>
      </c>
      <c r="F732" t="n">
        <v>47.68409729003906</v>
      </c>
      <c r="G732" t="n">
        <v>0</v>
      </c>
    </row>
    <row r="733">
      <c r="A733" s="71" t="n">
        <v>731</v>
      </c>
      <c r="B733" t="n">
        <v>16</v>
      </c>
      <c r="C733" t="n">
        <v>32</v>
      </c>
      <c r="D733" t="n">
        <v>30000000000</v>
      </c>
      <c r="E733" t="n">
        <v>27.5</v>
      </c>
      <c r="F733" t="n">
        <v>27.39276885986328</v>
      </c>
      <c r="G733" t="n">
        <v>0</v>
      </c>
    </row>
    <row r="734">
      <c r="A734" s="71" t="n">
        <v>732</v>
      </c>
      <c r="B734" t="n">
        <v>16</v>
      </c>
      <c r="C734" t="n">
        <v>32</v>
      </c>
      <c r="D734" t="n">
        <v>30000000000</v>
      </c>
      <c r="E734" t="n">
        <v>30</v>
      </c>
      <c r="F734" t="n">
        <v>39.96315002441406</v>
      </c>
      <c r="G734" t="n">
        <v>0.4430770874023438</v>
      </c>
    </row>
    <row r="735">
      <c r="A735" s="71" t="n">
        <v>733</v>
      </c>
      <c r="B735" t="n">
        <v>16</v>
      </c>
      <c r="C735" t="n">
        <v>32</v>
      </c>
      <c r="D735" t="n">
        <v>30000000000</v>
      </c>
      <c r="E735" t="n">
        <v>32.5</v>
      </c>
      <c r="F735" t="n">
        <v>60.37807464599609</v>
      </c>
      <c r="G735" t="n">
        <v>0.6877899169921875</v>
      </c>
    </row>
    <row r="736">
      <c r="A736" s="71" t="n">
        <v>734</v>
      </c>
      <c r="B736" t="n">
        <v>16</v>
      </c>
      <c r="C736" t="n">
        <v>32</v>
      </c>
      <c r="D736" t="n">
        <v>30000000000</v>
      </c>
      <c r="E736" t="n">
        <v>35</v>
      </c>
      <c r="F736" t="n">
        <v>57.79552459716797</v>
      </c>
      <c r="G736" t="n">
        <v>0.628662109375</v>
      </c>
    </row>
    <row r="737">
      <c r="A737" s="71" t="n">
        <v>735</v>
      </c>
      <c r="B737" t="n">
        <v>16</v>
      </c>
      <c r="C737" t="n">
        <v>64</v>
      </c>
      <c r="D737" t="n">
        <v>1000000</v>
      </c>
      <c r="E737" t="n">
        <v>0</v>
      </c>
      <c r="F737" t="n">
        <v>0</v>
      </c>
      <c r="G737" t="n">
        <v>0</v>
      </c>
    </row>
    <row r="738">
      <c r="A738" s="71" t="n">
        <v>736</v>
      </c>
      <c r="B738" t="n">
        <v>16</v>
      </c>
      <c r="C738" t="n">
        <v>64</v>
      </c>
      <c r="D738" t="n">
        <v>1000000</v>
      </c>
      <c r="E738" t="n">
        <v>2.5</v>
      </c>
      <c r="F738" t="n">
        <v>0</v>
      </c>
      <c r="G738" t="n">
        <v>0</v>
      </c>
    </row>
    <row r="739">
      <c r="A739" s="71" t="n">
        <v>737</v>
      </c>
      <c r="B739" t="n">
        <v>16</v>
      </c>
      <c r="C739" t="n">
        <v>64</v>
      </c>
      <c r="D739" t="n">
        <v>1000000</v>
      </c>
      <c r="E739" t="n">
        <v>5</v>
      </c>
      <c r="F739" t="n">
        <v>0</v>
      </c>
      <c r="G739" t="n">
        <v>0</v>
      </c>
    </row>
    <row r="740">
      <c r="A740" s="71" t="n">
        <v>738</v>
      </c>
      <c r="B740" t="n">
        <v>16</v>
      </c>
      <c r="C740" t="n">
        <v>64</v>
      </c>
      <c r="D740" t="n">
        <v>1000000</v>
      </c>
      <c r="E740" t="n">
        <v>7.5</v>
      </c>
      <c r="F740" t="n">
        <v>0</v>
      </c>
      <c r="G740" t="n">
        <v>0</v>
      </c>
    </row>
    <row r="741">
      <c r="A741" s="71" t="n">
        <v>739</v>
      </c>
      <c r="B741" t="n">
        <v>16</v>
      </c>
      <c r="C741" t="n">
        <v>64</v>
      </c>
      <c r="D741" t="n">
        <v>1000000</v>
      </c>
      <c r="E741" t="n">
        <v>10</v>
      </c>
      <c r="F741" t="n">
        <v>0</v>
      </c>
      <c r="G741" t="n">
        <v>0</v>
      </c>
    </row>
    <row r="742">
      <c r="A742" s="71" t="n">
        <v>740</v>
      </c>
      <c r="B742" t="n">
        <v>16</v>
      </c>
      <c r="C742" t="n">
        <v>64</v>
      </c>
      <c r="D742" t="n">
        <v>1000000</v>
      </c>
      <c r="E742" t="n">
        <v>12.5</v>
      </c>
      <c r="F742" t="n">
        <v>0.00972747802734375</v>
      </c>
      <c r="G742" t="n">
        <v>0.03299713134765625</v>
      </c>
    </row>
    <row r="743">
      <c r="A743" s="71" t="n">
        <v>741</v>
      </c>
      <c r="B743" t="n">
        <v>16</v>
      </c>
      <c r="C743" t="n">
        <v>64</v>
      </c>
      <c r="D743" t="n">
        <v>1000000</v>
      </c>
      <c r="E743" t="n">
        <v>15</v>
      </c>
      <c r="F743" t="n">
        <v>0.3454208374023438</v>
      </c>
      <c r="G743" t="n">
        <v>0.7274627685546875</v>
      </c>
    </row>
    <row r="744">
      <c r="A744" s="71" t="n">
        <v>742</v>
      </c>
      <c r="B744" t="n">
        <v>16</v>
      </c>
      <c r="C744" t="n">
        <v>64</v>
      </c>
      <c r="D744" t="n">
        <v>1000000</v>
      </c>
      <c r="E744" t="n">
        <v>17.5</v>
      </c>
      <c r="F744" t="n">
        <v>2.809333801269531</v>
      </c>
      <c r="G744" t="n">
        <v>4.018592834472656</v>
      </c>
    </row>
    <row r="745">
      <c r="A745" s="71" t="n">
        <v>743</v>
      </c>
      <c r="B745" t="n">
        <v>16</v>
      </c>
      <c r="C745" t="n">
        <v>64</v>
      </c>
      <c r="D745" t="n">
        <v>1000000</v>
      </c>
      <c r="E745" t="n">
        <v>20</v>
      </c>
      <c r="F745" t="n">
        <v>10.15415191650391</v>
      </c>
      <c r="G745" t="n">
        <v>12.09392547607422</v>
      </c>
    </row>
    <row r="746">
      <c r="A746" s="71" t="n">
        <v>744</v>
      </c>
      <c r="B746" t="n">
        <v>16</v>
      </c>
      <c r="C746" t="n">
        <v>64</v>
      </c>
      <c r="D746" t="n">
        <v>1000000</v>
      </c>
      <c r="E746" t="n">
        <v>22.5</v>
      </c>
      <c r="F746" t="n">
        <v>21.39244079589844</v>
      </c>
      <c r="G746" t="n">
        <v>23.26545715332031</v>
      </c>
    </row>
    <row r="747">
      <c r="A747" s="71" t="n">
        <v>745</v>
      </c>
      <c r="B747" t="n">
        <v>16</v>
      </c>
      <c r="C747" t="n">
        <v>64</v>
      </c>
      <c r="D747" t="n">
        <v>1000000</v>
      </c>
      <c r="E747" t="n">
        <v>25</v>
      </c>
      <c r="F747" t="n">
        <v>34.70287322998047</v>
      </c>
      <c r="G747" t="n">
        <v>34.991455078125</v>
      </c>
    </row>
    <row r="748">
      <c r="A748" s="71" t="n">
        <v>746</v>
      </c>
      <c r="B748" t="n">
        <v>16</v>
      </c>
      <c r="C748" t="n">
        <v>64</v>
      </c>
      <c r="D748" t="n">
        <v>1000000</v>
      </c>
      <c r="E748" t="n">
        <v>27.5</v>
      </c>
      <c r="F748" t="n">
        <v>44.96860504150391</v>
      </c>
      <c r="G748" t="n">
        <v>44.56977844238281</v>
      </c>
    </row>
    <row r="749">
      <c r="A749" s="71" t="n">
        <v>747</v>
      </c>
      <c r="B749" t="n">
        <v>16</v>
      </c>
      <c r="C749" t="n">
        <v>64</v>
      </c>
      <c r="D749" t="n">
        <v>1000000</v>
      </c>
      <c r="E749" t="n">
        <v>30</v>
      </c>
      <c r="F749" t="n">
        <v>49.18804168701172</v>
      </c>
      <c r="G749" t="n">
        <v>48.87466430664062</v>
      </c>
    </row>
    <row r="750">
      <c r="A750" s="71" t="n">
        <v>748</v>
      </c>
      <c r="B750" t="n">
        <v>16</v>
      </c>
      <c r="C750" t="n">
        <v>64</v>
      </c>
      <c r="D750" t="n">
        <v>1000000</v>
      </c>
      <c r="E750" t="n">
        <v>32.5</v>
      </c>
      <c r="F750" t="n">
        <v>49.88441467285156</v>
      </c>
      <c r="G750" t="n">
        <v>49.79896545410156</v>
      </c>
    </row>
    <row r="751">
      <c r="A751" s="71" t="n">
        <v>749</v>
      </c>
      <c r="B751" t="n">
        <v>16</v>
      </c>
      <c r="C751" t="n">
        <v>64</v>
      </c>
      <c r="D751" t="n">
        <v>1000000</v>
      </c>
      <c r="E751" t="n">
        <v>35</v>
      </c>
      <c r="F751" t="n">
        <v>50.14095306396484</v>
      </c>
      <c r="G751" t="n">
        <v>50.00591278076172</v>
      </c>
    </row>
    <row r="752">
      <c r="A752" s="71" t="n">
        <v>750</v>
      </c>
      <c r="B752" t="n">
        <v>16</v>
      </c>
      <c r="C752" t="n">
        <v>64</v>
      </c>
      <c r="D752" t="n">
        <v>15000000</v>
      </c>
      <c r="E752" t="n">
        <v>0</v>
      </c>
      <c r="F752" t="n">
        <v>0</v>
      </c>
      <c r="G752" t="n">
        <v>0</v>
      </c>
    </row>
    <row r="753">
      <c r="A753" s="71" t="n">
        <v>751</v>
      </c>
      <c r="B753" t="n">
        <v>16</v>
      </c>
      <c r="C753" t="n">
        <v>64</v>
      </c>
      <c r="D753" t="n">
        <v>15000000</v>
      </c>
      <c r="E753" t="n">
        <v>2.5</v>
      </c>
      <c r="F753" t="n">
        <v>0</v>
      </c>
      <c r="G753" t="n">
        <v>0</v>
      </c>
    </row>
    <row r="754">
      <c r="A754" s="71" t="n">
        <v>752</v>
      </c>
      <c r="B754" t="n">
        <v>16</v>
      </c>
      <c r="C754" t="n">
        <v>64</v>
      </c>
      <c r="D754" t="n">
        <v>15000000</v>
      </c>
      <c r="E754" t="n">
        <v>5</v>
      </c>
      <c r="F754" t="n">
        <v>0</v>
      </c>
      <c r="G754" t="n">
        <v>0</v>
      </c>
    </row>
    <row r="755">
      <c r="A755" s="71" t="n">
        <v>753</v>
      </c>
      <c r="B755" t="n">
        <v>16</v>
      </c>
      <c r="C755" t="n">
        <v>64</v>
      </c>
      <c r="D755" t="n">
        <v>15000000</v>
      </c>
      <c r="E755" t="n">
        <v>7.5</v>
      </c>
      <c r="F755" t="n">
        <v>0</v>
      </c>
      <c r="G755" t="n">
        <v>0</v>
      </c>
    </row>
    <row r="756">
      <c r="A756" s="71" t="n">
        <v>754</v>
      </c>
      <c r="B756" t="n">
        <v>16</v>
      </c>
      <c r="C756" t="n">
        <v>64</v>
      </c>
      <c r="D756" t="n">
        <v>15000000</v>
      </c>
      <c r="E756" t="n">
        <v>10</v>
      </c>
      <c r="F756" t="n">
        <v>0</v>
      </c>
      <c r="G756" t="n">
        <v>0</v>
      </c>
    </row>
    <row r="757">
      <c r="A757" s="71" t="n">
        <v>755</v>
      </c>
      <c r="B757" t="n">
        <v>16</v>
      </c>
      <c r="C757" t="n">
        <v>64</v>
      </c>
      <c r="D757" t="n">
        <v>15000000</v>
      </c>
      <c r="E757" t="n">
        <v>12.5</v>
      </c>
      <c r="F757" t="n">
        <v>0.02117156982421875</v>
      </c>
      <c r="G757" t="n">
        <v>0</v>
      </c>
    </row>
    <row r="758">
      <c r="A758" s="71" t="n">
        <v>756</v>
      </c>
      <c r="B758" t="n">
        <v>16</v>
      </c>
      <c r="C758" t="n">
        <v>64</v>
      </c>
      <c r="D758" t="n">
        <v>15000000</v>
      </c>
      <c r="E758" t="n">
        <v>15</v>
      </c>
      <c r="F758" t="n">
        <v>0.2737045288085938</v>
      </c>
      <c r="G758" t="n">
        <v>0</v>
      </c>
    </row>
    <row r="759">
      <c r="A759" s="71" t="n">
        <v>757</v>
      </c>
      <c r="B759" t="n">
        <v>16</v>
      </c>
      <c r="C759" t="n">
        <v>64</v>
      </c>
      <c r="D759" t="n">
        <v>15000000</v>
      </c>
      <c r="E759" t="n">
        <v>17.5</v>
      </c>
      <c r="F759" t="n">
        <v>2.933120727539062</v>
      </c>
      <c r="G759" t="n">
        <v>0.0152587890625</v>
      </c>
    </row>
    <row r="760">
      <c r="A760" s="71" t="n">
        <v>758</v>
      </c>
      <c r="B760" t="n">
        <v>16</v>
      </c>
      <c r="C760" t="n">
        <v>64</v>
      </c>
      <c r="D760" t="n">
        <v>15000000</v>
      </c>
      <c r="E760" t="n">
        <v>20</v>
      </c>
      <c r="F760" t="n">
        <v>9.694671630859375</v>
      </c>
      <c r="G760" t="n">
        <v>0.1516342163085938</v>
      </c>
    </row>
    <row r="761">
      <c r="A761" s="71" t="n">
        <v>759</v>
      </c>
      <c r="B761" t="n">
        <v>16</v>
      </c>
      <c r="C761" t="n">
        <v>64</v>
      </c>
      <c r="D761" t="n">
        <v>15000000</v>
      </c>
      <c r="E761" t="n">
        <v>22.5</v>
      </c>
      <c r="F761" t="n">
        <v>21.94766998291016</v>
      </c>
      <c r="G761" t="n">
        <v>1.76239013671875</v>
      </c>
    </row>
    <row r="762">
      <c r="A762" s="71" t="n">
        <v>760</v>
      </c>
      <c r="B762" t="n">
        <v>16</v>
      </c>
      <c r="C762" t="n">
        <v>64</v>
      </c>
      <c r="D762" t="n">
        <v>15000000</v>
      </c>
      <c r="E762" t="n">
        <v>25</v>
      </c>
      <c r="F762" t="n">
        <v>35.15853881835938</v>
      </c>
      <c r="G762" t="n">
        <v>8.672523498535156</v>
      </c>
    </row>
    <row r="763">
      <c r="A763" s="71" t="n">
        <v>761</v>
      </c>
      <c r="B763" t="n">
        <v>16</v>
      </c>
      <c r="C763" t="n">
        <v>64</v>
      </c>
      <c r="D763" t="n">
        <v>15000000</v>
      </c>
      <c r="E763" t="n">
        <v>27.5</v>
      </c>
      <c r="F763" t="n">
        <v>45.80135345458984</v>
      </c>
      <c r="G763" t="n">
        <v>21.36650085449219</v>
      </c>
    </row>
    <row r="764">
      <c r="A764" s="71" t="n">
        <v>762</v>
      </c>
      <c r="B764" t="n">
        <v>16</v>
      </c>
      <c r="C764" t="n">
        <v>64</v>
      </c>
      <c r="D764" t="n">
        <v>15000000</v>
      </c>
      <c r="E764" t="n">
        <v>30</v>
      </c>
      <c r="F764" t="n">
        <v>49.06902313232422</v>
      </c>
      <c r="G764" t="n">
        <v>33.07533264160156</v>
      </c>
    </row>
    <row r="765">
      <c r="A765" s="71" t="n">
        <v>763</v>
      </c>
      <c r="B765" t="n">
        <v>16</v>
      </c>
      <c r="C765" t="n">
        <v>64</v>
      </c>
      <c r="D765" t="n">
        <v>15000000</v>
      </c>
      <c r="E765" t="n">
        <v>32.5</v>
      </c>
      <c r="F765" t="n">
        <v>49.60193634033203</v>
      </c>
      <c r="G765" t="n">
        <v>42.04864501953125</v>
      </c>
    </row>
    <row r="766">
      <c r="A766" s="71" t="n">
        <v>764</v>
      </c>
      <c r="B766" t="n">
        <v>16</v>
      </c>
      <c r="C766" t="n">
        <v>64</v>
      </c>
      <c r="D766" t="n">
        <v>15000000</v>
      </c>
      <c r="E766" t="n">
        <v>35</v>
      </c>
      <c r="F766" t="n">
        <v>50.08983612060547</v>
      </c>
      <c r="G766" t="n">
        <v>47.24063873291016</v>
      </c>
    </row>
    <row r="767">
      <c r="A767" s="71" t="n">
        <v>765</v>
      </c>
      <c r="B767" t="n">
        <v>16</v>
      </c>
      <c r="C767" t="n">
        <v>64</v>
      </c>
      <c r="D767" t="n">
        <v>30000000</v>
      </c>
      <c r="E767" t="n">
        <v>0</v>
      </c>
      <c r="F767" t="n">
        <v>0</v>
      </c>
      <c r="G767" t="n">
        <v>0</v>
      </c>
    </row>
    <row r="768">
      <c r="A768" s="71" t="n">
        <v>766</v>
      </c>
      <c r="B768" t="n">
        <v>16</v>
      </c>
      <c r="C768" t="n">
        <v>64</v>
      </c>
      <c r="D768" t="n">
        <v>30000000</v>
      </c>
      <c r="E768" t="n">
        <v>2.5</v>
      </c>
      <c r="F768" t="n">
        <v>0</v>
      </c>
      <c r="G768" t="n">
        <v>0</v>
      </c>
    </row>
    <row r="769">
      <c r="A769" s="71" t="n">
        <v>767</v>
      </c>
      <c r="B769" t="n">
        <v>16</v>
      </c>
      <c r="C769" t="n">
        <v>64</v>
      </c>
      <c r="D769" t="n">
        <v>30000000</v>
      </c>
      <c r="E769" t="n">
        <v>5</v>
      </c>
      <c r="F769" t="n">
        <v>0</v>
      </c>
      <c r="G769" t="n">
        <v>0</v>
      </c>
    </row>
    <row r="770">
      <c r="A770" s="71" t="n">
        <v>768</v>
      </c>
      <c r="B770" t="n">
        <v>16</v>
      </c>
      <c r="C770" t="n">
        <v>64</v>
      </c>
      <c r="D770" t="n">
        <v>30000000</v>
      </c>
      <c r="E770" t="n">
        <v>7.5</v>
      </c>
      <c r="F770" t="n">
        <v>0</v>
      </c>
      <c r="G770" t="n">
        <v>0</v>
      </c>
    </row>
    <row r="771">
      <c r="A771" s="71" t="n">
        <v>769</v>
      </c>
      <c r="B771" t="n">
        <v>16</v>
      </c>
      <c r="C771" t="n">
        <v>64</v>
      </c>
      <c r="D771" t="n">
        <v>30000000</v>
      </c>
      <c r="E771" t="n">
        <v>10</v>
      </c>
      <c r="F771" t="n">
        <v>0</v>
      </c>
      <c r="G771" t="n">
        <v>0</v>
      </c>
    </row>
    <row r="772">
      <c r="A772" s="71" t="n">
        <v>770</v>
      </c>
      <c r="B772" t="n">
        <v>16</v>
      </c>
      <c r="C772" t="n">
        <v>64</v>
      </c>
      <c r="D772" t="n">
        <v>30000000</v>
      </c>
      <c r="E772" t="n">
        <v>12.5</v>
      </c>
      <c r="F772" t="n">
        <v>0.0202178955078125</v>
      </c>
      <c r="G772" t="n">
        <v>0</v>
      </c>
    </row>
    <row r="773">
      <c r="A773" s="71" t="n">
        <v>771</v>
      </c>
      <c r="B773" t="n">
        <v>16</v>
      </c>
      <c r="C773" t="n">
        <v>64</v>
      </c>
      <c r="D773" t="n">
        <v>30000000</v>
      </c>
      <c r="E773" t="n">
        <v>15</v>
      </c>
      <c r="F773" t="n">
        <v>0.5247116088867188</v>
      </c>
      <c r="G773" t="n">
        <v>0</v>
      </c>
    </row>
    <row r="774">
      <c r="A774" s="71" t="n">
        <v>772</v>
      </c>
      <c r="B774" t="n">
        <v>16</v>
      </c>
      <c r="C774" t="n">
        <v>64</v>
      </c>
      <c r="D774" t="n">
        <v>30000000</v>
      </c>
      <c r="E774" t="n">
        <v>17.5</v>
      </c>
      <c r="F774" t="n">
        <v>3.32489013671875</v>
      </c>
      <c r="G774" t="n">
        <v>0</v>
      </c>
    </row>
    <row r="775">
      <c r="A775" s="71" t="n">
        <v>773</v>
      </c>
      <c r="B775" t="n">
        <v>16</v>
      </c>
      <c r="C775" t="n">
        <v>64</v>
      </c>
      <c r="D775" t="n">
        <v>30000000</v>
      </c>
      <c r="E775" t="n">
        <v>20</v>
      </c>
      <c r="F775" t="n">
        <v>9.930419921875</v>
      </c>
      <c r="G775" t="n">
        <v>0.1125335693359375</v>
      </c>
    </row>
    <row r="776">
      <c r="A776" s="71" t="n">
        <v>774</v>
      </c>
      <c r="B776" t="n">
        <v>16</v>
      </c>
      <c r="C776" t="n">
        <v>64</v>
      </c>
      <c r="D776" t="n">
        <v>30000000</v>
      </c>
      <c r="E776" t="n">
        <v>22.5</v>
      </c>
      <c r="F776" t="n">
        <v>21.26960754394531</v>
      </c>
      <c r="G776" t="n">
        <v>1.230621337890625</v>
      </c>
    </row>
    <row r="777">
      <c r="A777" s="71" t="n">
        <v>775</v>
      </c>
      <c r="B777" t="n">
        <v>16</v>
      </c>
      <c r="C777" t="n">
        <v>64</v>
      </c>
      <c r="D777" t="n">
        <v>30000000</v>
      </c>
      <c r="E777" t="n">
        <v>25</v>
      </c>
      <c r="F777" t="n">
        <v>34.46273803710938</v>
      </c>
      <c r="G777" t="n">
        <v>4.906845092773438</v>
      </c>
    </row>
    <row r="778">
      <c r="A778" s="71" t="n">
        <v>776</v>
      </c>
      <c r="B778" t="n">
        <v>16</v>
      </c>
      <c r="C778" t="n">
        <v>64</v>
      </c>
      <c r="D778" t="n">
        <v>30000000</v>
      </c>
      <c r="E778" t="n">
        <v>27.5</v>
      </c>
      <c r="F778" t="n">
        <v>46.05197906494141</v>
      </c>
      <c r="G778" t="n">
        <v>13.16280364990234</v>
      </c>
    </row>
    <row r="779">
      <c r="A779" s="71" t="n">
        <v>777</v>
      </c>
      <c r="B779" t="n">
        <v>16</v>
      </c>
      <c r="C779" t="n">
        <v>64</v>
      </c>
      <c r="D779" t="n">
        <v>30000000</v>
      </c>
      <c r="E779" t="n">
        <v>30</v>
      </c>
      <c r="F779" t="n">
        <v>48.96793365478516</v>
      </c>
      <c r="G779" t="n">
        <v>22.66464233398438</v>
      </c>
    </row>
    <row r="780">
      <c r="A780" s="71" t="n">
        <v>778</v>
      </c>
      <c r="B780" t="n">
        <v>16</v>
      </c>
      <c r="C780" t="n">
        <v>64</v>
      </c>
      <c r="D780" t="n">
        <v>30000000</v>
      </c>
      <c r="E780" t="n">
        <v>32.5</v>
      </c>
      <c r="F780" t="n">
        <v>49.91664886474609</v>
      </c>
      <c r="G780" t="n">
        <v>33.09326171875</v>
      </c>
    </row>
    <row r="781">
      <c r="A781" s="71" t="n">
        <v>779</v>
      </c>
      <c r="B781" t="n">
        <v>16</v>
      </c>
      <c r="C781" t="n">
        <v>64</v>
      </c>
      <c r="D781" t="n">
        <v>30000000</v>
      </c>
      <c r="E781" t="n">
        <v>35</v>
      </c>
      <c r="F781" t="n">
        <v>50.14076232910156</v>
      </c>
      <c r="G781" t="n">
        <v>41.58172607421875</v>
      </c>
    </row>
    <row r="782">
      <c r="A782" s="71" t="n">
        <v>780</v>
      </c>
      <c r="B782" t="n">
        <v>16</v>
      </c>
      <c r="C782" t="n">
        <v>64</v>
      </c>
      <c r="D782" t="n">
        <v>100000000</v>
      </c>
      <c r="E782" t="n">
        <v>0</v>
      </c>
      <c r="F782" t="n">
        <v>0</v>
      </c>
      <c r="G782" t="n">
        <v>0</v>
      </c>
    </row>
    <row r="783">
      <c r="A783" s="71" t="n">
        <v>781</v>
      </c>
      <c r="B783" t="n">
        <v>16</v>
      </c>
      <c r="C783" t="n">
        <v>64</v>
      </c>
      <c r="D783" t="n">
        <v>100000000</v>
      </c>
      <c r="E783" t="n">
        <v>2.5</v>
      </c>
      <c r="F783" t="n">
        <v>0</v>
      </c>
      <c r="G783" t="n">
        <v>0</v>
      </c>
    </row>
    <row r="784">
      <c r="A784" s="71" t="n">
        <v>782</v>
      </c>
      <c r="B784" t="n">
        <v>16</v>
      </c>
      <c r="C784" t="n">
        <v>64</v>
      </c>
      <c r="D784" t="n">
        <v>100000000</v>
      </c>
      <c r="E784" t="n">
        <v>5</v>
      </c>
      <c r="F784" t="n">
        <v>0</v>
      </c>
      <c r="G784" t="n">
        <v>0</v>
      </c>
    </row>
    <row r="785">
      <c r="A785" s="71" t="n">
        <v>783</v>
      </c>
      <c r="B785" t="n">
        <v>16</v>
      </c>
      <c r="C785" t="n">
        <v>64</v>
      </c>
      <c r="D785" t="n">
        <v>100000000</v>
      </c>
      <c r="E785" t="n">
        <v>7.5</v>
      </c>
      <c r="F785" t="n">
        <v>0</v>
      </c>
      <c r="G785" t="n">
        <v>0</v>
      </c>
    </row>
    <row r="786">
      <c r="A786" s="71" t="n">
        <v>784</v>
      </c>
      <c r="B786" t="n">
        <v>16</v>
      </c>
      <c r="C786" t="n">
        <v>64</v>
      </c>
      <c r="D786" t="n">
        <v>100000000</v>
      </c>
      <c r="E786" t="n">
        <v>10</v>
      </c>
      <c r="F786" t="n">
        <v>0</v>
      </c>
      <c r="G786" t="n">
        <v>0</v>
      </c>
    </row>
    <row r="787">
      <c r="A787" s="71" t="n">
        <v>785</v>
      </c>
      <c r="B787" t="n">
        <v>16</v>
      </c>
      <c r="C787" t="n">
        <v>64</v>
      </c>
      <c r="D787" t="n">
        <v>100000000</v>
      </c>
      <c r="E787" t="n">
        <v>12.5</v>
      </c>
      <c r="F787" t="n">
        <v>0</v>
      </c>
      <c r="G787" t="n">
        <v>0</v>
      </c>
    </row>
    <row r="788">
      <c r="A788" s="71" t="n">
        <v>786</v>
      </c>
      <c r="B788" t="n">
        <v>16</v>
      </c>
      <c r="C788" t="n">
        <v>64</v>
      </c>
      <c r="D788" t="n">
        <v>100000000</v>
      </c>
      <c r="E788" t="n">
        <v>15</v>
      </c>
      <c r="F788" t="n">
        <v>0.229644775390625</v>
      </c>
      <c r="G788" t="n">
        <v>0</v>
      </c>
    </row>
    <row r="789">
      <c r="A789" s="71" t="n">
        <v>787</v>
      </c>
      <c r="B789" t="n">
        <v>16</v>
      </c>
      <c r="C789" t="n">
        <v>64</v>
      </c>
      <c r="D789" t="n">
        <v>100000000</v>
      </c>
      <c r="E789" t="n">
        <v>17.5</v>
      </c>
      <c r="F789" t="n">
        <v>2.908897399902344</v>
      </c>
      <c r="G789" t="n">
        <v>0</v>
      </c>
    </row>
    <row r="790">
      <c r="A790" s="71" t="n">
        <v>788</v>
      </c>
      <c r="B790" t="n">
        <v>16</v>
      </c>
      <c r="C790" t="n">
        <v>64</v>
      </c>
      <c r="D790" t="n">
        <v>100000000</v>
      </c>
      <c r="E790" t="n">
        <v>20</v>
      </c>
      <c r="F790" t="n">
        <v>11.40022277832031</v>
      </c>
      <c r="G790" t="n">
        <v>0.0560760498046875</v>
      </c>
    </row>
    <row r="791">
      <c r="A791" s="71" t="n">
        <v>789</v>
      </c>
      <c r="B791" t="n">
        <v>16</v>
      </c>
      <c r="C791" t="n">
        <v>64</v>
      </c>
      <c r="D791" t="n">
        <v>100000000</v>
      </c>
      <c r="E791" t="n">
        <v>22.5</v>
      </c>
      <c r="F791" t="n">
        <v>23.12984466552734</v>
      </c>
      <c r="G791" t="n">
        <v>0.7951736450195312</v>
      </c>
    </row>
    <row r="792">
      <c r="A792" s="71" t="n">
        <v>790</v>
      </c>
      <c r="B792" t="n">
        <v>16</v>
      </c>
      <c r="C792" t="n">
        <v>64</v>
      </c>
      <c r="D792" t="n">
        <v>100000000</v>
      </c>
      <c r="E792" t="n">
        <v>25</v>
      </c>
      <c r="F792" t="n">
        <v>34.26437377929688</v>
      </c>
      <c r="G792" t="n">
        <v>2.698326110839844</v>
      </c>
    </row>
    <row r="793">
      <c r="A793" s="71" t="n">
        <v>791</v>
      </c>
      <c r="B793" t="n">
        <v>16</v>
      </c>
      <c r="C793" t="n">
        <v>64</v>
      </c>
      <c r="D793" t="n">
        <v>100000000</v>
      </c>
      <c r="E793" t="n">
        <v>27.5</v>
      </c>
      <c r="F793" t="n">
        <v>47.27706909179688</v>
      </c>
      <c r="G793" t="n">
        <v>6.763839721679688</v>
      </c>
    </row>
    <row r="794">
      <c r="A794" s="71" t="n">
        <v>792</v>
      </c>
      <c r="B794" t="n">
        <v>16</v>
      </c>
      <c r="C794" t="n">
        <v>64</v>
      </c>
      <c r="D794" t="n">
        <v>100000000</v>
      </c>
      <c r="E794" t="n">
        <v>30</v>
      </c>
      <c r="F794" t="n">
        <v>49.35073852539062</v>
      </c>
      <c r="G794" t="n">
        <v>10.12687683105469</v>
      </c>
    </row>
    <row r="795">
      <c r="A795" s="71" t="n">
        <v>793</v>
      </c>
      <c r="B795" t="n">
        <v>16</v>
      </c>
      <c r="C795" t="n">
        <v>64</v>
      </c>
      <c r="D795" t="n">
        <v>100000000</v>
      </c>
      <c r="E795" t="n">
        <v>32.5</v>
      </c>
      <c r="F795" t="n">
        <v>50.54931640625</v>
      </c>
      <c r="G795" t="n">
        <v>15.92121124267578</v>
      </c>
    </row>
    <row r="796">
      <c r="A796" s="71" t="n">
        <v>794</v>
      </c>
      <c r="B796" t="n">
        <v>16</v>
      </c>
      <c r="C796" t="n">
        <v>64</v>
      </c>
      <c r="D796" t="n">
        <v>100000000</v>
      </c>
      <c r="E796" t="n">
        <v>35</v>
      </c>
      <c r="F796" t="n">
        <v>50.58650970458984</v>
      </c>
      <c r="G796" t="n">
        <v>23.97727966308594</v>
      </c>
    </row>
    <row r="797">
      <c r="A797" s="71" t="n">
        <v>795</v>
      </c>
      <c r="B797" t="n">
        <v>16</v>
      </c>
      <c r="C797" t="n">
        <v>64</v>
      </c>
      <c r="D797" t="n">
        <v>1000000000</v>
      </c>
      <c r="E797" t="n">
        <v>0</v>
      </c>
      <c r="F797" t="n">
        <v>0</v>
      </c>
      <c r="G797" t="n">
        <v>0</v>
      </c>
    </row>
    <row r="798">
      <c r="A798" s="71" t="n">
        <v>796</v>
      </c>
      <c r="B798" t="n">
        <v>16</v>
      </c>
      <c r="C798" t="n">
        <v>64</v>
      </c>
      <c r="D798" t="n">
        <v>1000000000</v>
      </c>
      <c r="E798" t="n">
        <v>2.5</v>
      </c>
      <c r="F798" t="n">
        <v>0</v>
      </c>
      <c r="G798" t="n">
        <v>0</v>
      </c>
    </row>
    <row r="799">
      <c r="A799" s="71" t="n">
        <v>797</v>
      </c>
      <c r="B799" t="n">
        <v>16</v>
      </c>
      <c r="C799" t="n">
        <v>64</v>
      </c>
      <c r="D799" t="n">
        <v>1000000000</v>
      </c>
      <c r="E799" t="n">
        <v>5</v>
      </c>
      <c r="F799" t="n">
        <v>0</v>
      </c>
      <c r="G799" t="n">
        <v>0</v>
      </c>
    </row>
    <row r="800">
      <c r="A800" s="71" t="n">
        <v>798</v>
      </c>
      <c r="B800" t="n">
        <v>16</v>
      </c>
      <c r="C800" t="n">
        <v>64</v>
      </c>
      <c r="D800" t="n">
        <v>1000000000</v>
      </c>
      <c r="E800" t="n">
        <v>7.5</v>
      </c>
      <c r="F800" t="n">
        <v>0</v>
      </c>
      <c r="G800" t="n">
        <v>0</v>
      </c>
    </row>
    <row r="801">
      <c r="A801" s="71" t="n">
        <v>799</v>
      </c>
      <c r="B801" t="n">
        <v>16</v>
      </c>
      <c r="C801" t="n">
        <v>64</v>
      </c>
      <c r="D801" t="n">
        <v>1000000000</v>
      </c>
      <c r="E801" t="n">
        <v>10</v>
      </c>
      <c r="F801" t="n">
        <v>0</v>
      </c>
      <c r="G801" t="n">
        <v>0</v>
      </c>
    </row>
    <row r="802">
      <c r="A802" s="71" t="n">
        <v>800</v>
      </c>
      <c r="B802" t="n">
        <v>16</v>
      </c>
      <c r="C802" t="n">
        <v>64</v>
      </c>
      <c r="D802" t="n">
        <v>1000000000</v>
      </c>
      <c r="E802" t="n">
        <v>12.5</v>
      </c>
      <c r="F802" t="n">
        <v>0</v>
      </c>
      <c r="G802" t="n">
        <v>0</v>
      </c>
    </row>
    <row r="803">
      <c r="A803" s="71" t="n">
        <v>801</v>
      </c>
      <c r="B803" t="n">
        <v>16</v>
      </c>
      <c r="C803" t="n">
        <v>64</v>
      </c>
      <c r="D803" t="n">
        <v>1000000000</v>
      </c>
      <c r="E803" t="n">
        <v>15</v>
      </c>
      <c r="F803" t="n">
        <v>0.00782012939453125</v>
      </c>
      <c r="G803" t="n">
        <v>0</v>
      </c>
    </row>
    <row r="804">
      <c r="A804" s="71" t="n">
        <v>802</v>
      </c>
      <c r="B804" t="n">
        <v>16</v>
      </c>
      <c r="C804" t="n">
        <v>64</v>
      </c>
      <c r="D804" t="n">
        <v>1000000000</v>
      </c>
      <c r="E804" t="n">
        <v>17.5</v>
      </c>
      <c r="F804" t="n">
        <v>2.213478088378906</v>
      </c>
      <c r="G804" t="n">
        <v>0</v>
      </c>
    </row>
    <row r="805">
      <c r="A805" s="71" t="n">
        <v>803</v>
      </c>
      <c r="B805" t="n">
        <v>16</v>
      </c>
      <c r="C805" t="n">
        <v>64</v>
      </c>
      <c r="D805" t="n">
        <v>1000000000</v>
      </c>
      <c r="E805" t="n">
        <v>20</v>
      </c>
      <c r="F805" t="n">
        <v>8.392715454101562</v>
      </c>
      <c r="G805" t="n">
        <v>0</v>
      </c>
    </row>
    <row r="806">
      <c r="A806" s="71" t="n">
        <v>804</v>
      </c>
      <c r="B806" t="n">
        <v>16</v>
      </c>
      <c r="C806" t="n">
        <v>64</v>
      </c>
      <c r="D806" t="n">
        <v>1000000000</v>
      </c>
      <c r="E806" t="n">
        <v>22.5</v>
      </c>
      <c r="F806" t="n">
        <v>20.07942199707031</v>
      </c>
      <c r="G806" t="n">
        <v>0.0823974609375</v>
      </c>
    </row>
    <row r="807">
      <c r="A807" s="71" t="n">
        <v>805</v>
      </c>
      <c r="B807" t="n">
        <v>16</v>
      </c>
      <c r="C807" t="n">
        <v>64</v>
      </c>
      <c r="D807" t="n">
        <v>1000000000</v>
      </c>
      <c r="E807" t="n">
        <v>25</v>
      </c>
      <c r="F807" t="n">
        <v>31.01692199707031</v>
      </c>
      <c r="G807" t="n">
        <v>0.5792617797851562</v>
      </c>
    </row>
    <row r="808">
      <c r="A808" s="71" t="n">
        <v>806</v>
      </c>
      <c r="B808" t="n">
        <v>16</v>
      </c>
      <c r="C808" t="n">
        <v>64</v>
      </c>
      <c r="D808" t="n">
        <v>1000000000</v>
      </c>
      <c r="E808" t="n">
        <v>27.5</v>
      </c>
      <c r="F808" t="n">
        <v>40.36827087402344</v>
      </c>
      <c r="G808" t="n">
        <v>1.049041748046875</v>
      </c>
    </row>
    <row r="809">
      <c r="A809" s="71" t="n">
        <v>807</v>
      </c>
      <c r="B809" t="n">
        <v>16</v>
      </c>
      <c r="C809" t="n">
        <v>64</v>
      </c>
      <c r="D809" t="n">
        <v>1000000000</v>
      </c>
      <c r="E809" t="n">
        <v>30</v>
      </c>
      <c r="F809" t="n">
        <v>49.19166564941406</v>
      </c>
      <c r="G809" t="n">
        <v>2.603340148925781</v>
      </c>
    </row>
    <row r="810">
      <c r="A810" s="71" t="n">
        <v>808</v>
      </c>
      <c r="B810" t="n">
        <v>16</v>
      </c>
      <c r="C810" t="n">
        <v>64</v>
      </c>
      <c r="D810" t="n">
        <v>1000000000</v>
      </c>
      <c r="E810" t="n">
        <v>32.5</v>
      </c>
      <c r="F810" t="n">
        <v>45.34988403320312</v>
      </c>
      <c r="G810" t="n">
        <v>2.729034423828125</v>
      </c>
    </row>
    <row r="811">
      <c r="A811" s="71" t="n">
        <v>809</v>
      </c>
      <c r="B811" t="n">
        <v>16</v>
      </c>
      <c r="C811" t="n">
        <v>64</v>
      </c>
      <c r="D811" t="n">
        <v>1000000000</v>
      </c>
      <c r="E811" t="n">
        <v>35</v>
      </c>
      <c r="F811" t="n">
        <v>50.26626586914062</v>
      </c>
      <c r="G811" t="n">
        <v>4.426956176757812</v>
      </c>
    </row>
    <row r="812">
      <c r="A812" s="71" t="n">
        <v>810</v>
      </c>
      <c r="B812" t="n">
        <v>16</v>
      </c>
      <c r="C812" t="n">
        <v>64</v>
      </c>
      <c r="D812" t="n">
        <v>10000000000</v>
      </c>
      <c r="E812" t="n">
        <v>0</v>
      </c>
      <c r="F812" t="n">
        <v>0</v>
      </c>
      <c r="G812" t="n">
        <v>0</v>
      </c>
    </row>
    <row r="813">
      <c r="A813" s="71" t="n">
        <v>811</v>
      </c>
      <c r="B813" t="n">
        <v>16</v>
      </c>
      <c r="C813" t="n">
        <v>64</v>
      </c>
      <c r="D813" t="n">
        <v>10000000000</v>
      </c>
      <c r="E813" t="n">
        <v>2.5</v>
      </c>
      <c r="F813" t="n">
        <v>0</v>
      </c>
      <c r="G813" t="n">
        <v>0</v>
      </c>
    </row>
    <row r="814">
      <c r="A814" s="71" t="n">
        <v>812</v>
      </c>
      <c r="B814" t="n">
        <v>16</v>
      </c>
      <c r="C814" t="n">
        <v>64</v>
      </c>
      <c r="D814" t="n">
        <v>10000000000</v>
      </c>
      <c r="E814" t="n">
        <v>5</v>
      </c>
      <c r="F814" t="n">
        <v>0</v>
      </c>
      <c r="G814" t="n">
        <v>0</v>
      </c>
    </row>
    <row r="815">
      <c r="A815" s="71" t="n">
        <v>813</v>
      </c>
      <c r="B815" t="n">
        <v>16</v>
      </c>
      <c r="C815" t="n">
        <v>64</v>
      </c>
      <c r="D815" t="n">
        <v>10000000000</v>
      </c>
      <c r="E815" t="n">
        <v>7.5</v>
      </c>
      <c r="F815" t="n">
        <v>0</v>
      </c>
      <c r="G815" t="n">
        <v>0</v>
      </c>
    </row>
    <row r="816">
      <c r="A816" s="71" t="n">
        <v>814</v>
      </c>
      <c r="B816" t="n">
        <v>16</v>
      </c>
      <c r="C816" t="n">
        <v>64</v>
      </c>
      <c r="D816" t="n">
        <v>10000000000</v>
      </c>
      <c r="E816" t="n">
        <v>10</v>
      </c>
      <c r="F816" t="n">
        <v>0</v>
      </c>
      <c r="G816" t="n">
        <v>0</v>
      </c>
    </row>
    <row r="817">
      <c r="A817" s="71" t="n">
        <v>815</v>
      </c>
      <c r="B817" t="n">
        <v>16</v>
      </c>
      <c r="C817" t="n">
        <v>64</v>
      </c>
      <c r="D817" t="n">
        <v>10000000000</v>
      </c>
      <c r="E817" t="n">
        <v>12.5</v>
      </c>
      <c r="F817" t="n">
        <v>0</v>
      </c>
      <c r="G817" t="n">
        <v>0</v>
      </c>
    </row>
    <row r="818">
      <c r="A818" s="71" t="n">
        <v>816</v>
      </c>
      <c r="B818" t="n">
        <v>16</v>
      </c>
      <c r="C818" t="n">
        <v>64</v>
      </c>
      <c r="D818" t="n">
        <v>10000000000</v>
      </c>
      <c r="E818" t="n">
        <v>15</v>
      </c>
      <c r="F818" t="n">
        <v>0</v>
      </c>
      <c r="G818" t="n">
        <v>0</v>
      </c>
    </row>
    <row r="819">
      <c r="A819" s="71" t="n">
        <v>817</v>
      </c>
      <c r="B819" t="n">
        <v>16</v>
      </c>
      <c r="C819" t="n">
        <v>64</v>
      </c>
      <c r="D819" t="n">
        <v>10000000000</v>
      </c>
      <c r="E819" t="n">
        <v>17.5</v>
      </c>
      <c r="F819" t="n">
        <v>0</v>
      </c>
      <c r="G819" t="n">
        <v>0</v>
      </c>
    </row>
    <row r="820">
      <c r="A820" s="71" t="n">
        <v>818</v>
      </c>
      <c r="B820" t="n">
        <v>16</v>
      </c>
      <c r="C820" t="n">
        <v>64</v>
      </c>
      <c r="D820" t="n">
        <v>10000000000</v>
      </c>
      <c r="E820" t="n">
        <v>20</v>
      </c>
      <c r="F820" t="n">
        <v>2.908706665039062</v>
      </c>
      <c r="G820" t="n">
        <v>0</v>
      </c>
    </row>
    <row r="821">
      <c r="A821" s="71" t="n">
        <v>819</v>
      </c>
      <c r="B821" t="n">
        <v>16</v>
      </c>
      <c r="C821" t="n">
        <v>64</v>
      </c>
      <c r="D821" t="n">
        <v>10000000000</v>
      </c>
      <c r="E821" t="n">
        <v>22.5</v>
      </c>
      <c r="F821" t="n">
        <v>41.50581359863281</v>
      </c>
      <c r="G821" t="n">
        <v>0.2025604248046875</v>
      </c>
    </row>
    <row r="822">
      <c r="A822" s="71" t="n">
        <v>820</v>
      </c>
      <c r="B822" t="n">
        <v>16</v>
      </c>
      <c r="C822" t="n">
        <v>64</v>
      </c>
      <c r="D822" t="n">
        <v>10000000000</v>
      </c>
      <c r="E822" t="n">
        <v>25</v>
      </c>
      <c r="F822" t="n">
        <v>51.24149322509766</v>
      </c>
      <c r="G822" t="n">
        <v>0.5159378051757812</v>
      </c>
    </row>
    <row r="823">
      <c r="A823" s="71" t="n">
        <v>821</v>
      </c>
      <c r="B823" t="n">
        <v>16</v>
      </c>
      <c r="C823" t="n">
        <v>64</v>
      </c>
      <c r="D823" t="n">
        <v>10000000000</v>
      </c>
      <c r="E823" t="n">
        <v>27.5</v>
      </c>
      <c r="F823" t="n">
        <v>30.67665100097656</v>
      </c>
      <c r="G823" t="n">
        <v>0.1188278198242188</v>
      </c>
    </row>
    <row r="824">
      <c r="A824" s="71" t="n">
        <v>822</v>
      </c>
      <c r="B824" t="n">
        <v>16</v>
      </c>
      <c r="C824" t="n">
        <v>64</v>
      </c>
      <c r="D824" t="n">
        <v>10000000000</v>
      </c>
      <c r="E824" t="n">
        <v>30</v>
      </c>
      <c r="F824" t="n">
        <v>38.9404296875</v>
      </c>
      <c r="G824" t="n">
        <v>0.3833770751953125</v>
      </c>
    </row>
    <row r="825">
      <c r="A825" s="71" t="n">
        <v>823</v>
      </c>
      <c r="B825" t="n">
        <v>16</v>
      </c>
      <c r="C825" t="n">
        <v>64</v>
      </c>
      <c r="D825" t="n">
        <v>10000000000</v>
      </c>
      <c r="E825" t="n">
        <v>32.5</v>
      </c>
      <c r="F825" t="n">
        <v>54.02355194091797</v>
      </c>
      <c r="G825" t="n">
        <v>0.687408447265625</v>
      </c>
    </row>
    <row r="826">
      <c r="A826" s="71" t="n">
        <v>824</v>
      </c>
      <c r="B826" t="n">
        <v>16</v>
      </c>
      <c r="C826" t="n">
        <v>64</v>
      </c>
      <c r="D826" t="n">
        <v>10000000000</v>
      </c>
      <c r="E826" t="n">
        <v>35</v>
      </c>
      <c r="F826" t="n">
        <v>47.54734039306641</v>
      </c>
      <c r="G826" t="n">
        <v>0.605010986328125</v>
      </c>
    </row>
    <row r="827">
      <c r="A827" s="71" t="n">
        <v>825</v>
      </c>
      <c r="B827" t="n">
        <v>16</v>
      </c>
      <c r="C827" t="n">
        <v>64</v>
      </c>
      <c r="D827" t="n">
        <v>30000000000</v>
      </c>
      <c r="E827" t="n">
        <v>0</v>
      </c>
      <c r="F827" t="n">
        <v>0</v>
      </c>
      <c r="G827" t="n">
        <v>0</v>
      </c>
    </row>
    <row r="828">
      <c r="A828" s="71" t="n">
        <v>826</v>
      </c>
      <c r="B828" t="n">
        <v>16</v>
      </c>
      <c r="C828" t="n">
        <v>64</v>
      </c>
      <c r="D828" t="n">
        <v>30000000000</v>
      </c>
      <c r="E828" t="n">
        <v>2.5</v>
      </c>
      <c r="F828" t="n">
        <v>0</v>
      </c>
      <c r="G828" t="n">
        <v>0</v>
      </c>
    </row>
    <row r="829">
      <c r="A829" s="71" t="n">
        <v>827</v>
      </c>
      <c r="B829" t="n">
        <v>16</v>
      </c>
      <c r="C829" t="n">
        <v>64</v>
      </c>
      <c r="D829" t="n">
        <v>30000000000</v>
      </c>
      <c r="E829" t="n">
        <v>5</v>
      </c>
      <c r="F829" t="n">
        <v>0</v>
      </c>
      <c r="G829" t="n">
        <v>0</v>
      </c>
    </row>
    <row r="830">
      <c r="A830" s="71" t="n">
        <v>828</v>
      </c>
      <c r="B830" t="n">
        <v>16</v>
      </c>
      <c r="C830" t="n">
        <v>64</v>
      </c>
      <c r="D830" t="n">
        <v>30000000000</v>
      </c>
      <c r="E830" t="n">
        <v>7.5</v>
      </c>
      <c r="F830" t="n">
        <v>0</v>
      </c>
      <c r="G830" t="n">
        <v>0</v>
      </c>
    </row>
    <row r="831">
      <c r="A831" s="71" t="n">
        <v>829</v>
      </c>
      <c r="B831" t="n">
        <v>16</v>
      </c>
      <c r="C831" t="n">
        <v>64</v>
      </c>
      <c r="D831" t="n">
        <v>30000000000</v>
      </c>
      <c r="E831" t="n">
        <v>10</v>
      </c>
      <c r="F831" t="n">
        <v>0</v>
      </c>
      <c r="G831" t="n">
        <v>0</v>
      </c>
    </row>
    <row r="832">
      <c r="A832" s="71" t="n">
        <v>830</v>
      </c>
      <c r="B832" t="n">
        <v>16</v>
      </c>
      <c r="C832" t="n">
        <v>64</v>
      </c>
      <c r="D832" t="n">
        <v>30000000000</v>
      </c>
      <c r="E832" t="n">
        <v>12.5</v>
      </c>
      <c r="F832" t="n">
        <v>0</v>
      </c>
      <c r="G832" t="n">
        <v>0</v>
      </c>
    </row>
    <row r="833">
      <c r="A833" s="71" t="n">
        <v>831</v>
      </c>
      <c r="B833" t="n">
        <v>16</v>
      </c>
      <c r="C833" t="n">
        <v>64</v>
      </c>
      <c r="D833" t="n">
        <v>30000000000</v>
      </c>
      <c r="E833" t="n">
        <v>15</v>
      </c>
      <c r="F833" t="n">
        <v>0</v>
      </c>
      <c r="G833" t="n">
        <v>0</v>
      </c>
    </row>
    <row r="834">
      <c r="A834" s="71" t="n">
        <v>832</v>
      </c>
      <c r="B834" t="n">
        <v>16</v>
      </c>
      <c r="C834" t="n">
        <v>64</v>
      </c>
      <c r="D834" t="n">
        <v>30000000000</v>
      </c>
      <c r="E834" t="n">
        <v>17.5</v>
      </c>
      <c r="F834" t="n">
        <v>0</v>
      </c>
      <c r="G834" t="n">
        <v>0</v>
      </c>
    </row>
    <row r="835">
      <c r="A835" s="71" t="n">
        <v>833</v>
      </c>
      <c r="B835" t="n">
        <v>16</v>
      </c>
      <c r="C835" t="n">
        <v>64</v>
      </c>
      <c r="D835" t="n">
        <v>30000000000</v>
      </c>
      <c r="E835" t="n">
        <v>20</v>
      </c>
      <c r="F835" t="n">
        <v>0</v>
      </c>
      <c r="G835" t="n">
        <v>0</v>
      </c>
    </row>
    <row r="836">
      <c r="A836" s="71" t="n">
        <v>834</v>
      </c>
      <c r="B836" t="n">
        <v>16</v>
      </c>
      <c r="C836" t="n">
        <v>64</v>
      </c>
      <c r="D836" t="n">
        <v>30000000000</v>
      </c>
      <c r="E836" t="n">
        <v>22.5</v>
      </c>
      <c r="F836" t="n">
        <v>0.1308441162109375</v>
      </c>
      <c r="G836" t="n">
        <v>0</v>
      </c>
    </row>
    <row r="837">
      <c r="A837" s="71" t="n">
        <v>835</v>
      </c>
      <c r="B837" t="n">
        <v>16</v>
      </c>
      <c r="C837" t="n">
        <v>64</v>
      </c>
      <c r="D837" t="n">
        <v>30000000000</v>
      </c>
      <c r="E837" t="n">
        <v>25</v>
      </c>
      <c r="F837" t="n">
        <v>9.32769775390625</v>
      </c>
      <c r="G837" t="n">
        <v>0</v>
      </c>
    </row>
    <row r="838">
      <c r="A838" s="71" t="n">
        <v>836</v>
      </c>
      <c r="B838" t="n">
        <v>16</v>
      </c>
      <c r="C838" t="n">
        <v>64</v>
      </c>
      <c r="D838" t="n">
        <v>30000000000</v>
      </c>
      <c r="E838" t="n">
        <v>27.5</v>
      </c>
      <c r="F838" t="n">
        <v>17.120361328125</v>
      </c>
      <c r="G838" t="n">
        <v>0</v>
      </c>
    </row>
    <row r="839">
      <c r="A839" s="71" t="n">
        <v>837</v>
      </c>
      <c r="B839" t="n">
        <v>16</v>
      </c>
      <c r="C839" t="n">
        <v>64</v>
      </c>
      <c r="D839" t="n">
        <v>30000000000</v>
      </c>
      <c r="E839" t="n">
        <v>30</v>
      </c>
      <c r="F839" t="n">
        <v>24.67517852783203</v>
      </c>
      <c r="G839" t="n">
        <v>0.0457763671875</v>
      </c>
    </row>
    <row r="840">
      <c r="A840" s="71" t="n">
        <v>838</v>
      </c>
      <c r="B840" t="n">
        <v>16</v>
      </c>
      <c r="C840" t="n">
        <v>64</v>
      </c>
      <c r="D840" t="n">
        <v>30000000000</v>
      </c>
      <c r="E840" t="n">
        <v>32.5</v>
      </c>
      <c r="F840" t="n">
        <v>46.68464660644531</v>
      </c>
      <c r="G840" t="n">
        <v>0.5533218383789062</v>
      </c>
    </row>
    <row r="841">
      <c r="A841" s="71" t="n">
        <v>839</v>
      </c>
      <c r="B841" t="n">
        <v>16</v>
      </c>
      <c r="C841" t="n">
        <v>64</v>
      </c>
      <c r="D841" t="n">
        <v>30000000000</v>
      </c>
      <c r="E841" t="n">
        <v>35</v>
      </c>
      <c r="F841" t="n">
        <v>50.09956359863281</v>
      </c>
      <c r="G841" t="n">
        <v>0.4436492919921875</v>
      </c>
    </row>
    <row r="842">
      <c r="A842" s="71" t="n">
        <v>840</v>
      </c>
      <c r="B842" t="n">
        <v>16</v>
      </c>
      <c r="C842" t="n">
        <v>128</v>
      </c>
      <c r="D842" t="n">
        <v>1000000</v>
      </c>
      <c r="E842" t="n">
        <v>0</v>
      </c>
      <c r="F842" t="n">
        <v>0</v>
      </c>
      <c r="G842" t="n">
        <v>0</v>
      </c>
    </row>
    <row r="843">
      <c r="A843" s="71" t="n">
        <v>841</v>
      </c>
      <c r="B843" t="n">
        <v>16</v>
      </c>
      <c r="C843" t="n">
        <v>128</v>
      </c>
      <c r="D843" t="n">
        <v>1000000</v>
      </c>
      <c r="E843" t="n">
        <v>2.5</v>
      </c>
      <c r="F843" t="n">
        <v>0</v>
      </c>
      <c r="G843" t="n">
        <v>0</v>
      </c>
    </row>
    <row r="844">
      <c r="A844" s="71" t="n">
        <v>842</v>
      </c>
      <c r="B844" t="n">
        <v>16</v>
      </c>
      <c r="C844" t="n">
        <v>128</v>
      </c>
      <c r="D844" t="n">
        <v>1000000</v>
      </c>
      <c r="E844" t="n">
        <v>5</v>
      </c>
      <c r="F844" t="n">
        <v>0</v>
      </c>
      <c r="G844" t="n">
        <v>0</v>
      </c>
    </row>
    <row r="845">
      <c r="A845" s="71" t="n">
        <v>843</v>
      </c>
      <c r="B845" t="n">
        <v>16</v>
      </c>
      <c r="C845" t="n">
        <v>128</v>
      </c>
      <c r="D845" t="n">
        <v>1000000</v>
      </c>
      <c r="E845" t="n">
        <v>7.5</v>
      </c>
      <c r="F845" t="n">
        <v>0</v>
      </c>
      <c r="G845" t="n">
        <v>0</v>
      </c>
    </row>
    <row r="846">
      <c r="A846" s="71" t="n">
        <v>844</v>
      </c>
      <c r="B846" t="n">
        <v>16</v>
      </c>
      <c r="C846" t="n">
        <v>128</v>
      </c>
      <c r="D846" t="n">
        <v>1000000</v>
      </c>
      <c r="E846" t="n">
        <v>10</v>
      </c>
      <c r="F846" t="n">
        <v>0</v>
      </c>
      <c r="G846" t="n">
        <v>0.00171661376953125</v>
      </c>
    </row>
    <row r="847">
      <c r="A847" s="71" t="n">
        <v>845</v>
      </c>
      <c r="B847" t="n">
        <v>16</v>
      </c>
      <c r="C847" t="n">
        <v>128</v>
      </c>
      <c r="D847" t="n">
        <v>1000000</v>
      </c>
      <c r="E847" t="n">
        <v>12.5</v>
      </c>
      <c r="F847" t="n">
        <v>0.01010894775390625</v>
      </c>
      <c r="G847" t="n">
        <v>0.09059906005859375</v>
      </c>
    </row>
    <row r="848">
      <c r="A848" s="71" t="n">
        <v>846</v>
      </c>
      <c r="B848" t="n">
        <v>16</v>
      </c>
      <c r="C848" t="n">
        <v>128</v>
      </c>
      <c r="D848" t="n">
        <v>1000000</v>
      </c>
      <c r="E848" t="n">
        <v>15</v>
      </c>
      <c r="F848" t="n">
        <v>0.3324508666992188</v>
      </c>
      <c r="G848" t="n">
        <v>1.085853576660156</v>
      </c>
    </row>
    <row r="849">
      <c r="A849" s="71" t="n">
        <v>847</v>
      </c>
      <c r="B849" t="n">
        <v>16</v>
      </c>
      <c r="C849" t="n">
        <v>128</v>
      </c>
      <c r="D849" t="n">
        <v>1000000</v>
      </c>
      <c r="E849" t="n">
        <v>17.5</v>
      </c>
      <c r="F849" t="n">
        <v>2.878952026367188</v>
      </c>
      <c r="G849" t="n">
        <v>5.509567260742188</v>
      </c>
    </row>
    <row r="850">
      <c r="A850" s="71" t="n">
        <v>848</v>
      </c>
      <c r="B850" t="n">
        <v>16</v>
      </c>
      <c r="C850" t="n">
        <v>128</v>
      </c>
      <c r="D850" t="n">
        <v>1000000</v>
      </c>
      <c r="E850" t="n">
        <v>20</v>
      </c>
      <c r="F850" t="n">
        <v>10.00347137451172</v>
      </c>
      <c r="G850" t="n">
        <v>14.91985321044922</v>
      </c>
    </row>
    <row r="851">
      <c r="A851" s="71" t="n">
        <v>849</v>
      </c>
      <c r="B851" t="n">
        <v>16</v>
      </c>
      <c r="C851" t="n">
        <v>128</v>
      </c>
      <c r="D851" t="n">
        <v>1000000</v>
      </c>
      <c r="E851" t="n">
        <v>22.5</v>
      </c>
      <c r="F851" t="n">
        <v>21.92497253417969</v>
      </c>
      <c r="G851" t="n">
        <v>26.20391845703125</v>
      </c>
    </row>
    <row r="852">
      <c r="A852" s="71" t="n">
        <v>850</v>
      </c>
      <c r="B852" t="n">
        <v>16</v>
      </c>
      <c r="C852" t="n">
        <v>128</v>
      </c>
      <c r="D852" t="n">
        <v>1000000</v>
      </c>
      <c r="E852" t="n">
        <v>25</v>
      </c>
      <c r="F852" t="n">
        <v>34.70687866210938</v>
      </c>
      <c r="G852" t="n">
        <v>36.90586090087891</v>
      </c>
    </row>
    <row r="853">
      <c r="A853" s="71" t="n">
        <v>851</v>
      </c>
      <c r="B853" t="n">
        <v>16</v>
      </c>
      <c r="C853" t="n">
        <v>128</v>
      </c>
      <c r="D853" t="n">
        <v>1000000</v>
      </c>
      <c r="E853" t="n">
        <v>27.5</v>
      </c>
      <c r="F853" t="n">
        <v>45.01743316650391</v>
      </c>
      <c r="G853" t="n">
        <v>45.34931182861328</v>
      </c>
    </row>
    <row r="854">
      <c r="A854" s="71" t="n">
        <v>852</v>
      </c>
      <c r="B854" t="n">
        <v>16</v>
      </c>
      <c r="C854" t="n">
        <v>128</v>
      </c>
      <c r="D854" t="n">
        <v>1000000</v>
      </c>
      <c r="E854" t="n">
        <v>30</v>
      </c>
      <c r="F854" t="n">
        <v>49.08390045166016</v>
      </c>
      <c r="G854" t="n">
        <v>49.14112091064453</v>
      </c>
    </row>
    <row r="855">
      <c r="A855" s="71" t="n">
        <v>853</v>
      </c>
      <c r="B855" t="n">
        <v>16</v>
      </c>
      <c r="C855" t="n">
        <v>128</v>
      </c>
      <c r="D855" t="n">
        <v>1000000</v>
      </c>
      <c r="E855" t="n">
        <v>32.5</v>
      </c>
      <c r="F855" t="n">
        <v>49.83348846435547</v>
      </c>
      <c r="G855" t="n">
        <v>49.78542327880859</v>
      </c>
    </row>
    <row r="856">
      <c r="A856" s="71" t="n">
        <v>854</v>
      </c>
      <c r="B856" t="n">
        <v>16</v>
      </c>
      <c r="C856" t="n">
        <v>128</v>
      </c>
      <c r="D856" t="n">
        <v>1000000</v>
      </c>
      <c r="E856" t="n">
        <v>35</v>
      </c>
      <c r="F856" t="n">
        <v>50.02288818359375</v>
      </c>
      <c r="G856" t="n">
        <v>50.00896453857422</v>
      </c>
    </row>
    <row r="857">
      <c r="A857" s="71" t="n">
        <v>855</v>
      </c>
      <c r="B857" t="n">
        <v>16</v>
      </c>
      <c r="C857" t="n">
        <v>128</v>
      </c>
      <c r="D857" t="n">
        <v>15000000</v>
      </c>
      <c r="E857" t="n">
        <v>0</v>
      </c>
      <c r="F857" t="n">
        <v>0</v>
      </c>
      <c r="G857" t="n">
        <v>0</v>
      </c>
    </row>
    <row r="858">
      <c r="A858" s="71" t="n">
        <v>856</v>
      </c>
      <c r="B858" t="n">
        <v>16</v>
      </c>
      <c r="C858" t="n">
        <v>128</v>
      </c>
      <c r="D858" t="n">
        <v>15000000</v>
      </c>
      <c r="E858" t="n">
        <v>2.5</v>
      </c>
      <c r="F858" t="n">
        <v>0</v>
      </c>
      <c r="G858" t="n">
        <v>0</v>
      </c>
    </row>
    <row r="859">
      <c r="A859" s="71" t="n">
        <v>857</v>
      </c>
      <c r="B859" t="n">
        <v>16</v>
      </c>
      <c r="C859" t="n">
        <v>128</v>
      </c>
      <c r="D859" t="n">
        <v>15000000</v>
      </c>
      <c r="E859" t="n">
        <v>5</v>
      </c>
      <c r="F859" t="n">
        <v>0</v>
      </c>
      <c r="G859" t="n">
        <v>0</v>
      </c>
    </row>
    <row r="860">
      <c r="A860" s="71" t="n">
        <v>858</v>
      </c>
      <c r="B860" t="n">
        <v>16</v>
      </c>
      <c r="C860" t="n">
        <v>128</v>
      </c>
      <c r="D860" t="n">
        <v>15000000</v>
      </c>
      <c r="E860" t="n">
        <v>7.5</v>
      </c>
      <c r="F860" t="n">
        <v>0</v>
      </c>
      <c r="G860" t="n">
        <v>0</v>
      </c>
    </row>
    <row r="861">
      <c r="A861" s="71" t="n">
        <v>859</v>
      </c>
      <c r="B861" t="n">
        <v>16</v>
      </c>
      <c r="C861" t="n">
        <v>128</v>
      </c>
      <c r="D861" t="n">
        <v>15000000</v>
      </c>
      <c r="E861" t="n">
        <v>10</v>
      </c>
      <c r="F861" t="n">
        <v>0</v>
      </c>
      <c r="G861" t="n">
        <v>0</v>
      </c>
    </row>
    <row r="862">
      <c r="A862" s="71" t="n">
        <v>860</v>
      </c>
      <c r="B862" t="n">
        <v>16</v>
      </c>
      <c r="C862" t="n">
        <v>128</v>
      </c>
      <c r="D862" t="n">
        <v>15000000</v>
      </c>
      <c r="E862" t="n">
        <v>12.5</v>
      </c>
      <c r="F862" t="n">
        <v>0.00591278076171875</v>
      </c>
      <c r="G862" t="n">
        <v>0</v>
      </c>
    </row>
    <row r="863">
      <c r="A863" s="71" t="n">
        <v>861</v>
      </c>
      <c r="B863" t="n">
        <v>16</v>
      </c>
      <c r="C863" t="n">
        <v>128</v>
      </c>
      <c r="D863" t="n">
        <v>15000000</v>
      </c>
      <c r="E863" t="n">
        <v>15</v>
      </c>
      <c r="F863" t="n">
        <v>0.4245758056640625</v>
      </c>
      <c r="G863" t="n">
        <v>0</v>
      </c>
    </row>
    <row r="864">
      <c r="A864" s="71" t="n">
        <v>862</v>
      </c>
      <c r="B864" t="n">
        <v>16</v>
      </c>
      <c r="C864" t="n">
        <v>128</v>
      </c>
      <c r="D864" t="n">
        <v>15000000</v>
      </c>
      <c r="E864" t="n">
        <v>17.5</v>
      </c>
      <c r="F864" t="n">
        <v>2.985763549804688</v>
      </c>
      <c r="G864" t="n">
        <v>0.00553131103515625</v>
      </c>
    </row>
    <row r="865">
      <c r="A865" s="71" t="n">
        <v>863</v>
      </c>
      <c r="B865" t="n">
        <v>16</v>
      </c>
      <c r="C865" t="n">
        <v>128</v>
      </c>
      <c r="D865" t="n">
        <v>15000000</v>
      </c>
      <c r="E865" t="n">
        <v>20</v>
      </c>
      <c r="F865" t="n">
        <v>10.03665924072266</v>
      </c>
      <c r="G865" t="n">
        <v>0.4354476928710938</v>
      </c>
    </row>
    <row r="866">
      <c r="A866" s="71" t="n">
        <v>864</v>
      </c>
      <c r="B866" t="n">
        <v>16</v>
      </c>
      <c r="C866" t="n">
        <v>128</v>
      </c>
      <c r="D866" t="n">
        <v>15000000</v>
      </c>
      <c r="E866" t="n">
        <v>22.5</v>
      </c>
      <c r="F866" t="n">
        <v>22.37472534179688</v>
      </c>
      <c r="G866" t="n">
        <v>3.554344177246094</v>
      </c>
    </row>
    <row r="867">
      <c r="A867" s="71" t="n">
        <v>865</v>
      </c>
      <c r="B867" t="n">
        <v>16</v>
      </c>
      <c r="C867" t="n">
        <v>128</v>
      </c>
      <c r="D867" t="n">
        <v>15000000</v>
      </c>
      <c r="E867" t="n">
        <v>25</v>
      </c>
      <c r="F867" t="n">
        <v>35.17780303955078</v>
      </c>
      <c r="G867" t="n">
        <v>13.48514556884766</v>
      </c>
    </row>
    <row r="868">
      <c r="A868" s="71" t="n">
        <v>866</v>
      </c>
      <c r="B868" t="n">
        <v>16</v>
      </c>
      <c r="C868" t="n">
        <v>128</v>
      </c>
      <c r="D868" t="n">
        <v>15000000</v>
      </c>
      <c r="E868" t="n">
        <v>27.5</v>
      </c>
      <c r="F868" t="n">
        <v>45.70178985595703</v>
      </c>
      <c r="G868" t="n">
        <v>27.63996124267578</v>
      </c>
    </row>
    <row r="869">
      <c r="A869" s="71" t="n">
        <v>867</v>
      </c>
      <c r="B869" t="n">
        <v>16</v>
      </c>
      <c r="C869" t="n">
        <v>128</v>
      </c>
      <c r="D869" t="n">
        <v>15000000</v>
      </c>
      <c r="E869" t="n">
        <v>30</v>
      </c>
      <c r="F869" t="n">
        <v>49.15885925292969</v>
      </c>
      <c r="G869" t="n">
        <v>39.01901245117188</v>
      </c>
    </row>
    <row r="870">
      <c r="A870" s="71" t="n">
        <v>868</v>
      </c>
      <c r="B870" t="n">
        <v>16</v>
      </c>
      <c r="C870" t="n">
        <v>128</v>
      </c>
      <c r="D870" t="n">
        <v>15000000</v>
      </c>
      <c r="E870" t="n">
        <v>32.5</v>
      </c>
      <c r="F870" t="n">
        <v>50.40855407714844</v>
      </c>
      <c r="G870" t="n">
        <v>45.27912139892578</v>
      </c>
    </row>
    <row r="871">
      <c r="A871" s="71" t="n">
        <v>869</v>
      </c>
      <c r="B871" t="n">
        <v>16</v>
      </c>
      <c r="C871" t="n">
        <v>128</v>
      </c>
      <c r="D871" t="n">
        <v>15000000</v>
      </c>
      <c r="E871" t="n">
        <v>35</v>
      </c>
      <c r="F871" t="n">
        <v>50.06580352783203</v>
      </c>
      <c r="G871" t="n">
        <v>48.51436614990234</v>
      </c>
    </row>
    <row r="872">
      <c r="A872" s="71" t="n">
        <v>870</v>
      </c>
      <c r="B872" t="n">
        <v>16</v>
      </c>
      <c r="C872" t="n">
        <v>128</v>
      </c>
      <c r="D872" t="n">
        <v>30000000</v>
      </c>
      <c r="E872" t="n">
        <v>0</v>
      </c>
      <c r="F872" t="n">
        <v>0</v>
      </c>
      <c r="G872" t="n">
        <v>0</v>
      </c>
    </row>
    <row r="873">
      <c r="A873" s="71" t="n">
        <v>871</v>
      </c>
      <c r="B873" t="n">
        <v>16</v>
      </c>
      <c r="C873" t="n">
        <v>128</v>
      </c>
      <c r="D873" t="n">
        <v>30000000</v>
      </c>
      <c r="E873" t="n">
        <v>2.5</v>
      </c>
      <c r="F873" t="n">
        <v>0</v>
      </c>
      <c r="G873" t="n">
        <v>0</v>
      </c>
    </row>
    <row r="874">
      <c r="A874" s="71" t="n">
        <v>872</v>
      </c>
      <c r="B874" t="n">
        <v>16</v>
      </c>
      <c r="C874" t="n">
        <v>128</v>
      </c>
      <c r="D874" t="n">
        <v>30000000</v>
      </c>
      <c r="E874" t="n">
        <v>5</v>
      </c>
      <c r="F874" t="n">
        <v>0</v>
      </c>
      <c r="G874" t="n">
        <v>0</v>
      </c>
    </row>
    <row r="875">
      <c r="A875" s="71" t="n">
        <v>873</v>
      </c>
      <c r="B875" t="n">
        <v>16</v>
      </c>
      <c r="C875" t="n">
        <v>128</v>
      </c>
      <c r="D875" t="n">
        <v>30000000</v>
      </c>
      <c r="E875" t="n">
        <v>7.5</v>
      </c>
      <c r="F875" t="n">
        <v>0</v>
      </c>
      <c r="G875" t="n">
        <v>0</v>
      </c>
    </row>
    <row r="876">
      <c r="A876" s="71" t="n">
        <v>874</v>
      </c>
      <c r="B876" t="n">
        <v>16</v>
      </c>
      <c r="C876" t="n">
        <v>128</v>
      </c>
      <c r="D876" t="n">
        <v>30000000</v>
      </c>
      <c r="E876" t="n">
        <v>10</v>
      </c>
      <c r="F876" t="n">
        <v>0</v>
      </c>
      <c r="G876" t="n">
        <v>0</v>
      </c>
    </row>
    <row r="877">
      <c r="A877" s="71" t="n">
        <v>875</v>
      </c>
      <c r="B877" t="n">
        <v>16</v>
      </c>
      <c r="C877" t="n">
        <v>128</v>
      </c>
      <c r="D877" t="n">
        <v>30000000</v>
      </c>
      <c r="E877" t="n">
        <v>12.5</v>
      </c>
      <c r="F877" t="n">
        <v>0.006103515625</v>
      </c>
      <c r="G877" t="n">
        <v>0</v>
      </c>
    </row>
    <row r="878">
      <c r="A878" s="71" t="n">
        <v>876</v>
      </c>
      <c r="B878" t="n">
        <v>16</v>
      </c>
      <c r="C878" t="n">
        <v>128</v>
      </c>
      <c r="D878" t="n">
        <v>30000000</v>
      </c>
      <c r="E878" t="n">
        <v>15</v>
      </c>
      <c r="F878" t="n">
        <v>0.5001068115234375</v>
      </c>
      <c r="G878" t="n">
        <v>0</v>
      </c>
    </row>
    <row r="879">
      <c r="A879" s="71" t="n">
        <v>877</v>
      </c>
      <c r="B879" t="n">
        <v>16</v>
      </c>
      <c r="C879" t="n">
        <v>128</v>
      </c>
      <c r="D879" t="n">
        <v>30000000</v>
      </c>
      <c r="E879" t="n">
        <v>17.5</v>
      </c>
      <c r="F879" t="n">
        <v>3.394126892089844</v>
      </c>
      <c r="G879" t="n">
        <v>0</v>
      </c>
    </row>
    <row r="880">
      <c r="A880" s="71" t="n">
        <v>878</v>
      </c>
      <c r="B880" t="n">
        <v>16</v>
      </c>
      <c r="C880" t="n">
        <v>128</v>
      </c>
      <c r="D880" t="n">
        <v>30000000</v>
      </c>
      <c r="E880" t="n">
        <v>20</v>
      </c>
      <c r="F880" t="n">
        <v>10.82954406738281</v>
      </c>
      <c r="G880" t="n">
        <v>0.188446044921875</v>
      </c>
    </row>
    <row r="881">
      <c r="A881" s="71" t="n">
        <v>879</v>
      </c>
      <c r="B881" t="n">
        <v>16</v>
      </c>
      <c r="C881" t="n">
        <v>128</v>
      </c>
      <c r="D881" t="n">
        <v>30000000</v>
      </c>
      <c r="E881" t="n">
        <v>22.5</v>
      </c>
      <c r="F881" t="n">
        <v>20.82614898681641</v>
      </c>
      <c r="G881" t="n">
        <v>1.280021667480469</v>
      </c>
    </row>
    <row r="882">
      <c r="A882" s="71" t="n">
        <v>880</v>
      </c>
      <c r="B882" t="n">
        <v>16</v>
      </c>
      <c r="C882" t="n">
        <v>128</v>
      </c>
      <c r="D882" t="n">
        <v>30000000</v>
      </c>
      <c r="E882" t="n">
        <v>25</v>
      </c>
      <c r="F882" t="n">
        <v>35.04238128662109</v>
      </c>
      <c r="G882" t="n">
        <v>7.723617553710938</v>
      </c>
    </row>
    <row r="883">
      <c r="A883" s="71" t="n">
        <v>881</v>
      </c>
      <c r="B883" t="n">
        <v>16</v>
      </c>
      <c r="C883" t="n">
        <v>128</v>
      </c>
      <c r="D883" t="n">
        <v>30000000</v>
      </c>
      <c r="E883" t="n">
        <v>27.5</v>
      </c>
      <c r="F883" t="n">
        <v>45.23200988769531</v>
      </c>
      <c r="G883" t="n">
        <v>17.71812438964844</v>
      </c>
    </row>
    <row r="884">
      <c r="A884" s="71" t="n">
        <v>882</v>
      </c>
      <c r="B884" t="n">
        <v>16</v>
      </c>
      <c r="C884" t="n">
        <v>128</v>
      </c>
      <c r="D884" t="n">
        <v>30000000</v>
      </c>
      <c r="E884" t="n">
        <v>30</v>
      </c>
      <c r="F884" t="n">
        <v>49.67250823974609</v>
      </c>
      <c r="G884" t="n">
        <v>29.96845245361328</v>
      </c>
    </row>
    <row r="885">
      <c r="A885" s="71" t="n">
        <v>883</v>
      </c>
      <c r="B885" t="n">
        <v>16</v>
      </c>
      <c r="C885" t="n">
        <v>128</v>
      </c>
      <c r="D885" t="n">
        <v>30000000</v>
      </c>
      <c r="E885" t="n">
        <v>32.5</v>
      </c>
      <c r="F885" t="n">
        <v>50.42858123779297</v>
      </c>
      <c r="G885" t="n">
        <v>40.14720916748047</v>
      </c>
    </row>
    <row r="886">
      <c r="A886" s="71" t="n">
        <v>884</v>
      </c>
      <c r="B886" t="n">
        <v>16</v>
      </c>
      <c r="C886" t="n">
        <v>128</v>
      </c>
      <c r="D886" t="n">
        <v>30000000</v>
      </c>
      <c r="E886" t="n">
        <v>35</v>
      </c>
      <c r="F886" t="n">
        <v>49.69005584716797</v>
      </c>
      <c r="G886" t="n">
        <v>45.3704833984375</v>
      </c>
    </row>
    <row r="887">
      <c r="A887" s="71" t="n">
        <v>885</v>
      </c>
      <c r="B887" t="n">
        <v>16</v>
      </c>
      <c r="C887" t="n">
        <v>128</v>
      </c>
      <c r="D887" t="n">
        <v>100000000</v>
      </c>
      <c r="E887" t="n">
        <v>0</v>
      </c>
      <c r="F887" t="n">
        <v>0</v>
      </c>
      <c r="G887" t="n">
        <v>0</v>
      </c>
    </row>
    <row r="888">
      <c r="A888" s="71" t="n">
        <v>886</v>
      </c>
      <c r="B888" t="n">
        <v>16</v>
      </c>
      <c r="C888" t="n">
        <v>128</v>
      </c>
      <c r="D888" t="n">
        <v>100000000</v>
      </c>
      <c r="E888" t="n">
        <v>2.5</v>
      </c>
      <c r="F888" t="n">
        <v>0</v>
      </c>
      <c r="G888" t="n">
        <v>0</v>
      </c>
    </row>
    <row r="889">
      <c r="A889" s="71" t="n">
        <v>887</v>
      </c>
      <c r="B889" t="n">
        <v>16</v>
      </c>
      <c r="C889" t="n">
        <v>128</v>
      </c>
      <c r="D889" t="n">
        <v>100000000</v>
      </c>
      <c r="E889" t="n">
        <v>5</v>
      </c>
      <c r="F889" t="n">
        <v>0</v>
      </c>
      <c r="G889" t="n">
        <v>0</v>
      </c>
    </row>
    <row r="890">
      <c r="A890" s="71" t="n">
        <v>888</v>
      </c>
      <c r="B890" t="n">
        <v>16</v>
      </c>
      <c r="C890" t="n">
        <v>128</v>
      </c>
      <c r="D890" t="n">
        <v>100000000</v>
      </c>
      <c r="E890" t="n">
        <v>7.5</v>
      </c>
      <c r="F890" t="n">
        <v>0</v>
      </c>
      <c r="G890" t="n">
        <v>0</v>
      </c>
    </row>
    <row r="891">
      <c r="A891" s="71" t="n">
        <v>889</v>
      </c>
      <c r="B891" t="n">
        <v>16</v>
      </c>
      <c r="C891" t="n">
        <v>128</v>
      </c>
      <c r="D891" t="n">
        <v>100000000</v>
      </c>
      <c r="E891" t="n">
        <v>10</v>
      </c>
      <c r="F891" t="n">
        <v>0</v>
      </c>
      <c r="G891" t="n">
        <v>0</v>
      </c>
    </row>
    <row r="892">
      <c r="A892" s="71" t="n">
        <v>890</v>
      </c>
      <c r="B892" t="n">
        <v>16</v>
      </c>
      <c r="C892" t="n">
        <v>128</v>
      </c>
      <c r="D892" t="n">
        <v>100000000</v>
      </c>
      <c r="E892" t="n">
        <v>12.5</v>
      </c>
      <c r="F892" t="n">
        <v>0</v>
      </c>
      <c r="G892" t="n">
        <v>0</v>
      </c>
    </row>
    <row r="893">
      <c r="A893" s="71" t="n">
        <v>891</v>
      </c>
      <c r="B893" t="n">
        <v>16</v>
      </c>
      <c r="C893" t="n">
        <v>128</v>
      </c>
      <c r="D893" t="n">
        <v>100000000</v>
      </c>
      <c r="E893" t="n">
        <v>15</v>
      </c>
      <c r="F893" t="n">
        <v>0.2351760864257812</v>
      </c>
      <c r="G893" t="n">
        <v>0</v>
      </c>
    </row>
    <row r="894">
      <c r="A894" s="71" t="n">
        <v>892</v>
      </c>
      <c r="B894" t="n">
        <v>16</v>
      </c>
      <c r="C894" t="n">
        <v>128</v>
      </c>
      <c r="D894" t="n">
        <v>100000000</v>
      </c>
      <c r="E894" t="n">
        <v>17.5</v>
      </c>
      <c r="F894" t="n">
        <v>3.972434997558594</v>
      </c>
      <c r="G894" t="n">
        <v>0</v>
      </c>
    </row>
    <row r="895">
      <c r="A895" s="71" t="n">
        <v>893</v>
      </c>
      <c r="B895" t="n">
        <v>16</v>
      </c>
      <c r="C895" t="n">
        <v>128</v>
      </c>
      <c r="D895" t="n">
        <v>100000000</v>
      </c>
      <c r="E895" t="n">
        <v>20</v>
      </c>
      <c r="F895" t="n">
        <v>10.97984313964844</v>
      </c>
      <c r="G895" t="n">
        <v>0.07839202880859375</v>
      </c>
    </row>
    <row r="896">
      <c r="A896" s="71" t="n">
        <v>894</v>
      </c>
      <c r="B896" t="n">
        <v>16</v>
      </c>
      <c r="C896" t="n">
        <v>128</v>
      </c>
      <c r="D896" t="n">
        <v>100000000</v>
      </c>
      <c r="E896" t="n">
        <v>22.5</v>
      </c>
      <c r="F896" t="n">
        <v>19.42062377929688</v>
      </c>
      <c r="G896" t="n">
        <v>0.6275177001953125</v>
      </c>
    </row>
    <row r="897">
      <c r="A897" s="71" t="n">
        <v>895</v>
      </c>
      <c r="B897" t="n">
        <v>16</v>
      </c>
      <c r="C897" t="n">
        <v>128</v>
      </c>
      <c r="D897" t="n">
        <v>100000000</v>
      </c>
      <c r="E897" t="n">
        <v>25</v>
      </c>
      <c r="F897" t="n">
        <v>35.65006256103516</v>
      </c>
      <c r="G897" t="n">
        <v>3.631210327148438</v>
      </c>
    </row>
    <row r="898">
      <c r="A898" s="71" t="n">
        <v>896</v>
      </c>
      <c r="B898" t="n">
        <v>16</v>
      </c>
      <c r="C898" t="n">
        <v>128</v>
      </c>
      <c r="D898" t="n">
        <v>100000000</v>
      </c>
      <c r="E898" t="n">
        <v>27.5</v>
      </c>
      <c r="F898" t="n">
        <v>43.31645965576172</v>
      </c>
      <c r="G898" t="n">
        <v>7.383155822753906</v>
      </c>
    </row>
    <row r="899">
      <c r="A899" s="71" t="n">
        <v>897</v>
      </c>
      <c r="B899" t="n">
        <v>16</v>
      </c>
      <c r="C899" t="n">
        <v>128</v>
      </c>
      <c r="D899" t="n">
        <v>100000000</v>
      </c>
      <c r="E899" t="n">
        <v>30</v>
      </c>
      <c r="F899" t="n">
        <v>50.90408325195312</v>
      </c>
      <c r="G899" t="n">
        <v>14.34497833251953</v>
      </c>
    </row>
    <row r="900">
      <c r="A900" s="71" t="n">
        <v>898</v>
      </c>
      <c r="B900" t="n">
        <v>16</v>
      </c>
      <c r="C900" t="n">
        <v>128</v>
      </c>
      <c r="D900" t="n">
        <v>100000000</v>
      </c>
      <c r="E900" t="n">
        <v>32.5</v>
      </c>
      <c r="F900" t="n">
        <v>50.28114318847656</v>
      </c>
      <c r="G900" t="n">
        <v>22.10292816162109</v>
      </c>
    </row>
    <row r="901">
      <c r="A901" s="71" t="n">
        <v>899</v>
      </c>
      <c r="B901" t="n">
        <v>16</v>
      </c>
      <c r="C901" t="n">
        <v>128</v>
      </c>
      <c r="D901" t="n">
        <v>100000000</v>
      </c>
      <c r="E901" t="n">
        <v>35</v>
      </c>
      <c r="F901" t="n">
        <v>49.79152679443359</v>
      </c>
      <c r="G901" t="n">
        <v>31.10027313232422</v>
      </c>
    </row>
    <row r="902">
      <c r="A902" s="71" t="n">
        <v>900</v>
      </c>
      <c r="B902" t="n">
        <v>16</v>
      </c>
      <c r="C902" t="n">
        <v>128</v>
      </c>
      <c r="D902" t="n">
        <v>1000000000</v>
      </c>
      <c r="E902" t="n">
        <v>0</v>
      </c>
      <c r="F902" t="n">
        <v>0</v>
      </c>
      <c r="G902" t="n">
        <v>0</v>
      </c>
    </row>
    <row r="903">
      <c r="A903" s="71" t="n">
        <v>901</v>
      </c>
      <c r="B903" t="n">
        <v>16</v>
      </c>
      <c r="C903" t="n">
        <v>128</v>
      </c>
      <c r="D903" t="n">
        <v>1000000000</v>
      </c>
      <c r="E903" t="n">
        <v>2.5</v>
      </c>
      <c r="F903" t="n">
        <v>0</v>
      </c>
      <c r="G903" t="n">
        <v>0</v>
      </c>
    </row>
    <row r="904">
      <c r="A904" s="71" t="n">
        <v>902</v>
      </c>
      <c r="B904" t="n">
        <v>16</v>
      </c>
      <c r="C904" t="n">
        <v>128</v>
      </c>
      <c r="D904" t="n">
        <v>1000000000</v>
      </c>
      <c r="E904" t="n">
        <v>5</v>
      </c>
      <c r="F904" t="n">
        <v>0</v>
      </c>
      <c r="G904" t="n">
        <v>0</v>
      </c>
    </row>
    <row r="905">
      <c r="A905" s="71" t="n">
        <v>903</v>
      </c>
      <c r="B905" t="n">
        <v>16</v>
      </c>
      <c r="C905" t="n">
        <v>128</v>
      </c>
      <c r="D905" t="n">
        <v>1000000000</v>
      </c>
      <c r="E905" t="n">
        <v>7.5</v>
      </c>
      <c r="F905" t="n">
        <v>0</v>
      </c>
      <c r="G905" t="n">
        <v>0</v>
      </c>
    </row>
    <row r="906">
      <c r="A906" s="71" t="n">
        <v>904</v>
      </c>
      <c r="B906" t="n">
        <v>16</v>
      </c>
      <c r="C906" t="n">
        <v>128</v>
      </c>
      <c r="D906" t="n">
        <v>1000000000</v>
      </c>
      <c r="E906" t="n">
        <v>10</v>
      </c>
      <c r="F906" t="n">
        <v>0</v>
      </c>
      <c r="G906" t="n">
        <v>0</v>
      </c>
    </row>
    <row r="907">
      <c r="A907" s="71" t="n">
        <v>905</v>
      </c>
      <c r="B907" t="n">
        <v>16</v>
      </c>
      <c r="C907" t="n">
        <v>128</v>
      </c>
      <c r="D907" t="n">
        <v>1000000000</v>
      </c>
      <c r="E907" t="n">
        <v>12.5</v>
      </c>
      <c r="F907" t="n">
        <v>0</v>
      </c>
      <c r="G907" t="n">
        <v>0</v>
      </c>
    </row>
    <row r="908">
      <c r="A908" s="71" t="n">
        <v>906</v>
      </c>
      <c r="B908" t="n">
        <v>16</v>
      </c>
      <c r="C908" t="n">
        <v>128</v>
      </c>
      <c r="D908" t="n">
        <v>1000000000</v>
      </c>
      <c r="E908" t="n">
        <v>15</v>
      </c>
      <c r="F908" t="n">
        <v>0.0980377197265625</v>
      </c>
      <c r="G908" t="n">
        <v>0</v>
      </c>
    </row>
    <row r="909">
      <c r="A909" s="71" t="n">
        <v>907</v>
      </c>
      <c r="B909" t="n">
        <v>16</v>
      </c>
      <c r="C909" t="n">
        <v>128</v>
      </c>
      <c r="D909" t="n">
        <v>1000000000</v>
      </c>
      <c r="E909" t="n">
        <v>17.5</v>
      </c>
      <c r="F909" t="n">
        <v>2.156829833984375</v>
      </c>
      <c r="G909" t="n">
        <v>0</v>
      </c>
    </row>
    <row r="910">
      <c r="A910" s="71" t="n">
        <v>908</v>
      </c>
      <c r="B910" t="n">
        <v>16</v>
      </c>
      <c r="C910" t="n">
        <v>128</v>
      </c>
      <c r="D910" t="n">
        <v>1000000000</v>
      </c>
      <c r="E910" t="n">
        <v>20</v>
      </c>
      <c r="F910" t="n">
        <v>13.34705352783203</v>
      </c>
      <c r="G910" t="n">
        <v>0.07152557373046875</v>
      </c>
    </row>
    <row r="911">
      <c r="A911" s="71" t="n">
        <v>909</v>
      </c>
      <c r="B911" t="n">
        <v>16</v>
      </c>
      <c r="C911" t="n">
        <v>128</v>
      </c>
      <c r="D911" t="n">
        <v>1000000000</v>
      </c>
      <c r="E911" t="n">
        <v>22.5</v>
      </c>
      <c r="F911" t="n">
        <v>15.15560150146484</v>
      </c>
      <c r="G911" t="n">
        <v>0.1935958862304688</v>
      </c>
    </row>
    <row r="912">
      <c r="A912" s="71" t="n">
        <v>910</v>
      </c>
      <c r="B912" t="n">
        <v>16</v>
      </c>
      <c r="C912" t="n">
        <v>128</v>
      </c>
      <c r="D912" t="n">
        <v>1000000000</v>
      </c>
      <c r="E912" t="n">
        <v>25</v>
      </c>
      <c r="F912" t="n">
        <v>33.79364013671875</v>
      </c>
      <c r="G912" t="n">
        <v>1.360321044921875</v>
      </c>
    </row>
    <row r="913">
      <c r="A913" s="71" t="n">
        <v>911</v>
      </c>
      <c r="B913" t="n">
        <v>16</v>
      </c>
      <c r="C913" t="n">
        <v>128</v>
      </c>
      <c r="D913" t="n">
        <v>1000000000</v>
      </c>
      <c r="E913" t="n">
        <v>27.5</v>
      </c>
      <c r="F913" t="n">
        <v>38.48743438720703</v>
      </c>
      <c r="G913" t="n">
        <v>1.687240600585938</v>
      </c>
    </row>
    <row r="914">
      <c r="A914" s="71" t="n">
        <v>912</v>
      </c>
      <c r="B914" t="n">
        <v>16</v>
      </c>
      <c r="C914" t="n">
        <v>128</v>
      </c>
      <c r="D914" t="n">
        <v>1000000000</v>
      </c>
      <c r="E914" t="n">
        <v>30</v>
      </c>
      <c r="F914" t="n">
        <v>48.49147796630859</v>
      </c>
      <c r="G914" t="n">
        <v>3.409194946289062</v>
      </c>
    </row>
    <row r="915">
      <c r="A915" s="71" t="n">
        <v>913</v>
      </c>
      <c r="B915" t="n">
        <v>16</v>
      </c>
      <c r="C915" t="n">
        <v>128</v>
      </c>
      <c r="D915" t="n">
        <v>1000000000</v>
      </c>
      <c r="E915" t="n">
        <v>32.5</v>
      </c>
      <c r="F915" t="n">
        <v>53.0792236328125</v>
      </c>
      <c r="G915" t="n">
        <v>5.109214782714844</v>
      </c>
    </row>
    <row r="916">
      <c r="A916" s="71" t="n">
        <v>914</v>
      </c>
      <c r="B916" t="n">
        <v>16</v>
      </c>
      <c r="C916" t="n">
        <v>128</v>
      </c>
      <c r="D916" t="n">
        <v>1000000000</v>
      </c>
      <c r="E916" t="n">
        <v>35</v>
      </c>
      <c r="F916" t="n">
        <v>51.99050903320312</v>
      </c>
      <c r="G916" t="n">
        <v>6.332588195800781</v>
      </c>
    </row>
    <row r="917">
      <c r="A917" s="71" t="n">
        <v>915</v>
      </c>
      <c r="B917" t="n">
        <v>16</v>
      </c>
      <c r="C917" t="n">
        <v>128</v>
      </c>
      <c r="D917" t="n">
        <v>10000000000</v>
      </c>
      <c r="E917" t="n">
        <v>0</v>
      </c>
      <c r="F917" t="n">
        <v>0</v>
      </c>
      <c r="G917" t="n">
        <v>0</v>
      </c>
    </row>
    <row r="918">
      <c r="A918" s="71" t="n">
        <v>916</v>
      </c>
      <c r="B918" t="n">
        <v>16</v>
      </c>
      <c r="C918" t="n">
        <v>128</v>
      </c>
      <c r="D918" t="n">
        <v>10000000000</v>
      </c>
      <c r="E918" t="n">
        <v>2.5</v>
      </c>
      <c r="F918" t="n">
        <v>0</v>
      </c>
      <c r="G918" t="n">
        <v>0</v>
      </c>
    </row>
    <row r="919">
      <c r="A919" s="71" t="n">
        <v>917</v>
      </c>
      <c r="B919" t="n">
        <v>16</v>
      </c>
      <c r="C919" t="n">
        <v>128</v>
      </c>
      <c r="D919" t="n">
        <v>10000000000</v>
      </c>
      <c r="E919" t="n">
        <v>5</v>
      </c>
      <c r="F919" t="n">
        <v>0</v>
      </c>
      <c r="G919" t="n">
        <v>0</v>
      </c>
    </row>
    <row r="920">
      <c r="A920" s="71" t="n">
        <v>918</v>
      </c>
      <c r="B920" t="n">
        <v>16</v>
      </c>
      <c r="C920" t="n">
        <v>128</v>
      </c>
      <c r="D920" t="n">
        <v>10000000000</v>
      </c>
      <c r="E920" t="n">
        <v>7.5</v>
      </c>
      <c r="F920" t="n">
        <v>0</v>
      </c>
      <c r="G920" t="n">
        <v>0</v>
      </c>
    </row>
    <row r="921">
      <c r="A921" s="71" t="n">
        <v>919</v>
      </c>
      <c r="B921" t="n">
        <v>16</v>
      </c>
      <c r="C921" t="n">
        <v>128</v>
      </c>
      <c r="D921" t="n">
        <v>10000000000</v>
      </c>
      <c r="E921" t="n">
        <v>10</v>
      </c>
      <c r="F921" t="n">
        <v>0</v>
      </c>
      <c r="G921" t="n">
        <v>0</v>
      </c>
    </row>
    <row r="922">
      <c r="A922" s="71" t="n">
        <v>920</v>
      </c>
      <c r="B922" t="n">
        <v>16</v>
      </c>
      <c r="C922" t="n">
        <v>128</v>
      </c>
      <c r="D922" t="n">
        <v>10000000000</v>
      </c>
      <c r="E922" t="n">
        <v>12.5</v>
      </c>
      <c r="F922" t="n">
        <v>0</v>
      </c>
      <c r="G922" t="n">
        <v>0</v>
      </c>
    </row>
    <row r="923">
      <c r="A923" s="71" t="n">
        <v>921</v>
      </c>
      <c r="B923" t="n">
        <v>16</v>
      </c>
      <c r="C923" t="n">
        <v>128</v>
      </c>
      <c r="D923" t="n">
        <v>10000000000</v>
      </c>
      <c r="E923" t="n">
        <v>15</v>
      </c>
      <c r="F923" t="n">
        <v>0</v>
      </c>
      <c r="G923" t="n">
        <v>0</v>
      </c>
    </row>
    <row r="924">
      <c r="A924" s="71" t="n">
        <v>922</v>
      </c>
      <c r="B924" t="n">
        <v>16</v>
      </c>
      <c r="C924" t="n">
        <v>128</v>
      </c>
      <c r="D924" t="n">
        <v>10000000000</v>
      </c>
      <c r="E924" t="n">
        <v>17.5</v>
      </c>
      <c r="F924" t="n">
        <v>0</v>
      </c>
      <c r="G924" t="n">
        <v>0</v>
      </c>
    </row>
    <row r="925">
      <c r="A925" s="71" t="n">
        <v>923</v>
      </c>
      <c r="B925" t="n">
        <v>16</v>
      </c>
      <c r="C925" t="n">
        <v>128</v>
      </c>
      <c r="D925" t="n">
        <v>10000000000</v>
      </c>
      <c r="E925" t="n">
        <v>20</v>
      </c>
      <c r="F925" t="n">
        <v>2.658653259277344</v>
      </c>
      <c r="G925" t="n">
        <v>0</v>
      </c>
    </row>
    <row r="926">
      <c r="A926" s="71" t="n">
        <v>924</v>
      </c>
      <c r="B926" t="n">
        <v>16</v>
      </c>
      <c r="C926" t="n">
        <v>128</v>
      </c>
      <c r="D926" t="n">
        <v>10000000000</v>
      </c>
      <c r="E926" t="n">
        <v>22.5</v>
      </c>
      <c r="F926" t="n">
        <v>0.7022857666015625</v>
      </c>
      <c r="G926" t="n">
        <v>0</v>
      </c>
    </row>
    <row r="927">
      <c r="A927" s="71" t="n">
        <v>925</v>
      </c>
      <c r="B927" t="n">
        <v>16</v>
      </c>
      <c r="C927" t="n">
        <v>128</v>
      </c>
      <c r="D927" t="n">
        <v>10000000000</v>
      </c>
      <c r="E927" t="n">
        <v>25</v>
      </c>
      <c r="F927" t="n">
        <v>6.439399719238281</v>
      </c>
      <c r="G927" t="n">
        <v>0</v>
      </c>
    </row>
    <row r="928">
      <c r="A928" s="71" t="n">
        <v>926</v>
      </c>
      <c r="B928" t="n">
        <v>16</v>
      </c>
      <c r="C928" t="n">
        <v>128</v>
      </c>
      <c r="D928" t="n">
        <v>10000000000</v>
      </c>
      <c r="E928" t="n">
        <v>27.5</v>
      </c>
      <c r="F928" t="n">
        <v>33.15639495849609</v>
      </c>
      <c r="G928" t="n">
        <v>0.4535675048828125</v>
      </c>
    </row>
    <row r="929">
      <c r="A929" s="71" t="n">
        <v>927</v>
      </c>
      <c r="B929" t="n">
        <v>16</v>
      </c>
      <c r="C929" t="n">
        <v>128</v>
      </c>
      <c r="D929" t="n">
        <v>10000000000</v>
      </c>
      <c r="E929" t="n">
        <v>30</v>
      </c>
      <c r="F929" t="n">
        <v>36.82594299316406</v>
      </c>
      <c r="G929" t="n">
        <v>0.4884719848632812</v>
      </c>
    </row>
    <row r="930">
      <c r="A930" s="71" t="n">
        <v>928</v>
      </c>
      <c r="B930" t="n">
        <v>16</v>
      </c>
      <c r="C930" t="n">
        <v>128</v>
      </c>
      <c r="D930" t="n">
        <v>10000000000</v>
      </c>
      <c r="E930" t="n">
        <v>32.5</v>
      </c>
      <c r="F930" t="n">
        <v>49.68433380126953</v>
      </c>
      <c r="G930" t="n">
        <v>0.7976531982421875</v>
      </c>
    </row>
    <row r="931">
      <c r="A931" s="71" t="n">
        <v>929</v>
      </c>
      <c r="B931" t="n">
        <v>16</v>
      </c>
      <c r="C931" t="n">
        <v>128</v>
      </c>
      <c r="D931" t="n">
        <v>10000000000</v>
      </c>
      <c r="E931" t="n">
        <v>35</v>
      </c>
      <c r="F931" t="n">
        <v>58.97884368896484</v>
      </c>
      <c r="G931" t="n">
        <v>1.317787170410156</v>
      </c>
    </row>
    <row r="932">
      <c r="A932" s="71" t="n">
        <v>930</v>
      </c>
      <c r="B932" t="n">
        <v>16</v>
      </c>
      <c r="C932" t="n">
        <v>128</v>
      </c>
      <c r="D932" t="n">
        <v>30000000000</v>
      </c>
      <c r="E932" t="n">
        <v>0</v>
      </c>
      <c r="F932" t="n">
        <v>0</v>
      </c>
      <c r="G932" t="n">
        <v>0</v>
      </c>
    </row>
    <row r="933">
      <c r="A933" s="71" t="n">
        <v>931</v>
      </c>
      <c r="B933" t="n">
        <v>16</v>
      </c>
      <c r="C933" t="n">
        <v>128</v>
      </c>
      <c r="D933" t="n">
        <v>30000000000</v>
      </c>
      <c r="E933" t="n">
        <v>2.5</v>
      </c>
      <c r="F933" t="n">
        <v>0</v>
      </c>
      <c r="G933" t="n">
        <v>0</v>
      </c>
    </row>
    <row r="934">
      <c r="A934" s="71" t="n">
        <v>932</v>
      </c>
      <c r="B934" t="n">
        <v>16</v>
      </c>
      <c r="C934" t="n">
        <v>128</v>
      </c>
      <c r="D934" t="n">
        <v>30000000000</v>
      </c>
      <c r="E934" t="n">
        <v>5</v>
      </c>
      <c r="F934" t="n">
        <v>0</v>
      </c>
      <c r="G934" t="n">
        <v>0</v>
      </c>
    </row>
    <row r="935">
      <c r="A935" s="71" t="n">
        <v>933</v>
      </c>
      <c r="B935" t="n">
        <v>16</v>
      </c>
      <c r="C935" t="n">
        <v>128</v>
      </c>
      <c r="D935" t="n">
        <v>30000000000</v>
      </c>
      <c r="E935" t="n">
        <v>7.5</v>
      </c>
      <c r="F935" t="n">
        <v>0</v>
      </c>
      <c r="G935" t="n">
        <v>0</v>
      </c>
    </row>
    <row r="936">
      <c r="A936" s="71" t="n">
        <v>934</v>
      </c>
      <c r="B936" t="n">
        <v>16</v>
      </c>
      <c r="C936" t="n">
        <v>128</v>
      </c>
      <c r="D936" t="n">
        <v>30000000000</v>
      </c>
      <c r="E936" t="n">
        <v>10</v>
      </c>
      <c r="F936" t="n">
        <v>0</v>
      </c>
      <c r="G936" t="n">
        <v>0</v>
      </c>
    </row>
    <row r="937">
      <c r="A937" s="71" t="n">
        <v>935</v>
      </c>
      <c r="B937" t="n">
        <v>16</v>
      </c>
      <c r="C937" t="n">
        <v>128</v>
      </c>
      <c r="D937" t="n">
        <v>30000000000</v>
      </c>
      <c r="E937" t="n">
        <v>12.5</v>
      </c>
      <c r="F937" t="n">
        <v>0</v>
      </c>
      <c r="G937" t="n">
        <v>0</v>
      </c>
    </row>
    <row r="938">
      <c r="A938" s="71" t="n">
        <v>936</v>
      </c>
      <c r="B938" t="n">
        <v>16</v>
      </c>
      <c r="C938" t="n">
        <v>128</v>
      </c>
      <c r="D938" t="n">
        <v>30000000000</v>
      </c>
      <c r="E938" t="n">
        <v>15</v>
      </c>
      <c r="F938" t="n">
        <v>0</v>
      </c>
      <c r="G938" t="n">
        <v>0</v>
      </c>
    </row>
    <row r="939">
      <c r="A939" s="71" t="n">
        <v>937</v>
      </c>
      <c r="B939" t="n">
        <v>16</v>
      </c>
      <c r="C939" t="n">
        <v>128</v>
      </c>
      <c r="D939" t="n">
        <v>30000000000</v>
      </c>
      <c r="E939" t="n">
        <v>17.5</v>
      </c>
      <c r="F939" t="n">
        <v>0</v>
      </c>
      <c r="G939" t="n">
        <v>0</v>
      </c>
    </row>
    <row r="940">
      <c r="A940" s="71" t="n">
        <v>938</v>
      </c>
      <c r="B940" t="n">
        <v>16</v>
      </c>
      <c r="C940" t="n">
        <v>128</v>
      </c>
      <c r="D940" t="n">
        <v>30000000000</v>
      </c>
      <c r="E940" t="n">
        <v>20</v>
      </c>
      <c r="F940" t="n">
        <v>0</v>
      </c>
      <c r="G940" t="n">
        <v>0</v>
      </c>
    </row>
    <row r="941">
      <c r="A941" s="71" t="n">
        <v>939</v>
      </c>
      <c r="B941" t="n">
        <v>16</v>
      </c>
      <c r="C941" t="n">
        <v>128</v>
      </c>
      <c r="D941" t="n">
        <v>30000000000</v>
      </c>
      <c r="E941" t="n">
        <v>22.5</v>
      </c>
      <c r="F941" t="n">
        <v>0.025177001953125</v>
      </c>
      <c r="G941" t="n">
        <v>0</v>
      </c>
    </row>
    <row r="942">
      <c r="A942" s="71" t="n">
        <v>940</v>
      </c>
      <c r="B942" t="n">
        <v>16</v>
      </c>
      <c r="C942" t="n">
        <v>128</v>
      </c>
      <c r="D942" t="n">
        <v>30000000000</v>
      </c>
      <c r="E942" t="n">
        <v>25</v>
      </c>
      <c r="F942" t="n">
        <v>0</v>
      </c>
      <c r="G942" t="n">
        <v>0</v>
      </c>
    </row>
    <row r="943">
      <c r="A943" s="71" t="n">
        <v>941</v>
      </c>
      <c r="B943" t="n">
        <v>16</v>
      </c>
      <c r="C943" t="n">
        <v>128</v>
      </c>
      <c r="D943" t="n">
        <v>30000000000</v>
      </c>
      <c r="E943" t="n">
        <v>27.5</v>
      </c>
      <c r="F943" t="n">
        <v>7.195854187011719</v>
      </c>
      <c r="G943" t="n">
        <v>0</v>
      </c>
    </row>
    <row r="944">
      <c r="A944" s="71" t="n">
        <v>942</v>
      </c>
      <c r="B944" t="n">
        <v>16</v>
      </c>
      <c r="C944" t="n">
        <v>128</v>
      </c>
      <c r="D944" t="n">
        <v>30000000000</v>
      </c>
      <c r="E944" t="n">
        <v>30</v>
      </c>
      <c r="F944" t="n">
        <v>30.14736175537109</v>
      </c>
      <c r="G944" t="n">
        <v>0.1035690307617188</v>
      </c>
    </row>
    <row r="945">
      <c r="A945" s="71" t="n">
        <v>943</v>
      </c>
      <c r="B945" t="n">
        <v>16</v>
      </c>
      <c r="C945" t="n">
        <v>128</v>
      </c>
      <c r="D945" t="n">
        <v>30000000000</v>
      </c>
      <c r="E945" t="n">
        <v>32.5</v>
      </c>
      <c r="F945" t="n">
        <v>55.66024780273438</v>
      </c>
      <c r="G945" t="n">
        <v>0.6298065185546875</v>
      </c>
    </row>
    <row r="946">
      <c r="A946" s="71" t="n">
        <v>944</v>
      </c>
      <c r="B946" t="n">
        <v>16</v>
      </c>
      <c r="C946" t="n">
        <v>128</v>
      </c>
      <c r="D946" t="n">
        <v>30000000000</v>
      </c>
      <c r="E946" t="n">
        <v>35</v>
      </c>
      <c r="F946" t="n">
        <v>67.67826080322266</v>
      </c>
      <c r="G946" t="n">
        <v>1.045608520507812</v>
      </c>
    </row>
    <row r="947">
      <c r="A947" s="71" t="n">
        <v>945</v>
      </c>
      <c r="B947" t="n">
        <v>16</v>
      </c>
      <c r="C947" t="n">
        <v>256</v>
      </c>
      <c r="D947" t="n">
        <v>1000000</v>
      </c>
      <c r="E947" t="n">
        <v>0</v>
      </c>
      <c r="F947" t="n">
        <v>0</v>
      </c>
      <c r="G947" t="n">
        <v>0</v>
      </c>
    </row>
    <row r="948">
      <c r="A948" s="71" t="n">
        <v>946</v>
      </c>
      <c r="B948" t="n">
        <v>16</v>
      </c>
      <c r="C948" t="n">
        <v>256</v>
      </c>
      <c r="D948" t="n">
        <v>1000000</v>
      </c>
      <c r="E948" t="n">
        <v>2.5</v>
      </c>
      <c r="F948" t="n">
        <v>0</v>
      </c>
      <c r="G948" t="n">
        <v>0</v>
      </c>
    </row>
    <row r="949">
      <c r="A949" s="71" t="n">
        <v>947</v>
      </c>
      <c r="B949" t="n">
        <v>16</v>
      </c>
      <c r="C949" t="n">
        <v>256</v>
      </c>
      <c r="D949" t="n">
        <v>1000000</v>
      </c>
      <c r="E949" t="n">
        <v>5</v>
      </c>
      <c r="F949" t="n">
        <v>0</v>
      </c>
      <c r="G949" t="n">
        <v>0</v>
      </c>
    </row>
    <row r="950">
      <c r="A950" s="71" t="n">
        <v>948</v>
      </c>
      <c r="B950" t="n">
        <v>16</v>
      </c>
      <c r="C950" t="n">
        <v>256</v>
      </c>
      <c r="D950" t="n">
        <v>1000000</v>
      </c>
      <c r="E950" t="n">
        <v>7.5</v>
      </c>
      <c r="F950" t="n">
        <v>0</v>
      </c>
      <c r="G950" t="n">
        <v>0</v>
      </c>
    </row>
    <row r="951">
      <c r="A951" s="71" t="n">
        <v>949</v>
      </c>
      <c r="B951" t="n">
        <v>16</v>
      </c>
      <c r="C951" t="n">
        <v>256</v>
      </c>
      <c r="D951" t="n">
        <v>1000000</v>
      </c>
      <c r="E951" t="n">
        <v>10</v>
      </c>
      <c r="F951" t="n">
        <v>0</v>
      </c>
      <c r="G951" t="n">
        <v>0.000762939453125</v>
      </c>
    </row>
    <row r="952">
      <c r="A952" s="71" t="n">
        <v>950</v>
      </c>
      <c r="B952" t="n">
        <v>16</v>
      </c>
      <c r="C952" t="n">
        <v>256</v>
      </c>
      <c r="D952" t="n">
        <v>1000000</v>
      </c>
      <c r="E952" t="n">
        <v>12.5</v>
      </c>
      <c r="F952" t="n">
        <v>0.009918212890625</v>
      </c>
      <c r="G952" t="n">
        <v>0.1163482666015625</v>
      </c>
    </row>
    <row r="953">
      <c r="A953" s="71" t="n">
        <v>951</v>
      </c>
      <c r="B953" t="n">
        <v>16</v>
      </c>
      <c r="C953" t="n">
        <v>256</v>
      </c>
      <c r="D953" t="n">
        <v>1000000</v>
      </c>
      <c r="E953" t="n">
        <v>15</v>
      </c>
      <c r="F953" t="n">
        <v>0.3170013427734375</v>
      </c>
      <c r="G953" t="n">
        <v>1.369476318359375</v>
      </c>
    </row>
    <row r="954">
      <c r="A954" s="71" t="n">
        <v>952</v>
      </c>
      <c r="B954" t="n">
        <v>16</v>
      </c>
      <c r="C954" t="n">
        <v>256</v>
      </c>
      <c r="D954" t="n">
        <v>1000000</v>
      </c>
      <c r="E954" t="n">
        <v>17.5</v>
      </c>
      <c r="F954" t="n">
        <v>2.726554870605469</v>
      </c>
      <c r="G954" t="n">
        <v>6.225013732910156</v>
      </c>
    </row>
    <row r="955">
      <c r="A955" s="71" t="n">
        <v>953</v>
      </c>
      <c r="B955" t="n">
        <v>16</v>
      </c>
      <c r="C955" t="n">
        <v>256</v>
      </c>
      <c r="D955" t="n">
        <v>1000000</v>
      </c>
      <c r="E955" t="n">
        <v>20</v>
      </c>
      <c r="F955" t="n">
        <v>9.882545471191406</v>
      </c>
      <c r="G955" t="n">
        <v>15.64712524414062</v>
      </c>
    </row>
    <row r="956">
      <c r="A956" s="71" t="n">
        <v>954</v>
      </c>
      <c r="B956" t="n">
        <v>16</v>
      </c>
      <c r="C956" t="n">
        <v>256</v>
      </c>
      <c r="D956" t="n">
        <v>1000000</v>
      </c>
      <c r="E956" t="n">
        <v>22.5</v>
      </c>
      <c r="F956" t="n">
        <v>21.73881530761719</v>
      </c>
      <c r="G956" t="n">
        <v>27.7099609375</v>
      </c>
    </row>
    <row r="957">
      <c r="A957" s="71" t="n">
        <v>955</v>
      </c>
      <c r="B957" t="n">
        <v>16</v>
      </c>
      <c r="C957" t="n">
        <v>256</v>
      </c>
      <c r="D957" t="n">
        <v>1000000</v>
      </c>
      <c r="E957" t="n">
        <v>25</v>
      </c>
      <c r="F957" t="n">
        <v>35.01396179199219</v>
      </c>
      <c r="G957" t="n">
        <v>38.00373077392578</v>
      </c>
    </row>
    <row r="958">
      <c r="A958" s="71" t="n">
        <v>956</v>
      </c>
      <c r="B958" t="n">
        <v>16</v>
      </c>
      <c r="C958" t="n">
        <v>256</v>
      </c>
      <c r="D958" t="n">
        <v>1000000</v>
      </c>
      <c r="E958" t="n">
        <v>27.5</v>
      </c>
      <c r="F958" t="n">
        <v>44.93045806884766</v>
      </c>
      <c r="G958" t="n">
        <v>45.67317962646484</v>
      </c>
    </row>
    <row r="959">
      <c r="A959" s="71" t="n">
        <v>957</v>
      </c>
      <c r="B959" t="n">
        <v>16</v>
      </c>
      <c r="C959" t="n">
        <v>256</v>
      </c>
      <c r="D959" t="n">
        <v>1000000</v>
      </c>
      <c r="E959" t="n">
        <v>30</v>
      </c>
      <c r="F959" t="n">
        <v>49.27005767822266</v>
      </c>
      <c r="G959" t="n">
        <v>49.34177398681641</v>
      </c>
    </row>
    <row r="960">
      <c r="A960" s="71" t="n">
        <v>958</v>
      </c>
      <c r="B960" t="n">
        <v>16</v>
      </c>
      <c r="C960" t="n">
        <v>256</v>
      </c>
      <c r="D960" t="n">
        <v>1000000</v>
      </c>
      <c r="E960" t="n">
        <v>32.5</v>
      </c>
      <c r="F960" t="n">
        <v>49.93782043457031</v>
      </c>
      <c r="G960" t="n">
        <v>49.94983673095703</v>
      </c>
    </row>
    <row r="961">
      <c r="A961" s="71" t="n">
        <v>959</v>
      </c>
      <c r="B961" t="n">
        <v>16</v>
      </c>
      <c r="C961" t="n">
        <v>256</v>
      </c>
      <c r="D961" t="n">
        <v>1000000</v>
      </c>
      <c r="E961" t="n">
        <v>35</v>
      </c>
      <c r="F961" t="n">
        <v>49.92141723632812</v>
      </c>
      <c r="G961" t="n">
        <v>49.91016387939453</v>
      </c>
    </row>
    <row r="962">
      <c r="A962" s="71" t="n">
        <v>960</v>
      </c>
      <c r="B962" t="n">
        <v>16</v>
      </c>
      <c r="C962" t="n">
        <v>256</v>
      </c>
      <c r="D962" t="n">
        <v>15000000</v>
      </c>
      <c r="E962" t="n">
        <v>0</v>
      </c>
      <c r="F962" t="n">
        <v>0</v>
      </c>
      <c r="G962" t="n">
        <v>0</v>
      </c>
    </row>
    <row r="963">
      <c r="A963" s="71" t="n">
        <v>961</v>
      </c>
      <c r="B963" t="n">
        <v>16</v>
      </c>
      <c r="C963" t="n">
        <v>256</v>
      </c>
      <c r="D963" t="n">
        <v>15000000</v>
      </c>
      <c r="E963" t="n">
        <v>2.5</v>
      </c>
      <c r="F963" t="n">
        <v>0</v>
      </c>
      <c r="G963" t="n">
        <v>0</v>
      </c>
    </row>
    <row r="964">
      <c r="A964" s="71" t="n">
        <v>962</v>
      </c>
      <c r="B964" t="n">
        <v>16</v>
      </c>
      <c r="C964" t="n">
        <v>256</v>
      </c>
      <c r="D964" t="n">
        <v>15000000</v>
      </c>
      <c r="E964" t="n">
        <v>5</v>
      </c>
      <c r="F964" t="n">
        <v>0</v>
      </c>
      <c r="G964" t="n">
        <v>0</v>
      </c>
    </row>
    <row r="965">
      <c r="A965" s="71" t="n">
        <v>963</v>
      </c>
      <c r="B965" t="n">
        <v>16</v>
      </c>
      <c r="C965" t="n">
        <v>256</v>
      </c>
      <c r="D965" t="n">
        <v>15000000</v>
      </c>
      <c r="E965" t="n">
        <v>7.5</v>
      </c>
      <c r="F965" t="n">
        <v>0</v>
      </c>
      <c r="G965" t="n">
        <v>0</v>
      </c>
    </row>
    <row r="966">
      <c r="A966" s="71" t="n">
        <v>964</v>
      </c>
      <c r="B966" t="n">
        <v>16</v>
      </c>
      <c r="C966" t="n">
        <v>256</v>
      </c>
      <c r="D966" t="n">
        <v>15000000</v>
      </c>
      <c r="E966" t="n">
        <v>10</v>
      </c>
      <c r="F966" t="n">
        <v>0</v>
      </c>
      <c r="G966" t="n">
        <v>0</v>
      </c>
    </row>
    <row r="967">
      <c r="A967" s="71" t="n">
        <v>965</v>
      </c>
      <c r="B967" t="n">
        <v>16</v>
      </c>
      <c r="C967" t="n">
        <v>256</v>
      </c>
      <c r="D967" t="n">
        <v>15000000</v>
      </c>
      <c r="E967" t="n">
        <v>12.5</v>
      </c>
      <c r="F967" t="n">
        <v>0.00553131103515625</v>
      </c>
      <c r="G967" t="n">
        <v>0</v>
      </c>
    </row>
    <row r="968">
      <c r="A968" s="71" t="n">
        <v>966</v>
      </c>
      <c r="B968" t="n">
        <v>16</v>
      </c>
      <c r="C968" t="n">
        <v>256</v>
      </c>
      <c r="D968" t="n">
        <v>15000000</v>
      </c>
      <c r="E968" t="n">
        <v>15</v>
      </c>
      <c r="F968" t="n">
        <v>0.2576828002929688</v>
      </c>
      <c r="G968" t="n">
        <v>0.00858306884765625</v>
      </c>
    </row>
    <row r="969">
      <c r="A969" s="71" t="n">
        <v>967</v>
      </c>
      <c r="B969" t="n">
        <v>16</v>
      </c>
      <c r="C969" t="n">
        <v>256</v>
      </c>
      <c r="D969" t="n">
        <v>15000000</v>
      </c>
      <c r="E969" t="n">
        <v>17.5</v>
      </c>
      <c r="F969" t="n">
        <v>2.732086181640625</v>
      </c>
      <c r="G969" t="n">
        <v>0.1873016357421875</v>
      </c>
    </row>
    <row r="970">
      <c r="A970" s="71" t="n">
        <v>968</v>
      </c>
      <c r="B970" t="n">
        <v>16</v>
      </c>
      <c r="C970" t="n">
        <v>256</v>
      </c>
      <c r="D970" t="n">
        <v>15000000</v>
      </c>
      <c r="E970" t="n">
        <v>20</v>
      </c>
      <c r="F970" t="n">
        <v>10.53104400634766</v>
      </c>
      <c r="G970" t="n">
        <v>1.597023010253906</v>
      </c>
    </row>
    <row r="971">
      <c r="A971" s="71" t="n">
        <v>969</v>
      </c>
      <c r="B971" t="n">
        <v>16</v>
      </c>
      <c r="C971" t="n">
        <v>256</v>
      </c>
      <c r="D971" t="n">
        <v>15000000</v>
      </c>
      <c r="E971" t="n">
        <v>22.5</v>
      </c>
      <c r="F971" t="n">
        <v>22.54352569580078</v>
      </c>
      <c r="G971" t="n">
        <v>7.955741882324219</v>
      </c>
    </row>
    <row r="972">
      <c r="A972" s="71" t="n">
        <v>970</v>
      </c>
      <c r="B972" t="n">
        <v>16</v>
      </c>
      <c r="C972" t="n">
        <v>256</v>
      </c>
      <c r="D972" t="n">
        <v>15000000</v>
      </c>
      <c r="E972" t="n">
        <v>25</v>
      </c>
      <c r="F972" t="n">
        <v>35.29548645019531</v>
      </c>
      <c r="G972" t="n">
        <v>20.79486846923828</v>
      </c>
    </row>
    <row r="973">
      <c r="A973" s="71" t="n">
        <v>971</v>
      </c>
      <c r="B973" t="n">
        <v>16</v>
      </c>
      <c r="C973" t="n">
        <v>256</v>
      </c>
      <c r="D973" t="n">
        <v>15000000</v>
      </c>
      <c r="E973" t="n">
        <v>27.5</v>
      </c>
      <c r="F973" t="n">
        <v>45.10784149169922</v>
      </c>
      <c r="G973" t="n">
        <v>34.27867889404297</v>
      </c>
    </row>
    <row r="974">
      <c r="A974" s="71" t="n">
        <v>972</v>
      </c>
      <c r="B974" t="n">
        <v>16</v>
      </c>
      <c r="C974" t="n">
        <v>256</v>
      </c>
      <c r="D974" t="n">
        <v>15000000</v>
      </c>
      <c r="E974" t="n">
        <v>30</v>
      </c>
      <c r="F974" t="n">
        <v>50.23021697998047</v>
      </c>
      <c r="G974" t="n">
        <v>43.05000305175781</v>
      </c>
    </row>
    <row r="975">
      <c r="A975" s="71" t="n">
        <v>973</v>
      </c>
      <c r="B975" t="n">
        <v>16</v>
      </c>
      <c r="C975" t="n">
        <v>256</v>
      </c>
      <c r="D975" t="n">
        <v>15000000</v>
      </c>
      <c r="E975" t="n">
        <v>32.5</v>
      </c>
      <c r="F975" t="n">
        <v>49.82852935791016</v>
      </c>
      <c r="G975" t="n">
        <v>47.06993103027344</v>
      </c>
    </row>
    <row r="976">
      <c r="A976" s="71" t="n">
        <v>974</v>
      </c>
      <c r="B976" t="n">
        <v>16</v>
      </c>
      <c r="C976" t="n">
        <v>256</v>
      </c>
      <c r="D976" t="n">
        <v>15000000</v>
      </c>
      <c r="E976" t="n">
        <v>35</v>
      </c>
      <c r="F976" t="n">
        <v>49.89662170410156</v>
      </c>
      <c r="G976" t="n">
        <v>49.00741577148438</v>
      </c>
    </row>
    <row r="977">
      <c r="A977" s="71" t="n">
        <v>975</v>
      </c>
      <c r="B977" t="n">
        <v>16</v>
      </c>
      <c r="C977" t="n">
        <v>256</v>
      </c>
      <c r="D977" t="n">
        <v>30000000</v>
      </c>
      <c r="E977" t="n">
        <v>0</v>
      </c>
      <c r="F977" t="n">
        <v>0</v>
      </c>
      <c r="G977" t="n">
        <v>0</v>
      </c>
    </row>
    <row r="978">
      <c r="A978" s="71" t="n">
        <v>976</v>
      </c>
      <c r="B978" t="n">
        <v>16</v>
      </c>
      <c r="C978" t="n">
        <v>256</v>
      </c>
      <c r="D978" t="n">
        <v>30000000</v>
      </c>
      <c r="E978" t="n">
        <v>2.5</v>
      </c>
      <c r="F978" t="n">
        <v>0</v>
      </c>
      <c r="G978" t="n">
        <v>0</v>
      </c>
    </row>
    <row r="979">
      <c r="A979" s="71" t="n">
        <v>977</v>
      </c>
      <c r="B979" t="n">
        <v>16</v>
      </c>
      <c r="C979" t="n">
        <v>256</v>
      </c>
      <c r="D979" t="n">
        <v>30000000</v>
      </c>
      <c r="E979" t="n">
        <v>5</v>
      </c>
      <c r="F979" t="n">
        <v>0</v>
      </c>
      <c r="G979" t="n">
        <v>0</v>
      </c>
    </row>
    <row r="980">
      <c r="A980" s="71" t="n">
        <v>978</v>
      </c>
      <c r="B980" t="n">
        <v>16</v>
      </c>
      <c r="C980" t="n">
        <v>256</v>
      </c>
      <c r="D980" t="n">
        <v>30000000</v>
      </c>
      <c r="E980" t="n">
        <v>7.5</v>
      </c>
      <c r="F980" t="n">
        <v>0</v>
      </c>
      <c r="G980" t="n">
        <v>0</v>
      </c>
    </row>
    <row r="981">
      <c r="A981" s="71" t="n">
        <v>979</v>
      </c>
      <c r="B981" t="n">
        <v>16</v>
      </c>
      <c r="C981" t="n">
        <v>256</v>
      </c>
      <c r="D981" t="n">
        <v>30000000</v>
      </c>
      <c r="E981" t="n">
        <v>10</v>
      </c>
      <c r="F981" t="n">
        <v>0</v>
      </c>
      <c r="G981" t="n">
        <v>0</v>
      </c>
    </row>
    <row r="982">
      <c r="A982" s="71" t="n">
        <v>980</v>
      </c>
      <c r="B982" t="n">
        <v>16</v>
      </c>
      <c r="C982" t="n">
        <v>256</v>
      </c>
      <c r="D982" t="n">
        <v>30000000</v>
      </c>
      <c r="E982" t="n">
        <v>12.5</v>
      </c>
      <c r="F982" t="n">
        <v>0.011444091796875</v>
      </c>
      <c r="G982" t="n">
        <v>0</v>
      </c>
    </row>
    <row r="983">
      <c r="A983" s="71" t="n">
        <v>981</v>
      </c>
      <c r="B983" t="n">
        <v>16</v>
      </c>
      <c r="C983" t="n">
        <v>256</v>
      </c>
      <c r="D983" t="n">
        <v>30000000</v>
      </c>
      <c r="E983" t="n">
        <v>15</v>
      </c>
      <c r="F983" t="n">
        <v>0.3320693969726562</v>
      </c>
      <c r="G983" t="n">
        <v>0</v>
      </c>
    </row>
    <row r="984">
      <c r="A984" s="71" t="n">
        <v>982</v>
      </c>
      <c r="B984" t="n">
        <v>16</v>
      </c>
      <c r="C984" t="n">
        <v>256</v>
      </c>
      <c r="D984" t="n">
        <v>30000000</v>
      </c>
      <c r="E984" t="n">
        <v>17.5</v>
      </c>
      <c r="F984" t="n">
        <v>3.041267395019531</v>
      </c>
      <c r="G984" t="n">
        <v>0.002288818359375</v>
      </c>
    </row>
    <row r="985">
      <c r="A985" s="71" t="n">
        <v>983</v>
      </c>
      <c r="B985" t="n">
        <v>16</v>
      </c>
      <c r="C985" t="n">
        <v>256</v>
      </c>
      <c r="D985" t="n">
        <v>30000000</v>
      </c>
      <c r="E985" t="n">
        <v>20</v>
      </c>
      <c r="F985" t="n">
        <v>9.580230712890625</v>
      </c>
      <c r="G985" t="n">
        <v>0.2397537231445312</v>
      </c>
    </row>
    <row r="986">
      <c r="A986" s="71" t="n">
        <v>984</v>
      </c>
      <c r="B986" t="n">
        <v>16</v>
      </c>
      <c r="C986" t="n">
        <v>256</v>
      </c>
      <c r="D986" t="n">
        <v>30000000</v>
      </c>
      <c r="E986" t="n">
        <v>22.5</v>
      </c>
      <c r="F986" t="n">
        <v>23.49205017089844</v>
      </c>
      <c r="G986" t="n">
        <v>3.932571411132812</v>
      </c>
    </row>
    <row r="987">
      <c r="A987" s="71" t="n">
        <v>985</v>
      </c>
      <c r="B987" t="n">
        <v>16</v>
      </c>
      <c r="C987" t="n">
        <v>256</v>
      </c>
      <c r="D987" t="n">
        <v>30000000</v>
      </c>
      <c r="E987" t="n">
        <v>25</v>
      </c>
      <c r="F987" t="n">
        <v>35.99567413330078</v>
      </c>
      <c r="G987" t="n">
        <v>12.53681182861328</v>
      </c>
    </row>
    <row r="988">
      <c r="A988" s="71" t="n">
        <v>986</v>
      </c>
      <c r="B988" t="n">
        <v>16</v>
      </c>
      <c r="C988" t="n">
        <v>256</v>
      </c>
      <c r="D988" t="n">
        <v>30000000</v>
      </c>
      <c r="E988" t="n">
        <v>27.5</v>
      </c>
      <c r="F988" t="n">
        <v>45.67432403564453</v>
      </c>
      <c r="G988" t="n">
        <v>25.74977874755859</v>
      </c>
    </row>
    <row r="989">
      <c r="A989" s="71" t="n">
        <v>987</v>
      </c>
      <c r="B989" t="n">
        <v>16</v>
      </c>
      <c r="C989" t="n">
        <v>256</v>
      </c>
      <c r="D989" t="n">
        <v>30000000</v>
      </c>
      <c r="E989" t="n">
        <v>30</v>
      </c>
      <c r="F989" t="n">
        <v>49.88842010498047</v>
      </c>
      <c r="G989" t="n">
        <v>37.43476867675781</v>
      </c>
    </row>
    <row r="990">
      <c r="A990" s="71" t="n">
        <v>988</v>
      </c>
      <c r="B990" t="n">
        <v>16</v>
      </c>
      <c r="C990" t="n">
        <v>256</v>
      </c>
      <c r="D990" t="n">
        <v>30000000</v>
      </c>
      <c r="E990" t="n">
        <v>32.5</v>
      </c>
      <c r="F990" t="n">
        <v>50.13599395751953</v>
      </c>
      <c r="G990" t="n">
        <v>44.11983489990234</v>
      </c>
    </row>
    <row r="991">
      <c r="A991" s="71" t="n">
        <v>989</v>
      </c>
      <c r="B991" t="n">
        <v>16</v>
      </c>
      <c r="C991" t="n">
        <v>256</v>
      </c>
      <c r="D991" t="n">
        <v>30000000</v>
      </c>
      <c r="E991" t="n">
        <v>35</v>
      </c>
      <c r="F991" t="n">
        <v>50.12454986572266</v>
      </c>
      <c r="G991" t="n">
        <v>47.69668579101562</v>
      </c>
    </row>
    <row r="992">
      <c r="A992" s="71" t="n">
        <v>990</v>
      </c>
      <c r="B992" t="n">
        <v>16</v>
      </c>
      <c r="C992" t="n">
        <v>256</v>
      </c>
      <c r="D992" t="n">
        <v>100000000</v>
      </c>
      <c r="E992" t="n">
        <v>0</v>
      </c>
      <c r="F992" t="n">
        <v>0</v>
      </c>
      <c r="G992" t="n">
        <v>0</v>
      </c>
    </row>
    <row r="993">
      <c r="A993" s="71" t="n">
        <v>991</v>
      </c>
      <c r="B993" t="n">
        <v>16</v>
      </c>
      <c r="C993" t="n">
        <v>256</v>
      </c>
      <c r="D993" t="n">
        <v>100000000</v>
      </c>
      <c r="E993" t="n">
        <v>2.5</v>
      </c>
      <c r="F993" t="n">
        <v>0</v>
      </c>
      <c r="G993" t="n">
        <v>0</v>
      </c>
    </row>
    <row r="994">
      <c r="A994" s="71" t="n">
        <v>992</v>
      </c>
      <c r="B994" t="n">
        <v>16</v>
      </c>
      <c r="C994" t="n">
        <v>256</v>
      </c>
      <c r="D994" t="n">
        <v>100000000</v>
      </c>
      <c r="E994" t="n">
        <v>5</v>
      </c>
      <c r="F994" t="n">
        <v>0</v>
      </c>
      <c r="G994" t="n">
        <v>0</v>
      </c>
    </row>
    <row r="995">
      <c r="A995" s="71" t="n">
        <v>993</v>
      </c>
      <c r="B995" t="n">
        <v>16</v>
      </c>
      <c r="C995" t="n">
        <v>256</v>
      </c>
      <c r="D995" t="n">
        <v>100000000</v>
      </c>
      <c r="E995" t="n">
        <v>7.5</v>
      </c>
      <c r="F995" t="n">
        <v>0</v>
      </c>
      <c r="G995" t="n">
        <v>0</v>
      </c>
    </row>
    <row r="996">
      <c r="A996" s="71" t="n">
        <v>994</v>
      </c>
      <c r="B996" t="n">
        <v>16</v>
      </c>
      <c r="C996" t="n">
        <v>256</v>
      </c>
      <c r="D996" t="n">
        <v>100000000</v>
      </c>
      <c r="E996" t="n">
        <v>10</v>
      </c>
      <c r="F996" t="n">
        <v>0</v>
      </c>
      <c r="G996" t="n">
        <v>0</v>
      </c>
    </row>
    <row r="997">
      <c r="A997" s="71" t="n">
        <v>995</v>
      </c>
      <c r="B997" t="n">
        <v>16</v>
      </c>
      <c r="C997" t="n">
        <v>256</v>
      </c>
      <c r="D997" t="n">
        <v>100000000</v>
      </c>
      <c r="E997" t="n">
        <v>12.5</v>
      </c>
      <c r="F997" t="n">
        <v>0.064849853515625</v>
      </c>
      <c r="G997" t="n">
        <v>0</v>
      </c>
    </row>
    <row r="998">
      <c r="A998" s="71" t="n">
        <v>996</v>
      </c>
      <c r="B998" t="n">
        <v>16</v>
      </c>
      <c r="C998" t="n">
        <v>256</v>
      </c>
      <c r="D998" t="n">
        <v>100000000</v>
      </c>
      <c r="E998" t="n">
        <v>15</v>
      </c>
      <c r="F998" t="n">
        <v>0.5231857299804688</v>
      </c>
      <c r="G998" t="n">
        <v>0</v>
      </c>
    </row>
    <row r="999">
      <c r="A999" s="71" t="n">
        <v>997</v>
      </c>
      <c r="B999" t="n">
        <v>16</v>
      </c>
      <c r="C999" t="n">
        <v>256</v>
      </c>
      <c r="D999" t="n">
        <v>100000000</v>
      </c>
      <c r="E999" t="n">
        <v>17.5</v>
      </c>
      <c r="F999" t="n">
        <v>2.461814880371094</v>
      </c>
      <c r="G999" t="n">
        <v>0</v>
      </c>
    </row>
    <row r="1000">
      <c r="A1000" s="71" t="n">
        <v>998</v>
      </c>
      <c r="B1000" t="n">
        <v>16</v>
      </c>
      <c r="C1000" t="n">
        <v>256</v>
      </c>
      <c r="D1000" t="n">
        <v>100000000</v>
      </c>
      <c r="E1000" t="n">
        <v>20</v>
      </c>
      <c r="F1000" t="n">
        <v>11.10401153564453</v>
      </c>
      <c r="G1000" t="n">
        <v>0.06046295166015625</v>
      </c>
    </row>
    <row r="1001">
      <c r="A1001" s="71" t="n">
        <v>999</v>
      </c>
      <c r="B1001" t="n">
        <v>16</v>
      </c>
      <c r="C1001" t="n">
        <v>256</v>
      </c>
      <c r="D1001" t="n">
        <v>100000000</v>
      </c>
      <c r="E1001" t="n">
        <v>22.5</v>
      </c>
      <c r="F1001" t="n">
        <v>24.16534423828125</v>
      </c>
      <c r="G1001" t="n">
        <v>1.009941101074219</v>
      </c>
    </row>
    <row r="1002">
      <c r="A1002" s="71" t="n">
        <v>1000</v>
      </c>
      <c r="B1002" t="n">
        <v>16</v>
      </c>
      <c r="C1002" t="n">
        <v>256</v>
      </c>
      <c r="D1002" t="n">
        <v>100000000</v>
      </c>
      <c r="E1002" t="n">
        <v>25</v>
      </c>
      <c r="F1002" t="n">
        <v>35.31875610351562</v>
      </c>
      <c r="G1002" t="n">
        <v>5.283164978027344</v>
      </c>
    </row>
    <row r="1003">
      <c r="A1003" s="71" t="n">
        <v>1001</v>
      </c>
      <c r="B1003" t="n">
        <v>16</v>
      </c>
      <c r="C1003" t="n">
        <v>256</v>
      </c>
      <c r="D1003" t="n">
        <v>100000000</v>
      </c>
      <c r="E1003" t="n">
        <v>27.5</v>
      </c>
      <c r="F1003" t="n">
        <v>43.38607788085938</v>
      </c>
      <c r="G1003" t="n">
        <v>10.64395904541016</v>
      </c>
    </row>
    <row r="1004">
      <c r="A1004" s="71" t="n">
        <v>1002</v>
      </c>
      <c r="B1004" t="n">
        <v>16</v>
      </c>
      <c r="C1004" t="n">
        <v>256</v>
      </c>
      <c r="D1004" t="n">
        <v>100000000</v>
      </c>
      <c r="E1004" t="n">
        <v>30</v>
      </c>
      <c r="F1004" t="n">
        <v>49.85008239746094</v>
      </c>
      <c r="G1004" t="n">
        <v>20.40538787841797</v>
      </c>
    </row>
    <row r="1005">
      <c r="A1005" s="71" t="n">
        <v>1003</v>
      </c>
      <c r="B1005" t="n">
        <v>16</v>
      </c>
      <c r="C1005" t="n">
        <v>256</v>
      </c>
      <c r="D1005" t="n">
        <v>100000000</v>
      </c>
      <c r="E1005" t="n">
        <v>32.5</v>
      </c>
      <c r="F1005" t="n">
        <v>50.95024108886719</v>
      </c>
      <c r="G1005" t="n">
        <v>30.69286346435547</v>
      </c>
    </row>
    <row r="1006">
      <c r="A1006" s="71" t="n">
        <v>1004</v>
      </c>
      <c r="B1006" t="n">
        <v>16</v>
      </c>
      <c r="C1006" t="n">
        <v>256</v>
      </c>
      <c r="D1006" t="n">
        <v>100000000</v>
      </c>
      <c r="E1006" t="n">
        <v>35</v>
      </c>
      <c r="F1006" t="n">
        <v>50.72269439697266</v>
      </c>
      <c r="G1006" t="n">
        <v>39.31026458740234</v>
      </c>
    </row>
    <row r="1007">
      <c r="A1007" s="71" t="n">
        <v>1005</v>
      </c>
      <c r="B1007" t="n">
        <v>16</v>
      </c>
      <c r="C1007" t="n">
        <v>256</v>
      </c>
      <c r="D1007" t="n">
        <v>1000000000</v>
      </c>
      <c r="E1007" t="n">
        <v>0</v>
      </c>
      <c r="F1007" t="n">
        <v>0</v>
      </c>
      <c r="G1007" t="n">
        <v>0</v>
      </c>
    </row>
    <row r="1008">
      <c r="A1008" s="71" t="n">
        <v>1006</v>
      </c>
      <c r="B1008" t="n">
        <v>16</v>
      </c>
      <c r="C1008" t="n">
        <v>256</v>
      </c>
      <c r="D1008" t="n">
        <v>1000000000</v>
      </c>
      <c r="E1008" t="n">
        <v>2.5</v>
      </c>
      <c r="F1008" t="n">
        <v>0</v>
      </c>
      <c r="G1008" t="n">
        <v>0</v>
      </c>
    </row>
    <row r="1009">
      <c r="A1009" s="71" t="n">
        <v>1007</v>
      </c>
      <c r="B1009" t="n">
        <v>16</v>
      </c>
      <c r="C1009" t="n">
        <v>256</v>
      </c>
      <c r="D1009" t="n">
        <v>1000000000</v>
      </c>
      <c r="E1009" t="n">
        <v>5</v>
      </c>
      <c r="F1009" t="n">
        <v>0</v>
      </c>
      <c r="G1009" t="n">
        <v>0</v>
      </c>
    </row>
    <row r="1010">
      <c r="A1010" s="71" t="n">
        <v>1008</v>
      </c>
      <c r="B1010" t="n">
        <v>16</v>
      </c>
      <c r="C1010" t="n">
        <v>256</v>
      </c>
      <c r="D1010" t="n">
        <v>1000000000</v>
      </c>
      <c r="E1010" t="n">
        <v>7.5</v>
      </c>
      <c r="F1010" t="n">
        <v>0</v>
      </c>
      <c r="G1010" t="n">
        <v>0</v>
      </c>
    </row>
    <row r="1011">
      <c r="A1011" s="71" t="n">
        <v>1009</v>
      </c>
      <c r="B1011" t="n">
        <v>16</v>
      </c>
      <c r="C1011" t="n">
        <v>256</v>
      </c>
      <c r="D1011" t="n">
        <v>1000000000</v>
      </c>
      <c r="E1011" t="n">
        <v>10</v>
      </c>
      <c r="F1011" t="n">
        <v>0</v>
      </c>
      <c r="G1011" t="n">
        <v>0</v>
      </c>
    </row>
    <row r="1012">
      <c r="A1012" s="71" t="n">
        <v>1010</v>
      </c>
      <c r="B1012" t="n">
        <v>16</v>
      </c>
      <c r="C1012" t="n">
        <v>256</v>
      </c>
      <c r="D1012" t="n">
        <v>1000000000</v>
      </c>
      <c r="E1012" t="n">
        <v>12.5</v>
      </c>
      <c r="F1012" t="n">
        <v>0</v>
      </c>
      <c r="G1012" t="n">
        <v>0</v>
      </c>
    </row>
    <row r="1013">
      <c r="A1013" s="71" t="n">
        <v>1011</v>
      </c>
      <c r="B1013" t="n">
        <v>16</v>
      </c>
      <c r="C1013" t="n">
        <v>256</v>
      </c>
      <c r="D1013" t="n">
        <v>1000000000</v>
      </c>
      <c r="E1013" t="n">
        <v>15</v>
      </c>
      <c r="F1013" t="n">
        <v>0.028228759765625</v>
      </c>
      <c r="G1013" t="n">
        <v>0</v>
      </c>
    </row>
    <row r="1014">
      <c r="A1014" s="71" t="n">
        <v>1012</v>
      </c>
      <c r="B1014" t="n">
        <v>16</v>
      </c>
      <c r="C1014" t="n">
        <v>256</v>
      </c>
      <c r="D1014" t="n">
        <v>1000000000</v>
      </c>
      <c r="E1014" t="n">
        <v>17.5</v>
      </c>
      <c r="F1014" t="n">
        <v>3.823661804199219</v>
      </c>
      <c r="G1014" t="n">
        <v>0</v>
      </c>
    </row>
    <row r="1015">
      <c r="A1015" s="71" t="n">
        <v>1013</v>
      </c>
      <c r="B1015" t="n">
        <v>16</v>
      </c>
      <c r="C1015" t="n">
        <v>256</v>
      </c>
      <c r="D1015" t="n">
        <v>1000000000</v>
      </c>
      <c r="E1015" t="n">
        <v>20</v>
      </c>
      <c r="F1015" t="n">
        <v>10.54553985595703</v>
      </c>
      <c r="G1015" t="n">
        <v>0.1157760620117188</v>
      </c>
    </row>
    <row r="1016">
      <c r="A1016" s="71" t="n">
        <v>1014</v>
      </c>
      <c r="B1016" t="n">
        <v>16</v>
      </c>
      <c r="C1016" t="n">
        <v>256</v>
      </c>
      <c r="D1016" t="n">
        <v>1000000000</v>
      </c>
      <c r="E1016" t="n">
        <v>22.5</v>
      </c>
      <c r="F1016" t="n">
        <v>14.508056640625</v>
      </c>
      <c r="G1016" t="n">
        <v>0.4268646240234375</v>
      </c>
    </row>
    <row r="1017">
      <c r="A1017" s="71" t="n">
        <v>1015</v>
      </c>
      <c r="B1017" t="n">
        <v>16</v>
      </c>
      <c r="C1017" t="n">
        <v>256</v>
      </c>
      <c r="D1017" t="n">
        <v>1000000000</v>
      </c>
      <c r="E1017" t="n">
        <v>25</v>
      </c>
      <c r="F1017" t="n">
        <v>37.3382568359375</v>
      </c>
      <c r="G1017" t="n">
        <v>1.525306701660156</v>
      </c>
    </row>
    <row r="1018">
      <c r="A1018" s="71" t="n">
        <v>1016</v>
      </c>
      <c r="B1018" t="n">
        <v>16</v>
      </c>
      <c r="C1018" t="n">
        <v>256</v>
      </c>
      <c r="D1018" t="n">
        <v>1000000000</v>
      </c>
      <c r="E1018" t="n">
        <v>27.5</v>
      </c>
      <c r="F1018" t="n">
        <v>39.82868194580078</v>
      </c>
      <c r="G1018" t="n">
        <v>2.492141723632812</v>
      </c>
    </row>
    <row r="1019">
      <c r="A1019" s="71" t="n">
        <v>1017</v>
      </c>
      <c r="B1019" t="n">
        <v>16</v>
      </c>
      <c r="C1019" t="n">
        <v>256</v>
      </c>
      <c r="D1019" t="n">
        <v>1000000000</v>
      </c>
      <c r="E1019" t="n">
        <v>30</v>
      </c>
      <c r="F1019" t="n">
        <v>52.40859985351562</v>
      </c>
      <c r="G1019" t="n">
        <v>4.834175109863281</v>
      </c>
    </row>
    <row r="1020">
      <c r="A1020" s="71" t="n">
        <v>1018</v>
      </c>
      <c r="B1020" t="n">
        <v>16</v>
      </c>
      <c r="C1020" t="n">
        <v>256</v>
      </c>
      <c r="D1020" t="n">
        <v>1000000000</v>
      </c>
      <c r="E1020" t="n">
        <v>32.5</v>
      </c>
      <c r="F1020" t="n">
        <v>49.82547760009766</v>
      </c>
      <c r="G1020" t="n">
        <v>5.973243713378906</v>
      </c>
    </row>
    <row r="1021">
      <c r="A1021" s="71" t="n">
        <v>1019</v>
      </c>
      <c r="B1021" t="n">
        <v>16</v>
      </c>
      <c r="C1021" t="n">
        <v>256</v>
      </c>
      <c r="D1021" t="n">
        <v>1000000000</v>
      </c>
      <c r="E1021" t="n">
        <v>35</v>
      </c>
      <c r="F1021" t="n">
        <v>52.47325897216797</v>
      </c>
      <c r="G1021" t="n">
        <v>8.831977844238281</v>
      </c>
    </row>
    <row r="1022">
      <c r="A1022" s="71" t="n">
        <v>1020</v>
      </c>
      <c r="B1022" t="n">
        <v>16</v>
      </c>
      <c r="C1022" t="n">
        <v>256</v>
      </c>
      <c r="D1022" t="n">
        <v>10000000000</v>
      </c>
      <c r="E1022" t="n">
        <v>0</v>
      </c>
      <c r="F1022" t="n">
        <v>0</v>
      </c>
      <c r="G1022" t="n">
        <v>0</v>
      </c>
    </row>
    <row r="1023">
      <c r="A1023" s="71" t="n">
        <v>1021</v>
      </c>
      <c r="B1023" t="n">
        <v>16</v>
      </c>
      <c r="C1023" t="n">
        <v>256</v>
      </c>
      <c r="D1023" t="n">
        <v>10000000000</v>
      </c>
      <c r="E1023" t="n">
        <v>2.5</v>
      </c>
      <c r="F1023" t="n">
        <v>0</v>
      </c>
      <c r="G1023" t="n">
        <v>0</v>
      </c>
    </row>
    <row r="1024">
      <c r="A1024" s="71" t="n">
        <v>1022</v>
      </c>
      <c r="B1024" t="n">
        <v>16</v>
      </c>
      <c r="C1024" t="n">
        <v>256</v>
      </c>
      <c r="D1024" t="n">
        <v>10000000000</v>
      </c>
      <c r="E1024" t="n">
        <v>5</v>
      </c>
      <c r="F1024" t="n">
        <v>0</v>
      </c>
      <c r="G1024" t="n">
        <v>0</v>
      </c>
    </row>
    <row r="1025">
      <c r="A1025" s="71" t="n">
        <v>1023</v>
      </c>
      <c r="B1025" t="n">
        <v>16</v>
      </c>
      <c r="C1025" t="n">
        <v>256</v>
      </c>
      <c r="D1025" t="n">
        <v>10000000000</v>
      </c>
      <c r="E1025" t="n">
        <v>7.5</v>
      </c>
      <c r="F1025" t="n">
        <v>0</v>
      </c>
      <c r="G1025" t="n">
        <v>0</v>
      </c>
    </row>
    <row r="1026">
      <c r="A1026" s="71" t="n">
        <v>1024</v>
      </c>
      <c r="B1026" t="n">
        <v>16</v>
      </c>
      <c r="C1026" t="n">
        <v>256</v>
      </c>
      <c r="D1026" t="n">
        <v>10000000000</v>
      </c>
      <c r="E1026" t="n">
        <v>10</v>
      </c>
      <c r="F1026" t="n">
        <v>0</v>
      </c>
      <c r="G1026" t="n">
        <v>0</v>
      </c>
    </row>
    <row r="1027">
      <c r="A1027" s="71" t="n">
        <v>1025</v>
      </c>
      <c r="B1027" t="n">
        <v>16</v>
      </c>
      <c r="C1027" t="n">
        <v>256</v>
      </c>
      <c r="D1027" t="n">
        <v>10000000000</v>
      </c>
      <c r="E1027" t="n">
        <v>12.5</v>
      </c>
      <c r="F1027" t="n">
        <v>0</v>
      </c>
      <c r="G1027" t="n">
        <v>0</v>
      </c>
    </row>
    <row r="1028">
      <c r="A1028" s="71" t="n">
        <v>1026</v>
      </c>
      <c r="B1028" t="n">
        <v>16</v>
      </c>
      <c r="C1028" t="n">
        <v>256</v>
      </c>
      <c r="D1028" t="n">
        <v>10000000000</v>
      </c>
      <c r="E1028" t="n">
        <v>15</v>
      </c>
      <c r="F1028" t="n">
        <v>0</v>
      </c>
      <c r="G1028" t="n">
        <v>0</v>
      </c>
    </row>
    <row r="1029">
      <c r="A1029" s="71" t="n">
        <v>1027</v>
      </c>
      <c r="B1029" t="n">
        <v>16</v>
      </c>
      <c r="C1029" t="n">
        <v>256</v>
      </c>
      <c r="D1029" t="n">
        <v>10000000000</v>
      </c>
      <c r="E1029" t="n">
        <v>17.5</v>
      </c>
      <c r="F1029" t="n">
        <v>0</v>
      </c>
      <c r="G1029" t="n">
        <v>0</v>
      </c>
    </row>
    <row r="1030">
      <c r="A1030" s="71" t="n">
        <v>1028</v>
      </c>
      <c r="B1030" t="n">
        <v>16</v>
      </c>
      <c r="C1030" t="n">
        <v>256</v>
      </c>
      <c r="D1030" t="n">
        <v>10000000000</v>
      </c>
      <c r="E1030" t="n">
        <v>20</v>
      </c>
      <c r="F1030" t="n">
        <v>4.78668212890625</v>
      </c>
      <c r="G1030" t="n">
        <v>0</v>
      </c>
    </row>
    <row r="1031">
      <c r="A1031" s="71" t="n">
        <v>1029</v>
      </c>
      <c r="B1031" t="n">
        <v>16</v>
      </c>
      <c r="C1031" t="n">
        <v>256</v>
      </c>
      <c r="D1031" t="n">
        <v>10000000000</v>
      </c>
      <c r="E1031" t="n">
        <v>22.5</v>
      </c>
      <c r="F1031" t="n">
        <v>15.93875885009766</v>
      </c>
      <c r="G1031" t="n">
        <v>0.1346588134765625</v>
      </c>
    </row>
    <row r="1032">
      <c r="A1032" s="71" t="n">
        <v>1030</v>
      </c>
      <c r="B1032" t="n">
        <v>16</v>
      </c>
      <c r="C1032" t="n">
        <v>256</v>
      </c>
      <c r="D1032" t="n">
        <v>10000000000</v>
      </c>
      <c r="E1032" t="n">
        <v>25</v>
      </c>
      <c r="F1032" t="n">
        <v>10.21251678466797</v>
      </c>
      <c r="G1032" t="n">
        <v>0</v>
      </c>
    </row>
    <row r="1033">
      <c r="A1033" s="71" t="n">
        <v>1031</v>
      </c>
      <c r="B1033" t="n">
        <v>16</v>
      </c>
      <c r="C1033" t="n">
        <v>256</v>
      </c>
      <c r="D1033" t="n">
        <v>10000000000</v>
      </c>
      <c r="E1033" t="n">
        <v>27.5</v>
      </c>
      <c r="F1033" t="n">
        <v>40.17200469970703</v>
      </c>
      <c r="G1033" t="n">
        <v>1.012992858886719</v>
      </c>
    </row>
    <row r="1034">
      <c r="A1034" s="71" t="n">
        <v>1032</v>
      </c>
      <c r="B1034" t="n">
        <v>16</v>
      </c>
      <c r="C1034" t="n">
        <v>256</v>
      </c>
      <c r="D1034" t="n">
        <v>10000000000</v>
      </c>
      <c r="E1034" t="n">
        <v>30</v>
      </c>
      <c r="F1034" t="n">
        <v>62.45594024658203</v>
      </c>
      <c r="G1034" t="n">
        <v>1.471519470214844</v>
      </c>
    </row>
    <row r="1035">
      <c r="A1035" s="71" t="n">
        <v>1033</v>
      </c>
      <c r="B1035" t="n">
        <v>16</v>
      </c>
      <c r="C1035" t="n">
        <v>256</v>
      </c>
      <c r="D1035" t="n">
        <v>10000000000</v>
      </c>
      <c r="E1035" t="n">
        <v>32.5</v>
      </c>
      <c r="F1035" t="n">
        <v>50.73356628417969</v>
      </c>
      <c r="G1035" t="n">
        <v>1.476860046386719</v>
      </c>
    </row>
    <row r="1036">
      <c r="A1036" s="71" t="n">
        <v>1034</v>
      </c>
      <c r="B1036" t="n">
        <v>16</v>
      </c>
      <c r="C1036" t="n">
        <v>256</v>
      </c>
      <c r="D1036" t="n">
        <v>10000000000</v>
      </c>
      <c r="E1036" t="n">
        <v>35</v>
      </c>
      <c r="F1036" t="n">
        <v>50.98247528076172</v>
      </c>
      <c r="G1036" t="n">
        <v>2.058029174804688</v>
      </c>
    </row>
    <row r="1037">
      <c r="A1037" s="71" t="n">
        <v>1035</v>
      </c>
      <c r="B1037" t="n">
        <v>16</v>
      </c>
      <c r="C1037" t="n">
        <v>256</v>
      </c>
      <c r="D1037" t="n">
        <v>30000000000</v>
      </c>
      <c r="E1037" t="n">
        <v>0</v>
      </c>
      <c r="F1037" t="n">
        <v>0</v>
      </c>
      <c r="G1037" t="n">
        <v>0</v>
      </c>
    </row>
    <row r="1038">
      <c r="A1038" s="71" t="n">
        <v>1036</v>
      </c>
      <c r="B1038" t="n">
        <v>16</v>
      </c>
      <c r="C1038" t="n">
        <v>256</v>
      </c>
      <c r="D1038" t="n">
        <v>30000000000</v>
      </c>
      <c r="E1038" t="n">
        <v>2.5</v>
      </c>
      <c r="F1038" t="n">
        <v>0</v>
      </c>
      <c r="G1038" t="n">
        <v>0</v>
      </c>
    </row>
    <row r="1039">
      <c r="A1039" s="71" t="n">
        <v>1037</v>
      </c>
      <c r="B1039" t="n">
        <v>16</v>
      </c>
      <c r="C1039" t="n">
        <v>256</v>
      </c>
      <c r="D1039" t="n">
        <v>30000000000</v>
      </c>
      <c r="E1039" t="n">
        <v>5</v>
      </c>
      <c r="F1039" t="n">
        <v>0</v>
      </c>
      <c r="G1039" t="n">
        <v>0</v>
      </c>
    </row>
    <row r="1040">
      <c r="A1040" s="71" t="n">
        <v>1038</v>
      </c>
      <c r="B1040" t="n">
        <v>16</v>
      </c>
      <c r="C1040" t="n">
        <v>256</v>
      </c>
      <c r="D1040" t="n">
        <v>30000000000</v>
      </c>
      <c r="E1040" t="n">
        <v>7.5</v>
      </c>
      <c r="F1040" t="n">
        <v>0</v>
      </c>
      <c r="G1040" t="n">
        <v>0</v>
      </c>
    </row>
    <row r="1041">
      <c r="A1041" s="71" t="n">
        <v>1039</v>
      </c>
      <c r="B1041" t="n">
        <v>16</v>
      </c>
      <c r="C1041" t="n">
        <v>256</v>
      </c>
      <c r="D1041" t="n">
        <v>30000000000</v>
      </c>
      <c r="E1041" t="n">
        <v>10</v>
      </c>
      <c r="F1041" t="n">
        <v>0</v>
      </c>
      <c r="G1041" t="n">
        <v>0</v>
      </c>
    </row>
    <row r="1042">
      <c r="A1042" s="71" t="n">
        <v>1040</v>
      </c>
      <c r="B1042" t="n">
        <v>16</v>
      </c>
      <c r="C1042" t="n">
        <v>256</v>
      </c>
      <c r="D1042" t="n">
        <v>30000000000</v>
      </c>
      <c r="E1042" t="n">
        <v>12.5</v>
      </c>
      <c r="F1042" t="n">
        <v>0</v>
      </c>
      <c r="G1042" t="n">
        <v>0</v>
      </c>
    </row>
    <row r="1043">
      <c r="A1043" s="71" t="n">
        <v>1041</v>
      </c>
      <c r="B1043" t="n">
        <v>16</v>
      </c>
      <c r="C1043" t="n">
        <v>256</v>
      </c>
      <c r="D1043" t="n">
        <v>30000000000</v>
      </c>
      <c r="E1043" t="n">
        <v>15</v>
      </c>
      <c r="F1043" t="n">
        <v>0</v>
      </c>
      <c r="G1043" t="n">
        <v>0</v>
      </c>
    </row>
    <row r="1044">
      <c r="A1044" s="71" t="n">
        <v>1042</v>
      </c>
      <c r="B1044" t="n">
        <v>16</v>
      </c>
      <c r="C1044" t="n">
        <v>256</v>
      </c>
      <c r="D1044" t="n">
        <v>30000000000</v>
      </c>
      <c r="E1044" t="n">
        <v>17.5</v>
      </c>
      <c r="F1044" t="n">
        <v>0</v>
      </c>
      <c r="G1044" t="n">
        <v>0</v>
      </c>
    </row>
    <row r="1045">
      <c r="A1045" s="71" t="n">
        <v>1043</v>
      </c>
      <c r="B1045" t="n">
        <v>16</v>
      </c>
      <c r="C1045" t="n">
        <v>256</v>
      </c>
      <c r="D1045" t="n">
        <v>30000000000</v>
      </c>
      <c r="E1045" t="n">
        <v>20</v>
      </c>
      <c r="F1045" t="n">
        <v>0</v>
      </c>
      <c r="G1045" t="n">
        <v>0</v>
      </c>
    </row>
    <row r="1046">
      <c r="A1046" s="71" t="n">
        <v>1044</v>
      </c>
      <c r="B1046" t="n">
        <v>16</v>
      </c>
      <c r="C1046" t="n">
        <v>256</v>
      </c>
      <c r="D1046" t="n">
        <v>30000000000</v>
      </c>
      <c r="E1046" t="n">
        <v>22.5</v>
      </c>
      <c r="F1046" t="n">
        <v>1.387596130371094</v>
      </c>
      <c r="G1046" t="n">
        <v>0</v>
      </c>
    </row>
    <row r="1047">
      <c r="A1047" s="71" t="n">
        <v>1045</v>
      </c>
      <c r="B1047" t="n">
        <v>16</v>
      </c>
      <c r="C1047" t="n">
        <v>256</v>
      </c>
      <c r="D1047" t="n">
        <v>30000000000</v>
      </c>
      <c r="E1047" t="n">
        <v>25</v>
      </c>
      <c r="F1047" t="n">
        <v>6.3446044921875</v>
      </c>
      <c r="G1047" t="n">
        <v>0</v>
      </c>
    </row>
    <row r="1048">
      <c r="A1048" s="71" t="n">
        <v>1046</v>
      </c>
      <c r="B1048" t="n">
        <v>16</v>
      </c>
      <c r="C1048" t="n">
        <v>256</v>
      </c>
      <c r="D1048" t="n">
        <v>30000000000</v>
      </c>
      <c r="E1048" t="n">
        <v>27.5</v>
      </c>
      <c r="F1048" t="n">
        <v>19.68879699707031</v>
      </c>
      <c r="G1048" t="n">
        <v>0</v>
      </c>
    </row>
    <row r="1049">
      <c r="A1049" s="71" t="n">
        <v>1047</v>
      </c>
      <c r="B1049" t="n">
        <v>16</v>
      </c>
      <c r="C1049" t="n">
        <v>256</v>
      </c>
      <c r="D1049" t="n">
        <v>30000000000</v>
      </c>
      <c r="E1049" t="n">
        <v>30</v>
      </c>
      <c r="F1049" t="n">
        <v>35.79216003417969</v>
      </c>
      <c r="G1049" t="n">
        <v>0.41046142578125</v>
      </c>
    </row>
    <row r="1050">
      <c r="A1050" s="71" t="n">
        <v>1048</v>
      </c>
      <c r="B1050" t="n">
        <v>16</v>
      </c>
      <c r="C1050" t="n">
        <v>256</v>
      </c>
      <c r="D1050" t="n">
        <v>30000000000</v>
      </c>
      <c r="E1050" t="n">
        <v>32.5</v>
      </c>
      <c r="F1050" t="n">
        <v>49.73793029785156</v>
      </c>
      <c r="G1050" t="n">
        <v>0.909423828125</v>
      </c>
    </row>
    <row r="1051">
      <c r="A1051" s="71" t="n">
        <v>1049</v>
      </c>
      <c r="B1051" t="n">
        <v>16</v>
      </c>
      <c r="C1051" t="n">
        <v>256</v>
      </c>
      <c r="D1051" t="n">
        <v>30000000000</v>
      </c>
      <c r="E1051" t="n">
        <v>35</v>
      </c>
      <c r="F1051" t="n">
        <v>55.89389801025391</v>
      </c>
      <c r="G1051" t="n">
        <v>0.5283355712890625</v>
      </c>
    </row>
    <row r="1052">
      <c r="A1052" s="71" t="n">
        <v>1050</v>
      </c>
      <c r="B1052" t="n">
        <v>16</v>
      </c>
      <c r="C1052" t="n">
        <v>512</v>
      </c>
      <c r="D1052" t="n">
        <v>1000000</v>
      </c>
      <c r="E1052" t="n">
        <v>0</v>
      </c>
      <c r="F1052" t="n">
        <v>0</v>
      </c>
      <c r="G1052" t="n">
        <v>0</v>
      </c>
    </row>
    <row r="1053">
      <c r="A1053" s="71" t="n">
        <v>1051</v>
      </c>
      <c r="B1053" t="n">
        <v>16</v>
      </c>
      <c r="C1053" t="n">
        <v>512</v>
      </c>
      <c r="D1053" t="n">
        <v>1000000</v>
      </c>
      <c r="E1053" t="n">
        <v>2.5</v>
      </c>
      <c r="F1053" t="n">
        <v>0</v>
      </c>
      <c r="G1053" t="n">
        <v>0</v>
      </c>
    </row>
    <row r="1054">
      <c r="A1054" s="71" t="n">
        <v>1052</v>
      </c>
      <c r="B1054" t="n">
        <v>16</v>
      </c>
      <c r="C1054" t="n">
        <v>512</v>
      </c>
      <c r="D1054" t="n">
        <v>1000000</v>
      </c>
      <c r="E1054" t="n">
        <v>5</v>
      </c>
      <c r="F1054" t="n">
        <v>0</v>
      </c>
      <c r="G1054" t="n">
        <v>0</v>
      </c>
    </row>
    <row r="1055">
      <c r="A1055" s="71" t="n">
        <v>1053</v>
      </c>
      <c r="B1055" t="n">
        <v>16</v>
      </c>
      <c r="C1055" t="n">
        <v>512</v>
      </c>
      <c r="D1055" t="n">
        <v>1000000</v>
      </c>
      <c r="E1055" t="n">
        <v>7.5</v>
      </c>
      <c r="F1055" t="n">
        <v>0</v>
      </c>
      <c r="G1055" t="n">
        <v>0</v>
      </c>
    </row>
    <row r="1056">
      <c r="A1056" s="71" t="n">
        <v>1054</v>
      </c>
      <c r="B1056" t="n">
        <v>16</v>
      </c>
      <c r="C1056" t="n">
        <v>512</v>
      </c>
      <c r="D1056" t="n">
        <v>1000000</v>
      </c>
      <c r="E1056" t="n">
        <v>10</v>
      </c>
      <c r="F1056" t="n">
        <v>0</v>
      </c>
      <c r="G1056" t="n">
        <v>0.000762939453125</v>
      </c>
    </row>
    <row r="1057">
      <c r="A1057" s="71" t="n">
        <v>1055</v>
      </c>
      <c r="B1057" t="n">
        <v>16</v>
      </c>
      <c r="C1057" t="n">
        <v>512</v>
      </c>
      <c r="D1057" t="n">
        <v>1000000</v>
      </c>
      <c r="E1057" t="n">
        <v>12.5</v>
      </c>
      <c r="F1057" t="n">
        <v>0.01220703125</v>
      </c>
      <c r="G1057" t="n">
        <v>0.127410888671875</v>
      </c>
    </row>
    <row r="1058">
      <c r="A1058" s="71" t="n">
        <v>1056</v>
      </c>
      <c r="B1058" t="n">
        <v>16</v>
      </c>
      <c r="C1058" t="n">
        <v>512</v>
      </c>
      <c r="D1058" t="n">
        <v>1000000</v>
      </c>
      <c r="E1058" t="n">
        <v>15</v>
      </c>
      <c r="F1058" t="n">
        <v>0.35400390625</v>
      </c>
      <c r="G1058" t="n">
        <v>1.49383544921875</v>
      </c>
    </row>
    <row r="1059">
      <c r="A1059" s="71" t="n">
        <v>1057</v>
      </c>
      <c r="B1059" t="n">
        <v>16</v>
      </c>
      <c r="C1059" t="n">
        <v>512</v>
      </c>
      <c r="D1059" t="n">
        <v>1000000</v>
      </c>
      <c r="E1059" t="n">
        <v>17.5</v>
      </c>
      <c r="F1059" t="n">
        <v>2.884292602539062</v>
      </c>
      <c r="G1059" t="n">
        <v>6.819534301757812</v>
      </c>
    </row>
    <row r="1060">
      <c r="A1060" s="71" t="n">
        <v>1058</v>
      </c>
      <c r="B1060" t="n">
        <v>16</v>
      </c>
      <c r="C1060" t="n">
        <v>512</v>
      </c>
      <c r="D1060" t="n">
        <v>1000000</v>
      </c>
      <c r="E1060" t="n">
        <v>20</v>
      </c>
      <c r="F1060" t="n">
        <v>10.24646759033203</v>
      </c>
      <c r="G1060" t="n">
        <v>16.66355133056641</v>
      </c>
    </row>
    <row r="1061">
      <c r="A1061" s="71" t="n">
        <v>1059</v>
      </c>
      <c r="B1061" t="n">
        <v>16</v>
      </c>
      <c r="C1061" t="n">
        <v>512</v>
      </c>
      <c r="D1061" t="n">
        <v>1000000</v>
      </c>
      <c r="E1061" t="n">
        <v>22.5</v>
      </c>
      <c r="F1061" t="n">
        <v>21.66347503662109</v>
      </c>
      <c r="G1061" t="n">
        <v>28.17401885986328</v>
      </c>
    </row>
    <row r="1062">
      <c r="A1062" s="71" t="n">
        <v>1060</v>
      </c>
      <c r="B1062" t="n">
        <v>16</v>
      </c>
      <c r="C1062" t="n">
        <v>512</v>
      </c>
      <c r="D1062" t="n">
        <v>1000000</v>
      </c>
      <c r="E1062" t="n">
        <v>25</v>
      </c>
      <c r="F1062" t="n">
        <v>34.84363555908203</v>
      </c>
      <c r="G1062" t="n">
        <v>38.50536346435547</v>
      </c>
    </row>
    <row r="1063">
      <c r="A1063" s="71" t="n">
        <v>1061</v>
      </c>
      <c r="B1063" t="n">
        <v>16</v>
      </c>
      <c r="C1063" t="n">
        <v>512</v>
      </c>
      <c r="D1063" t="n">
        <v>1000000</v>
      </c>
      <c r="E1063" t="n">
        <v>27.5</v>
      </c>
      <c r="F1063" t="n">
        <v>45.00102996826172</v>
      </c>
      <c r="G1063" t="n">
        <v>45.88909149169922</v>
      </c>
    </row>
    <row r="1064">
      <c r="A1064" s="71" t="n">
        <v>1062</v>
      </c>
      <c r="B1064" t="n">
        <v>16</v>
      </c>
      <c r="C1064" t="n">
        <v>512</v>
      </c>
      <c r="D1064" t="n">
        <v>1000000</v>
      </c>
      <c r="E1064" t="n">
        <v>30</v>
      </c>
      <c r="F1064" t="n">
        <v>49.33509826660156</v>
      </c>
      <c r="G1064" t="n">
        <v>49.38621520996094</v>
      </c>
    </row>
    <row r="1065">
      <c r="A1065" s="71" t="n">
        <v>1063</v>
      </c>
      <c r="B1065" t="n">
        <v>16</v>
      </c>
      <c r="C1065" t="n">
        <v>512</v>
      </c>
      <c r="D1065" t="n">
        <v>1000000</v>
      </c>
      <c r="E1065" t="n">
        <v>32.5</v>
      </c>
      <c r="F1065" t="n">
        <v>50.01239776611328</v>
      </c>
      <c r="G1065" t="n">
        <v>50.00762939453125</v>
      </c>
    </row>
    <row r="1066">
      <c r="A1066" s="71" t="n">
        <v>1064</v>
      </c>
      <c r="B1066" t="n">
        <v>16</v>
      </c>
      <c r="C1066" t="n">
        <v>512</v>
      </c>
      <c r="D1066" t="n">
        <v>1000000</v>
      </c>
      <c r="E1066" t="n">
        <v>35</v>
      </c>
      <c r="F1066" t="n">
        <v>49.99465942382812</v>
      </c>
      <c r="G1066" t="n">
        <v>49.94544982910156</v>
      </c>
    </row>
    <row r="1067">
      <c r="A1067" s="71" t="n">
        <v>1065</v>
      </c>
      <c r="B1067" t="n">
        <v>16</v>
      </c>
      <c r="C1067" t="n">
        <v>512</v>
      </c>
      <c r="D1067" t="n">
        <v>15000000</v>
      </c>
      <c r="E1067" t="n">
        <v>0</v>
      </c>
      <c r="F1067" t="n">
        <v>0</v>
      </c>
      <c r="G1067" t="n">
        <v>0</v>
      </c>
    </row>
    <row r="1068">
      <c r="A1068" s="71" t="n">
        <v>1066</v>
      </c>
      <c r="B1068" t="n">
        <v>16</v>
      </c>
      <c r="C1068" t="n">
        <v>512</v>
      </c>
      <c r="D1068" t="n">
        <v>15000000</v>
      </c>
      <c r="E1068" t="n">
        <v>2.5</v>
      </c>
      <c r="F1068" t="n">
        <v>0</v>
      </c>
      <c r="G1068" t="n">
        <v>0</v>
      </c>
    </row>
    <row r="1069">
      <c r="A1069" s="71" t="n">
        <v>1067</v>
      </c>
      <c r="B1069" t="n">
        <v>16</v>
      </c>
      <c r="C1069" t="n">
        <v>512</v>
      </c>
      <c r="D1069" t="n">
        <v>15000000</v>
      </c>
      <c r="E1069" t="n">
        <v>5</v>
      </c>
      <c r="F1069" t="n">
        <v>0</v>
      </c>
      <c r="G1069" t="n">
        <v>0</v>
      </c>
    </row>
    <row r="1070">
      <c r="A1070" s="71" t="n">
        <v>1068</v>
      </c>
      <c r="B1070" t="n">
        <v>16</v>
      </c>
      <c r="C1070" t="n">
        <v>512</v>
      </c>
      <c r="D1070" t="n">
        <v>15000000</v>
      </c>
      <c r="E1070" t="n">
        <v>7.5</v>
      </c>
      <c r="F1070" t="n">
        <v>0</v>
      </c>
      <c r="G1070" t="n">
        <v>0</v>
      </c>
    </row>
    <row r="1071">
      <c r="A1071" s="71" t="n">
        <v>1069</v>
      </c>
      <c r="B1071" t="n">
        <v>16</v>
      </c>
      <c r="C1071" t="n">
        <v>512</v>
      </c>
      <c r="D1071" t="n">
        <v>15000000</v>
      </c>
      <c r="E1071" t="n">
        <v>10</v>
      </c>
      <c r="F1071" t="n">
        <v>0</v>
      </c>
      <c r="G1071" t="n">
        <v>0</v>
      </c>
    </row>
    <row r="1072">
      <c r="A1072" s="71" t="n">
        <v>1070</v>
      </c>
      <c r="B1072" t="n">
        <v>16</v>
      </c>
      <c r="C1072" t="n">
        <v>512</v>
      </c>
      <c r="D1072" t="n">
        <v>15000000</v>
      </c>
      <c r="E1072" t="n">
        <v>12.5</v>
      </c>
      <c r="F1072" t="n">
        <v>0.00591278076171875</v>
      </c>
      <c r="G1072" t="n">
        <v>0</v>
      </c>
    </row>
    <row r="1073">
      <c r="A1073" s="71" t="n">
        <v>1071</v>
      </c>
      <c r="B1073" t="n">
        <v>16</v>
      </c>
      <c r="C1073" t="n">
        <v>512</v>
      </c>
      <c r="D1073" t="n">
        <v>15000000</v>
      </c>
      <c r="E1073" t="n">
        <v>15</v>
      </c>
      <c r="F1073" t="n">
        <v>0.3093719482421875</v>
      </c>
      <c r="G1073" t="n">
        <v>0.0942230224609375</v>
      </c>
    </row>
    <row r="1074">
      <c r="A1074" s="71" t="n">
        <v>1072</v>
      </c>
      <c r="B1074" t="n">
        <v>16</v>
      </c>
      <c r="C1074" t="n">
        <v>512</v>
      </c>
      <c r="D1074" t="n">
        <v>15000000</v>
      </c>
      <c r="E1074" t="n">
        <v>17.5</v>
      </c>
      <c r="F1074" t="n">
        <v>3.527450561523438</v>
      </c>
      <c r="G1074" t="n">
        <v>1.170539855957031</v>
      </c>
    </row>
    <row r="1075">
      <c r="A1075" s="71" t="n">
        <v>1073</v>
      </c>
      <c r="B1075" t="n">
        <v>16</v>
      </c>
      <c r="C1075" t="n">
        <v>512</v>
      </c>
      <c r="D1075" t="n">
        <v>15000000</v>
      </c>
      <c r="E1075" t="n">
        <v>20</v>
      </c>
      <c r="F1075" t="n">
        <v>10.81428527832031</v>
      </c>
      <c r="G1075" t="n">
        <v>5.09185791015625</v>
      </c>
    </row>
    <row r="1076">
      <c r="A1076" s="71" t="n">
        <v>1074</v>
      </c>
      <c r="B1076" t="n">
        <v>16</v>
      </c>
      <c r="C1076" t="n">
        <v>512</v>
      </c>
      <c r="D1076" t="n">
        <v>15000000</v>
      </c>
      <c r="E1076" t="n">
        <v>22.5</v>
      </c>
      <c r="F1076" t="n">
        <v>23.27327728271484</v>
      </c>
      <c r="G1076" t="n">
        <v>15.9637451171875</v>
      </c>
    </row>
    <row r="1077">
      <c r="A1077" s="71" t="n">
        <v>1075</v>
      </c>
      <c r="B1077" t="n">
        <v>16</v>
      </c>
      <c r="C1077" t="n">
        <v>512</v>
      </c>
      <c r="D1077" t="n">
        <v>15000000</v>
      </c>
      <c r="E1077" t="n">
        <v>25</v>
      </c>
      <c r="F1077" t="n">
        <v>35.32505035400391</v>
      </c>
      <c r="G1077" t="n">
        <v>27.53963470458984</v>
      </c>
    </row>
    <row r="1078">
      <c r="A1078" s="71" t="n">
        <v>1076</v>
      </c>
      <c r="B1078" t="n">
        <v>16</v>
      </c>
      <c r="C1078" t="n">
        <v>512</v>
      </c>
      <c r="D1078" t="n">
        <v>15000000</v>
      </c>
      <c r="E1078" t="n">
        <v>27.5</v>
      </c>
      <c r="F1078" t="n">
        <v>45.64342498779297</v>
      </c>
      <c r="G1078" t="n">
        <v>40.09571075439453</v>
      </c>
    </row>
    <row r="1079">
      <c r="A1079" s="71" t="n">
        <v>1077</v>
      </c>
      <c r="B1079" t="n">
        <v>16</v>
      </c>
      <c r="C1079" t="n">
        <v>512</v>
      </c>
      <c r="D1079" t="n">
        <v>15000000</v>
      </c>
      <c r="E1079" t="n">
        <v>30</v>
      </c>
      <c r="F1079" t="n">
        <v>48.96621704101562</v>
      </c>
      <c r="G1079" t="n">
        <v>46.54884338378906</v>
      </c>
    </row>
    <row r="1080">
      <c r="A1080" s="71" t="n">
        <v>1078</v>
      </c>
      <c r="B1080" t="n">
        <v>16</v>
      </c>
      <c r="C1080" t="n">
        <v>512</v>
      </c>
      <c r="D1080" t="n">
        <v>15000000</v>
      </c>
      <c r="E1080" t="n">
        <v>32.5</v>
      </c>
      <c r="F1080" t="n">
        <v>50.38051605224609</v>
      </c>
      <c r="G1080" t="n">
        <v>49.14779663085938</v>
      </c>
    </row>
    <row r="1081">
      <c r="A1081" s="71" t="n">
        <v>1079</v>
      </c>
      <c r="B1081" t="n">
        <v>16</v>
      </c>
      <c r="C1081" t="n">
        <v>512</v>
      </c>
      <c r="D1081" t="n">
        <v>15000000</v>
      </c>
      <c r="E1081" t="n">
        <v>35</v>
      </c>
      <c r="F1081" t="n">
        <v>50.19474029541016</v>
      </c>
      <c r="G1081" t="n">
        <v>49.77340698242188</v>
      </c>
    </row>
    <row r="1082">
      <c r="A1082" s="71" t="n">
        <v>1080</v>
      </c>
      <c r="B1082" t="n">
        <v>16</v>
      </c>
      <c r="C1082" t="n">
        <v>512</v>
      </c>
      <c r="D1082" t="n">
        <v>30000000</v>
      </c>
      <c r="E1082" t="n">
        <v>0</v>
      </c>
      <c r="F1082" t="n">
        <v>0</v>
      </c>
      <c r="G1082" t="n">
        <v>0</v>
      </c>
    </row>
    <row r="1083">
      <c r="A1083" s="71" t="n">
        <v>1081</v>
      </c>
      <c r="B1083" t="n">
        <v>16</v>
      </c>
      <c r="C1083" t="n">
        <v>512</v>
      </c>
      <c r="D1083" t="n">
        <v>30000000</v>
      </c>
      <c r="E1083" t="n">
        <v>2.5</v>
      </c>
      <c r="F1083" t="n">
        <v>0</v>
      </c>
      <c r="G1083" t="n">
        <v>0</v>
      </c>
    </row>
    <row r="1084">
      <c r="A1084" s="71" t="n">
        <v>1082</v>
      </c>
      <c r="B1084" t="n">
        <v>16</v>
      </c>
      <c r="C1084" t="n">
        <v>512</v>
      </c>
      <c r="D1084" t="n">
        <v>30000000</v>
      </c>
      <c r="E1084" t="n">
        <v>5</v>
      </c>
      <c r="F1084" t="n">
        <v>0</v>
      </c>
      <c r="G1084" t="n">
        <v>0</v>
      </c>
    </row>
    <row r="1085">
      <c r="A1085" s="71" t="n">
        <v>1083</v>
      </c>
      <c r="B1085" t="n">
        <v>16</v>
      </c>
      <c r="C1085" t="n">
        <v>512</v>
      </c>
      <c r="D1085" t="n">
        <v>30000000</v>
      </c>
      <c r="E1085" t="n">
        <v>7.5</v>
      </c>
      <c r="F1085" t="n">
        <v>0</v>
      </c>
      <c r="G1085" t="n">
        <v>0</v>
      </c>
    </row>
    <row r="1086">
      <c r="A1086" s="71" t="n">
        <v>1084</v>
      </c>
      <c r="B1086" t="n">
        <v>16</v>
      </c>
      <c r="C1086" t="n">
        <v>512</v>
      </c>
      <c r="D1086" t="n">
        <v>30000000</v>
      </c>
      <c r="E1086" t="n">
        <v>10</v>
      </c>
      <c r="F1086" t="n">
        <v>0</v>
      </c>
      <c r="G1086" t="n">
        <v>0</v>
      </c>
    </row>
    <row r="1087">
      <c r="A1087" s="71" t="n">
        <v>1085</v>
      </c>
      <c r="B1087" t="n">
        <v>16</v>
      </c>
      <c r="C1087" t="n">
        <v>512</v>
      </c>
      <c r="D1087" t="n">
        <v>30000000</v>
      </c>
      <c r="E1087" t="n">
        <v>12.5</v>
      </c>
      <c r="F1087" t="n">
        <v>0.00209808349609375</v>
      </c>
      <c r="G1087" t="n">
        <v>0</v>
      </c>
    </row>
    <row r="1088">
      <c r="A1088" s="71" t="n">
        <v>1086</v>
      </c>
      <c r="B1088" t="n">
        <v>16</v>
      </c>
      <c r="C1088" t="n">
        <v>512</v>
      </c>
      <c r="D1088" t="n">
        <v>30000000</v>
      </c>
      <c r="E1088" t="n">
        <v>15</v>
      </c>
      <c r="F1088" t="n">
        <v>0.4924774169921875</v>
      </c>
      <c r="G1088" t="n">
        <v>0.0026702880859375</v>
      </c>
    </row>
    <row r="1089">
      <c r="A1089" s="71" t="n">
        <v>1087</v>
      </c>
      <c r="B1089" t="n">
        <v>16</v>
      </c>
      <c r="C1089" t="n">
        <v>512</v>
      </c>
      <c r="D1089" t="n">
        <v>30000000</v>
      </c>
      <c r="E1089" t="n">
        <v>17.5</v>
      </c>
      <c r="F1089" t="n">
        <v>2.736473083496094</v>
      </c>
      <c r="G1089" t="n">
        <v>0.06427764892578125</v>
      </c>
    </row>
    <row r="1090">
      <c r="A1090" s="71" t="n">
        <v>1088</v>
      </c>
      <c r="B1090" t="n">
        <v>16</v>
      </c>
      <c r="C1090" t="n">
        <v>512</v>
      </c>
      <c r="D1090" t="n">
        <v>30000000</v>
      </c>
      <c r="E1090" t="n">
        <v>20</v>
      </c>
      <c r="F1090" t="n">
        <v>9.823989868164062</v>
      </c>
      <c r="G1090" t="n">
        <v>1.548004150390625</v>
      </c>
    </row>
    <row r="1091">
      <c r="A1091" s="71" t="n">
        <v>1089</v>
      </c>
      <c r="B1091" t="n">
        <v>16</v>
      </c>
      <c r="C1091" t="n">
        <v>512</v>
      </c>
      <c r="D1091" t="n">
        <v>30000000</v>
      </c>
      <c r="E1091" t="n">
        <v>22.5</v>
      </c>
      <c r="F1091" t="n">
        <v>22.56717681884766</v>
      </c>
      <c r="G1091" t="n">
        <v>7.813644409179688</v>
      </c>
    </row>
    <row r="1092">
      <c r="A1092" s="71" t="n">
        <v>1090</v>
      </c>
      <c r="B1092" t="n">
        <v>16</v>
      </c>
      <c r="C1092" t="n">
        <v>512</v>
      </c>
      <c r="D1092" t="n">
        <v>30000000</v>
      </c>
      <c r="E1092" t="n">
        <v>25</v>
      </c>
      <c r="F1092" t="n">
        <v>36.72924041748047</v>
      </c>
      <c r="G1092" t="n">
        <v>20.2880859375</v>
      </c>
    </row>
    <row r="1093">
      <c r="A1093" s="71" t="n">
        <v>1091</v>
      </c>
      <c r="B1093" t="n">
        <v>16</v>
      </c>
      <c r="C1093" t="n">
        <v>512</v>
      </c>
      <c r="D1093" t="n">
        <v>30000000</v>
      </c>
      <c r="E1093" t="n">
        <v>27.5</v>
      </c>
      <c r="F1093" t="n">
        <v>45.43094635009766</v>
      </c>
      <c r="G1093" t="n">
        <v>33.38184356689453</v>
      </c>
    </row>
    <row r="1094">
      <c r="A1094" s="71" t="n">
        <v>1092</v>
      </c>
      <c r="B1094" t="n">
        <v>16</v>
      </c>
      <c r="C1094" t="n">
        <v>512</v>
      </c>
      <c r="D1094" t="n">
        <v>30000000</v>
      </c>
      <c r="E1094" t="n">
        <v>30</v>
      </c>
      <c r="F1094" t="n">
        <v>50.048828125</v>
      </c>
      <c r="G1094" t="n">
        <v>42.88787841796875</v>
      </c>
    </row>
    <row r="1095">
      <c r="A1095" s="71" t="n">
        <v>1093</v>
      </c>
      <c r="B1095" t="n">
        <v>16</v>
      </c>
      <c r="C1095" t="n">
        <v>512</v>
      </c>
      <c r="D1095" t="n">
        <v>30000000</v>
      </c>
      <c r="E1095" t="n">
        <v>32.5</v>
      </c>
      <c r="F1095" t="n">
        <v>49.72667694091797</v>
      </c>
      <c r="G1095" t="n">
        <v>46.37870788574219</v>
      </c>
    </row>
    <row r="1096">
      <c r="A1096" s="71" t="n">
        <v>1094</v>
      </c>
      <c r="B1096" t="n">
        <v>16</v>
      </c>
      <c r="C1096" t="n">
        <v>512</v>
      </c>
      <c r="D1096" t="n">
        <v>30000000</v>
      </c>
      <c r="E1096" t="n">
        <v>35</v>
      </c>
      <c r="F1096" t="n">
        <v>50.00724792480469</v>
      </c>
      <c r="G1096" t="n">
        <v>48.60286712646484</v>
      </c>
    </row>
    <row r="1097">
      <c r="A1097" s="71" t="n">
        <v>1095</v>
      </c>
      <c r="B1097" t="n">
        <v>16</v>
      </c>
      <c r="C1097" t="n">
        <v>512</v>
      </c>
      <c r="D1097" t="n">
        <v>100000000</v>
      </c>
      <c r="E1097" t="n">
        <v>0</v>
      </c>
      <c r="F1097" t="n">
        <v>0</v>
      </c>
      <c r="G1097" t="n">
        <v>0</v>
      </c>
    </row>
    <row r="1098">
      <c r="A1098" s="71" t="n">
        <v>1096</v>
      </c>
      <c r="B1098" t="n">
        <v>16</v>
      </c>
      <c r="C1098" t="n">
        <v>512</v>
      </c>
      <c r="D1098" t="n">
        <v>100000000</v>
      </c>
      <c r="E1098" t="n">
        <v>2.5</v>
      </c>
      <c r="F1098" t="n">
        <v>0</v>
      </c>
      <c r="G1098" t="n">
        <v>0</v>
      </c>
    </row>
    <row r="1099">
      <c r="A1099" s="71" t="n">
        <v>1097</v>
      </c>
      <c r="B1099" t="n">
        <v>16</v>
      </c>
      <c r="C1099" t="n">
        <v>512</v>
      </c>
      <c r="D1099" t="n">
        <v>100000000</v>
      </c>
      <c r="E1099" t="n">
        <v>5</v>
      </c>
      <c r="F1099" t="n">
        <v>0</v>
      </c>
      <c r="G1099" t="n">
        <v>0</v>
      </c>
    </row>
    <row r="1100">
      <c r="A1100" s="71" t="n">
        <v>1098</v>
      </c>
      <c r="B1100" t="n">
        <v>16</v>
      </c>
      <c r="C1100" t="n">
        <v>512</v>
      </c>
      <c r="D1100" t="n">
        <v>100000000</v>
      </c>
      <c r="E1100" t="n">
        <v>7.5</v>
      </c>
      <c r="F1100" t="n">
        <v>0</v>
      </c>
      <c r="G1100" t="n">
        <v>0</v>
      </c>
    </row>
    <row r="1101">
      <c r="A1101" s="71" t="n">
        <v>1099</v>
      </c>
      <c r="B1101" t="n">
        <v>16</v>
      </c>
      <c r="C1101" t="n">
        <v>512</v>
      </c>
      <c r="D1101" t="n">
        <v>100000000</v>
      </c>
      <c r="E1101" t="n">
        <v>10</v>
      </c>
      <c r="F1101" t="n">
        <v>0</v>
      </c>
      <c r="G1101" t="n">
        <v>0</v>
      </c>
    </row>
    <row r="1102">
      <c r="A1102" s="71" t="n">
        <v>1100</v>
      </c>
      <c r="B1102" t="n">
        <v>16</v>
      </c>
      <c r="C1102" t="n">
        <v>512</v>
      </c>
      <c r="D1102" t="n">
        <v>100000000</v>
      </c>
      <c r="E1102" t="n">
        <v>12.5</v>
      </c>
      <c r="F1102" t="n">
        <v>0.07839202880859375</v>
      </c>
      <c r="G1102" t="n">
        <v>0</v>
      </c>
    </row>
    <row r="1103">
      <c r="A1103" s="71" t="n">
        <v>1101</v>
      </c>
      <c r="B1103" t="n">
        <v>16</v>
      </c>
      <c r="C1103" t="n">
        <v>512</v>
      </c>
      <c r="D1103" t="n">
        <v>100000000</v>
      </c>
      <c r="E1103" t="n">
        <v>15</v>
      </c>
      <c r="F1103" t="n">
        <v>0.2794265747070312</v>
      </c>
      <c r="G1103" t="n">
        <v>0</v>
      </c>
    </row>
    <row r="1104">
      <c r="A1104" s="71" t="n">
        <v>1102</v>
      </c>
      <c r="B1104" t="n">
        <v>16</v>
      </c>
      <c r="C1104" t="n">
        <v>512</v>
      </c>
      <c r="D1104" t="n">
        <v>100000000</v>
      </c>
      <c r="E1104" t="n">
        <v>17.5</v>
      </c>
      <c r="F1104" t="n">
        <v>3.941726684570312</v>
      </c>
      <c r="G1104" t="n">
        <v>0</v>
      </c>
    </row>
    <row r="1105">
      <c r="A1105" s="71" t="n">
        <v>1103</v>
      </c>
      <c r="B1105" t="n">
        <v>16</v>
      </c>
      <c r="C1105" t="n">
        <v>512</v>
      </c>
      <c r="D1105" t="n">
        <v>100000000</v>
      </c>
      <c r="E1105" t="n">
        <v>20</v>
      </c>
      <c r="F1105" t="n">
        <v>8.893013000488281</v>
      </c>
      <c r="G1105" t="n">
        <v>0.1377105712890625</v>
      </c>
    </row>
    <row r="1106">
      <c r="A1106" s="71" t="n">
        <v>1104</v>
      </c>
      <c r="B1106" t="n">
        <v>16</v>
      </c>
      <c r="C1106" t="n">
        <v>512</v>
      </c>
      <c r="D1106" t="n">
        <v>100000000</v>
      </c>
      <c r="E1106" t="n">
        <v>22.5</v>
      </c>
      <c r="F1106" t="n">
        <v>21.47064208984375</v>
      </c>
      <c r="G1106" t="n">
        <v>1.714897155761719</v>
      </c>
    </row>
    <row r="1107">
      <c r="A1107" s="71" t="n">
        <v>1105</v>
      </c>
      <c r="B1107" t="n">
        <v>16</v>
      </c>
      <c r="C1107" t="n">
        <v>512</v>
      </c>
      <c r="D1107" t="n">
        <v>100000000</v>
      </c>
      <c r="E1107" t="n">
        <v>25</v>
      </c>
      <c r="F1107" t="n">
        <v>33.99677276611328</v>
      </c>
      <c r="G1107" t="n">
        <v>7.5927734375</v>
      </c>
    </row>
    <row r="1108">
      <c r="A1108" s="71" t="n">
        <v>1106</v>
      </c>
      <c r="B1108" t="n">
        <v>16</v>
      </c>
      <c r="C1108" t="n">
        <v>512</v>
      </c>
      <c r="D1108" t="n">
        <v>100000000</v>
      </c>
      <c r="E1108" t="n">
        <v>27.5</v>
      </c>
      <c r="F1108" t="n">
        <v>47.57804870605469</v>
      </c>
      <c r="G1108" t="n">
        <v>18.22395324707031</v>
      </c>
    </row>
    <row r="1109">
      <c r="A1109" s="71" t="n">
        <v>1107</v>
      </c>
      <c r="B1109" t="n">
        <v>16</v>
      </c>
      <c r="C1109" t="n">
        <v>512</v>
      </c>
      <c r="D1109" t="n">
        <v>100000000</v>
      </c>
      <c r="E1109" t="n">
        <v>30</v>
      </c>
      <c r="F1109" t="n">
        <v>49.49169158935547</v>
      </c>
      <c r="G1109" t="n">
        <v>29.89292144775391</v>
      </c>
    </row>
    <row r="1110">
      <c r="A1110" s="71" t="n">
        <v>1108</v>
      </c>
      <c r="B1110" t="n">
        <v>16</v>
      </c>
      <c r="C1110" t="n">
        <v>512</v>
      </c>
      <c r="D1110" t="n">
        <v>100000000</v>
      </c>
      <c r="E1110" t="n">
        <v>32.5</v>
      </c>
      <c r="F1110" t="n">
        <v>49.60041046142578</v>
      </c>
      <c r="G1110" t="n">
        <v>37.62626647949219</v>
      </c>
    </row>
    <row r="1111">
      <c r="A1111" s="71" t="n">
        <v>1109</v>
      </c>
      <c r="B1111" t="n">
        <v>16</v>
      </c>
      <c r="C1111" t="n">
        <v>512</v>
      </c>
      <c r="D1111" t="n">
        <v>100000000</v>
      </c>
      <c r="E1111" t="n">
        <v>35</v>
      </c>
      <c r="F1111" t="n">
        <v>50.08678436279297</v>
      </c>
      <c r="G1111" t="n">
        <v>43.94931793212891</v>
      </c>
    </row>
    <row r="1112">
      <c r="A1112" s="71" t="n">
        <v>1110</v>
      </c>
      <c r="B1112" t="n">
        <v>16</v>
      </c>
      <c r="C1112" t="n">
        <v>512</v>
      </c>
      <c r="D1112" t="n">
        <v>1000000000</v>
      </c>
      <c r="E1112" t="n">
        <v>0</v>
      </c>
      <c r="F1112" t="n">
        <v>0</v>
      </c>
      <c r="G1112" t="n">
        <v>0</v>
      </c>
    </row>
    <row r="1113">
      <c r="A1113" s="71" t="n">
        <v>1111</v>
      </c>
      <c r="B1113" t="n">
        <v>16</v>
      </c>
      <c r="C1113" t="n">
        <v>512</v>
      </c>
      <c r="D1113" t="n">
        <v>1000000000</v>
      </c>
      <c r="E1113" t="n">
        <v>2.5</v>
      </c>
      <c r="F1113" t="n">
        <v>0</v>
      </c>
      <c r="G1113" t="n">
        <v>0</v>
      </c>
    </row>
    <row r="1114">
      <c r="A1114" s="71" t="n">
        <v>1112</v>
      </c>
      <c r="B1114" t="n">
        <v>16</v>
      </c>
      <c r="C1114" t="n">
        <v>512</v>
      </c>
      <c r="D1114" t="n">
        <v>1000000000</v>
      </c>
      <c r="E1114" t="n">
        <v>5</v>
      </c>
      <c r="F1114" t="n">
        <v>0</v>
      </c>
      <c r="G1114" t="n">
        <v>0</v>
      </c>
    </row>
    <row r="1115">
      <c r="A1115" s="71" t="n">
        <v>1113</v>
      </c>
      <c r="B1115" t="n">
        <v>16</v>
      </c>
      <c r="C1115" t="n">
        <v>512</v>
      </c>
      <c r="D1115" t="n">
        <v>1000000000</v>
      </c>
      <c r="E1115" t="n">
        <v>7.5</v>
      </c>
      <c r="F1115" t="n">
        <v>0</v>
      </c>
      <c r="G1115" t="n">
        <v>0</v>
      </c>
    </row>
    <row r="1116">
      <c r="A1116" s="71" t="n">
        <v>1114</v>
      </c>
      <c r="B1116" t="n">
        <v>16</v>
      </c>
      <c r="C1116" t="n">
        <v>512</v>
      </c>
      <c r="D1116" t="n">
        <v>1000000000</v>
      </c>
      <c r="E1116" t="n">
        <v>10</v>
      </c>
      <c r="F1116" t="n">
        <v>0</v>
      </c>
      <c r="G1116" t="n">
        <v>0</v>
      </c>
    </row>
    <row r="1117">
      <c r="A1117" s="71" t="n">
        <v>1115</v>
      </c>
      <c r="B1117" t="n">
        <v>16</v>
      </c>
      <c r="C1117" t="n">
        <v>512</v>
      </c>
      <c r="D1117" t="n">
        <v>1000000000</v>
      </c>
      <c r="E1117" t="n">
        <v>12.5</v>
      </c>
      <c r="F1117" t="n">
        <v>0</v>
      </c>
      <c r="G1117" t="n">
        <v>0</v>
      </c>
    </row>
    <row r="1118">
      <c r="A1118" s="71" t="n">
        <v>1116</v>
      </c>
      <c r="B1118" t="n">
        <v>16</v>
      </c>
      <c r="C1118" t="n">
        <v>512</v>
      </c>
      <c r="D1118" t="n">
        <v>1000000000</v>
      </c>
      <c r="E1118" t="n">
        <v>15</v>
      </c>
      <c r="F1118" t="n">
        <v>2.131462097167969</v>
      </c>
      <c r="G1118" t="n">
        <v>0</v>
      </c>
    </row>
    <row r="1119">
      <c r="A1119" s="71" t="n">
        <v>1117</v>
      </c>
      <c r="B1119" t="n">
        <v>16</v>
      </c>
      <c r="C1119" t="n">
        <v>512</v>
      </c>
      <c r="D1119" t="n">
        <v>1000000000</v>
      </c>
      <c r="E1119" t="n">
        <v>17.5</v>
      </c>
      <c r="F1119" t="n">
        <v>1.271438598632812</v>
      </c>
      <c r="G1119" t="n">
        <v>0</v>
      </c>
    </row>
    <row r="1120">
      <c r="A1120" s="71" t="n">
        <v>1118</v>
      </c>
      <c r="B1120" t="n">
        <v>16</v>
      </c>
      <c r="C1120" t="n">
        <v>512</v>
      </c>
      <c r="D1120" t="n">
        <v>1000000000</v>
      </c>
      <c r="E1120" t="n">
        <v>20</v>
      </c>
      <c r="F1120" t="n">
        <v>11.00025177001953</v>
      </c>
      <c r="G1120" t="n">
        <v>0</v>
      </c>
    </row>
    <row r="1121">
      <c r="A1121" s="71" t="n">
        <v>1119</v>
      </c>
      <c r="B1121" t="n">
        <v>16</v>
      </c>
      <c r="C1121" t="n">
        <v>512</v>
      </c>
      <c r="D1121" t="n">
        <v>1000000000</v>
      </c>
      <c r="E1121" t="n">
        <v>22.5</v>
      </c>
      <c r="F1121" t="n">
        <v>13.13610076904297</v>
      </c>
      <c r="G1121" t="n">
        <v>0.09441375732421875</v>
      </c>
    </row>
    <row r="1122">
      <c r="A1122" s="71" t="n">
        <v>1120</v>
      </c>
      <c r="B1122" t="n">
        <v>16</v>
      </c>
      <c r="C1122" t="n">
        <v>512</v>
      </c>
      <c r="D1122" t="n">
        <v>1000000000</v>
      </c>
      <c r="E1122" t="n">
        <v>25</v>
      </c>
      <c r="F1122" t="n">
        <v>34.32941436767578</v>
      </c>
      <c r="G1122" t="n">
        <v>2.000808715820312</v>
      </c>
    </row>
    <row r="1123">
      <c r="A1123" s="71" t="n">
        <v>1121</v>
      </c>
      <c r="B1123" t="n">
        <v>16</v>
      </c>
      <c r="C1123" t="n">
        <v>512</v>
      </c>
      <c r="D1123" t="n">
        <v>1000000000</v>
      </c>
      <c r="E1123" t="n">
        <v>27.5</v>
      </c>
      <c r="F1123" t="n">
        <v>46.28467559814453</v>
      </c>
      <c r="G1123" t="n">
        <v>4.126167297363281</v>
      </c>
    </row>
    <row r="1124">
      <c r="A1124" s="71" t="n">
        <v>1122</v>
      </c>
      <c r="B1124" t="n">
        <v>16</v>
      </c>
      <c r="C1124" t="n">
        <v>512</v>
      </c>
      <c r="D1124" t="n">
        <v>1000000000</v>
      </c>
      <c r="E1124" t="n">
        <v>30</v>
      </c>
      <c r="F1124" t="n">
        <v>56.64520263671875</v>
      </c>
      <c r="G1124" t="n">
        <v>7.904624938964844</v>
      </c>
    </row>
    <row r="1125">
      <c r="A1125" s="71" t="n">
        <v>1123</v>
      </c>
      <c r="B1125" t="n">
        <v>16</v>
      </c>
      <c r="C1125" t="n">
        <v>512</v>
      </c>
      <c r="D1125" t="n">
        <v>1000000000</v>
      </c>
      <c r="E1125" t="n">
        <v>32.5</v>
      </c>
      <c r="F1125" t="n">
        <v>50.15735626220703</v>
      </c>
      <c r="G1125" t="n">
        <v>8.156776428222656</v>
      </c>
    </row>
    <row r="1126">
      <c r="A1126" s="71" t="n">
        <v>1124</v>
      </c>
      <c r="B1126" t="n">
        <v>16</v>
      </c>
      <c r="C1126" t="n">
        <v>512</v>
      </c>
      <c r="D1126" t="n">
        <v>1000000000</v>
      </c>
      <c r="E1126" t="n">
        <v>35</v>
      </c>
      <c r="F1126" t="n">
        <v>51.23138427734375</v>
      </c>
      <c r="G1126" t="n">
        <v>13.69667053222656</v>
      </c>
    </row>
    <row r="1127">
      <c r="A1127" s="71" t="n">
        <v>1125</v>
      </c>
      <c r="B1127" t="n">
        <v>16</v>
      </c>
      <c r="C1127" t="n">
        <v>512</v>
      </c>
      <c r="D1127" t="n">
        <v>10000000000</v>
      </c>
      <c r="E1127" t="n">
        <v>0</v>
      </c>
      <c r="F1127" t="n">
        <v>0</v>
      </c>
      <c r="G1127" t="n">
        <v>0</v>
      </c>
    </row>
    <row r="1128">
      <c r="A1128" s="71" t="n">
        <v>1126</v>
      </c>
      <c r="B1128" t="n">
        <v>16</v>
      </c>
      <c r="C1128" t="n">
        <v>512</v>
      </c>
      <c r="D1128" t="n">
        <v>10000000000</v>
      </c>
      <c r="E1128" t="n">
        <v>2.5</v>
      </c>
      <c r="F1128" t="n">
        <v>0</v>
      </c>
      <c r="G1128" t="n">
        <v>0</v>
      </c>
    </row>
    <row r="1129">
      <c r="A1129" s="71" t="n">
        <v>1127</v>
      </c>
      <c r="B1129" t="n">
        <v>16</v>
      </c>
      <c r="C1129" t="n">
        <v>512</v>
      </c>
      <c r="D1129" t="n">
        <v>10000000000</v>
      </c>
      <c r="E1129" t="n">
        <v>5</v>
      </c>
      <c r="F1129" t="n">
        <v>0</v>
      </c>
      <c r="G1129" t="n">
        <v>0</v>
      </c>
    </row>
    <row r="1130">
      <c r="A1130" s="71" t="n">
        <v>1128</v>
      </c>
      <c r="B1130" t="n">
        <v>16</v>
      </c>
      <c r="C1130" t="n">
        <v>512</v>
      </c>
      <c r="D1130" t="n">
        <v>10000000000</v>
      </c>
      <c r="E1130" t="n">
        <v>7.5</v>
      </c>
      <c r="F1130" t="n">
        <v>0</v>
      </c>
      <c r="G1130" t="n">
        <v>0</v>
      </c>
    </row>
    <row r="1131">
      <c r="A1131" s="71" t="n">
        <v>1129</v>
      </c>
      <c r="B1131" t="n">
        <v>16</v>
      </c>
      <c r="C1131" t="n">
        <v>512</v>
      </c>
      <c r="D1131" t="n">
        <v>10000000000</v>
      </c>
      <c r="E1131" t="n">
        <v>10</v>
      </c>
      <c r="F1131" t="n">
        <v>0</v>
      </c>
      <c r="G1131" t="n">
        <v>0</v>
      </c>
    </row>
    <row r="1132">
      <c r="A1132" s="71" t="n">
        <v>1130</v>
      </c>
      <c r="B1132" t="n">
        <v>16</v>
      </c>
      <c r="C1132" t="n">
        <v>512</v>
      </c>
      <c r="D1132" t="n">
        <v>10000000000</v>
      </c>
      <c r="E1132" t="n">
        <v>12.5</v>
      </c>
      <c r="F1132" t="n">
        <v>0</v>
      </c>
      <c r="G1132" t="n">
        <v>0</v>
      </c>
    </row>
    <row r="1133">
      <c r="A1133" s="71" t="n">
        <v>1131</v>
      </c>
      <c r="B1133" t="n">
        <v>16</v>
      </c>
      <c r="C1133" t="n">
        <v>512</v>
      </c>
      <c r="D1133" t="n">
        <v>10000000000</v>
      </c>
      <c r="E1133" t="n">
        <v>15</v>
      </c>
      <c r="F1133" t="n">
        <v>0</v>
      </c>
      <c r="G1133" t="n">
        <v>0</v>
      </c>
    </row>
    <row r="1134">
      <c r="A1134" s="71" t="n">
        <v>1132</v>
      </c>
      <c r="B1134" t="n">
        <v>16</v>
      </c>
      <c r="C1134" t="n">
        <v>512</v>
      </c>
      <c r="D1134" t="n">
        <v>10000000000</v>
      </c>
      <c r="E1134" t="n">
        <v>17.5</v>
      </c>
      <c r="F1134" t="n">
        <v>0</v>
      </c>
      <c r="G1134" t="n">
        <v>0</v>
      </c>
    </row>
    <row r="1135">
      <c r="A1135" s="71" t="n">
        <v>1133</v>
      </c>
      <c r="B1135" t="n">
        <v>16</v>
      </c>
      <c r="C1135" t="n">
        <v>512</v>
      </c>
      <c r="D1135" t="n">
        <v>10000000000</v>
      </c>
      <c r="E1135" t="n">
        <v>20</v>
      </c>
      <c r="F1135" t="n">
        <v>0</v>
      </c>
      <c r="G1135" t="n">
        <v>0</v>
      </c>
    </row>
    <row r="1136">
      <c r="A1136" s="71" t="n">
        <v>1134</v>
      </c>
      <c r="B1136" t="n">
        <v>16</v>
      </c>
      <c r="C1136" t="n">
        <v>512</v>
      </c>
      <c r="D1136" t="n">
        <v>10000000000</v>
      </c>
      <c r="E1136" t="n">
        <v>22.5</v>
      </c>
      <c r="F1136" t="n">
        <v>6.646156311035156</v>
      </c>
      <c r="G1136" t="n">
        <v>0</v>
      </c>
    </row>
    <row r="1137">
      <c r="A1137" s="71" t="n">
        <v>1135</v>
      </c>
      <c r="B1137" t="n">
        <v>16</v>
      </c>
      <c r="C1137" t="n">
        <v>512</v>
      </c>
      <c r="D1137" t="n">
        <v>10000000000</v>
      </c>
      <c r="E1137" t="n">
        <v>25</v>
      </c>
      <c r="F1137" t="n">
        <v>14.14813995361328</v>
      </c>
      <c r="G1137" t="n">
        <v>0</v>
      </c>
    </row>
    <row r="1138">
      <c r="A1138" s="71" t="n">
        <v>1136</v>
      </c>
      <c r="B1138" t="n">
        <v>16</v>
      </c>
      <c r="C1138" t="n">
        <v>512</v>
      </c>
      <c r="D1138" t="n">
        <v>10000000000</v>
      </c>
      <c r="E1138" t="n">
        <v>27.5</v>
      </c>
      <c r="F1138" t="n">
        <v>34.68952178955078</v>
      </c>
      <c r="G1138" t="n">
        <v>0.5117416381835938</v>
      </c>
    </row>
    <row r="1139">
      <c r="A1139" s="71" t="n">
        <v>1137</v>
      </c>
      <c r="B1139" t="n">
        <v>16</v>
      </c>
      <c r="C1139" t="n">
        <v>512</v>
      </c>
      <c r="D1139" t="n">
        <v>10000000000</v>
      </c>
      <c r="E1139" t="n">
        <v>30</v>
      </c>
      <c r="F1139" t="n">
        <v>40.74592590332031</v>
      </c>
      <c r="G1139" t="n">
        <v>1.76849365234375</v>
      </c>
    </row>
    <row r="1140">
      <c r="A1140" s="71" t="n">
        <v>1138</v>
      </c>
      <c r="B1140" t="n">
        <v>16</v>
      </c>
      <c r="C1140" t="n">
        <v>512</v>
      </c>
      <c r="D1140" t="n">
        <v>10000000000</v>
      </c>
      <c r="E1140" t="n">
        <v>32.5</v>
      </c>
      <c r="F1140" t="n">
        <v>44.92549896240234</v>
      </c>
      <c r="G1140" t="n">
        <v>2.482986450195312</v>
      </c>
    </row>
    <row r="1141">
      <c r="A1141" s="71" t="n">
        <v>1139</v>
      </c>
      <c r="B1141" t="n">
        <v>16</v>
      </c>
      <c r="C1141" t="n">
        <v>512</v>
      </c>
      <c r="D1141" t="n">
        <v>10000000000</v>
      </c>
      <c r="E1141" t="n">
        <v>35</v>
      </c>
      <c r="F1141" t="n">
        <v>47.38521575927734</v>
      </c>
      <c r="G1141" t="n">
        <v>2.920913696289062</v>
      </c>
    </row>
    <row r="1142">
      <c r="A1142" s="71" t="n">
        <v>1140</v>
      </c>
      <c r="B1142" t="n">
        <v>16</v>
      </c>
      <c r="C1142" t="n">
        <v>512</v>
      </c>
      <c r="D1142" t="n">
        <v>30000000000</v>
      </c>
      <c r="E1142" t="n">
        <v>0</v>
      </c>
      <c r="F1142" t="n">
        <v>0</v>
      </c>
      <c r="G1142" t="n">
        <v>0</v>
      </c>
    </row>
    <row r="1143">
      <c r="A1143" s="71" t="n">
        <v>1141</v>
      </c>
      <c r="B1143" t="n">
        <v>16</v>
      </c>
      <c r="C1143" t="n">
        <v>512</v>
      </c>
      <c r="D1143" t="n">
        <v>30000000000</v>
      </c>
      <c r="E1143" t="n">
        <v>2.5</v>
      </c>
      <c r="F1143" t="n">
        <v>0</v>
      </c>
      <c r="G1143" t="n">
        <v>0</v>
      </c>
    </row>
    <row r="1144">
      <c r="A1144" s="71" t="n">
        <v>1142</v>
      </c>
      <c r="B1144" t="n">
        <v>16</v>
      </c>
      <c r="C1144" t="n">
        <v>512</v>
      </c>
      <c r="D1144" t="n">
        <v>30000000000</v>
      </c>
      <c r="E1144" t="n">
        <v>5</v>
      </c>
      <c r="F1144" t="n">
        <v>0</v>
      </c>
      <c r="G1144" t="n">
        <v>0</v>
      </c>
    </row>
    <row r="1145">
      <c r="A1145" s="71" t="n">
        <v>1143</v>
      </c>
      <c r="B1145" t="n">
        <v>16</v>
      </c>
      <c r="C1145" t="n">
        <v>512</v>
      </c>
      <c r="D1145" t="n">
        <v>30000000000</v>
      </c>
      <c r="E1145" t="n">
        <v>7.5</v>
      </c>
      <c r="F1145" t="n">
        <v>0</v>
      </c>
      <c r="G1145" t="n">
        <v>0</v>
      </c>
    </row>
    <row r="1146">
      <c r="A1146" s="71" t="n">
        <v>1144</v>
      </c>
      <c r="B1146" t="n">
        <v>16</v>
      </c>
      <c r="C1146" t="n">
        <v>512</v>
      </c>
      <c r="D1146" t="n">
        <v>30000000000</v>
      </c>
      <c r="E1146" t="n">
        <v>10</v>
      </c>
      <c r="F1146" t="n">
        <v>0</v>
      </c>
      <c r="G1146" t="n">
        <v>0</v>
      </c>
    </row>
    <row r="1147">
      <c r="A1147" s="71" t="n">
        <v>1145</v>
      </c>
      <c r="B1147" t="n">
        <v>16</v>
      </c>
      <c r="C1147" t="n">
        <v>512</v>
      </c>
      <c r="D1147" t="n">
        <v>30000000000</v>
      </c>
      <c r="E1147" t="n">
        <v>12.5</v>
      </c>
      <c r="F1147" t="n">
        <v>0</v>
      </c>
      <c r="G1147" t="n">
        <v>0</v>
      </c>
    </row>
    <row r="1148">
      <c r="A1148" s="71" t="n">
        <v>1146</v>
      </c>
      <c r="B1148" t="n">
        <v>16</v>
      </c>
      <c r="C1148" t="n">
        <v>512</v>
      </c>
      <c r="D1148" t="n">
        <v>30000000000</v>
      </c>
      <c r="E1148" t="n">
        <v>15</v>
      </c>
      <c r="F1148" t="n">
        <v>0</v>
      </c>
      <c r="G1148" t="n">
        <v>0</v>
      </c>
    </row>
    <row r="1149">
      <c r="A1149" s="71" t="n">
        <v>1147</v>
      </c>
      <c r="B1149" t="n">
        <v>16</v>
      </c>
      <c r="C1149" t="n">
        <v>512</v>
      </c>
      <c r="D1149" t="n">
        <v>30000000000</v>
      </c>
      <c r="E1149" t="n">
        <v>17.5</v>
      </c>
      <c r="F1149" t="n">
        <v>0</v>
      </c>
      <c r="G1149" t="n">
        <v>0</v>
      </c>
    </row>
    <row r="1150">
      <c r="A1150" s="71" t="n">
        <v>1148</v>
      </c>
      <c r="B1150" t="n">
        <v>16</v>
      </c>
      <c r="C1150" t="n">
        <v>512</v>
      </c>
      <c r="D1150" t="n">
        <v>30000000000</v>
      </c>
      <c r="E1150" t="n">
        <v>20</v>
      </c>
      <c r="F1150" t="n">
        <v>0</v>
      </c>
      <c r="G1150" t="n">
        <v>0</v>
      </c>
    </row>
    <row r="1151">
      <c r="A1151" s="71" t="n">
        <v>1149</v>
      </c>
      <c r="B1151" t="n">
        <v>16</v>
      </c>
      <c r="C1151" t="n">
        <v>512</v>
      </c>
      <c r="D1151" t="n">
        <v>30000000000</v>
      </c>
      <c r="E1151" t="n">
        <v>22.5</v>
      </c>
      <c r="F1151" t="n">
        <v>0</v>
      </c>
      <c r="G1151" t="n">
        <v>0</v>
      </c>
    </row>
    <row r="1152">
      <c r="A1152" s="71" t="n">
        <v>1150</v>
      </c>
      <c r="B1152" t="n">
        <v>16</v>
      </c>
      <c r="C1152" t="n">
        <v>512</v>
      </c>
      <c r="D1152" t="n">
        <v>30000000000</v>
      </c>
      <c r="E1152" t="n">
        <v>25</v>
      </c>
      <c r="F1152" t="n">
        <v>0.4606246948242188</v>
      </c>
      <c r="G1152" t="n">
        <v>0</v>
      </c>
    </row>
    <row r="1153">
      <c r="A1153" s="71" t="n">
        <v>1151</v>
      </c>
      <c r="B1153" t="n">
        <v>16</v>
      </c>
      <c r="C1153" t="n">
        <v>512</v>
      </c>
      <c r="D1153" t="n">
        <v>30000000000</v>
      </c>
      <c r="E1153" t="n">
        <v>27.5</v>
      </c>
      <c r="F1153" t="n">
        <v>26.52149200439453</v>
      </c>
      <c r="G1153" t="n">
        <v>0</v>
      </c>
    </row>
    <row r="1154">
      <c r="A1154" s="71" t="n">
        <v>1152</v>
      </c>
      <c r="B1154" t="n">
        <v>16</v>
      </c>
      <c r="C1154" t="n">
        <v>512</v>
      </c>
      <c r="D1154" t="n">
        <v>30000000000</v>
      </c>
      <c r="E1154" t="n">
        <v>30</v>
      </c>
      <c r="F1154" t="n">
        <v>55.44013977050781</v>
      </c>
      <c r="G1154" t="n">
        <v>1.152229309082031</v>
      </c>
    </row>
    <row r="1155">
      <c r="A1155" s="71" t="n">
        <v>1153</v>
      </c>
      <c r="B1155" t="n">
        <v>16</v>
      </c>
      <c r="C1155" t="n">
        <v>512</v>
      </c>
      <c r="D1155" t="n">
        <v>30000000000</v>
      </c>
      <c r="E1155" t="n">
        <v>32.5</v>
      </c>
      <c r="F1155" t="n">
        <v>58.14685821533203</v>
      </c>
      <c r="G1155" t="n">
        <v>0.8382797241210938</v>
      </c>
    </row>
    <row r="1156">
      <c r="A1156" s="71" t="n">
        <v>1154</v>
      </c>
      <c r="B1156" t="n">
        <v>16</v>
      </c>
      <c r="C1156" t="n">
        <v>512</v>
      </c>
      <c r="D1156" t="n">
        <v>30000000000</v>
      </c>
      <c r="E1156" t="n">
        <v>35</v>
      </c>
      <c r="F1156" t="n">
        <v>38.44795227050781</v>
      </c>
      <c r="G1156" t="n">
        <v>0.8588790893554688</v>
      </c>
    </row>
    <row r="1157">
      <c r="A1157" s="71" t="n">
        <v>1155</v>
      </c>
      <c r="B1157" t="n">
        <v>16</v>
      </c>
      <c r="C1157" t="n">
        <v>1024</v>
      </c>
      <c r="D1157" t="n">
        <v>1000000</v>
      </c>
      <c r="E1157" t="n">
        <v>0</v>
      </c>
      <c r="F1157" t="n">
        <v>0</v>
      </c>
      <c r="G1157" t="n">
        <v>0</v>
      </c>
    </row>
    <row r="1158">
      <c r="A1158" s="71" t="n">
        <v>1156</v>
      </c>
      <c r="B1158" t="n">
        <v>16</v>
      </c>
      <c r="C1158" t="n">
        <v>1024</v>
      </c>
      <c r="D1158" t="n">
        <v>1000000</v>
      </c>
      <c r="E1158" t="n">
        <v>2.5</v>
      </c>
      <c r="F1158" t="n">
        <v>0</v>
      </c>
      <c r="G1158" t="n">
        <v>0</v>
      </c>
    </row>
    <row r="1159">
      <c r="A1159" s="71" t="n">
        <v>1157</v>
      </c>
      <c r="B1159" t="n">
        <v>16</v>
      </c>
      <c r="C1159" t="n">
        <v>1024</v>
      </c>
      <c r="D1159" t="n">
        <v>1000000</v>
      </c>
      <c r="E1159" t="n">
        <v>5</v>
      </c>
      <c r="F1159" t="n">
        <v>0</v>
      </c>
      <c r="G1159" t="n">
        <v>0</v>
      </c>
    </row>
    <row r="1160">
      <c r="A1160" s="71" t="n">
        <v>1158</v>
      </c>
      <c r="B1160" t="n">
        <v>16</v>
      </c>
      <c r="C1160" t="n">
        <v>1024</v>
      </c>
      <c r="D1160" t="n">
        <v>1000000</v>
      </c>
      <c r="E1160" t="n">
        <v>7.5</v>
      </c>
      <c r="F1160" t="n">
        <v>0</v>
      </c>
      <c r="G1160" t="n">
        <v>0</v>
      </c>
    </row>
    <row r="1161">
      <c r="A1161" s="71" t="n">
        <v>1159</v>
      </c>
      <c r="B1161" t="n">
        <v>16</v>
      </c>
      <c r="C1161" t="n">
        <v>1024</v>
      </c>
      <c r="D1161" t="n">
        <v>1000000</v>
      </c>
      <c r="E1161" t="n">
        <v>10</v>
      </c>
      <c r="F1161" t="n">
        <v>0</v>
      </c>
      <c r="G1161" t="n">
        <v>0.0019073486328125</v>
      </c>
    </row>
    <row r="1162">
      <c r="A1162" s="71" t="n">
        <v>1160</v>
      </c>
      <c r="B1162" t="n">
        <v>16</v>
      </c>
      <c r="C1162" t="n">
        <v>1024</v>
      </c>
      <c r="D1162" t="n">
        <v>1000000</v>
      </c>
      <c r="E1162" t="n">
        <v>12.5</v>
      </c>
      <c r="F1162" t="n">
        <v>0.01277923583984375</v>
      </c>
      <c r="G1162" t="n">
        <v>0.124359130859375</v>
      </c>
    </row>
    <row r="1163">
      <c r="A1163" s="71" t="n">
        <v>1161</v>
      </c>
      <c r="B1163" t="n">
        <v>16</v>
      </c>
      <c r="C1163" t="n">
        <v>1024</v>
      </c>
      <c r="D1163" t="n">
        <v>1000000</v>
      </c>
      <c r="E1163" t="n">
        <v>15</v>
      </c>
      <c r="F1163" t="n">
        <v>0.3717422485351562</v>
      </c>
      <c r="G1163" t="n">
        <v>1.743888854980469</v>
      </c>
    </row>
    <row r="1164">
      <c r="A1164" s="71" t="n">
        <v>1162</v>
      </c>
      <c r="B1164" t="n">
        <v>16</v>
      </c>
      <c r="C1164" t="n">
        <v>1024</v>
      </c>
      <c r="D1164" t="n">
        <v>1000000</v>
      </c>
      <c r="E1164" t="n">
        <v>17.5</v>
      </c>
      <c r="F1164" t="n">
        <v>2.761077880859375</v>
      </c>
      <c r="G1164" t="n">
        <v>6.610107421875</v>
      </c>
    </row>
    <row r="1165">
      <c r="A1165" s="71" t="n">
        <v>1163</v>
      </c>
      <c r="B1165" t="n">
        <v>16</v>
      </c>
      <c r="C1165" t="n">
        <v>1024</v>
      </c>
      <c r="D1165" t="n">
        <v>1000000</v>
      </c>
      <c r="E1165" t="n">
        <v>20</v>
      </c>
      <c r="F1165" t="n">
        <v>9.97314453125</v>
      </c>
      <c r="G1165" t="n">
        <v>17.39330291748047</v>
      </c>
    </row>
    <row r="1166">
      <c r="A1166" s="71" t="n">
        <v>1164</v>
      </c>
      <c r="B1166" t="n">
        <v>16</v>
      </c>
      <c r="C1166" t="n">
        <v>1024</v>
      </c>
      <c r="D1166" t="n">
        <v>1000000</v>
      </c>
      <c r="E1166" t="n">
        <v>22.5</v>
      </c>
      <c r="F1166" t="n">
        <v>21.91181182861328</v>
      </c>
      <c r="G1166" t="n">
        <v>28.65810394287109</v>
      </c>
    </row>
    <row r="1167">
      <c r="A1167" s="71" t="n">
        <v>1165</v>
      </c>
      <c r="B1167" t="n">
        <v>16</v>
      </c>
      <c r="C1167" t="n">
        <v>1024</v>
      </c>
      <c r="D1167" t="n">
        <v>1000000</v>
      </c>
      <c r="E1167" t="n">
        <v>25</v>
      </c>
      <c r="F1167" t="n">
        <v>34.72061157226562</v>
      </c>
      <c r="G1167" t="n">
        <v>38.44203948974609</v>
      </c>
    </row>
    <row r="1168">
      <c r="A1168" s="71" t="n">
        <v>1166</v>
      </c>
      <c r="B1168" t="n">
        <v>16</v>
      </c>
      <c r="C1168" t="n">
        <v>1024</v>
      </c>
      <c r="D1168" t="n">
        <v>1000000</v>
      </c>
      <c r="E1168" t="n">
        <v>27.5</v>
      </c>
      <c r="F1168" t="n">
        <v>45.01419067382812</v>
      </c>
      <c r="G1168" t="n">
        <v>45.98217010498047</v>
      </c>
    </row>
    <row r="1169">
      <c r="A1169" s="71" t="n">
        <v>1167</v>
      </c>
      <c r="B1169" t="n">
        <v>16</v>
      </c>
      <c r="C1169" t="n">
        <v>1024</v>
      </c>
      <c r="D1169" t="n">
        <v>1000000</v>
      </c>
      <c r="E1169" t="n">
        <v>30</v>
      </c>
      <c r="F1169" t="n">
        <v>49.10125732421875</v>
      </c>
      <c r="G1169" t="n">
        <v>49.21169281005859</v>
      </c>
    </row>
    <row r="1170">
      <c r="A1170" s="71" t="n">
        <v>1168</v>
      </c>
      <c r="B1170" t="n">
        <v>16</v>
      </c>
      <c r="C1170" t="n">
        <v>1024</v>
      </c>
      <c r="D1170" t="n">
        <v>1000000</v>
      </c>
      <c r="E1170" t="n">
        <v>32.5</v>
      </c>
      <c r="F1170" t="n">
        <v>49.97406005859375</v>
      </c>
      <c r="G1170" t="n">
        <v>49.98111724853516</v>
      </c>
    </row>
    <row r="1171">
      <c r="A1171" s="71" t="n">
        <v>1169</v>
      </c>
      <c r="B1171" t="n">
        <v>16</v>
      </c>
      <c r="C1171" t="n">
        <v>1024</v>
      </c>
      <c r="D1171" t="n">
        <v>1000000</v>
      </c>
      <c r="E1171" t="n">
        <v>35</v>
      </c>
      <c r="F1171" t="n">
        <v>49.99198913574219</v>
      </c>
      <c r="G1171" t="n">
        <v>50.08525848388672</v>
      </c>
    </row>
    <row r="1172">
      <c r="A1172" s="71" t="n">
        <v>1170</v>
      </c>
      <c r="B1172" t="n">
        <v>16</v>
      </c>
      <c r="C1172" t="n">
        <v>1024</v>
      </c>
      <c r="D1172" t="n">
        <v>15000000</v>
      </c>
      <c r="E1172" t="n">
        <v>0</v>
      </c>
      <c r="F1172" t="n">
        <v>0</v>
      </c>
      <c r="G1172" t="n">
        <v>0</v>
      </c>
    </row>
    <row r="1173">
      <c r="A1173" s="71" t="n">
        <v>1171</v>
      </c>
      <c r="B1173" t="n">
        <v>16</v>
      </c>
      <c r="C1173" t="n">
        <v>1024</v>
      </c>
      <c r="D1173" t="n">
        <v>15000000</v>
      </c>
      <c r="E1173" t="n">
        <v>2.5</v>
      </c>
      <c r="F1173" t="n">
        <v>0</v>
      </c>
      <c r="G1173" t="n">
        <v>0</v>
      </c>
    </row>
    <row r="1174">
      <c r="A1174" s="71" t="n">
        <v>1172</v>
      </c>
      <c r="B1174" t="n">
        <v>16</v>
      </c>
      <c r="C1174" t="n">
        <v>1024</v>
      </c>
      <c r="D1174" t="n">
        <v>15000000</v>
      </c>
      <c r="E1174" t="n">
        <v>5</v>
      </c>
      <c r="F1174" t="n">
        <v>0</v>
      </c>
      <c r="G1174" t="n">
        <v>0</v>
      </c>
    </row>
    <row r="1175">
      <c r="A1175" s="71" t="n">
        <v>1173</v>
      </c>
      <c r="B1175" t="n">
        <v>16</v>
      </c>
      <c r="C1175" t="n">
        <v>1024</v>
      </c>
      <c r="D1175" t="n">
        <v>15000000</v>
      </c>
      <c r="E1175" t="n">
        <v>7.5</v>
      </c>
      <c r="F1175" t="n">
        <v>0</v>
      </c>
      <c r="G1175" t="n">
        <v>0</v>
      </c>
    </row>
    <row r="1176">
      <c r="A1176" s="71" t="n">
        <v>1174</v>
      </c>
      <c r="B1176" t="n">
        <v>16</v>
      </c>
      <c r="C1176" t="n">
        <v>1024</v>
      </c>
      <c r="D1176" t="n">
        <v>15000000</v>
      </c>
      <c r="E1176" t="n">
        <v>10</v>
      </c>
      <c r="F1176" t="n">
        <v>0</v>
      </c>
      <c r="G1176" t="n">
        <v>0</v>
      </c>
    </row>
    <row r="1177">
      <c r="A1177" s="71" t="n">
        <v>1175</v>
      </c>
      <c r="B1177" t="n">
        <v>16</v>
      </c>
      <c r="C1177" t="n">
        <v>1024</v>
      </c>
      <c r="D1177" t="n">
        <v>15000000</v>
      </c>
      <c r="E1177" t="n">
        <v>12.5</v>
      </c>
      <c r="F1177" t="n">
        <v>0.0110626220703125</v>
      </c>
      <c r="G1177" t="n">
        <v>0.02880096435546875</v>
      </c>
    </row>
    <row r="1178">
      <c r="A1178" s="71" t="n">
        <v>1176</v>
      </c>
      <c r="B1178" t="n">
        <v>16</v>
      </c>
      <c r="C1178" t="n">
        <v>1024</v>
      </c>
      <c r="D1178" t="n">
        <v>15000000</v>
      </c>
      <c r="E1178" t="n">
        <v>15</v>
      </c>
      <c r="F1178" t="n">
        <v>0.3751754760742188</v>
      </c>
      <c r="G1178" t="n">
        <v>0.611114501953125</v>
      </c>
    </row>
    <row r="1179">
      <c r="A1179" s="71" t="n">
        <v>1177</v>
      </c>
      <c r="B1179" t="n">
        <v>16</v>
      </c>
      <c r="C1179" t="n">
        <v>1024</v>
      </c>
      <c r="D1179" t="n">
        <v>15000000</v>
      </c>
      <c r="E1179" t="n">
        <v>17.5</v>
      </c>
      <c r="F1179" t="n">
        <v>3.071975708007812</v>
      </c>
      <c r="G1179" t="n">
        <v>4.55322265625</v>
      </c>
    </row>
    <row r="1180">
      <c r="A1180" s="71" t="n">
        <v>1178</v>
      </c>
      <c r="B1180" t="n">
        <v>16</v>
      </c>
      <c r="C1180" t="n">
        <v>1024</v>
      </c>
      <c r="D1180" t="n">
        <v>15000000</v>
      </c>
      <c r="E1180" t="n">
        <v>20</v>
      </c>
      <c r="F1180" t="n">
        <v>10.41202545166016</v>
      </c>
      <c r="G1180" t="n">
        <v>11.53373718261719</v>
      </c>
    </row>
    <row r="1181">
      <c r="A1181" s="71" t="n">
        <v>1179</v>
      </c>
      <c r="B1181" t="n">
        <v>16</v>
      </c>
      <c r="C1181" t="n">
        <v>1024</v>
      </c>
      <c r="D1181" t="n">
        <v>15000000</v>
      </c>
      <c r="E1181" t="n">
        <v>22.5</v>
      </c>
      <c r="F1181" t="n">
        <v>21.54006958007812</v>
      </c>
      <c r="G1181" t="n">
        <v>22.29251861572266</v>
      </c>
    </row>
    <row r="1182">
      <c r="A1182" s="71" t="n">
        <v>1180</v>
      </c>
      <c r="B1182" t="n">
        <v>16</v>
      </c>
      <c r="C1182" t="n">
        <v>1024</v>
      </c>
      <c r="D1182" t="n">
        <v>15000000</v>
      </c>
      <c r="E1182" t="n">
        <v>25</v>
      </c>
      <c r="F1182" t="n">
        <v>35.81867218017578</v>
      </c>
      <c r="G1182" t="n">
        <v>35.47992706298828</v>
      </c>
    </row>
    <row r="1183">
      <c r="A1183" s="71" t="n">
        <v>1181</v>
      </c>
      <c r="B1183" t="n">
        <v>16</v>
      </c>
      <c r="C1183" t="n">
        <v>1024</v>
      </c>
      <c r="D1183" t="n">
        <v>15000000</v>
      </c>
      <c r="E1183" t="n">
        <v>27.5</v>
      </c>
      <c r="F1183" t="n">
        <v>46.18129730224609</v>
      </c>
      <c r="G1183" t="n">
        <v>43.84746551513672</v>
      </c>
    </row>
    <row r="1184">
      <c r="A1184" s="71" t="n">
        <v>1182</v>
      </c>
      <c r="B1184" t="n">
        <v>16</v>
      </c>
      <c r="C1184" t="n">
        <v>1024</v>
      </c>
      <c r="D1184" t="n">
        <v>15000000</v>
      </c>
      <c r="E1184" t="n">
        <v>30</v>
      </c>
      <c r="F1184" t="n">
        <v>49.32956695556641</v>
      </c>
      <c r="G1184" t="n">
        <v>48.1964111328125</v>
      </c>
    </row>
    <row r="1185">
      <c r="A1185" s="71" t="n">
        <v>1183</v>
      </c>
      <c r="B1185" t="n">
        <v>16</v>
      </c>
      <c r="C1185" t="n">
        <v>1024</v>
      </c>
      <c r="D1185" t="n">
        <v>15000000</v>
      </c>
      <c r="E1185" t="n">
        <v>32.5</v>
      </c>
      <c r="F1185" t="n">
        <v>49.80907440185547</v>
      </c>
      <c r="G1185" t="n">
        <v>49.41616058349609</v>
      </c>
    </row>
    <row r="1186">
      <c r="A1186" s="71" t="n">
        <v>1184</v>
      </c>
      <c r="B1186" t="n">
        <v>16</v>
      </c>
      <c r="C1186" t="n">
        <v>1024</v>
      </c>
      <c r="D1186" t="n">
        <v>15000000</v>
      </c>
      <c r="E1186" t="n">
        <v>35</v>
      </c>
      <c r="F1186" t="n">
        <v>49.97901916503906</v>
      </c>
      <c r="G1186" t="n">
        <v>49.69425201416016</v>
      </c>
    </row>
    <row r="1187">
      <c r="A1187" s="71" t="n">
        <v>1185</v>
      </c>
      <c r="B1187" t="n">
        <v>16</v>
      </c>
      <c r="C1187" t="n">
        <v>1024</v>
      </c>
      <c r="D1187" t="n">
        <v>30000000</v>
      </c>
      <c r="E1187" t="n">
        <v>0</v>
      </c>
      <c r="F1187" t="n">
        <v>0</v>
      </c>
      <c r="G1187" t="n">
        <v>0</v>
      </c>
    </row>
    <row r="1188">
      <c r="A1188" s="71" t="n">
        <v>1186</v>
      </c>
      <c r="B1188" t="n">
        <v>16</v>
      </c>
      <c r="C1188" t="n">
        <v>1024</v>
      </c>
      <c r="D1188" t="n">
        <v>30000000</v>
      </c>
      <c r="E1188" t="n">
        <v>2.5</v>
      </c>
      <c r="F1188" t="n">
        <v>0</v>
      </c>
      <c r="G1188" t="n">
        <v>0</v>
      </c>
    </row>
    <row r="1189">
      <c r="A1189" s="71" t="n">
        <v>1187</v>
      </c>
      <c r="B1189" t="n">
        <v>16</v>
      </c>
      <c r="C1189" t="n">
        <v>1024</v>
      </c>
      <c r="D1189" t="n">
        <v>30000000</v>
      </c>
      <c r="E1189" t="n">
        <v>5</v>
      </c>
      <c r="F1189" t="n">
        <v>0</v>
      </c>
      <c r="G1189" t="n">
        <v>0</v>
      </c>
    </row>
    <row r="1190">
      <c r="A1190" s="71" t="n">
        <v>1188</v>
      </c>
      <c r="B1190" t="n">
        <v>16</v>
      </c>
      <c r="C1190" t="n">
        <v>1024</v>
      </c>
      <c r="D1190" t="n">
        <v>30000000</v>
      </c>
      <c r="E1190" t="n">
        <v>7.5</v>
      </c>
      <c r="F1190" t="n">
        <v>0</v>
      </c>
      <c r="G1190" t="n">
        <v>0</v>
      </c>
    </row>
    <row r="1191">
      <c r="A1191" s="71" t="n">
        <v>1189</v>
      </c>
      <c r="B1191" t="n">
        <v>16</v>
      </c>
      <c r="C1191" t="n">
        <v>1024</v>
      </c>
      <c r="D1191" t="n">
        <v>30000000</v>
      </c>
      <c r="E1191" t="n">
        <v>10</v>
      </c>
      <c r="F1191" t="n">
        <v>0</v>
      </c>
      <c r="G1191" t="n">
        <v>0</v>
      </c>
    </row>
    <row r="1192">
      <c r="A1192" s="71" t="n">
        <v>1190</v>
      </c>
      <c r="B1192" t="n">
        <v>16</v>
      </c>
      <c r="C1192" t="n">
        <v>1024</v>
      </c>
      <c r="D1192" t="n">
        <v>30000000</v>
      </c>
      <c r="E1192" t="n">
        <v>12.5</v>
      </c>
      <c r="F1192" t="n">
        <v>0.0209808349609375</v>
      </c>
      <c r="G1192" t="n">
        <v>0</v>
      </c>
    </row>
    <row r="1193">
      <c r="A1193" s="71" t="n">
        <v>1191</v>
      </c>
      <c r="B1193" t="n">
        <v>16</v>
      </c>
      <c r="C1193" t="n">
        <v>1024</v>
      </c>
      <c r="D1193" t="n">
        <v>30000000</v>
      </c>
      <c r="E1193" t="n">
        <v>15</v>
      </c>
      <c r="F1193" t="n">
        <v>0.3978729248046875</v>
      </c>
      <c r="G1193" t="n">
        <v>0.1512527465820312</v>
      </c>
    </row>
    <row r="1194">
      <c r="A1194" s="71" t="n">
        <v>1192</v>
      </c>
      <c r="B1194" t="n">
        <v>16</v>
      </c>
      <c r="C1194" t="n">
        <v>1024</v>
      </c>
      <c r="D1194" t="n">
        <v>30000000</v>
      </c>
      <c r="E1194" t="n">
        <v>17.5</v>
      </c>
      <c r="F1194" t="n">
        <v>2.648162841796875</v>
      </c>
      <c r="G1194" t="n">
        <v>1.155853271484375</v>
      </c>
    </row>
    <row r="1195">
      <c r="A1195" s="71" t="n">
        <v>1193</v>
      </c>
      <c r="B1195" t="n">
        <v>16</v>
      </c>
      <c r="C1195" t="n">
        <v>1024</v>
      </c>
      <c r="D1195" t="n">
        <v>30000000</v>
      </c>
      <c r="E1195" t="n">
        <v>20</v>
      </c>
      <c r="F1195" t="n">
        <v>9.761238098144531</v>
      </c>
      <c r="G1195" t="n">
        <v>5.978012084960938</v>
      </c>
    </row>
    <row r="1196">
      <c r="A1196" s="71" t="n">
        <v>1194</v>
      </c>
      <c r="B1196" t="n">
        <v>16</v>
      </c>
      <c r="C1196" t="n">
        <v>1024</v>
      </c>
      <c r="D1196" t="n">
        <v>30000000</v>
      </c>
      <c r="E1196" t="n">
        <v>22.5</v>
      </c>
      <c r="F1196" t="n">
        <v>22.94349670410156</v>
      </c>
      <c r="G1196" t="n">
        <v>14.46132659912109</v>
      </c>
    </row>
    <row r="1197">
      <c r="A1197" s="71" t="n">
        <v>1195</v>
      </c>
      <c r="B1197" t="n">
        <v>16</v>
      </c>
      <c r="C1197" t="n">
        <v>1024</v>
      </c>
      <c r="D1197" t="n">
        <v>30000000</v>
      </c>
      <c r="E1197" t="n">
        <v>25</v>
      </c>
      <c r="F1197" t="n">
        <v>36.54251098632812</v>
      </c>
      <c r="G1197" t="n">
        <v>28.58543395996094</v>
      </c>
    </row>
    <row r="1198">
      <c r="A1198" s="71" t="n">
        <v>1196</v>
      </c>
      <c r="B1198" t="n">
        <v>16</v>
      </c>
      <c r="C1198" t="n">
        <v>1024</v>
      </c>
      <c r="D1198" t="n">
        <v>30000000</v>
      </c>
      <c r="E1198" t="n">
        <v>27.5</v>
      </c>
      <c r="F1198" t="n">
        <v>43.33286285400391</v>
      </c>
      <c r="G1198" t="n">
        <v>38.458251953125</v>
      </c>
    </row>
    <row r="1199">
      <c r="A1199" s="71" t="n">
        <v>1197</v>
      </c>
      <c r="B1199" t="n">
        <v>16</v>
      </c>
      <c r="C1199" t="n">
        <v>1024</v>
      </c>
      <c r="D1199" t="n">
        <v>30000000</v>
      </c>
      <c r="E1199" t="n">
        <v>30</v>
      </c>
      <c r="F1199" t="n">
        <v>49.78981018066406</v>
      </c>
      <c r="G1199" t="n">
        <v>46.9970703125</v>
      </c>
    </row>
    <row r="1200">
      <c r="A1200" s="71" t="n">
        <v>1198</v>
      </c>
      <c r="B1200" t="n">
        <v>16</v>
      </c>
      <c r="C1200" t="n">
        <v>1024</v>
      </c>
      <c r="D1200" t="n">
        <v>30000000</v>
      </c>
      <c r="E1200" t="n">
        <v>32.5</v>
      </c>
      <c r="F1200" t="n">
        <v>50.81100463867188</v>
      </c>
      <c r="G1200" t="n">
        <v>48.828125</v>
      </c>
    </row>
    <row r="1201">
      <c r="A1201" s="71" t="n">
        <v>1199</v>
      </c>
      <c r="B1201" t="n">
        <v>16</v>
      </c>
      <c r="C1201" t="n">
        <v>1024</v>
      </c>
      <c r="D1201" t="n">
        <v>30000000</v>
      </c>
      <c r="E1201" t="n">
        <v>35</v>
      </c>
      <c r="F1201" t="n">
        <v>50.5706787109375</v>
      </c>
      <c r="G1201" t="n">
        <v>49.83654022216797</v>
      </c>
    </row>
    <row r="1202">
      <c r="A1202" s="71" t="n">
        <v>1200</v>
      </c>
      <c r="B1202" t="n">
        <v>16</v>
      </c>
      <c r="C1202" t="n">
        <v>1024</v>
      </c>
      <c r="D1202" t="n">
        <v>100000000</v>
      </c>
      <c r="E1202" t="n">
        <v>0</v>
      </c>
      <c r="F1202" t="n">
        <v>0</v>
      </c>
      <c r="G1202" t="n">
        <v>0</v>
      </c>
    </row>
    <row r="1203">
      <c r="A1203" s="71" t="n">
        <v>1201</v>
      </c>
      <c r="B1203" t="n">
        <v>16</v>
      </c>
      <c r="C1203" t="n">
        <v>1024</v>
      </c>
      <c r="D1203" t="n">
        <v>100000000</v>
      </c>
      <c r="E1203" t="n">
        <v>2.5</v>
      </c>
      <c r="F1203" t="n">
        <v>0</v>
      </c>
      <c r="G1203" t="n">
        <v>0</v>
      </c>
    </row>
    <row r="1204">
      <c r="A1204" s="71" t="n">
        <v>1202</v>
      </c>
      <c r="B1204" t="n">
        <v>16</v>
      </c>
      <c r="C1204" t="n">
        <v>1024</v>
      </c>
      <c r="D1204" t="n">
        <v>100000000</v>
      </c>
      <c r="E1204" t="n">
        <v>5</v>
      </c>
      <c r="F1204" t="n">
        <v>0</v>
      </c>
      <c r="G1204" t="n">
        <v>0</v>
      </c>
    </row>
    <row r="1205">
      <c r="A1205" s="71" t="n">
        <v>1203</v>
      </c>
      <c r="B1205" t="n">
        <v>16</v>
      </c>
      <c r="C1205" t="n">
        <v>1024</v>
      </c>
      <c r="D1205" t="n">
        <v>100000000</v>
      </c>
      <c r="E1205" t="n">
        <v>7.5</v>
      </c>
      <c r="F1205" t="n">
        <v>0</v>
      </c>
      <c r="G1205" t="n">
        <v>0</v>
      </c>
    </row>
    <row r="1206">
      <c r="A1206" s="71" t="n">
        <v>1204</v>
      </c>
      <c r="B1206" t="n">
        <v>16</v>
      </c>
      <c r="C1206" t="n">
        <v>1024</v>
      </c>
      <c r="D1206" t="n">
        <v>100000000</v>
      </c>
      <c r="E1206" t="n">
        <v>10</v>
      </c>
      <c r="F1206" t="n">
        <v>0</v>
      </c>
      <c r="G1206" t="n">
        <v>0</v>
      </c>
    </row>
    <row r="1207">
      <c r="A1207" s="71" t="n">
        <v>1205</v>
      </c>
      <c r="B1207" t="n">
        <v>16</v>
      </c>
      <c r="C1207" t="n">
        <v>1024</v>
      </c>
      <c r="D1207" t="n">
        <v>100000000</v>
      </c>
      <c r="E1207" t="n">
        <v>12.5</v>
      </c>
      <c r="F1207" t="n">
        <v>0</v>
      </c>
      <c r="G1207" t="n">
        <v>0</v>
      </c>
    </row>
    <row r="1208">
      <c r="A1208" s="71" t="n">
        <v>1206</v>
      </c>
      <c r="B1208" t="n">
        <v>16</v>
      </c>
      <c r="C1208" t="n">
        <v>1024</v>
      </c>
      <c r="D1208" t="n">
        <v>100000000</v>
      </c>
      <c r="E1208" t="n">
        <v>15</v>
      </c>
      <c r="F1208" t="n">
        <v>0.3675460815429688</v>
      </c>
      <c r="G1208" t="n">
        <v>0</v>
      </c>
    </row>
    <row r="1209">
      <c r="A1209" s="71" t="n">
        <v>1207</v>
      </c>
      <c r="B1209" t="n">
        <v>16</v>
      </c>
      <c r="C1209" t="n">
        <v>1024</v>
      </c>
      <c r="D1209" t="n">
        <v>100000000</v>
      </c>
      <c r="E1209" t="n">
        <v>17.5</v>
      </c>
      <c r="F1209" t="n">
        <v>2.789306640625</v>
      </c>
      <c r="G1209" t="n">
        <v>0.20751953125</v>
      </c>
    </row>
    <row r="1210">
      <c r="A1210" s="71" t="n">
        <v>1208</v>
      </c>
      <c r="B1210" t="n">
        <v>16</v>
      </c>
      <c r="C1210" t="n">
        <v>1024</v>
      </c>
      <c r="D1210" t="n">
        <v>100000000</v>
      </c>
      <c r="E1210" t="n">
        <v>20</v>
      </c>
      <c r="F1210" t="n">
        <v>12.85381317138672</v>
      </c>
      <c r="G1210" t="n">
        <v>0.4602432250976562</v>
      </c>
    </row>
    <row r="1211">
      <c r="A1211" s="71" t="n">
        <v>1209</v>
      </c>
      <c r="B1211" t="n">
        <v>16</v>
      </c>
      <c r="C1211" t="n">
        <v>1024</v>
      </c>
      <c r="D1211" t="n">
        <v>100000000</v>
      </c>
      <c r="E1211" t="n">
        <v>22.5</v>
      </c>
      <c r="F1211" t="n">
        <v>21.34780883789062</v>
      </c>
      <c r="G1211" t="n">
        <v>3.338813781738281</v>
      </c>
    </row>
    <row r="1212">
      <c r="A1212" s="71" t="n">
        <v>1210</v>
      </c>
      <c r="B1212" t="n">
        <v>16</v>
      </c>
      <c r="C1212" t="n">
        <v>1024</v>
      </c>
      <c r="D1212" t="n">
        <v>100000000</v>
      </c>
      <c r="E1212" t="n">
        <v>25</v>
      </c>
      <c r="F1212" t="n">
        <v>36.10382080078125</v>
      </c>
      <c r="G1212" t="n">
        <v>12.61196136474609</v>
      </c>
    </row>
    <row r="1213">
      <c r="A1213" s="71" t="n">
        <v>1211</v>
      </c>
      <c r="B1213" t="n">
        <v>16</v>
      </c>
      <c r="C1213" t="n">
        <v>1024</v>
      </c>
      <c r="D1213" t="n">
        <v>100000000</v>
      </c>
      <c r="E1213" t="n">
        <v>27.5</v>
      </c>
      <c r="F1213" t="n">
        <v>45.28598785400391</v>
      </c>
      <c r="G1213" t="n">
        <v>24.86686706542969</v>
      </c>
    </row>
    <row r="1214">
      <c r="A1214" s="71" t="n">
        <v>1212</v>
      </c>
      <c r="B1214" t="n">
        <v>16</v>
      </c>
      <c r="C1214" t="n">
        <v>1024</v>
      </c>
      <c r="D1214" t="n">
        <v>100000000</v>
      </c>
      <c r="E1214" t="n">
        <v>30</v>
      </c>
      <c r="F1214" t="n">
        <v>50.85773468017578</v>
      </c>
      <c r="G1214" t="n">
        <v>36.94648742675781</v>
      </c>
    </row>
    <row r="1215">
      <c r="A1215" s="71" t="n">
        <v>1213</v>
      </c>
      <c r="B1215" t="n">
        <v>16</v>
      </c>
      <c r="C1215" t="n">
        <v>1024</v>
      </c>
      <c r="D1215" t="n">
        <v>100000000</v>
      </c>
      <c r="E1215" t="n">
        <v>32.5</v>
      </c>
      <c r="F1215" t="n">
        <v>48.39916229248047</v>
      </c>
      <c r="G1215" t="n">
        <v>43.24321746826172</v>
      </c>
    </row>
    <row r="1216">
      <c r="A1216" s="71" t="n">
        <v>1214</v>
      </c>
      <c r="B1216" t="n">
        <v>16</v>
      </c>
      <c r="C1216" t="n">
        <v>1024</v>
      </c>
      <c r="D1216" t="n">
        <v>100000000</v>
      </c>
      <c r="E1216" t="n">
        <v>35</v>
      </c>
      <c r="F1216" t="n">
        <v>50.09860992431641</v>
      </c>
      <c r="G1216" t="n">
        <v>47.00145721435547</v>
      </c>
    </row>
    <row r="1217">
      <c r="A1217" s="71" t="n">
        <v>1215</v>
      </c>
      <c r="B1217" t="n">
        <v>16</v>
      </c>
      <c r="C1217" t="n">
        <v>1024</v>
      </c>
      <c r="D1217" t="n">
        <v>1000000000</v>
      </c>
      <c r="E1217" t="n">
        <v>0</v>
      </c>
      <c r="F1217" t="n">
        <v>0</v>
      </c>
      <c r="G1217" t="n">
        <v>0</v>
      </c>
    </row>
    <row r="1218">
      <c r="A1218" s="71" t="n">
        <v>1216</v>
      </c>
      <c r="B1218" t="n">
        <v>16</v>
      </c>
      <c r="C1218" t="n">
        <v>1024</v>
      </c>
      <c r="D1218" t="n">
        <v>1000000000</v>
      </c>
      <c r="E1218" t="n">
        <v>2.5</v>
      </c>
      <c r="F1218" t="n">
        <v>0</v>
      </c>
      <c r="G1218" t="n">
        <v>0</v>
      </c>
    </row>
    <row r="1219">
      <c r="A1219" s="71" t="n">
        <v>1217</v>
      </c>
      <c r="B1219" t="n">
        <v>16</v>
      </c>
      <c r="C1219" t="n">
        <v>1024</v>
      </c>
      <c r="D1219" t="n">
        <v>1000000000</v>
      </c>
      <c r="E1219" t="n">
        <v>5</v>
      </c>
      <c r="F1219" t="n">
        <v>0</v>
      </c>
      <c r="G1219" t="n">
        <v>0</v>
      </c>
    </row>
    <row r="1220">
      <c r="A1220" s="71" t="n">
        <v>1218</v>
      </c>
      <c r="B1220" t="n">
        <v>16</v>
      </c>
      <c r="C1220" t="n">
        <v>1024</v>
      </c>
      <c r="D1220" t="n">
        <v>1000000000</v>
      </c>
      <c r="E1220" t="n">
        <v>7.5</v>
      </c>
      <c r="F1220" t="n">
        <v>0</v>
      </c>
      <c r="G1220" t="n">
        <v>0</v>
      </c>
    </row>
    <row r="1221">
      <c r="A1221" s="71" t="n">
        <v>1219</v>
      </c>
      <c r="B1221" t="n">
        <v>16</v>
      </c>
      <c r="C1221" t="n">
        <v>1024</v>
      </c>
      <c r="D1221" t="n">
        <v>1000000000</v>
      </c>
      <c r="E1221" t="n">
        <v>10</v>
      </c>
      <c r="F1221" t="n">
        <v>0</v>
      </c>
      <c r="G1221" t="n">
        <v>0</v>
      </c>
    </row>
    <row r="1222">
      <c r="A1222" s="71" t="n">
        <v>1220</v>
      </c>
      <c r="B1222" t="n">
        <v>16</v>
      </c>
      <c r="C1222" t="n">
        <v>1024</v>
      </c>
      <c r="D1222" t="n">
        <v>1000000000</v>
      </c>
      <c r="E1222" t="n">
        <v>12.5</v>
      </c>
      <c r="F1222" t="n">
        <v>0</v>
      </c>
      <c r="G1222" t="n">
        <v>0</v>
      </c>
    </row>
    <row r="1223">
      <c r="A1223" s="71" t="n">
        <v>1221</v>
      </c>
      <c r="B1223" t="n">
        <v>16</v>
      </c>
      <c r="C1223" t="n">
        <v>1024</v>
      </c>
      <c r="D1223" t="n">
        <v>1000000000</v>
      </c>
      <c r="E1223" t="n">
        <v>15</v>
      </c>
      <c r="F1223" t="n">
        <v>0.4217147827148438</v>
      </c>
      <c r="G1223" t="n">
        <v>0</v>
      </c>
    </row>
    <row r="1224">
      <c r="A1224" s="71" t="n">
        <v>1222</v>
      </c>
      <c r="B1224" t="n">
        <v>16</v>
      </c>
      <c r="C1224" t="n">
        <v>1024</v>
      </c>
      <c r="D1224" t="n">
        <v>1000000000</v>
      </c>
      <c r="E1224" t="n">
        <v>17.5</v>
      </c>
      <c r="F1224" t="n">
        <v>1.094436645507812</v>
      </c>
      <c r="G1224" t="n">
        <v>0</v>
      </c>
    </row>
    <row r="1225">
      <c r="A1225" s="71" t="n">
        <v>1223</v>
      </c>
      <c r="B1225" t="n">
        <v>16</v>
      </c>
      <c r="C1225" t="n">
        <v>1024</v>
      </c>
      <c r="D1225" t="n">
        <v>1000000000</v>
      </c>
      <c r="E1225" t="n">
        <v>20</v>
      </c>
      <c r="F1225" t="n">
        <v>15.46249389648438</v>
      </c>
      <c r="G1225" t="n">
        <v>0.3879547119140625</v>
      </c>
    </row>
    <row r="1226">
      <c r="A1226" s="71" t="n">
        <v>1224</v>
      </c>
      <c r="B1226" t="n">
        <v>16</v>
      </c>
      <c r="C1226" t="n">
        <v>1024</v>
      </c>
      <c r="D1226" t="n">
        <v>1000000000</v>
      </c>
      <c r="E1226" t="n">
        <v>22.5</v>
      </c>
      <c r="F1226" t="n">
        <v>15.25192260742188</v>
      </c>
      <c r="G1226" t="n">
        <v>0.7333755493164062</v>
      </c>
    </row>
    <row r="1227">
      <c r="A1227" s="71" t="n">
        <v>1225</v>
      </c>
      <c r="B1227" t="n">
        <v>16</v>
      </c>
      <c r="C1227" t="n">
        <v>1024</v>
      </c>
      <c r="D1227" t="n">
        <v>1000000000</v>
      </c>
      <c r="E1227" t="n">
        <v>25</v>
      </c>
      <c r="F1227" t="n">
        <v>31.13880157470703</v>
      </c>
      <c r="G1227" t="n">
        <v>0.4726409912109375</v>
      </c>
    </row>
    <row r="1228">
      <c r="A1228" s="71" t="n">
        <v>1226</v>
      </c>
      <c r="B1228" t="n">
        <v>16</v>
      </c>
      <c r="C1228" t="n">
        <v>1024</v>
      </c>
      <c r="D1228" t="n">
        <v>1000000000</v>
      </c>
      <c r="E1228" t="n">
        <v>27.5</v>
      </c>
      <c r="F1228" t="n">
        <v>44.89727020263672</v>
      </c>
      <c r="G1228" t="n">
        <v>5.130958557128906</v>
      </c>
    </row>
    <row r="1229">
      <c r="A1229" s="71" t="n">
        <v>1227</v>
      </c>
      <c r="B1229" t="n">
        <v>16</v>
      </c>
      <c r="C1229" t="n">
        <v>1024</v>
      </c>
      <c r="D1229" t="n">
        <v>1000000000</v>
      </c>
      <c r="E1229" t="n">
        <v>30</v>
      </c>
      <c r="F1229" t="n">
        <v>44.87037658691406</v>
      </c>
      <c r="G1229" t="n">
        <v>9.599113464355469</v>
      </c>
    </row>
    <row r="1230">
      <c r="A1230" s="71" t="n">
        <v>1228</v>
      </c>
      <c r="B1230" t="n">
        <v>16</v>
      </c>
      <c r="C1230" t="n">
        <v>1024</v>
      </c>
      <c r="D1230" t="n">
        <v>1000000000</v>
      </c>
      <c r="E1230" t="n">
        <v>32.5</v>
      </c>
      <c r="F1230" t="n">
        <v>48.07109832763672</v>
      </c>
      <c r="G1230" t="n">
        <v>14.00413513183594</v>
      </c>
    </row>
    <row r="1231">
      <c r="A1231" s="71" t="n">
        <v>1229</v>
      </c>
      <c r="B1231" t="n">
        <v>16</v>
      </c>
      <c r="C1231" t="n">
        <v>1024</v>
      </c>
      <c r="D1231" t="n">
        <v>1000000000</v>
      </c>
      <c r="E1231" t="n">
        <v>35</v>
      </c>
      <c r="F1231" t="n">
        <v>50.33626556396484</v>
      </c>
      <c r="G1231" t="n">
        <v>22.83725738525391</v>
      </c>
    </row>
    <row r="1232">
      <c r="A1232" s="71" t="n">
        <v>1230</v>
      </c>
      <c r="B1232" t="n">
        <v>16</v>
      </c>
      <c r="C1232" t="n">
        <v>1024</v>
      </c>
      <c r="D1232" t="n">
        <v>10000000000</v>
      </c>
      <c r="E1232" t="n">
        <v>0</v>
      </c>
      <c r="F1232" t="n">
        <v>0</v>
      </c>
      <c r="G1232" t="n">
        <v>0</v>
      </c>
    </row>
    <row r="1233">
      <c r="A1233" s="71" t="n">
        <v>1231</v>
      </c>
      <c r="B1233" t="n">
        <v>16</v>
      </c>
      <c r="C1233" t="n">
        <v>1024</v>
      </c>
      <c r="D1233" t="n">
        <v>10000000000</v>
      </c>
      <c r="E1233" t="n">
        <v>2.5</v>
      </c>
      <c r="F1233" t="n">
        <v>0</v>
      </c>
      <c r="G1233" t="n">
        <v>0</v>
      </c>
    </row>
    <row r="1234">
      <c r="A1234" s="71" t="n">
        <v>1232</v>
      </c>
      <c r="B1234" t="n">
        <v>16</v>
      </c>
      <c r="C1234" t="n">
        <v>1024</v>
      </c>
      <c r="D1234" t="n">
        <v>10000000000</v>
      </c>
      <c r="E1234" t="n">
        <v>5</v>
      </c>
      <c r="F1234" t="n">
        <v>0</v>
      </c>
      <c r="G1234" t="n">
        <v>0</v>
      </c>
    </row>
    <row r="1235">
      <c r="A1235" s="71" t="n">
        <v>1233</v>
      </c>
      <c r="B1235" t="n">
        <v>16</v>
      </c>
      <c r="C1235" t="n">
        <v>1024</v>
      </c>
      <c r="D1235" t="n">
        <v>10000000000</v>
      </c>
      <c r="E1235" t="n">
        <v>7.5</v>
      </c>
      <c r="F1235" t="n">
        <v>0</v>
      </c>
      <c r="G1235" t="n">
        <v>0</v>
      </c>
    </row>
    <row r="1236">
      <c r="A1236" s="71" t="n">
        <v>1234</v>
      </c>
      <c r="B1236" t="n">
        <v>16</v>
      </c>
      <c r="C1236" t="n">
        <v>1024</v>
      </c>
      <c r="D1236" t="n">
        <v>10000000000</v>
      </c>
      <c r="E1236" t="n">
        <v>10</v>
      </c>
      <c r="F1236" t="n">
        <v>0</v>
      </c>
      <c r="G1236" t="n">
        <v>0</v>
      </c>
    </row>
    <row r="1237">
      <c r="A1237" s="71" t="n">
        <v>1235</v>
      </c>
      <c r="B1237" t="n">
        <v>16</v>
      </c>
      <c r="C1237" t="n">
        <v>1024</v>
      </c>
      <c r="D1237" t="n">
        <v>10000000000</v>
      </c>
      <c r="E1237" t="n">
        <v>12.5</v>
      </c>
      <c r="F1237" t="n">
        <v>0</v>
      </c>
      <c r="G1237" t="n">
        <v>0</v>
      </c>
    </row>
    <row r="1238">
      <c r="A1238" s="71" t="n">
        <v>1236</v>
      </c>
      <c r="B1238" t="n">
        <v>16</v>
      </c>
      <c r="C1238" t="n">
        <v>1024</v>
      </c>
      <c r="D1238" t="n">
        <v>10000000000</v>
      </c>
      <c r="E1238" t="n">
        <v>15</v>
      </c>
      <c r="F1238" t="n">
        <v>0</v>
      </c>
      <c r="G1238" t="n">
        <v>0</v>
      </c>
    </row>
    <row r="1239">
      <c r="A1239" s="71" t="n">
        <v>1237</v>
      </c>
      <c r="B1239" t="n">
        <v>16</v>
      </c>
      <c r="C1239" t="n">
        <v>1024</v>
      </c>
      <c r="D1239" t="n">
        <v>10000000000</v>
      </c>
      <c r="E1239" t="n">
        <v>17.5</v>
      </c>
      <c r="F1239" t="n">
        <v>0.690460205078125</v>
      </c>
      <c r="G1239" t="n">
        <v>0</v>
      </c>
    </row>
    <row r="1240">
      <c r="A1240" s="71" t="n">
        <v>1238</v>
      </c>
      <c r="B1240" t="n">
        <v>16</v>
      </c>
      <c r="C1240" t="n">
        <v>1024</v>
      </c>
      <c r="D1240" t="n">
        <v>10000000000</v>
      </c>
      <c r="E1240" t="n">
        <v>20</v>
      </c>
      <c r="F1240" t="n">
        <v>3.317451477050781</v>
      </c>
      <c r="G1240" t="n">
        <v>0</v>
      </c>
    </row>
    <row r="1241">
      <c r="A1241" s="71" t="n">
        <v>1239</v>
      </c>
      <c r="B1241" t="n">
        <v>16</v>
      </c>
      <c r="C1241" t="n">
        <v>1024</v>
      </c>
      <c r="D1241" t="n">
        <v>10000000000</v>
      </c>
      <c r="E1241" t="n">
        <v>22.5</v>
      </c>
      <c r="F1241" t="n">
        <v>1.539993286132812</v>
      </c>
      <c r="G1241" t="n">
        <v>0</v>
      </c>
    </row>
    <row r="1242">
      <c r="A1242" s="71" t="n">
        <v>1240</v>
      </c>
      <c r="B1242" t="n">
        <v>16</v>
      </c>
      <c r="C1242" t="n">
        <v>1024</v>
      </c>
      <c r="D1242" t="n">
        <v>10000000000</v>
      </c>
      <c r="E1242" t="n">
        <v>25</v>
      </c>
      <c r="F1242" t="n">
        <v>23.22273254394531</v>
      </c>
      <c r="G1242" t="n">
        <v>0</v>
      </c>
    </row>
    <row r="1243">
      <c r="A1243" s="71" t="n">
        <v>1241</v>
      </c>
      <c r="B1243" t="n">
        <v>16</v>
      </c>
      <c r="C1243" t="n">
        <v>1024</v>
      </c>
      <c r="D1243" t="n">
        <v>10000000000</v>
      </c>
      <c r="E1243" t="n">
        <v>27.5</v>
      </c>
      <c r="F1243" t="n">
        <v>42.41580963134766</v>
      </c>
      <c r="G1243" t="n">
        <v>1.195144653320312</v>
      </c>
    </row>
    <row r="1244">
      <c r="A1244" s="71" t="n">
        <v>1242</v>
      </c>
      <c r="B1244" t="n">
        <v>16</v>
      </c>
      <c r="C1244" t="n">
        <v>1024</v>
      </c>
      <c r="D1244" t="n">
        <v>10000000000</v>
      </c>
      <c r="E1244" t="n">
        <v>30</v>
      </c>
      <c r="F1244" t="n">
        <v>48.31123352050781</v>
      </c>
      <c r="G1244" t="n">
        <v>3.926849365234375</v>
      </c>
    </row>
    <row r="1245">
      <c r="A1245" s="71" t="n">
        <v>1243</v>
      </c>
      <c r="B1245" t="n">
        <v>16</v>
      </c>
      <c r="C1245" t="n">
        <v>1024</v>
      </c>
      <c r="D1245" t="n">
        <v>10000000000</v>
      </c>
      <c r="E1245" t="n">
        <v>32.5</v>
      </c>
      <c r="F1245" t="n">
        <v>37.58773803710938</v>
      </c>
      <c r="G1245" t="n">
        <v>3.128433227539062</v>
      </c>
    </row>
    <row r="1246">
      <c r="A1246" s="71" t="n">
        <v>1244</v>
      </c>
      <c r="B1246" t="n">
        <v>16</v>
      </c>
      <c r="C1246" t="n">
        <v>1024</v>
      </c>
      <c r="D1246" t="n">
        <v>10000000000</v>
      </c>
      <c r="E1246" t="n">
        <v>35</v>
      </c>
      <c r="F1246" t="n">
        <v>51.17855072021484</v>
      </c>
      <c r="G1246" t="n">
        <v>4.650115966796875</v>
      </c>
    </row>
    <row r="1247">
      <c r="A1247" s="71" t="n">
        <v>1245</v>
      </c>
      <c r="B1247" t="n">
        <v>16</v>
      </c>
      <c r="C1247" t="n">
        <v>1024</v>
      </c>
      <c r="D1247" t="n">
        <v>30000000000</v>
      </c>
      <c r="E1247" t="n">
        <v>0</v>
      </c>
      <c r="F1247" t="n">
        <v>0</v>
      </c>
      <c r="G1247" t="n">
        <v>0</v>
      </c>
    </row>
    <row r="1248">
      <c r="A1248" s="71" t="n">
        <v>1246</v>
      </c>
      <c r="B1248" t="n">
        <v>16</v>
      </c>
      <c r="C1248" t="n">
        <v>1024</v>
      </c>
      <c r="D1248" t="n">
        <v>30000000000</v>
      </c>
      <c r="E1248" t="n">
        <v>2.5</v>
      </c>
      <c r="F1248" t="n">
        <v>0</v>
      </c>
      <c r="G1248" t="n">
        <v>0</v>
      </c>
    </row>
    <row r="1249">
      <c r="A1249" s="71" t="n">
        <v>1247</v>
      </c>
      <c r="B1249" t="n">
        <v>16</v>
      </c>
      <c r="C1249" t="n">
        <v>1024</v>
      </c>
      <c r="D1249" t="n">
        <v>30000000000</v>
      </c>
      <c r="E1249" t="n">
        <v>5</v>
      </c>
      <c r="F1249" t="n">
        <v>0</v>
      </c>
      <c r="G1249" t="n">
        <v>0</v>
      </c>
    </row>
    <row r="1250">
      <c r="A1250" s="71" t="n">
        <v>1248</v>
      </c>
      <c r="B1250" t="n">
        <v>16</v>
      </c>
      <c r="C1250" t="n">
        <v>1024</v>
      </c>
      <c r="D1250" t="n">
        <v>30000000000</v>
      </c>
      <c r="E1250" t="n">
        <v>7.5</v>
      </c>
      <c r="F1250" t="n">
        <v>0</v>
      </c>
      <c r="G1250" t="n">
        <v>0</v>
      </c>
    </row>
    <row r="1251">
      <c r="A1251" s="71" t="n">
        <v>1249</v>
      </c>
      <c r="B1251" t="n">
        <v>16</v>
      </c>
      <c r="C1251" t="n">
        <v>1024</v>
      </c>
      <c r="D1251" t="n">
        <v>30000000000</v>
      </c>
      <c r="E1251" t="n">
        <v>10</v>
      </c>
      <c r="F1251" t="n">
        <v>0</v>
      </c>
      <c r="G1251" t="n">
        <v>0</v>
      </c>
    </row>
    <row r="1252">
      <c r="A1252" s="71" t="n">
        <v>1250</v>
      </c>
      <c r="B1252" t="n">
        <v>16</v>
      </c>
      <c r="C1252" t="n">
        <v>1024</v>
      </c>
      <c r="D1252" t="n">
        <v>30000000000</v>
      </c>
      <c r="E1252" t="n">
        <v>12.5</v>
      </c>
      <c r="F1252" t="n">
        <v>0</v>
      </c>
      <c r="G1252" t="n">
        <v>0</v>
      </c>
    </row>
    <row r="1253">
      <c r="A1253" s="71" t="n">
        <v>1251</v>
      </c>
      <c r="B1253" t="n">
        <v>16</v>
      </c>
      <c r="C1253" t="n">
        <v>1024</v>
      </c>
      <c r="D1253" t="n">
        <v>30000000000</v>
      </c>
      <c r="E1253" t="n">
        <v>15</v>
      </c>
      <c r="F1253" t="n">
        <v>0</v>
      </c>
      <c r="G1253" t="n">
        <v>0</v>
      </c>
    </row>
    <row r="1254">
      <c r="A1254" s="71" t="n">
        <v>1252</v>
      </c>
      <c r="B1254" t="n">
        <v>16</v>
      </c>
      <c r="C1254" t="n">
        <v>1024</v>
      </c>
      <c r="D1254" t="n">
        <v>30000000000</v>
      </c>
      <c r="E1254" t="n">
        <v>17.5</v>
      </c>
      <c r="F1254" t="n">
        <v>0</v>
      </c>
      <c r="G1254" t="n">
        <v>0</v>
      </c>
    </row>
    <row r="1255">
      <c r="A1255" s="71" t="n">
        <v>1253</v>
      </c>
      <c r="B1255" t="n">
        <v>16</v>
      </c>
      <c r="C1255" t="n">
        <v>1024</v>
      </c>
      <c r="D1255" t="n">
        <v>30000000000</v>
      </c>
      <c r="E1255" t="n">
        <v>20</v>
      </c>
      <c r="F1255" t="n">
        <v>0</v>
      </c>
      <c r="G1255" t="n">
        <v>0</v>
      </c>
    </row>
    <row r="1256">
      <c r="A1256" s="71" t="n">
        <v>1254</v>
      </c>
      <c r="B1256" t="n">
        <v>16</v>
      </c>
      <c r="C1256" t="n">
        <v>1024</v>
      </c>
      <c r="D1256" t="n">
        <v>30000000000</v>
      </c>
      <c r="E1256" t="n">
        <v>22.5</v>
      </c>
      <c r="F1256" t="n">
        <v>9.545326232910156</v>
      </c>
      <c r="G1256" t="n">
        <v>0</v>
      </c>
    </row>
    <row r="1257">
      <c r="A1257" s="71" t="n">
        <v>1255</v>
      </c>
      <c r="B1257" t="n">
        <v>16</v>
      </c>
      <c r="C1257" t="n">
        <v>1024</v>
      </c>
      <c r="D1257" t="n">
        <v>30000000000</v>
      </c>
      <c r="E1257" t="n">
        <v>25</v>
      </c>
      <c r="F1257" t="n">
        <v>1.981353759765625</v>
      </c>
      <c r="G1257" t="n">
        <v>0</v>
      </c>
    </row>
    <row r="1258">
      <c r="A1258" s="71" t="n">
        <v>1256</v>
      </c>
      <c r="B1258" t="n">
        <v>16</v>
      </c>
      <c r="C1258" t="n">
        <v>1024</v>
      </c>
      <c r="D1258" t="n">
        <v>30000000000</v>
      </c>
      <c r="E1258" t="n">
        <v>27.5</v>
      </c>
      <c r="F1258" t="n">
        <v>16.17660522460938</v>
      </c>
      <c r="G1258" t="n">
        <v>0</v>
      </c>
    </row>
    <row r="1259">
      <c r="A1259" s="71" t="n">
        <v>1257</v>
      </c>
      <c r="B1259" t="n">
        <v>16</v>
      </c>
      <c r="C1259" t="n">
        <v>1024</v>
      </c>
      <c r="D1259" t="n">
        <v>30000000000</v>
      </c>
      <c r="E1259" t="n">
        <v>30</v>
      </c>
      <c r="F1259" t="n">
        <v>18.63441467285156</v>
      </c>
      <c r="G1259" t="n">
        <v>0</v>
      </c>
    </row>
    <row r="1260">
      <c r="A1260" s="71" t="n">
        <v>1258</v>
      </c>
      <c r="B1260" t="n">
        <v>16</v>
      </c>
      <c r="C1260" t="n">
        <v>1024</v>
      </c>
      <c r="D1260" t="n">
        <v>30000000000</v>
      </c>
      <c r="E1260" t="n">
        <v>32.5</v>
      </c>
      <c r="F1260" t="n">
        <v>21.68426513671875</v>
      </c>
      <c r="G1260" t="n">
        <v>0.1953125</v>
      </c>
    </row>
    <row r="1261">
      <c r="A1261" s="71" t="n">
        <v>1259</v>
      </c>
      <c r="B1261" t="n">
        <v>16</v>
      </c>
      <c r="C1261" t="n">
        <v>1024</v>
      </c>
      <c r="D1261" t="n">
        <v>30000000000</v>
      </c>
      <c r="E1261" t="n">
        <v>35</v>
      </c>
      <c r="F1261" t="n">
        <v>59.11273956298828</v>
      </c>
      <c r="G1261" t="n">
        <v>3.596878051757812</v>
      </c>
    </row>
    <row r="1262">
      <c r="A1262" s="71" t="n">
        <v>1260</v>
      </c>
      <c r="B1262" t="n">
        <v>32</v>
      </c>
      <c r="C1262" t="n">
        <v>32</v>
      </c>
      <c r="D1262" t="n">
        <v>1000000</v>
      </c>
      <c r="E1262" t="n">
        <v>0</v>
      </c>
      <c r="F1262" t="n">
        <v>0</v>
      </c>
      <c r="G1262" t="n">
        <v>0</v>
      </c>
    </row>
    <row r="1263">
      <c r="A1263" s="71" t="n">
        <v>1261</v>
      </c>
      <c r="B1263" t="n">
        <v>32</v>
      </c>
      <c r="C1263" t="n">
        <v>32</v>
      </c>
      <c r="D1263" t="n">
        <v>1000000</v>
      </c>
      <c r="E1263" t="n">
        <v>2.5</v>
      </c>
      <c r="F1263" t="n">
        <v>0</v>
      </c>
      <c r="G1263" t="n">
        <v>0</v>
      </c>
    </row>
    <row r="1264">
      <c r="A1264" s="71" t="n">
        <v>1262</v>
      </c>
      <c r="B1264" t="n">
        <v>32</v>
      </c>
      <c r="C1264" t="n">
        <v>32</v>
      </c>
      <c r="D1264" t="n">
        <v>1000000</v>
      </c>
      <c r="E1264" t="n">
        <v>5</v>
      </c>
      <c r="F1264" t="n">
        <v>0</v>
      </c>
      <c r="G1264" t="n">
        <v>0</v>
      </c>
    </row>
    <row r="1265">
      <c r="A1265" s="71" t="n">
        <v>1263</v>
      </c>
      <c r="B1265" t="n">
        <v>32</v>
      </c>
      <c r="C1265" t="n">
        <v>32</v>
      </c>
      <c r="D1265" t="n">
        <v>1000000</v>
      </c>
      <c r="E1265" t="n">
        <v>7.5</v>
      </c>
      <c r="F1265" t="n">
        <v>0</v>
      </c>
      <c r="G1265" t="n">
        <v>0</v>
      </c>
    </row>
    <row r="1266">
      <c r="A1266" s="71" t="n">
        <v>1264</v>
      </c>
      <c r="B1266" t="n">
        <v>32</v>
      </c>
      <c r="C1266" t="n">
        <v>32</v>
      </c>
      <c r="D1266" t="n">
        <v>1000000</v>
      </c>
      <c r="E1266" t="n">
        <v>10</v>
      </c>
      <c r="F1266" t="n">
        <v>0</v>
      </c>
      <c r="G1266" t="n">
        <v>0</v>
      </c>
    </row>
    <row r="1267">
      <c r="A1267" s="71" t="n">
        <v>1265</v>
      </c>
      <c r="B1267" t="n">
        <v>32</v>
      </c>
      <c r="C1267" t="n">
        <v>32</v>
      </c>
      <c r="D1267" t="n">
        <v>1000000</v>
      </c>
      <c r="E1267" t="n">
        <v>12.5</v>
      </c>
      <c r="F1267" t="n">
        <v>0.01239776611328125</v>
      </c>
      <c r="G1267" t="n">
        <v>0.014495849609375</v>
      </c>
    </row>
    <row r="1268">
      <c r="A1268" s="71" t="n">
        <v>1266</v>
      </c>
      <c r="B1268" t="n">
        <v>32</v>
      </c>
      <c r="C1268" t="n">
        <v>32</v>
      </c>
      <c r="D1268" t="n">
        <v>1000000</v>
      </c>
      <c r="E1268" t="n">
        <v>15</v>
      </c>
      <c r="F1268" t="n">
        <v>0.3498077392578125</v>
      </c>
      <c r="G1268" t="n">
        <v>0.3679275512695312</v>
      </c>
    </row>
    <row r="1269">
      <c r="A1269" s="71" t="n">
        <v>1267</v>
      </c>
      <c r="B1269" t="n">
        <v>32</v>
      </c>
      <c r="C1269" t="n">
        <v>32</v>
      </c>
      <c r="D1269" t="n">
        <v>1000000</v>
      </c>
      <c r="E1269" t="n">
        <v>17.5</v>
      </c>
      <c r="F1269" t="n">
        <v>2.779769897460938</v>
      </c>
      <c r="G1269" t="n">
        <v>2.747535705566406</v>
      </c>
    </row>
    <row r="1270">
      <c r="A1270" s="71" t="n">
        <v>1268</v>
      </c>
      <c r="B1270" t="n">
        <v>32</v>
      </c>
      <c r="C1270" t="n">
        <v>32</v>
      </c>
      <c r="D1270" t="n">
        <v>1000000</v>
      </c>
      <c r="E1270" t="n">
        <v>20</v>
      </c>
      <c r="F1270" t="n">
        <v>9.992790222167969</v>
      </c>
      <c r="G1270" t="n">
        <v>9.901046752929688</v>
      </c>
    </row>
    <row r="1271">
      <c r="A1271" s="71" t="n">
        <v>1269</v>
      </c>
      <c r="B1271" t="n">
        <v>32</v>
      </c>
      <c r="C1271" t="n">
        <v>32</v>
      </c>
      <c r="D1271" t="n">
        <v>1000000</v>
      </c>
      <c r="E1271" t="n">
        <v>22.5</v>
      </c>
      <c r="F1271" t="n">
        <v>21.4630126953125</v>
      </c>
      <c r="G1271" t="n">
        <v>21.06952667236328</v>
      </c>
    </row>
    <row r="1272">
      <c r="A1272" s="71" t="n">
        <v>1270</v>
      </c>
      <c r="B1272" t="n">
        <v>32</v>
      </c>
      <c r="C1272" t="n">
        <v>32</v>
      </c>
      <c r="D1272" t="n">
        <v>1000000</v>
      </c>
      <c r="E1272" t="n">
        <v>25</v>
      </c>
      <c r="F1272" t="n">
        <v>34.83543395996094</v>
      </c>
      <c r="G1272" t="n">
        <v>33.61911773681641</v>
      </c>
    </row>
    <row r="1273">
      <c r="A1273" s="71" t="n">
        <v>1271</v>
      </c>
      <c r="B1273" t="n">
        <v>32</v>
      </c>
      <c r="C1273" t="n">
        <v>32</v>
      </c>
      <c r="D1273" t="n">
        <v>1000000</v>
      </c>
      <c r="E1273" t="n">
        <v>27.5</v>
      </c>
      <c r="F1273" t="n">
        <v>45.07217407226562</v>
      </c>
      <c r="G1273" t="n">
        <v>44.17400360107422</v>
      </c>
    </row>
    <row r="1274">
      <c r="A1274" s="71" t="n">
        <v>1272</v>
      </c>
      <c r="B1274" t="n">
        <v>32</v>
      </c>
      <c r="C1274" t="n">
        <v>32</v>
      </c>
      <c r="D1274" t="n">
        <v>1000000</v>
      </c>
      <c r="E1274" t="n">
        <v>30</v>
      </c>
      <c r="F1274" t="n">
        <v>49.43580627441406</v>
      </c>
      <c r="G1274" t="n">
        <v>49.04346466064453</v>
      </c>
    </row>
    <row r="1275">
      <c r="A1275" s="71" t="n">
        <v>1273</v>
      </c>
      <c r="B1275" t="n">
        <v>32</v>
      </c>
      <c r="C1275" t="n">
        <v>32</v>
      </c>
      <c r="D1275" t="n">
        <v>1000000</v>
      </c>
      <c r="E1275" t="n">
        <v>32.5</v>
      </c>
      <c r="F1275" t="n">
        <v>50.03337860107422</v>
      </c>
      <c r="G1275" t="n">
        <v>49.88269805908203</v>
      </c>
    </row>
    <row r="1276">
      <c r="A1276" s="71" t="n">
        <v>1274</v>
      </c>
      <c r="B1276" t="n">
        <v>32</v>
      </c>
      <c r="C1276" t="n">
        <v>32</v>
      </c>
      <c r="D1276" t="n">
        <v>1000000</v>
      </c>
      <c r="E1276" t="n">
        <v>35</v>
      </c>
      <c r="F1276" t="n">
        <v>50.02784729003906</v>
      </c>
      <c r="G1276" t="n">
        <v>49.94468688964844</v>
      </c>
    </row>
    <row r="1277">
      <c r="A1277" s="71" t="n">
        <v>1275</v>
      </c>
      <c r="B1277" t="n">
        <v>32</v>
      </c>
      <c r="C1277" t="n">
        <v>32</v>
      </c>
      <c r="D1277" t="n">
        <v>15000000</v>
      </c>
      <c r="E1277" t="n">
        <v>0</v>
      </c>
      <c r="F1277" t="n">
        <v>0</v>
      </c>
      <c r="G1277" t="n">
        <v>0</v>
      </c>
    </row>
    <row r="1278">
      <c r="A1278" s="71" t="n">
        <v>1276</v>
      </c>
      <c r="B1278" t="n">
        <v>32</v>
      </c>
      <c r="C1278" t="n">
        <v>32</v>
      </c>
      <c r="D1278" t="n">
        <v>15000000</v>
      </c>
      <c r="E1278" t="n">
        <v>2.5</v>
      </c>
      <c r="F1278" t="n">
        <v>0</v>
      </c>
      <c r="G1278" t="n">
        <v>0</v>
      </c>
    </row>
    <row r="1279">
      <c r="A1279" s="71" t="n">
        <v>1277</v>
      </c>
      <c r="B1279" t="n">
        <v>32</v>
      </c>
      <c r="C1279" t="n">
        <v>32</v>
      </c>
      <c r="D1279" t="n">
        <v>15000000</v>
      </c>
      <c r="E1279" t="n">
        <v>5</v>
      </c>
      <c r="F1279" t="n">
        <v>0</v>
      </c>
      <c r="G1279" t="n">
        <v>0</v>
      </c>
    </row>
    <row r="1280">
      <c r="A1280" s="71" t="n">
        <v>1278</v>
      </c>
      <c r="B1280" t="n">
        <v>32</v>
      </c>
      <c r="C1280" t="n">
        <v>32</v>
      </c>
      <c r="D1280" t="n">
        <v>15000000</v>
      </c>
      <c r="E1280" t="n">
        <v>7.5</v>
      </c>
      <c r="F1280" t="n">
        <v>0</v>
      </c>
      <c r="G1280" t="n">
        <v>0</v>
      </c>
    </row>
    <row r="1281">
      <c r="A1281" s="71" t="n">
        <v>1279</v>
      </c>
      <c r="B1281" t="n">
        <v>32</v>
      </c>
      <c r="C1281" t="n">
        <v>32</v>
      </c>
      <c r="D1281" t="n">
        <v>15000000</v>
      </c>
      <c r="E1281" t="n">
        <v>10</v>
      </c>
      <c r="F1281" t="n">
        <v>0</v>
      </c>
      <c r="G1281" t="n">
        <v>0</v>
      </c>
    </row>
    <row r="1282">
      <c r="A1282" s="71" t="n">
        <v>1280</v>
      </c>
      <c r="B1282" t="n">
        <v>32</v>
      </c>
      <c r="C1282" t="n">
        <v>32</v>
      </c>
      <c r="D1282" t="n">
        <v>15000000</v>
      </c>
      <c r="E1282" t="n">
        <v>12.5</v>
      </c>
      <c r="F1282" t="n">
        <v>0.01697540283203125</v>
      </c>
      <c r="G1282" t="n">
        <v>0</v>
      </c>
    </row>
    <row r="1283">
      <c r="A1283" s="71" t="n">
        <v>1281</v>
      </c>
      <c r="B1283" t="n">
        <v>32</v>
      </c>
      <c r="C1283" t="n">
        <v>32</v>
      </c>
      <c r="D1283" t="n">
        <v>15000000</v>
      </c>
      <c r="E1283" t="n">
        <v>15</v>
      </c>
      <c r="F1283" t="n">
        <v>0.3145217895507812</v>
      </c>
      <c r="G1283" t="n">
        <v>0</v>
      </c>
    </row>
    <row r="1284">
      <c r="A1284" s="71" t="n">
        <v>1282</v>
      </c>
      <c r="B1284" t="n">
        <v>32</v>
      </c>
      <c r="C1284" t="n">
        <v>32</v>
      </c>
      <c r="D1284" t="n">
        <v>15000000</v>
      </c>
      <c r="E1284" t="n">
        <v>17.5</v>
      </c>
      <c r="F1284" t="n">
        <v>2.783393859863281</v>
      </c>
      <c r="G1284" t="n">
        <v>0</v>
      </c>
    </row>
    <row r="1285">
      <c r="A1285" s="71" t="n">
        <v>1283</v>
      </c>
      <c r="B1285" t="n">
        <v>32</v>
      </c>
      <c r="C1285" t="n">
        <v>32</v>
      </c>
      <c r="D1285" t="n">
        <v>15000000</v>
      </c>
      <c r="E1285" t="n">
        <v>20</v>
      </c>
      <c r="F1285" t="n">
        <v>10.19649505615234</v>
      </c>
      <c r="G1285" t="n">
        <v>0.122833251953125</v>
      </c>
    </row>
    <row r="1286">
      <c r="A1286" s="71" t="n">
        <v>1284</v>
      </c>
      <c r="B1286" t="n">
        <v>32</v>
      </c>
      <c r="C1286" t="n">
        <v>32</v>
      </c>
      <c r="D1286" t="n">
        <v>15000000</v>
      </c>
      <c r="E1286" t="n">
        <v>22.5</v>
      </c>
      <c r="F1286" t="n">
        <v>21.74663543701172</v>
      </c>
      <c r="G1286" t="n">
        <v>1.786422729492188</v>
      </c>
    </row>
    <row r="1287">
      <c r="A1287" s="71" t="n">
        <v>1285</v>
      </c>
      <c r="B1287" t="n">
        <v>32</v>
      </c>
      <c r="C1287" t="n">
        <v>32</v>
      </c>
      <c r="D1287" t="n">
        <v>15000000</v>
      </c>
      <c r="E1287" t="n">
        <v>25</v>
      </c>
      <c r="F1287" t="n">
        <v>35.62679290771484</v>
      </c>
      <c r="G1287" t="n">
        <v>8.525848388671875</v>
      </c>
    </row>
    <row r="1288">
      <c r="A1288" s="71" t="n">
        <v>1286</v>
      </c>
      <c r="B1288" t="n">
        <v>32</v>
      </c>
      <c r="C1288" t="n">
        <v>32</v>
      </c>
      <c r="D1288" t="n">
        <v>15000000</v>
      </c>
      <c r="E1288" t="n">
        <v>27.5</v>
      </c>
      <c r="F1288" t="n">
        <v>44.65103149414062</v>
      </c>
      <c r="G1288" t="n">
        <v>19.83261108398438</v>
      </c>
    </row>
    <row r="1289">
      <c r="A1289" s="71" t="n">
        <v>1287</v>
      </c>
      <c r="B1289" t="n">
        <v>32</v>
      </c>
      <c r="C1289" t="n">
        <v>32</v>
      </c>
      <c r="D1289" t="n">
        <v>15000000</v>
      </c>
      <c r="E1289" t="n">
        <v>30</v>
      </c>
      <c r="F1289" t="n">
        <v>49.57656860351562</v>
      </c>
      <c r="G1289" t="n">
        <v>32.81097412109375</v>
      </c>
    </row>
    <row r="1290">
      <c r="A1290" s="71" t="n">
        <v>1288</v>
      </c>
      <c r="B1290" t="n">
        <v>32</v>
      </c>
      <c r="C1290" t="n">
        <v>32</v>
      </c>
      <c r="D1290" t="n">
        <v>15000000</v>
      </c>
      <c r="E1290" t="n">
        <v>32.5</v>
      </c>
      <c r="F1290" t="n">
        <v>49.77474212646484</v>
      </c>
      <c r="G1290" t="n">
        <v>41.76788330078125</v>
      </c>
    </row>
    <row r="1291">
      <c r="A1291" s="71" t="n">
        <v>1289</v>
      </c>
      <c r="B1291" t="n">
        <v>32</v>
      </c>
      <c r="C1291" t="n">
        <v>32</v>
      </c>
      <c r="D1291" t="n">
        <v>15000000</v>
      </c>
      <c r="E1291" t="n">
        <v>35</v>
      </c>
      <c r="F1291" t="n">
        <v>50.34599304199219</v>
      </c>
      <c r="G1291" t="n">
        <v>47.45140075683594</v>
      </c>
    </row>
    <row r="1292">
      <c r="A1292" s="71" t="n">
        <v>1290</v>
      </c>
      <c r="B1292" t="n">
        <v>32</v>
      </c>
      <c r="C1292" t="n">
        <v>32</v>
      </c>
      <c r="D1292" t="n">
        <v>30000000</v>
      </c>
      <c r="E1292" t="n">
        <v>0</v>
      </c>
      <c r="F1292" t="n">
        <v>0</v>
      </c>
      <c r="G1292" t="n">
        <v>0</v>
      </c>
    </row>
    <row r="1293">
      <c r="A1293" s="71" t="n">
        <v>1291</v>
      </c>
      <c r="B1293" t="n">
        <v>32</v>
      </c>
      <c r="C1293" t="n">
        <v>32</v>
      </c>
      <c r="D1293" t="n">
        <v>30000000</v>
      </c>
      <c r="E1293" t="n">
        <v>2.5</v>
      </c>
      <c r="F1293" t="n">
        <v>0</v>
      </c>
      <c r="G1293" t="n">
        <v>0</v>
      </c>
    </row>
    <row r="1294">
      <c r="A1294" s="71" t="n">
        <v>1292</v>
      </c>
      <c r="B1294" t="n">
        <v>32</v>
      </c>
      <c r="C1294" t="n">
        <v>32</v>
      </c>
      <c r="D1294" t="n">
        <v>30000000</v>
      </c>
      <c r="E1294" t="n">
        <v>5</v>
      </c>
      <c r="F1294" t="n">
        <v>0</v>
      </c>
      <c r="G1294" t="n">
        <v>0</v>
      </c>
    </row>
    <row r="1295">
      <c r="A1295" s="71" t="n">
        <v>1293</v>
      </c>
      <c r="B1295" t="n">
        <v>32</v>
      </c>
      <c r="C1295" t="n">
        <v>32</v>
      </c>
      <c r="D1295" t="n">
        <v>30000000</v>
      </c>
      <c r="E1295" t="n">
        <v>7.5</v>
      </c>
      <c r="F1295" t="n">
        <v>0</v>
      </c>
      <c r="G1295" t="n">
        <v>0</v>
      </c>
    </row>
    <row r="1296">
      <c r="A1296" s="71" t="n">
        <v>1294</v>
      </c>
      <c r="B1296" t="n">
        <v>32</v>
      </c>
      <c r="C1296" t="n">
        <v>32</v>
      </c>
      <c r="D1296" t="n">
        <v>30000000</v>
      </c>
      <c r="E1296" t="n">
        <v>10</v>
      </c>
      <c r="F1296" t="n">
        <v>0</v>
      </c>
      <c r="G1296" t="n">
        <v>0</v>
      </c>
    </row>
    <row r="1297">
      <c r="A1297" s="71" t="n">
        <v>1295</v>
      </c>
      <c r="B1297" t="n">
        <v>32</v>
      </c>
      <c r="C1297" t="n">
        <v>32</v>
      </c>
      <c r="D1297" t="n">
        <v>30000000</v>
      </c>
      <c r="E1297" t="n">
        <v>12.5</v>
      </c>
      <c r="F1297" t="n">
        <v>0.0064849853515625</v>
      </c>
      <c r="G1297" t="n">
        <v>0</v>
      </c>
    </row>
    <row r="1298">
      <c r="A1298" s="71" t="n">
        <v>1296</v>
      </c>
      <c r="B1298" t="n">
        <v>32</v>
      </c>
      <c r="C1298" t="n">
        <v>32</v>
      </c>
      <c r="D1298" t="n">
        <v>30000000</v>
      </c>
      <c r="E1298" t="n">
        <v>15</v>
      </c>
      <c r="F1298" t="n">
        <v>0.252532958984375</v>
      </c>
      <c r="G1298" t="n">
        <v>0</v>
      </c>
    </row>
    <row r="1299">
      <c r="A1299" s="71" t="n">
        <v>1297</v>
      </c>
      <c r="B1299" t="n">
        <v>32</v>
      </c>
      <c r="C1299" t="n">
        <v>32</v>
      </c>
      <c r="D1299" t="n">
        <v>30000000</v>
      </c>
      <c r="E1299" t="n">
        <v>17.5</v>
      </c>
      <c r="F1299" t="n">
        <v>3.191566467285156</v>
      </c>
      <c r="G1299" t="n">
        <v>0</v>
      </c>
    </row>
    <row r="1300">
      <c r="A1300" s="71" t="n">
        <v>1298</v>
      </c>
      <c r="B1300" t="n">
        <v>32</v>
      </c>
      <c r="C1300" t="n">
        <v>32</v>
      </c>
      <c r="D1300" t="n">
        <v>30000000</v>
      </c>
      <c r="E1300" t="n">
        <v>20</v>
      </c>
      <c r="F1300" t="n">
        <v>10.16578674316406</v>
      </c>
      <c r="G1300" t="n">
        <v>0.11138916015625</v>
      </c>
    </row>
    <row r="1301">
      <c r="A1301" s="71" t="n">
        <v>1299</v>
      </c>
      <c r="B1301" t="n">
        <v>32</v>
      </c>
      <c r="C1301" t="n">
        <v>32</v>
      </c>
      <c r="D1301" t="n">
        <v>30000000</v>
      </c>
      <c r="E1301" t="n">
        <v>22.5</v>
      </c>
      <c r="F1301" t="n">
        <v>22.77412414550781</v>
      </c>
      <c r="G1301" t="n">
        <v>1.368522644042969</v>
      </c>
    </row>
    <row r="1302">
      <c r="A1302" s="71" t="n">
        <v>1300</v>
      </c>
      <c r="B1302" t="n">
        <v>32</v>
      </c>
      <c r="C1302" t="n">
        <v>32</v>
      </c>
      <c r="D1302" t="n">
        <v>30000000</v>
      </c>
      <c r="E1302" t="n">
        <v>25</v>
      </c>
      <c r="F1302" t="n">
        <v>35.61229705810547</v>
      </c>
      <c r="G1302" t="n">
        <v>5.744171142578125</v>
      </c>
    </row>
    <row r="1303">
      <c r="A1303" s="71" t="n">
        <v>1301</v>
      </c>
      <c r="B1303" t="n">
        <v>32</v>
      </c>
      <c r="C1303" t="n">
        <v>32</v>
      </c>
      <c r="D1303" t="n">
        <v>30000000</v>
      </c>
      <c r="E1303" t="n">
        <v>27.5</v>
      </c>
      <c r="F1303" t="n">
        <v>45.70159912109375</v>
      </c>
      <c r="G1303" t="n">
        <v>13.31729888916016</v>
      </c>
    </row>
    <row r="1304">
      <c r="A1304" s="71" t="n">
        <v>1302</v>
      </c>
      <c r="B1304" t="n">
        <v>32</v>
      </c>
      <c r="C1304" t="n">
        <v>32</v>
      </c>
      <c r="D1304" t="n">
        <v>30000000</v>
      </c>
      <c r="E1304" t="n">
        <v>30</v>
      </c>
      <c r="F1304" t="n">
        <v>49.45735931396484</v>
      </c>
      <c r="G1304" t="n">
        <v>22.67112731933594</v>
      </c>
    </row>
    <row r="1305">
      <c r="A1305" s="71" t="n">
        <v>1303</v>
      </c>
      <c r="B1305" t="n">
        <v>32</v>
      </c>
      <c r="C1305" t="n">
        <v>32</v>
      </c>
      <c r="D1305" t="n">
        <v>30000000</v>
      </c>
      <c r="E1305" t="n">
        <v>32.5</v>
      </c>
      <c r="F1305" t="n">
        <v>49.53174591064453</v>
      </c>
      <c r="G1305" t="n">
        <v>33.04672241210938</v>
      </c>
    </row>
    <row r="1306">
      <c r="A1306" s="71" t="n">
        <v>1304</v>
      </c>
      <c r="B1306" t="n">
        <v>32</v>
      </c>
      <c r="C1306" t="n">
        <v>32</v>
      </c>
      <c r="D1306" t="n">
        <v>30000000</v>
      </c>
      <c r="E1306" t="n">
        <v>35</v>
      </c>
      <c r="F1306" t="n">
        <v>50.42228698730469</v>
      </c>
      <c r="G1306" t="n">
        <v>42.19188690185547</v>
      </c>
    </row>
    <row r="1307">
      <c r="A1307" s="71" t="n">
        <v>1305</v>
      </c>
      <c r="B1307" t="n">
        <v>32</v>
      </c>
      <c r="C1307" t="n">
        <v>32</v>
      </c>
      <c r="D1307" t="n">
        <v>100000000</v>
      </c>
      <c r="E1307" t="n">
        <v>0</v>
      </c>
      <c r="F1307" t="n">
        <v>0</v>
      </c>
      <c r="G1307" t="n">
        <v>0</v>
      </c>
    </row>
    <row r="1308">
      <c r="A1308" s="71" t="n">
        <v>1306</v>
      </c>
      <c r="B1308" t="n">
        <v>32</v>
      </c>
      <c r="C1308" t="n">
        <v>32</v>
      </c>
      <c r="D1308" t="n">
        <v>100000000</v>
      </c>
      <c r="E1308" t="n">
        <v>2.5</v>
      </c>
      <c r="F1308" t="n">
        <v>0</v>
      </c>
      <c r="G1308" t="n">
        <v>0</v>
      </c>
    </row>
    <row r="1309">
      <c r="A1309" s="71" t="n">
        <v>1307</v>
      </c>
      <c r="B1309" t="n">
        <v>32</v>
      </c>
      <c r="C1309" t="n">
        <v>32</v>
      </c>
      <c r="D1309" t="n">
        <v>100000000</v>
      </c>
      <c r="E1309" t="n">
        <v>5</v>
      </c>
      <c r="F1309" t="n">
        <v>0</v>
      </c>
      <c r="G1309" t="n">
        <v>0</v>
      </c>
    </row>
    <row r="1310">
      <c r="A1310" s="71" t="n">
        <v>1308</v>
      </c>
      <c r="B1310" t="n">
        <v>32</v>
      </c>
      <c r="C1310" t="n">
        <v>32</v>
      </c>
      <c r="D1310" t="n">
        <v>100000000</v>
      </c>
      <c r="E1310" t="n">
        <v>7.5</v>
      </c>
      <c r="F1310" t="n">
        <v>0</v>
      </c>
      <c r="G1310" t="n">
        <v>0</v>
      </c>
    </row>
    <row r="1311">
      <c r="A1311" s="71" t="n">
        <v>1309</v>
      </c>
      <c r="B1311" t="n">
        <v>32</v>
      </c>
      <c r="C1311" t="n">
        <v>32</v>
      </c>
      <c r="D1311" t="n">
        <v>100000000</v>
      </c>
      <c r="E1311" t="n">
        <v>10</v>
      </c>
      <c r="F1311" t="n">
        <v>0</v>
      </c>
      <c r="G1311" t="n">
        <v>0</v>
      </c>
    </row>
    <row r="1312">
      <c r="A1312" s="71" t="n">
        <v>1310</v>
      </c>
      <c r="B1312" t="n">
        <v>32</v>
      </c>
      <c r="C1312" t="n">
        <v>32</v>
      </c>
      <c r="D1312" t="n">
        <v>100000000</v>
      </c>
      <c r="E1312" t="n">
        <v>12.5</v>
      </c>
      <c r="F1312" t="n">
        <v>0.01773834228515625</v>
      </c>
      <c r="G1312" t="n">
        <v>0</v>
      </c>
    </row>
    <row r="1313">
      <c r="A1313" s="71" t="n">
        <v>1311</v>
      </c>
      <c r="B1313" t="n">
        <v>32</v>
      </c>
      <c r="C1313" t="n">
        <v>32</v>
      </c>
      <c r="D1313" t="n">
        <v>100000000</v>
      </c>
      <c r="E1313" t="n">
        <v>15</v>
      </c>
      <c r="F1313" t="n">
        <v>0.4177093505859375</v>
      </c>
      <c r="G1313" t="n">
        <v>0</v>
      </c>
    </row>
    <row r="1314">
      <c r="A1314" s="71" t="n">
        <v>1312</v>
      </c>
      <c r="B1314" t="n">
        <v>32</v>
      </c>
      <c r="C1314" t="n">
        <v>32</v>
      </c>
      <c r="D1314" t="n">
        <v>100000000</v>
      </c>
      <c r="E1314" t="n">
        <v>17.5</v>
      </c>
      <c r="F1314" t="n">
        <v>2.967453002929688</v>
      </c>
      <c r="G1314" t="n">
        <v>0</v>
      </c>
    </row>
    <row r="1315">
      <c r="A1315" s="71" t="n">
        <v>1313</v>
      </c>
      <c r="B1315" t="n">
        <v>32</v>
      </c>
      <c r="C1315" t="n">
        <v>32</v>
      </c>
      <c r="D1315" t="n">
        <v>100000000</v>
      </c>
      <c r="E1315" t="n">
        <v>20</v>
      </c>
      <c r="F1315" t="n">
        <v>10.47859191894531</v>
      </c>
      <c r="G1315" t="n">
        <v>0.08029937744140625</v>
      </c>
    </row>
    <row r="1316">
      <c r="A1316" s="71" t="n">
        <v>1314</v>
      </c>
      <c r="B1316" t="n">
        <v>32</v>
      </c>
      <c r="C1316" t="n">
        <v>32</v>
      </c>
      <c r="D1316" t="n">
        <v>100000000</v>
      </c>
      <c r="E1316" t="n">
        <v>22.5</v>
      </c>
      <c r="F1316" t="n">
        <v>21.58927917480469</v>
      </c>
      <c r="G1316" t="n">
        <v>0.8758544921875</v>
      </c>
    </row>
    <row r="1317">
      <c r="A1317" s="71" t="n">
        <v>1315</v>
      </c>
      <c r="B1317" t="n">
        <v>32</v>
      </c>
      <c r="C1317" t="n">
        <v>32</v>
      </c>
      <c r="D1317" t="n">
        <v>100000000</v>
      </c>
      <c r="E1317" t="n">
        <v>25</v>
      </c>
      <c r="F1317" t="n">
        <v>35.00461578369141</v>
      </c>
      <c r="G1317" t="n">
        <v>3.131866455078125</v>
      </c>
    </row>
    <row r="1318">
      <c r="A1318" s="71" t="n">
        <v>1316</v>
      </c>
      <c r="B1318" t="n">
        <v>32</v>
      </c>
      <c r="C1318" t="n">
        <v>32</v>
      </c>
      <c r="D1318" t="n">
        <v>100000000</v>
      </c>
      <c r="E1318" t="n">
        <v>27.5</v>
      </c>
      <c r="F1318" t="n">
        <v>43.88141632080078</v>
      </c>
      <c r="G1318" t="n">
        <v>6.604576110839844</v>
      </c>
    </row>
    <row r="1319">
      <c r="A1319" s="71" t="n">
        <v>1317</v>
      </c>
      <c r="B1319" t="n">
        <v>32</v>
      </c>
      <c r="C1319" t="n">
        <v>32</v>
      </c>
      <c r="D1319" t="n">
        <v>100000000</v>
      </c>
      <c r="E1319" t="n">
        <v>30</v>
      </c>
      <c r="F1319" t="n">
        <v>48.36463928222656</v>
      </c>
      <c r="G1319" t="n">
        <v>10.41469573974609</v>
      </c>
    </row>
    <row r="1320">
      <c r="A1320" s="71" t="n">
        <v>1318</v>
      </c>
      <c r="B1320" t="n">
        <v>32</v>
      </c>
      <c r="C1320" t="n">
        <v>32</v>
      </c>
      <c r="D1320" t="n">
        <v>100000000</v>
      </c>
      <c r="E1320" t="n">
        <v>32.5</v>
      </c>
      <c r="F1320" t="n">
        <v>50.55503845214844</v>
      </c>
      <c r="G1320" t="n">
        <v>15.63014984130859</v>
      </c>
    </row>
    <row r="1321">
      <c r="A1321" s="71" t="n">
        <v>1319</v>
      </c>
      <c r="B1321" t="n">
        <v>32</v>
      </c>
      <c r="C1321" t="n">
        <v>32</v>
      </c>
      <c r="D1321" t="n">
        <v>100000000</v>
      </c>
      <c r="E1321" t="n">
        <v>35</v>
      </c>
      <c r="F1321" t="n">
        <v>49.67880249023438</v>
      </c>
      <c r="G1321" t="n">
        <v>22.83992767333984</v>
      </c>
    </row>
    <row r="1322">
      <c r="A1322" s="71" t="n">
        <v>1320</v>
      </c>
      <c r="B1322" t="n">
        <v>32</v>
      </c>
      <c r="C1322" t="n">
        <v>32</v>
      </c>
      <c r="D1322" t="n">
        <v>1000000000</v>
      </c>
      <c r="E1322" t="n">
        <v>0</v>
      </c>
      <c r="F1322" t="n">
        <v>0</v>
      </c>
      <c r="G1322" t="n">
        <v>0</v>
      </c>
    </row>
    <row r="1323">
      <c r="A1323" s="71" t="n">
        <v>1321</v>
      </c>
      <c r="B1323" t="n">
        <v>32</v>
      </c>
      <c r="C1323" t="n">
        <v>32</v>
      </c>
      <c r="D1323" t="n">
        <v>1000000000</v>
      </c>
      <c r="E1323" t="n">
        <v>2.5</v>
      </c>
      <c r="F1323" t="n">
        <v>0</v>
      </c>
      <c r="G1323" t="n">
        <v>0</v>
      </c>
    </row>
    <row r="1324">
      <c r="A1324" s="71" t="n">
        <v>1322</v>
      </c>
      <c r="B1324" t="n">
        <v>32</v>
      </c>
      <c r="C1324" t="n">
        <v>32</v>
      </c>
      <c r="D1324" t="n">
        <v>1000000000</v>
      </c>
      <c r="E1324" t="n">
        <v>5</v>
      </c>
      <c r="F1324" t="n">
        <v>0</v>
      </c>
      <c r="G1324" t="n">
        <v>0</v>
      </c>
    </row>
    <row r="1325">
      <c r="A1325" s="71" t="n">
        <v>1323</v>
      </c>
      <c r="B1325" t="n">
        <v>32</v>
      </c>
      <c r="C1325" t="n">
        <v>32</v>
      </c>
      <c r="D1325" t="n">
        <v>1000000000</v>
      </c>
      <c r="E1325" t="n">
        <v>7.5</v>
      </c>
      <c r="F1325" t="n">
        <v>0</v>
      </c>
      <c r="G1325" t="n">
        <v>0</v>
      </c>
    </row>
    <row r="1326">
      <c r="A1326" s="71" t="n">
        <v>1324</v>
      </c>
      <c r="B1326" t="n">
        <v>32</v>
      </c>
      <c r="C1326" t="n">
        <v>32</v>
      </c>
      <c r="D1326" t="n">
        <v>1000000000</v>
      </c>
      <c r="E1326" t="n">
        <v>10</v>
      </c>
      <c r="F1326" t="n">
        <v>0</v>
      </c>
      <c r="G1326" t="n">
        <v>0</v>
      </c>
    </row>
    <row r="1327">
      <c r="A1327" s="71" t="n">
        <v>1325</v>
      </c>
      <c r="B1327" t="n">
        <v>32</v>
      </c>
      <c r="C1327" t="n">
        <v>32</v>
      </c>
      <c r="D1327" t="n">
        <v>1000000000</v>
      </c>
      <c r="E1327" t="n">
        <v>12.5</v>
      </c>
      <c r="F1327" t="n">
        <v>0</v>
      </c>
      <c r="G1327" t="n">
        <v>0</v>
      </c>
    </row>
    <row r="1328">
      <c r="A1328" s="71" t="n">
        <v>1326</v>
      </c>
      <c r="B1328" t="n">
        <v>32</v>
      </c>
      <c r="C1328" t="n">
        <v>32</v>
      </c>
      <c r="D1328" t="n">
        <v>1000000000</v>
      </c>
      <c r="E1328" t="n">
        <v>15</v>
      </c>
      <c r="F1328" t="n">
        <v>0.2925872802734375</v>
      </c>
      <c r="G1328" t="n">
        <v>0</v>
      </c>
    </row>
    <row r="1329">
      <c r="A1329" s="71" t="n">
        <v>1327</v>
      </c>
      <c r="B1329" t="n">
        <v>32</v>
      </c>
      <c r="C1329" t="n">
        <v>32</v>
      </c>
      <c r="D1329" t="n">
        <v>1000000000</v>
      </c>
      <c r="E1329" t="n">
        <v>17.5</v>
      </c>
      <c r="F1329" t="n">
        <v>2.159500122070312</v>
      </c>
      <c r="G1329" t="n">
        <v>0</v>
      </c>
    </row>
    <row r="1330">
      <c r="A1330" s="71" t="n">
        <v>1328</v>
      </c>
      <c r="B1330" t="n">
        <v>32</v>
      </c>
      <c r="C1330" t="n">
        <v>32</v>
      </c>
      <c r="D1330" t="n">
        <v>1000000000</v>
      </c>
      <c r="E1330" t="n">
        <v>20</v>
      </c>
      <c r="F1330" t="n">
        <v>15.39421081542969</v>
      </c>
      <c r="G1330" t="n">
        <v>0.04749298095703125</v>
      </c>
    </row>
    <row r="1331">
      <c r="A1331" s="71" t="n">
        <v>1329</v>
      </c>
      <c r="B1331" t="n">
        <v>32</v>
      </c>
      <c r="C1331" t="n">
        <v>32</v>
      </c>
      <c r="D1331" t="n">
        <v>1000000000</v>
      </c>
      <c r="E1331" t="n">
        <v>22.5</v>
      </c>
      <c r="F1331" t="n">
        <v>19.10381317138672</v>
      </c>
      <c r="G1331" t="n">
        <v>0.1234054565429688</v>
      </c>
    </row>
    <row r="1332">
      <c r="A1332" s="71" t="n">
        <v>1330</v>
      </c>
      <c r="B1332" t="n">
        <v>32</v>
      </c>
      <c r="C1332" t="n">
        <v>32</v>
      </c>
      <c r="D1332" t="n">
        <v>1000000000</v>
      </c>
      <c r="E1332" t="n">
        <v>25</v>
      </c>
      <c r="F1332" t="n">
        <v>30.08766174316406</v>
      </c>
      <c r="G1332" t="n">
        <v>0.626373291015625</v>
      </c>
    </row>
    <row r="1333">
      <c r="A1333" s="71" t="n">
        <v>1331</v>
      </c>
      <c r="B1333" t="n">
        <v>32</v>
      </c>
      <c r="C1333" t="n">
        <v>32</v>
      </c>
      <c r="D1333" t="n">
        <v>1000000000</v>
      </c>
      <c r="E1333" t="n">
        <v>27.5</v>
      </c>
      <c r="F1333" t="n">
        <v>46.54140472412109</v>
      </c>
      <c r="G1333" t="n">
        <v>1.543235778808594</v>
      </c>
    </row>
    <row r="1334">
      <c r="A1334" s="71" t="n">
        <v>1332</v>
      </c>
      <c r="B1334" t="n">
        <v>32</v>
      </c>
      <c r="C1334" t="n">
        <v>32</v>
      </c>
      <c r="D1334" t="n">
        <v>1000000000</v>
      </c>
      <c r="E1334" t="n">
        <v>30</v>
      </c>
      <c r="F1334" t="n">
        <v>52.38628387451172</v>
      </c>
      <c r="G1334" t="n">
        <v>2.529335021972656</v>
      </c>
    </row>
    <row r="1335">
      <c r="A1335" s="71" t="n">
        <v>1333</v>
      </c>
      <c r="B1335" t="n">
        <v>32</v>
      </c>
      <c r="C1335" t="n">
        <v>32</v>
      </c>
      <c r="D1335" t="n">
        <v>1000000000</v>
      </c>
      <c r="E1335" t="n">
        <v>32.5</v>
      </c>
      <c r="F1335" t="n">
        <v>48.06785583496094</v>
      </c>
      <c r="G1335" t="n">
        <v>2.983665466308594</v>
      </c>
    </row>
    <row r="1336">
      <c r="A1336" s="71" t="n">
        <v>1334</v>
      </c>
      <c r="B1336" t="n">
        <v>32</v>
      </c>
      <c r="C1336" t="n">
        <v>32</v>
      </c>
      <c r="D1336" t="n">
        <v>1000000000</v>
      </c>
      <c r="E1336" t="n">
        <v>35</v>
      </c>
      <c r="F1336" t="n">
        <v>47.48363494873047</v>
      </c>
      <c r="G1336" t="n">
        <v>3.943252563476562</v>
      </c>
    </row>
    <row r="1337">
      <c r="A1337" s="71" t="n">
        <v>1335</v>
      </c>
      <c r="B1337" t="n">
        <v>32</v>
      </c>
      <c r="C1337" t="n">
        <v>32</v>
      </c>
      <c r="D1337" t="n">
        <v>10000000000</v>
      </c>
      <c r="E1337" t="n">
        <v>0</v>
      </c>
      <c r="F1337" t="n">
        <v>0</v>
      </c>
      <c r="G1337" t="n">
        <v>0</v>
      </c>
    </row>
    <row r="1338">
      <c r="A1338" s="71" t="n">
        <v>1336</v>
      </c>
      <c r="B1338" t="n">
        <v>32</v>
      </c>
      <c r="C1338" t="n">
        <v>32</v>
      </c>
      <c r="D1338" t="n">
        <v>10000000000</v>
      </c>
      <c r="E1338" t="n">
        <v>2.5</v>
      </c>
      <c r="F1338" t="n">
        <v>0</v>
      </c>
      <c r="G1338" t="n">
        <v>0</v>
      </c>
    </row>
    <row r="1339">
      <c r="A1339" s="71" t="n">
        <v>1337</v>
      </c>
      <c r="B1339" t="n">
        <v>32</v>
      </c>
      <c r="C1339" t="n">
        <v>32</v>
      </c>
      <c r="D1339" t="n">
        <v>10000000000</v>
      </c>
      <c r="E1339" t="n">
        <v>5</v>
      </c>
      <c r="F1339" t="n">
        <v>0</v>
      </c>
      <c r="G1339" t="n">
        <v>0</v>
      </c>
    </row>
    <row r="1340">
      <c r="A1340" s="71" t="n">
        <v>1338</v>
      </c>
      <c r="B1340" t="n">
        <v>32</v>
      </c>
      <c r="C1340" t="n">
        <v>32</v>
      </c>
      <c r="D1340" t="n">
        <v>10000000000</v>
      </c>
      <c r="E1340" t="n">
        <v>7.5</v>
      </c>
      <c r="F1340" t="n">
        <v>0</v>
      </c>
      <c r="G1340" t="n">
        <v>0</v>
      </c>
    </row>
    <row r="1341">
      <c r="A1341" s="71" t="n">
        <v>1339</v>
      </c>
      <c r="B1341" t="n">
        <v>32</v>
      </c>
      <c r="C1341" t="n">
        <v>32</v>
      </c>
      <c r="D1341" t="n">
        <v>10000000000</v>
      </c>
      <c r="E1341" t="n">
        <v>10</v>
      </c>
      <c r="F1341" t="n">
        <v>0</v>
      </c>
      <c r="G1341" t="n">
        <v>0</v>
      </c>
    </row>
    <row r="1342">
      <c r="A1342" s="71" t="n">
        <v>1340</v>
      </c>
      <c r="B1342" t="n">
        <v>32</v>
      </c>
      <c r="C1342" t="n">
        <v>32</v>
      </c>
      <c r="D1342" t="n">
        <v>10000000000</v>
      </c>
      <c r="E1342" t="n">
        <v>12.5</v>
      </c>
      <c r="F1342" t="n">
        <v>0</v>
      </c>
      <c r="G1342" t="n">
        <v>0</v>
      </c>
    </row>
    <row r="1343">
      <c r="A1343" s="71" t="n">
        <v>1341</v>
      </c>
      <c r="B1343" t="n">
        <v>32</v>
      </c>
      <c r="C1343" t="n">
        <v>32</v>
      </c>
      <c r="D1343" t="n">
        <v>10000000000</v>
      </c>
      <c r="E1343" t="n">
        <v>15</v>
      </c>
      <c r="F1343" t="n">
        <v>0.00133514404296875</v>
      </c>
      <c r="G1343" t="n">
        <v>0</v>
      </c>
    </row>
    <row r="1344">
      <c r="A1344" s="71" t="n">
        <v>1342</v>
      </c>
      <c r="B1344" t="n">
        <v>32</v>
      </c>
      <c r="C1344" t="n">
        <v>32</v>
      </c>
      <c r="D1344" t="n">
        <v>10000000000</v>
      </c>
      <c r="E1344" t="n">
        <v>17.5</v>
      </c>
      <c r="F1344" t="n">
        <v>0.040435791015625</v>
      </c>
      <c r="G1344" t="n">
        <v>0</v>
      </c>
    </row>
    <row r="1345">
      <c r="A1345" s="71" t="n">
        <v>1343</v>
      </c>
      <c r="B1345" t="n">
        <v>32</v>
      </c>
      <c r="C1345" t="n">
        <v>32</v>
      </c>
      <c r="D1345" t="n">
        <v>10000000000</v>
      </c>
      <c r="E1345" t="n">
        <v>20</v>
      </c>
      <c r="F1345" t="n">
        <v>13.46569061279297</v>
      </c>
      <c r="G1345" t="n">
        <v>0</v>
      </c>
    </row>
    <row r="1346">
      <c r="A1346" s="71" t="n">
        <v>1344</v>
      </c>
      <c r="B1346" t="n">
        <v>32</v>
      </c>
      <c r="C1346" t="n">
        <v>32</v>
      </c>
      <c r="D1346" t="n">
        <v>10000000000</v>
      </c>
      <c r="E1346" t="n">
        <v>22.5</v>
      </c>
      <c r="F1346" t="n">
        <v>25.34961700439453</v>
      </c>
      <c r="G1346" t="n">
        <v>0.1438140869140625</v>
      </c>
    </row>
    <row r="1347">
      <c r="A1347" s="71" t="n">
        <v>1345</v>
      </c>
      <c r="B1347" t="n">
        <v>32</v>
      </c>
      <c r="C1347" t="n">
        <v>32</v>
      </c>
      <c r="D1347" t="n">
        <v>10000000000</v>
      </c>
      <c r="E1347" t="n">
        <v>25</v>
      </c>
      <c r="F1347" t="n">
        <v>12.32280731201172</v>
      </c>
      <c r="G1347" t="n">
        <v>0.0408172607421875</v>
      </c>
    </row>
    <row r="1348">
      <c r="A1348" s="71" t="n">
        <v>1346</v>
      </c>
      <c r="B1348" t="n">
        <v>32</v>
      </c>
      <c r="C1348" t="n">
        <v>32</v>
      </c>
      <c r="D1348" t="n">
        <v>10000000000</v>
      </c>
      <c r="E1348" t="n">
        <v>27.5</v>
      </c>
      <c r="F1348" t="n">
        <v>56.09645843505859</v>
      </c>
      <c r="G1348" t="n">
        <v>0.6269454956054688</v>
      </c>
    </row>
    <row r="1349">
      <c r="A1349" s="71" t="n">
        <v>1347</v>
      </c>
      <c r="B1349" t="n">
        <v>32</v>
      </c>
      <c r="C1349" t="n">
        <v>32</v>
      </c>
      <c r="D1349" t="n">
        <v>10000000000</v>
      </c>
      <c r="E1349" t="n">
        <v>30</v>
      </c>
      <c r="F1349" t="n">
        <v>49.02782440185547</v>
      </c>
      <c r="G1349" t="n">
        <v>0.5018234252929688</v>
      </c>
    </row>
    <row r="1350">
      <c r="A1350" s="71" t="n">
        <v>1348</v>
      </c>
      <c r="B1350" t="n">
        <v>32</v>
      </c>
      <c r="C1350" t="n">
        <v>32</v>
      </c>
      <c r="D1350" t="n">
        <v>10000000000</v>
      </c>
      <c r="E1350" t="n">
        <v>32.5</v>
      </c>
      <c r="F1350" t="n">
        <v>41.33682250976562</v>
      </c>
      <c r="G1350" t="n">
        <v>0.4407882690429688</v>
      </c>
    </row>
    <row r="1351">
      <c r="A1351" s="71" t="n">
        <v>1349</v>
      </c>
      <c r="B1351" t="n">
        <v>32</v>
      </c>
      <c r="C1351" t="n">
        <v>32</v>
      </c>
      <c r="D1351" t="n">
        <v>10000000000</v>
      </c>
      <c r="E1351" t="n">
        <v>35</v>
      </c>
      <c r="F1351" t="n">
        <v>52.42977142333984</v>
      </c>
      <c r="G1351" t="n">
        <v>0.6015777587890625</v>
      </c>
    </row>
    <row r="1352">
      <c r="A1352" s="71" t="n">
        <v>1350</v>
      </c>
      <c r="B1352" t="n">
        <v>32</v>
      </c>
      <c r="C1352" t="n">
        <v>32</v>
      </c>
      <c r="D1352" t="n">
        <v>30000000000</v>
      </c>
      <c r="E1352" t="n">
        <v>0</v>
      </c>
      <c r="F1352" t="n">
        <v>0</v>
      </c>
      <c r="G1352" t="n">
        <v>0</v>
      </c>
    </row>
    <row r="1353">
      <c r="A1353" s="71" t="n">
        <v>1351</v>
      </c>
      <c r="B1353" t="n">
        <v>32</v>
      </c>
      <c r="C1353" t="n">
        <v>32</v>
      </c>
      <c r="D1353" t="n">
        <v>30000000000</v>
      </c>
      <c r="E1353" t="n">
        <v>2.5</v>
      </c>
      <c r="F1353" t="n">
        <v>0</v>
      </c>
      <c r="G1353" t="n">
        <v>0</v>
      </c>
    </row>
    <row r="1354">
      <c r="A1354" s="71" t="n">
        <v>1352</v>
      </c>
      <c r="B1354" t="n">
        <v>32</v>
      </c>
      <c r="C1354" t="n">
        <v>32</v>
      </c>
      <c r="D1354" t="n">
        <v>30000000000</v>
      </c>
      <c r="E1354" t="n">
        <v>5</v>
      </c>
      <c r="F1354" t="n">
        <v>0</v>
      </c>
      <c r="G1354" t="n">
        <v>0</v>
      </c>
    </row>
    <row r="1355">
      <c r="A1355" s="71" t="n">
        <v>1353</v>
      </c>
      <c r="B1355" t="n">
        <v>32</v>
      </c>
      <c r="C1355" t="n">
        <v>32</v>
      </c>
      <c r="D1355" t="n">
        <v>30000000000</v>
      </c>
      <c r="E1355" t="n">
        <v>7.5</v>
      </c>
      <c r="F1355" t="n">
        <v>0</v>
      </c>
      <c r="G1355" t="n">
        <v>0</v>
      </c>
    </row>
    <row r="1356">
      <c r="A1356" s="71" t="n">
        <v>1354</v>
      </c>
      <c r="B1356" t="n">
        <v>32</v>
      </c>
      <c r="C1356" t="n">
        <v>32</v>
      </c>
      <c r="D1356" t="n">
        <v>30000000000</v>
      </c>
      <c r="E1356" t="n">
        <v>10</v>
      </c>
      <c r="F1356" t="n">
        <v>0</v>
      </c>
      <c r="G1356" t="n">
        <v>0</v>
      </c>
    </row>
    <row r="1357">
      <c r="A1357" s="71" t="n">
        <v>1355</v>
      </c>
      <c r="B1357" t="n">
        <v>32</v>
      </c>
      <c r="C1357" t="n">
        <v>32</v>
      </c>
      <c r="D1357" t="n">
        <v>30000000000</v>
      </c>
      <c r="E1357" t="n">
        <v>12.5</v>
      </c>
      <c r="F1357" t="n">
        <v>0</v>
      </c>
      <c r="G1357" t="n">
        <v>0</v>
      </c>
    </row>
    <row r="1358">
      <c r="A1358" s="71" t="n">
        <v>1356</v>
      </c>
      <c r="B1358" t="n">
        <v>32</v>
      </c>
      <c r="C1358" t="n">
        <v>32</v>
      </c>
      <c r="D1358" t="n">
        <v>30000000000</v>
      </c>
      <c r="E1358" t="n">
        <v>15</v>
      </c>
      <c r="F1358" t="n">
        <v>0</v>
      </c>
      <c r="G1358" t="n">
        <v>0</v>
      </c>
    </row>
    <row r="1359">
      <c r="A1359" s="71" t="n">
        <v>1357</v>
      </c>
      <c r="B1359" t="n">
        <v>32</v>
      </c>
      <c r="C1359" t="n">
        <v>32</v>
      </c>
      <c r="D1359" t="n">
        <v>30000000000</v>
      </c>
      <c r="E1359" t="n">
        <v>17.5</v>
      </c>
      <c r="F1359" t="n">
        <v>0</v>
      </c>
      <c r="G1359" t="n">
        <v>0</v>
      </c>
    </row>
    <row r="1360">
      <c r="A1360" s="71" t="n">
        <v>1358</v>
      </c>
      <c r="B1360" t="n">
        <v>32</v>
      </c>
      <c r="C1360" t="n">
        <v>32</v>
      </c>
      <c r="D1360" t="n">
        <v>30000000000</v>
      </c>
      <c r="E1360" t="n">
        <v>20</v>
      </c>
      <c r="F1360" t="n">
        <v>0</v>
      </c>
      <c r="G1360" t="n">
        <v>0</v>
      </c>
    </row>
    <row r="1361">
      <c r="A1361" s="71" t="n">
        <v>1359</v>
      </c>
      <c r="B1361" t="n">
        <v>32</v>
      </c>
      <c r="C1361" t="n">
        <v>32</v>
      </c>
      <c r="D1361" t="n">
        <v>30000000000</v>
      </c>
      <c r="E1361" t="n">
        <v>22.5</v>
      </c>
      <c r="F1361" t="n">
        <v>1.227378845214844</v>
      </c>
      <c r="G1361" t="n">
        <v>0</v>
      </c>
    </row>
    <row r="1362">
      <c r="A1362" s="71" t="n">
        <v>1360</v>
      </c>
      <c r="B1362" t="n">
        <v>32</v>
      </c>
      <c r="C1362" t="n">
        <v>32</v>
      </c>
      <c r="D1362" t="n">
        <v>30000000000</v>
      </c>
      <c r="E1362" t="n">
        <v>25</v>
      </c>
      <c r="F1362" t="n">
        <v>7.934951782226562</v>
      </c>
      <c r="G1362" t="n">
        <v>0</v>
      </c>
    </row>
    <row r="1363">
      <c r="A1363" s="71" t="n">
        <v>1361</v>
      </c>
      <c r="B1363" t="n">
        <v>32</v>
      </c>
      <c r="C1363" t="n">
        <v>32</v>
      </c>
      <c r="D1363" t="n">
        <v>30000000000</v>
      </c>
      <c r="E1363" t="n">
        <v>27.5</v>
      </c>
      <c r="F1363" t="n">
        <v>13.66138458251953</v>
      </c>
      <c r="G1363" t="n">
        <v>0</v>
      </c>
    </row>
    <row r="1364">
      <c r="A1364" s="71" t="n">
        <v>1362</v>
      </c>
      <c r="B1364" t="n">
        <v>32</v>
      </c>
      <c r="C1364" t="n">
        <v>32</v>
      </c>
      <c r="D1364" t="n">
        <v>30000000000</v>
      </c>
      <c r="E1364" t="n">
        <v>30</v>
      </c>
      <c r="F1364" t="n">
        <v>21.09928131103516</v>
      </c>
      <c r="G1364" t="n">
        <v>0.2027511596679688</v>
      </c>
    </row>
    <row r="1365">
      <c r="A1365" s="71" t="n">
        <v>1363</v>
      </c>
      <c r="B1365" t="n">
        <v>32</v>
      </c>
      <c r="C1365" t="n">
        <v>32</v>
      </c>
      <c r="D1365" t="n">
        <v>30000000000</v>
      </c>
      <c r="E1365" t="n">
        <v>32.5</v>
      </c>
      <c r="F1365" t="n">
        <v>22.22499847412109</v>
      </c>
      <c r="G1365" t="n">
        <v>0.150299072265625</v>
      </c>
    </row>
    <row r="1366">
      <c r="A1366" s="71" t="n">
        <v>1364</v>
      </c>
      <c r="B1366" t="n">
        <v>32</v>
      </c>
      <c r="C1366" t="n">
        <v>32</v>
      </c>
      <c r="D1366" t="n">
        <v>30000000000</v>
      </c>
      <c r="E1366" t="n">
        <v>35</v>
      </c>
      <c r="F1366" t="n">
        <v>46.63867950439453</v>
      </c>
      <c r="G1366" t="n">
        <v>0.8459091186523438</v>
      </c>
    </row>
    <row r="1367">
      <c r="A1367" s="71" t="n">
        <v>1365</v>
      </c>
      <c r="B1367" t="n">
        <v>32</v>
      </c>
      <c r="C1367" t="n">
        <v>64</v>
      </c>
      <c r="D1367" t="n">
        <v>1000000</v>
      </c>
      <c r="E1367" t="n">
        <v>0</v>
      </c>
      <c r="F1367" t="n">
        <v>0</v>
      </c>
      <c r="G1367" t="n">
        <v>0</v>
      </c>
    </row>
    <row r="1368">
      <c r="A1368" s="71" t="n">
        <v>1366</v>
      </c>
      <c r="B1368" t="n">
        <v>32</v>
      </c>
      <c r="C1368" t="n">
        <v>64</v>
      </c>
      <c r="D1368" t="n">
        <v>1000000</v>
      </c>
      <c r="E1368" t="n">
        <v>2.5</v>
      </c>
      <c r="F1368" t="n">
        <v>0</v>
      </c>
      <c r="G1368" t="n">
        <v>0</v>
      </c>
    </row>
    <row r="1369">
      <c r="A1369" s="71" t="n">
        <v>1367</v>
      </c>
      <c r="B1369" t="n">
        <v>32</v>
      </c>
      <c r="C1369" t="n">
        <v>64</v>
      </c>
      <c r="D1369" t="n">
        <v>1000000</v>
      </c>
      <c r="E1369" t="n">
        <v>5</v>
      </c>
      <c r="F1369" t="n">
        <v>0</v>
      </c>
      <c r="G1369" t="n">
        <v>0</v>
      </c>
    </row>
    <row r="1370">
      <c r="A1370" s="71" t="n">
        <v>1368</v>
      </c>
      <c r="B1370" t="n">
        <v>32</v>
      </c>
      <c r="C1370" t="n">
        <v>64</v>
      </c>
      <c r="D1370" t="n">
        <v>1000000</v>
      </c>
      <c r="E1370" t="n">
        <v>7.5</v>
      </c>
      <c r="F1370" t="n">
        <v>0</v>
      </c>
      <c r="G1370" t="n">
        <v>0</v>
      </c>
    </row>
    <row r="1371">
      <c r="A1371" s="71" t="n">
        <v>1369</v>
      </c>
      <c r="B1371" t="n">
        <v>32</v>
      </c>
      <c r="C1371" t="n">
        <v>64</v>
      </c>
      <c r="D1371" t="n">
        <v>1000000</v>
      </c>
      <c r="E1371" t="n">
        <v>10</v>
      </c>
      <c r="F1371" t="n">
        <v>0</v>
      </c>
      <c r="G1371" t="n">
        <v>0.00019073486328125</v>
      </c>
    </row>
    <row r="1372">
      <c r="A1372" s="71" t="n">
        <v>1370</v>
      </c>
      <c r="B1372" t="n">
        <v>32</v>
      </c>
      <c r="C1372" t="n">
        <v>64</v>
      </c>
      <c r="D1372" t="n">
        <v>1000000</v>
      </c>
      <c r="E1372" t="n">
        <v>12.5</v>
      </c>
      <c r="F1372" t="n">
        <v>0.0141143798828125</v>
      </c>
      <c r="G1372" t="n">
        <v>0.03261566162109375</v>
      </c>
    </row>
    <row r="1373">
      <c r="A1373" s="71" t="n">
        <v>1371</v>
      </c>
      <c r="B1373" t="n">
        <v>32</v>
      </c>
      <c r="C1373" t="n">
        <v>64</v>
      </c>
      <c r="D1373" t="n">
        <v>1000000</v>
      </c>
      <c r="E1373" t="n">
        <v>15</v>
      </c>
      <c r="F1373" t="n">
        <v>0.3541946411132812</v>
      </c>
      <c r="G1373" t="n">
        <v>0.7537841796875</v>
      </c>
    </row>
    <row r="1374">
      <c r="A1374" s="71" t="n">
        <v>1372</v>
      </c>
      <c r="B1374" t="n">
        <v>32</v>
      </c>
      <c r="C1374" t="n">
        <v>64</v>
      </c>
      <c r="D1374" t="n">
        <v>1000000</v>
      </c>
      <c r="E1374" t="n">
        <v>17.5</v>
      </c>
      <c r="F1374" t="n">
        <v>2.820968627929688</v>
      </c>
      <c r="G1374" t="n">
        <v>4.202461242675781</v>
      </c>
    </row>
    <row r="1375">
      <c r="A1375" s="71" t="n">
        <v>1373</v>
      </c>
      <c r="B1375" t="n">
        <v>32</v>
      </c>
      <c r="C1375" t="n">
        <v>64</v>
      </c>
      <c r="D1375" t="n">
        <v>1000000</v>
      </c>
      <c r="E1375" t="n">
        <v>20</v>
      </c>
      <c r="F1375" t="n">
        <v>9.839248657226562</v>
      </c>
      <c r="G1375" t="n">
        <v>12.60833740234375</v>
      </c>
    </row>
    <row r="1376">
      <c r="A1376" s="71" t="n">
        <v>1374</v>
      </c>
      <c r="B1376" t="n">
        <v>32</v>
      </c>
      <c r="C1376" t="n">
        <v>64</v>
      </c>
      <c r="D1376" t="n">
        <v>1000000</v>
      </c>
      <c r="E1376" t="n">
        <v>22.5</v>
      </c>
      <c r="F1376" t="n">
        <v>21.60186767578125</v>
      </c>
      <c r="G1376" t="n">
        <v>24.34272766113281</v>
      </c>
    </row>
    <row r="1377">
      <c r="A1377" s="71" t="n">
        <v>1375</v>
      </c>
      <c r="B1377" t="n">
        <v>32</v>
      </c>
      <c r="C1377" t="n">
        <v>64</v>
      </c>
      <c r="D1377" t="n">
        <v>1000000</v>
      </c>
      <c r="E1377" t="n">
        <v>25</v>
      </c>
      <c r="F1377" t="n">
        <v>34.52548980712891</v>
      </c>
      <c r="G1377" t="n">
        <v>35.33210754394531</v>
      </c>
    </row>
    <row r="1378">
      <c r="A1378" s="71" t="n">
        <v>1376</v>
      </c>
      <c r="B1378" t="n">
        <v>32</v>
      </c>
      <c r="C1378" t="n">
        <v>64</v>
      </c>
      <c r="D1378" t="n">
        <v>1000000</v>
      </c>
      <c r="E1378" t="n">
        <v>27.5</v>
      </c>
      <c r="F1378" t="n">
        <v>44.84348297119141</v>
      </c>
      <c r="G1378" t="n">
        <v>44.58370208740234</v>
      </c>
    </row>
    <row r="1379">
      <c r="A1379" s="71" t="n">
        <v>1377</v>
      </c>
      <c r="B1379" t="n">
        <v>32</v>
      </c>
      <c r="C1379" t="n">
        <v>64</v>
      </c>
      <c r="D1379" t="n">
        <v>1000000</v>
      </c>
      <c r="E1379" t="n">
        <v>30</v>
      </c>
      <c r="F1379" t="n">
        <v>49.17697906494141</v>
      </c>
      <c r="G1379" t="n">
        <v>49.13406372070312</v>
      </c>
    </row>
    <row r="1380">
      <c r="A1380" s="71" t="n">
        <v>1378</v>
      </c>
      <c r="B1380" t="n">
        <v>32</v>
      </c>
      <c r="C1380" t="n">
        <v>64</v>
      </c>
      <c r="D1380" t="n">
        <v>1000000</v>
      </c>
      <c r="E1380" t="n">
        <v>32.5</v>
      </c>
      <c r="F1380" t="n">
        <v>49.89128112792969</v>
      </c>
      <c r="G1380" t="n">
        <v>49.85160827636719</v>
      </c>
    </row>
    <row r="1381">
      <c r="A1381" s="71" t="n">
        <v>1379</v>
      </c>
      <c r="B1381" t="n">
        <v>32</v>
      </c>
      <c r="C1381" t="n">
        <v>64</v>
      </c>
      <c r="D1381" t="n">
        <v>1000000</v>
      </c>
      <c r="E1381" t="n">
        <v>35</v>
      </c>
      <c r="F1381" t="n">
        <v>50.00095367431641</v>
      </c>
      <c r="G1381" t="n">
        <v>50.00743865966797</v>
      </c>
    </row>
    <row r="1382">
      <c r="A1382" s="71" t="n">
        <v>1380</v>
      </c>
      <c r="B1382" t="n">
        <v>32</v>
      </c>
      <c r="C1382" t="n">
        <v>64</v>
      </c>
      <c r="D1382" t="n">
        <v>15000000</v>
      </c>
      <c r="E1382" t="n">
        <v>0</v>
      </c>
      <c r="F1382" t="n">
        <v>0</v>
      </c>
      <c r="G1382" t="n">
        <v>0</v>
      </c>
    </row>
    <row r="1383">
      <c r="A1383" s="71" t="n">
        <v>1381</v>
      </c>
      <c r="B1383" t="n">
        <v>32</v>
      </c>
      <c r="C1383" t="n">
        <v>64</v>
      </c>
      <c r="D1383" t="n">
        <v>15000000</v>
      </c>
      <c r="E1383" t="n">
        <v>2.5</v>
      </c>
      <c r="F1383" t="n">
        <v>0</v>
      </c>
      <c r="G1383" t="n">
        <v>0</v>
      </c>
    </row>
    <row r="1384">
      <c r="A1384" s="71" t="n">
        <v>1382</v>
      </c>
      <c r="B1384" t="n">
        <v>32</v>
      </c>
      <c r="C1384" t="n">
        <v>64</v>
      </c>
      <c r="D1384" t="n">
        <v>15000000</v>
      </c>
      <c r="E1384" t="n">
        <v>5</v>
      </c>
      <c r="F1384" t="n">
        <v>0</v>
      </c>
      <c r="G1384" t="n">
        <v>0</v>
      </c>
    </row>
    <row r="1385">
      <c r="A1385" s="71" t="n">
        <v>1383</v>
      </c>
      <c r="B1385" t="n">
        <v>32</v>
      </c>
      <c r="C1385" t="n">
        <v>64</v>
      </c>
      <c r="D1385" t="n">
        <v>15000000</v>
      </c>
      <c r="E1385" t="n">
        <v>7.5</v>
      </c>
      <c r="F1385" t="n">
        <v>0</v>
      </c>
      <c r="G1385" t="n">
        <v>0</v>
      </c>
    </row>
    <row r="1386">
      <c r="A1386" s="71" t="n">
        <v>1384</v>
      </c>
      <c r="B1386" t="n">
        <v>32</v>
      </c>
      <c r="C1386" t="n">
        <v>64</v>
      </c>
      <c r="D1386" t="n">
        <v>15000000</v>
      </c>
      <c r="E1386" t="n">
        <v>10</v>
      </c>
      <c r="F1386" t="n">
        <v>0</v>
      </c>
      <c r="G1386" t="n">
        <v>0</v>
      </c>
    </row>
    <row r="1387">
      <c r="A1387" s="71" t="n">
        <v>1385</v>
      </c>
      <c r="B1387" t="n">
        <v>32</v>
      </c>
      <c r="C1387" t="n">
        <v>64</v>
      </c>
      <c r="D1387" t="n">
        <v>15000000</v>
      </c>
      <c r="E1387" t="n">
        <v>12.5</v>
      </c>
      <c r="F1387" t="n">
        <v>0.008392333984375</v>
      </c>
      <c r="G1387" t="n">
        <v>0</v>
      </c>
    </row>
    <row r="1388">
      <c r="A1388" s="71" t="n">
        <v>1386</v>
      </c>
      <c r="B1388" t="n">
        <v>32</v>
      </c>
      <c r="C1388" t="n">
        <v>64</v>
      </c>
      <c r="D1388" t="n">
        <v>15000000</v>
      </c>
      <c r="E1388" t="n">
        <v>15</v>
      </c>
      <c r="F1388" t="n">
        <v>0.34027099609375</v>
      </c>
      <c r="G1388" t="n">
        <v>0</v>
      </c>
    </row>
    <row r="1389">
      <c r="A1389" s="71" t="n">
        <v>1387</v>
      </c>
      <c r="B1389" t="n">
        <v>32</v>
      </c>
      <c r="C1389" t="n">
        <v>64</v>
      </c>
      <c r="D1389" t="n">
        <v>15000000</v>
      </c>
      <c r="E1389" t="n">
        <v>17.5</v>
      </c>
      <c r="F1389" t="n">
        <v>2.829933166503906</v>
      </c>
      <c r="G1389" t="n">
        <v>0</v>
      </c>
    </row>
    <row r="1390">
      <c r="A1390" s="71" t="n">
        <v>1388</v>
      </c>
      <c r="B1390" t="n">
        <v>32</v>
      </c>
      <c r="C1390" t="n">
        <v>64</v>
      </c>
      <c r="D1390" t="n">
        <v>15000000</v>
      </c>
      <c r="E1390" t="n">
        <v>20</v>
      </c>
      <c r="F1390" t="n">
        <v>10.84175109863281</v>
      </c>
      <c r="G1390" t="n">
        <v>0.1432418823242188</v>
      </c>
    </row>
    <row r="1391">
      <c r="A1391" s="71" t="n">
        <v>1389</v>
      </c>
      <c r="B1391" t="n">
        <v>32</v>
      </c>
      <c r="C1391" t="n">
        <v>64</v>
      </c>
      <c r="D1391" t="n">
        <v>15000000</v>
      </c>
      <c r="E1391" t="n">
        <v>22.5</v>
      </c>
      <c r="F1391" t="n">
        <v>22.34306335449219</v>
      </c>
      <c r="G1391" t="n">
        <v>2.437591552734375</v>
      </c>
    </row>
    <row r="1392">
      <c r="A1392" s="71" t="n">
        <v>1390</v>
      </c>
      <c r="B1392" t="n">
        <v>32</v>
      </c>
      <c r="C1392" t="n">
        <v>64</v>
      </c>
      <c r="D1392" t="n">
        <v>15000000</v>
      </c>
      <c r="E1392" t="n">
        <v>25</v>
      </c>
      <c r="F1392" t="n">
        <v>35.11276245117188</v>
      </c>
      <c r="G1392" t="n">
        <v>10.65769195556641</v>
      </c>
    </row>
    <row r="1393">
      <c r="A1393" s="71" t="n">
        <v>1391</v>
      </c>
      <c r="B1393" t="n">
        <v>32</v>
      </c>
      <c r="C1393" t="n">
        <v>64</v>
      </c>
      <c r="D1393" t="n">
        <v>15000000</v>
      </c>
      <c r="E1393" t="n">
        <v>27.5</v>
      </c>
      <c r="F1393" t="n">
        <v>46.00410461425781</v>
      </c>
      <c r="G1393" t="n">
        <v>24.47185516357422</v>
      </c>
    </row>
    <row r="1394">
      <c r="A1394" s="71" t="n">
        <v>1392</v>
      </c>
      <c r="B1394" t="n">
        <v>32</v>
      </c>
      <c r="C1394" t="n">
        <v>64</v>
      </c>
      <c r="D1394" t="n">
        <v>15000000</v>
      </c>
      <c r="E1394" t="n">
        <v>30</v>
      </c>
      <c r="F1394" t="n">
        <v>49.59335327148438</v>
      </c>
      <c r="G1394" t="n">
        <v>37.0697021484375</v>
      </c>
    </row>
    <row r="1395">
      <c r="A1395" s="71" t="n">
        <v>1393</v>
      </c>
      <c r="B1395" t="n">
        <v>32</v>
      </c>
      <c r="C1395" t="n">
        <v>64</v>
      </c>
      <c r="D1395" t="n">
        <v>15000000</v>
      </c>
      <c r="E1395" t="n">
        <v>32.5</v>
      </c>
      <c r="F1395" t="n">
        <v>49.6856689453125</v>
      </c>
      <c r="G1395" t="n">
        <v>44.83661651611328</v>
      </c>
    </row>
    <row r="1396">
      <c r="A1396" s="71" t="n">
        <v>1394</v>
      </c>
      <c r="B1396" t="n">
        <v>32</v>
      </c>
      <c r="C1396" t="n">
        <v>64</v>
      </c>
      <c r="D1396" t="n">
        <v>15000000</v>
      </c>
      <c r="E1396" t="n">
        <v>35</v>
      </c>
      <c r="F1396" t="n">
        <v>49.76520538330078</v>
      </c>
      <c r="G1396" t="n">
        <v>48.15330505371094</v>
      </c>
    </row>
    <row r="1397">
      <c r="A1397" s="71" t="n">
        <v>1395</v>
      </c>
      <c r="B1397" t="n">
        <v>32</v>
      </c>
      <c r="C1397" t="n">
        <v>64</v>
      </c>
      <c r="D1397" t="n">
        <v>30000000</v>
      </c>
      <c r="E1397" t="n">
        <v>0</v>
      </c>
      <c r="F1397" t="n">
        <v>0</v>
      </c>
      <c r="G1397" t="n">
        <v>0</v>
      </c>
    </row>
    <row r="1398">
      <c r="A1398" s="71" t="n">
        <v>1396</v>
      </c>
      <c r="B1398" t="n">
        <v>32</v>
      </c>
      <c r="C1398" t="n">
        <v>64</v>
      </c>
      <c r="D1398" t="n">
        <v>30000000</v>
      </c>
      <c r="E1398" t="n">
        <v>2.5</v>
      </c>
      <c r="F1398" t="n">
        <v>0</v>
      </c>
      <c r="G1398" t="n">
        <v>0</v>
      </c>
    </row>
    <row r="1399">
      <c r="A1399" s="71" t="n">
        <v>1397</v>
      </c>
      <c r="B1399" t="n">
        <v>32</v>
      </c>
      <c r="C1399" t="n">
        <v>64</v>
      </c>
      <c r="D1399" t="n">
        <v>30000000</v>
      </c>
      <c r="E1399" t="n">
        <v>5</v>
      </c>
      <c r="F1399" t="n">
        <v>0</v>
      </c>
      <c r="G1399" t="n">
        <v>0</v>
      </c>
    </row>
    <row r="1400">
      <c r="A1400" s="71" t="n">
        <v>1398</v>
      </c>
      <c r="B1400" t="n">
        <v>32</v>
      </c>
      <c r="C1400" t="n">
        <v>64</v>
      </c>
      <c r="D1400" t="n">
        <v>30000000</v>
      </c>
      <c r="E1400" t="n">
        <v>7.5</v>
      </c>
      <c r="F1400" t="n">
        <v>0</v>
      </c>
      <c r="G1400" t="n">
        <v>0</v>
      </c>
    </row>
    <row r="1401">
      <c r="A1401" s="71" t="n">
        <v>1399</v>
      </c>
      <c r="B1401" t="n">
        <v>32</v>
      </c>
      <c r="C1401" t="n">
        <v>64</v>
      </c>
      <c r="D1401" t="n">
        <v>30000000</v>
      </c>
      <c r="E1401" t="n">
        <v>10</v>
      </c>
      <c r="F1401" t="n">
        <v>0</v>
      </c>
      <c r="G1401" t="n">
        <v>0</v>
      </c>
    </row>
    <row r="1402">
      <c r="A1402" s="71" t="n">
        <v>1400</v>
      </c>
      <c r="B1402" t="n">
        <v>32</v>
      </c>
      <c r="C1402" t="n">
        <v>64</v>
      </c>
      <c r="D1402" t="n">
        <v>30000000</v>
      </c>
      <c r="E1402" t="n">
        <v>12.5</v>
      </c>
      <c r="F1402" t="n">
        <v>0.00019073486328125</v>
      </c>
      <c r="G1402" t="n">
        <v>0</v>
      </c>
    </row>
    <row r="1403">
      <c r="A1403" s="71" t="n">
        <v>1401</v>
      </c>
      <c r="B1403" t="n">
        <v>32</v>
      </c>
      <c r="C1403" t="n">
        <v>64</v>
      </c>
      <c r="D1403" t="n">
        <v>30000000</v>
      </c>
      <c r="E1403" t="n">
        <v>15</v>
      </c>
      <c r="F1403" t="n">
        <v>0.42572021484375</v>
      </c>
      <c r="G1403" t="n">
        <v>0</v>
      </c>
    </row>
    <row r="1404">
      <c r="A1404" s="71" t="n">
        <v>1402</v>
      </c>
      <c r="B1404" t="n">
        <v>32</v>
      </c>
      <c r="C1404" t="n">
        <v>64</v>
      </c>
      <c r="D1404" t="n">
        <v>30000000</v>
      </c>
      <c r="E1404" t="n">
        <v>17.5</v>
      </c>
      <c r="F1404" t="n">
        <v>2.572441101074219</v>
      </c>
      <c r="G1404" t="n">
        <v>0</v>
      </c>
    </row>
    <row r="1405">
      <c r="A1405" s="71" t="n">
        <v>1403</v>
      </c>
      <c r="B1405" t="n">
        <v>32</v>
      </c>
      <c r="C1405" t="n">
        <v>64</v>
      </c>
      <c r="D1405" t="n">
        <v>30000000</v>
      </c>
      <c r="E1405" t="n">
        <v>20</v>
      </c>
      <c r="F1405" t="n">
        <v>10.41793823242188</v>
      </c>
      <c r="G1405" t="n">
        <v>0.1844406127929688</v>
      </c>
    </row>
    <row r="1406">
      <c r="A1406" s="71" t="n">
        <v>1404</v>
      </c>
      <c r="B1406" t="n">
        <v>32</v>
      </c>
      <c r="C1406" t="n">
        <v>64</v>
      </c>
      <c r="D1406" t="n">
        <v>30000000</v>
      </c>
      <c r="E1406" t="n">
        <v>22.5</v>
      </c>
      <c r="F1406" t="n">
        <v>22.18608856201172</v>
      </c>
      <c r="G1406" t="n">
        <v>1.456642150878906</v>
      </c>
    </row>
    <row r="1407">
      <c r="A1407" s="71" t="n">
        <v>1405</v>
      </c>
      <c r="B1407" t="n">
        <v>32</v>
      </c>
      <c r="C1407" t="n">
        <v>64</v>
      </c>
      <c r="D1407" t="n">
        <v>30000000</v>
      </c>
      <c r="E1407" t="n">
        <v>25</v>
      </c>
      <c r="F1407" t="n">
        <v>35.70842742919922</v>
      </c>
      <c r="G1407" t="n">
        <v>6.626129150390625</v>
      </c>
    </row>
    <row r="1408">
      <c r="A1408" s="71" t="n">
        <v>1406</v>
      </c>
      <c r="B1408" t="n">
        <v>32</v>
      </c>
      <c r="C1408" t="n">
        <v>64</v>
      </c>
      <c r="D1408" t="n">
        <v>30000000</v>
      </c>
      <c r="E1408" t="n">
        <v>27.5</v>
      </c>
      <c r="F1408" t="n">
        <v>44.53163146972656</v>
      </c>
      <c r="G1408" t="n">
        <v>15.49510955810547</v>
      </c>
    </row>
    <row r="1409">
      <c r="A1409" s="71" t="n">
        <v>1407</v>
      </c>
      <c r="B1409" t="n">
        <v>32</v>
      </c>
      <c r="C1409" t="n">
        <v>64</v>
      </c>
      <c r="D1409" t="n">
        <v>30000000</v>
      </c>
      <c r="E1409" t="n">
        <v>30</v>
      </c>
      <c r="F1409" t="n">
        <v>49.20425415039062</v>
      </c>
      <c r="G1409" t="n">
        <v>27.54287719726562</v>
      </c>
    </row>
    <row r="1410">
      <c r="A1410" s="71" t="n">
        <v>1408</v>
      </c>
      <c r="B1410" t="n">
        <v>32</v>
      </c>
      <c r="C1410" t="n">
        <v>64</v>
      </c>
      <c r="D1410" t="n">
        <v>30000000</v>
      </c>
      <c r="E1410" t="n">
        <v>32.5</v>
      </c>
      <c r="F1410" t="n">
        <v>49.85408782958984</v>
      </c>
      <c r="G1410" t="n">
        <v>37.554931640625</v>
      </c>
    </row>
    <row r="1411">
      <c r="A1411" s="71" t="n">
        <v>1409</v>
      </c>
      <c r="B1411" t="n">
        <v>32</v>
      </c>
      <c r="C1411" t="n">
        <v>64</v>
      </c>
      <c r="D1411" t="n">
        <v>30000000</v>
      </c>
      <c r="E1411" t="n">
        <v>35</v>
      </c>
      <c r="F1411" t="n">
        <v>50.41828155517578</v>
      </c>
      <c r="G1411" t="n">
        <v>44.89173889160156</v>
      </c>
    </row>
    <row r="1412">
      <c r="A1412" s="71" t="n">
        <v>1410</v>
      </c>
      <c r="B1412" t="n">
        <v>32</v>
      </c>
      <c r="C1412" t="n">
        <v>64</v>
      </c>
      <c r="D1412" t="n">
        <v>100000000</v>
      </c>
      <c r="E1412" t="n">
        <v>0</v>
      </c>
      <c r="F1412" t="n">
        <v>0</v>
      </c>
      <c r="G1412" t="n">
        <v>0</v>
      </c>
    </row>
    <row r="1413">
      <c r="A1413" s="71" t="n">
        <v>1411</v>
      </c>
      <c r="B1413" t="n">
        <v>32</v>
      </c>
      <c r="C1413" t="n">
        <v>64</v>
      </c>
      <c r="D1413" t="n">
        <v>100000000</v>
      </c>
      <c r="E1413" t="n">
        <v>2.5</v>
      </c>
      <c r="F1413" t="n">
        <v>0</v>
      </c>
      <c r="G1413" t="n">
        <v>0</v>
      </c>
    </row>
    <row r="1414">
      <c r="A1414" s="71" t="n">
        <v>1412</v>
      </c>
      <c r="B1414" t="n">
        <v>32</v>
      </c>
      <c r="C1414" t="n">
        <v>64</v>
      </c>
      <c r="D1414" t="n">
        <v>100000000</v>
      </c>
      <c r="E1414" t="n">
        <v>5</v>
      </c>
      <c r="F1414" t="n">
        <v>0</v>
      </c>
      <c r="G1414" t="n">
        <v>0</v>
      </c>
    </row>
    <row r="1415">
      <c r="A1415" s="71" t="n">
        <v>1413</v>
      </c>
      <c r="B1415" t="n">
        <v>32</v>
      </c>
      <c r="C1415" t="n">
        <v>64</v>
      </c>
      <c r="D1415" t="n">
        <v>100000000</v>
      </c>
      <c r="E1415" t="n">
        <v>7.5</v>
      </c>
      <c r="F1415" t="n">
        <v>0</v>
      </c>
      <c r="G1415" t="n">
        <v>0</v>
      </c>
    </row>
    <row r="1416">
      <c r="A1416" s="71" t="n">
        <v>1414</v>
      </c>
      <c r="B1416" t="n">
        <v>32</v>
      </c>
      <c r="C1416" t="n">
        <v>64</v>
      </c>
      <c r="D1416" t="n">
        <v>100000000</v>
      </c>
      <c r="E1416" t="n">
        <v>10</v>
      </c>
      <c r="F1416" t="n">
        <v>0</v>
      </c>
      <c r="G1416" t="n">
        <v>0</v>
      </c>
    </row>
    <row r="1417">
      <c r="A1417" s="71" t="n">
        <v>1415</v>
      </c>
      <c r="B1417" t="n">
        <v>32</v>
      </c>
      <c r="C1417" t="n">
        <v>64</v>
      </c>
      <c r="D1417" t="n">
        <v>100000000</v>
      </c>
      <c r="E1417" t="n">
        <v>12.5</v>
      </c>
      <c r="F1417" t="n">
        <v>0.01277923583984375</v>
      </c>
      <c r="G1417" t="n">
        <v>0</v>
      </c>
    </row>
    <row r="1418">
      <c r="A1418" s="71" t="n">
        <v>1416</v>
      </c>
      <c r="B1418" t="n">
        <v>32</v>
      </c>
      <c r="C1418" t="n">
        <v>64</v>
      </c>
      <c r="D1418" t="n">
        <v>100000000</v>
      </c>
      <c r="E1418" t="n">
        <v>15</v>
      </c>
      <c r="F1418" t="n">
        <v>0.1829147338867188</v>
      </c>
      <c r="G1418" t="n">
        <v>0</v>
      </c>
    </row>
    <row r="1419">
      <c r="A1419" s="71" t="n">
        <v>1417</v>
      </c>
      <c r="B1419" t="n">
        <v>32</v>
      </c>
      <c r="C1419" t="n">
        <v>64</v>
      </c>
      <c r="D1419" t="n">
        <v>100000000</v>
      </c>
      <c r="E1419" t="n">
        <v>17.5</v>
      </c>
      <c r="F1419" t="n">
        <v>3.376388549804688</v>
      </c>
      <c r="G1419" t="n">
        <v>0</v>
      </c>
    </row>
    <row r="1420">
      <c r="A1420" s="71" t="n">
        <v>1418</v>
      </c>
      <c r="B1420" t="n">
        <v>32</v>
      </c>
      <c r="C1420" t="n">
        <v>64</v>
      </c>
      <c r="D1420" t="n">
        <v>100000000</v>
      </c>
      <c r="E1420" t="n">
        <v>20</v>
      </c>
      <c r="F1420" t="n">
        <v>8.887290954589844</v>
      </c>
      <c r="G1420" t="n">
        <v>0.040435791015625</v>
      </c>
    </row>
    <row r="1421">
      <c r="A1421" s="71" t="n">
        <v>1419</v>
      </c>
      <c r="B1421" t="n">
        <v>32</v>
      </c>
      <c r="C1421" t="n">
        <v>64</v>
      </c>
      <c r="D1421" t="n">
        <v>100000000</v>
      </c>
      <c r="E1421" t="n">
        <v>22.5</v>
      </c>
      <c r="F1421" t="n">
        <v>21.12102508544922</v>
      </c>
      <c r="G1421" t="n">
        <v>0.9563446044921875</v>
      </c>
    </row>
    <row r="1422">
      <c r="A1422" s="71" t="n">
        <v>1420</v>
      </c>
      <c r="B1422" t="n">
        <v>32</v>
      </c>
      <c r="C1422" t="n">
        <v>64</v>
      </c>
      <c r="D1422" t="n">
        <v>100000000</v>
      </c>
      <c r="E1422" t="n">
        <v>25</v>
      </c>
      <c r="F1422" t="n">
        <v>35.37425994873047</v>
      </c>
      <c r="G1422" t="n">
        <v>3.914070129394531</v>
      </c>
    </row>
    <row r="1423">
      <c r="A1423" s="71" t="n">
        <v>1421</v>
      </c>
      <c r="B1423" t="n">
        <v>32</v>
      </c>
      <c r="C1423" t="n">
        <v>64</v>
      </c>
      <c r="D1423" t="n">
        <v>100000000</v>
      </c>
      <c r="E1423" t="n">
        <v>27.5</v>
      </c>
      <c r="F1423" t="n">
        <v>46.18587493896484</v>
      </c>
      <c r="G1423" t="n">
        <v>7.965087890625</v>
      </c>
    </row>
    <row r="1424">
      <c r="A1424" s="71" t="n">
        <v>1422</v>
      </c>
      <c r="B1424" t="n">
        <v>32</v>
      </c>
      <c r="C1424" t="n">
        <v>64</v>
      </c>
      <c r="D1424" t="n">
        <v>100000000</v>
      </c>
      <c r="E1424" t="n">
        <v>30</v>
      </c>
      <c r="F1424" t="n">
        <v>49.79209899902344</v>
      </c>
      <c r="G1424" t="n">
        <v>13.02471160888672</v>
      </c>
    </row>
    <row r="1425">
      <c r="A1425" s="71" t="n">
        <v>1423</v>
      </c>
      <c r="B1425" t="n">
        <v>32</v>
      </c>
      <c r="C1425" t="n">
        <v>64</v>
      </c>
      <c r="D1425" t="n">
        <v>100000000</v>
      </c>
      <c r="E1425" t="n">
        <v>32.5</v>
      </c>
      <c r="F1425" t="n">
        <v>50.21400451660156</v>
      </c>
      <c r="G1425" t="n">
        <v>19.10629272460938</v>
      </c>
    </row>
    <row r="1426">
      <c r="A1426" s="71" t="n">
        <v>1424</v>
      </c>
      <c r="B1426" t="n">
        <v>32</v>
      </c>
      <c r="C1426" t="n">
        <v>64</v>
      </c>
      <c r="D1426" t="n">
        <v>100000000</v>
      </c>
      <c r="E1426" t="n">
        <v>35</v>
      </c>
      <c r="F1426" t="n">
        <v>49.31678771972656</v>
      </c>
      <c r="G1426" t="n">
        <v>28.21311950683594</v>
      </c>
    </row>
    <row r="1427">
      <c r="A1427" s="71" t="n">
        <v>1425</v>
      </c>
      <c r="B1427" t="n">
        <v>32</v>
      </c>
      <c r="C1427" t="n">
        <v>64</v>
      </c>
      <c r="D1427" t="n">
        <v>1000000000</v>
      </c>
      <c r="E1427" t="n">
        <v>0</v>
      </c>
      <c r="F1427" t="n">
        <v>0</v>
      </c>
      <c r="G1427" t="n">
        <v>0</v>
      </c>
    </row>
    <row r="1428">
      <c r="A1428" s="71" t="n">
        <v>1426</v>
      </c>
      <c r="B1428" t="n">
        <v>32</v>
      </c>
      <c r="C1428" t="n">
        <v>64</v>
      </c>
      <c r="D1428" t="n">
        <v>1000000000</v>
      </c>
      <c r="E1428" t="n">
        <v>2.5</v>
      </c>
      <c r="F1428" t="n">
        <v>0</v>
      </c>
      <c r="G1428" t="n">
        <v>0</v>
      </c>
    </row>
    <row r="1429">
      <c r="A1429" s="71" t="n">
        <v>1427</v>
      </c>
      <c r="B1429" t="n">
        <v>32</v>
      </c>
      <c r="C1429" t="n">
        <v>64</v>
      </c>
      <c r="D1429" t="n">
        <v>1000000000</v>
      </c>
      <c r="E1429" t="n">
        <v>5</v>
      </c>
      <c r="F1429" t="n">
        <v>0</v>
      </c>
      <c r="G1429" t="n">
        <v>0</v>
      </c>
    </row>
    <row r="1430">
      <c r="A1430" s="71" t="n">
        <v>1428</v>
      </c>
      <c r="B1430" t="n">
        <v>32</v>
      </c>
      <c r="C1430" t="n">
        <v>64</v>
      </c>
      <c r="D1430" t="n">
        <v>1000000000</v>
      </c>
      <c r="E1430" t="n">
        <v>7.5</v>
      </c>
      <c r="F1430" t="n">
        <v>0</v>
      </c>
      <c r="G1430" t="n">
        <v>0</v>
      </c>
    </row>
    <row r="1431">
      <c r="A1431" s="71" t="n">
        <v>1429</v>
      </c>
      <c r="B1431" t="n">
        <v>32</v>
      </c>
      <c r="C1431" t="n">
        <v>64</v>
      </c>
      <c r="D1431" t="n">
        <v>1000000000</v>
      </c>
      <c r="E1431" t="n">
        <v>10</v>
      </c>
      <c r="F1431" t="n">
        <v>0</v>
      </c>
      <c r="G1431" t="n">
        <v>0</v>
      </c>
    </row>
    <row r="1432">
      <c r="A1432" s="71" t="n">
        <v>1430</v>
      </c>
      <c r="B1432" t="n">
        <v>32</v>
      </c>
      <c r="C1432" t="n">
        <v>64</v>
      </c>
      <c r="D1432" t="n">
        <v>1000000000</v>
      </c>
      <c r="E1432" t="n">
        <v>12.5</v>
      </c>
      <c r="F1432" t="n">
        <v>0</v>
      </c>
      <c r="G1432" t="n">
        <v>0</v>
      </c>
    </row>
    <row r="1433">
      <c r="A1433" s="71" t="n">
        <v>1431</v>
      </c>
      <c r="B1433" t="n">
        <v>32</v>
      </c>
      <c r="C1433" t="n">
        <v>64</v>
      </c>
      <c r="D1433" t="n">
        <v>1000000000</v>
      </c>
      <c r="E1433" t="n">
        <v>15</v>
      </c>
      <c r="F1433" t="n">
        <v>0.03681182861328125</v>
      </c>
      <c r="G1433" t="n">
        <v>0</v>
      </c>
    </row>
    <row r="1434">
      <c r="A1434" s="71" t="n">
        <v>1432</v>
      </c>
      <c r="B1434" t="n">
        <v>32</v>
      </c>
      <c r="C1434" t="n">
        <v>64</v>
      </c>
      <c r="D1434" t="n">
        <v>1000000000</v>
      </c>
      <c r="E1434" t="n">
        <v>17.5</v>
      </c>
      <c r="F1434" t="n">
        <v>4.1595458984375</v>
      </c>
      <c r="G1434" t="n">
        <v>0</v>
      </c>
    </row>
    <row r="1435">
      <c r="A1435" s="71" t="n">
        <v>1433</v>
      </c>
      <c r="B1435" t="n">
        <v>32</v>
      </c>
      <c r="C1435" t="n">
        <v>64</v>
      </c>
      <c r="D1435" t="n">
        <v>1000000000</v>
      </c>
      <c r="E1435" t="n">
        <v>20</v>
      </c>
      <c r="F1435" t="n">
        <v>9.229850769042969</v>
      </c>
      <c r="G1435" t="n">
        <v>0</v>
      </c>
    </row>
    <row r="1436">
      <c r="A1436" s="71" t="n">
        <v>1434</v>
      </c>
      <c r="B1436" t="n">
        <v>32</v>
      </c>
      <c r="C1436" t="n">
        <v>64</v>
      </c>
      <c r="D1436" t="n">
        <v>1000000000</v>
      </c>
      <c r="E1436" t="n">
        <v>22.5</v>
      </c>
      <c r="F1436" t="n">
        <v>18.35918426513672</v>
      </c>
      <c r="G1436" t="n">
        <v>0.1537322998046875</v>
      </c>
    </row>
    <row r="1437">
      <c r="A1437" s="71" t="n">
        <v>1435</v>
      </c>
      <c r="B1437" t="n">
        <v>32</v>
      </c>
      <c r="C1437" t="n">
        <v>64</v>
      </c>
      <c r="D1437" t="n">
        <v>1000000000</v>
      </c>
      <c r="E1437" t="n">
        <v>25</v>
      </c>
      <c r="F1437" t="n">
        <v>34.01927947998047</v>
      </c>
      <c r="G1437" t="n">
        <v>0.7040023803710938</v>
      </c>
    </row>
    <row r="1438">
      <c r="A1438" s="71" t="n">
        <v>1436</v>
      </c>
      <c r="B1438" t="n">
        <v>32</v>
      </c>
      <c r="C1438" t="n">
        <v>64</v>
      </c>
      <c r="D1438" t="n">
        <v>1000000000</v>
      </c>
      <c r="E1438" t="n">
        <v>27.5</v>
      </c>
      <c r="F1438" t="n">
        <v>44.21176910400391</v>
      </c>
      <c r="G1438" t="n">
        <v>2.177619934082031</v>
      </c>
    </row>
    <row r="1439">
      <c r="A1439" s="71" t="n">
        <v>1437</v>
      </c>
      <c r="B1439" t="n">
        <v>32</v>
      </c>
      <c r="C1439" t="n">
        <v>64</v>
      </c>
      <c r="D1439" t="n">
        <v>1000000000</v>
      </c>
      <c r="E1439" t="n">
        <v>30</v>
      </c>
      <c r="F1439" t="n">
        <v>52.54688262939453</v>
      </c>
      <c r="G1439" t="n">
        <v>3.091049194335938</v>
      </c>
    </row>
    <row r="1440">
      <c r="A1440" s="71" t="n">
        <v>1438</v>
      </c>
      <c r="B1440" t="n">
        <v>32</v>
      </c>
      <c r="C1440" t="n">
        <v>64</v>
      </c>
      <c r="D1440" t="n">
        <v>1000000000</v>
      </c>
      <c r="E1440" t="n">
        <v>32.5</v>
      </c>
      <c r="F1440" t="n">
        <v>50.23746490478516</v>
      </c>
      <c r="G1440" t="n">
        <v>4.01763916015625</v>
      </c>
    </row>
    <row r="1441">
      <c r="A1441" s="71" t="n">
        <v>1439</v>
      </c>
      <c r="B1441" t="n">
        <v>32</v>
      </c>
      <c r="C1441" t="n">
        <v>64</v>
      </c>
      <c r="D1441" t="n">
        <v>1000000000</v>
      </c>
      <c r="E1441" t="n">
        <v>35</v>
      </c>
      <c r="F1441" t="n">
        <v>53.05767059326172</v>
      </c>
      <c r="G1441" t="n">
        <v>5.480575561523438</v>
      </c>
    </row>
    <row r="1442">
      <c r="A1442" s="71" t="n">
        <v>1440</v>
      </c>
      <c r="B1442" t="n">
        <v>32</v>
      </c>
      <c r="C1442" t="n">
        <v>64</v>
      </c>
      <c r="D1442" t="n">
        <v>10000000000</v>
      </c>
      <c r="E1442" t="n">
        <v>0</v>
      </c>
      <c r="F1442" t="n">
        <v>0</v>
      </c>
      <c r="G1442" t="n">
        <v>0</v>
      </c>
    </row>
    <row r="1443">
      <c r="A1443" s="71" t="n">
        <v>1441</v>
      </c>
      <c r="B1443" t="n">
        <v>32</v>
      </c>
      <c r="C1443" t="n">
        <v>64</v>
      </c>
      <c r="D1443" t="n">
        <v>10000000000</v>
      </c>
      <c r="E1443" t="n">
        <v>2.5</v>
      </c>
      <c r="F1443" t="n">
        <v>0</v>
      </c>
      <c r="G1443" t="n">
        <v>0</v>
      </c>
    </row>
    <row r="1444">
      <c r="A1444" s="71" t="n">
        <v>1442</v>
      </c>
      <c r="B1444" t="n">
        <v>32</v>
      </c>
      <c r="C1444" t="n">
        <v>64</v>
      </c>
      <c r="D1444" t="n">
        <v>10000000000</v>
      </c>
      <c r="E1444" t="n">
        <v>5</v>
      </c>
      <c r="F1444" t="n">
        <v>0</v>
      </c>
      <c r="G1444" t="n">
        <v>0</v>
      </c>
    </row>
    <row r="1445">
      <c r="A1445" s="71" t="n">
        <v>1443</v>
      </c>
      <c r="B1445" t="n">
        <v>32</v>
      </c>
      <c r="C1445" t="n">
        <v>64</v>
      </c>
      <c r="D1445" t="n">
        <v>10000000000</v>
      </c>
      <c r="E1445" t="n">
        <v>7.5</v>
      </c>
      <c r="F1445" t="n">
        <v>0</v>
      </c>
      <c r="G1445" t="n">
        <v>0</v>
      </c>
    </row>
    <row r="1446">
      <c r="A1446" s="71" t="n">
        <v>1444</v>
      </c>
      <c r="B1446" t="n">
        <v>32</v>
      </c>
      <c r="C1446" t="n">
        <v>64</v>
      </c>
      <c r="D1446" t="n">
        <v>10000000000</v>
      </c>
      <c r="E1446" t="n">
        <v>10</v>
      </c>
      <c r="F1446" t="n">
        <v>0</v>
      </c>
      <c r="G1446" t="n">
        <v>0</v>
      </c>
    </row>
    <row r="1447">
      <c r="A1447" s="71" t="n">
        <v>1445</v>
      </c>
      <c r="B1447" t="n">
        <v>32</v>
      </c>
      <c r="C1447" t="n">
        <v>64</v>
      </c>
      <c r="D1447" t="n">
        <v>10000000000</v>
      </c>
      <c r="E1447" t="n">
        <v>12.5</v>
      </c>
      <c r="F1447" t="n">
        <v>0</v>
      </c>
      <c r="G1447" t="n">
        <v>0</v>
      </c>
    </row>
    <row r="1448">
      <c r="A1448" s="71" t="n">
        <v>1446</v>
      </c>
      <c r="B1448" t="n">
        <v>32</v>
      </c>
      <c r="C1448" t="n">
        <v>64</v>
      </c>
      <c r="D1448" t="n">
        <v>10000000000</v>
      </c>
      <c r="E1448" t="n">
        <v>15</v>
      </c>
      <c r="F1448" t="n">
        <v>0</v>
      </c>
      <c r="G1448" t="n">
        <v>0</v>
      </c>
    </row>
    <row r="1449">
      <c r="A1449" s="71" t="n">
        <v>1447</v>
      </c>
      <c r="B1449" t="n">
        <v>32</v>
      </c>
      <c r="C1449" t="n">
        <v>64</v>
      </c>
      <c r="D1449" t="n">
        <v>10000000000</v>
      </c>
      <c r="E1449" t="n">
        <v>17.5</v>
      </c>
      <c r="F1449" t="n">
        <v>2.155303955078125</v>
      </c>
      <c r="G1449" t="n">
        <v>0</v>
      </c>
    </row>
    <row r="1450">
      <c r="A1450" s="71" t="n">
        <v>1448</v>
      </c>
      <c r="B1450" t="n">
        <v>32</v>
      </c>
      <c r="C1450" t="n">
        <v>64</v>
      </c>
      <c r="D1450" t="n">
        <v>10000000000</v>
      </c>
      <c r="E1450" t="n">
        <v>20</v>
      </c>
      <c r="F1450" t="n">
        <v>1.465034484863281</v>
      </c>
      <c r="G1450" t="n">
        <v>0</v>
      </c>
    </row>
    <row r="1451">
      <c r="A1451" s="71" t="n">
        <v>1449</v>
      </c>
      <c r="B1451" t="n">
        <v>32</v>
      </c>
      <c r="C1451" t="n">
        <v>64</v>
      </c>
      <c r="D1451" t="n">
        <v>10000000000</v>
      </c>
      <c r="E1451" t="n">
        <v>22.5</v>
      </c>
      <c r="F1451" t="n">
        <v>32.855224609375</v>
      </c>
      <c r="G1451" t="n">
        <v>0.3980636596679688</v>
      </c>
    </row>
    <row r="1452">
      <c r="A1452" s="71" t="n">
        <v>1450</v>
      </c>
      <c r="B1452" t="n">
        <v>32</v>
      </c>
      <c r="C1452" t="n">
        <v>64</v>
      </c>
      <c r="D1452" t="n">
        <v>10000000000</v>
      </c>
      <c r="E1452" t="n">
        <v>25</v>
      </c>
      <c r="F1452" t="n">
        <v>33.44802856445312</v>
      </c>
      <c r="G1452" t="n">
        <v>0.4587173461914062</v>
      </c>
    </row>
    <row r="1453">
      <c r="A1453" s="71" t="n">
        <v>1451</v>
      </c>
      <c r="B1453" t="n">
        <v>32</v>
      </c>
      <c r="C1453" t="n">
        <v>64</v>
      </c>
      <c r="D1453" t="n">
        <v>10000000000</v>
      </c>
      <c r="E1453" t="n">
        <v>27.5</v>
      </c>
      <c r="F1453" t="n">
        <v>48.32172393798828</v>
      </c>
      <c r="G1453" t="n">
        <v>0.6563186645507812</v>
      </c>
    </row>
    <row r="1454">
      <c r="A1454" s="71" t="n">
        <v>1452</v>
      </c>
      <c r="B1454" t="n">
        <v>32</v>
      </c>
      <c r="C1454" t="n">
        <v>64</v>
      </c>
      <c r="D1454" t="n">
        <v>10000000000</v>
      </c>
      <c r="E1454" t="n">
        <v>30</v>
      </c>
      <c r="F1454" t="n">
        <v>49.36275482177734</v>
      </c>
      <c r="G1454" t="n">
        <v>0.5720138549804688</v>
      </c>
    </row>
    <row r="1455">
      <c r="A1455" s="71" t="n">
        <v>1453</v>
      </c>
      <c r="B1455" t="n">
        <v>32</v>
      </c>
      <c r="C1455" t="n">
        <v>64</v>
      </c>
      <c r="D1455" t="n">
        <v>10000000000</v>
      </c>
      <c r="E1455" t="n">
        <v>32.5</v>
      </c>
      <c r="F1455" t="n">
        <v>48.22769165039062</v>
      </c>
      <c r="G1455" t="n">
        <v>0.8686065673828125</v>
      </c>
    </row>
    <row r="1456">
      <c r="A1456" s="71" t="n">
        <v>1454</v>
      </c>
      <c r="B1456" t="n">
        <v>32</v>
      </c>
      <c r="C1456" t="n">
        <v>64</v>
      </c>
      <c r="D1456" t="n">
        <v>10000000000</v>
      </c>
      <c r="E1456" t="n">
        <v>35</v>
      </c>
      <c r="F1456" t="n">
        <v>43.79367828369141</v>
      </c>
      <c r="G1456" t="n">
        <v>0.601959228515625</v>
      </c>
    </row>
    <row r="1457">
      <c r="A1457" s="71" t="n">
        <v>1455</v>
      </c>
      <c r="B1457" t="n">
        <v>32</v>
      </c>
      <c r="C1457" t="n">
        <v>64</v>
      </c>
      <c r="D1457" t="n">
        <v>30000000000</v>
      </c>
      <c r="E1457" t="n">
        <v>0</v>
      </c>
      <c r="F1457" t="n">
        <v>0</v>
      </c>
      <c r="G1457" t="n">
        <v>0</v>
      </c>
    </row>
    <row r="1458">
      <c r="A1458" s="71" t="n">
        <v>1456</v>
      </c>
      <c r="B1458" t="n">
        <v>32</v>
      </c>
      <c r="C1458" t="n">
        <v>64</v>
      </c>
      <c r="D1458" t="n">
        <v>30000000000</v>
      </c>
      <c r="E1458" t="n">
        <v>2.5</v>
      </c>
      <c r="F1458" t="n">
        <v>0</v>
      </c>
      <c r="G1458" t="n">
        <v>0</v>
      </c>
    </row>
    <row r="1459">
      <c r="A1459" s="71" t="n">
        <v>1457</v>
      </c>
      <c r="B1459" t="n">
        <v>32</v>
      </c>
      <c r="C1459" t="n">
        <v>64</v>
      </c>
      <c r="D1459" t="n">
        <v>30000000000</v>
      </c>
      <c r="E1459" t="n">
        <v>5</v>
      </c>
      <c r="F1459" t="n">
        <v>0</v>
      </c>
      <c r="G1459" t="n">
        <v>0</v>
      </c>
    </row>
    <row r="1460">
      <c r="A1460" s="71" t="n">
        <v>1458</v>
      </c>
      <c r="B1460" t="n">
        <v>32</v>
      </c>
      <c r="C1460" t="n">
        <v>64</v>
      </c>
      <c r="D1460" t="n">
        <v>30000000000</v>
      </c>
      <c r="E1460" t="n">
        <v>7.5</v>
      </c>
      <c r="F1460" t="n">
        <v>0</v>
      </c>
      <c r="G1460" t="n">
        <v>0</v>
      </c>
    </row>
    <row r="1461">
      <c r="A1461" s="71" t="n">
        <v>1459</v>
      </c>
      <c r="B1461" t="n">
        <v>32</v>
      </c>
      <c r="C1461" t="n">
        <v>64</v>
      </c>
      <c r="D1461" t="n">
        <v>30000000000</v>
      </c>
      <c r="E1461" t="n">
        <v>10</v>
      </c>
      <c r="F1461" t="n">
        <v>0</v>
      </c>
      <c r="G1461" t="n">
        <v>0</v>
      </c>
    </row>
    <row r="1462">
      <c r="A1462" s="71" t="n">
        <v>1460</v>
      </c>
      <c r="B1462" t="n">
        <v>32</v>
      </c>
      <c r="C1462" t="n">
        <v>64</v>
      </c>
      <c r="D1462" t="n">
        <v>30000000000</v>
      </c>
      <c r="E1462" t="n">
        <v>12.5</v>
      </c>
      <c r="F1462" t="n">
        <v>0</v>
      </c>
      <c r="G1462" t="n">
        <v>0</v>
      </c>
    </row>
    <row r="1463">
      <c r="A1463" s="71" t="n">
        <v>1461</v>
      </c>
      <c r="B1463" t="n">
        <v>32</v>
      </c>
      <c r="C1463" t="n">
        <v>64</v>
      </c>
      <c r="D1463" t="n">
        <v>30000000000</v>
      </c>
      <c r="E1463" t="n">
        <v>15</v>
      </c>
      <c r="F1463" t="n">
        <v>0</v>
      </c>
      <c r="G1463" t="n">
        <v>0</v>
      </c>
    </row>
    <row r="1464">
      <c r="A1464" s="71" t="n">
        <v>1462</v>
      </c>
      <c r="B1464" t="n">
        <v>32</v>
      </c>
      <c r="C1464" t="n">
        <v>64</v>
      </c>
      <c r="D1464" t="n">
        <v>30000000000</v>
      </c>
      <c r="E1464" t="n">
        <v>17.5</v>
      </c>
      <c r="F1464" t="n">
        <v>0</v>
      </c>
      <c r="G1464" t="n">
        <v>0</v>
      </c>
    </row>
    <row r="1465">
      <c r="A1465" s="71" t="n">
        <v>1463</v>
      </c>
      <c r="B1465" t="n">
        <v>32</v>
      </c>
      <c r="C1465" t="n">
        <v>64</v>
      </c>
      <c r="D1465" t="n">
        <v>30000000000</v>
      </c>
      <c r="E1465" t="n">
        <v>20</v>
      </c>
      <c r="F1465" t="n">
        <v>1.642417907714844</v>
      </c>
      <c r="G1465" t="n">
        <v>0</v>
      </c>
    </row>
    <row r="1466">
      <c r="A1466" s="71" t="n">
        <v>1464</v>
      </c>
      <c r="B1466" t="n">
        <v>32</v>
      </c>
      <c r="C1466" t="n">
        <v>64</v>
      </c>
      <c r="D1466" t="n">
        <v>30000000000</v>
      </c>
      <c r="E1466" t="n">
        <v>22.5</v>
      </c>
      <c r="F1466" t="n">
        <v>0</v>
      </c>
      <c r="G1466" t="n">
        <v>0</v>
      </c>
    </row>
    <row r="1467">
      <c r="A1467" s="71" t="n">
        <v>1465</v>
      </c>
      <c r="B1467" t="n">
        <v>32</v>
      </c>
      <c r="C1467" t="n">
        <v>64</v>
      </c>
      <c r="D1467" t="n">
        <v>30000000000</v>
      </c>
      <c r="E1467" t="n">
        <v>25</v>
      </c>
      <c r="F1467" t="n">
        <v>11.76013946533203</v>
      </c>
      <c r="G1467" t="n">
        <v>0.138092041015625</v>
      </c>
    </row>
    <row r="1468">
      <c r="A1468" s="71" t="n">
        <v>1466</v>
      </c>
      <c r="B1468" t="n">
        <v>32</v>
      </c>
      <c r="C1468" t="n">
        <v>64</v>
      </c>
      <c r="D1468" t="n">
        <v>30000000000</v>
      </c>
      <c r="E1468" t="n">
        <v>27.5</v>
      </c>
      <c r="F1468" t="n">
        <v>33.65726470947266</v>
      </c>
      <c r="G1468" t="n">
        <v>0.2010345458984375</v>
      </c>
    </row>
    <row r="1469">
      <c r="A1469" s="71" t="n">
        <v>1467</v>
      </c>
      <c r="B1469" t="n">
        <v>32</v>
      </c>
      <c r="C1469" t="n">
        <v>64</v>
      </c>
      <c r="D1469" t="n">
        <v>30000000000</v>
      </c>
      <c r="E1469" t="n">
        <v>30</v>
      </c>
      <c r="F1469" t="n">
        <v>40.63224792480469</v>
      </c>
      <c r="G1469" t="n">
        <v>0.3625869750976562</v>
      </c>
    </row>
    <row r="1470">
      <c r="A1470" s="71" t="n">
        <v>1468</v>
      </c>
      <c r="B1470" t="n">
        <v>32</v>
      </c>
      <c r="C1470" t="n">
        <v>64</v>
      </c>
      <c r="D1470" t="n">
        <v>30000000000</v>
      </c>
      <c r="E1470" t="n">
        <v>32.5</v>
      </c>
      <c r="F1470" t="n">
        <v>61.92665100097656</v>
      </c>
      <c r="G1470" t="n">
        <v>0.5695343017578125</v>
      </c>
    </row>
    <row r="1471">
      <c r="A1471" s="71" t="n">
        <v>1469</v>
      </c>
      <c r="B1471" t="n">
        <v>32</v>
      </c>
      <c r="C1471" t="n">
        <v>64</v>
      </c>
      <c r="D1471" t="n">
        <v>30000000000</v>
      </c>
      <c r="E1471" t="n">
        <v>35</v>
      </c>
      <c r="F1471" t="n">
        <v>55.66940307617188</v>
      </c>
      <c r="G1471" t="n">
        <v>0.571441650390625</v>
      </c>
    </row>
    <row r="1472">
      <c r="A1472" s="71" t="n">
        <v>1470</v>
      </c>
      <c r="B1472" t="n">
        <v>32</v>
      </c>
      <c r="C1472" t="n">
        <v>128</v>
      </c>
      <c r="D1472" t="n">
        <v>1000000</v>
      </c>
      <c r="E1472" t="n">
        <v>0</v>
      </c>
      <c r="F1472" t="n">
        <v>0</v>
      </c>
      <c r="G1472" t="n">
        <v>0</v>
      </c>
    </row>
    <row r="1473">
      <c r="A1473" s="71" t="n">
        <v>1471</v>
      </c>
      <c r="B1473" t="n">
        <v>32</v>
      </c>
      <c r="C1473" t="n">
        <v>128</v>
      </c>
      <c r="D1473" t="n">
        <v>1000000</v>
      </c>
      <c r="E1473" t="n">
        <v>2.5</v>
      </c>
      <c r="F1473" t="n">
        <v>0</v>
      </c>
      <c r="G1473" t="n">
        <v>0</v>
      </c>
    </row>
    <row r="1474">
      <c r="A1474" s="71" t="n">
        <v>1472</v>
      </c>
      <c r="B1474" t="n">
        <v>32</v>
      </c>
      <c r="C1474" t="n">
        <v>128</v>
      </c>
      <c r="D1474" t="n">
        <v>1000000</v>
      </c>
      <c r="E1474" t="n">
        <v>5</v>
      </c>
      <c r="F1474" t="n">
        <v>0</v>
      </c>
      <c r="G1474" t="n">
        <v>0</v>
      </c>
    </row>
    <row r="1475">
      <c r="A1475" s="71" t="n">
        <v>1473</v>
      </c>
      <c r="B1475" t="n">
        <v>32</v>
      </c>
      <c r="C1475" t="n">
        <v>128</v>
      </c>
      <c r="D1475" t="n">
        <v>1000000</v>
      </c>
      <c r="E1475" t="n">
        <v>7.5</v>
      </c>
      <c r="F1475" t="n">
        <v>0</v>
      </c>
      <c r="G1475" t="n">
        <v>0</v>
      </c>
    </row>
    <row r="1476">
      <c r="A1476" s="71" t="n">
        <v>1474</v>
      </c>
      <c r="B1476" t="n">
        <v>32</v>
      </c>
      <c r="C1476" t="n">
        <v>128</v>
      </c>
      <c r="D1476" t="n">
        <v>1000000</v>
      </c>
      <c r="E1476" t="n">
        <v>10</v>
      </c>
      <c r="F1476" t="n">
        <v>0</v>
      </c>
      <c r="G1476" t="n">
        <v>0.0034332275390625</v>
      </c>
    </row>
    <row r="1477">
      <c r="A1477" s="71" t="n">
        <v>1475</v>
      </c>
      <c r="B1477" t="n">
        <v>32</v>
      </c>
      <c r="C1477" t="n">
        <v>128</v>
      </c>
      <c r="D1477" t="n">
        <v>1000000</v>
      </c>
      <c r="E1477" t="n">
        <v>12.5</v>
      </c>
      <c r="F1477" t="n">
        <v>0.01010894775390625</v>
      </c>
      <c r="G1477" t="n">
        <v>0.05588531494140625</v>
      </c>
    </row>
    <row r="1478">
      <c r="A1478" s="71" t="n">
        <v>1476</v>
      </c>
      <c r="B1478" t="n">
        <v>32</v>
      </c>
      <c r="C1478" t="n">
        <v>128</v>
      </c>
      <c r="D1478" t="n">
        <v>1000000</v>
      </c>
      <c r="E1478" t="n">
        <v>15</v>
      </c>
      <c r="F1478" t="n">
        <v>0.3635406494140625</v>
      </c>
      <c r="G1478" t="n">
        <v>1.008033752441406</v>
      </c>
    </row>
    <row r="1479">
      <c r="A1479" s="71" t="n">
        <v>1477</v>
      </c>
      <c r="B1479" t="n">
        <v>32</v>
      </c>
      <c r="C1479" t="n">
        <v>128</v>
      </c>
      <c r="D1479" t="n">
        <v>1000000</v>
      </c>
      <c r="E1479" t="n">
        <v>17.5</v>
      </c>
      <c r="F1479" t="n">
        <v>2.797126770019531</v>
      </c>
      <c r="G1479" t="n">
        <v>5.152320861816406</v>
      </c>
    </row>
    <row r="1480">
      <c r="A1480" s="71" t="n">
        <v>1478</v>
      </c>
      <c r="B1480" t="n">
        <v>32</v>
      </c>
      <c r="C1480" t="n">
        <v>128</v>
      </c>
      <c r="D1480" t="n">
        <v>1000000</v>
      </c>
      <c r="E1480" t="n">
        <v>20</v>
      </c>
      <c r="F1480" t="n">
        <v>10.09654998779297</v>
      </c>
      <c r="G1480" t="n">
        <v>14.32209014892578</v>
      </c>
    </row>
    <row r="1481">
      <c r="A1481" s="71" t="n">
        <v>1479</v>
      </c>
      <c r="B1481" t="n">
        <v>32</v>
      </c>
      <c r="C1481" t="n">
        <v>128</v>
      </c>
      <c r="D1481" t="n">
        <v>1000000</v>
      </c>
      <c r="E1481" t="n">
        <v>22.5</v>
      </c>
      <c r="F1481" t="n">
        <v>21.55361175537109</v>
      </c>
      <c r="G1481" t="n">
        <v>25.55332183837891</v>
      </c>
    </row>
    <row r="1482">
      <c r="A1482" s="71" t="n">
        <v>1480</v>
      </c>
      <c r="B1482" t="n">
        <v>32</v>
      </c>
      <c r="C1482" t="n">
        <v>128</v>
      </c>
      <c r="D1482" t="n">
        <v>1000000</v>
      </c>
      <c r="E1482" t="n">
        <v>25</v>
      </c>
      <c r="F1482" t="n">
        <v>35.03074645996094</v>
      </c>
      <c r="G1482" t="n">
        <v>36.88220977783203</v>
      </c>
    </row>
    <row r="1483">
      <c r="A1483" s="71" t="n">
        <v>1481</v>
      </c>
      <c r="B1483" t="n">
        <v>32</v>
      </c>
      <c r="C1483" t="n">
        <v>128</v>
      </c>
      <c r="D1483" t="n">
        <v>1000000</v>
      </c>
      <c r="E1483" t="n">
        <v>27.5</v>
      </c>
      <c r="F1483" t="n">
        <v>45.17917633056641</v>
      </c>
      <c r="G1483" t="n">
        <v>45.61138153076172</v>
      </c>
    </row>
    <row r="1484">
      <c r="A1484" s="71" t="n">
        <v>1482</v>
      </c>
      <c r="B1484" t="n">
        <v>32</v>
      </c>
      <c r="C1484" t="n">
        <v>128</v>
      </c>
      <c r="D1484" t="n">
        <v>1000000</v>
      </c>
      <c r="E1484" t="n">
        <v>30</v>
      </c>
      <c r="F1484" t="n">
        <v>49.32575225830078</v>
      </c>
      <c r="G1484" t="n">
        <v>49.3255615234375</v>
      </c>
    </row>
    <row r="1485">
      <c r="A1485" s="71" t="n">
        <v>1483</v>
      </c>
      <c r="B1485" t="n">
        <v>32</v>
      </c>
      <c r="C1485" t="n">
        <v>128</v>
      </c>
      <c r="D1485" t="n">
        <v>1000000</v>
      </c>
      <c r="E1485" t="n">
        <v>32.5</v>
      </c>
      <c r="F1485" t="n">
        <v>50.04215240478516</v>
      </c>
      <c r="G1485" t="n">
        <v>50.05474090576172</v>
      </c>
    </row>
    <row r="1486">
      <c r="A1486" s="71" t="n">
        <v>1484</v>
      </c>
      <c r="B1486" t="n">
        <v>32</v>
      </c>
      <c r="C1486" t="n">
        <v>128</v>
      </c>
      <c r="D1486" t="n">
        <v>1000000</v>
      </c>
      <c r="E1486" t="n">
        <v>35</v>
      </c>
      <c r="F1486" t="n">
        <v>49.89395141601562</v>
      </c>
      <c r="G1486" t="n">
        <v>49.93400573730469</v>
      </c>
    </row>
    <row r="1487">
      <c r="A1487" s="71" t="n">
        <v>1485</v>
      </c>
      <c r="B1487" t="n">
        <v>32</v>
      </c>
      <c r="C1487" t="n">
        <v>128</v>
      </c>
      <c r="D1487" t="n">
        <v>15000000</v>
      </c>
      <c r="E1487" t="n">
        <v>0</v>
      </c>
      <c r="F1487" t="n">
        <v>0</v>
      </c>
      <c r="G1487" t="n">
        <v>0</v>
      </c>
    </row>
    <row r="1488">
      <c r="A1488" s="71" t="n">
        <v>1486</v>
      </c>
      <c r="B1488" t="n">
        <v>32</v>
      </c>
      <c r="C1488" t="n">
        <v>128</v>
      </c>
      <c r="D1488" t="n">
        <v>15000000</v>
      </c>
      <c r="E1488" t="n">
        <v>2.5</v>
      </c>
      <c r="F1488" t="n">
        <v>0</v>
      </c>
      <c r="G1488" t="n">
        <v>0</v>
      </c>
    </row>
    <row r="1489">
      <c r="A1489" s="71" t="n">
        <v>1487</v>
      </c>
      <c r="B1489" t="n">
        <v>32</v>
      </c>
      <c r="C1489" t="n">
        <v>128</v>
      </c>
      <c r="D1489" t="n">
        <v>15000000</v>
      </c>
      <c r="E1489" t="n">
        <v>5</v>
      </c>
      <c r="F1489" t="n">
        <v>0</v>
      </c>
      <c r="G1489" t="n">
        <v>0</v>
      </c>
    </row>
    <row r="1490">
      <c r="A1490" s="71" t="n">
        <v>1488</v>
      </c>
      <c r="B1490" t="n">
        <v>32</v>
      </c>
      <c r="C1490" t="n">
        <v>128</v>
      </c>
      <c r="D1490" t="n">
        <v>15000000</v>
      </c>
      <c r="E1490" t="n">
        <v>7.5</v>
      </c>
      <c r="F1490" t="n">
        <v>0</v>
      </c>
      <c r="G1490" t="n">
        <v>0</v>
      </c>
    </row>
    <row r="1491">
      <c r="A1491" s="71" t="n">
        <v>1489</v>
      </c>
      <c r="B1491" t="n">
        <v>32</v>
      </c>
      <c r="C1491" t="n">
        <v>128</v>
      </c>
      <c r="D1491" t="n">
        <v>15000000</v>
      </c>
      <c r="E1491" t="n">
        <v>10</v>
      </c>
      <c r="F1491" t="n">
        <v>0</v>
      </c>
      <c r="G1491" t="n">
        <v>0</v>
      </c>
    </row>
    <row r="1492">
      <c r="A1492" s="71" t="n">
        <v>1490</v>
      </c>
      <c r="B1492" t="n">
        <v>32</v>
      </c>
      <c r="C1492" t="n">
        <v>128</v>
      </c>
      <c r="D1492" t="n">
        <v>15000000</v>
      </c>
      <c r="E1492" t="n">
        <v>12.5</v>
      </c>
      <c r="F1492" t="n">
        <v>0.0118255615234375</v>
      </c>
      <c r="G1492" t="n">
        <v>0</v>
      </c>
    </row>
    <row r="1493">
      <c r="A1493" s="71" t="n">
        <v>1491</v>
      </c>
      <c r="B1493" t="n">
        <v>32</v>
      </c>
      <c r="C1493" t="n">
        <v>128</v>
      </c>
      <c r="D1493" t="n">
        <v>15000000</v>
      </c>
      <c r="E1493" t="n">
        <v>15</v>
      </c>
      <c r="F1493" t="n">
        <v>0.562286376953125</v>
      </c>
      <c r="G1493" t="n">
        <v>0.000762939453125</v>
      </c>
    </row>
    <row r="1494">
      <c r="A1494" s="71" t="n">
        <v>1492</v>
      </c>
      <c r="B1494" t="n">
        <v>32</v>
      </c>
      <c r="C1494" t="n">
        <v>128</v>
      </c>
      <c r="D1494" t="n">
        <v>15000000</v>
      </c>
      <c r="E1494" t="n">
        <v>17.5</v>
      </c>
      <c r="F1494" t="n">
        <v>3.21807861328125</v>
      </c>
      <c r="G1494" t="n">
        <v>0.00476837158203125</v>
      </c>
    </row>
    <row r="1495">
      <c r="A1495" s="71" t="n">
        <v>1493</v>
      </c>
      <c r="B1495" t="n">
        <v>32</v>
      </c>
      <c r="C1495" t="n">
        <v>128</v>
      </c>
      <c r="D1495" t="n">
        <v>15000000</v>
      </c>
      <c r="E1495" t="n">
        <v>20</v>
      </c>
      <c r="F1495" t="n">
        <v>10.14633178710938</v>
      </c>
      <c r="G1495" t="n">
        <v>0.5178451538085938</v>
      </c>
    </row>
    <row r="1496">
      <c r="A1496" s="71" t="n">
        <v>1494</v>
      </c>
      <c r="B1496" t="n">
        <v>32</v>
      </c>
      <c r="C1496" t="n">
        <v>128</v>
      </c>
      <c r="D1496" t="n">
        <v>15000000</v>
      </c>
      <c r="E1496" t="n">
        <v>22.5</v>
      </c>
      <c r="F1496" t="n">
        <v>22.56259918212891</v>
      </c>
      <c r="G1496" t="n">
        <v>4.214859008789062</v>
      </c>
    </row>
    <row r="1497">
      <c r="A1497" s="71" t="n">
        <v>1495</v>
      </c>
      <c r="B1497" t="n">
        <v>32</v>
      </c>
      <c r="C1497" t="n">
        <v>128</v>
      </c>
      <c r="D1497" t="n">
        <v>15000000</v>
      </c>
      <c r="E1497" t="n">
        <v>25</v>
      </c>
      <c r="F1497" t="n">
        <v>34.32483673095703</v>
      </c>
      <c r="G1497" t="n">
        <v>14.41287994384766</v>
      </c>
    </row>
    <row r="1498">
      <c r="A1498" s="71" t="n">
        <v>1496</v>
      </c>
      <c r="B1498" t="n">
        <v>32</v>
      </c>
      <c r="C1498" t="n">
        <v>128</v>
      </c>
      <c r="D1498" t="n">
        <v>15000000</v>
      </c>
      <c r="E1498" t="n">
        <v>27.5</v>
      </c>
      <c r="F1498" t="n">
        <v>45.25890350341797</v>
      </c>
      <c r="G1498" t="n">
        <v>29.52766418457031</v>
      </c>
    </row>
    <row r="1499">
      <c r="A1499" s="71" t="n">
        <v>1497</v>
      </c>
      <c r="B1499" t="n">
        <v>32</v>
      </c>
      <c r="C1499" t="n">
        <v>128</v>
      </c>
      <c r="D1499" t="n">
        <v>15000000</v>
      </c>
      <c r="E1499" t="n">
        <v>30</v>
      </c>
      <c r="F1499" t="n">
        <v>48.96488189697266</v>
      </c>
      <c r="G1499" t="n">
        <v>40.76900482177734</v>
      </c>
    </row>
    <row r="1500">
      <c r="A1500" s="71" t="n">
        <v>1498</v>
      </c>
      <c r="B1500" t="n">
        <v>32</v>
      </c>
      <c r="C1500" t="n">
        <v>128</v>
      </c>
      <c r="D1500" t="n">
        <v>15000000</v>
      </c>
      <c r="E1500" t="n">
        <v>32.5</v>
      </c>
      <c r="F1500" t="n">
        <v>50.36201477050781</v>
      </c>
      <c r="G1500" t="n">
        <v>47.24292755126953</v>
      </c>
    </row>
    <row r="1501">
      <c r="A1501" s="71" t="n">
        <v>1499</v>
      </c>
      <c r="B1501" t="n">
        <v>32</v>
      </c>
      <c r="C1501" t="n">
        <v>128</v>
      </c>
      <c r="D1501" t="n">
        <v>15000000</v>
      </c>
      <c r="E1501" t="n">
        <v>35</v>
      </c>
      <c r="F1501" t="n">
        <v>50.36697387695312</v>
      </c>
      <c r="G1501" t="n">
        <v>49.41844940185547</v>
      </c>
    </row>
    <row r="1502">
      <c r="A1502" s="71" t="n">
        <v>1500</v>
      </c>
      <c r="B1502" t="n">
        <v>32</v>
      </c>
      <c r="C1502" t="n">
        <v>128</v>
      </c>
      <c r="D1502" t="n">
        <v>30000000</v>
      </c>
      <c r="E1502" t="n">
        <v>0</v>
      </c>
      <c r="F1502" t="n">
        <v>0</v>
      </c>
      <c r="G1502" t="n">
        <v>0</v>
      </c>
    </row>
    <row r="1503">
      <c r="A1503" s="71" t="n">
        <v>1501</v>
      </c>
      <c r="B1503" t="n">
        <v>32</v>
      </c>
      <c r="C1503" t="n">
        <v>128</v>
      </c>
      <c r="D1503" t="n">
        <v>30000000</v>
      </c>
      <c r="E1503" t="n">
        <v>2.5</v>
      </c>
      <c r="F1503" t="n">
        <v>0</v>
      </c>
      <c r="G1503" t="n">
        <v>0</v>
      </c>
    </row>
    <row r="1504">
      <c r="A1504" s="71" t="n">
        <v>1502</v>
      </c>
      <c r="B1504" t="n">
        <v>32</v>
      </c>
      <c r="C1504" t="n">
        <v>128</v>
      </c>
      <c r="D1504" t="n">
        <v>30000000</v>
      </c>
      <c r="E1504" t="n">
        <v>5</v>
      </c>
      <c r="F1504" t="n">
        <v>0</v>
      </c>
      <c r="G1504" t="n">
        <v>0</v>
      </c>
    </row>
    <row r="1505">
      <c r="A1505" s="71" t="n">
        <v>1503</v>
      </c>
      <c r="B1505" t="n">
        <v>32</v>
      </c>
      <c r="C1505" t="n">
        <v>128</v>
      </c>
      <c r="D1505" t="n">
        <v>30000000</v>
      </c>
      <c r="E1505" t="n">
        <v>7.5</v>
      </c>
      <c r="F1505" t="n">
        <v>0</v>
      </c>
      <c r="G1505" t="n">
        <v>0</v>
      </c>
    </row>
    <row r="1506">
      <c r="A1506" s="71" t="n">
        <v>1504</v>
      </c>
      <c r="B1506" t="n">
        <v>32</v>
      </c>
      <c r="C1506" t="n">
        <v>128</v>
      </c>
      <c r="D1506" t="n">
        <v>30000000</v>
      </c>
      <c r="E1506" t="n">
        <v>10</v>
      </c>
      <c r="F1506" t="n">
        <v>0</v>
      </c>
      <c r="G1506" t="n">
        <v>0</v>
      </c>
    </row>
    <row r="1507">
      <c r="A1507" s="71" t="n">
        <v>1505</v>
      </c>
      <c r="B1507" t="n">
        <v>32</v>
      </c>
      <c r="C1507" t="n">
        <v>128</v>
      </c>
      <c r="D1507" t="n">
        <v>30000000</v>
      </c>
      <c r="E1507" t="n">
        <v>12.5</v>
      </c>
      <c r="F1507" t="n">
        <v>0.032806396484375</v>
      </c>
      <c r="G1507" t="n">
        <v>0</v>
      </c>
    </row>
    <row r="1508">
      <c r="A1508" s="71" t="n">
        <v>1506</v>
      </c>
      <c r="B1508" t="n">
        <v>32</v>
      </c>
      <c r="C1508" t="n">
        <v>128</v>
      </c>
      <c r="D1508" t="n">
        <v>30000000</v>
      </c>
      <c r="E1508" t="n">
        <v>15</v>
      </c>
      <c r="F1508" t="n">
        <v>0.2994537353515625</v>
      </c>
      <c r="G1508" t="n">
        <v>0</v>
      </c>
    </row>
    <row r="1509">
      <c r="A1509" s="71" t="n">
        <v>1507</v>
      </c>
      <c r="B1509" t="n">
        <v>32</v>
      </c>
      <c r="C1509" t="n">
        <v>128</v>
      </c>
      <c r="D1509" t="n">
        <v>30000000</v>
      </c>
      <c r="E1509" t="n">
        <v>17.5</v>
      </c>
      <c r="F1509" t="n">
        <v>3.006553649902344</v>
      </c>
      <c r="G1509" t="n">
        <v>0</v>
      </c>
    </row>
    <row r="1510">
      <c r="A1510" s="71" t="n">
        <v>1508</v>
      </c>
      <c r="B1510" t="n">
        <v>32</v>
      </c>
      <c r="C1510" t="n">
        <v>128</v>
      </c>
      <c r="D1510" t="n">
        <v>30000000</v>
      </c>
      <c r="E1510" t="n">
        <v>20</v>
      </c>
      <c r="F1510" t="n">
        <v>10.7452392578125</v>
      </c>
      <c r="G1510" t="n">
        <v>0.1308441162109375</v>
      </c>
    </row>
    <row r="1511">
      <c r="A1511" s="71" t="n">
        <v>1509</v>
      </c>
      <c r="B1511" t="n">
        <v>32</v>
      </c>
      <c r="C1511" t="n">
        <v>128</v>
      </c>
      <c r="D1511" t="n">
        <v>30000000</v>
      </c>
      <c r="E1511" t="n">
        <v>22.5</v>
      </c>
      <c r="F1511" t="n">
        <v>22.25742340087891</v>
      </c>
      <c r="G1511" t="n">
        <v>2.109718322753906</v>
      </c>
    </row>
    <row r="1512">
      <c r="A1512" s="71" t="n">
        <v>1510</v>
      </c>
      <c r="B1512" t="n">
        <v>32</v>
      </c>
      <c r="C1512" t="n">
        <v>128</v>
      </c>
      <c r="D1512" t="n">
        <v>30000000</v>
      </c>
      <c r="E1512" t="n">
        <v>25</v>
      </c>
      <c r="F1512" t="n">
        <v>35.31932830810547</v>
      </c>
      <c r="G1512" t="n">
        <v>9.014320373535156</v>
      </c>
    </row>
    <row r="1513">
      <c r="A1513" s="71" t="n">
        <v>1511</v>
      </c>
      <c r="B1513" t="n">
        <v>32</v>
      </c>
      <c r="C1513" t="n">
        <v>128</v>
      </c>
      <c r="D1513" t="n">
        <v>30000000</v>
      </c>
      <c r="E1513" t="n">
        <v>27.5</v>
      </c>
      <c r="F1513" t="n">
        <v>45.23563385009766</v>
      </c>
      <c r="G1513" t="n">
        <v>21.45118713378906</v>
      </c>
    </row>
    <row r="1514">
      <c r="A1514" s="71" t="n">
        <v>1512</v>
      </c>
      <c r="B1514" t="n">
        <v>32</v>
      </c>
      <c r="C1514" t="n">
        <v>128</v>
      </c>
      <c r="D1514" t="n">
        <v>30000000</v>
      </c>
      <c r="E1514" t="n">
        <v>30</v>
      </c>
      <c r="F1514" t="n">
        <v>49.05357360839844</v>
      </c>
      <c r="G1514" t="n">
        <v>33.54034423828125</v>
      </c>
    </row>
    <row r="1515">
      <c r="A1515" s="71" t="n">
        <v>1513</v>
      </c>
      <c r="B1515" t="n">
        <v>32</v>
      </c>
      <c r="C1515" t="n">
        <v>128</v>
      </c>
      <c r="D1515" t="n">
        <v>30000000</v>
      </c>
      <c r="E1515" t="n">
        <v>32.5</v>
      </c>
      <c r="F1515" t="n">
        <v>50.51364898681641</v>
      </c>
      <c r="G1515" t="n">
        <v>41.91265106201172</v>
      </c>
    </row>
    <row r="1516">
      <c r="A1516" s="71" t="n">
        <v>1514</v>
      </c>
      <c r="B1516" t="n">
        <v>32</v>
      </c>
      <c r="C1516" t="n">
        <v>128</v>
      </c>
      <c r="D1516" t="n">
        <v>30000000</v>
      </c>
      <c r="E1516" t="n">
        <v>35</v>
      </c>
      <c r="F1516" t="n">
        <v>49.76177215576172</v>
      </c>
      <c r="G1516" t="n">
        <v>46.82788848876953</v>
      </c>
    </row>
    <row r="1517">
      <c r="A1517" s="71" t="n">
        <v>1515</v>
      </c>
      <c r="B1517" t="n">
        <v>32</v>
      </c>
      <c r="C1517" t="n">
        <v>128</v>
      </c>
      <c r="D1517" t="n">
        <v>100000000</v>
      </c>
      <c r="E1517" t="n">
        <v>0</v>
      </c>
      <c r="F1517" t="n">
        <v>0</v>
      </c>
      <c r="G1517" t="n">
        <v>0</v>
      </c>
    </row>
    <row r="1518">
      <c r="A1518" s="71" t="n">
        <v>1516</v>
      </c>
      <c r="B1518" t="n">
        <v>32</v>
      </c>
      <c r="C1518" t="n">
        <v>128</v>
      </c>
      <c r="D1518" t="n">
        <v>100000000</v>
      </c>
      <c r="E1518" t="n">
        <v>2.5</v>
      </c>
      <c r="F1518" t="n">
        <v>0</v>
      </c>
      <c r="G1518" t="n">
        <v>0</v>
      </c>
    </row>
    <row r="1519">
      <c r="A1519" s="71" t="n">
        <v>1517</v>
      </c>
      <c r="B1519" t="n">
        <v>32</v>
      </c>
      <c r="C1519" t="n">
        <v>128</v>
      </c>
      <c r="D1519" t="n">
        <v>100000000</v>
      </c>
      <c r="E1519" t="n">
        <v>5</v>
      </c>
      <c r="F1519" t="n">
        <v>0</v>
      </c>
      <c r="G1519" t="n">
        <v>0</v>
      </c>
    </row>
    <row r="1520">
      <c r="A1520" s="71" t="n">
        <v>1518</v>
      </c>
      <c r="B1520" t="n">
        <v>32</v>
      </c>
      <c r="C1520" t="n">
        <v>128</v>
      </c>
      <c r="D1520" t="n">
        <v>100000000</v>
      </c>
      <c r="E1520" t="n">
        <v>7.5</v>
      </c>
      <c r="F1520" t="n">
        <v>0</v>
      </c>
      <c r="G1520" t="n">
        <v>0</v>
      </c>
    </row>
    <row r="1521">
      <c r="A1521" s="71" t="n">
        <v>1519</v>
      </c>
      <c r="B1521" t="n">
        <v>32</v>
      </c>
      <c r="C1521" t="n">
        <v>128</v>
      </c>
      <c r="D1521" t="n">
        <v>100000000</v>
      </c>
      <c r="E1521" t="n">
        <v>10</v>
      </c>
      <c r="F1521" t="n">
        <v>0</v>
      </c>
      <c r="G1521" t="n">
        <v>0</v>
      </c>
    </row>
    <row r="1522">
      <c r="A1522" s="71" t="n">
        <v>1520</v>
      </c>
      <c r="B1522" t="n">
        <v>32</v>
      </c>
      <c r="C1522" t="n">
        <v>128</v>
      </c>
      <c r="D1522" t="n">
        <v>100000000</v>
      </c>
      <c r="E1522" t="n">
        <v>12.5</v>
      </c>
      <c r="F1522" t="n">
        <v>0</v>
      </c>
      <c r="G1522" t="n">
        <v>0</v>
      </c>
    </row>
    <row r="1523">
      <c r="A1523" s="71" t="n">
        <v>1521</v>
      </c>
      <c r="B1523" t="n">
        <v>32</v>
      </c>
      <c r="C1523" t="n">
        <v>128</v>
      </c>
      <c r="D1523" t="n">
        <v>100000000</v>
      </c>
      <c r="E1523" t="n">
        <v>15</v>
      </c>
      <c r="F1523" t="n">
        <v>0.6580352783203125</v>
      </c>
      <c r="G1523" t="n">
        <v>0</v>
      </c>
    </row>
    <row r="1524">
      <c r="A1524" s="71" t="n">
        <v>1522</v>
      </c>
      <c r="B1524" t="n">
        <v>32</v>
      </c>
      <c r="C1524" t="n">
        <v>128</v>
      </c>
      <c r="D1524" t="n">
        <v>100000000</v>
      </c>
      <c r="E1524" t="n">
        <v>17.5</v>
      </c>
      <c r="F1524" t="n">
        <v>3.097343444824219</v>
      </c>
      <c r="G1524" t="n">
        <v>0</v>
      </c>
    </row>
    <row r="1525">
      <c r="A1525" s="71" t="n">
        <v>1523</v>
      </c>
      <c r="B1525" t="n">
        <v>32</v>
      </c>
      <c r="C1525" t="n">
        <v>128</v>
      </c>
      <c r="D1525" t="n">
        <v>100000000</v>
      </c>
      <c r="E1525" t="n">
        <v>20</v>
      </c>
      <c r="F1525" t="n">
        <v>11.33785247802734</v>
      </c>
      <c r="G1525" t="n">
        <v>0.1995086669921875</v>
      </c>
    </row>
    <row r="1526">
      <c r="A1526" s="71" t="n">
        <v>1524</v>
      </c>
      <c r="B1526" t="n">
        <v>32</v>
      </c>
      <c r="C1526" t="n">
        <v>128</v>
      </c>
      <c r="D1526" t="n">
        <v>100000000</v>
      </c>
      <c r="E1526" t="n">
        <v>22.5</v>
      </c>
      <c r="F1526" t="n">
        <v>23.99082183837891</v>
      </c>
      <c r="G1526" t="n">
        <v>1.093864440917969</v>
      </c>
    </row>
    <row r="1527">
      <c r="A1527" s="71" t="n">
        <v>1525</v>
      </c>
      <c r="B1527" t="n">
        <v>32</v>
      </c>
      <c r="C1527" t="n">
        <v>128</v>
      </c>
      <c r="D1527" t="n">
        <v>100000000</v>
      </c>
      <c r="E1527" t="n">
        <v>25</v>
      </c>
      <c r="F1527" t="n">
        <v>34.34257507324219</v>
      </c>
      <c r="G1527" t="n">
        <v>4.196739196777344</v>
      </c>
    </row>
    <row r="1528">
      <c r="A1528" s="71" t="n">
        <v>1526</v>
      </c>
      <c r="B1528" t="n">
        <v>32</v>
      </c>
      <c r="C1528" t="n">
        <v>128</v>
      </c>
      <c r="D1528" t="n">
        <v>100000000</v>
      </c>
      <c r="E1528" t="n">
        <v>27.5</v>
      </c>
      <c r="F1528" t="n">
        <v>45.43132781982422</v>
      </c>
      <c r="G1528" t="n">
        <v>9.335517883300781</v>
      </c>
    </row>
    <row r="1529">
      <c r="A1529" s="71" t="n">
        <v>1527</v>
      </c>
      <c r="B1529" t="n">
        <v>32</v>
      </c>
      <c r="C1529" t="n">
        <v>128</v>
      </c>
      <c r="D1529" t="n">
        <v>100000000</v>
      </c>
      <c r="E1529" t="n">
        <v>30</v>
      </c>
      <c r="F1529" t="n">
        <v>49.6002197265625</v>
      </c>
      <c r="G1529" t="n">
        <v>15.70091247558594</v>
      </c>
    </row>
    <row r="1530">
      <c r="A1530" s="71" t="n">
        <v>1528</v>
      </c>
      <c r="B1530" t="n">
        <v>32</v>
      </c>
      <c r="C1530" t="n">
        <v>128</v>
      </c>
      <c r="D1530" t="n">
        <v>100000000</v>
      </c>
      <c r="E1530" t="n">
        <v>32.5</v>
      </c>
      <c r="F1530" t="n">
        <v>50.41828155517578</v>
      </c>
      <c r="G1530" t="n">
        <v>24.52449798583984</v>
      </c>
    </row>
    <row r="1531">
      <c r="A1531" s="71" t="n">
        <v>1529</v>
      </c>
      <c r="B1531" t="n">
        <v>32</v>
      </c>
      <c r="C1531" t="n">
        <v>128</v>
      </c>
      <c r="D1531" t="n">
        <v>100000000</v>
      </c>
      <c r="E1531" t="n">
        <v>35</v>
      </c>
      <c r="F1531" t="n">
        <v>50.05950927734375</v>
      </c>
      <c r="G1531" t="n">
        <v>34.84840393066406</v>
      </c>
    </row>
    <row r="1532">
      <c r="A1532" s="71" t="n">
        <v>1530</v>
      </c>
      <c r="B1532" t="n">
        <v>32</v>
      </c>
      <c r="C1532" t="n">
        <v>128</v>
      </c>
      <c r="D1532" t="n">
        <v>1000000000</v>
      </c>
      <c r="E1532" t="n">
        <v>0</v>
      </c>
      <c r="F1532" t="n">
        <v>0</v>
      </c>
      <c r="G1532" t="n">
        <v>0</v>
      </c>
    </row>
    <row r="1533">
      <c r="A1533" s="71" t="n">
        <v>1531</v>
      </c>
      <c r="B1533" t="n">
        <v>32</v>
      </c>
      <c r="C1533" t="n">
        <v>128</v>
      </c>
      <c r="D1533" t="n">
        <v>1000000000</v>
      </c>
      <c r="E1533" t="n">
        <v>2.5</v>
      </c>
      <c r="F1533" t="n">
        <v>0</v>
      </c>
      <c r="G1533" t="n">
        <v>0</v>
      </c>
    </row>
    <row r="1534">
      <c r="A1534" s="71" t="n">
        <v>1532</v>
      </c>
      <c r="B1534" t="n">
        <v>32</v>
      </c>
      <c r="C1534" t="n">
        <v>128</v>
      </c>
      <c r="D1534" t="n">
        <v>1000000000</v>
      </c>
      <c r="E1534" t="n">
        <v>5</v>
      </c>
      <c r="F1534" t="n">
        <v>0</v>
      </c>
      <c r="G1534" t="n">
        <v>0</v>
      </c>
    </row>
    <row r="1535">
      <c r="A1535" s="71" t="n">
        <v>1533</v>
      </c>
      <c r="B1535" t="n">
        <v>32</v>
      </c>
      <c r="C1535" t="n">
        <v>128</v>
      </c>
      <c r="D1535" t="n">
        <v>1000000000</v>
      </c>
      <c r="E1535" t="n">
        <v>7.5</v>
      </c>
      <c r="F1535" t="n">
        <v>0</v>
      </c>
      <c r="G1535" t="n">
        <v>0</v>
      </c>
    </row>
    <row r="1536">
      <c r="A1536" s="71" t="n">
        <v>1534</v>
      </c>
      <c r="B1536" t="n">
        <v>32</v>
      </c>
      <c r="C1536" t="n">
        <v>128</v>
      </c>
      <c r="D1536" t="n">
        <v>1000000000</v>
      </c>
      <c r="E1536" t="n">
        <v>10</v>
      </c>
      <c r="F1536" t="n">
        <v>0</v>
      </c>
      <c r="G1536" t="n">
        <v>0</v>
      </c>
    </row>
    <row r="1537">
      <c r="A1537" s="71" t="n">
        <v>1535</v>
      </c>
      <c r="B1537" t="n">
        <v>32</v>
      </c>
      <c r="C1537" t="n">
        <v>128</v>
      </c>
      <c r="D1537" t="n">
        <v>1000000000</v>
      </c>
      <c r="E1537" t="n">
        <v>12.5</v>
      </c>
      <c r="F1537" t="n">
        <v>0</v>
      </c>
      <c r="G1537" t="n">
        <v>0</v>
      </c>
    </row>
    <row r="1538">
      <c r="A1538" s="71" t="n">
        <v>1536</v>
      </c>
      <c r="B1538" t="n">
        <v>32</v>
      </c>
      <c r="C1538" t="n">
        <v>128</v>
      </c>
      <c r="D1538" t="n">
        <v>1000000000</v>
      </c>
      <c r="E1538" t="n">
        <v>15</v>
      </c>
      <c r="F1538" t="n">
        <v>0.2813339233398438</v>
      </c>
      <c r="G1538" t="n">
        <v>0</v>
      </c>
    </row>
    <row r="1539">
      <c r="A1539" s="71" t="n">
        <v>1537</v>
      </c>
      <c r="B1539" t="n">
        <v>32</v>
      </c>
      <c r="C1539" t="n">
        <v>128</v>
      </c>
      <c r="D1539" t="n">
        <v>1000000000</v>
      </c>
      <c r="E1539" t="n">
        <v>17.5</v>
      </c>
      <c r="F1539" t="n">
        <v>2.241706848144531</v>
      </c>
      <c r="G1539" t="n">
        <v>0</v>
      </c>
    </row>
    <row r="1540">
      <c r="A1540" s="71" t="n">
        <v>1538</v>
      </c>
      <c r="B1540" t="n">
        <v>32</v>
      </c>
      <c r="C1540" t="n">
        <v>128</v>
      </c>
      <c r="D1540" t="n">
        <v>1000000000</v>
      </c>
      <c r="E1540" t="n">
        <v>20</v>
      </c>
      <c r="F1540" t="n">
        <v>9.41925048828125</v>
      </c>
      <c r="G1540" t="n">
        <v>0</v>
      </c>
    </row>
    <row r="1541">
      <c r="A1541" s="71" t="n">
        <v>1539</v>
      </c>
      <c r="B1541" t="n">
        <v>32</v>
      </c>
      <c r="C1541" t="n">
        <v>128</v>
      </c>
      <c r="D1541" t="n">
        <v>1000000000</v>
      </c>
      <c r="E1541" t="n">
        <v>22.5</v>
      </c>
      <c r="F1541" t="n">
        <v>20.08228302001953</v>
      </c>
      <c r="G1541" t="n">
        <v>0.2340316772460938</v>
      </c>
    </row>
    <row r="1542">
      <c r="A1542" s="71" t="n">
        <v>1540</v>
      </c>
      <c r="B1542" t="n">
        <v>32</v>
      </c>
      <c r="C1542" t="n">
        <v>128</v>
      </c>
      <c r="D1542" t="n">
        <v>1000000000</v>
      </c>
      <c r="E1542" t="n">
        <v>25</v>
      </c>
      <c r="F1542" t="n">
        <v>38.68007659912109</v>
      </c>
      <c r="G1542" t="n">
        <v>1.992034912109375</v>
      </c>
    </row>
    <row r="1543">
      <c r="A1543" s="71" t="n">
        <v>1541</v>
      </c>
      <c r="B1543" t="n">
        <v>32</v>
      </c>
      <c r="C1543" t="n">
        <v>128</v>
      </c>
      <c r="D1543" t="n">
        <v>1000000000</v>
      </c>
      <c r="E1543" t="n">
        <v>27.5</v>
      </c>
      <c r="F1543" t="n">
        <v>34.6221923828125</v>
      </c>
      <c r="G1543" t="n">
        <v>1.894378662109375</v>
      </c>
    </row>
    <row r="1544">
      <c r="A1544" s="71" t="n">
        <v>1542</v>
      </c>
      <c r="B1544" t="n">
        <v>32</v>
      </c>
      <c r="C1544" t="n">
        <v>128</v>
      </c>
      <c r="D1544" t="n">
        <v>1000000000</v>
      </c>
      <c r="E1544" t="n">
        <v>30</v>
      </c>
      <c r="F1544" t="n">
        <v>49.50675964355469</v>
      </c>
      <c r="G1544" t="n">
        <v>3.997421264648438</v>
      </c>
    </row>
    <row r="1545">
      <c r="A1545" s="71" t="n">
        <v>1543</v>
      </c>
      <c r="B1545" t="n">
        <v>32</v>
      </c>
      <c r="C1545" t="n">
        <v>128</v>
      </c>
      <c r="D1545" t="n">
        <v>1000000000</v>
      </c>
      <c r="E1545" t="n">
        <v>32.5</v>
      </c>
      <c r="F1545" t="n">
        <v>49.15695190429688</v>
      </c>
      <c r="G1545" t="n">
        <v>5.492210388183594</v>
      </c>
    </row>
    <row r="1546">
      <c r="A1546" s="71" t="n">
        <v>1544</v>
      </c>
      <c r="B1546" t="n">
        <v>32</v>
      </c>
      <c r="C1546" t="n">
        <v>128</v>
      </c>
      <c r="D1546" t="n">
        <v>1000000000</v>
      </c>
      <c r="E1546" t="n">
        <v>35</v>
      </c>
      <c r="F1546" t="n">
        <v>49.07035827636719</v>
      </c>
      <c r="G1546" t="n">
        <v>6.601715087890625</v>
      </c>
    </row>
    <row r="1547">
      <c r="A1547" s="71" t="n">
        <v>1545</v>
      </c>
      <c r="B1547" t="n">
        <v>32</v>
      </c>
      <c r="C1547" t="n">
        <v>128</v>
      </c>
      <c r="D1547" t="n">
        <v>10000000000</v>
      </c>
      <c r="E1547" t="n">
        <v>0</v>
      </c>
      <c r="F1547" t="n">
        <v>0</v>
      </c>
      <c r="G1547" t="n">
        <v>0</v>
      </c>
    </row>
    <row r="1548">
      <c r="A1548" s="71" t="n">
        <v>1546</v>
      </c>
      <c r="B1548" t="n">
        <v>32</v>
      </c>
      <c r="C1548" t="n">
        <v>128</v>
      </c>
      <c r="D1548" t="n">
        <v>10000000000</v>
      </c>
      <c r="E1548" t="n">
        <v>2.5</v>
      </c>
      <c r="F1548" t="n">
        <v>0</v>
      </c>
      <c r="G1548" t="n">
        <v>0</v>
      </c>
    </row>
    <row r="1549">
      <c r="A1549" s="71" t="n">
        <v>1547</v>
      </c>
      <c r="B1549" t="n">
        <v>32</v>
      </c>
      <c r="C1549" t="n">
        <v>128</v>
      </c>
      <c r="D1549" t="n">
        <v>10000000000</v>
      </c>
      <c r="E1549" t="n">
        <v>5</v>
      </c>
      <c r="F1549" t="n">
        <v>0</v>
      </c>
      <c r="G1549" t="n">
        <v>0</v>
      </c>
    </row>
    <row r="1550">
      <c r="A1550" s="71" t="n">
        <v>1548</v>
      </c>
      <c r="B1550" t="n">
        <v>32</v>
      </c>
      <c r="C1550" t="n">
        <v>128</v>
      </c>
      <c r="D1550" t="n">
        <v>10000000000</v>
      </c>
      <c r="E1550" t="n">
        <v>7.5</v>
      </c>
      <c r="F1550" t="n">
        <v>0</v>
      </c>
      <c r="G1550" t="n">
        <v>0</v>
      </c>
    </row>
    <row r="1551">
      <c r="A1551" s="71" t="n">
        <v>1549</v>
      </c>
      <c r="B1551" t="n">
        <v>32</v>
      </c>
      <c r="C1551" t="n">
        <v>128</v>
      </c>
      <c r="D1551" t="n">
        <v>10000000000</v>
      </c>
      <c r="E1551" t="n">
        <v>10</v>
      </c>
      <c r="F1551" t="n">
        <v>0</v>
      </c>
      <c r="G1551" t="n">
        <v>0</v>
      </c>
    </row>
    <row r="1552">
      <c r="A1552" s="71" t="n">
        <v>1550</v>
      </c>
      <c r="B1552" t="n">
        <v>32</v>
      </c>
      <c r="C1552" t="n">
        <v>128</v>
      </c>
      <c r="D1552" t="n">
        <v>10000000000</v>
      </c>
      <c r="E1552" t="n">
        <v>12.5</v>
      </c>
      <c r="F1552" t="n">
        <v>0</v>
      </c>
      <c r="G1552" t="n">
        <v>0</v>
      </c>
    </row>
    <row r="1553">
      <c r="A1553" s="71" t="n">
        <v>1551</v>
      </c>
      <c r="B1553" t="n">
        <v>32</v>
      </c>
      <c r="C1553" t="n">
        <v>128</v>
      </c>
      <c r="D1553" t="n">
        <v>10000000000</v>
      </c>
      <c r="E1553" t="n">
        <v>15</v>
      </c>
      <c r="F1553" t="n">
        <v>0</v>
      </c>
      <c r="G1553" t="n">
        <v>0</v>
      </c>
    </row>
    <row r="1554">
      <c r="A1554" s="71" t="n">
        <v>1552</v>
      </c>
      <c r="B1554" t="n">
        <v>32</v>
      </c>
      <c r="C1554" t="n">
        <v>128</v>
      </c>
      <c r="D1554" t="n">
        <v>10000000000</v>
      </c>
      <c r="E1554" t="n">
        <v>17.5</v>
      </c>
      <c r="F1554" t="n">
        <v>0</v>
      </c>
      <c r="G1554" t="n">
        <v>0</v>
      </c>
    </row>
    <row r="1555">
      <c r="A1555" s="71" t="n">
        <v>1553</v>
      </c>
      <c r="B1555" t="n">
        <v>32</v>
      </c>
      <c r="C1555" t="n">
        <v>128</v>
      </c>
      <c r="D1555" t="n">
        <v>10000000000</v>
      </c>
      <c r="E1555" t="n">
        <v>20</v>
      </c>
      <c r="F1555" t="n">
        <v>8.254241943359375</v>
      </c>
      <c r="G1555" t="n">
        <v>0</v>
      </c>
    </row>
    <row r="1556">
      <c r="A1556" s="71" t="n">
        <v>1554</v>
      </c>
      <c r="B1556" t="n">
        <v>32</v>
      </c>
      <c r="C1556" t="n">
        <v>128</v>
      </c>
      <c r="D1556" t="n">
        <v>10000000000</v>
      </c>
      <c r="E1556" t="n">
        <v>22.5</v>
      </c>
      <c r="F1556" t="n">
        <v>19.37294006347656</v>
      </c>
      <c r="G1556" t="n">
        <v>0.04730224609375</v>
      </c>
    </row>
    <row r="1557">
      <c r="A1557" s="71" t="n">
        <v>1555</v>
      </c>
      <c r="B1557" t="n">
        <v>32</v>
      </c>
      <c r="C1557" t="n">
        <v>128</v>
      </c>
      <c r="D1557" t="n">
        <v>10000000000</v>
      </c>
      <c r="E1557" t="n">
        <v>25</v>
      </c>
      <c r="F1557" t="n">
        <v>20.54061889648438</v>
      </c>
      <c r="G1557" t="n">
        <v>0</v>
      </c>
    </row>
    <row r="1558">
      <c r="A1558" s="71" t="n">
        <v>1556</v>
      </c>
      <c r="B1558" t="n">
        <v>32</v>
      </c>
      <c r="C1558" t="n">
        <v>128</v>
      </c>
      <c r="D1558" t="n">
        <v>10000000000</v>
      </c>
      <c r="E1558" t="n">
        <v>27.5</v>
      </c>
      <c r="F1558" t="n">
        <v>40.54336547851562</v>
      </c>
      <c r="G1558" t="n">
        <v>1.042556762695312</v>
      </c>
    </row>
    <row r="1559">
      <c r="A1559" s="71" t="n">
        <v>1557</v>
      </c>
      <c r="B1559" t="n">
        <v>32</v>
      </c>
      <c r="C1559" t="n">
        <v>128</v>
      </c>
      <c r="D1559" t="n">
        <v>10000000000</v>
      </c>
      <c r="E1559" t="n">
        <v>30</v>
      </c>
      <c r="F1559" t="n">
        <v>63.16928863525391</v>
      </c>
      <c r="G1559" t="n">
        <v>1.357841491699219</v>
      </c>
    </row>
    <row r="1560">
      <c r="A1560" s="71" t="n">
        <v>1558</v>
      </c>
      <c r="B1560" t="n">
        <v>32</v>
      </c>
      <c r="C1560" t="n">
        <v>128</v>
      </c>
      <c r="D1560" t="n">
        <v>10000000000</v>
      </c>
      <c r="E1560" t="n">
        <v>32.5</v>
      </c>
      <c r="F1560" t="n">
        <v>55.21755218505859</v>
      </c>
      <c r="G1560" t="n">
        <v>1.070022583007812</v>
      </c>
    </row>
    <row r="1561">
      <c r="A1561" s="71" t="n">
        <v>1559</v>
      </c>
      <c r="B1561" t="n">
        <v>32</v>
      </c>
      <c r="C1561" t="n">
        <v>128</v>
      </c>
      <c r="D1561" t="n">
        <v>10000000000</v>
      </c>
      <c r="E1561" t="n">
        <v>35</v>
      </c>
      <c r="F1561" t="n">
        <v>50.72307586669922</v>
      </c>
      <c r="G1561" t="n">
        <v>1.219749450683594</v>
      </c>
    </row>
    <row r="1562">
      <c r="A1562" s="71" t="n">
        <v>1560</v>
      </c>
      <c r="B1562" t="n">
        <v>32</v>
      </c>
      <c r="C1562" t="n">
        <v>128</v>
      </c>
      <c r="D1562" t="n">
        <v>30000000000</v>
      </c>
      <c r="E1562" t="n">
        <v>0</v>
      </c>
      <c r="F1562" t="n">
        <v>0</v>
      </c>
      <c r="G1562" t="n">
        <v>0</v>
      </c>
    </row>
    <row r="1563">
      <c r="A1563" s="71" t="n">
        <v>1561</v>
      </c>
      <c r="B1563" t="n">
        <v>32</v>
      </c>
      <c r="C1563" t="n">
        <v>128</v>
      </c>
      <c r="D1563" t="n">
        <v>30000000000</v>
      </c>
      <c r="E1563" t="n">
        <v>2.5</v>
      </c>
      <c r="F1563" t="n">
        <v>0</v>
      </c>
      <c r="G1563" t="n">
        <v>0</v>
      </c>
    </row>
    <row r="1564">
      <c r="A1564" s="71" t="n">
        <v>1562</v>
      </c>
      <c r="B1564" t="n">
        <v>32</v>
      </c>
      <c r="C1564" t="n">
        <v>128</v>
      </c>
      <c r="D1564" t="n">
        <v>30000000000</v>
      </c>
      <c r="E1564" t="n">
        <v>5</v>
      </c>
      <c r="F1564" t="n">
        <v>0</v>
      </c>
      <c r="G1564" t="n">
        <v>0</v>
      </c>
    </row>
    <row r="1565">
      <c r="A1565" s="71" t="n">
        <v>1563</v>
      </c>
      <c r="B1565" t="n">
        <v>32</v>
      </c>
      <c r="C1565" t="n">
        <v>128</v>
      </c>
      <c r="D1565" t="n">
        <v>30000000000</v>
      </c>
      <c r="E1565" t="n">
        <v>7.5</v>
      </c>
      <c r="F1565" t="n">
        <v>0</v>
      </c>
      <c r="G1565" t="n">
        <v>0</v>
      </c>
    </row>
    <row r="1566">
      <c r="A1566" s="71" t="n">
        <v>1564</v>
      </c>
      <c r="B1566" t="n">
        <v>32</v>
      </c>
      <c r="C1566" t="n">
        <v>128</v>
      </c>
      <c r="D1566" t="n">
        <v>30000000000</v>
      </c>
      <c r="E1566" t="n">
        <v>10</v>
      </c>
      <c r="F1566" t="n">
        <v>0</v>
      </c>
      <c r="G1566" t="n">
        <v>0</v>
      </c>
    </row>
    <row r="1567">
      <c r="A1567" s="71" t="n">
        <v>1565</v>
      </c>
      <c r="B1567" t="n">
        <v>32</v>
      </c>
      <c r="C1567" t="n">
        <v>128</v>
      </c>
      <c r="D1567" t="n">
        <v>30000000000</v>
      </c>
      <c r="E1567" t="n">
        <v>12.5</v>
      </c>
      <c r="F1567" t="n">
        <v>0</v>
      </c>
      <c r="G1567" t="n">
        <v>0</v>
      </c>
    </row>
    <row r="1568">
      <c r="A1568" s="71" t="n">
        <v>1566</v>
      </c>
      <c r="B1568" t="n">
        <v>32</v>
      </c>
      <c r="C1568" t="n">
        <v>128</v>
      </c>
      <c r="D1568" t="n">
        <v>30000000000</v>
      </c>
      <c r="E1568" t="n">
        <v>15</v>
      </c>
      <c r="F1568" t="n">
        <v>0</v>
      </c>
      <c r="G1568" t="n">
        <v>0</v>
      </c>
    </row>
    <row r="1569">
      <c r="A1569" s="71" t="n">
        <v>1567</v>
      </c>
      <c r="B1569" t="n">
        <v>32</v>
      </c>
      <c r="C1569" t="n">
        <v>128</v>
      </c>
      <c r="D1569" t="n">
        <v>30000000000</v>
      </c>
      <c r="E1569" t="n">
        <v>17.5</v>
      </c>
      <c r="F1569" t="n">
        <v>0</v>
      </c>
      <c r="G1569" t="n">
        <v>0</v>
      </c>
    </row>
    <row r="1570">
      <c r="A1570" s="71" t="n">
        <v>1568</v>
      </c>
      <c r="B1570" t="n">
        <v>32</v>
      </c>
      <c r="C1570" t="n">
        <v>128</v>
      </c>
      <c r="D1570" t="n">
        <v>30000000000</v>
      </c>
      <c r="E1570" t="n">
        <v>20</v>
      </c>
      <c r="F1570" t="n">
        <v>0</v>
      </c>
      <c r="G1570" t="n">
        <v>0</v>
      </c>
    </row>
    <row r="1571">
      <c r="A1571" s="71" t="n">
        <v>1569</v>
      </c>
      <c r="B1571" t="n">
        <v>32</v>
      </c>
      <c r="C1571" t="n">
        <v>128</v>
      </c>
      <c r="D1571" t="n">
        <v>30000000000</v>
      </c>
      <c r="E1571" t="n">
        <v>22.5</v>
      </c>
      <c r="F1571" t="n">
        <v>0</v>
      </c>
      <c r="G1571" t="n">
        <v>0</v>
      </c>
    </row>
    <row r="1572">
      <c r="A1572" s="71" t="n">
        <v>1570</v>
      </c>
      <c r="B1572" t="n">
        <v>32</v>
      </c>
      <c r="C1572" t="n">
        <v>128</v>
      </c>
      <c r="D1572" t="n">
        <v>30000000000</v>
      </c>
      <c r="E1572" t="n">
        <v>25</v>
      </c>
      <c r="F1572" t="n">
        <v>3.537368774414062</v>
      </c>
      <c r="G1572" t="n">
        <v>0</v>
      </c>
    </row>
    <row r="1573">
      <c r="A1573" s="71" t="n">
        <v>1571</v>
      </c>
      <c r="B1573" t="n">
        <v>32</v>
      </c>
      <c r="C1573" t="n">
        <v>128</v>
      </c>
      <c r="D1573" t="n">
        <v>30000000000</v>
      </c>
      <c r="E1573" t="n">
        <v>27.5</v>
      </c>
      <c r="F1573" t="n">
        <v>4.693984985351562</v>
      </c>
      <c r="G1573" t="n">
        <v>0</v>
      </c>
    </row>
    <row r="1574">
      <c r="A1574" s="71" t="n">
        <v>1572</v>
      </c>
      <c r="B1574" t="n">
        <v>32</v>
      </c>
      <c r="C1574" t="n">
        <v>128</v>
      </c>
      <c r="D1574" t="n">
        <v>30000000000</v>
      </c>
      <c r="E1574" t="n">
        <v>30</v>
      </c>
      <c r="F1574" t="n">
        <v>25.33283233642578</v>
      </c>
      <c r="G1574" t="n">
        <v>0.092315673828125</v>
      </c>
    </row>
    <row r="1575">
      <c r="A1575" s="71" t="n">
        <v>1573</v>
      </c>
      <c r="B1575" t="n">
        <v>32</v>
      </c>
      <c r="C1575" t="n">
        <v>128</v>
      </c>
      <c r="D1575" t="n">
        <v>30000000000</v>
      </c>
      <c r="E1575" t="n">
        <v>32.5</v>
      </c>
      <c r="F1575" t="n">
        <v>54.78076934814453</v>
      </c>
      <c r="G1575" t="n">
        <v>0.518798828125</v>
      </c>
    </row>
    <row r="1576">
      <c r="A1576" s="71" t="n">
        <v>1574</v>
      </c>
      <c r="B1576" t="n">
        <v>32</v>
      </c>
      <c r="C1576" t="n">
        <v>128</v>
      </c>
      <c r="D1576" t="n">
        <v>30000000000</v>
      </c>
      <c r="E1576" t="n">
        <v>35</v>
      </c>
      <c r="F1576" t="n">
        <v>47.51701354980469</v>
      </c>
      <c r="G1576" t="n">
        <v>0.4011154174804688</v>
      </c>
    </row>
    <row r="1577">
      <c r="A1577" s="71" t="n">
        <v>1575</v>
      </c>
      <c r="B1577" t="n">
        <v>32</v>
      </c>
      <c r="C1577" t="n">
        <v>256</v>
      </c>
      <c r="D1577" t="n">
        <v>1000000</v>
      </c>
      <c r="E1577" t="n">
        <v>0</v>
      </c>
      <c r="F1577" t="n">
        <v>0</v>
      </c>
      <c r="G1577" t="n">
        <v>0</v>
      </c>
    </row>
    <row r="1578">
      <c r="A1578" s="71" t="n">
        <v>1576</v>
      </c>
      <c r="B1578" t="n">
        <v>32</v>
      </c>
      <c r="C1578" t="n">
        <v>256</v>
      </c>
      <c r="D1578" t="n">
        <v>1000000</v>
      </c>
      <c r="E1578" t="n">
        <v>2.5</v>
      </c>
      <c r="F1578" t="n">
        <v>0</v>
      </c>
      <c r="G1578" t="n">
        <v>0</v>
      </c>
    </row>
    <row r="1579">
      <c r="A1579" s="71" t="n">
        <v>1577</v>
      </c>
      <c r="B1579" t="n">
        <v>32</v>
      </c>
      <c r="C1579" t="n">
        <v>256</v>
      </c>
      <c r="D1579" t="n">
        <v>1000000</v>
      </c>
      <c r="E1579" t="n">
        <v>5</v>
      </c>
      <c r="F1579" t="n">
        <v>0</v>
      </c>
      <c r="G1579" t="n">
        <v>0</v>
      </c>
    </row>
    <row r="1580">
      <c r="A1580" s="71" t="n">
        <v>1578</v>
      </c>
      <c r="B1580" t="n">
        <v>32</v>
      </c>
      <c r="C1580" t="n">
        <v>256</v>
      </c>
      <c r="D1580" t="n">
        <v>1000000</v>
      </c>
      <c r="E1580" t="n">
        <v>7.5</v>
      </c>
      <c r="F1580" t="n">
        <v>0</v>
      </c>
      <c r="G1580" t="n">
        <v>0</v>
      </c>
    </row>
    <row r="1581">
      <c r="A1581" s="71" t="n">
        <v>1579</v>
      </c>
      <c r="B1581" t="n">
        <v>32</v>
      </c>
      <c r="C1581" t="n">
        <v>256</v>
      </c>
      <c r="D1581" t="n">
        <v>1000000</v>
      </c>
      <c r="E1581" t="n">
        <v>10</v>
      </c>
      <c r="F1581" t="n">
        <v>0</v>
      </c>
      <c r="G1581" t="n">
        <v>0.00095367431640625</v>
      </c>
    </row>
    <row r="1582">
      <c r="A1582" s="71" t="n">
        <v>1580</v>
      </c>
      <c r="B1582" t="n">
        <v>32</v>
      </c>
      <c r="C1582" t="n">
        <v>256</v>
      </c>
      <c r="D1582" t="n">
        <v>1000000</v>
      </c>
      <c r="E1582" t="n">
        <v>12.5</v>
      </c>
      <c r="F1582" t="n">
        <v>0.00762939453125</v>
      </c>
      <c r="G1582" t="n">
        <v>0.0720977783203125</v>
      </c>
    </row>
    <row r="1583">
      <c r="A1583" s="71" t="n">
        <v>1581</v>
      </c>
      <c r="B1583" t="n">
        <v>32</v>
      </c>
      <c r="C1583" t="n">
        <v>256</v>
      </c>
      <c r="D1583" t="n">
        <v>1000000</v>
      </c>
      <c r="E1583" t="n">
        <v>15</v>
      </c>
      <c r="F1583" t="n">
        <v>0.337982177734375</v>
      </c>
      <c r="G1583" t="n">
        <v>1.086616516113281</v>
      </c>
    </row>
    <row r="1584">
      <c r="A1584" s="71" t="n">
        <v>1582</v>
      </c>
      <c r="B1584" t="n">
        <v>32</v>
      </c>
      <c r="C1584" t="n">
        <v>256</v>
      </c>
      <c r="D1584" t="n">
        <v>1000000</v>
      </c>
      <c r="E1584" t="n">
        <v>17.5</v>
      </c>
      <c r="F1584" t="n">
        <v>2.928733825683594</v>
      </c>
      <c r="G1584" t="n">
        <v>5.565071105957031</v>
      </c>
    </row>
    <row r="1585">
      <c r="A1585" s="71" t="n">
        <v>1583</v>
      </c>
      <c r="B1585" t="n">
        <v>32</v>
      </c>
      <c r="C1585" t="n">
        <v>256</v>
      </c>
      <c r="D1585" t="n">
        <v>1000000</v>
      </c>
      <c r="E1585" t="n">
        <v>20</v>
      </c>
      <c r="F1585" t="n">
        <v>10.15510559082031</v>
      </c>
      <c r="G1585" t="n">
        <v>14.99710083007812</v>
      </c>
    </row>
    <row r="1586">
      <c r="A1586" s="71" t="n">
        <v>1584</v>
      </c>
      <c r="B1586" t="n">
        <v>32</v>
      </c>
      <c r="C1586" t="n">
        <v>256</v>
      </c>
      <c r="D1586" t="n">
        <v>1000000</v>
      </c>
      <c r="E1586" t="n">
        <v>22.5</v>
      </c>
      <c r="F1586" t="n">
        <v>21.70047760009766</v>
      </c>
      <c r="G1586" t="n">
        <v>26.34963989257812</v>
      </c>
    </row>
    <row r="1587">
      <c r="A1587" s="71" t="n">
        <v>1585</v>
      </c>
      <c r="B1587" t="n">
        <v>32</v>
      </c>
      <c r="C1587" t="n">
        <v>256</v>
      </c>
      <c r="D1587" t="n">
        <v>1000000</v>
      </c>
      <c r="E1587" t="n">
        <v>25</v>
      </c>
      <c r="F1587" t="n">
        <v>34.86843109130859</v>
      </c>
      <c r="G1587" t="n">
        <v>37.25223541259766</v>
      </c>
    </row>
    <row r="1588">
      <c r="A1588" s="71" t="n">
        <v>1586</v>
      </c>
      <c r="B1588" t="n">
        <v>32</v>
      </c>
      <c r="C1588" t="n">
        <v>256</v>
      </c>
      <c r="D1588" t="n">
        <v>1000000</v>
      </c>
      <c r="E1588" t="n">
        <v>27.5</v>
      </c>
      <c r="F1588" t="n">
        <v>45.22666931152344</v>
      </c>
      <c r="G1588" t="n">
        <v>45.65181732177734</v>
      </c>
    </row>
    <row r="1589">
      <c r="A1589" s="71" t="n">
        <v>1587</v>
      </c>
      <c r="B1589" t="n">
        <v>32</v>
      </c>
      <c r="C1589" t="n">
        <v>256</v>
      </c>
      <c r="D1589" t="n">
        <v>1000000</v>
      </c>
      <c r="E1589" t="n">
        <v>30</v>
      </c>
      <c r="F1589" t="n">
        <v>49.41596984863281</v>
      </c>
      <c r="G1589" t="n">
        <v>49.45716857910156</v>
      </c>
    </row>
    <row r="1590">
      <c r="A1590" s="71" t="n">
        <v>1588</v>
      </c>
      <c r="B1590" t="n">
        <v>32</v>
      </c>
      <c r="C1590" t="n">
        <v>256</v>
      </c>
      <c r="D1590" t="n">
        <v>1000000</v>
      </c>
      <c r="E1590" t="n">
        <v>32.5</v>
      </c>
      <c r="F1590" t="n">
        <v>50.09555816650391</v>
      </c>
      <c r="G1590" t="n">
        <v>50.00553131103516</v>
      </c>
    </row>
    <row r="1591">
      <c r="A1591" s="71" t="n">
        <v>1589</v>
      </c>
      <c r="B1591" t="n">
        <v>32</v>
      </c>
      <c r="C1591" t="n">
        <v>256</v>
      </c>
      <c r="D1591" t="n">
        <v>1000000</v>
      </c>
      <c r="E1591" t="n">
        <v>35</v>
      </c>
      <c r="F1591" t="n">
        <v>50.05779266357422</v>
      </c>
      <c r="G1591" t="n">
        <v>50.03929138183594</v>
      </c>
    </row>
    <row r="1592">
      <c r="A1592" s="71" t="n">
        <v>1590</v>
      </c>
      <c r="B1592" t="n">
        <v>32</v>
      </c>
      <c r="C1592" t="n">
        <v>256</v>
      </c>
      <c r="D1592" t="n">
        <v>15000000</v>
      </c>
      <c r="E1592" t="n">
        <v>0</v>
      </c>
      <c r="F1592" t="n">
        <v>0</v>
      </c>
      <c r="G1592" t="n">
        <v>0</v>
      </c>
    </row>
    <row r="1593">
      <c r="A1593" s="71" t="n">
        <v>1591</v>
      </c>
      <c r="B1593" t="n">
        <v>32</v>
      </c>
      <c r="C1593" t="n">
        <v>256</v>
      </c>
      <c r="D1593" t="n">
        <v>15000000</v>
      </c>
      <c r="E1593" t="n">
        <v>2.5</v>
      </c>
      <c r="F1593" t="n">
        <v>0</v>
      </c>
      <c r="G1593" t="n">
        <v>0</v>
      </c>
    </row>
    <row r="1594">
      <c r="A1594" s="71" t="n">
        <v>1592</v>
      </c>
      <c r="B1594" t="n">
        <v>32</v>
      </c>
      <c r="C1594" t="n">
        <v>256</v>
      </c>
      <c r="D1594" t="n">
        <v>15000000</v>
      </c>
      <c r="E1594" t="n">
        <v>5</v>
      </c>
      <c r="F1594" t="n">
        <v>0</v>
      </c>
      <c r="G1594" t="n">
        <v>0</v>
      </c>
    </row>
    <row r="1595">
      <c r="A1595" s="71" t="n">
        <v>1593</v>
      </c>
      <c r="B1595" t="n">
        <v>32</v>
      </c>
      <c r="C1595" t="n">
        <v>256</v>
      </c>
      <c r="D1595" t="n">
        <v>15000000</v>
      </c>
      <c r="E1595" t="n">
        <v>7.5</v>
      </c>
      <c r="F1595" t="n">
        <v>0</v>
      </c>
      <c r="G1595" t="n">
        <v>0</v>
      </c>
    </row>
    <row r="1596">
      <c r="A1596" s="71" t="n">
        <v>1594</v>
      </c>
      <c r="B1596" t="n">
        <v>32</v>
      </c>
      <c r="C1596" t="n">
        <v>256</v>
      </c>
      <c r="D1596" t="n">
        <v>15000000</v>
      </c>
      <c r="E1596" t="n">
        <v>10</v>
      </c>
      <c r="F1596" t="n">
        <v>0</v>
      </c>
      <c r="G1596" t="n">
        <v>0</v>
      </c>
    </row>
    <row r="1597">
      <c r="A1597" s="71" t="n">
        <v>1595</v>
      </c>
      <c r="B1597" t="n">
        <v>32</v>
      </c>
      <c r="C1597" t="n">
        <v>256</v>
      </c>
      <c r="D1597" t="n">
        <v>15000000</v>
      </c>
      <c r="E1597" t="n">
        <v>12.5</v>
      </c>
      <c r="F1597" t="n">
        <v>0.0244140625</v>
      </c>
      <c r="G1597" t="n">
        <v>0</v>
      </c>
    </row>
    <row r="1598">
      <c r="A1598" s="71" t="n">
        <v>1596</v>
      </c>
      <c r="B1598" t="n">
        <v>32</v>
      </c>
      <c r="C1598" t="n">
        <v>256</v>
      </c>
      <c r="D1598" t="n">
        <v>15000000</v>
      </c>
      <c r="E1598" t="n">
        <v>15</v>
      </c>
      <c r="F1598" t="n">
        <v>0.3299713134765625</v>
      </c>
      <c r="G1598" t="n">
        <v>0.00743865966796875</v>
      </c>
    </row>
    <row r="1599">
      <c r="A1599" s="71" t="n">
        <v>1597</v>
      </c>
      <c r="B1599" t="n">
        <v>32</v>
      </c>
      <c r="C1599" t="n">
        <v>256</v>
      </c>
      <c r="D1599" t="n">
        <v>15000000</v>
      </c>
      <c r="E1599" t="n">
        <v>17.5</v>
      </c>
      <c r="F1599" t="n">
        <v>3.119277954101562</v>
      </c>
      <c r="G1599" t="n">
        <v>0.1989364624023438</v>
      </c>
    </row>
    <row r="1600">
      <c r="A1600" s="71" t="n">
        <v>1598</v>
      </c>
      <c r="B1600" t="n">
        <v>32</v>
      </c>
      <c r="C1600" t="n">
        <v>256</v>
      </c>
      <c r="D1600" t="n">
        <v>15000000</v>
      </c>
      <c r="E1600" t="n">
        <v>20</v>
      </c>
      <c r="F1600" t="n">
        <v>9.86785888671875</v>
      </c>
      <c r="G1600" t="n">
        <v>1.929473876953125</v>
      </c>
    </row>
    <row r="1601">
      <c r="A1601" s="71" t="n">
        <v>1599</v>
      </c>
      <c r="B1601" t="n">
        <v>32</v>
      </c>
      <c r="C1601" t="n">
        <v>256</v>
      </c>
      <c r="D1601" t="n">
        <v>15000000</v>
      </c>
      <c r="E1601" t="n">
        <v>22.5</v>
      </c>
      <c r="F1601" t="n">
        <v>21.6705322265625</v>
      </c>
      <c r="G1601" t="n">
        <v>7.950973510742188</v>
      </c>
    </row>
    <row r="1602">
      <c r="A1602" s="71" t="n">
        <v>1600</v>
      </c>
      <c r="B1602" t="n">
        <v>32</v>
      </c>
      <c r="C1602" t="n">
        <v>256</v>
      </c>
      <c r="D1602" t="n">
        <v>15000000</v>
      </c>
      <c r="E1602" t="n">
        <v>25</v>
      </c>
      <c r="F1602" t="n">
        <v>35.30941009521484</v>
      </c>
      <c r="G1602" t="n">
        <v>21.98753356933594</v>
      </c>
    </row>
    <row r="1603">
      <c r="A1603" s="71" t="n">
        <v>1601</v>
      </c>
      <c r="B1603" t="n">
        <v>32</v>
      </c>
      <c r="C1603" t="n">
        <v>256</v>
      </c>
      <c r="D1603" t="n">
        <v>15000000</v>
      </c>
      <c r="E1603" t="n">
        <v>27.5</v>
      </c>
      <c r="F1603" t="n">
        <v>44.76451873779297</v>
      </c>
      <c r="G1603" t="n">
        <v>35.40439605712891</v>
      </c>
    </row>
    <row r="1604">
      <c r="A1604" s="71" t="n">
        <v>1602</v>
      </c>
      <c r="B1604" t="n">
        <v>32</v>
      </c>
      <c r="C1604" t="n">
        <v>256</v>
      </c>
      <c r="D1604" t="n">
        <v>15000000</v>
      </c>
      <c r="E1604" t="n">
        <v>30</v>
      </c>
      <c r="F1604" t="n">
        <v>49.39384460449219</v>
      </c>
      <c r="G1604" t="n">
        <v>45.04413604736328</v>
      </c>
    </row>
    <row r="1605">
      <c r="A1605" s="71" t="n">
        <v>1603</v>
      </c>
      <c r="B1605" t="n">
        <v>32</v>
      </c>
      <c r="C1605" t="n">
        <v>256</v>
      </c>
      <c r="D1605" t="n">
        <v>15000000</v>
      </c>
      <c r="E1605" t="n">
        <v>32.5</v>
      </c>
      <c r="F1605" t="n">
        <v>50.35629272460938</v>
      </c>
      <c r="G1605" t="n">
        <v>48.77948760986328</v>
      </c>
    </row>
    <row r="1606">
      <c r="A1606" s="71" t="n">
        <v>1604</v>
      </c>
      <c r="B1606" t="n">
        <v>32</v>
      </c>
      <c r="C1606" t="n">
        <v>256</v>
      </c>
      <c r="D1606" t="n">
        <v>15000000</v>
      </c>
      <c r="E1606" t="n">
        <v>35</v>
      </c>
      <c r="F1606" t="n">
        <v>50.01258850097656</v>
      </c>
      <c r="G1606" t="n">
        <v>49.48711395263672</v>
      </c>
    </row>
    <row r="1607">
      <c r="A1607" s="71" t="n">
        <v>1605</v>
      </c>
      <c r="B1607" t="n">
        <v>32</v>
      </c>
      <c r="C1607" t="n">
        <v>256</v>
      </c>
      <c r="D1607" t="n">
        <v>30000000</v>
      </c>
      <c r="E1607" t="n">
        <v>0</v>
      </c>
      <c r="F1607" t="n">
        <v>0</v>
      </c>
      <c r="G1607" t="n">
        <v>0</v>
      </c>
    </row>
    <row r="1608">
      <c r="A1608" s="71" t="n">
        <v>1606</v>
      </c>
      <c r="B1608" t="n">
        <v>32</v>
      </c>
      <c r="C1608" t="n">
        <v>256</v>
      </c>
      <c r="D1608" t="n">
        <v>30000000</v>
      </c>
      <c r="E1608" t="n">
        <v>2.5</v>
      </c>
      <c r="F1608" t="n">
        <v>0</v>
      </c>
      <c r="G1608" t="n">
        <v>0</v>
      </c>
    </row>
    <row r="1609">
      <c r="A1609" s="71" t="n">
        <v>1607</v>
      </c>
      <c r="B1609" t="n">
        <v>32</v>
      </c>
      <c r="C1609" t="n">
        <v>256</v>
      </c>
      <c r="D1609" t="n">
        <v>30000000</v>
      </c>
      <c r="E1609" t="n">
        <v>5</v>
      </c>
      <c r="F1609" t="n">
        <v>0</v>
      </c>
      <c r="G1609" t="n">
        <v>0</v>
      </c>
    </row>
    <row r="1610">
      <c r="A1610" s="71" t="n">
        <v>1608</v>
      </c>
      <c r="B1610" t="n">
        <v>32</v>
      </c>
      <c r="C1610" t="n">
        <v>256</v>
      </c>
      <c r="D1610" t="n">
        <v>30000000</v>
      </c>
      <c r="E1610" t="n">
        <v>7.5</v>
      </c>
      <c r="F1610" t="n">
        <v>0</v>
      </c>
      <c r="G1610" t="n">
        <v>0</v>
      </c>
    </row>
    <row r="1611">
      <c r="A1611" s="71" t="n">
        <v>1609</v>
      </c>
      <c r="B1611" t="n">
        <v>32</v>
      </c>
      <c r="C1611" t="n">
        <v>256</v>
      </c>
      <c r="D1611" t="n">
        <v>30000000</v>
      </c>
      <c r="E1611" t="n">
        <v>10</v>
      </c>
      <c r="F1611" t="n">
        <v>0</v>
      </c>
      <c r="G1611" t="n">
        <v>0</v>
      </c>
    </row>
    <row r="1612">
      <c r="A1612" s="71" t="n">
        <v>1610</v>
      </c>
      <c r="B1612" t="n">
        <v>32</v>
      </c>
      <c r="C1612" t="n">
        <v>256</v>
      </c>
      <c r="D1612" t="n">
        <v>30000000</v>
      </c>
      <c r="E1612" t="n">
        <v>12.5</v>
      </c>
      <c r="F1612" t="n">
        <v>0.00019073486328125</v>
      </c>
      <c r="G1612" t="n">
        <v>0</v>
      </c>
    </row>
    <row r="1613">
      <c r="A1613" s="71" t="n">
        <v>1611</v>
      </c>
      <c r="B1613" t="n">
        <v>32</v>
      </c>
      <c r="C1613" t="n">
        <v>256</v>
      </c>
      <c r="D1613" t="n">
        <v>30000000</v>
      </c>
      <c r="E1613" t="n">
        <v>15</v>
      </c>
      <c r="F1613" t="n">
        <v>0.4899978637695312</v>
      </c>
      <c r="G1613" t="n">
        <v>0</v>
      </c>
    </row>
    <row r="1614">
      <c r="A1614" s="71" t="n">
        <v>1612</v>
      </c>
      <c r="B1614" t="n">
        <v>32</v>
      </c>
      <c r="C1614" t="n">
        <v>256</v>
      </c>
      <c r="D1614" t="n">
        <v>30000000</v>
      </c>
      <c r="E1614" t="n">
        <v>17.5</v>
      </c>
      <c r="F1614" t="n">
        <v>3.057861328125</v>
      </c>
      <c r="G1614" t="n">
        <v>0.00286102294921875</v>
      </c>
    </row>
    <row r="1615">
      <c r="A1615" s="71" t="n">
        <v>1613</v>
      </c>
      <c r="B1615" t="n">
        <v>32</v>
      </c>
      <c r="C1615" t="n">
        <v>256</v>
      </c>
      <c r="D1615" t="n">
        <v>30000000</v>
      </c>
      <c r="E1615" t="n">
        <v>20</v>
      </c>
      <c r="F1615" t="n">
        <v>9.346961975097656</v>
      </c>
      <c r="G1615" t="n">
        <v>0.2885818481445312</v>
      </c>
    </row>
    <row r="1616">
      <c r="A1616" s="71" t="n">
        <v>1614</v>
      </c>
      <c r="B1616" t="n">
        <v>32</v>
      </c>
      <c r="C1616" t="n">
        <v>256</v>
      </c>
      <c r="D1616" t="n">
        <v>30000000</v>
      </c>
      <c r="E1616" t="n">
        <v>22.5</v>
      </c>
      <c r="F1616" t="n">
        <v>22.30205535888672</v>
      </c>
      <c r="G1616" t="n">
        <v>3.64837646484375</v>
      </c>
    </row>
    <row r="1617">
      <c r="A1617" s="71" t="n">
        <v>1615</v>
      </c>
      <c r="B1617" t="n">
        <v>32</v>
      </c>
      <c r="C1617" t="n">
        <v>256</v>
      </c>
      <c r="D1617" t="n">
        <v>30000000</v>
      </c>
      <c r="E1617" t="n">
        <v>25</v>
      </c>
      <c r="F1617" t="n">
        <v>35.92910766601562</v>
      </c>
      <c r="G1617" t="n">
        <v>12.94765472412109</v>
      </c>
    </row>
    <row r="1618">
      <c r="A1618" s="71" t="n">
        <v>1616</v>
      </c>
      <c r="B1618" t="n">
        <v>32</v>
      </c>
      <c r="C1618" t="n">
        <v>256</v>
      </c>
      <c r="D1618" t="n">
        <v>30000000</v>
      </c>
      <c r="E1618" t="n">
        <v>27.5</v>
      </c>
      <c r="F1618" t="n">
        <v>44.45343017578125</v>
      </c>
      <c r="G1618" t="n">
        <v>26.71260833740234</v>
      </c>
    </row>
    <row r="1619">
      <c r="A1619" s="71" t="n">
        <v>1617</v>
      </c>
      <c r="B1619" t="n">
        <v>32</v>
      </c>
      <c r="C1619" t="n">
        <v>256</v>
      </c>
      <c r="D1619" t="n">
        <v>30000000</v>
      </c>
      <c r="E1619" t="n">
        <v>30</v>
      </c>
      <c r="F1619" t="n">
        <v>49.64027404785156</v>
      </c>
      <c r="G1619" t="n">
        <v>39.70470428466797</v>
      </c>
    </row>
    <row r="1620">
      <c r="A1620" s="71" t="n">
        <v>1618</v>
      </c>
      <c r="B1620" t="n">
        <v>32</v>
      </c>
      <c r="C1620" t="n">
        <v>256</v>
      </c>
      <c r="D1620" t="n">
        <v>30000000</v>
      </c>
      <c r="E1620" t="n">
        <v>32.5</v>
      </c>
      <c r="F1620" t="n">
        <v>49.84474182128906</v>
      </c>
      <c r="G1620" t="n">
        <v>46.27609252929688</v>
      </c>
    </row>
    <row r="1621">
      <c r="A1621" s="71" t="n">
        <v>1619</v>
      </c>
      <c r="B1621" t="n">
        <v>32</v>
      </c>
      <c r="C1621" t="n">
        <v>256</v>
      </c>
      <c r="D1621" t="n">
        <v>30000000</v>
      </c>
      <c r="E1621" t="n">
        <v>35</v>
      </c>
      <c r="F1621" t="n">
        <v>50.08907318115234</v>
      </c>
      <c r="G1621" t="n">
        <v>48.32248687744141</v>
      </c>
    </row>
    <row r="1622">
      <c r="A1622" s="71" t="n">
        <v>1620</v>
      </c>
      <c r="B1622" t="n">
        <v>32</v>
      </c>
      <c r="C1622" t="n">
        <v>256</v>
      </c>
      <c r="D1622" t="n">
        <v>100000000</v>
      </c>
      <c r="E1622" t="n">
        <v>0</v>
      </c>
      <c r="F1622" t="n">
        <v>0</v>
      </c>
      <c r="G1622" t="n">
        <v>0</v>
      </c>
    </row>
    <row r="1623">
      <c r="A1623" s="71" t="n">
        <v>1621</v>
      </c>
      <c r="B1623" t="n">
        <v>32</v>
      </c>
      <c r="C1623" t="n">
        <v>256</v>
      </c>
      <c r="D1623" t="n">
        <v>100000000</v>
      </c>
      <c r="E1623" t="n">
        <v>2.5</v>
      </c>
      <c r="F1623" t="n">
        <v>0</v>
      </c>
      <c r="G1623" t="n">
        <v>0</v>
      </c>
    </row>
    <row r="1624">
      <c r="A1624" s="71" t="n">
        <v>1622</v>
      </c>
      <c r="B1624" t="n">
        <v>32</v>
      </c>
      <c r="C1624" t="n">
        <v>256</v>
      </c>
      <c r="D1624" t="n">
        <v>100000000</v>
      </c>
      <c r="E1624" t="n">
        <v>5</v>
      </c>
      <c r="F1624" t="n">
        <v>0</v>
      </c>
      <c r="G1624" t="n">
        <v>0</v>
      </c>
    </row>
    <row r="1625">
      <c r="A1625" s="71" t="n">
        <v>1623</v>
      </c>
      <c r="B1625" t="n">
        <v>32</v>
      </c>
      <c r="C1625" t="n">
        <v>256</v>
      </c>
      <c r="D1625" t="n">
        <v>100000000</v>
      </c>
      <c r="E1625" t="n">
        <v>7.5</v>
      </c>
      <c r="F1625" t="n">
        <v>0</v>
      </c>
      <c r="G1625" t="n">
        <v>0</v>
      </c>
    </row>
    <row r="1626">
      <c r="A1626" s="71" t="n">
        <v>1624</v>
      </c>
      <c r="B1626" t="n">
        <v>32</v>
      </c>
      <c r="C1626" t="n">
        <v>256</v>
      </c>
      <c r="D1626" t="n">
        <v>100000000</v>
      </c>
      <c r="E1626" t="n">
        <v>10</v>
      </c>
      <c r="F1626" t="n">
        <v>0</v>
      </c>
      <c r="G1626" t="n">
        <v>0</v>
      </c>
    </row>
    <row r="1627">
      <c r="A1627" s="71" t="n">
        <v>1625</v>
      </c>
      <c r="B1627" t="n">
        <v>32</v>
      </c>
      <c r="C1627" t="n">
        <v>256</v>
      </c>
      <c r="D1627" t="n">
        <v>100000000</v>
      </c>
      <c r="E1627" t="n">
        <v>12.5</v>
      </c>
      <c r="F1627" t="n">
        <v>0</v>
      </c>
      <c r="G1627" t="n">
        <v>0</v>
      </c>
    </row>
    <row r="1628">
      <c r="A1628" s="71" t="n">
        <v>1626</v>
      </c>
      <c r="B1628" t="n">
        <v>32</v>
      </c>
      <c r="C1628" t="n">
        <v>256</v>
      </c>
      <c r="D1628" t="n">
        <v>100000000</v>
      </c>
      <c r="E1628" t="n">
        <v>15</v>
      </c>
      <c r="F1628" t="n">
        <v>0.4306793212890625</v>
      </c>
      <c r="G1628" t="n">
        <v>0</v>
      </c>
    </row>
    <row r="1629">
      <c r="A1629" s="71" t="n">
        <v>1627</v>
      </c>
      <c r="B1629" t="n">
        <v>32</v>
      </c>
      <c r="C1629" t="n">
        <v>256</v>
      </c>
      <c r="D1629" t="n">
        <v>100000000</v>
      </c>
      <c r="E1629" t="n">
        <v>17.5</v>
      </c>
      <c r="F1629" t="n">
        <v>2.638626098632812</v>
      </c>
      <c r="G1629" t="n">
        <v>0</v>
      </c>
    </row>
    <row r="1630">
      <c r="A1630" s="71" t="n">
        <v>1628</v>
      </c>
      <c r="B1630" t="n">
        <v>32</v>
      </c>
      <c r="C1630" t="n">
        <v>256</v>
      </c>
      <c r="D1630" t="n">
        <v>100000000</v>
      </c>
      <c r="E1630" t="n">
        <v>20</v>
      </c>
      <c r="F1630" t="n">
        <v>11.51752471923828</v>
      </c>
      <c r="G1630" t="n">
        <v>0.05645751953125</v>
      </c>
    </row>
    <row r="1631">
      <c r="A1631" s="71" t="n">
        <v>1629</v>
      </c>
      <c r="B1631" t="n">
        <v>32</v>
      </c>
      <c r="C1631" t="n">
        <v>256</v>
      </c>
      <c r="D1631" t="n">
        <v>100000000</v>
      </c>
      <c r="E1631" t="n">
        <v>22.5</v>
      </c>
      <c r="F1631" t="n">
        <v>19.86255645751953</v>
      </c>
      <c r="G1631" t="n">
        <v>0.8584976196289062</v>
      </c>
    </row>
    <row r="1632">
      <c r="A1632" s="71" t="n">
        <v>1630</v>
      </c>
      <c r="B1632" t="n">
        <v>32</v>
      </c>
      <c r="C1632" t="n">
        <v>256</v>
      </c>
      <c r="D1632" t="n">
        <v>100000000</v>
      </c>
      <c r="E1632" t="n">
        <v>25</v>
      </c>
      <c r="F1632" t="n">
        <v>35.87837219238281</v>
      </c>
      <c r="G1632" t="n">
        <v>5.482673645019531</v>
      </c>
    </row>
    <row r="1633">
      <c r="A1633" s="71" t="n">
        <v>1631</v>
      </c>
      <c r="B1633" t="n">
        <v>32</v>
      </c>
      <c r="C1633" t="n">
        <v>256</v>
      </c>
      <c r="D1633" t="n">
        <v>100000000</v>
      </c>
      <c r="E1633" t="n">
        <v>27.5</v>
      </c>
      <c r="F1633" t="n">
        <v>42.962646484375</v>
      </c>
      <c r="G1633" t="n">
        <v>11.99550628662109</v>
      </c>
    </row>
    <row r="1634">
      <c r="A1634" s="71" t="n">
        <v>1632</v>
      </c>
      <c r="B1634" t="n">
        <v>32</v>
      </c>
      <c r="C1634" t="n">
        <v>256</v>
      </c>
      <c r="D1634" t="n">
        <v>100000000</v>
      </c>
      <c r="E1634" t="n">
        <v>30</v>
      </c>
      <c r="F1634" t="n">
        <v>50.23822784423828</v>
      </c>
      <c r="G1634" t="n">
        <v>22.27401733398438</v>
      </c>
    </row>
    <row r="1635">
      <c r="A1635" s="71" t="n">
        <v>1633</v>
      </c>
      <c r="B1635" t="n">
        <v>32</v>
      </c>
      <c r="C1635" t="n">
        <v>256</v>
      </c>
      <c r="D1635" t="n">
        <v>100000000</v>
      </c>
      <c r="E1635" t="n">
        <v>32.5</v>
      </c>
      <c r="F1635" t="n">
        <v>50.08411407470703</v>
      </c>
      <c r="G1635" t="n">
        <v>33.96987915039062</v>
      </c>
    </row>
    <row r="1636">
      <c r="A1636" s="71" t="n">
        <v>1634</v>
      </c>
      <c r="B1636" t="n">
        <v>32</v>
      </c>
      <c r="C1636" t="n">
        <v>256</v>
      </c>
      <c r="D1636" t="n">
        <v>100000000</v>
      </c>
      <c r="E1636" t="n">
        <v>35</v>
      </c>
      <c r="F1636" t="n">
        <v>50.11806488037109</v>
      </c>
      <c r="G1636" t="n">
        <v>41.42532348632812</v>
      </c>
    </row>
    <row r="1637">
      <c r="A1637" s="71" t="n">
        <v>1635</v>
      </c>
      <c r="B1637" t="n">
        <v>32</v>
      </c>
      <c r="C1637" t="n">
        <v>256</v>
      </c>
      <c r="D1637" t="n">
        <v>1000000000</v>
      </c>
      <c r="E1637" t="n">
        <v>0</v>
      </c>
      <c r="F1637" t="n">
        <v>0</v>
      </c>
      <c r="G1637" t="n">
        <v>0</v>
      </c>
    </row>
    <row r="1638">
      <c r="A1638" s="71" t="n">
        <v>1636</v>
      </c>
      <c r="B1638" t="n">
        <v>32</v>
      </c>
      <c r="C1638" t="n">
        <v>256</v>
      </c>
      <c r="D1638" t="n">
        <v>1000000000</v>
      </c>
      <c r="E1638" t="n">
        <v>2.5</v>
      </c>
      <c r="F1638" t="n">
        <v>0</v>
      </c>
      <c r="G1638" t="n">
        <v>0</v>
      </c>
    </row>
    <row r="1639">
      <c r="A1639" s="71" t="n">
        <v>1637</v>
      </c>
      <c r="B1639" t="n">
        <v>32</v>
      </c>
      <c r="C1639" t="n">
        <v>256</v>
      </c>
      <c r="D1639" t="n">
        <v>1000000000</v>
      </c>
      <c r="E1639" t="n">
        <v>5</v>
      </c>
      <c r="F1639" t="n">
        <v>0</v>
      </c>
      <c r="G1639" t="n">
        <v>0</v>
      </c>
    </row>
    <row r="1640">
      <c r="A1640" s="71" t="n">
        <v>1638</v>
      </c>
      <c r="B1640" t="n">
        <v>32</v>
      </c>
      <c r="C1640" t="n">
        <v>256</v>
      </c>
      <c r="D1640" t="n">
        <v>1000000000</v>
      </c>
      <c r="E1640" t="n">
        <v>7.5</v>
      </c>
      <c r="F1640" t="n">
        <v>0</v>
      </c>
      <c r="G1640" t="n">
        <v>0</v>
      </c>
    </row>
    <row r="1641">
      <c r="A1641" s="71" t="n">
        <v>1639</v>
      </c>
      <c r="B1641" t="n">
        <v>32</v>
      </c>
      <c r="C1641" t="n">
        <v>256</v>
      </c>
      <c r="D1641" t="n">
        <v>1000000000</v>
      </c>
      <c r="E1641" t="n">
        <v>10</v>
      </c>
      <c r="F1641" t="n">
        <v>0</v>
      </c>
      <c r="G1641" t="n">
        <v>0</v>
      </c>
    </row>
    <row r="1642">
      <c r="A1642" s="71" t="n">
        <v>1640</v>
      </c>
      <c r="B1642" t="n">
        <v>32</v>
      </c>
      <c r="C1642" t="n">
        <v>256</v>
      </c>
      <c r="D1642" t="n">
        <v>1000000000</v>
      </c>
      <c r="E1642" t="n">
        <v>12.5</v>
      </c>
      <c r="F1642" t="n">
        <v>0</v>
      </c>
      <c r="G1642" t="n">
        <v>0</v>
      </c>
    </row>
    <row r="1643">
      <c r="A1643" s="71" t="n">
        <v>1641</v>
      </c>
      <c r="B1643" t="n">
        <v>32</v>
      </c>
      <c r="C1643" t="n">
        <v>256</v>
      </c>
      <c r="D1643" t="n">
        <v>1000000000</v>
      </c>
      <c r="E1643" t="n">
        <v>15</v>
      </c>
      <c r="F1643" t="n">
        <v>0</v>
      </c>
      <c r="G1643" t="n">
        <v>0</v>
      </c>
    </row>
    <row r="1644">
      <c r="A1644" s="71" t="n">
        <v>1642</v>
      </c>
      <c r="B1644" t="n">
        <v>32</v>
      </c>
      <c r="C1644" t="n">
        <v>256</v>
      </c>
      <c r="D1644" t="n">
        <v>1000000000</v>
      </c>
      <c r="E1644" t="n">
        <v>17.5</v>
      </c>
      <c r="F1644" t="n">
        <v>1.349449157714844</v>
      </c>
      <c r="G1644" t="n">
        <v>0</v>
      </c>
    </row>
    <row r="1645">
      <c r="A1645" s="71" t="n">
        <v>1643</v>
      </c>
      <c r="B1645" t="n">
        <v>32</v>
      </c>
      <c r="C1645" t="n">
        <v>256</v>
      </c>
      <c r="D1645" t="n">
        <v>1000000000</v>
      </c>
      <c r="E1645" t="n">
        <v>20</v>
      </c>
      <c r="F1645" t="n">
        <v>10.17742156982422</v>
      </c>
      <c r="G1645" t="n">
        <v>0.1020431518554688</v>
      </c>
    </row>
    <row r="1646">
      <c r="A1646" s="71" t="n">
        <v>1644</v>
      </c>
      <c r="B1646" t="n">
        <v>32</v>
      </c>
      <c r="C1646" t="n">
        <v>256</v>
      </c>
      <c r="D1646" t="n">
        <v>1000000000</v>
      </c>
      <c r="E1646" t="n">
        <v>22.5</v>
      </c>
      <c r="F1646" t="n">
        <v>23.24485778808594</v>
      </c>
      <c r="G1646" t="n">
        <v>0.2012252807617188</v>
      </c>
    </row>
    <row r="1647">
      <c r="A1647" s="71" t="n">
        <v>1645</v>
      </c>
      <c r="B1647" t="n">
        <v>32</v>
      </c>
      <c r="C1647" t="n">
        <v>256</v>
      </c>
      <c r="D1647" t="n">
        <v>1000000000</v>
      </c>
      <c r="E1647" t="n">
        <v>25</v>
      </c>
      <c r="F1647" t="n">
        <v>28.52058410644531</v>
      </c>
      <c r="G1647" t="n">
        <v>1.252937316894531</v>
      </c>
    </row>
    <row r="1648">
      <c r="A1648" s="71" t="n">
        <v>1646</v>
      </c>
      <c r="B1648" t="n">
        <v>32</v>
      </c>
      <c r="C1648" t="n">
        <v>256</v>
      </c>
      <c r="D1648" t="n">
        <v>1000000000</v>
      </c>
      <c r="E1648" t="n">
        <v>27.5</v>
      </c>
      <c r="F1648" t="n">
        <v>42.74711608886719</v>
      </c>
      <c r="G1648" t="n">
        <v>3.549957275390625</v>
      </c>
    </row>
    <row r="1649">
      <c r="A1649" s="71" t="n">
        <v>1647</v>
      </c>
      <c r="B1649" t="n">
        <v>32</v>
      </c>
      <c r="C1649" t="n">
        <v>256</v>
      </c>
      <c r="D1649" t="n">
        <v>1000000000</v>
      </c>
      <c r="E1649" t="n">
        <v>30</v>
      </c>
      <c r="F1649" t="n">
        <v>48.80123138427734</v>
      </c>
      <c r="G1649" t="n">
        <v>4.57916259765625</v>
      </c>
    </row>
    <row r="1650">
      <c r="A1650" s="71" t="n">
        <v>1648</v>
      </c>
      <c r="B1650" t="n">
        <v>32</v>
      </c>
      <c r="C1650" t="n">
        <v>256</v>
      </c>
      <c r="D1650" t="n">
        <v>1000000000</v>
      </c>
      <c r="E1650" t="n">
        <v>32.5</v>
      </c>
      <c r="F1650" t="n">
        <v>48.96087646484375</v>
      </c>
      <c r="G1650" t="n">
        <v>6.255912780761719</v>
      </c>
    </row>
    <row r="1651">
      <c r="A1651" s="71" t="n">
        <v>1649</v>
      </c>
      <c r="B1651" t="n">
        <v>32</v>
      </c>
      <c r="C1651" t="n">
        <v>256</v>
      </c>
      <c r="D1651" t="n">
        <v>1000000000</v>
      </c>
      <c r="E1651" t="n">
        <v>35</v>
      </c>
      <c r="F1651" t="n">
        <v>48.095703125</v>
      </c>
      <c r="G1651" t="n">
        <v>8.288955688476562</v>
      </c>
    </row>
    <row r="1652">
      <c r="A1652" s="71" t="n">
        <v>1650</v>
      </c>
      <c r="B1652" t="n">
        <v>32</v>
      </c>
      <c r="C1652" t="n">
        <v>256</v>
      </c>
      <c r="D1652" t="n">
        <v>10000000000</v>
      </c>
      <c r="E1652" t="n">
        <v>0</v>
      </c>
      <c r="F1652" t="n">
        <v>0</v>
      </c>
      <c r="G1652" t="n">
        <v>0</v>
      </c>
    </row>
    <row r="1653">
      <c r="A1653" s="71" t="n">
        <v>1651</v>
      </c>
      <c r="B1653" t="n">
        <v>32</v>
      </c>
      <c r="C1653" t="n">
        <v>256</v>
      </c>
      <c r="D1653" t="n">
        <v>10000000000</v>
      </c>
      <c r="E1653" t="n">
        <v>2.5</v>
      </c>
      <c r="F1653" t="n">
        <v>0</v>
      </c>
      <c r="G1653" t="n">
        <v>0</v>
      </c>
    </row>
    <row r="1654">
      <c r="A1654" s="71" t="n">
        <v>1652</v>
      </c>
      <c r="B1654" t="n">
        <v>32</v>
      </c>
      <c r="C1654" t="n">
        <v>256</v>
      </c>
      <c r="D1654" t="n">
        <v>10000000000</v>
      </c>
      <c r="E1654" t="n">
        <v>5</v>
      </c>
      <c r="F1654" t="n">
        <v>0</v>
      </c>
      <c r="G1654" t="n">
        <v>0</v>
      </c>
    </row>
    <row r="1655">
      <c r="A1655" s="71" t="n">
        <v>1653</v>
      </c>
      <c r="B1655" t="n">
        <v>32</v>
      </c>
      <c r="C1655" t="n">
        <v>256</v>
      </c>
      <c r="D1655" t="n">
        <v>10000000000</v>
      </c>
      <c r="E1655" t="n">
        <v>7.5</v>
      </c>
      <c r="F1655" t="n">
        <v>0</v>
      </c>
      <c r="G1655" t="n">
        <v>0</v>
      </c>
    </row>
    <row r="1656">
      <c r="A1656" s="71" t="n">
        <v>1654</v>
      </c>
      <c r="B1656" t="n">
        <v>32</v>
      </c>
      <c r="C1656" t="n">
        <v>256</v>
      </c>
      <c r="D1656" t="n">
        <v>10000000000</v>
      </c>
      <c r="E1656" t="n">
        <v>10</v>
      </c>
      <c r="F1656" t="n">
        <v>0</v>
      </c>
      <c r="G1656" t="n">
        <v>0</v>
      </c>
    </row>
    <row r="1657">
      <c r="A1657" s="71" t="n">
        <v>1655</v>
      </c>
      <c r="B1657" t="n">
        <v>32</v>
      </c>
      <c r="C1657" t="n">
        <v>256</v>
      </c>
      <c r="D1657" t="n">
        <v>10000000000</v>
      </c>
      <c r="E1657" t="n">
        <v>12.5</v>
      </c>
      <c r="F1657" t="n">
        <v>0</v>
      </c>
      <c r="G1657" t="n">
        <v>0</v>
      </c>
    </row>
    <row r="1658">
      <c r="A1658" s="71" t="n">
        <v>1656</v>
      </c>
      <c r="B1658" t="n">
        <v>32</v>
      </c>
      <c r="C1658" t="n">
        <v>256</v>
      </c>
      <c r="D1658" t="n">
        <v>10000000000</v>
      </c>
      <c r="E1658" t="n">
        <v>15</v>
      </c>
      <c r="F1658" t="n">
        <v>0</v>
      </c>
      <c r="G1658" t="n">
        <v>0</v>
      </c>
    </row>
    <row r="1659">
      <c r="A1659" s="71" t="n">
        <v>1657</v>
      </c>
      <c r="B1659" t="n">
        <v>32</v>
      </c>
      <c r="C1659" t="n">
        <v>256</v>
      </c>
      <c r="D1659" t="n">
        <v>10000000000</v>
      </c>
      <c r="E1659" t="n">
        <v>17.5</v>
      </c>
      <c r="F1659" t="n">
        <v>0</v>
      </c>
      <c r="G1659" t="n">
        <v>0</v>
      </c>
    </row>
    <row r="1660">
      <c r="A1660" s="71" t="n">
        <v>1658</v>
      </c>
      <c r="B1660" t="n">
        <v>32</v>
      </c>
      <c r="C1660" t="n">
        <v>256</v>
      </c>
      <c r="D1660" t="n">
        <v>10000000000</v>
      </c>
      <c r="E1660" t="n">
        <v>20</v>
      </c>
      <c r="F1660" t="n">
        <v>0.618743896484375</v>
      </c>
      <c r="G1660" t="n">
        <v>0</v>
      </c>
    </row>
    <row r="1661">
      <c r="A1661" s="71" t="n">
        <v>1659</v>
      </c>
      <c r="B1661" t="n">
        <v>32</v>
      </c>
      <c r="C1661" t="n">
        <v>256</v>
      </c>
      <c r="D1661" t="n">
        <v>10000000000</v>
      </c>
      <c r="E1661" t="n">
        <v>22.5</v>
      </c>
      <c r="F1661" t="n">
        <v>9.97161865234375</v>
      </c>
      <c r="G1661" t="n">
        <v>0</v>
      </c>
    </row>
    <row r="1662">
      <c r="A1662" s="71" t="n">
        <v>1660</v>
      </c>
      <c r="B1662" t="n">
        <v>32</v>
      </c>
      <c r="C1662" t="n">
        <v>256</v>
      </c>
      <c r="D1662" t="n">
        <v>10000000000</v>
      </c>
      <c r="E1662" t="n">
        <v>25</v>
      </c>
      <c r="F1662" t="n">
        <v>28.08036804199219</v>
      </c>
      <c r="G1662" t="n">
        <v>0.3139495849609375</v>
      </c>
    </row>
    <row r="1663">
      <c r="A1663" s="71" t="n">
        <v>1661</v>
      </c>
      <c r="B1663" t="n">
        <v>32</v>
      </c>
      <c r="C1663" t="n">
        <v>256</v>
      </c>
      <c r="D1663" t="n">
        <v>10000000000</v>
      </c>
      <c r="E1663" t="n">
        <v>27.5</v>
      </c>
      <c r="F1663" t="n">
        <v>48.06308746337891</v>
      </c>
      <c r="G1663" t="n">
        <v>1.093673706054688</v>
      </c>
    </row>
    <row r="1664">
      <c r="A1664" s="71" t="n">
        <v>1662</v>
      </c>
      <c r="B1664" t="n">
        <v>32</v>
      </c>
      <c r="C1664" t="n">
        <v>256</v>
      </c>
      <c r="D1664" t="n">
        <v>10000000000</v>
      </c>
      <c r="E1664" t="n">
        <v>30</v>
      </c>
      <c r="F1664" t="n">
        <v>52.48527526855469</v>
      </c>
      <c r="G1664" t="n">
        <v>1.346969604492188</v>
      </c>
    </row>
    <row r="1665">
      <c r="A1665" s="71" t="n">
        <v>1663</v>
      </c>
      <c r="B1665" t="n">
        <v>32</v>
      </c>
      <c r="C1665" t="n">
        <v>256</v>
      </c>
      <c r="D1665" t="n">
        <v>10000000000</v>
      </c>
      <c r="E1665" t="n">
        <v>32.5</v>
      </c>
      <c r="F1665" t="n">
        <v>56.25286102294922</v>
      </c>
      <c r="G1665" t="n">
        <v>1.387405395507812</v>
      </c>
    </row>
    <row r="1666">
      <c r="A1666" s="71" t="n">
        <v>1664</v>
      </c>
      <c r="B1666" t="n">
        <v>32</v>
      </c>
      <c r="C1666" t="n">
        <v>256</v>
      </c>
      <c r="D1666" t="n">
        <v>10000000000</v>
      </c>
      <c r="E1666" t="n">
        <v>35</v>
      </c>
      <c r="F1666" t="n">
        <v>50.93650817871094</v>
      </c>
      <c r="G1666" t="n">
        <v>2.018165588378906</v>
      </c>
    </row>
    <row r="1667">
      <c r="A1667" s="71" t="n">
        <v>1665</v>
      </c>
      <c r="B1667" t="n">
        <v>32</v>
      </c>
      <c r="C1667" t="n">
        <v>256</v>
      </c>
      <c r="D1667" t="n">
        <v>30000000000</v>
      </c>
      <c r="E1667" t="n">
        <v>0</v>
      </c>
      <c r="F1667" t="n">
        <v>0</v>
      </c>
      <c r="G1667" t="n">
        <v>0</v>
      </c>
    </row>
    <row r="1668">
      <c r="A1668" s="71" t="n">
        <v>1666</v>
      </c>
      <c r="B1668" t="n">
        <v>32</v>
      </c>
      <c r="C1668" t="n">
        <v>256</v>
      </c>
      <c r="D1668" t="n">
        <v>30000000000</v>
      </c>
      <c r="E1668" t="n">
        <v>2.5</v>
      </c>
      <c r="F1668" t="n">
        <v>0</v>
      </c>
      <c r="G1668" t="n">
        <v>0</v>
      </c>
    </row>
    <row r="1669">
      <c r="A1669" s="71" t="n">
        <v>1667</v>
      </c>
      <c r="B1669" t="n">
        <v>32</v>
      </c>
      <c r="C1669" t="n">
        <v>256</v>
      </c>
      <c r="D1669" t="n">
        <v>30000000000</v>
      </c>
      <c r="E1669" t="n">
        <v>5</v>
      </c>
      <c r="F1669" t="n">
        <v>0</v>
      </c>
      <c r="G1669" t="n">
        <v>0</v>
      </c>
    </row>
    <row r="1670">
      <c r="A1670" s="71" t="n">
        <v>1668</v>
      </c>
      <c r="B1670" t="n">
        <v>32</v>
      </c>
      <c r="C1670" t="n">
        <v>256</v>
      </c>
      <c r="D1670" t="n">
        <v>30000000000</v>
      </c>
      <c r="E1670" t="n">
        <v>7.5</v>
      </c>
      <c r="F1670" t="n">
        <v>0</v>
      </c>
      <c r="G1670" t="n">
        <v>0</v>
      </c>
    </row>
    <row r="1671">
      <c r="A1671" s="71" t="n">
        <v>1669</v>
      </c>
      <c r="B1671" t="n">
        <v>32</v>
      </c>
      <c r="C1671" t="n">
        <v>256</v>
      </c>
      <c r="D1671" t="n">
        <v>30000000000</v>
      </c>
      <c r="E1671" t="n">
        <v>10</v>
      </c>
      <c r="F1671" t="n">
        <v>0</v>
      </c>
      <c r="G1671" t="n">
        <v>0</v>
      </c>
    </row>
    <row r="1672">
      <c r="A1672" s="71" t="n">
        <v>1670</v>
      </c>
      <c r="B1672" t="n">
        <v>32</v>
      </c>
      <c r="C1672" t="n">
        <v>256</v>
      </c>
      <c r="D1672" t="n">
        <v>30000000000</v>
      </c>
      <c r="E1672" t="n">
        <v>12.5</v>
      </c>
      <c r="F1672" t="n">
        <v>0</v>
      </c>
      <c r="G1672" t="n">
        <v>0</v>
      </c>
    </row>
    <row r="1673">
      <c r="A1673" s="71" t="n">
        <v>1671</v>
      </c>
      <c r="B1673" t="n">
        <v>32</v>
      </c>
      <c r="C1673" t="n">
        <v>256</v>
      </c>
      <c r="D1673" t="n">
        <v>30000000000</v>
      </c>
      <c r="E1673" t="n">
        <v>15</v>
      </c>
      <c r="F1673" t="n">
        <v>0</v>
      </c>
      <c r="G1673" t="n">
        <v>0</v>
      </c>
    </row>
    <row r="1674">
      <c r="A1674" s="71" t="n">
        <v>1672</v>
      </c>
      <c r="B1674" t="n">
        <v>32</v>
      </c>
      <c r="C1674" t="n">
        <v>256</v>
      </c>
      <c r="D1674" t="n">
        <v>30000000000</v>
      </c>
      <c r="E1674" t="n">
        <v>17.5</v>
      </c>
      <c r="F1674" t="n">
        <v>0</v>
      </c>
      <c r="G1674" t="n">
        <v>0</v>
      </c>
    </row>
    <row r="1675">
      <c r="A1675" s="71" t="n">
        <v>1673</v>
      </c>
      <c r="B1675" t="n">
        <v>32</v>
      </c>
      <c r="C1675" t="n">
        <v>256</v>
      </c>
      <c r="D1675" t="n">
        <v>30000000000</v>
      </c>
      <c r="E1675" t="n">
        <v>20</v>
      </c>
      <c r="F1675" t="n">
        <v>0</v>
      </c>
      <c r="G1675" t="n">
        <v>0</v>
      </c>
    </row>
    <row r="1676">
      <c r="A1676" s="71" t="n">
        <v>1674</v>
      </c>
      <c r="B1676" t="n">
        <v>32</v>
      </c>
      <c r="C1676" t="n">
        <v>256</v>
      </c>
      <c r="D1676" t="n">
        <v>30000000000</v>
      </c>
      <c r="E1676" t="n">
        <v>22.5</v>
      </c>
      <c r="F1676" t="n">
        <v>11.20700836181641</v>
      </c>
      <c r="G1676" t="n">
        <v>0</v>
      </c>
    </row>
    <row r="1677">
      <c r="A1677" s="71" t="n">
        <v>1675</v>
      </c>
      <c r="B1677" t="n">
        <v>32</v>
      </c>
      <c r="C1677" t="n">
        <v>256</v>
      </c>
      <c r="D1677" t="n">
        <v>30000000000</v>
      </c>
      <c r="E1677" t="n">
        <v>25</v>
      </c>
      <c r="F1677" t="n">
        <v>0.00209808349609375</v>
      </c>
      <c r="G1677" t="n">
        <v>0</v>
      </c>
    </row>
    <row r="1678">
      <c r="A1678" s="71" t="n">
        <v>1676</v>
      </c>
      <c r="B1678" t="n">
        <v>32</v>
      </c>
      <c r="C1678" t="n">
        <v>256</v>
      </c>
      <c r="D1678" t="n">
        <v>30000000000</v>
      </c>
      <c r="E1678" t="n">
        <v>27.5</v>
      </c>
      <c r="F1678" t="n">
        <v>36.0321044921875</v>
      </c>
      <c r="G1678" t="n">
        <v>0.5359649658203125</v>
      </c>
    </row>
    <row r="1679">
      <c r="A1679" s="71" t="n">
        <v>1677</v>
      </c>
      <c r="B1679" t="n">
        <v>32</v>
      </c>
      <c r="C1679" t="n">
        <v>256</v>
      </c>
      <c r="D1679" t="n">
        <v>30000000000</v>
      </c>
      <c r="E1679" t="n">
        <v>30</v>
      </c>
      <c r="F1679" t="n">
        <v>48.47049713134766</v>
      </c>
      <c r="G1679" t="n">
        <v>0.494384765625</v>
      </c>
    </row>
    <row r="1680">
      <c r="A1680" s="71" t="n">
        <v>1678</v>
      </c>
      <c r="B1680" t="n">
        <v>32</v>
      </c>
      <c r="C1680" t="n">
        <v>256</v>
      </c>
      <c r="D1680" t="n">
        <v>30000000000</v>
      </c>
      <c r="E1680" t="n">
        <v>32.5</v>
      </c>
      <c r="F1680" t="n">
        <v>53.79905700683594</v>
      </c>
      <c r="G1680" t="n">
        <v>1.235389709472656</v>
      </c>
    </row>
    <row r="1681">
      <c r="A1681" s="71" t="n">
        <v>1679</v>
      </c>
      <c r="B1681" t="n">
        <v>32</v>
      </c>
      <c r="C1681" t="n">
        <v>256</v>
      </c>
      <c r="D1681" t="n">
        <v>30000000000</v>
      </c>
      <c r="E1681" t="n">
        <v>35</v>
      </c>
      <c r="F1681" t="n">
        <v>43.82820129394531</v>
      </c>
      <c r="G1681" t="n">
        <v>0.6044387817382812</v>
      </c>
    </row>
    <row r="1682">
      <c r="A1682" s="71" t="n">
        <v>1680</v>
      </c>
      <c r="B1682" t="n">
        <v>32</v>
      </c>
      <c r="C1682" t="n">
        <v>512</v>
      </c>
      <c r="D1682" t="n">
        <v>1000000</v>
      </c>
      <c r="E1682" t="n">
        <v>0</v>
      </c>
      <c r="F1682" t="n">
        <v>0</v>
      </c>
      <c r="G1682" t="n">
        <v>0</v>
      </c>
    </row>
    <row r="1683">
      <c r="A1683" s="71" t="n">
        <v>1681</v>
      </c>
      <c r="B1683" t="n">
        <v>32</v>
      </c>
      <c r="C1683" t="n">
        <v>512</v>
      </c>
      <c r="D1683" t="n">
        <v>1000000</v>
      </c>
      <c r="E1683" t="n">
        <v>2.5</v>
      </c>
      <c r="F1683" t="n">
        <v>0</v>
      </c>
      <c r="G1683" t="n">
        <v>0</v>
      </c>
    </row>
    <row r="1684">
      <c r="A1684" s="71" t="n">
        <v>1682</v>
      </c>
      <c r="B1684" t="n">
        <v>32</v>
      </c>
      <c r="C1684" t="n">
        <v>512</v>
      </c>
      <c r="D1684" t="n">
        <v>1000000</v>
      </c>
      <c r="E1684" t="n">
        <v>5</v>
      </c>
      <c r="F1684" t="n">
        <v>0</v>
      </c>
      <c r="G1684" t="n">
        <v>0</v>
      </c>
    </row>
    <row r="1685">
      <c r="A1685" s="71" t="n">
        <v>1683</v>
      </c>
      <c r="B1685" t="n">
        <v>32</v>
      </c>
      <c r="C1685" t="n">
        <v>512</v>
      </c>
      <c r="D1685" t="n">
        <v>1000000</v>
      </c>
      <c r="E1685" t="n">
        <v>7.5</v>
      </c>
      <c r="F1685" t="n">
        <v>0</v>
      </c>
      <c r="G1685" t="n">
        <v>0</v>
      </c>
    </row>
    <row r="1686">
      <c r="A1686" s="71" t="n">
        <v>1684</v>
      </c>
      <c r="B1686" t="n">
        <v>32</v>
      </c>
      <c r="C1686" t="n">
        <v>512</v>
      </c>
      <c r="D1686" t="n">
        <v>1000000</v>
      </c>
      <c r="E1686" t="n">
        <v>10</v>
      </c>
      <c r="F1686" t="n">
        <v>0</v>
      </c>
      <c r="G1686" t="n">
        <v>0.00019073486328125</v>
      </c>
    </row>
    <row r="1687">
      <c r="A1687" s="71" t="n">
        <v>1685</v>
      </c>
      <c r="B1687" t="n">
        <v>32</v>
      </c>
      <c r="C1687" t="n">
        <v>512</v>
      </c>
      <c r="D1687" t="n">
        <v>1000000</v>
      </c>
      <c r="E1687" t="n">
        <v>12.5</v>
      </c>
      <c r="F1687" t="n">
        <v>0.00743865966796875</v>
      </c>
      <c r="G1687" t="n">
        <v>0.0606536865234375</v>
      </c>
    </row>
    <row r="1688">
      <c r="A1688" s="71" t="n">
        <v>1686</v>
      </c>
      <c r="B1688" t="n">
        <v>32</v>
      </c>
      <c r="C1688" t="n">
        <v>512</v>
      </c>
      <c r="D1688" t="n">
        <v>1000000</v>
      </c>
      <c r="E1688" t="n">
        <v>15</v>
      </c>
      <c r="F1688" t="n">
        <v>0.3513336181640625</v>
      </c>
      <c r="G1688" t="n">
        <v>1.078033447265625</v>
      </c>
    </row>
    <row r="1689">
      <c r="A1689" s="71" t="n">
        <v>1687</v>
      </c>
      <c r="B1689" t="n">
        <v>32</v>
      </c>
      <c r="C1689" t="n">
        <v>512</v>
      </c>
      <c r="D1689" t="n">
        <v>1000000</v>
      </c>
      <c r="E1689" t="n">
        <v>17.5</v>
      </c>
      <c r="F1689" t="n">
        <v>2.769851684570312</v>
      </c>
      <c r="G1689" t="n">
        <v>5.5419921875</v>
      </c>
    </row>
    <row r="1690">
      <c r="A1690" s="71" t="n">
        <v>1688</v>
      </c>
      <c r="B1690" t="n">
        <v>32</v>
      </c>
      <c r="C1690" t="n">
        <v>512</v>
      </c>
      <c r="D1690" t="n">
        <v>1000000</v>
      </c>
      <c r="E1690" t="n">
        <v>20</v>
      </c>
      <c r="F1690" t="n">
        <v>10.21862030029297</v>
      </c>
      <c r="G1690" t="n">
        <v>15.57178497314453</v>
      </c>
    </row>
    <row r="1691">
      <c r="A1691" s="71" t="n">
        <v>1689</v>
      </c>
      <c r="B1691" t="n">
        <v>32</v>
      </c>
      <c r="C1691" t="n">
        <v>512</v>
      </c>
      <c r="D1691" t="n">
        <v>1000000</v>
      </c>
      <c r="E1691" t="n">
        <v>22.5</v>
      </c>
      <c r="F1691" t="n">
        <v>21.539306640625</v>
      </c>
      <c r="G1691" t="n">
        <v>27.11391448974609</v>
      </c>
    </row>
    <row r="1692">
      <c r="A1692" s="71" t="n">
        <v>1690</v>
      </c>
      <c r="B1692" t="n">
        <v>32</v>
      </c>
      <c r="C1692" t="n">
        <v>512</v>
      </c>
      <c r="D1692" t="n">
        <v>1000000</v>
      </c>
      <c r="E1692" t="n">
        <v>25</v>
      </c>
      <c r="F1692" t="n">
        <v>34.88521575927734</v>
      </c>
      <c r="G1692" t="n">
        <v>37.01896667480469</v>
      </c>
    </row>
    <row r="1693">
      <c r="A1693" s="71" t="n">
        <v>1691</v>
      </c>
      <c r="B1693" t="n">
        <v>32</v>
      </c>
      <c r="C1693" t="n">
        <v>512</v>
      </c>
      <c r="D1693" t="n">
        <v>1000000</v>
      </c>
      <c r="E1693" t="n">
        <v>27.5</v>
      </c>
      <c r="F1693" t="n">
        <v>45.2392578125</v>
      </c>
      <c r="G1693" t="n">
        <v>45.70674896240234</v>
      </c>
    </row>
    <row r="1694">
      <c r="A1694" s="71" t="n">
        <v>1692</v>
      </c>
      <c r="B1694" t="n">
        <v>32</v>
      </c>
      <c r="C1694" t="n">
        <v>512</v>
      </c>
      <c r="D1694" t="n">
        <v>1000000</v>
      </c>
      <c r="E1694" t="n">
        <v>30</v>
      </c>
      <c r="F1694" t="n">
        <v>49.47891235351562</v>
      </c>
      <c r="G1694" t="n">
        <v>49.48616027832031</v>
      </c>
    </row>
    <row r="1695">
      <c r="A1695" s="71" t="n">
        <v>1693</v>
      </c>
      <c r="B1695" t="n">
        <v>32</v>
      </c>
      <c r="C1695" t="n">
        <v>512</v>
      </c>
      <c r="D1695" t="n">
        <v>1000000</v>
      </c>
      <c r="E1695" t="n">
        <v>32.5</v>
      </c>
      <c r="F1695" t="n">
        <v>50.09250640869141</v>
      </c>
      <c r="G1695" t="n">
        <v>50.08640289306641</v>
      </c>
    </row>
    <row r="1696">
      <c r="A1696" s="71" t="n">
        <v>1694</v>
      </c>
      <c r="B1696" t="n">
        <v>32</v>
      </c>
      <c r="C1696" t="n">
        <v>512</v>
      </c>
      <c r="D1696" t="n">
        <v>1000000</v>
      </c>
      <c r="E1696" t="n">
        <v>35</v>
      </c>
      <c r="F1696" t="n">
        <v>49.96662139892578</v>
      </c>
      <c r="G1696" t="n">
        <v>50.01506805419922</v>
      </c>
    </row>
    <row r="1697">
      <c r="A1697" s="71" t="n">
        <v>1695</v>
      </c>
      <c r="B1697" t="n">
        <v>32</v>
      </c>
      <c r="C1697" t="n">
        <v>512</v>
      </c>
      <c r="D1697" t="n">
        <v>15000000</v>
      </c>
      <c r="E1697" t="n">
        <v>0</v>
      </c>
      <c r="F1697" t="n">
        <v>0</v>
      </c>
      <c r="G1697" t="n">
        <v>0</v>
      </c>
    </row>
    <row r="1698">
      <c r="A1698" s="71" t="n">
        <v>1696</v>
      </c>
      <c r="B1698" t="n">
        <v>32</v>
      </c>
      <c r="C1698" t="n">
        <v>512</v>
      </c>
      <c r="D1698" t="n">
        <v>15000000</v>
      </c>
      <c r="E1698" t="n">
        <v>2.5</v>
      </c>
      <c r="F1698" t="n">
        <v>0</v>
      </c>
      <c r="G1698" t="n">
        <v>0</v>
      </c>
    </row>
    <row r="1699">
      <c r="A1699" s="71" t="n">
        <v>1697</v>
      </c>
      <c r="B1699" t="n">
        <v>32</v>
      </c>
      <c r="C1699" t="n">
        <v>512</v>
      </c>
      <c r="D1699" t="n">
        <v>15000000</v>
      </c>
      <c r="E1699" t="n">
        <v>5</v>
      </c>
      <c r="F1699" t="n">
        <v>0</v>
      </c>
      <c r="G1699" t="n">
        <v>0</v>
      </c>
    </row>
    <row r="1700">
      <c r="A1700" s="71" t="n">
        <v>1698</v>
      </c>
      <c r="B1700" t="n">
        <v>32</v>
      </c>
      <c r="C1700" t="n">
        <v>512</v>
      </c>
      <c r="D1700" t="n">
        <v>15000000</v>
      </c>
      <c r="E1700" t="n">
        <v>7.5</v>
      </c>
      <c r="F1700" t="n">
        <v>0</v>
      </c>
      <c r="G1700" t="n">
        <v>0</v>
      </c>
    </row>
    <row r="1701">
      <c r="A1701" s="71" t="n">
        <v>1699</v>
      </c>
      <c r="B1701" t="n">
        <v>32</v>
      </c>
      <c r="C1701" t="n">
        <v>512</v>
      </c>
      <c r="D1701" t="n">
        <v>15000000</v>
      </c>
      <c r="E1701" t="n">
        <v>10</v>
      </c>
      <c r="F1701" t="n">
        <v>0</v>
      </c>
      <c r="G1701" t="n">
        <v>0</v>
      </c>
    </row>
    <row r="1702">
      <c r="A1702" s="71" t="n">
        <v>1700</v>
      </c>
      <c r="B1702" t="n">
        <v>32</v>
      </c>
      <c r="C1702" t="n">
        <v>512</v>
      </c>
      <c r="D1702" t="n">
        <v>15000000</v>
      </c>
      <c r="E1702" t="n">
        <v>12.5</v>
      </c>
      <c r="F1702" t="n">
        <v>0.00896453857421875</v>
      </c>
      <c r="G1702" t="n">
        <v>0</v>
      </c>
    </row>
    <row r="1703">
      <c r="A1703" s="71" t="n">
        <v>1701</v>
      </c>
      <c r="B1703" t="n">
        <v>32</v>
      </c>
      <c r="C1703" t="n">
        <v>512</v>
      </c>
      <c r="D1703" t="n">
        <v>15000000</v>
      </c>
      <c r="E1703" t="n">
        <v>15</v>
      </c>
      <c r="F1703" t="n">
        <v>0.4941940307617188</v>
      </c>
      <c r="G1703" t="n">
        <v>0.1253128051757812</v>
      </c>
    </row>
    <row r="1704">
      <c r="A1704" s="71" t="n">
        <v>1702</v>
      </c>
      <c r="B1704" t="n">
        <v>32</v>
      </c>
      <c r="C1704" t="n">
        <v>512</v>
      </c>
      <c r="D1704" t="n">
        <v>15000000</v>
      </c>
      <c r="E1704" t="n">
        <v>17.5</v>
      </c>
      <c r="F1704" t="n">
        <v>3.363800048828125</v>
      </c>
      <c r="G1704" t="n">
        <v>1.473808288574219</v>
      </c>
    </row>
    <row r="1705">
      <c r="A1705" s="71" t="n">
        <v>1703</v>
      </c>
      <c r="B1705" t="n">
        <v>32</v>
      </c>
      <c r="C1705" t="n">
        <v>512</v>
      </c>
      <c r="D1705" t="n">
        <v>15000000</v>
      </c>
      <c r="E1705" t="n">
        <v>20</v>
      </c>
      <c r="F1705" t="n">
        <v>10.15586853027344</v>
      </c>
      <c r="G1705" t="n">
        <v>5.803871154785156</v>
      </c>
    </row>
    <row r="1706">
      <c r="A1706" s="71" t="n">
        <v>1704</v>
      </c>
      <c r="B1706" t="n">
        <v>32</v>
      </c>
      <c r="C1706" t="n">
        <v>512</v>
      </c>
      <c r="D1706" t="n">
        <v>15000000</v>
      </c>
      <c r="E1706" t="n">
        <v>22.5</v>
      </c>
      <c r="F1706" t="n">
        <v>22.802734375</v>
      </c>
      <c r="G1706" t="n">
        <v>15.283203125</v>
      </c>
    </row>
    <row r="1707">
      <c r="A1707" s="71" t="n">
        <v>1705</v>
      </c>
      <c r="B1707" t="n">
        <v>32</v>
      </c>
      <c r="C1707" t="n">
        <v>512</v>
      </c>
      <c r="D1707" t="n">
        <v>15000000</v>
      </c>
      <c r="E1707" t="n">
        <v>25</v>
      </c>
      <c r="F1707" t="n">
        <v>36.15398406982422</v>
      </c>
      <c r="G1707" t="n">
        <v>29.12349700927734</v>
      </c>
    </row>
    <row r="1708">
      <c r="A1708" s="71" t="n">
        <v>1706</v>
      </c>
      <c r="B1708" t="n">
        <v>32</v>
      </c>
      <c r="C1708" t="n">
        <v>512</v>
      </c>
      <c r="D1708" t="n">
        <v>15000000</v>
      </c>
      <c r="E1708" t="n">
        <v>27.5</v>
      </c>
      <c r="F1708" t="n">
        <v>44.69509124755859</v>
      </c>
      <c r="G1708" t="n">
        <v>40.32058715820312</v>
      </c>
    </row>
    <row r="1709">
      <c r="A1709" s="71" t="n">
        <v>1707</v>
      </c>
      <c r="B1709" t="n">
        <v>32</v>
      </c>
      <c r="C1709" t="n">
        <v>512</v>
      </c>
      <c r="D1709" t="n">
        <v>15000000</v>
      </c>
      <c r="E1709" t="n">
        <v>30</v>
      </c>
      <c r="F1709" t="n">
        <v>49.74365234375</v>
      </c>
      <c r="G1709" t="n">
        <v>46.98944091796875</v>
      </c>
    </row>
    <row r="1710">
      <c r="A1710" s="71" t="n">
        <v>1708</v>
      </c>
      <c r="B1710" t="n">
        <v>32</v>
      </c>
      <c r="C1710" t="n">
        <v>512</v>
      </c>
      <c r="D1710" t="n">
        <v>15000000</v>
      </c>
      <c r="E1710" t="n">
        <v>32.5</v>
      </c>
      <c r="F1710" t="n">
        <v>49.76596832275391</v>
      </c>
      <c r="G1710" t="n">
        <v>48.87790679931641</v>
      </c>
    </row>
    <row r="1711">
      <c r="A1711" s="71" t="n">
        <v>1709</v>
      </c>
      <c r="B1711" t="n">
        <v>32</v>
      </c>
      <c r="C1711" t="n">
        <v>512</v>
      </c>
      <c r="D1711" t="n">
        <v>15000000</v>
      </c>
      <c r="E1711" t="n">
        <v>35</v>
      </c>
      <c r="F1711" t="n">
        <v>49.95384216308594</v>
      </c>
      <c r="G1711" t="n">
        <v>49.75261688232422</v>
      </c>
    </row>
    <row r="1712">
      <c r="A1712" s="71" t="n">
        <v>1710</v>
      </c>
      <c r="B1712" t="n">
        <v>32</v>
      </c>
      <c r="C1712" t="n">
        <v>512</v>
      </c>
      <c r="D1712" t="n">
        <v>30000000</v>
      </c>
      <c r="E1712" t="n">
        <v>0</v>
      </c>
      <c r="F1712" t="n">
        <v>0</v>
      </c>
      <c r="G1712" t="n">
        <v>0</v>
      </c>
    </row>
    <row r="1713">
      <c r="A1713" s="71" t="n">
        <v>1711</v>
      </c>
      <c r="B1713" t="n">
        <v>32</v>
      </c>
      <c r="C1713" t="n">
        <v>512</v>
      </c>
      <c r="D1713" t="n">
        <v>30000000</v>
      </c>
      <c r="E1713" t="n">
        <v>2.5</v>
      </c>
      <c r="F1713" t="n">
        <v>0</v>
      </c>
      <c r="G1713" t="n">
        <v>0</v>
      </c>
    </row>
    <row r="1714">
      <c r="A1714" s="71" t="n">
        <v>1712</v>
      </c>
      <c r="B1714" t="n">
        <v>32</v>
      </c>
      <c r="C1714" t="n">
        <v>512</v>
      </c>
      <c r="D1714" t="n">
        <v>30000000</v>
      </c>
      <c r="E1714" t="n">
        <v>5</v>
      </c>
      <c r="F1714" t="n">
        <v>0</v>
      </c>
      <c r="G1714" t="n">
        <v>0</v>
      </c>
    </row>
    <row r="1715">
      <c r="A1715" s="71" t="n">
        <v>1713</v>
      </c>
      <c r="B1715" t="n">
        <v>32</v>
      </c>
      <c r="C1715" t="n">
        <v>512</v>
      </c>
      <c r="D1715" t="n">
        <v>30000000</v>
      </c>
      <c r="E1715" t="n">
        <v>7.5</v>
      </c>
      <c r="F1715" t="n">
        <v>0</v>
      </c>
      <c r="G1715" t="n">
        <v>0</v>
      </c>
    </row>
    <row r="1716">
      <c r="A1716" s="71" t="n">
        <v>1714</v>
      </c>
      <c r="B1716" t="n">
        <v>32</v>
      </c>
      <c r="C1716" t="n">
        <v>512</v>
      </c>
      <c r="D1716" t="n">
        <v>30000000</v>
      </c>
      <c r="E1716" t="n">
        <v>10</v>
      </c>
      <c r="F1716" t="n">
        <v>0</v>
      </c>
      <c r="G1716" t="n">
        <v>0</v>
      </c>
    </row>
    <row r="1717">
      <c r="A1717" s="71" t="n">
        <v>1715</v>
      </c>
      <c r="B1717" t="n">
        <v>32</v>
      </c>
      <c r="C1717" t="n">
        <v>512</v>
      </c>
      <c r="D1717" t="n">
        <v>30000000</v>
      </c>
      <c r="E1717" t="n">
        <v>12.5</v>
      </c>
      <c r="F1717" t="n">
        <v>0.000762939453125</v>
      </c>
      <c r="G1717" t="n">
        <v>0</v>
      </c>
    </row>
    <row r="1718">
      <c r="A1718" s="71" t="n">
        <v>1716</v>
      </c>
      <c r="B1718" t="n">
        <v>32</v>
      </c>
      <c r="C1718" t="n">
        <v>512</v>
      </c>
      <c r="D1718" t="n">
        <v>30000000</v>
      </c>
      <c r="E1718" t="n">
        <v>15</v>
      </c>
      <c r="F1718" t="n">
        <v>0.4589080810546875</v>
      </c>
      <c r="G1718" t="n">
        <v>0.000762939453125</v>
      </c>
    </row>
    <row r="1719">
      <c r="A1719" s="71" t="n">
        <v>1717</v>
      </c>
      <c r="B1719" t="n">
        <v>32</v>
      </c>
      <c r="C1719" t="n">
        <v>512</v>
      </c>
      <c r="D1719" t="n">
        <v>30000000</v>
      </c>
      <c r="E1719" t="n">
        <v>17.5</v>
      </c>
      <c r="F1719" t="n">
        <v>3.034782409667969</v>
      </c>
      <c r="G1719" t="n">
        <v>0.154876708984375</v>
      </c>
    </row>
    <row r="1720">
      <c r="A1720" s="71" t="n">
        <v>1718</v>
      </c>
      <c r="B1720" t="n">
        <v>32</v>
      </c>
      <c r="C1720" t="n">
        <v>512</v>
      </c>
      <c r="D1720" t="n">
        <v>30000000</v>
      </c>
      <c r="E1720" t="n">
        <v>20</v>
      </c>
      <c r="F1720" t="n">
        <v>10.42861938476562</v>
      </c>
      <c r="G1720" t="n">
        <v>1.653480529785156</v>
      </c>
    </row>
    <row r="1721">
      <c r="A1721" s="71" t="n">
        <v>1719</v>
      </c>
      <c r="B1721" t="n">
        <v>32</v>
      </c>
      <c r="C1721" t="n">
        <v>512</v>
      </c>
      <c r="D1721" t="n">
        <v>30000000</v>
      </c>
      <c r="E1721" t="n">
        <v>22.5</v>
      </c>
      <c r="F1721" t="n">
        <v>22.67055511474609</v>
      </c>
      <c r="G1721" t="n">
        <v>8.074188232421875</v>
      </c>
    </row>
    <row r="1722">
      <c r="A1722" s="71" t="n">
        <v>1720</v>
      </c>
      <c r="B1722" t="n">
        <v>32</v>
      </c>
      <c r="C1722" t="n">
        <v>512</v>
      </c>
      <c r="D1722" t="n">
        <v>30000000</v>
      </c>
      <c r="E1722" t="n">
        <v>25</v>
      </c>
      <c r="F1722" t="n">
        <v>36.11736297607422</v>
      </c>
      <c r="G1722" t="n">
        <v>20.96042633056641</v>
      </c>
    </row>
    <row r="1723">
      <c r="A1723" s="71" t="n">
        <v>1721</v>
      </c>
      <c r="B1723" t="n">
        <v>32</v>
      </c>
      <c r="C1723" t="n">
        <v>512</v>
      </c>
      <c r="D1723" t="n">
        <v>30000000</v>
      </c>
      <c r="E1723" t="n">
        <v>27.5</v>
      </c>
      <c r="F1723" t="n">
        <v>44.30408477783203</v>
      </c>
      <c r="G1723" t="n">
        <v>33.49647521972656</v>
      </c>
    </row>
    <row r="1724">
      <c r="A1724" s="71" t="n">
        <v>1722</v>
      </c>
      <c r="B1724" t="n">
        <v>32</v>
      </c>
      <c r="C1724" t="n">
        <v>512</v>
      </c>
      <c r="D1724" t="n">
        <v>30000000</v>
      </c>
      <c r="E1724" t="n">
        <v>30</v>
      </c>
      <c r="F1724" t="n">
        <v>49.58724975585938</v>
      </c>
      <c r="G1724" t="n">
        <v>42.83332824707031</v>
      </c>
    </row>
    <row r="1725">
      <c r="A1725" s="71" t="n">
        <v>1723</v>
      </c>
      <c r="B1725" t="n">
        <v>32</v>
      </c>
      <c r="C1725" t="n">
        <v>512</v>
      </c>
      <c r="D1725" t="n">
        <v>30000000</v>
      </c>
      <c r="E1725" t="n">
        <v>32.5</v>
      </c>
      <c r="F1725" t="n">
        <v>50.80108642578125</v>
      </c>
      <c r="G1725" t="n">
        <v>48.48117828369141</v>
      </c>
    </row>
    <row r="1726">
      <c r="A1726" s="71" t="n">
        <v>1724</v>
      </c>
      <c r="B1726" t="n">
        <v>32</v>
      </c>
      <c r="C1726" t="n">
        <v>512</v>
      </c>
      <c r="D1726" t="n">
        <v>30000000</v>
      </c>
      <c r="E1726" t="n">
        <v>35</v>
      </c>
      <c r="F1726" t="n">
        <v>50.26111602783203</v>
      </c>
      <c r="G1726" t="n">
        <v>49.43180084228516</v>
      </c>
    </row>
    <row r="1727">
      <c r="A1727" s="71" t="n">
        <v>1725</v>
      </c>
      <c r="B1727" t="n">
        <v>32</v>
      </c>
      <c r="C1727" t="n">
        <v>512</v>
      </c>
      <c r="D1727" t="n">
        <v>100000000</v>
      </c>
      <c r="E1727" t="n">
        <v>0</v>
      </c>
      <c r="F1727" t="n">
        <v>0</v>
      </c>
      <c r="G1727" t="n">
        <v>0</v>
      </c>
    </row>
    <row r="1728">
      <c r="A1728" s="71" t="n">
        <v>1726</v>
      </c>
      <c r="B1728" t="n">
        <v>32</v>
      </c>
      <c r="C1728" t="n">
        <v>512</v>
      </c>
      <c r="D1728" t="n">
        <v>100000000</v>
      </c>
      <c r="E1728" t="n">
        <v>2.5</v>
      </c>
      <c r="F1728" t="n">
        <v>0</v>
      </c>
      <c r="G1728" t="n">
        <v>0</v>
      </c>
    </row>
    <row r="1729">
      <c r="A1729" s="71" t="n">
        <v>1727</v>
      </c>
      <c r="B1729" t="n">
        <v>32</v>
      </c>
      <c r="C1729" t="n">
        <v>512</v>
      </c>
      <c r="D1729" t="n">
        <v>100000000</v>
      </c>
      <c r="E1729" t="n">
        <v>5</v>
      </c>
      <c r="F1729" t="n">
        <v>0</v>
      </c>
      <c r="G1729" t="n">
        <v>0</v>
      </c>
    </row>
    <row r="1730">
      <c r="A1730" s="71" t="n">
        <v>1728</v>
      </c>
      <c r="B1730" t="n">
        <v>32</v>
      </c>
      <c r="C1730" t="n">
        <v>512</v>
      </c>
      <c r="D1730" t="n">
        <v>100000000</v>
      </c>
      <c r="E1730" t="n">
        <v>7.5</v>
      </c>
      <c r="F1730" t="n">
        <v>0</v>
      </c>
      <c r="G1730" t="n">
        <v>0</v>
      </c>
    </row>
    <row r="1731">
      <c r="A1731" s="71" t="n">
        <v>1729</v>
      </c>
      <c r="B1731" t="n">
        <v>32</v>
      </c>
      <c r="C1731" t="n">
        <v>512</v>
      </c>
      <c r="D1731" t="n">
        <v>100000000</v>
      </c>
      <c r="E1731" t="n">
        <v>10</v>
      </c>
      <c r="F1731" t="n">
        <v>0</v>
      </c>
      <c r="G1731" t="n">
        <v>0</v>
      </c>
    </row>
    <row r="1732">
      <c r="A1732" s="71" t="n">
        <v>1730</v>
      </c>
      <c r="B1732" t="n">
        <v>32</v>
      </c>
      <c r="C1732" t="n">
        <v>512</v>
      </c>
      <c r="D1732" t="n">
        <v>100000000</v>
      </c>
      <c r="E1732" t="n">
        <v>12.5</v>
      </c>
      <c r="F1732" t="n">
        <v>0</v>
      </c>
      <c r="G1732" t="n">
        <v>0</v>
      </c>
    </row>
    <row r="1733">
      <c r="A1733" s="71" t="n">
        <v>1731</v>
      </c>
      <c r="B1733" t="n">
        <v>32</v>
      </c>
      <c r="C1733" t="n">
        <v>512</v>
      </c>
      <c r="D1733" t="n">
        <v>100000000</v>
      </c>
      <c r="E1733" t="n">
        <v>15</v>
      </c>
      <c r="F1733" t="n">
        <v>0.28533935546875</v>
      </c>
      <c r="G1733" t="n">
        <v>0</v>
      </c>
    </row>
    <row r="1734">
      <c r="A1734" s="71" t="n">
        <v>1732</v>
      </c>
      <c r="B1734" t="n">
        <v>32</v>
      </c>
      <c r="C1734" t="n">
        <v>512</v>
      </c>
      <c r="D1734" t="n">
        <v>100000000</v>
      </c>
      <c r="E1734" t="n">
        <v>17.5</v>
      </c>
      <c r="F1734" t="n">
        <v>3.33709716796875</v>
      </c>
      <c r="G1734" t="n">
        <v>0</v>
      </c>
    </row>
    <row r="1735">
      <c r="A1735" s="71" t="n">
        <v>1733</v>
      </c>
      <c r="B1735" t="n">
        <v>32</v>
      </c>
      <c r="C1735" t="n">
        <v>512</v>
      </c>
      <c r="D1735" t="n">
        <v>100000000</v>
      </c>
      <c r="E1735" t="n">
        <v>20</v>
      </c>
      <c r="F1735" t="n">
        <v>8.946990966796875</v>
      </c>
      <c r="G1735" t="n">
        <v>0.1117706298828125</v>
      </c>
    </row>
    <row r="1736">
      <c r="A1736" s="71" t="n">
        <v>1734</v>
      </c>
      <c r="B1736" t="n">
        <v>32</v>
      </c>
      <c r="C1736" t="n">
        <v>512</v>
      </c>
      <c r="D1736" t="n">
        <v>100000000</v>
      </c>
      <c r="E1736" t="n">
        <v>22.5</v>
      </c>
      <c r="F1736" t="n">
        <v>22.00984954833984</v>
      </c>
      <c r="G1736" t="n">
        <v>1.150321960449219</v>
      </c>
    </row>
    <row r="1737">
      <c r="A1737" s="71" t="n">
        <v>1735</v>
      </c>
      <c r="B1737" t="n">
        <v>32</v>
      </c>
      <c r="C1737" t="n">
        <v>512</v>
      </c>
      <c r="D1737" t="n">
        <v>100000000</v>
      </c>
      <c r="E1737" t="n">
        <v>25</v>
      </c>
      <c r="F1737" t="n">
        <v>33.91323089599609</v>
      </c>
      <c r="G1737" t="n">
        <v>7.736968994140625</v>
      </c>
    </row>
    <row r="1738">
      <c r="A1738" s="71" t="n">
        <v>1736</v>
      </c>
      <c r="B1738" t="n">
        <v>32</v>
      </c>
      <c r="C1738" t="n">
        <v>512</v>
      </c>
      <c r="D1738" t="n">
        <v>100000000</v>
      </c>
      <c r="E1738" t="n">
        <v>27.5</v>
      </c>
      <c r="F1738" t="n">
        <v>43.33057403564453</v>
      </c>
      <c r="G1738" t="n">
        <v>19.61994171142578</v>
      </c>
    </row>
    <row r="1739">
      <c r="A1739" s="71" t="n">
        <v>1737</v>
      </c>
      <c r="B1739" t="n">
        <v>32</v>
      </c>
      <c r="C1739" t="n">
        <v>512</v>
      </c>
      <c r="D1739" t="n">
        <v>100000000</v>
      </c>
      <c r="E1739" t="n">
        <v>30</v>
      </c>
      <c r="F1739" t="n">
        <v>49.029541015625</v>
      </c>
      <c r="G1739" t="n">
        <v>31.29253387451172</v>
      </c>
    </row>
    <row r="1740">
      <c r="A1740" s="71" t="n">
        <v>1738</v>
      </c>
      <c r="B1740" t="n">
        <v>32</v>
      </c>
      <c r="C1740" t="n">
        <v>512</v>
      </c>
      <c r="D1740" t="n">
        <v>100000000</v>
      </c>
      <c r="E1740" t="n">
        <v>32.5</v>
      </c>
      <c r="F1740" t="n">
        <v>51.50489807128906</v>
      </c>
      <c r="G1740" t="n">
        <v>40.69766998291016</v>
      </c>
    </row>
    <row r="1741">
      <c r="A1741" s="71" t="n">
        <v>1739</v>
      </c>
      <c r="B1741" t="n">
        <v>32</v>
      </c>
      <c r="C1741" t="n">
        <v>512</v>
      </c>
      <c r="D1741" t="n">
        <v>100000000</v>
      </c>
      <c r="E1741" t="n">
        <v>35</v>
      </c>
      <c r="F1741" t="n">
        <v>49.87239837646484</v>
      </c>
      <c r="G1741" t="n">
        <v>45.35274505615234</v>
      </c>
    </row>
    <row r="1742">
      <c r="A1742" s="71" t="n">
        <v>1740</v>
      </c>
      <c r="B1742" t="n">
        <v>32</v>
      </c>
      <c r="C1742" t="n">
        <v>512</v>
      </c>
      <c r="D1742" t="n">
        <v>1000000000</v>
      </c>
      <c r="E1742" t="n">
        <v>0</v>
      </c>
      <c r="F1742" t="n">
        <v>0</v>
      </c>
      <c r="G1742" t="n">
        <v>0</v>
      </c>
    </row>
    <row r="1743">
      <c r="A1743" s="71" t="n">
        <v>1741</v>
      </c>
      <c r="B1743" t="n">
        <v>32</v>
      </c>
      <c r="C1743" t="n">
        <v>512</v>
      </c>
      <c r="D1743" t="n">
        <v>1000000000</v>
      </c>
      <c r="E1743" t="n">
        <v>2.5</v>
      </c>
      <c r="F1743" t="n">
        <v>0</v>
      </c>
      <c r="G1743" t="n">
        <v>0</v>
      </c>
    </row>
    <row r="1744">
      <c r="A1744" s="71" t="n">
        <v>1742</v>
      </c>
      <c r="B1744" t="n">
        <v>32</v>
      </c>
      <c r="C1744" t="n">
        <v>512</v>
      </c>
      <c r="D1744" t="n">
        <v>1000000000</v>
      </c>
      <c r="E1744" t="n">
        <v>5</v>
      </c>
      <c r="F1744" t="n">
        <v>0</v>
      </c>
      <c r="G1744" t="n">
        <v>0</v>
      </c>
    </row>
    <row r="1745">
      <c r="A1745" s="71" t="n">
        <v>1743</v>
      </c>
      <c r="B1745" t="n">
        <v>32</v>
      </c>
      <c r="C1745" t="n">
        <v>512</v>
      </c>
      <c r="D1745" t="n">
        <v>1000000000</v>
      </c>
      <c r="E1745" t="n">
        <v>7.5</v>
      </c>
      <c r="F1745" t="n">
        <v>0</v>
      </c>
      <c r="G1745" t="n">
        <v>0</v>
      </c>
    </row>
    <row r="1746">
      <c r="A1746" s="71" t="n">
        <v>1744</v>
      </c>
      <c r="B1746" t="n">
        <v>32</v>
      </c>
      <c r="C1746" t="n">
        <v>512</v>
      </c>
      <c r="D1746" t="n">
        <v>1000000000</v>
      </c>
      <c r="E1746" t="n">
        <v>10</v>
      </c>
      <c r="F1746" t="n">
        <v>0</v>
      </c>
      <c r="G1746" t="n">
        <v>0</v>
      </c>
    </row>
    <row r="1747">
      <c r="A1747" s="71" t="n">
        <v>1745</v>
      </c>
      <c r="B1747" t="n">
        <v>32</v>
      </c>
      <c r="C1747" t="n">
        <v>512</v>
      </c>
      <c r="D1747" t="n">
        <v>1000000000</v>
      </c>
      <c r="E1747" t="n">
        <v>12.5</v>
      </c>
      <c r="F1747" t="n">
        <v>0</v>
      </c>
      <c r="G1747" t="n">
        <v>0</v>
      </c>
    </row>
    <row r="1748">
      <c r="A1748" s="71" t="n">
        <v>1746</v>
      </c>
      <c r="B1748" t="n">
        <v>32</v>
      </c>
      <c r="C1748" t="n">
        <v>512</v>
      </c>
      <c r="D1748" t="n">
        <v>1000000000</v>
      </c>
      <c r="E1748" t="n">
        <v>15</v>
      </c>
      <c r="F1748" t="n">
        <v>0.12054443359375</v>
      </c>
      <c r="G1748" t="n">
        <v>0</v>
      </c>
    </row>
    <row r="1749">
      <c r="A1749" s="71" t="n">
        <v>1747</v>
      </c>
      <c r="B1749" t="n">
        <v>32</v>
      </c>
      <c r="C1749" t="n">
        <v>512</v>
      </c>
      <c r="D1749" t="n">
        <v>1000000000</v>
      </c>
      <c r="E1749" t="n">
        <v>17.5</v>
      </c>
      <c r="F1749" t="n">
        <v>0.8665084838867188</v>
      </c>
      <c r="G1749" t="n">
        <v>0</v>
      </c>
    </row>
    <row r="1750">
      <c r="A1750" s="71" t="n">
        <v>1748</v>
      </c>
      <c r="B1750" t="n">
        <v>32</v>
      </c>
      <c r="C1750" t="n">
        <v>512</v>
      </c>
      <c r="D1750" t="n">
        <v>1000000000</v>
      </c>
      <c r="E1750" t="n">
        <v>20</v>
      </c>
      <c r="F1750" t="n">
        <v>10.22911071777344</v>
      </c>
      <c r="G1750" t="n">
        <v>0</v>
      </c>
    </row>
    <row r="1751">
      <c r="A1751" s="71" t="n">
        <v>1749</v>
      </c>
      <c r="B1751" t="n">
        <v>32</v>
      </c>
      <c r="C1751" t="n">
        <v>512</v>
      </c>
      <c r="D1751" t="n">
        <v>1000000000</v>
      </c>
      <c r="E1751" t="n">
        <v>22.5</v>
      </c>
      <c r="F1751" t="n">
        <v>36.66191101074219</v>
      </c>
      <c r="G1751" t="n">
        <v>1.525306701660156</v>
      </c>
    </row>
    <row r="1752">
      <c r="A1752" s="71" t="n">
        <v>1750</v>
      </c>
      <c r="B1752" t="n">
        <v>32</v>
      </c>
      <c r="C1752" t="n">
        <v>512</v>
      </c>
      <c r="D1752" t="n">
        <v>1000000000</v>
      </c>
      <c r="E1752" t="n">
        <v>25</v>
      </c>
      <c r="F1752" t="n">
        <v>32.84168243408203</v>
      </c>
      <c r="G1752" t="n">
        <v>1.910209655761719</v>
      </c>
    </row>
    <row r="1753">
      <c r="A1753" s="71" t="n">
        <v>1751</v>
      </c>
      <c r="B1753" t="n">
        <v>32</v>
      </c>
      <c r="C1753" t="n">
        <v>512</v>
      </c>
      <c r="D1753" t="n">
        <v>1000000000</v>
      </c>
      <c r="E1753" t="n">
        <v>27.5</v>
      </c>
      <c r="F1753" t="n">
        <v>47.15156555175781</v>
      </c>
      <c r="G1753" t="n">
        <v>4.375648498535156</v>
      </c>
    </row>
    <row r="1754">
      <c r="A1754" s="71" t="n">
        <v>1752</v>
      </c>
      <c r="B1754" t="n">
        <v>32</v>
      </c>
      <c r="C1754" t="n">
        <v>512</v>
      </c>
      <c r="D1754" t="n">
        <v>1000000000</v>
      </c>
      <c r="E1754" t="n">
        <v>30</v>
      </c>
      <c r="F1754" t="n">
        <v>48.20671081542969</v>
      </c>
      <c r="G1754" t="n">
        <v>6.285667419433594</v>
      </c>
    </row>
    <row r="1755">
      <c r="A1755" s="71" t="n">
        <v>1753</v>
      </c>
      <c r="B1755" t="n">
        <v>32</v>
      </c>
      <c r="C1755" t="n">
        <v>512</v>
      </c>
      <c r="D1755" t="n">
        <v>1000000000</v>
      </c>
      <c r="E1755" t="n">
        <v>32.5</v>
      </c>
      <c r="F1755" t="n">
        <v>51.48468017578125</v>
      </c>
      <c r="G1755" t="n">
        <v>10.43434143066406</v>
      </c>
    </row>
    <row r="1756">
      <c r="A1756" s="71" t="n">
        <v>1754</v>
      </c>
      <c r="B1756" t="n">
        <v>32</v>
      </c>
      <c r="C1756" t="n">
        <v>512</v>
      </c>
      <c r="D1756" t="n">
        <v>1000000000</v>
      </c>
      <c r="E1756" t="n">
        <v>35</v>
      </c>
      <c r="F1756" t="n">
        <v>48.846435546875</v>
      </c>
      <c r="G1756" t="n">
        <v>13.92402648925781</v>
      </c>
    </row>
    <row r="1757">
      <c r="A1757" s="71" t="n">
        <v>1755</v>
      </c>
      <c r="B1757" t="n">
        <v>32</v>
      </c>
      <c r="C1757" t="n">
        <v>512</v>
      </c>
      <c r="D1757" t="n">
        <v>10000000000</v>
      </c>
      <c r="E1757" t="n">
        <v>0</v>
      </c>
      <c r="F1757" t="n">
        <v>0</v>
      </c>
      <c r="G1757" t="n">
        <v>0</v>
      </c>
    </row>
    <row r="1758">
      <c r="A1758" s="71" t="n">
        <v>1756</v>
      </c>
      <c r="B1758" t="n">
        <v>32</v>
      </c>
      <c r="C1758" t="n">
        <v>512</v>
      </c>
      <c r="D1758" t="n">
        <v>10000000000</v>
      </c>
      <c r="E1758" t="n">
        <v>2.5</v>
      </c>
      <c r="F1758" t="n">
        <v>0</v>
      </c>
      <c r="G1758" t="n">
        <v>0</v>
      </c>
    </row>
    <row r="1759">
      <c r="A1759" s="71" t="n">
        <v>1757</v>
      </c>
      <c r="B1759" t="n">
        <v>32</v>
      </c>
      <c r="C1759" t="n">
        <v>512</v>
      </c>
      <c r="D1759" t="n">
        <v>10000000000</v>
      </c>
      <c r="E1759" t="n">
        <v>5</v>
      </c>
      <c r="F1759" t="n">
        <v>0</v>
      </c>
      <c r="G1759" t="n">
        <v>0</v>
      </c>
    </row>
    <row r="1760">
      <c r="A1760" s="71" t="n">
        <v>1758</v>
      </c>
      <c r="B1760" t="n">
        <v>32</v>
      </c>
      <c r="C1760" t="n">
        <v>512</v>
      </c>
      <c r="D1760" t="n">
        <v>10000000000</v>
      </c>
      <c r="E1760" t="n">
        <v>7.5</v>
      </c>
      <c r="F1760" t="n">
        <v>0</v>
      </c>
      <c r="G1760" t="n">
        <v>0</v>
      </c>
    </row>
    <row r="1761">
      <c r="A1761" s="71" t="n">
        <v>1759</v>
      </c>
      <c r="B1761" t="n">
        <v>32</v>
      </c>
      <c r="C1761" t="n">
        <v>512</v>
      </c>
      <c r="D1761" t="n">
        <v>10000000000</v>
      </c>
      <c r="E1761" t="n">
        <v>10</v>
      </c>
      <c r="F1761" t="n">
        <v>0</v>
      </c>
      <c r="G1761" t="n">
        <v>0</v>
      </c>
    </row>
    <row r="1762">
      <c r="A1762" s="71" t="n">
        <v>1760</v>
      </c>
      <c r="B1762" t="n">
        <v>32</v>
      </c>
      <c r="C1762" t="n">
        <v>512</v>
      </c>
      <c r="D1762" t="n">
        <v>10000000000</v>
      </c>
      <c r="E1762" t="n">
        <v>12.5</v>
      </c>
      <c r="F1762" t="n">
        <v>0</v>
      </c>
      <c r="G1762" t="n">
        <v>0</v>
      </c>
    </row>
    <row r="1763">
      <c r="A1763" s="71" t="n">
        <v>1761</v>
      </c>
      <c r="B1763" t="n">
        <v>32</v>
      </c>
      <c r="C1763" t="n">
        <v>512</v>
      </c>
      <c r="D1763" t="n">
        <v>10000000000</v>
      </c>
      <c r="E1763" t="n">
        <v>15</v>
      </c>
      <c r="F1763" t="n">
        <v>0</v>
      </c>
      <c r="G1763" t="n">
        <v>0</v>
      </c>
    </row>
    <row r="1764">
      <c r="A1764" s="71" t="n">
        <v>1762</v>
      </c>
      <c r="B1764" t="n">
        <v>32</v>
      </c>
      <c r="C1764" t="n">
        <v>512</v>
      </c>
      <c r="D1764" t="n">
        <v>10000000000</v>
      </c>
      <c r="E1764" t="n">
        <v>17.5</v>
      </c>
      <c r="F1764" t="n">
        <v>0</v>
      </c>
      <c r="G1764" t="n">
        <v>0</v>
      </c>
    </row>
    <row r="1765">
      <c r="A1765" s="71" t="n">
        <v>1763</v>
      </c>
      <c r="B1765" t="n">
        <v>32</v>
      </c>
      <c r="C1765" t="n">
        <v>512</v>
      </c>
      <c r="D1765" t="n">
        <v>10000000000</v>
      </c>
      <c r="E1765" t="n">
        <v>20</v>
      </c>
      <c r="F1765" t="n">
        <v>0</v>
      </c>
      <c r="G1765" t="n">
        <v>0</v>
      </c>
    </row>
    <row r="1766">
      <c r="A1766" s="71" t="n">
        <v>1764</v>
      </c>
      <c r="B1766" t="n">
        <v>32</v>
      </c>
      <c r="C1766" t="n">
        <v>512</v>
      </c>
      <c r="D1766" t="n">
        <v>10000000000</v>
      </c>
      <c r="E1766" t="n">
        <v>22.5</v>
      </c>
      <c r="F1766" t="n">
        <v>21.46453857421875</v>
      </c>
      <c r="G1766" t="n">
        <v>0.09822845458984375</v>
      </c>
    </row>
    <row r="1767">
      <c r="A1767" s="71" t="n">
        <v>1765</v>
      </c>
      <c r="B1767" t="n">
        <v>32</v>
      </c>
      <c r="C1767" t="n">
        <v>512</v>
      </c>
      <c r="D1767" t="n">
        <v>10000000000</v>
      </c>
      <c r="E1767" t="n">
        <v>25</v>
      </c>
      <c r="F1767" t="n">
        <v>21.13227844238281</v>
      </c>
      <c r="G1767" t="n">
        <v>0.2185821533203125</v>
      </c>
    </row>
    <row r="1768">
      <c r="A1768" s="71" t="n">
        <v>1766</v>
      </c>
      <c r="B1768" t="n">
        <v>32</v>
      </c>
      <c r="C1768" t="n">
        <v>512</v>
      </c>
      <c r="D1768" t="n">
        <v>10000000000</v>
      </c>
      <c r="E1768" t="n">
        <v>27.5</v>
      </c>
      <c r="F1768" t="n">
        <v>38.55876922607422</v>
      </c>
      <c r="G1768" t="n">
        <v>1.452827453613281</v>
      </c>
    </row>
    <row r="1769">
      <c r="A1769" s="71" t="n">
        <v>1767</v>
      </c>
      <c r="B1769" t="n">
        <v>32</v>
      </c>
      <c r="C1769" t="n">
        <v>512</v>
      </c>
      <c r="D1769" t="n">
        <v>10000000000</v>
      </c>
      <c r="E1769" t="n">
        <v>30</v>
      </c>
      <c r="F1769" t="n">
        <v>35.97183227539062</v>
      </c>
      <c r="G1769" t="n">
        <v>1.444435119628906</v>
      </c>
    </row>
    <row r="1770">
      <c r="A1770" s="71" t="n">
        <v>1768</v>
      </c>
      <c r="B1770" t="n">
        <v>32</v>
      </c>
      <c r="C1770" t="n">
        <v>512</v>
      </c>
      <c r="D1770" t="n">
        <v>10000000000</v>
      </c>
      <c r="E1770" t="n">
        <v>32.5</v>
      </c>
      <c r="F1770" t="n">
        <v>27.66838073730469</v>
      </c>
      <c r="G1770" t="n">
        <v>0.9662628173828125</v>
      </c>
    </row>
    <row r="1771">
      <c r="A1771" s="71" t="n">
        <v>1769</v>
      </c>
      <c r="B1771" t="n">
        <v>32</v>
      </c>
      <c r="C1771" t="n">
        <v>512</v>
      </c>
      <c r="D1771" t="n">
        <v>10000000000</v>
      </c>
      <c r="E1771" t="n">
        <v>35</v>
      </c>
      <c r="F1771" t="n">
        <v>64.65492248535156</v>
      </c>
      <c r="G1771" t="n">
        <v>3.434181213378906</v>
      </c>
    </row>
    <row r="1772">
      <c r="A1772" s="71" t="n">
        <v>1770</v>
      </c>
      <c r="B1772" t="n">
        <v>32</v>
      </c>
      <c r="C1772" t="n">
        <v>512</v>
      </c>
      <c r="D1772" t="n">
        <v>30000000000</v>
      </c>
      <c r="E1772" t="n">
        <v>0</v>
      </c>
      <c r="F1772" t="n">
        <v>0</v>
      </c>
      <c r="G1772" t="n">
        <v>0</v>
      </c>
    </row>
    <row r="1773">
      <c r="A1773" s="71" t="n">
        <v>1771</v>
      </c>
      <c r="B1773" t="n">
        <v>32</v>
      </c>
      <c r="C1773" t="n">
        <v>512</v>
      </c>
      <c r="D1773" t="n">
        <v>30000000000</v>
      </c>
      <c r="E1773" t="n">
        <v>2.5</v>
      </c>
      <c r="F1773" t="n">
        <v>0</v>
      </c>
      <c r="G1773" t="n">
        <v>0</v>
      </c>
    </row>
    <row r="1774">
      <c r="A1774" s="71" t="n">
        <v>1772</v>
      </c>
      <c r="B1774" t="n">
        <v>32</v>
      </c>
      <c r="C1774" t="n">
        <v>512</v>
      </c>
      <c r="D1774" t="n">
        <v>30000000000</v>
      </c>
      <c r="E1774" t="n">
        <v>5</v>
      </c>
      <c r="F1774" t="n">
        <v>0</v>
      </c>
      <c r="G1774" t="n">
        <v>0</v>
      </c>
    </row>
    <row r="1775">
      <c r="A1775" s="71" t="n">
        <v>1773</v>
      </c>
      <c r="B1775" t="n">
        <v>32</v>
      </c>
      <c r="C1775" t="n">
        <v>512</v>
      </c>
      <c r="D1775" t="n">
        <v>30000000000</v>
      </c>
      <c r="E1775" t="n">
        <v>7.5</v>
      </c>
      <c r="F1775" t="n">
        <v>0</v>
      </c>
      <c r="G1775" t="n">
        <v>0</v>
      </c>
    </row>
    <row r="1776">
      <c r="A1776" s="71" t="n">
        <v>1774</v>
      </c>
      <c r="B1776" t="n">
        <v>32</v>
      </c>
      <c r="C1776" t="n">
        <v>512</v>
      </c>
      <c r="D1776" t="n">
        <v>30000000000</v>
      </c>
      <c r="E1776" t="n">
        <v>10</v>
      </c>
      <c r="F1776" t="n">
        <v>0</v>
      </c>
      <c r="G1776" t="n">
        <v>0</v>
      </c>
    </row>
    <row r="1777">
      <c r="A1777" s="71" t="n">
        <v>1775</v>
      </c>
      <c r="B1777" t="n">
        <v>32</v>
      </c>
      <c r="C1777" t="n">
        <v>512</v>
      </c>
      <c r="D1777" t="n">
        <v>30000000000</v>
      </c>
      <c r="E1777" t="n">
        <v>12.5</v>
      </c>
      <c r="F1777" t="n">
        <v>0</v>
      </c>
      <c r="G1777" t="n">
        <v>0</v>
      </c>
    </row>
    <row r="1778">
      <c r="A1778" s="71" t="n">
        <v>1776</v>
      </c>
      <c r="B1778" t="n">
        <v>32</v>
      </c>
      <c r="C1778" t="n">
        <v>512</v>
      </c>
      <c r="D1778" t="n">
        <v>30000000000</v>
      </c>
      <c r="E1778" t="n">
        <v>15</v>
      </c>
      <c r="F1778" t="n">
        <v>0</v>
      </c>
      <c r="G1778" t="n">
        <v>0</v>
      </c>
    </row>
    <row r="1779">
      <c r="A1779" s="71" t="n">
        <v>1777</v>
      </c>
      <c r="B1779" t="n">
        <v>32</v>
      </c>
      <c r="C1779" t="n">
        <v>512</v>
      </c>
      <c r="D1779" t="n">
        <v>30000000000</v>
      </c>
      <c r="E1779" t="n">
        <v>17.5</v>
      </c>
      <c r="F1779" t="n">
        <v>0</v>
      </c>
      <c r="G1779" t="n">
        <v>0</v>
      </c>
    </row>
    <row r="1780">
      <c r="A1780" s="71" t="n">
        <v>1778</v>
      </c>
      <c r="B1780" t="n">
        <v>32</v>
      </c>
      <c r="C1780" t="n">
        <v>512</v>
      </c>
      <c r="D1780" t="n">
        <v>30000000000</v>
      </c>
      <c r="E1780" t="n">
        <v>20</v>
      </c>
      <c r="F1780" t="n">
        <v>0</v>
      </c>
      <c r="G1780" t="n">
        <v>0</v>
      </c>
    </row>
    <row r="1781">
      <c r="A1781" s="71" t="n">
        <v>1779</v>
      </c>
      <c r="B1781" t="n">
        <v>32</v>
      </c>
      <c r="C1781" t="n">
        <v>512</v>
      </c>
      <c r="D1781" t="n">
        <v>30000000000</v>
      </c>
      <c r="E1781" t="n">
        <v>22.5</v>
      </c>
      <c r="F1781" t="n">
        <v>3.95965576171875</v>
      </c>
      <c r="G1781" t="n">
        <v>0</v>
      </c>
    </row>
    <row r="1782">
      <c r="A1782" s="71" t="n">
        <v>1780</v>
      </c>
      <c r="B1782" t="n">
        <v>32</v>
      </c>
      <c r="C1782" t="n">
        <v>512</v>
      </c>
      <c r="D1782" t="n">
        <v>30000000000</v>
      </c>
      <c r="E1782" t="n">
        <v>25</v>
      </c>
      <c r="F1782" t="n">
        <v>0.01316070556640625</v>
      </c>
      <c r="G1782" t="n">
        <v>0</v>
      </c>
    </row>
    <row r="1783">
      <c r="A1783" s="71" t="n">
        <v>1781</v>
      </c>
      <c r="B1783" t="n">
        <v>32</v>
      </c>
      <c r="C1783" t="n">
        <v>512</v>
      </c>
      <c r="D1783" t="n">
        <v>30000000000</v>
      </c>
      <c r="E1783" t="n">
        <v>27.5</v>
      </c>
      <c r="F1783" t="n">
        <v>13.42315673828125</v>
      </c>
      <c r="G1783" t="n">
        <v>0</v>
      </c>
    </row>
    <row r="1784">
      <c r="A1784" s="71" t="n">
        <v>1782</v>
      </c>
      <c r="B1784" t="n">
        <v>32</v>
      </c>
      <c r="C1784" t="n">
        <v>512</v>
      </c>
      <c r="D1784" t="n">
        <v>30000000000</v>
      </c>
      <c r="E1784" t="n">
        <v>30</v>
      </c>
      <c r="F1784" t="n">
        <v>18.73912811279297</v>
      </c>
      <c r="G1784" t="n">
        <v>0</v>
      </c>
    </row>
    <row r="1785">
      <c r="A1785" s="71" t="n">
        <v>1783</v>
      </c>
      <c r="B1785" t="n">
        <v>32</v>
      </c>
      <c r="C1785" t="n">
        <v>512</v>
      </c>
      <c r="D1785" t="n">
        <v>30000000000</v>
      </c>
      <c r="E1785" t="n">
        <v>32.5</v>
      </c>
      <c r="F1785" t="n">
        <v>19.03018951416016</v>
      </c>
      <c r="G1785" t="n">
        <v>0.1985549926757812</v>
      </c>
    </row>
    <row r="1786">
      <c r="A1786" s="71" t="n">
        <v>1784</v>
      </c>
      <c r="B1786" t="n">
        <v>32</v>
      </c>
      <c r="C1786" t="n">
        <v>512</v>
      </c>
      <c r="D1786" t="n">
        <v>30000000000</v>
      </c>
      <c r="E1786" t="n">
        <v>35</v>
      </c>
      <c r="F1786" t="n">
        <v>55.28793334960938</v>
      </c>
      <c r="G1786" t="n">
        <v>1.69525146484375</v>
      </c>
    </row>
    <row r="1787">
      <c r="A1787" s="71" t="n">
        <v>1785</v>
      </c>
      <c r="B1787" t="n">
        <v>32</v>
      </c>
      <c r="C1787" t="n">
        <v>1024</v>
      </c>
      <c r="D1787" t="n">
        <v>1000000</v>
      </c>
      <c r="E1787" t="n">
        <v>0</v>
      </c>
      <c r="F1787" t="n">
        <v>0</v>
      </c>
      <c r="G1787" t="n">
        <v>0</v>
      </c>
    </row>
    <row r="1788">
      <c r="A1788" s="71" t="n">
        <v>1786</v>
      </c>
      <c r="B1788" t="n">
        <v>32</v>
      </c>
      <c r="C1788" t="n">
        <v>1024</v>
      </c>
      <c r="D1788" t="n">
        <v>1000000</v>
      </c>
      <c r="E1788" t="n">
        <v>2.5</v>
      </c>
      <c r="F1788" t="n">
        <v>0</v>
      </c>
      <c r="G1788" t="n">
        <v>0</v>
      </c>
    </row>
    <row r="1789">
      <c r="A1789" s="71" t="n">
        <v>1787</v>
      </c>
      <c r="B1789" t="n">
        <v>32</v>
      </c>
      <c r="C1789" t="n">
        <v>1024</v>
      </c>
      <c r="D1789" t="n">
        <v>1000000</v>
      </c>
      <c r="E1789" t="n">
        <v>5</v>
      </c>
      <c r="F1789" t="n">
        <v>0</v>
      </c>
      <c r="G1789" t="n">
        <v>0</v>
      </c>
    </row>
    <row r="1790">
      <c r="A1790" s="71" t="n">
        <v>1788</v>
      </c>
      <c r="B1790" t="n">
        <v>32</v>
      </c>
      <c r="C1790" t="n">
        <v>1024</v>
      </c>
      <c r="D1790" t="n">
        <v>1000000</v>
      </c>
      <c r="E1790" t="n">
        <v>7.5</v>
      </c>
      <c r="F1790" t="n">
        <v>0</v>
      </c>
      <c r="G1790" t="n">
        <v>0</v>
      </c>
    </row>
    <row r="1791">
      <c r="A1791" s="71" t="n">
        <v>1789</v>
      </c>
      <c r="B1791" t="n">
        <v>32</v>
      </c>
      <c r="C1791" t="n">
        <v>1024</v>
      </c>
      <c r="D1791" t="n">
        <v>1000000</v>
      </c>
      <c r="E1791" t="n">
        <v>10</v>
      </c>
      <c r="F1791" t="n">
        <v>0</v>
      </c>
      <c r="G1791" t="n">
        <v>0.00133514404296875</v>
      </c>
    </row>
    <row r="1792">
      <c r="A1792" s="71" t="n">
        <v>1790</v>
      </c>
      <c r="B1792" t="n">
        <v>32</v>
      </c>
      <c r="C1792" t="n">
        <v>1024</v>
      </c>
      <c r="D1792" t="n">
        <v>1000000</v>
      </c>
      <c r="E1792" t="n">
        <v>12.5</v>
      </c>
      <c r="F1792" t="n">
        <v>0.0095367431640625</v>
      </c>
      <c r="G1792" t="n">
        <v>0.077056884765625</v>
      </c>
    </row>
    <row r="1793">
      <c r="A1793" s="71" t="n">
        <v>1791</v>
      </c>
      <c r="B1793" t="n">
        <v>32</v>
      </c>
      <c r="C1793" t="n">
        <v>1024</v>
      </c>
      <c r="D1793" t="n">
        <v>1000000</v>
      </c>
      <c r="E1793" t="n">
        <v>15</v>
      </c>
      <c r="F1793" t="n">
        <v>0.347137451171875</v>
      </c>
      <c r="G1793" t="n">
        <v>1.058769226074219</v>
      </c>
    </row>
    <row r="1794">
      <c r="A1794" s="71" t="n">
        <v>1792</v>
      </c>
      <c r="B1794" t="n">
        <v>32</v>
      </c>
      <c r="C1794" t="n">
        <v>1024</v>
      </c>
      <c r="D1794" t="n">
        <v>1000000</v>
      </c>
      <c r="E1794" t="n">
        <v>17.5</v>
      </c>
      <c r="F1794" t="n">
        <v>2.840995788574219</v>
      </c>
      <c r="G1794" t="n">
        <v>5.4229736328125</v>
      </c>
    </row>
    <row r="1795">
      <c r="A1795" s="71" t="n">
        <v>1793</v>
      </c>
      <c r="B1795" t="n">
        <v>32</v>
      </c>
      <c r="C1795" t="n">
        <v>1024</v>
      </c>
      <c r="D1795" t="n">
        <v>1000000</v>
      </c>
      <c r="E1795" t="n">
        <v>20</v>
      </c>
      <c r="F1795" t="n">
        <v>10.2294921875</v>
      </c>
      <c r="G1795" t="n">
        <v>15.59906005859375</v>
      </c>
    </row>
    <row r="1796">
      <c r="A1796" s="71" t="n">
        <v>1794</v>
      </c>
      <c r="B1796" t="n">
        <v>32</v>
      </c>
      <c r="C1796" t="n">
        <v>1024</v>
      </c>
      <c r="D1796" t="n">
        <v>1000000</v>
      </c>
      <c r="E1796" t="n">
        <v>22.5</v>
      </c>
      <c r="F1796" t="n">
        <v>21.59767150878906</v>
      </c>
      <c r="G1796" t="n">
        <v>26.67503356933594</v>
      </c>
    </row>
    <row r="1797">
      <c r="A1797" s="71" t="n">
        <v>1795</v>
      </c>
      <c r="B1797" t="n">
        <v>32</v>
      </c>
      <c r="C1797" t="n">
        <v>1024</v>
      </c>
      <c r="D1797" t="n">
        <v>1000000</v>
      </c>
      <c r="E1797" t="n">
        <v>25</v>
      </c>
      <c r="F1797" t="n">
        <v>35.04447937011719</v>
      </c>
      <c r="G1797" t="n">
        <v>37.69702911376953</v>
      </c>
    </row>
    <row r="1798">
      <c r="A1798" s="71" t="n">
        <v>1796</v>
      </c>
      <c r="B1798" t="n">
        <v>32</v>
      </c>
      <c r="C1798" t="n">
        <v>1024</v>
      </c>
      <c r="D1798" t="n">
        <v>1000000</v>
      </c>
      <c r="E1798" t="n">
        <v>27.5</v>
      </c>
      <c r="F1798" t="n">
        <v>45.21083831787109</v>
      </c>
      <c r="G1798" t="n">
        <v>45.58887481689453</v>
      </c>
    </row>
    <row r="1799">
      <c r="A1799" s="71" t="n">
        <v>1797</v>
      </c>
      <c r="B1799" t="n">
        <v>32</v>
      </c>
      <c r="C1799" t="n">
        <v>1024</v>
      </c>
      <c r="D1799" t="n">
        <v>1000000</v>
      </c>
      <c r="E1799" t="n">
        <v>30</v>
      </c>
      <c r="F1799" t="n">
        <v>49.3194580078125</v>
      </c>
      <c r="G1799" t="n">
        <v>49.28798675537109</v>
      </c>
    </row>
    <row r="1800">
      <c r="A1800" s="71" t="n">
        <v>1798</v>
      </c>
      <c r="B1800" t="n">
        <v>32</v>
      </c>
      <c r="C1800" t="n">
        <v>1024</v>
      </c>
      <c r="D1800" t="n">
        <v>1000000</v>
      </c>
      <c r="E1800" t="n">
        <v>32.5</v>
      </c>
      <c r="F1800" t="n">
        <v>49.98340606689453</v>
      </c>
      <c r="G1800" t="n">
        <v>50.00362396240234</v>
      </c>
    </row>
    <row r="1801">
      <c r="A1801" s="71" t="n">
        <v>1799</v>
      </c>
      <c r="B1801" t="n">
        <v>32</v>
      </c>
      <c r="C1801" t="n">
        <v>1024</v>
      </c>
      <c r="D1801" t="n">
        <v>1000000</v>
      </c>
      <c r="E1801" t="n">
        <v>35</v>
      </c>
      <c r="F1801" t="n">
        <v>49.89738464355469</v>
      </c>
      <c r="G1801" t="n">
        <v>49.92694854736328</v>
      </c>
    </row>
    <row r="1802">
      <c r="A1802" s="71" t="n">
        <v>1800</v>
      </c>
      <c r="B1802" t="n">
        <v>32</v>
      </c>
      <c r="C1802" t="n">
        <v>1024</v>
      </c>
      <c r="D1802" t="n">
        <v>15000000</v>
      </c>
      <c r="E1802" t="n">
        <v>0</v>
      </c>
      <c r="F1802" t="n">
        <v>0</v>
      </c>
      <c r="G1802" t="n">
        <v>0</v>
      </c>
    </row>
    <row r="1803">
      <c r="A1803" s="71" t="n">
        <v>1801</v>
      </c>
      <c r="B1803" t="n">
        <v>32</v>
      </c>
      <c r="C1803" t="n">
        <v>1024</v>
      </c>
      <c r="D1803" t="n">
        <v>15000000</v>
      </c>
      <c r="E1803" t="n">
        <v>2.5</v>
      </c>
      <c r="F1803" t="n">
        <v>0</v>
      </c>
      <c r="G1803" t="n">
        <v>0</v>
      </c>
    </row>
    <row r="1804">
      <c r="A1804" s="71" t="n">
        <v>1802</v>
      </c>
      <c r="B1804" t="n">
        <v>32</v>
      </c>
      <c r="C1804" t="n">
        <v>1024</v>
      </c>
      <c r="D1804" t="n">
        <v>15000000</v>
      </c>
      <c r="E1804" t="n">
        <v>5</v>
      </c>
      <c r="F1804" t="n">
        <v>0</v>
      </c>
      <c r="G1804" t="n">
        <v>0</v>
      </c>
    </row>
    <row r="1805">
      <c r="A1805" s="71" t="n">
        <v>1803</v>
      </c>
      <c r="B1805" t="n">
        <v>32</v>
      </c>
      <c r="C1805" t="n">
        <v>1024</v>
      </c>
      <c r="D1805" t="n">
        <v>15000000</v>
      </c>
      <c r="E1805" t="n">
        <v>7.5</v>
      </c>
      <c r="F1805" t="n">
        <v>0</v>
      </c>
      <c r="G1805" t="n">
        <v>0</v>
      </c>
    </row>
    <row r="1806">
      <c r="A1806" s="71" t="n">
        <v>1804</v>
      </c>
      <c r="B1806" t="n">
        <v>32</v>
      </c>
      <c r="C1806" t="n">
        <v>1024</v>
      </c>
      <c r="D1806" t="n">
        <v>15000000</v>
      </c>
      <c r="E1806" t="n">
        <v>10</v>
      </c>
      <c r="F1806" t="n">
        <v>0</v>
      </c>
      <c r="G1806" t="n">
        <v>0</v>
      </c>
    </row>
    <row r="1807">
      <c r="A1807" s="71" t="n">
        <v>1805</v>
      </c>
      <c r="B1807" t="n">
        <v>32</v>
      </c>
      <c r="C1807" t="n">
        <v>1024</v>
      </c>
      <c r="D1807" t="n">
        <v>15000000</v>
      </c>
      <c r="E1807" t="n">
        <v>12.5</v>
      </c>
      <c r="F1807" t="n">
        <v>0.00324249267578125</v>
      </c>
      <c r="G1807" t="n">
        <v>0.0308990478515625</v>
      </c>
    </row>
    <row r="1808">
      <c r="A1808" s="71" t="n">
        <v>1806</v>
      </c>
      <c r="B1808" t="n">
        <v>32</v>
      </c>
      <c r="C1808" t="n">
        <v>1024</v>
      </c>
      <c r="D1808" t="n">
        <v>15000000</v>
      </c>
      <c r="E1808" t="n">
        <v>15</v>
      </c>
      <c r="F1808" t="n">
        <v>0.4116058349609375</v>
      </c>
      <c r="G1808" t="n">
        <v>0.9717941284179688</v>
      </c>
    </row>
    <row r="1809">
      <c r="A1809" s="71" t="n">
        <v>1807</v>
      </c>
      <c r="B1809" t="n">
        <v>32</v>
      </c>
      <c r="C1809" t="n">
        <v>1024</v>
      </c>
      <c r="D1809" t="n">
        <v>15000000</v>
      </c>
      <c r="E1809" t="n">
        <v>17.5</v>
      </c>
      <c r="F1809" t="n">
        <v>2.955436706542969</v>
      </c>
      <c r="G1809" t="n">
        <v>4.105377197265625</v>
      </c>
    </row>
    <row r="1810">
      <c r="A1810" s="71" t="n">
        <v>1808</v>
      </c>
      <c r="B1810" t="n">
        <v>32</v>
      </c>
      <c r="C1810" t="n">
        <v>1024</v>
      </c>
      <c r="D1810" t="n">
        <v>15000000</v>
      </c>
      <c r="E1810" t="n">
        <v>20</v>
      </c>
      <c r="F1810" t="n">
        <v>10.5377197265625</v>
      </c>
      <c r="G1810" t="n">
        <v>11.91120147705078</v>
      </c>
    </row>
    <row r="1811">
      <c r="A1811" s="71" t="n">
        <v>1809</v>
      </c>
      <c r="B1811" t="n">
        <v>32</v>
      </c>
      <c r="C1811" t="n">
        <v>1024</v>
      </c>
      <c r="D1811" t="n">
        <v>15000000</v>
      </c>
      <c r="E1811" t="n">
        <v>22.5</v>
      </c>
      <c r="F1811" t="n">
        <v>22.76172637939453</v>
      </c>
      <c r="G1811" t="n">
        <v>23.046875</v>
      </c>
    </row>
    <row r="1812">
      <c r="A1812" s="71" t="n">
        <v>1810</v>
      </c>
      <c r="B1812" t="n">
        <v>32</v>
      </c>
      <c r="C1812" t="n">
        <v>1024</v>
      </c>
      <c r="D1812" t="n">
        <v>15000000</v>
      </c>
      <c r="E1812" t="n">
        <v>25</v>
      </c>
      <c r="F1812" t="n">
        <v>35.30426025390625</v>
      </c>
      <c r="G1812" t="n">
        <v>34.14649963378906</v>
      </c>
    </row>
    <row r="1813">
      <c r="A1813" s="71" t="n">
        <v>1811</v>
      </c>
      <c r="B1813" t="n">
        <v>32</v>
      </c>
      <c r="C1813" t="n">
        <v>1024</v>
      </c>
      <c r="D1813" t="n">
        <v>15000000</v>
      </c>
      <c r="E1813" t="n">
        <v>27.5</v>
      </c>
      <c r="F1813" t="n">
        <v>46.49391174316406</v>
      </c>
      <c r="G1813" t="n">
        <v>44.64550018310547</v>
      </c>
    </row>
    <row r="1814">
      <c r="A1814" s="71" t="n">
        <v>1812</v>
      </c>
      <c r="B1814" t="n">
        <v>32</v>
      </c>
      <c r="C1814" t="n">
        <v>1024</v>
      </c>
      <c r="D1814" t="n">
        <v>15000000</v>
      </c>
      <c r="E1814" t="n">
        <v>30</v>
      </c>
      <c r="F1814" t="n">
        <v>49.48692321777344</v>
      </c>
      <c r="G1814" t="n">
        <v>48.28872680664062</v>
      </c>
    </row>
    <row r="1815">
      <c r="A1815" s="71" t="n">
        <v>1813</v>
      </c>
      <c r="B1815" t="n">
        <v>32</v>
      </c>
      <c r="C1815" t="n">
        <v>1024</v>
      </c>
      <c r="D1815" t="n">
        <v>15000000</v>
      </c>
      <c r="E1815" t="n">
        <v>32.5</v>
      </c>
      <c r="F1815" t="n">
        <v>49.94297027587891</v>
      </c>
      <c r="G1815" t="n">
        <v>49.45621490478516</v>
      </c>
    </row>
    <row r="1816">
      <c r="A1816" s="71" t="n">
        <v>1814</v>
      </c>
      <c r="B1816" t="n">
        <v>32</v>
      </c>
      <c r="C1816" t="n">
        <v>1024</v>
      </c>
      <c r="D1816" t="n">
        <v>15000000</v>
      </c>
      <c r="E1816" t="n">
        <v>35</v>
      </c>
      <c r="F1816" t="n">
        <v>49.59011077880859</v>
      </c>
      <c r="G1816" t="n">
        <v>49.54681396484375</v>
      </c>
    </row>
    <row r="1817">
      <c r="A1817" s="71" t="n">
        <v>1815</v>
      </c>
      <c r="B1817" t="n">
        <v>32</v>
      </c>
      <c r="C1817" t="n">
        <v>1024</v>
      </c>
      <c r="D1817" t="n">
        <v>30000000</v>
      </c>
      <c r="E1817" t="n">
        <v>0</v>
      </c>
      <c r="F1817" t="n">
        <v>0</v>
      </c>
      <c r="G1817" t="n">
        <v>0</v>
      </c>
    </row>
    <row r="1818">
      <c r="A1818" s="71" t="n">
        <v>1816</v>
      </c>
      <c r="B1818" t="n">
        <v>32</v>
      </c>
      <c r="C1818" t="n">
        <v>1024</v>
      </c>
      <c r="D1818" t="n">
        <v>30000000</v>
      </c>
      <c r="E1818" t="n">
        <v>2.5</v>
      </c>
      <c r="F1818" t="n">
        <v>0</v>
      </c>
      <c r="G1818" t="n">
        <v>0</v>
      </c>
    </row>
    <row r="1819">
      <c r="A1819" s="71" t="n">
        <v>1817</v>
      </c>
      <c r="B1819" t="n">
        <v>32</v>
      </c>
      <c r="C1819" t="n">
        <v>1024</v>
      </c>
      <c r="D1819" t="n">
        <v>30000000</v>
      </c>
      <c r="E1819" t="n">
        <v>5</v>
      </c>
      <c r="F1819" t="n">
        <v>0</v>
      </c>
      <c r="G1819" t="n">
        <v>0</v>
      </c>
    </row>
    <row r="1820">
      <c r="A1820" s="71" t="n">
        <v>1818</v>
      </c>
      <c r="B1820" t="n">
        <v>32</v>
      </c>
      <c r="C1820" t="n">
        <v>1024</v>
      </c>
      <c r="D1820" t="n">
        <v>30000000</v>
      </c>
      <c r="E1820" t="n">
        <v>7.5</v>
      </c>
      <c r="F1820" t="n">
        <v>0</v>
      </c>
      <c r="G1820" t="n">
        <v>0</v>
      </c>
    </row>
    <row r="1821">
      <c r="A1821" s="71" t="n">
        <v>1819</v>
      </c>
      <c r="B1821" t="n">
        <v>32</v>
      </c>
      <c r="C1821" t="n">
        <v>1024</v>
      </c>
      <c r="D1821" t="n">
        <v>30000000</v>
      </c>
      <c r="E1821" t="n">
        <v>10</v>
      </c>
      <c r="F1821" t="n">
        <v>0</v>
      </c>
      <c r="G1821" t="n">
        <v>0</v>
      </c>
    </row>
    <row r="1822">
      <c r="A1822" s="71" t="n">
        <v>1820</v>
      </c>
      <c r="B1822" t="n">
        <v>32</v>
      </c>
      <c r="C1822" t="n">
        <v>1024</v>
      </c>
      <c r="D1822" t="n">
        <v>30000000</v>
      </c>
      <c r="E1822" t="n">
        <v>12.5</v>
      </c>
      <c r="F1822" t="n">
        <v>0.00476837158203125</v>
      </c>
      <c r="G1822" t="n">
        <v>0.002288818359375</v>
      </c>
    </row>
    <row r="1823">
      <c r="A1823" s="71" t="n">
        <v>1821</v>
      </c>
      <c r="B1823" t="n">
        <v>32</v>
      </c>
      <c r="C1823" t="n">
        <v>1024</v>
      </c>
      <c r="D1823" t="n">
        <v>30000000</v>
      </c>
      <c r="E1823" t="n">
        <v>15</v>
      </c>
      <c r="F1823" t="n">
        <v>0.396728515625</v>
      </c>
      <c r="G1823" t="n">
        <v>0.06885528564453125</v>
      </c>
    </row>
    <row r="1824">
      <c r="A1824" s="71" t="n">
        <v>1822</v>
      </c>
      <c r="B1824" t="n">
        <v>32</v>
      </c>
      <c r="C1824" t="n">
        <v>1024</v>
      </c>
      <c r="D1824" t="n">
        <v>30000000</v>
      </c>
      <c r="E1824" t="n">
        <v>17.5</v>
      </c>
      <c r="F1824" t="n">
        <v>2.993202209472656</v>
      </c>
      <c r="G1824" t="n">
        <v>1.317405700683594</v>
      </c>
    </row>
    <row r="1825">
      <c r="A1825" s="71" t="n">
        <v>1823</v>
      </c>
      <c r="B1825" t="n">
        <v>32</v>
      </c>
      <c r="C1825" t="n">
        <v>1024</v>
      </c>
      <c r="D1825" t="n">
        <v>30000000</v>
      </c>
      <c r="E1825" t="n">
        <v>20</v>
      </c>
      <c r="F1825" t="n">
        <v>10.54649353027344</v>
      </c>
      <c r="G1825" t="n">
        <v>5.630874633789062</v>
      </c>
    </row>
    <row r="1826">
      <c r="A1826" s="71" t="n">
        <v>1824</v>
      </c>
      <c r="B1826" t="n">
        <v>32</v>
      </c>
      <c r="C1826" t="n">
        <v>1024</v>
      </c>
      <c r="D1826" t="n">
        <v>30000000</v>
      </c>
      <c r="E1826" t="n">
        <v>22.5</v>
      </c>
      <c r="F1826" t="n">
        <v>22.07489013671875</v>
      </c>
      <c r="G1826" t="n">
        <v>14.29481506347656</v>
      </c>
    </row>
    <row r="1827">
      <c r="A1827" s="71" t="n">
        <v>1825</v>
      </c>
      <c r="B1827" t="n">
        <v>32</v>
      </c>
      <c r="C1827" t="n">
        <v>1024</v>
      </c>
      <c r="D1827" t="n">
        <v>30000000</v>
      </c>
      <c r="E1827" t="n">
        <v>25</v>
      </c>
      <c r="F1827" t="n">
        <v>33.57372283935547</v>
      </c>
      <c r="G1827" t="n">
        <v>28.24172973632812</v>
      </c>
    </row>
    <row r="1828">
      <c r="A1828" s="71" t="n">
        <v>1826</v>
      </c>
      <c r="B1828" t="n">
        <v>32</v>
      </c>
      <c r="C1828" t="n">
        <v>1024</v>
      </c>
      <c r="D1828" t="n">
        <v>30000000</v>
      </c>
      <c r="E1828" t="n">
        <v>27.5</v>
      </c>
      <c r="F1828" t="n">
        <v>45.05882263183594</v>
      </c>
      <c r="G1828" t="n">
        <v>39.76955413818359</v>
      </c>
    </row>
    <row r="1829">
      <c r="A1829" s="71" t="n">
        <v>1827</v>
      </c>
      <c r="B1829" t="n">
        <v>32</v>
      </c>
      <c r="C1829" t="n">
        <v>1024</v>
      </c>
      <c r="D1829" t="n">
        <v>30000000</v>
      </c>
      <c r="E1829" t="n">
        <v>30</v>
      </c>
      <c r="F1829" t="n">
        <v>50.96340179443359</v>
      </c>
      <c r="G1829" t="n">
        <v>47.49336242675781</v>
      </c>
    </row>
    <row r="1830">
      <c r="A1830" s="71" t="n">
        <v>1828</v>
      </c>
      <c r="B1830" t="n">
        <v>32</v>
      </c>
      <c r="C1830" t="n">
        <v>1024</v>
      </c>
      <c r="D1830" t="n">
        <v>30000000</v>
      </c>
      <c r="E1830" t="n">
        <v>32.5</v>
      </c>
      <c r="F1830" t="n">
        <v>50.115966796875</v>
      </c>
      <c r="G1830" t="n">
        <v>48.06289672851562</v>
      </c>
    </row>
    <row r="1831">
      <c r="A1831" s="71" t="n">
        <v>1829</v>
      </c>
      <c r="B1831" t="n">
        <v>32</v>
      </c>
      <c r="C1831" t="n">
        <v>1024</v>
      </c>
      <c r="D1831" t="n">
        <v>30000000</v>
      </c>
      <c r="E1831" t="n">
        <v>35</v>
      </c>
      <c r="F1831" t="n">
        <v>50.02365112304688</v>
      </c>
      <c r="G1831" t="n">
        <v>49.72133636474609</v>
      </c>
    </row>
    <row r="1832">
      <c r="A1832" s="71" t="n">
        <v>1830</v>
      </c>
      <c r="B1832" t="n">
        <v>32</v>
      </c>
      <c r="C1832" t="n">
        <v>1024</v>
      </c>
      <c r="D1832" t="n">
        <v>100000000</v>
      </c>
      <c r="E1832" t="n">
        <v>0</v>
      </c>
      <c r="F1832" t="n">
        <v>0</v>
      </c>
      <c r="G1832" t="n">
        <v>0</v>
      </c>
    </row>
    <row r="1833">
      <c r="A1833" s="71" t="n">
        <v>1831</v>
      </c>
      <c r="B1833" t="n">
        <v>32</v>
      </c>
      <c r="C1833" t="n">
        <v>1024</v>
      </c>
      <c r="D1833" t="n">
        <v>100000000</v>
      </c>
      <c r="E1833" t="n">
        <v>2.5</v>
      </c>
      <c r="F1833" t="n">
        <v>0</v>
      </c>
      <c r="G1833" t="n">
        <v>0</v>
      </c>
    </row>
    <row r="1834">
      <c r="A1834" s="71" t="n">
        <v>1832</v>
      </c>
      <c r="B1834" t="n">
        <v>32</v>
      </c>
      <c r="C1834" t="n">
        <v>1024</v>
      </c>
      <c r="D1834" t="n">
        <v>100000000</v>
      </c>
      <c r="E1834" t="n">
        <v>5</v>
      </c>
      <c r="F1834" t="n">
        <v>0</v>
      </c>
      <c r="G1834" t="n">
        <v>0</v>
      </c>
    </row>
    <row r="1835">
      <c r="A1835" s="71" t="n">
        <v>1833</v>
      </c>
      <c r="B1835" t="n">
        <v>32</v>
      </c>
      <c r="C1835" t="n">
        <v>1024</v>
      </c>
      <c r="D1835" t="n">
        <v>100000000</v>
      </c>
      <c r="E1835" t="n">
        <v>7.5</v>
      </c>
      <c r="F1835" t="n">
        <v>0</v>
      </c>
      <c r="G1835" t="n">
        <v>0</v>
      </c>
    </row>
    <row r="1836">
      <c r="A1836" s="71" t="n">
        <v>1834</v>
      </c>
      <c r="B1836" t="n">
        <v>32</v>
      </c>
      <c r="C1836" t="n">
        <v>1024</v>
      </c>
      <c r="D1836" t="n">
        <v>100000000</v>
      </c>
      <c r="E1836" t="n">
        <v>10</v>
      </c>
      <c r="F1836" t="n">
        <v>0</v>
      </c>
      <c r="G1836" t="n">
        <v>0</v>
      </c>
    </row>
    <row r="1837">
      <c r="A1837" s="71" t="n">
        <v>1835</v>
      </c>
      <c r="B1837" t="n">
        <v>32</v>
      </c>
      <c r="C1837" t="n">
        <v>1024</v>
      </c>
      <c r="D1837" t="n">
        <v>100000000</v>
      </c>
      <c r="E1837" t="n">
        <v>12.5</v>
      </c>
      <c r="F1837" t="n">
        <v>0</v>
      </c>
      <c r="G1837" t="n">
        <v>0</v>
      </c>
    </row>
    <row r="1838">
      <c r="A1838" s="71" t="n">
        <v>1836</v>
      </c>
      <c r="B1838" t="n">
        <v>32</v>
      </c>
      <c r="C1838" t="n">
        <v>1024</v>
      </c>
      <c r="D1838" t="n">
        <v>100000000</v>
      </c>
      <c r="E1838" t="n">
        <v>15</v>
      </c>
      <c r="F1838" t="n">
        <v>0.2712249755859375</v>
      </c>
      <c r="G1838" t="n">
        <v>0</v>
      </c>
    </row>
    <row r="1839">
      <c r="A1839" s="71" t="n">
        <v>1837</v>
      </c>
      <c r="B1839" t="n">
        <v>32</v>
      </c>
      <c r="C1839" t="n">
        <v>1024</v>
      </c>
      <c r="D1839" t="n">
        <v>100000000</v>
      </c>
      <c r="E1839" t="n">
        <v>17.5</v>
      </c>
      <c r="F1839" t="n">
        <v>3.258705139160156</v>
      </c>
      <c r="G1839" t="n">
        <v>0.025177001953125</v>
      </c>
    </row>
    <row r="1840">
      <c r="A1840" s="71" t="n">
        <v>1838</v>
      </c>
      <c r="B1840" t="n">
        <v>32</v>
      </c>
      <c r="C1840" t="n">
        <v>1024</v>
      </c>
      <c r="D1840" t="n">
        <v>100000000</v>
      </c>
      <c r="E1840" t="n">
        <v>20</v>
      </c>
      <c r="F1840" t="n">
        <v>7.92694091796875</v>
      </c>
      <c r="G1840" t="n">
        <v>0.4190444946289062</v>
      </c>
    </row>
    <row r="1841">
      <c r="A1841" s="71" t="n">
        <v>1839</v>
      </c>
      <c r="B1841" t="n">
        <v>32</v>
      </c>
      <c r="C1841" t="n">
        <v>1024</v>
      </c>
      <c r="D1841" t="n">
        <v>100000000</v>
      </c>
      <c r="E1841" t="n">
        <v>22.5</v>
      </c>
      <c r="F1841" t="n">
        <v>22.52693176269531</v>
      </c>
      <c r="G1841" t="n">
        <v>5.393409729003906</v>
      </c>
    </row>
    <row r="1842">
      <c r="A1842" s="71" t="n">
        <v>1840</v>
      </c>
      <c r="B1842" t="n">
        <v>32</v>
      </c>
      <c r="C1842" t="n">
        <v>1024</v>
      </c>
      <c r="D1842" t="n">
        <v>100000000</v>
      </c>
      <c r="E1842" t="n">
        <v>25</v>
      </c>
      <c r="F1842" t="n">
        <v>34.94014739990234</v>
      </c>
      <c r="G1842" t="n">
        <v>13.90438079833984</v>
      </c>
    </row>
    <row r="1843">
      <c r="A1843" s="71" t="n">
        <v>1841</v>
      </c>
      <c r="B1843" t="n">
        <v>32</v>
      </c>
      <c r="C1843" t="n">
        <v>1024</v>
      </c>
      <c r="D1843" t="n">
        <v>100000000</v>
      </c>
      <c r="E1843" t="n">
        <v>27.5</v>
      </c>
      <c r="F1843" t="n">
        <v>45.3765869140625</v>
      </c>
      <c r="G1843" t="n">
        <v>25.50086975097656</v>
      </c>
    </row>
    <row r="1844">
      <c r="A1844" s="71" t="n">
        <v>1842</v>
      </c>
      <c r="B1844" t="n">
        <v>32</v>
      </c>
      <c r="C1844" t="n">
        <v>1024</v>
      </c>
      <c r="D1844" t="n">
        <v>100000000</v>
      </c>
      <c r="E1844" t="n">
        <v>30</v>
      </c>
      <c r="F1844" t="n">
        <v>50.03261566162109</v>
      </c>
      <c r="G1844" t="n">
        <v>37.17555999755859</v>
      </c>
    </row>
    <row r="1845">
      <c r="A1845" s="71" t="n">
        <v>1843</v>
      </c>
      <c r="B1845" t="n">
        <v>32</v>
      </c>
      <c r="C1845" t="n">
        <v>1024</v>
      </c>
      <c r="D1845" t="n">
        <v>100000000</v>
      </c>
      <c r="E1845" t="n">
        <v>32.5</v>
      </c>
      <c r="F1845" t="n">
        <v>50.61054229736328</v>
      </c>
      <c r="G1845" t="n">
        <v>44.27089691162109</v>
      </c>
    </row>
    <row r="1846">
      <c r="A1846" s="71" t="n">
        <v>1844</v>
      </c>
      <c r="B1846" t="n">
        <v>32</v>
      </c>
      <c r="C1846" t="n">
        <v>1024</v>
      </c>
      <c r="D1846" t="n">
        <v>100000000</v>
      </c>
      <c r="E1846" t="n">
        <v>35</v>
      </c>
      <c r="F1846" t="n">
        <v>50.02479553222656</v>
      </c>
      <c r="G1846" t="n">
        <v>47.81894683837891</v>
      </c>
    </row>
    <row r="1847">
      <c r="A1847" s="71" t="n">
        <v>1845</v>
      </c>
      <c r="B1847" t="n">
        <v>32</v>
      </c>
      <c r="C1847" t="n">
        <v>1024</v>
      </c>
      <c r="D1847" t="n">
        <v>1000000000</v>
      </c>
      <c r="E1847" t="n">
        <v>0</v>
      </c>
      <c r="F1847" t="n">
        <v>0</v>
      </c>
      <c r="G1847" t="n">
        <v>0</v>
      </c>
    </row>
    <row r="1848">
      <c r="A1848" s="71" t="n">
        <v>1846</v>
      </c>
      <c r="B1848" t="n">
        <v>32</v>
      </c>
      <c r="C1848" t="n">
        <v>1024</v>
      </c>
      <c r="D1848" t="n">
        <v>1000000000</v>
      </c>
      <c r="E1848" t="n">
        <v>2.5</v>
      </c>
      <c r="F1848" t="n">
        <v>0</v>
      </c>
      <c r="G1848" t="n">
        <v>0</v>
      </c>
    </row>
    <row r="1849">
      <c r="A1849" s="71" t="n">
        <v>1847</v>
      </c>
      <c r="B1849" t="n">
        <v>32</v>
      </c>
      <c r="C1849" t="n">
        <v>1024</v>
      </c>
      <c r="D1849" t="n">
        <v>1000000000</v>
      </c>
      <c r="E1849" t="n">
        <v>5</v>
      </c>
      <c r="F1849" t="n">
        <v>0</v>
      </c>
      <c r="G1849" t="n">
        <v>0</v>
      </c>
    </row>
    <row r="1850">
      <c r="A1850" s="71" t="n">
        <v>1848</v>
      </c>
      <c r="B1850" t="n">
        <v>32</v>
      </c>
      <c r="C1850" t="n">
        <v>1024</v>
      </c>
      <c r="D1850" t="n">
        <v>1000000000</v>
      </c>
      <c r="E1850" t="n">
        <v>7.5</v>
      </c>
      <c r="F1850" t="n">
        <v>0</v>
      </c>
      <c r="G1850" t="n">
        <v>0</v>
      </c>
    </row>
    <row r="1851">
      <c r="A1851" s="71" t="n">
        <v>1849</v>
      </c>
      <c r="B1851" t="n">
        <v>32</v>
      </c>
      <c r="C1851" t="n">
        <v>1024</v>
      </c>
      <c r="D1851" t="n">
        <v>1000000000</v>
      </c>
      <c r="E1851" t="n">
        <v>10</v>
      </c>
      <c r="F1851" t="n">
        <v>0</v>
      </c>
      <c r="G1851" t="n">
        <v>0</v>
      </c>
    </row>
    <row r="1852">
      <c r="A1852" s="71" t="n">
        <v>1850</v>
      </c>
      <c r="B1852" t="n">
        <v>32</v>
      </c>
      <c r="C1852" t="n">
        <v>1024</v>
      </c>
      <c r="D1852" t="n">
        <v>1000000000</v>
      </c>
      <c r="E1852" t="n">
        <v>12.5</v>
      </c>
      <c r="F1852" t="n">
        <v>0</v>
      </c>
      <c r="G1852" t="n">
        <v>0</v>
      </c>
    </row>
    <row r="1853">
      <c r="A1853" s="71" t="n">
        <v>1851</v>
      </c>
      <c r="B1853" t="n">
        <v>32</v>
      </c>
      <c r="C1853" t="n">
        <v>1024</v>
      </c>
      <c r="D1853" t="n">
        <v>1000000000</v>
      </c>
      <c r="E1853" t="n">
        <v>15</v>
      </c>
      <c r="F1853" t="n">
        <v>0.4489898681640625</v>
      </c>
      <c r="G1853" t="n">
        <v>0</v>
      </c>
    </row>
    <row r="1854">
      <c r="A1854" s="71" t="n">
        <v>1852</v>
      </c>
      <c r="B1854" t="n">
        <v>32</v>
      </c>
      <c r="C1854" t="n">
        <v>1024</v>
      </c>
      <c r="D1854" t="n">
        <v>1000000000</v>
      </c>
      <c r="E1854" t="n">
        <v>17.5</v>
      </c>
      <c r="F1854" t="n">
        <v>1.744461059570312</v>
      </c>
      <c r="G1854" t="n">
        <v>0</v>
      </c>
    </row>
    <row r="1855">
      <c r="A1855" s="71" t="n">
        <v>1853</v>
      </c>
      <c r="B1855" t="n">
        <v>32</v>
      </c>
      <c r="C1855" t="n">
        <v>1024</v>
      </c>
      <c r="D1855" t="n">
        <v>1000000000</v>
      </c>
      <c r="E1855" t="n">
        <v>20</v>
      </c>
      <c r="F1855" t="n">
        <v>13.36460113525391</v>
      </c>
      <c r="G1855" t="n">
        <v>0</v>
      </c>
    </row>
    <row r="1856">
      <c r="A1856" s="71" t="n">
        <v>1854</v>
      </c>
      <c r="B1856" t="n">
        <v>32</v>
      </c>
      <c r="C1856" t="n">
        <v>1024</v>
      </c>
      <c r="D1856" t="n">
        <v>1000000000</v>
      </c>
      <c r="E1856" t="n">
        <v>22.5</v>
      </c>
      <c r="F1856" t="n">
        <v>18.62258911132812</v>
      </c>
      <c r="G1856" t="n">
        <v>0</v>
      </c>
    </row>
    <row r="1857">
      <c r="A1857" s="71" t="n">
        <v>1855</v>
      </c>
      <c r="B1857" t="n">
        <v>32</v>
      </c>
      <c r="C1857" t="n">
        <v>1024</v>
      </c>
      <c r="D1857" t="n">
        <v>1000000000</v>
      </c>
      <c r="E1857" t="n">
        <v>25</v>
      </c>
      <c r="F1857" t="n">
        <v>43.97354125976562</v>
      </c>
      <c r="G1857" t="n">
        <v>3.645515441894531</v>
      </c>
    </row>
    <row r="1858">
      <c r="A1858" s="71" t="n">
        <v>1856</v>
      </c>
      <c r="B1858" t="n">
        <v>32</v>
      </c>
      <c r="C1858" t="n">
        <v>1024</v>
      </c>
      <c r="D1858" t="n">
        <v>1000000000</v>
      </c>
      <c r="E1858" t="n">
        <v>27.5</v>
      </c>
      <c r="F1858" t="n">
        <v>47.43213653564453</v>
      </c>
      <c r="G1858" t="n">
        <v>6.355476379394531</v>
      </c>
    </row>
    <row r="1859">
      <c r="A1859" s="71" t="n">
        <v>1857</v>
      </c>
      <c r="B1859" t="n">
        <v>32</v>
      </c>
      <c r="C1859" t="n">
        <v>1024</v>
      </c>
      <c r="D1859" t="n">
        <v>1000000000</v>
      </c>
      <c r="E1859" t="n">
        <v>30</v>
      </c>
      <c r="F1859" t="n">
        <v>46.55952453613281</v>
      </c>
      <c r="G1859" t="n">
        <v>8.38165283203125</v>
      </c>
    </row>
    <row r="1860">
      <c r="A1860" s="71" t="n">
        <v>1858</v>
      </c>
      <c r="B1860" t="n">
        <v>32</v>
      </c>
      <c r="C1860" t="n">
        <v>1024</v>
      </c>
      <c r="D1860" t="n">
        <v>1000000000</v>
      </c>
      <c r="E1860" t="n">
        <v>32.5</v>
      </c>
      <c r="F1860" t="n">
        <v>48.22959899902344</v>
      </c>
      <c r="G1860" t="n">
        <v>14.51301574707031</v>
      </c>
    </row>
    <row r="1861">
      <c r="A1861" s="71" t="n">
        <v>1859</v>
      </c>
      <c r="B1861" t="n">
        <v>32</v>
      </c>
      <c r="C1861" t="n">
        <v>1024</v>
      </c>
      <c r="D1861" t="n">
        <v>1000000000</v>
      </c>
      <c r="E1861" t="n">
        <v>35</v>
      </c>
      <c r="F1861" t="n">
        <v>52.72903442382812</v>
      </c>
      <c r="G1861" t="n">
        <v>24.75547790527344</v>
      </c>
    </row>
    <row r="1862">
      <c r="A1862" s="71" t="n">
        <v>1860</v>
      </c>
      <c r="B1862" t="n">
        <v>32</v>
      </c>
      <c r="C1862" t="n">
        <v>1024</v>
      </c>
      <c r="D1862" t="n">
        <v>10000000000</v>
      </c>
      <c r="E1862" t="n">
        <v>0</v>
      </c>
      <c r="F1862" t="n">
        <v>0</v>
      </c>
      <c r="G1862" t="n">
        <v>0</v>
      </c>
    </row>
    <row r="1863">
      <c r="A1863" s="71" t="n">
        <v>1861</v>
      </c>
      <c r="B1863" t="n">
        <v>32</v>
      </c>
      <c r="C1863" t="n">
        <v>1024</v>
      </c>
      <c r="D1863" t="n">
        <v>10000000000</v>
      </c>
      <c r="E1863" t="n">
        <v>2.5</v>
      </c>
      <c r="F1863" t="n">
        <v>0</v>
      </c>
      <c r="G1863" t="n">
        <v>0</v>
      </c>
    </row>
    <row r="1864">
      <c r="A1864" s="71" t="n">
        <v>1862</v>
      </c>
      <c r="B1864" t="n">
        <v>32</v>
      </c>
      <c r="C1864" t="n">
        <v>1024</v>
      </c>
      <c r="D1864" t="n">
        <v>10000000000</v>
      </c>
      <c r="E1864" t="n">
        <v>5</v>
      </c>
      <c r="F1864" t="n">
        <v>0</v>
      </c>
      <c r="G1864" t="n">
        <v>0</v>
      </c>
    </row>
    <row r="1865">
      <c r="A1865" s="71" t="n">
        <v>1863</v>
      </c>
      <c r="B1865" t="n">
        <v>32</v>
      </c>
      <c r="C1865" t="n">
        <v>1024</v>
      </c>
      <c r="D1865" t="n">
        <v>10000000000</v>
      </c>
      <c r="E1865" t="n">
        <v>7.5</v>
      </c>
      <c r="F1865" t="n">
        <v>0</v>
      </c>
      <c r="G1865" t="n">
        <v>0</v>
      </c>
    </row>
    <row r="1866">
      <c r="A1866" s="71" t="n">
        <v>1864</v>
      </c>
      <c r="B1866" t="n">
        <v>32</v>
      </c>
      <c r="C1866" t="n">
        <v>1024</v>
      </c>
      <c r="D1866" t="n">
        <v>10000000000</v>
      </c>
      <c r="E1866" t="n">
        <v>10</v>
      </c>
      <c r="F1866" t="n">
        <v>0</v>
      </c>
      <c r="G1866" t="n">
        <v>0</v>
      </c>
    </row>
    <row r="1867">
      <c r="A1867" s="71" t="n">
        <v>1865</v>
      </c>
      <c r="B1867" t="n">
        <v>32</v>
      </c>
      <c r="C1867" t="n">
        <v>1024</v>
      </c>
      <c r="D1867" t="n">
        <v>10000000000</v>
      </c>
      <c r="E1867" t="n">
        <v>12.5</v>
      </c>
      <c r="F1867" t="n">
        <v>0</v>
      </c>
      <c r="G1867" t="n">
        <v>0</v>
      </c>
    </row>
    <row r="1868">
      <c r="A1868" s="71" t="n">
        <v>1866</v>
      </c>
      <c r="B1868" t="n">
        <v>32</v>
      </c>
      <c r="C1868" t="n">
        <v>1024</v>
      </c>
      <c r="D1868" t="n">
        <v>10000000000</v>
      </c>
      <c r="E1868" t="n">
        <v>15</v>
      </c>
      <c r="F1868" t="n">
        <v>0</v>
      </c>
      <c r="G1868" t="n">
        <v>0</v>
      </c>
    </row>
    <row r="1869">
      <c r="A1869" s="71" t="n">
        <v>1867</v>
      </c>
      <c r="B1869" t="n">
        <v>32</v>
      </c>
      <c r="C1869" t="n">
        <v>1024</v>
      </c>
      <c r="D1869" t="n">
        <v>10000000000</v>
      </c>
      <c r="E1869" t="n">
        <v>17.5</v>
      </c>
      <c r="F1869" t="n">
        <v>0</v>
      </c>
      <c r="G1869" t="n">
        <v>0</v>
      </c>
    </row>
    <row r="1870">
      <c r="A1870" s="71" t="n">
        <v>1868</v>
      </c>
      <c r="B1870" t="n">
        <v>32</v>
      </c>
      <c r="C1870" t="n">
        <v>1024</v>
      </c>
      <c r="D1870" t="n">
        <v>10000000000</v>
      </c>
      <c r="E1870" t="n">
        <v>20</v>
      </c>
      <c r="F1870" t="n">
        <v>0</v>
      </c>
      <c r="G1870" t="n">
        <v>0</v>
      </c>
    </row>
    <row r="1871">
      <c r="A1871" s="71" t="n">
        <v>1869</v>
      </c>
      <c r="B1871" t="n">
        <v>32</v>
      </c>
      <c r="C1871" t="n">
        <v>1024</v>
      </c>
      <c r="D1871" t="n">
        <v>10000000000</v>
      </c>
      <c r="E1871" t="n">
        <v>22.5</v>
      </c>
      <c r="F1871" t="n">
        <v>5.099678039550781</v>
      </c>
      <c r="G1871" t="n">
        <v>0</v>
      </c>
    </row>
    <row r="1872">
      <c r="A1872" s="71" t="n">
        <v>1870</v>
      </c>
      <c r="B1872" t="n">
        <v>32</v>
      </c>
      <c r="C1872" t="n">
        <v>1024</v>
      </c>
      <c r="D1872" t="n">
        <v>10000000000</v>
      </c>
      <c r="E1872" t="n">
        <v>25</v>
      </c>
      <c r="F1872" t="n">
        <v>31.59942626953125</v>
      </c>
      <c r="G1872" t="n">
        <v>0</v>
      </c>
    </row>
    <row r="1873">
      <c r="A1873" s="71" t="n">
        <v>1871</v>
      </c>
      <c r="B1873" t="n">
        <v>32</v>
      </c>
      <c r="C1873" t="n">
        <v>1024</v>
      </c>
      <c r="D1873" t="n">
        <v>10000000000</v>
      </c>
      <c r="E1873" t="n">
        <v>27.5</v>
      </c>
      <c r="F1873" t="n">
        <v>20.70999145507812</v>
      </c>
      <c r="G1873" t="n">
        <v>0.8880615234375</v>
      </c>
    </row>
    <row r="1874">
      <c r="A1874" s="71" t="n">
        <v>1872</v>
      </c>
      <c r="B1874" t="n">
        <v>32</v>
      </c>
      <c r="C1874" t="n">
        <v>1024</v>
      </c>
      <c r="D1874" t="n">
        <v>10000000000</v>
      </c>
      <c r="E1874" t="n">
        <v>30</v>
      </c>
      <c r="F1874" t="n">
        <v>41.21761322021484</v>
      </c>
      <c r="G1874" t="n">
        <v>0.8543014526367188</v>
      </c>
    </row>
    <row r="1875">
      <c r="A1875" s="71" t="n">
        <v>1873</v>
      </c>
      <c r="B1875" t="n">
        <v>32</v>
      </c>
      <c r="C1875" t="n">
        <v>1024</v>
      </c>
      <c r="D1875" t="n">
        <v>10000000000</v>
      </c>
      <c r="E1875" t="n">
        <v>32.5</v>
      </c>
      <c r="F1875" t="n">
        <v>44.80400085449219</v>
      </c>
      <c r="G1875" t="n">
        <v>3.068161010742188</v>
      </c>
    </row>
    <row r="1876">
      <c r="A1876" s="71" t="n">
        <v>1874</v>
      </c>
      <c r="B1876" t="n">
        <v>32</v>
      </c>
      <c r="C1876" t="n">
        <v>1024</v>
      </c>
      <c r="D1876" t="n">
        <v>10000000000</v>
      </c>
      <c r="E1876" t="n">
        <v>35</v>
      </c>
      <c r="F1876" t="n">
        <v>56.19716644287109</v>
      </c>
      <c r="G1876" t="n">
        <v>5.57403564453125</v>
      </c>
    </row>
    <row r="1877">
      <c r="A1877" s="71" t="n">
        <v>1875</v>
      </c>
      <c r="B1877" t="n">
        <v>32</v>
      </c>
      <c r="C1877" t="n">
        <v>1024</v>
      </c>
      <c r="D1877" t="n">
        <v>30000000000</v>
      </c>
      <c r="E1877" t="n">
        <v>0</v>
      </c>
      <c r="F1877" t="n">
        <v>0</v>
      </c>
      <c r="G1877" t="n">
        <v>0</v>
      </c>
    </row>
    <row r="1878">
      <c r="A1878" s="71" t="n">
        <v>1876</v>
      </c>
      <c r="B1878" t="n">
        <v>32</v>
      </c>
      <c r="C1878" t="n">
        <v>1024</v>
      </c>
      <c r="D1878" t="n">
        <v>30000000000</v>
      </c>
      <c r="E1878" t="n">
        <v>2.5</v>
      </c>
      <c r="F1878" t="n">
        <v>0</v>
      </c>
      <c r="G1878" t="n">
        <v>0</v>
      </c>
    </row>
    <row r="1879">
      <c r="A1879" s="71" t="n">
        <v>1877</v>
      </c>
      <c r="B1879" t="n">
        <v>32</v>
      </c>
      <c r="C1879" t="n">
        <v>1024</v>
      </c>
      <c r="D1879" t="n">
        <v>30000000000</v>
      </c>
      <c r="E1879" t="n">
        <v>5</v>
      </c>
      <c r="F1879" t="n">
        <v>0</v>
      </c>
      <c r="G1879" t="n">
        <v>0</v>
      </c>
    </row>
    <row r="1880">
      <c r="A1880" s="71" t="n">
        <v>1878</v>
      </c>
      <c r="B1880" t="n">
        <v>32</v>
      </c>
      <c r="C1880" t="n">
        <v>1024</v>
      </c>
      <c r="D1880" t="n">
        <v>30000000000</v>
      </c>
      <c r="E1880" t="n">
        <v>7.5</v>
      </c>
      <c r="F1880" t="n">
        <v>0</v>
      </c>
      <c r="G1880" t="n">
        <v>0</v>
      </c>
    </row>
    <row r="1881">
      <c r="A1881" s="71" t="n">
        <v>1879</v>
      </c>
      <c r="B1881" t="n">
        <v>32</v>
      </c>
      <c r="C1881" t="n">
        <v>1024</v>
      </c>
      <c r="D1881" t="n">
        <v>30000000000</v>
      </c>
      <c r="E1881" t="n">
        <v>10</v>
      </c>
      <c r="F1881" t="n">
        <v>0</v>
      </c>
      <c r="G1881" t="n">
        <v>0</v>
      </c>
    </row>
    <row r="1882">
      <c r="A1882" s="71" t="n">
        <v>1880</v>
      </c>
      <c r="B1882" t="n">
        <v>32</v>
      </c>
      <c r="C1882" t="n">
        <v>1024</v>
      </c>
      <c r="D1882" t="n">
        <v>30000000000</v>
      </c>
      <c r="E1882" t="n">
        <v>12.5</v>
      </c>
      <c r="F1882" t="n">
        <v>0</v>
      </c>
      <c r="G1882" t="n">
        <v>0</v>
      </c>
    </row>
    <row r="1883">
      <c r="A1883" s="71" t="n">
        <v>1881</v>
      </c>
      <c r="B1883" t="n">
        <v>32</v>
      </c>
      <c r="C1883" t="n">
        <v>1024</v>
      </c>
      <c r="D1883" t="n">
        <v>30000000000</v>
      </c>
      <c r="E1883" t="n">
        <v>15</v>
      </c>
      <c r="F1883" t="n">
        <v>0</v>
      </c>
      <c r="G1883" t="n">
        <v>0</v>
      </c>
    </row>
    <row r="1884">
      <c r="A1884" s="71" t="n">
        <v>1882</v>
      </c>
      <c r="B1884" t="n">
        <v>32</v>
      </c>
      <c r="C1884" t="n">
        <v>1024</v>
      </c>
      <c r="D1884" t="n">
        <v>30000000000</v>
      </c>
      <c r="E1884" t="n">
        <v>17.5</v>
      </c>
      <c r="F1884" t="n">
        <v>0</v>
      </c>
      <c r="G1884" t="n">
        <v>0</v>
      </c>
    </row>
    <row r="1885">
      <c r="A1885" s="71" t="n">
        <v>1883</v>
      </c>
      <c r="B1885" t="n">
        <v>32</v>
      </c>
      <c r="C1885" t="n">
        <v>1024</v>
      </c>
      <c r="D1885" t="n">
        <v>30000000000</v>
      </c>
      <c r="E1885" t="n">
        <v>20</v>
      </c>
      <c r="F1885" t="n">
        <v>0</v>
      </c>
      <c r="G1885" t="n">
        <v>0</v>
      </c>
    </row>
    <row r="1886">
      <c r="A1886" s="71" t="n">
        <v>1884</v>
      </c>
      <c r="B1886" t="n">
        <v>32</v>
      </c>
      <c r="C1886" t="n">
        <v>1024</v>
      </c>
      <c r="D1886" t="n">
        <v>30000000000</v>
      </c>
      <c r="E1886" t="n">
        <v>22.5</v>
      </c>
      <c r="F1886" t="n">
        <v>8.716964721679688</v>
      </c>
      <c r="G1886" t="n">
        <v>0</v>
      </c>
    </row>
    <row r="1887">
      <c r="A1887" s="71" t="n">
        <v>1885</v>
      </c>
      <c r="B1887" t="n">
        <v>32</v>
      </c>
      <c r="C1887" t="n">
        <v>1024</v>
      </c>
      <c r="D1887" t="n">
        <v>30000000000</v>
      </c>
      <c r="E1887" t="n">
        <v>25</v>
      </c>
      <c r="F1887" t="n">
        <v>0.00324249267578125</v>
      </c>
      <c r="G1887" t="n">
        <v>0</v>
      </c>
    </row>
    <row r="1888">
      <c r="A1888" s="71" t="n">
        <v>1886</v>
      </c>
      <c r="B1888" t="n">
        <v>32</v>
      </c>
      <c r="C1888" t="n">
        <v>1024</v>
      </c>
      <c r="D1888" t="n">
        <v>30000000000</v>
      </c>
      <c r="E1888" t="n">
        <v>27.5</v>
      </c>
      <c r="F1888" t="n">
        <v>1.883697509765625</v>
      </c>
      <c r="G1888" t="n">
        <v>0</v>
      </c>
    </row>
    <row r="1889">
      <c r="A1889" s="71" t="n">
        <v>1887</v>
      </c>
      <c r="B1889" t="n">
        <v>32</v>
      </c>
      <c r="C1889" t="n">
        <v>1024</v>
      </c>
      <c r="D1889" t="n">
        <v>30000000000</v>
      </c>
      <c r="E1889" t="n">
        <v>30</v>
      </c>
      <c r="F1889" t="n">
        <v>29.7821044921875</v>
      </c>
      <c r="G1889" t="n">
        <v>0</v>
      </c>
    </row>
    <row r="1890">
      <c r="A1890" s="71" t="n">
        <v>1888</v>
      </c>
      <c r="B1890" t="n">
        <v>32</v>
      </c>
      <c r="C1890" t="n">
        <v>1024</v>
      </c>
      <c r="D1890" t="n">
        <v>30000000000</v>
      </c>
      <c r="E1890" t="n">
        <v>32.5</v>
      </c>
      <c r="F1890" t="n">
        <v>35.82763671875</v>
      </c>
      <c r="G1890" t="n">
        <v>0.8769989013671875</v>
      </c>
    </row>
    <row r="1891">
      <c r="A1891" s="71" t="n">
        <v>1889</v>
      </c>
      <c r="B1891" t="n">
        <v>32</v>
      </c>
      <c r="C1891" t="n">
        <v>1024</v>
      </c>
      <c r="D1891" t="n">
        <v>30000000000</v>
      </c>
      <c r="E1891" t="n">
        <v>35</v>
      </c>
      <c r="F1891" t="n">
        <v>42.91744232177734</v>
      </c>
      <c r="G1891" t="n">
        <v>1.387977600097656</v>
      </c>
    </row>
    <row r="1892">
      <c r="A1892" s="71" t="n">
        <v>1890</v>
      </c>
      <c r="B1892" t="n">
        <v>64</v>
      </c>
      <c r="C1892" t="n">
        <v>32</v>
      </c>
      <c r="D1892" t="n">
        <v>1000000</v>
      </c>
      <c r="E1892" t="n">
        <v>0</v>
      </c>
      <c r="F1892" t="n">
        <v>0</v>
      </c>
      <c r="G1892" t="n">
        <v>0</v>
      </c>
    </row>
    <row r="1893">
      <c r="A1893" s="71" t="n">
        <v>1891</v>
      </c>
      <c r="B1893" t="n">
        <v>64</v>
      </c>
      <c r="C1893" t="n">
        <v>32</v>
      </c>
      <c r="D1893" t="n">
        <v>1000000</v>
      </c>
      <c r="E1893" t="n">
        <v>2.5</v>
      </c>
      <c r="F1893" t="n">
        <v>0</v>
      </c>
      <c r="G1893" t="n">
        <v>0</v>
      </c>
    </row>
    <row r="1894">
      <c r="A1894" s="71" t="n">
        <v>1892</v>
      </c>
      <c r="B1894" t="n">
        <v>64</v>
      </c>
      <c r="C1894" t="n">
        <v>32</v>
      </c>
      <c r="D1894" t="n">
        <v>1000000</v>
      </c>
      <c r="E1894" t="n">
        <v>5</v>
      </c>
      <c r="F1894" t="n">
        <v>0</v>
      </c>
      <c r="G1894" t="n">
        <v>0</v>
      </c>
    </row>
    <row r="1895">
      <c r="A1895" s="71" t="n">
        <v>1893</v>
      </c>
      <c r="B1895" t="n">
        <v>64</v>
      </c>
      <c r="C1895" t="n">
        <v>32</v>
      </c>
      <c r="D1895" t="n">
        <v>1000000</v>
      </c>
      <c r="E1895" t="n">
        <v>7.5</v>
      </c>
      <c r="F1895" t="n">
        <v>0</v>
      </c>
      <c r="G1895" t="n">
        <v>0</v>
      </c>
    </row>
    <row r="1896">
      <c r="A1896" s="71" t="n">
        <v>1894</v>
      </c>
      <c r="B1896" t="n">
        <v>64</v>
      </c>
      <c r="C1896" t="n">
        <v>32</v>
      </c>
      <c r="D1896" t="n">
        <v>1000000</v>
      </c>
      <c r="E1896" t="n">
        <v>10</v>
      </c>
      <c r="F1896" t="n">
        <v>0</v>
      </c>
      <c r="G1896" t="n">
        <v>0.00019073486328125</v>
      </c>
    </row>
    <row r="1897">
      <c r="A1897" s="71" t="n">
        <v>1895</v>
      </c>
      <c r="B1897" t="n">
        <v>64</v>
      </c>
      <c r="C1897" t="n">
        <v>32</v>
      </c>
      <c r="D1897" t="n">
        <v>1000000</v>
      </c>
      <c r="E1897" t="n">
        <v>12.5</v>
      </c>
      <c r="F1897" t="n">
        <v>0.00858306884765625</v>
      </c>
      <c r="G1897" t="n">
        <v>0.02269744873046875</v>
      </c>
    </row>
    <row r="1898">
      <c r="A1898" s="71" t="n">
        <v>1896</v>
      </c>
      <c r="B1898" t="n">
        <v>64</v>
      </c>
      <c r="C1898" t="n">
        <v>32</v>
      </c>
      <c r="D1898" t="n">
        <v>1000000</v>
      </c>
      <c r="E1898" t="n">
        <v>15</v>
      </c>
      <c r="F1898" t="n">
        <v>0.3316879272460938</v>
      </c>
      <c r="G1898" t="n">
        <v>0.4510879516601562</v>
      </c>
    </row>
    <row r="1899">
      <c r="A1899" s="71" t="n">
        <v>1897</v>
      </c>
      <c r="B1899" t="n">
        <v>64</v>
      </c>
      <c r="C1899" t="n">
        <v>32</v>
      </c>
      <c r="D1899" t="n">
        <v>1000000</v>
      </c>
      <c r="E1899" t="n">
        <v>17.5</v>
      </c>
      <c r="F1899" t="n">
        <v>2.753067016601562</v>
      </c>
      <c r="G1899" t="n">
        <v>3.323745727539062</v>
      </c>
    </row>
    <row r="1900">
      <c r="A1900" s="71" t="n">
        <v>1898</v>
      </c>
      <c r="B1900" t="n">
        <v>64</v>
      </c>
      <c r="C1900" t="n">
        <v>32</v>
      </c>
      <c r="D1900" t="n">
        <v>1000000</v>
      </c>
      <c r="E1900" t="n">
        <v>20</v>
      </c>
      <c r="F1900" t="n">
        <v>9.87548828125</v>
      </c>
      <c r="G1900" t="n">
        <v>10.94093322753906</v>
      </c>
    </row>
    <row r="1901">
      <c r="A1901" s="71" t="n">
        <v>1899</v>
      </c>
      <c r="B1901" t="n">
        <v>64</v>
      </c>
      <c r="C1901" t="n">
        <v>32</v>
      </c>
      <c r="D1901" t="n">
        <v>1000000</v>
      </c>
      <c r="E1901" t="n">
        <v>22.5</v>
      </c>
      <c r="F1901" t="n">
        <v>21.74758911132812</v>
      </c>
      <c r="G1901" t="n">
        <v>22.53246307373047</v>
      </c>
    </row>
    <row r="1902">
      <c r="A1902" s="71" t="n">
        <v>1900</v>
      </c>
      <c r="B1902" t="n">
        <v>64</v>
      </c>
      <c r="C1902" t="n">
        <v>32</v>
      </c>
      <c r="D1902" t="n">
        <v>1000000</v>
      </c>
      <c r="E1902" t="n">
        <v>25</v>
      </c>
      <c r="F1902" t="n">
        <v>34.8846435546875</v>
      </c>
      <c r="G1902" t="n">
        <v>34.747314453125</v>
      </c>
    </row>
    <row r="1903">
      <c r="A1903" s="71" t="n">
        <v>1901</v>
      </c>
      <c r="B1903" t="n">
        <v>64</v>
      </c>
      <c r="C1903" t="n">
        <v>32</v>
      </c>
      <c r="D1903" t="n">
        <v>1000000</v>
      </c>
      <c r="E1903" t="n">
        <v>27.5</v>
      </c>
      <c r="F1903" t="n">
        <v>44.76280212402344</v>
      </c>
      <c r="G1903" t="n">
        <v>44.42710876464844</v>
      </c>
    </row>
    <row r="1904">
      <c r="A1904" s="71" t="n">
        <v>1902</v>
      </c>
      <c r="B1904" t="n">
        <v>64</v>
      </c>
      <c r="C1904" t="n">
        <v>32</v>
      </c>
      <c r="D1904" t="n">
        <v>1000000</v>
      </c>
      <c r="E1904" t="n">
        <v>30</v>
      </c>
      <c r="F1904" t="n">
        <v>49.49874877929688</v>
      </c>
      <c r="G1904" t="n">
        <v>49.25251007080078</v>
      </c>
    </row>
    <row r="1905">
      <c r="A1905" s="71" t="n">
        <v>1903</v>
      </c>
      <c r="B1905" t="n">
        <v>64</v>
      </c>
      <c r="C1905" t="n">
        <v>32</v>
      </c>
      <c r="D1905" t="n">
        <v>1000000</v>
      </c>
      <c r="E1905" t="n">
        <v>32.5</v>
      </c>
      <c r="F1905" t="n">
        <v>49.84169006347656</v>
      </c>
      <c r="G1905" t="n">
        <v>49.78275299072266</v>
      </c>
    </row>
    <row r="1906">
      <c r="A1906" s="71" t="n">
        <v>1904</v>
      </c>
      <c r="B1906" t="n">
        <v>64</v>
      </c>
      <c r="C1906" t="n">
        <v>32</v>
      </c>
      <c r="D1906" t="n">
        <v>1000000</v>
      </c>
      <c r="E1906" t="n">
        <v>35</v>
      </c>
      <c r="F1906" t="n">
        <v>49.88899230957031</v>
      </c>
      <c r="G1906" t="n">
        <v>49.8687744140625</v>
      </c>
    </row>
    <row r="1907">
      <c r="A1907" s="71" t="n">
        <v>1905</v>
      </c>
      <c r="B1907" t="n">
        <v>64</v>
      </c>
      <c r="C1907" t="n">
        <v>32</v>
      </c>
      <c r="D1907" t="n">
        <v>15000000</v>
      </c>
      <c r="E1907" t="n">
        <v>0</v>
      </c>
      <c r="F1907" t="n">
        <v>0</v>
      </c>
      <c r="G1907" t="n">
        <v>0</v>
      </c>
    </row>
    <row r="1908">
      <c r="A1908" s="71" t="n">
        <v>1906</v>
      </c>
      <c r="B1908" t="n">
        <v>64</v>
      </c>
      <c r="C1908" t="n">
        <v>32</v>
      </c>
      <c r="D1908" t="n">
        <v>15000000</v>
      </c>
      <c r="E1908" t="n">
        <v>2.5</v>
      </c>
      <c r="F1908" t="n">
        <v>0</v>
      </c>
      <c r="G1908" t="n">
        <v>0</v>
      </c>
    </row>
    <row r="1909">
      <c r="A1909" s="71" t="n">
        <v>1907</v>
      </c>
      <c r="B1909" t="n">
        <v>64</v>
      </c>
      <c r="C1909" t="n">
        <v>32</v>
      </c>
      <c r="D1909" t="n">
        <v>15000000</v>
      </c>
      <c r="E1909" t="n">
        <v>5</v>
      </c>
      <c r="F1909" t="n">
        <v>0</v>
      </c>
      <c r="G1909" t="n">
        <v>0</v>
      </c>
    </row>
    <row r="1910">
      <c r="A1910" s="71" t="n">
        <v>1908</v>
      </c>
      <c r="B1910" t="n">
        <v>64</v>
      </c>
      <c r="C1910" t="n">
        <v>32</v>
      </c>
      <c r="D1910" t="n">
        <v>15000000</v>
      </c>
      <c r="E1910" t="n">
        <v>7.5</v>
      </c>
      <c r="F1910" t="n">
        <v>0</v>
      </c>
      <c r="G1910" t="n">
        <v>0</v>
      </c>
    </row>
    <row r="1911">
      <c r="A1911" s="71" t="n">
        <v>1909</v>
      </c>
      <c r="B1911" t="n">
        <v>64</v>
      </c>
      <c r="C1911" t="n">
        <v>32</v>
      </c>
      <c r="D1911" t="n">
        <v>15000000</v>
      </c>
      <c r="E1911" t="n">
        <v>10</v>
      </c>
      <c r="F1911" t="n">
        <v>0</v>
      </c>
      <c r="G1911" t="n">
        <v>0</v>
      </c>
    </row>
    <row r="1912">
      <c r="A1912" s="71" t="n">
        <v>1910</v>
      </c>
      <c r="B1912" t="n">
        <v>64</v>
      </c>
      <c r="C1912" t="n">
        <v>32</v>
      </c>
      <c r="D1912" t="n">
        <v>15000000</v>
      </c>
      <c r="E1912" t="n">
        <v>12.5</v>
      </c>
      <c r="F1912" t="n">
        <v>0.01659393310546875</v>
      </c>
      <c r="G1912" t="n">
        <v>0</v>
      </c>
    </row>
    <row r="1913">
      <c r="A1913" s="71" t="n">
        <v>1911</v>
      </c>
      <c r="B1913" t="n">
        <v>64</v>
      </c>
      <c r="C1913" t="n">
        <v>32</v>
      </c>
      <c r="D1913" t="n">
        <v>15000000</v>
      </c>
      <c r="E1913" t="n">
        <v>15</v>
      </c>
      <c r="F1913" t="n">
        <v>0.423431396484375</v>
      </c>
      <c r="G1913" t="n">
        <v>0</v>
      </c>
    </row>
    <row r="1914">
      <c r="A1914" s="71" t="n">
        <v>1912</v>
      </c>
      <c r="B1914" t="n">
        <v>64</v>
      </c>
      <c r="C1914" t="n">
        <v>32</v>
      </c>
      <c r="D1914" t="n">
        <v>15000000</v>
      </c>
      <c r="E1914" t="n">
        <v>17.5</v>
      </c>
      <c r="F1914" t="n">
        <v>2.72216796875</v>
      </c>
      <c r="G1914" t="n">
        <v>0.00019073486328125</v>
      </c>
    </row>
    <row r="1915">
      <c r="A1915" s="71" t="n">
        <v>1913</v>
      </c>
      <c r="B1915" t="n">
        <v>64</v>
      </c>
      <c r="C1915" t="n">
        <v>32</v>
      </c>
      <c r="D1915" t="n">
        <v>15000000</v>
      </c>
      <c r="E1915" t="n">
        <v>20</v>
      </c>
      <c r="F1915" t="n">
        <v>10.32257080078125</v>
      </c>
      <c r="G1915" t="n">
        <v>0.2107620239257812</v>
      </c>
    </row>
    <row r="1916">
      <c r="A1916" s="71" t="n">
        <v>1914</v>
      </c>
      <c r="B1916" t="n">
        <v>64</v>
      </c>
      <c r="C1916" t="n">
        <v>32</v>
      </c>
      <c r="D1916" t="n">
        <v>15000000</v>
      </c>
      <c r="E1916" t="n">
        <v>22.5</v>
      </c>
      <c r="F1916" t="n">
        <v>22.63870239257812</v>
      </c>
      <c r="G1916" t="n">
        <v>2.552986145019531</v>
      </c>
    </row>
    <row r="1917">
      <c r="A1917" s="71" t="n">
        <v>1915</v>
      </c>
      <c r="B1917" t="n">
        <v>64</v>
      </c>
      <c r="C1917" t="n">
        <v>32</v>
      </c>
      <c r="D1917" t="n">
        <v>15000000</v>
      </c>
      <c r="E1917" t="n">
        <v>25</v>
      </c>
      <c r="F1917" t="n">
        <v>35.29911041259766</v>
      </c>
      <c r="G1917" t="n">
        <v>11.82670593261719</v>
      </c>
    </row>
    <row r="1918">
      <c r="A1918" s="71" t="n">
        <v>1916</v>
      </c>
      <c r="B1918" t="n">
        <v>64</v>
      </c>
      <c r="C1918" t="n">
        <v>32</v>
      </c>
      <c r="D1918" t="n">
        <v>15000000</v>
      </c>
      <c r="E1918" t="n">
        <v>27.5</v>
      </c>
      <c r="F1918" t="n">
        <v>45.25356292724609</v>
      </c>
      <c r="G1918" t="n">
        <v>25.61569213867188</v>
      </c>
    </row>
    <row r="1919">
      <c r="A1919" s="71" t="n">
        <v>1917</v>
      </c>
      <c r="B1919" t="n">
        <v>64</v>
      </c>
      <c r="C1919" t="n">
        <v>32</v>
      </c>
      <c r="D1919" t="n">
        <v>15000000</v>
      </c>
      <c r="E1919" t="n">
        <v>30</v>
      </c>
      <c r="F1919" t="n">
        <v>49.19681549072266</v>
      </c>
      <c r="G1919" t="n">
        <v>38.00582885742188</v>
      </c>
    </row>
    <row r="1920">
      <c r="A1920" s="71" t="n">
        <v>1918</v>
      </c>
      <c r="B1920" t="n">
        <v>64</v>
      </c>
      <c r="C1920" t="n">
        <v>32</v>
      </c>
      <c r="D1920" t="n">
        <v>15000000</v>
      </c>
      <c r="E1920" t="n">
        <v>32.5</v>
      </c>
      <c r="F1920" t="n">
        <v>49.90558624267578</v>
      </c>
      <c r="G1920" t="n">
        <v>45.34130096435547</v>
      </c>
    </row>
    <row r="1921">
      <c r="A1921" s="71" t="n">
        <v>1919</v>
      </c>
      <c r="B1921" t="n">
        <v>64</v>
      </c>
      <c r="C1921" t="n">
        <v>32</v>
      </c>
      <c r="D1921" t="n">
        <v>15000000</v>
      </c>
      <c r="E1921" t="n">
        <v>35</v>
      </c>
      <c r="F1921" t="n">
        <v>50.06656646728516</v>
      </c>
      <c r="G1921" t="n">
        <v>48.72264862060547</v>
      </c>
    </row>
    <row r="1922">
      <c r="A1922" s="71" t="n">
        <v>1920</v>
      </c>
      <c r="B1922" t="n">
        <v>64</v>
      </c>
      <c r="C1922" t="n">
        <v>32</v>
      </c>
      <c r="D1922" t="n">
        <v>30000000</v>
      </c>
      <c r="E1922" t="n">
        <v>0</v>
      </c>
      <c r="F1922" t="n">
        <v>0</v>
      </c>
      <c r="G1922" t="n">
        <v>0</v>
      </c>
    </row>
    <row r="1923">
      <c r="A1923" s="71" t="n">
        <v>1921</v>
      </c>
      <c r="B1923" t="n">
        <v>64</v>
      </c>
      <c r="C1923" t="n">
        <v>32</v>
      </c>
      <c r="D1923" t="n">
        <v>30000000</v>
      </c>
      <c r="E1923" t="n">
        <v>2.5</v>
      </c>
      <c r="F1923" t="n">
        <v>0</v>
      </c>
      <c r="G1923" t="n">
        <v>0</v>
      </c>
    </row>
    <row r="1924">
      <c r="A1924" s="71" t="n">
        <v>1922</v>
      </c>
      <c r="B1924" t="n">
        <v>64</v>
      </c>
      <c r="C1924" t="n">
        <v>32</v>
      </c>
      <c r="D1924" t="n">
        <v>30000000</v>
      </c>
      <c r="E1924" t="n">
        <v>5</v>
      </c>
      <c r="F1924" t="n">
        <v>0</v>
      </c>
      <c r="G1924" t="n">
        <v>0</v>
      </c>
    </row>
    <row r="1925">
      <c r="A1925" s="71" t="n">
        <v>1923</v>
      </c>
      <c r="B1925" t="n">
        <v>64</v>
      </c>
      <c r="C1925" t="n">
        <v>32</v>
      </c>
      <c r="D1925" t="n">
        <v>30000000</v>
      </c>
      <c r="E1925" t="n">
        <v>7.5</v>
      </c>
      <c r="F1925" t="n">
        <v>0</v>
      </c>
      <c r="G1925" t="n">
        <v>0</v>
      </c>
    </row>
    <row r="1926">
      <c r="A1926" s="71" t="n">
        <v>1924</v>
      </c>
      <c r="B1926" t="n">
        <v>64</v>
      </c>
      <c r="C1926" t="n">
        <v>32</v>
      </c>
      <c r="D1926" t="n">
        <v>30000000</v>
      </c>
      <c r="E1926" t="n">
        <v>10</v>
      </c>
      <c r="F1926" t="n">
        <v>0</v>
      </c>
      <c r="G1926" t="n">
        <v>0</v>
      </c>
    </row>
    <row r="1927">
      <c r="A1927" s="71" t="n">
        <v>1925</v>
      </c>
      <c r="B1927" t="n">
        <v>64</v>
      </c>
      <c r="C1927" t="n">
        <v>32</v>
      </c>
      <c r="D1927" t="n">
        <v>30000000</v>
      </c>
      <c r="E1927" t="n">
        <v>12.5</v>
      </c>
      <c r="F1927" t="n">
        <v>0.02880096435546875</v>
      </c>
      <c r="G1927" t="n">
        <v>0</v>
      </c>
    </row>
    <row r="1928">
      <c r="A1928" s="71" t="n">
        <v>1926</v>
      </c>
      <c r="B1928" t="n">
        <v>64</v>
      </c>
      <c r="C1928" t="n">
        <v>32</v>
      </c>
      <c r="D1928" t="n">
        <v>30000000</v>
      </c>
      <c r="E1928" t="n">
        <v>15</v>
      </c>
      <c r="F1928" t="n">
        <v>0.4123687744140625</v>
      </c>
      <c r="G1928" t="n">
        <v>0</v>
      </c>
    </row>
    <row r="1929">
      <c r="A1929" s="71" t="n">
        <v>1927</v>
      </c>
      <c r="B1929" t="n">
        <v>64</v>
      </c>
      <c r="C1929" t="n">
        <v>32</v>
      </c>
      <c r="D1929" t="n">
        <v>30000000</v>
      </c>
      <c r="E1929" t="n">
        <v>17.5</v>
      </c>
      <c r="F1929" t="n">
        <v>2.909278869628906</v>
      </c>
      <c r="G1929" t="n">
        <v>0.0030517578125</v>
      </c>
    </row>
    <row r="1930">
      <c r="A1930" s="71" t="n">
        <v>1928</v>
      </c>
      <c r="B1930" t="n">
        <v>64</v>
      </c>
      <c r="C1930" t="n">
        <v>32</v>
      </c>
      <c r="D1930" t="n">
        <v>30000000</v>
      </c>
      <c r="E1930" t="n">
        <v>20</v>
      </c>
      <c r="F1930" t="n">
        <v>10.62259674072266</v>
      </c>
      <c r="G1930" t="n">
        <v>0.1264572143554688</v>
      </c>
    </row>
    <row r="1931">
      <c r="A1931" s="71" t="n">
        <v>1929</v>
      </c>
      <c r="B1931" t="n">
        <v>64</v>
      </c>
      <c r="C1931" t="n">
        <v>32</v>
      </c>
      <c r="D1931" t="n">
        <v>30000000</v>
      </c>
      <c r="E1931" t="n">
        <v>22.5</v>
      </c>
      <c r="F1931" t="n">
        <v>22.15785980224609</v>
      </c>
      <c r="G1931" t="n">
        <v>1.755142211914062</v>
      </c>
    </row>
    <row r="1932">
      <c r="A1932" s="71" t="n">
        <v>1930</v>
      </c>
      <c r="B1932" t="n">
        <v>64</v>
      </c>
      <c r="C1932" t="n">
        <v>32</v>
      </c>
      <c r="D1932" t="n">
        <v>30000000</v>
      </c>
      <c r="E1932" t="n">
        <v>25</v>
      </c>
      <c r="F1932" t="n">
        <v>34.63191986083984</v>
      </c>
      <c r="G1932" t="n">
        <v>7.38372802734375</v>
      </c>
    </row>
    <row r="1933">
      <c r="A1933" s="71" t="n">
        <v>1931</v>
      </c>
      <c r="B1933" t="n">
        <v>64</v>
      </c>
      <c r="C1933" t="n">
        <v>32</v>
      </c>
      <c r="D1933" t="n">
        <v>30000000</v>
      </c>
      <c r="E1933" t="n">
        <v>27.5</v>
      </c>
      <c r="F1933" t="n">
        <v>44.72827911376953</v>
      </c>
      <c r="G1933" t="n">
        <v>17.41905212402344</v>
      </c>
    </row>
    <row r="1934">
      <c r="A1934" s="71" t="n">
        <v>1932</v>
      </c>
      <c r="B1934" t="n">
        <v>64</v>
      </c>
      <c r="C1934" t="n">
        <v>32</v>
      </c>
      <c r="D1934" t="n">
        <v>30000000</v>
      </c>
      <c r="E1934" t="n">
        <v>30</v>
      </c>
      <c r="F1934" t="n">
        <v>50.02899169921875</v>
      </c>
      <c r="G1934" t="n">
        <v>30.01728057861328</v>
      </c>
    </row>
    <row r="1935">
      <c r="A1935" s="71" t="n">
        <v>1933</v>
      </c>
      <c r="B1935" t="n">
        <v>64</v>
      </c>
      <c r="C1935" t="n">
        <v>32</v>
      </c>
      <c r="D1935" t="n">
        <v>30000000</v>
      </c>
      <c r="E1935" t="n">
        <v>32.5</v>
      </c>
      <c r="F1935" t="n">
        <v>50.39920806884766</v>
      </c>
      <c r="G1935" t="n">
        <v>39.38426971435547</v>
      </c>
    </row>
    <row r="1936">
      <c r="A1936" s="71" t="n">
        <v>1934</v>
      </c>
      <c r="B1936" t="n">
        <v>64</v>
      </c>
      <c r="C1936" t="n">
        <v>32</v>
      </c>
      <c r="D1936" t="n">
        <v>30000000</v>
      </c>
      <c r="E1936" t="n">
        <v>35</v>
      </c>
      <c r="F1936" t="n">
        <v>49.86534118652344</v>
      </c>
      <c r="G1936" t="n">
        <v>45.10822296142578</v>
      </c>
    </row>
    <row r="1937">
      <c r="A1937" s="71" t="n">
        <v>1935</v>
      </c>
      <c r="B1937" t="n">
        <v>64</v>
      </c>
      <c r="C1937" t="n">
        <v>32</v>
      </c>
      <c r="D1937" t="n">
        <v>100000000</v>
      </c>
      <c r="E1937" t="n">
        <v>0</v>
      </c>
      <c r="F1937" t="n">
        <v>0</v>
      </c>
      <c r="G1937" t="n">
        <v>0</v>
      </c>
    </row>
    <row r="1938">
      <c r="A1938" s="71" t="n">
        <v>1936</v>
      </c>
      <c r="B1938" t="n">
        <v>64</v>
      </c>
      <c r="C1938" t="n">
        <v>32</v>
      </c>
      <c r="D1938" t="n">
        <v>100000000</v>
      </c>
      <c r="E1938" t="n">
        <v>2.5</v>
      </c>
      <c r="F1938" t="n">
        <v>0</v>
      </c>
      <c r="G1938" t="n">
        <v>0</v>
      </c>
    </row>
    <row r="1939">
      <c r="A1939" s="71" t="n">
        <v>1937</v>
      </c>
      <c r="B1939" t="n">
        <v>64</v>
      </c>
      <c r="C1939" t="n">
        <v>32</v>
      </c>
      <c r="D1939" t="n">
        <v>100000000</v>
      </c>
      <c r="E1939" t="n">
        <v>5</v>
      </c>
      <c r="F1939" t="n">
        <v>0</v>
      </c>
      <c r="G1939" t="n">
        <v>0</v>
      </c>
    </row>
    <row r="1940">
      <c r="A1940" s="71" t="n">
        <v>1938</v>
      </c>
      <c r="B1940" t="n">
        <v>64</v>
      </c>
      <c r="C1940" t="n">
        <v>32</v>
      </c>
      <c r="D1940" t="n">
        <v>100000000</v>
      </c>
      <c r="E1940" t="n">
        <v>7.5</v>
      </c>
      <c r="F1940" t="n">
        <v>0</v>
      </c>
      <c r="G1940" t="n">
        <v>0</v>
      </c>
    </row>
    <row r="1941">
      <c r="A1941" s="71" t="n">
        <v>1939</v>
      </c>
      <c r="B1941" t="n">
        <v>64</v>
      </c>
      <c r="C1941" t="n">
        <v>32</v>
      </c>
      <c r="D1941" t="n">
        <v>100000000</v>
      </c>
      <c r="E1941" t="n">
        <v>10</v>
      </c>
      <c r="F1941" t="n">
        <v>0</v>
      </c>
      <c r="G1941" t="n">
        <v>0</v>
      </c>
    </row>
    <row r="1942">
      <c r="A1942" s="71" t="n">
        <v>1940</v>
      </c>
      <c r="B1942" t="n">
        <v>64</v>
      </c>
      <c r="C1942" t="n">
        <v>32</v>
      </c>
      <c r="D1942" t="n">
        <v>100000000</v>
      </c>
      <c r="E1942" t="n">
        <v>12.5</v>
      </c>
      <c r="F1942" t="n">
        <v>0.02002716064453125</v>
      </c>
      <c r="G1942" t="n">
        <v>0</v>
      </c>
    </row>
    <row r="1943">
      <c r="A1943" s="71" t="n">
        <v>1941</v>
      </c>
      <c r="B1943" t="n">
        <v>64</v>
      </c>
      <c r="C1943" t="n">
        <v>32</v>
      </c>
      <c r="D1943" t="n">
        <v>100000000</v>
      </c>
      <c r="E1943" t="n">
        <v>15</v>
      </c>
      <c r="F1943" t="n">
        <v>0.4802703857421875</v>
      </c>
      <c r="G1943" t="n">
        <v>0</v>
      </c>
    </row>
    <row r="1944">
      <c r="A1944" s="71" t="n">
        <v>1942</v>
      </c>
      <c r="B1944" t="n">
        <v>64</v>
      </c>
      <c r="C1944" t="n">
        <v>32</v>
      </c>
      <c r="D1944" t="n">
        <v>100000000</v>
      </c>
      <c r="E1944" t="n">
        <v>17.5</v>
      </c>
      <c r="F1944" t="n">
        <v>2.955055236816406</v>
      </c>
      <c r="G1944" t="n">
        <v>0.00858306884765625</v>
      </c>
    </row>
    <row r="1945">
      <c r="A1945" s="71" t="n">
        <v>1943</v>
      </c>
      <c r="B1945" t="n">
        <v>64</v>
      </c>
      <c r="C1945" t="n">
        <v>32</v>
      </c>
      <c r="D1945" t="n">
        <v>100000000</v>
      </c>
      <c r="E1945" t="n">
        <v>20</v>
      </c>
      <c r="F1945" t="n">
        <v>10.33058166503906</v>
      </c>
      <c r="G1945" t="n">
        <v>0.08392333984375</v>
      </c>
    </row>
    <row r="1946">
      <c r="A1946" s="71" t="n">
        <v>1944</v>
      </c>
      <c r="B1946" t="n">
        <v>64</v>
      </c>
      <c r="C1946" t="n">
        <v>32</v>
      </c>
      <c r="D1946" t="n">
        <v>100000000</v>
      </c>
      <c r="E1946" t="n">
        <v>22.5</v>
      </c>
      <c r="F1946" t="n">
        <v>22.06764221191406</v>
      </c>
      <c r="G1946" t="n">
        <v>1.123809814453125</v>
      </c>
    </row>
    <row r="1947">
      <c r="A1947" s="71" t="n">
        <v>1945</v>
      </c>
      <c r="B1947" t="n">
        <v>64</v>
      </c>
      <c r="C1947" t="n">
        <v>32</v>
      </c>
      <c r="D1947" t="n">
        <v>100000000</v>
      </c>
      <c r="E1947" t="n">
        <v>25</v>
      </c>
      <c r="F1947" t="n">
        <v>36.03763580322266</v>
      </c>
      <c r="G1947" t="n">
        <v>4.044723510742188</v>
      </c>
    </row>
    <row r="1948">
      <c r="A1948" s="71" t="n">
        <v>1946</v>
      </c>
      <c r="B1948" t="n">
        <v>64</v>
      </c>
      <c r="C1948" t="n">
        <v>32</v>
      </c>
      <c r="D1948" t="n">
        <v>100000000</v>
      </c>
      <c r="E1948" t="n">
        <v>27.5</v>
      </c>
      <c r="F1948" t="n">
        <v>46.26827239990234</v>
      </c>
      <c r="G1948" t="n">
        <v>9.707260131835938</v>
      </c>
    </row>
    <row r="1949">
      <c r="A1949" s="71" t="n">
        <v>1947</v>
      </c>
      <c r="B1949" t="n">
        <v>64</v>
      </c>
      <c r="C1949" t="n">
        <v>32</v>
      </c>
      <c r="D1949" t="n">
        <v>100000000</v>
      </c>
      <c r="E1949" t="n">
        <v>30</v>
      </c>
      <c r="F1949" t="n">
        <v>49.58667755126953</v>
      </c>
      <c r="G1949" t="n">
        <v>14.31121826171875</v>
      </c>
    </row>
    <row r="1950">
      <c r="A1950" s="71" t="n">
        <v>1948</v>
      </c>
      <c r="B1950" t="n">
        <v>64</v>
      </c>
      <c r="C1950" t="n">
        <v>32</v>
      </c>
      <c r="D1950" t="n">
        <v>100000000</v>
      </c>
      <c r="E1950" t="n">
        <v>32.5</v>
      </c>
      <c r="F1950" t="n">
        <v>51.09310150146484</v>
      </c>
      <c r="G1950" t="n">
        <v>22.10445404052734</v>
      </c>
    </row>
    <row r="1951">
      <c r="A1951" s="71" t="n">
        <v>1949</v>
      </c>
      <c r="B1951" t="n">
        <v>64</v>
      </c>
      <c r="C1951" t="n">
        <v>32</v>
      </c>
      <c r="D1951" t="n">
        <v>100000000</v>
      </c>
      <c r="E1951" t="n">
        <v>35</v>
      </c>
      <c r="F1951" t="n">
        <v>49.86476898193359</v>
      </c>
      <c r="G1951" t="n">
        <v>31.10256195068359</v>
      </c>
    </row>
    <row r="1952">
      <c r="A1952" s="71" t="n">
        <v>1950</v>
      </c>
      <c r="B1952" t="n">
        <v>64</v>
      </c>
      <c r="C1952" t="n">
        <v>32</v>
      </c>
      <c r="D1952" t="n">
        <v>1000000000</v>
      </c>
      <c r="E1952" t="n">
        <v>0</v>
      </c>
      <c r="F1952" t="n">
        <v>0</v>
      </c>
      <c r="G1952" t="n">
        <v>0</v>
      </c>
    </row>
    <row r="1953">
      <c r="A1953" s="71" t="n">
        <v>1951</v>
      </c>
      <c r="B1953" t="n">
        <v>64</v>
      </c>
      <c r="C1953" t="n">
        <v>32</v>
      </c>
      <c r="D1953" t="n">
        <v>1000000000</v>
      </c>
      <c r="E1953" t="n">
        <v>2.5</v>
      </c>
      <c r="F1953" t="n">
        <v>0</v>
      </c>
      <c r="G1953" t="n">
        <v>0</v>
      </c>
    </row>
    <row r="1954">
      <c r="A1954" s="71" t="n">
        <v>1952</v>
      </c>
      <c r="B1954" t="n">
        <v>64</v>
      </c>
      <c r="C1954" t="n">
        <v>32</v>
      </c>
      <c r="D1954" t="n">
        <v>1000000000</v>
      </c>
      <c r="E1954" t="n">
        <v>5</v>
      </c>
      <c r="F1954" t="n">
        <v>0</v>
      </c>
      <c r="G1954" t="n">
        <v>0</v>
      </c>
    </row>
    <row r="1955">
      <c r="A1955" s="71" t="n">
        <v>1953</v>
      </c>
      <c r="B1955" t="n">
        <v>64</v>
      </c>
      <c r="C1955" t="n">
        <v>32</v>
      </c>
      <c r="D1955" t="n">
        <v>1000000000</v>
      </c>
      <c r="E1955" t="n">
        <v>7.5</v>
      </c>
      <c r="F1955" t="n">
        <v>0</v>
      </c>
      <c r="G1955" t="n">
        <v>0</v>
      </c>
    </row>
    <row r="1956">
      <c r="A1956" s="71" t="n">
        <v>1954</v>
      </c>
      <c r="B1956" t="n">
        <v>64</v>
      </c>
      <c r="C1956" t="n">
        <v>32</v>
      </c>
      <c r="D1956" t="n">
        <v>1000000000</v>
      </c>
      <c r="E1956" t="n">
        <v>10</v>
      </c>
      <c r="F1956" t="n">
        <v>0</v>
      </c>
      <c r="G1956" t="n">
        <v>0</v>
      </c>
    </row>
    <row r="1957">
      <c r="A1957" s="71" t="n">
        <v>1955</v>
      </c>
      <c r="B1957" t="n">
        <v>64</v>
      </c>
      <c r="C1957" t="n">
        <v>32</v>
      </c>
      <c r="D1957" t="n">
        <v>1000000000</v>
      </c>
      <c r="E1957" t="n">
        <v>12.5</v>
      </c>
      <c r="F1957" t="n">
        <v>0</v>
      </c>
      <c r="G1957" t="n">
        <v>0</v>
      </c>
    </row>
    <row r="1958">
      <c r="A1958" s="71" t="n">
        <v>1956</v>
      </c>
      <c r="B1958" t="n">
        <v>64</v>
      </c>
      <c r="C1958" t="n">
        <v>32</v>
      </c>
      <c r="D1958" t="n">
        <v>1000000000</v>
      </c>
      <c r="E1958" t="n">
        <v>15</v>
      </c>
      <c r="F1958" t="n">
        <v>0.0484466552734375</v>
      </c>
      <c r="G1958" t="n">
        <v>0</v>
      </c>
    </row>
    <row r="1959">
      <c r="A1959" s="71" t="n">
        <v>1957</v>
      </c>
      <c r="B1959" t="n">
        <v>64</v>
      </c>
      <c r="C1959" t="n">
        <v>32</v>
      </c>
      <c r="D1959" t="n">
        <v>1000000000</v>
      </c>
      <c r="E1959" t="n">
        <v>17.5</v>
      </c>
      <c r="F1959" t="n">
        <v>2.593040466308594</v>
      </c>
      <c r="G1959" t="n">
        <v>0</v>
      </c>
    </row>
    <row r="1960">
      <c r="A1960" s="71" t="n">
        <v>1958</v>
      </c>
      <c r="B1960" t="n">
        <v>64</v>
      </c>
      <c r="C1960" t="n">
        <v>32</v>
      </c>
      <c r="D1960" t="n">
        <v>1000000000</v>
      </c>
      <c r="E1960" t="n">
        <v>20</v>
      </c>
      <c r="F1960" t="n">
        <v>10.04524230957031</v>
      </c>
      <c r="G1960" t="n">
        <v>0.01697540283203125</v>
      </c>
    </row>
    <row r="1961">
      <c r="A1961" s="71" t="n">
        <v>1959</v>
      </c>
      <c r="B1961" t="n">
        <v>64</v>
      </c>
      <c r="C1961" t="n">
        <v>32</v>
      </c>
      <c r="D1961" t="n">
        <v>1000000000</v>
      </c>
      <c r="E1961" t="n">
        <v>22.5</v>
      </c>
      <c r="F1961" t="n">
        <v>19.79598999023438</v>
      </c>
      <c r="G1961" t="n">
        <v>0.1745223999023438</v>
      </c>
    </row>
    <row r="1962">
      <c r="A1962" s="71" t="n">
        <v>1960</v>
      </c>
      <c r="B1962" t="n">
        <v>64</v>
      </c>
      <c r="C1962" t="n">
        <v>32</v>
      </c>
      <c r="D1962" t="n">
        <v>1000000000</v>
      </c>
      <c r="E1962" t="n">
        <v>25</v>
      </c>
      <c r="F1962" t="n">
        <v>38.16337585449219</v>
      </c>
      <c r="G1962" t="n">
        <v>1.183128356933594</v>
      </c>
    </row>
    <row r="1963">
      <c r="A1963" s="71" t="n">
        <v>1961</v>
      </c>
      <c r="B1963" t="n">
        <v>64</v>
      </c>
      <c r="C1963" t="n">
        <v>32</v>
      </c>
      <c r="D1963" t="n">
        <v>1000000000</v>
      </c>
      <c r="E1963" t="n">
        <v>27.5</v>
      </c>
      <c r="F1963" t="n">
        <v>45.53451538085938</v>
      </c>
      <c r="G1963" t="n">
        <v>2.219772338867188</v>
      </c>
    </row>
    <row r="1964">
      <c r="A1964" s="71" t="n">
        <v>1962</v>
      </c>
      <c r="B1964" t="n">
        <v>64</v>
      </c>
      <c r="C1964" t="n">
        <v>32</v>
      </c>
      <c r="D1964" t="n">
        <v>1000000000</v>
      </c>
      <c r="E1964" t="n">
        <v>30</v>
      </c>
      <c r="F1964" t="n">
        <v>50.18405914306641</v>
      </c>
      <c r="G1964" t="n">
        <v>3.430938720703125</v>
      </c>
    </row>
    <row r="1965">
      <c r="A1965" s="71" t="n">
        <v>1963</v>
      </c>
      <c r="B1965" t="n">
        <v>64</v>
      </c>
      <c r="C1965" t="n">
        <v>32</v>
      </c>
      <c r="D1965" t="n">
        <v>1000000000</v>
      </c>
      <c r="E1965" t="n">
        <v>32.5</v>
      </c>
      <c r="F1965" t="n">
        <v>47.09320068359375</v>
      </c>
      <c r="G1965" t="n">
        <v>4.117965698242188</v>
      </c>
    </row>
    <row r="1966">
      <c r="A1966" s="71" t="n">
        <v>1964</v>
      </c>
      <c r="B1966" t="n">
        <v>64</v>
      </c>
      <c r="C1966" t="n">
        <v>32</v>
      </c>
      <c r="D1966" t="n">
        <v>1000000000</v>
      </c>
      <c r="E1966" t="n">
        <v>35</v>
      </c>
      <c r="F1966" t="n">
        <v>49.57237243652344</v>
      </c>
      <c r="G1966" t="n">
        <v>6.193923950195312</v>
      </c>
    </row>
    <row r="1967">
      <c r="A1967" s="71" t="n">
        <v>1965</v>
      </c>
      <c r="B1967" t="n">
        <v>64</v>
      </c>
      <c r="C1967" t="n">
        <v>32</v>
      </c>
      <c r="D1967" t="n">
        <v>10000000000</v>
      </c>
      <c r="E1967" t="n">
        <v>0</v>
      </c>
      <c r="F1967" t="n">
        <v>0</v>
      </c>
      <c r="G1967" t="n">
        <v>0</v>
      </c>
    </row>
    <row r="1968">
      <c r="A1968" s="71" t="n">
        <v>1966</v>
      </c>
      <c r="B1968" t="n">
        <v>64</v>
      </c>
      <c r="C1968" t="n">
        <v>32</v>
      </c>
      <c r="D1968" t="n">
        <v>10000000000</v>
      </c>
      <c r="E1968" t="n">
        <v>2.5</v>
      </c>
      <c r="F1968" t="n">
        <v>0</v>
      </c>
      <c r="G1968" t="n">
        <v>0</v>
      </c>
    </row>
    <row r="1969">
      <c r="A1969" s="71" t="n">
        <v>1967</v>
      </c>
      <c r="B1969" t="n">
        <v>64</v>
      </c>
      <c r="C1969" t="n">
        <v>32</v>
      </c>
      <c r="D1969" t="n">
        <v>10000000000</v>
      </c>
      <c r="E1969" t="n">
        <v>5</v>
      </c>
      <c r="F1969" t="n">
        <v>0</v>
      </c>
      <c r="G1969" t="n">
        <v>0</v>
      </c>
    </row>
    <row r="1970">
      <c r="A1970" s="71" t="n">
        <v>1968</v>
      </c>
      <c r="B1970" t="n">
        <v>64</v>
      </c>
      <c r="C1970" t="n">
        <v>32</v>
      </c>
      <c r="D1970" t="n">
        <v>10000000000</v>
      </c>
      <c r="E1970" t="n">
        <v>7.5</v>
      </c>
      <c r="F1970" t="n">
        <v>0</v>
      </c>
      <c r="G1970" t="n">
        <v>0</v>
      </c>
    </row>
    <row r="1971">
      <c r="A1971" s="71" t="n">
        <v>1969</v>
      </c>
      <c r="B1971" t="n">
        <v>64</v>
      </c>
      <c r="C1971" t="n">
        <v>32</v>
      </c>
      <c r="D1971" t="n">
        <v>10000000000</v>
      </c>
      <c r="E1971" t="n">
        <v>10</v>
      </c>
      <c r="F1971" t="n">
        <v>0</v>
      </c>
      <c r="G1971" t="n">
        <v>0</v>
      </c>
    </row>
    <row r="1972">
      <c r="A1972" s="71" t="n">
        <v>1970</v>
      </c>
      <c r="B1972" t="n">
        <v>64</v>
      </c>
      <c r="C1972" t="n">
        <v>32</v>
      </c>
      <c r="D1972" t="n">
        <v>10000000000</v>
      </c>
      <c r="E1972" t="n">
        <v>12.5</v>
      </c>
      <c r="F1972" t="n">
        <v>0</v>
      </c>
      <c r="G1972" t="n">
        <v>0</v>
      </c>
    </row>
    <row r="1973">
      <c r="A1973" s="71" t="n">
        <v>1971</v>
      </c>
      <c r="B1973" t="n">
        <v>64</v>
      </c>
      <c r="C1973" t="n">
        <v>32</v>
      </c>
      <c r="D1973" t="n">
        <v>10000000000</v>
      </c>
      <c r="E1973" t="n">
        <v>15</v>
      </c>
      <c r="F1973" t="n">
        <v>0</v>
      </c>
      <c r="G1973" t="n">
        <v>0</v>
      </c>
    </row>
    <row r="1974">
      <c r="A1974" s="71" t="n">
        <v>1972</v>
      </c>
      <c r="B1974" t="n">
        <v>64</v>
      </c>
      <c r="C1974" t="n">
        <v>32</v>
      </c>
      <c r="D1974" t="n">
        <v>10000000000</v>
      </c>
      <c r="E1974" t="n">
        <v>17.5</v>
      </c>
      <c r="F1974" t="n">
        <v>0.5399703979492188</v>
      </c>
      <c r="G1974" t="n">
        <v>0</v>
      </c>
    </row>
    <row r="1975">
      <c r="A1975" s="71" t="n">
        <v>1973</v>
      </c>
      <c r="B1975" t="n">
        <v>64</v>
      </c>
      <c r="C1975" t="n">
        <v>32</v>
      </c>
      <c r="D1975" t="n">
        <v>10000000000</v>
      </c>
      <c r="E1975" t="n">
        <v>20</v>
      </c>
      <c r="F1975" t="n">
        <v>2.896881103515625</v>
      </c>
      <c r="G1975" t="n">
        <v>0</v>
      </c>
    </row>
    <row r="1976">
      <c r="A1976" s="71" t="n">
        <v>1974</v>
      </c>
      <c r="B1976" t="n">
        <v>64</v>
      </c>
      <c r="C1976" t="n">
        <v>32</v>
      </c>
      <c r="D1976" t="n">
        <v>10000000000</v>
      </c>
      <c r="E1976" t="n">
        <v>22.5</v>
      </c>
      <c r="F1976" t="n">
        <v>16.74308776855469</v>
      </c>
      <c r="G1976" t="n">
        <v>0</v>
      </c>
    </row>
    <row r="1977">
      <c r="A1977" s="71" t="n">
        <v>1975</v>
      </c>
      <c r="B1977" t="n">
        <v>64</v>
      </c>
      <c r="C1977" t="n">
        <v>32</v>
      </c>
      <c r="D1977" t="n">
        <v>10000000000</v>
      </c>
      <c r="E1977" t="n">
        <v>25</v>
      </c>
      <c r="F1977" t="n">
        <v>38.51776123046875</v>
      </c>
      <c r="G1977" t="n">
        <v>0.4024505615234375</v>
      </c>
    </row>
    <row r="1978">
      <c r="A1978" s="71" t="n">
        <v>1976</v>
      </c>
      <c r="B1978" t="n">
        <v>64</v>
      </c>
      <c r="C1978" t="n">
        <v>32</v>
      </c>
      <c r="D1978" t="n">
        <v>10000000000</v>
      </c>
      <c r="E1978" t="n">
        <v>27.5</v>
      </c>
      <c r="F1978" t="n">
        <v>38.92173767089844</v>
      </c>
      <c r="G1978" t="n">
        <v>0.4547119140625</v>
      </c>
    </row>
    <row r="1979">
      <c r="A1979" s="71" t="n">
        <v>1977</v>
      </c>
      <c r="B1979" t="n">
        <v>64</v>
      </c>
      <c r="C1979" t="n">
        <v>32</v>
      </c>
      <c r="D1979" t="n">
        <v>10000000000</v>
      </c>
      <c r="E1979" t="n">
        <v>30</v>
      </c>
      <c r="F1979" t="n">
        <v>56.01654052734375</v>
      </c>
      <c r="G1979" t="n">
        <v>0.775909423828125</v>
      </c>
    </row>
    <row r="1980">
      <c r="A1980" s="71" t="n">
        <v>1978</v>
      </c>
      <c r="B1980" t="n">
        <v>64</v>
      </c>
      <c r="C1980" t="n">
        <v>32</v>
      </c>
      <c r="D1980" t="n">
        <v>10000000000</v>
      </c>
      <c r="E1980" t="n">
        <v>32.5</v>
      </c>
      <c r="F1980" t="n">
        <v>44.59686279296875</v>
      </c>
      <c r="G1980" t="n">
        <v>0.8714675903320312</v>
      </c>
    </row>
    <row r="1981">
      <c r="A1981" s="71" t="n">
        <v>1979</v>
      </c>
      <c r="B1981" t="n">
        <v>64</v>
      </c>
      <c r="C1981" t="n">
        <v>32</v>
      </c>
      <c r="D1981" t="n">
        <v>10000000000</v>
      </c>
      <c r="E1981" t="n">
        <v>35</v>
      </c>
      <c r="F1981" t="n">
        <v>53.18813323974609</v>
      </c>
      <c r="G1981" t="n">
        <v>1.083183288574219</v>
      </c>
    </row>
    <row r="1982">
      <c r="A1982" s="71" t="n">
        <v>1980</v>
      </c>
      <c r="B1982" t="n">
        <v>64</v>
      </c>
      <c r="C1982" t="n">
        <v>32</v>
      </c>
      <c r="D1982" t="n">
        <v>30000000000</v>
      </c>
      <c r="E1982" t="n">
        <v>0</v>
      </c>
      <c r="F1982" t="n">
        <v>0</v>
      </c>
      <c r="G1982" t="n">
        <v>0</v>
      </c>
    </row>
    <row r="1983">
      <c r="A1983" s="71" t="n">
        <v>1981</v>
      </c>
      <c r="B1983" t="n">
        <v>64</v>
      </c>
      <c r="C1983" t="n">
        <v>32</v>
      </c>
      <c r="D1983" t="n">
        <v>30000000000</v>
      </c>
      <c r="E1983" t="n">
        <v>2.5</v>
      </c>
      <c r="F1983" t="n">
        <v>0</v>
      </c>
      <c r="G1983" t="n">
        <v>0</v>
      </c>
    </row>
    <row r="1984">
      <c r="A1984" s="71" t="n">
        <v>1982</v>
      </c>
      <c r="B1984" t="n">
        <v>64</v>
      </c>
      <c r="C1984" t="n">
        <v>32</v>
      </c>
      <c r="D1984" t="n">
        <v>30000000000</v>
      </c>
      <c r="E1984" t="n">
        <v>5</v>
      </c>
      <c r="F1984" t="n">
        <v>0</v>
      </c>
      <c r="G1984" t="n">
        <v>0</v>
      </c>
    </row>
    <row r="1985">
      <c r="A1985" s="71" t="n">
        <v>1983</v>
      </c>
      <c r="B1985" t="n">
        <v>64</v>
      </c>
      <c r="C1985" t="n">
        <v>32</v>
      </c>
      <c r="D1985" t="n">
        <v>30000000000</v>
      </c>
      <c r="E1985" t="n">
        <v>7.5</v>
      </c>
      <c r="F1985" t="n">
        <v>0</v>
      </c>
      <c r="G1985" t="n">
        <v>0</v>
      </c>
    </row>
    <row r="1986">
      <c r="A1986" s="71" t="n">
        <v>1984</v>
      </c>
      <c r="B1986" t="n">
        <v>64</v>
      </c>
      <c r="C1986" t="n">
        <v>32</v>
      </c>
      <c r="D1986" t="n">
        <v>30000000000</v>
      </c>
      <c r="E1986" t="n">
        <v>10</v>
      </c>
      <c r="F1986" t="n">
        <v>0</v>
      </c>
      <c r="G1986" t="n">
        <v>0</v>
      </c>
    </row>
    <row r="1987">
      <c r="A1987" s="71" t="n">
        <v>1985</v>
      </c>
      <c r="B1987" t="n">
        <v>64</v>
      </c>
      <c r="C1987" t="n">
        <v>32</v>
      </c>
      <c r="D1987" t="n">
        <v>30000000000</v>
      </c>
      <c r="E1987" t="n">
        <v>12.5</v>
      </c>
      <c r="F1987" t="n">
        <v>0</v>
      </c>
      <c r="G1987" t="n">
        <v>0</v>
      </c>
    </row>
    <row r="1988">
      <c r="A1988" s="71" t="n">
        <v>1986</v>
      </c>
      <c r="B1988" t="n">
        <v>64</v>
      </c>
      <c r="C1988" t="n">
        <v>32</v>
      </c>
      <c r="D1988" t="n">
        <v>30000000000</v>
      </c>
      <c r="E1988" t="n">
        <v>15</v>
      </c>
      <c r="F1988" t="n">
        <v>0</v>
      </c>
      <c r="G1988" t="n">
        <v>0</v>
      </c>
    </row>
    <row r="1989">
      <c r="A1989" s="71" t="n">
        <v>1987</v>
      </c>
      <c r="B1989" t="n">
        <v>64</v>
      </c>
      <c r="C1989" t="n">
        <v>32</v>
      </c>
      <c r="D1989" t="n">
        <v>30000000000</v>
      </c>
      <c r="E1989" t="n">
        <v>17.5</v>
      </c>
      <c r="F1989" t="n">
        <v>0</v>
      </c>
      <c r="G1989" t="n">
        <v>0</v>
      </c>
    </row>
    <row r="1990">
      <c r="A1990" s="71" t="n">
        <v>1988</v>
      </c>
      <c r="B1990" t="n">
        <v>64</v>
      </c>
      <c r="C1990" t="n">
        <v>32</v>
      </c>
      <c r="D1990" t="n">
        <v>30000000000</v>
      </c>
      <c r="E1990" t="n">
        <v>20</v>
      </c>
      <c r="F1990" t="n">
        <v>1.0589599609375</v>
      </c>
      <c r="G1990" t="n">
        <v>0</v>
      </c>
    </row>
    <row r="1991">
      <c r="A1991" s="71" t="n">
        <v>1989</v>
      </c>
      <c r="B1991" t="n">
        <v>64</v>
      </c>
      <c r="C1991" t="n">
        <v>32</v>
      </c>
      <c r="D1991" t="n">
        <v>30000000000</v>
      </c>
      <c r="E1991" t="n">
        <v>22.5</v>
      </c>
      <c r="F1991" t="n">
        <v>7.180404663085938</v>
      </c>
      <c r="G1991" t="n">
        <v>0</v>
      </c>
    </row>
    <row r="1992">
      <c r="A1992" s="71" t="n">
        <v>1990</v>
      </c>
      <c r="B1992" t="n">
        <v>64</v>
      </c>
      <c r="C1992" t="n">
        <v>32</v>
      </c>
      <c r="D1992" t="n">
        <v>30000000000</v>
      </c>
      <c r="E1992" t="n">
        <v>25</v>
      </c>
      <c r="F1992" t="n">
        <v>25.05912780761719</v>
      </c>
      <c r="G1992" t="n">
        <v>0.06008148193359375</v>
      </c>
    </row>
    <row r="1993">
      <c r="A1993" s="71" t="n">
        <v>1991</v>
      </c>
      <c r="B1993" t="n">
        <v>64</v>
      </c>
      <c r="C1993" t="n">
        <v>32</v>
      </c>
      <c r="D1993" t="n">
        <v>30000000000</v>
      </c>
      <c r="E1993" t="n">
        <v>27.5</v>
      </c>
      <c r="F1993" t="n">
        <v>41.71791076660156</v>
      </c>
      <c r="G1993" t="n">
        <v>0.318145751953125</v>
      </c>
    </row>
    <row r="1994">
      <c r="A1994" s="71" t="n">
        <v>1992</v>
      </c>
      <c r="B1994" t="n">
        <v>64</v>
      </c>
      <c r="C1994" t="n">
        <v>32</v>
      </c>
      <c r="D1994" t="n">
        <v>30000000000</v>
      </c>
      <c r="E1994" t="n">
        <v>30</v>
      </c>
      <c r="F1994" t="n">
        <v>46.74167633056641</v>
      </c>
      <c r="G1994" t="n">
        <v>0.7196426391601562</v>
      </c>
    </row>
    <row r="1995">
      <c r="A1995" s="71" t="n">
        <v>1993</v>
      </c>
      <c r="B1995" t="n">
        <v>64</v>
      </c>
      <c r="C1995" t="n">
        <v>32</v>
      </c>
      <c r="D1995" t="n">
        <v>30000000000</v>
      </c>
      <c r="E1995" t="n">
        <v>32.5</v>
      </c>
      <c r="F1995" t="n">
        <v>42.74787902832031</v>
      </c>
      <c r="G1995" t="n">
        <v>0.356292724609375</v>
      </c>
    </row>
    <row r="1996">
      <c r="A1996" s="71" t="n">
        <v>1994</v>
      </c>
      <c r="B1996" t="n">
        <v>64</v>
      </c>
      <c r="C1996" t="n">
        <v>32</v>
      </c>
      <c r="D1996" t="n">
        <v>30000000000</v>
      </c>
      <c r="E1996" t="n">
        <v>35</v>
      </c>
      <c r="F1996" t="n">
        <v>49.2462158203125</v>
      </c>
      <c r="G1996" t="n">
        <v>0.6765365600585938</v>
      </c>
    </row>
    <row r="1997">
      <c r="A1997" s="71" t="n">
        <v>1995</v>
      </c>
      <c r="B1997" t="n">
        <v>64</v>
      </c>
      <c r="C1997" t="n">
        <v>64</v>
      </c>
      <c r="D1997" t="n">
        <v>1000000</v>
      </c>
      <c r="E1997" t="n">
        <v>0</v>
      </c>
      <c r="F1997" t="n">
        <v>0</v>
      </c>
      <c r="G1997" t="n">
        <v>0</v>
      </c>
    </row>
    <row r="1998">
      <c r="A1998" s="71" t="n">
        <v>1996</v>
      </c>
      <c r="B1998" t="n">
        <v>64</v>
      </c>
      <c r="C1998" t="n">
        <v>64</v>
      </c>
      <c r="D1998" t="n">
        <v>1000000</v>
      </c>
      <c r="E1998" t="n">
        <v>2.5</v>
      </c>
      <c r="F1998" t="n">
        <v>0</v>
      </c>
      <c r="G1998" t="n">
        <v>0</v>
      </c>
    </row>
    <row r="1999">
      <c r="A1999" s="71" t="n">
        <v>1997</v>
      </c>
      <c r="B1999" t="n">
        <v>64</v>
      </c>
      <c r="C1999" t="n">
        <v>64</v>
      </c>
      <c r="D1999" t="n">
        <v>1000000</v>
      </c>
      <c r="E1999" t="n">
        <v>5</v>
      </c>
      <c r="F1999" t="n">
        <v>0</v>
      </c>
      <c r="G1999" t="n">
        <v>0</v>
      </c>
    </row>
    <row r="2000">
      <c r="A2000" s="71" t="n">
        <v>1998</v>
      </c>
      <c r="B2000" t="n">
        <v>64</v>
      </c>
      <c r="C2000" t="n">
        <v>64</v>
      </c>
      <c r="D2000" t="n">
        <v>1000000</v>
      </c>
      <c r="E2000" t="n">
        <v>7.5</v>
      </c>
      <c r="F2000" t="n">
        <v>0</v>
      </c>
      <c r="G2000" t="n">
        <v>0</v>
      </c>
    </row>
    <row r="2001">
      <c r="A2001" s="71" t="n">
        <v>1999</v>
      </c>
      <c r="B2001" t="n">
        <v>64</v>
      </c>
      <c r="C2001" t="n">
        <v>64</v>
      </c>
      <c r="D2001" t="n">
        <v>1000000</v>
      </c>
      <c r="E2001" t="n">
        <v>10</v>
      </c>
      <c r="F2001" t="n">
        <v>0</v>
      </c>
      <c r="G2001" t="n">
        <v>0</v>
      </c>
    </row>
    <row r="2002">
      <c r="A2002" s="71" t="n">
        <v>2000</v>
      </c>
      <c r="B2002" t="n">
        <v>64</v>
      </c>
      <c r="C2002" t="n">
        <v>64</v>
      </c>
      <c r="D2002" t="n">
        <v>1000000</v>
      </c>
      <c r="E2002" t="n">
        <v>12.5</v>
      </c>
      <c r="F2002" t="n">
        <v>0.01354217529296875</v>
      </c>
      <c r="G2002" t="n">
        <v>0.03337860107421875</v>
      </c>
    </row>
    <row r="2003">
      <c r="A2003" s="71" t="n">
        <v>2001</v>
      </c>
      <c r="B2003" t="n">
        <v>64</v>
      </c>
      <c r="C2003" t="n">
        <v>64</v>
      </c>
      <c r="D2003" t="n">
        <v>1000000</v>
      </c>
      <c r="E2003" t="n">
        <v>15</v>
      </c>
      <c r="F2003" t="n">
        <v>0.3644943237304688</v>
      </c>
      <c r="G2003" t="n">
        <v>0.66986083984375</v>
      </c>
    </row>
    <row r="2004">
      <c r="A2004" s="71" t="n">
        <v>2002</v>
      </c>
      <c r="B2004" t="n">
        <v>64</v>
      </c>
      <c r="C2004" t="n">
        <v>64</v>
      </c>
      <c r="D2004" t="n">
        <v>1000000</v>
      </c>
      <c r="E2004" t="n">
        <v>17.5</v>
      </c>
      <c r="F2004" t="n">
        <v>2.837181091308594</v>
      </c>
      <c r="G2004" t="n">
        <v>3.951072692871094</v>
      </c>
    </row>
    <row r="2005">
      <c r="A2005" s="71" t="n">
        <v>2003</v>
      </c>
      <c r="B2005" t="n">
        <v>64</v>
      </c>
      <c r="C2005" t="n">
        <v>64</v>
      </c>
      <c r="D2005" t="n">
        <v>1000000</v>
      </c>
      <c r="E2005" t="n">
        <v>20</v>
      </c>
      <c r="F2005" t="n">
        <v>9.910392761230469</v>
      </c>
      <c r="G2005" t="n">
        <v>12.32852935791016</v>
      </c>
    </row>
    <row r="2006">
      <c r="A2006" s="71" t="n">
        <v>2004</v>
      </c>
      <c r="B2006" t="n">
        <v>64</v>
      </c>
      <c r="C2006" t="n">
        <v>64</v>
      </c>
      <c r="D2006" t="n">
        <v>1000000</v>
      </c>
      <c r="E2006" t="n">
        <v>22.5</v>
      </c>
      <c r="F2006" t="n">
        <v>21.72832489013672</v>
      </c>
      <c r="G2006" t="n">
        <v>23.92330169677734</v>
      </c>
    </row>
    <row r="2007">
      <c r="A2007" s="71" t="n">
        <v>2005</v>
      </c>
      <c r="B2007" t="n">
        <v>64</v>
      </c>
      <c r="C2007" t="n">
        <v>64</v>
      </c>
      <c r="D2007" t="n">
        <v>1000000</v>
      </c>
      <c r="E2007" t="n">
        <v>25</v>
      </c>
      <c r="F2007" t="n">
        <v>34.46331024169922</v>
      </c>
      <c r="G2007" t="n">
        <v>35.27126312255859</v>
      </c>
    </row>
    <row r="2008">
      <c r="A2008" s="71" t="n">
        <v>2006</v>
      </c>
      <c r="B2008" t="n">
        <v>64</v>
      </c>
      <c r="C2008" t="n">
        <v>64</v>
      </c>
      <c r="D2008" t="n">
        <v>1000000</v>
      </c>
      <c r="E2008" t="n">
        <v>27.5</v>
      </c>
      <c r="F2008" t="n">
        <v>44.74620819091797</v>
      </c>
      <c r="G2008" t="n">
        <v>44.78435516357422</v>
      </c>
    </row>
    <row r="2009">
      <c r="A2009" s="71" t="n">
        <v>2007</v>
      </c>
      <c r="B2009" t="n">
        <v>64</v>
      </c>
      <c r="C2009" t="n">
        <v>64</v>
      </c>
      <c r="D2009" t="n">
        <v>1000000</v>
      </c>
      <c r="E2009" t="n">
        <v>30</v>
      </c>
      <c r="F2009" t="n">
        <v>49.30229187011719</v>
      </c>
      <c r="G2009" t="n">
        <v>49.26433563232422</v>
      </c>
    </row>
    <row r="2010">
      <c r="A2010" s="71" t="n">
        <v>2008</v>
      </c>
      <c r="B2010" t="n">
        <v>64</v>
      </c>
      <c r="C2010" t="n">
        <v>64</v>
      </c>
      <c r="D2010" t="n">
        <v>1000000</v>
      </c>
      <c r="E2010" t="n">
        <v>32.5</v>
      </c>
      <c r="F2010" t="n">
        <v>49.99961853027344</v>
      </c>
      <c r="G2010" t="n">
        <v>50.01621246337891</v>
      </c>
    </row>
    <row r="2011">
      <c r="A2011" s="71" t="n">
        <v>2009</v>
      </c>
      <c r="B2011" t="n">
        <v>64</v>
      </c>
      <c r="C2011" t="n">
        <v>64</v>
      </c>
      <c r="D2011" t="n">
        <v>1000000</v>
      </c>
      <c r="E2011" t="n">
        <v>35</v>
      </c>
      <c r="F2011" t="n">
        <v>49.97196197509766</v>
      </c>
      <c r="G2011" t="n">
        <v>49.99752044677734</v>
      </c>
    </row>
    <row r="2012">
      <c r="A2012" s="71" t="n">
        <v>2010</v>
      </c>
      <c r="B2012" t="n">
        <v>64</v>
      </c>
      <c r="C2012" t="n">
        <v>64</v>
      </c>
      <c r="D2012" t="n">
        <v>15000000</v>
      </c>
      <c r="E2012" t="n">
        <v>0</v>
      </c>
      <c r="F2012" t="n">
        <v>0</v>
      </c>
      <c r="G2012" t="n">
        <v>0</v>
      </c>
    </row>
    <row r="2013">
      <c r="A2013" s="71" t="n">
        <v>2011</v>
      </c>
      <c r="B2013" t="n">
        <v>64</v>
      </c>
      <c r="C2013" t="n">
        <v>64</v>
      </c>
      <c r="D2013" t="n">
        <v>15000000</v>
      </c>
      <c r="E2013" t="n">
        <v>2.5</v>
      </c>
      <c r="F2013" t="n">
        <v>0</v>
      </c>
      <c r="G2013" t="n">
        <v>0</v>
      </c>
    </row>
    <row r="2014">
      <c r="A2014" s="71" t="n">
        <v>2012</v>
      </c>
      <c r="B2014" t="n">
        <v>64</v>
      </c>
      <c r="C2014" t="n">
        <v>64</v>
      </c>
      <c r="D2014" t="n">
        <v>15000000</v>
      </c>
      <c r="E2014" t="n">
        <v>5</v>
      </c>
      <c r="F2014" t="n">
        <v>0</v>
      </c>
      <c r="G2014" t="n">
        <v>0</v>
      </c>
    </row>
    <row r="2015">
      <c r="A2015" s="71" t="n">
        <v>2013</v>
      </c>
      <c r="B2015" t="n">
        <v>64</v>
      </c>
      <c r="C2015" t="n">
        <v>64</v>
      </c>
      <c r="D2015" t="n">
        <v>15000000</v>
      </c>
      <c r="E2015" t="n">
        <v>7.5</v>
      </c>
      <c r="F2015" t="n">
        <v>0</v>
      </c>
      <c r="G2015" t="n">
        <v>0</v>
      </c>
    </row>
    <row r="2016">
      <c r="A2016" s="71" t="n">
        <v>2014</v>
      </c>
      <c r="B2016" t="n">
        <v>64</v>
      </c>
      <c r="C2016" t="n">
        <v>64</v>
      </c>
      <c r="D2016" t="n">
        <v>15000000</v>
      </c>
      <c r="E2016" t="n">
        <v>10</v>
      </c>
      <c r="F2016" t="n">
        <v>0</v>
      </c>
      <c r="G2016" t="n">
        <v>0</v>
      </c>
    </row>
    <row r="2017">
      <c r="A2017" s="71" t="n">
        <v>2015</v>
      </c>
      <c r="B2017" t="n">
        <v>64</v>
      </c>
      <c r="C2017" t="n">
        <v>64</v>
      </c>
      <c r="D2017" t="n">
        <v>15000000</v>
      </c>
      <c r="E2017" t="n">
        <v>12.5</v>
      </c>
      <c r="F2017" t="n">
        <v>0.00514984130859375</v>
      </c>
      <c r="G2017" t="n">
        <v>0</v>
      </c>
    </row>
    <row r="2018">
      <c r="A2018" s="71" t="n">
        <v>2016</v>
      </c>
      <c r="B2018" t="n">
        <v>64</v>
      </c>
      <c r="C2018" t="n">
        <v>64</v>
      </c>
      <c r="D2018" t="n">
        <v>15000000</v>
      </c>
      <c r="E2018" t="n">
        <v>15</v>
      </c>
      <c r="F2018" t="n">
        <v>0.485992431640625</v>
      </c>
      <c r="G2018" t="n">
        <v>0</v>
      </c>
    </row>
    <row r="2019">
      <c r="A2019" s="71" t="n">
        <v>2017</v>
      </c>
      <c r="B2019" t="n">
        <v>64</v>
      </c>
      <c r="C2019" t="n">
        <v>64</v>
      </c>
      <c r="D2019" t="n">
        <v>15000000</v>
      </c>
      <c r="E2019" t="n">
        <v>17.5</v>
      </c>
      <c r="F2019" t="n">
        <v>2.893257141113281</v>
      </c>
      <c r="G2019" t="n">
        <v>0.01926422119140625</v>
      </c>
    </row>
    <row r="2020">
      <c r="A2020" s="71" t="n">
        <v>2018</v>
      </c>
      <c r="B2020" t="n">
        <v>64</v>
      </c>
      <c r="C2020" t="n">
        <v>64</v>
      </c>
      <c r="D2020" t="n">
        <v>15000000</v>
      </c>
      <c r="E2020" t="n">
        <v>20</v>
      </c>
      <c r="F2020" t="n">
        <v>10.09712219238281</v>
      </c>
      <c r="G2020" t="n">
        <v>0.1760482788085938</v>
      </c>
    </row>
    <row r="2021">
      <c r="A2021" s="71" t="n">
        <v>2019</v>
      </c>
      <c r="B2021" t="n">
        <v>64</v>
      </c>
      <c r="C2021" t="n">
        <v>64</v>
      </c>
      <c r="D2021" t="n">
        <v>15000000</v>
      </c>
      <c r="E2021" t="n">
        <v>22.5</v>
      </c>
      <c r="F2021" t="n">
        <v>21.36211395263672</v>
      </c>
      <c r="G2021" t="n">
        <v>2.899551391601562</v>
      </c>
    </row>
    <row r="2022">
      <c r="A2022" s="71" t="n">
        <v>2020</v>
      </c>
      <c r="B2022" t="n">
        <v>64</v>
      </c>
      <c r="C2022" t="n">
        <v>64</v>
      </c>
      <c r="D2022" t="n">
        <v>15000000</v>
      </c>
      <c r="E2022" t="n">
        <v>25</v>
      </c>
      <c r="F2022" t="n">
        <v>35.72216033935547</v>
      </c>
      <c r="G2022" t="n">
        <v>13.78440856933594</v>
      </c>
    </row>
    <row r="2023">
      <c r="A2023" s="71" t="n">
        <v>2021</v>
      </c>
      <c r="B2023" t="n">
        <v>64</v>
      </c>
      <c r="C2023" t="n">
        <v>64</v>
      </c>
      <c r="D2023" t="n">
        <v>15000000</v>
      </c>
      <c r="E2023" t="n">
        <v>27.5</v>
      </c>
      <c r="F2023" t="n">
        <v>45.36895751953125</v>
      </c>
      <c r="G2023" t="n">
        <v>29.08725738525391</v>
      </c>
    </row>
    <row r="2024">
      <c r="A2024" s="71" t="n">
        <v>2022</v>
      </c>
      <c r="B2024" t="n">
        <v>64</v>
      </c>
      <c r="C2024" t="n">
        <v>64</v>
      </c>
      <c r="D2024" t="n">
        <v>15000000</v>
      </c>
      <c r="E2024" t="n">
        <v>30</v>
      </c>
      <c r="F2024" t="n">
        <v>49.34291839599609</v>
      </c>
      <c r="G2024" t="n">
        <v>41.00437164306641</v>
      </c>
    </row>
    <row r="2025">
      <c r="A2025" s="71" t="n">
        <v>2023</v>
      </c>
      <c r="B2025" t="n">
        <v>64</v>
      </c>
      <c r="C2025" t="n">
        <v>64</v>
      </c>
      <c r="D2025" t="n">
        <v>15000000</v>
      </c>
      <c r="E2025" t="n">
        <v>32.5</v>
      </c>
      <c r="F2025" t="n">
        <v>50.29277801513672</v>
      </c>
      <c r="G2025" t="n">
        <v>47.52864837646484</v>
      </c>
    </row>
    <row r="2026">
      <c r="A2026" s="71" t="n">
        <v>2024</v>
      </c>
      <c r="B2026" t="n">
        <v>64</v>
      </c>
      <c r="C2026" t="n">
        <v>64</v>
      </c>
      <c r="D2026" t="n">
        <v>15000000</v>
      </c>
      <c r="E2026" t="n">
        <v>35</v>
      </c>
      <c r="F2026" t="n">
        <v>49.94239807128906</v>
      </c>
      <c r="G2026" t="n">
        <v>48.96965026855469</v>
      </c>
    </row>
    <row r="2027">
      <c r="A2027" s="71" t="n">
        <v>2025</v>
      </c>
      <c r="B2027" t="n">
        <v>64</v>
      </c>
      <c r="C2027" t="n">
        <v>64</v>
      </c>
      <c r="D2027" t="n">
        <v>30000000</v>
      </c>
      <c r="E2027" t="n">
        <v>0</v>
      </c>
      <c r="F2027" t="n">
        <v>0</v>
      </c>
      <c r="G2027" t="n">
        <v>0</v>
      </c>
    </row>
    <row r="2028">
      <c r="A2028" s="71" t="n">
        <v>2026</v>
      </c>
      <c r="B2028" t="n">
        <v>64</v>
      </c>
      <c r="C2028" t="n">
        <v>64</v>
      </c>
      <c r="D2028" t="n">
        <v>30000000</v>
      </c>
      <c r="E2028" t="n">
        <v>2.5</v>
      </c>
      <c r="F2028" t="n">
        <v>0</v>
      </c>
      <c r="G2028" t="n">
        <v>0</v>
      </c>
    </row>
    <row r="2029">
      <c r="A2029" s="71" t="n">
        <v>2027</v>
      </c>
      <c r="B2029" t="n">
        <v>64</v>
      </c>
      <c r="C2029" t="n">
        <v>64</v>
      </c>
      <c r="D2029" t="n">
        <v>30000000</v>
      </c>
      <c r="E2029" t="n">
        <v>5</v>
      </c>
      <c r="F2029" t="n">
        <v>0</v>
      </c>
      <c r="G2029" t="n">
        <v>0</v>
      </c>
    </row>
    <row r="2030">
      <c r="A2030" s="71" t="n">
        <v>2028</v>
      </c>
      <c r="B2030" t="n">
        <v>64</v>
      </c>
      <c r="C2030" t="n">
        <v>64</v>
      </c>
      <c r="D2030" t="n">
        <v>30000000</v>
      </c>
      <c r="E2030" t="n">
        <v>7.5</v>
      </c>
      <c r="F2030" t="n">
        <v>0</v>
      </c>
      <c r="G2030" t="n">
        <v>0</v>
      </c>
    </row>
    <row r="2031">
      <c r="A2031" s="71" t="n">
        <v>2029</v>
      </c>
      <c r="B2031" t="n">
        <v>64</v>
      </c>
      <c r="C2031" t="n">
        <v>64</v>
      </c>
      <c r="D2031" t="n">
        <v>30000000</v>
      </c>
      <c r="E2031" t="n">
        <v>10</v>
      </c>
      <c r="F2031" t="n">
        <v>0</v>
      </c>
      <c r="G2031" t="n">
        <v>0</v>
      </c>
    </row>
    <row r="2032">
      <c r="A2032" s="71" t="n">
        <v>2030</v>
      </c>
      <c r="B2032" t="n">
        <v>64</v>
      </c>
      <c r="C2032" t="n">
        <v>64</v>
      </c>
      <c r="D2032" t="n">
        <v>30000000</v>
      </c>
      <c r="E2032" t="n">
        <v>12.5</v>
      </c>
      <c r="F2032" t="n">
        <v>0.00095367431640625</v>
      </c>
      <c r="G2032" t="n">
        <v>0</v>
      </c>
    </row>
    <row r="2033">
      <c r="A2033" s="71" t="n">
        <v>2031</v>
      </c>
      <c r="B2033" t="n">
        <v>64</v>
      </c>
      <c r="C2033" t="n">
        <v>64</v>
      </c>
      <c r="D2033" t="n">
        <v>30000000</v>
      </c>
      <c r="E2033" t="n">
        <v>15</v>
      </c>
      <c r="F2033" t="n">
        <v>0.453948974609375</v>
      </c>
      <c r="G2033" t="n">
        <v>0</v>
      </c>
    </row>
    <row r="2034">
      <c r="A2034" s="71" t="n">
        <v>2032</v>
      </c>
      <c r="B2034" t="n">
        <v>64</v>
      </c>
      <c r="C2034" t="n">
        <v>64</v>
      </c>
      <c r="D2034" t="n">
        <v>30000000</v>
      </c>
      <c r="E2034" t="n">
        <v>17.5</v>
      </c>
      <c r="F2034" t="n">
        <v>2.966117858886719</v>
      </c>
      <c r="G2034" t="n">
        <v>0</v>
      </c>
    </row>
    <row r="2035">
      <c r="A2035" s="71" t="n">
        <v>2033</v>
      </c>
      <c r="B2035" t="n">
        <v>64</v>
      </c>
      <c r="C2035" t="n">
        <v>64</v>
      </c>
      <c r="D2035" t="n">
        <v>30000000</v>
      </c>
      <c r="E2035" t="n">
        <v>20</v>
      </c>
      <c r="F2035" t="n">
        <v>10.23979187011719</v>
      </c>
      <c r="G2035" t="n">
        <v>0.1468658447265625</v>
      </c>
    </row>
    <row r="2036">
      <c r="A2036" s="71" t="n">
        <v>2034</v>
      </c>
      <c r="B2036" t="n">
        <v>64</v>
      </c>
      <c r="C2036" t="n">
        <v>64</v>
      </c>
      <c r="D2036" t="n">
        <v>30000000</v>
      </c>
      <c r="E2036" t="n">
        <v>22.5</v>
      </c>
      <c r="F2036" t="n">
        <v>23.20423126220703</v>
      </c>
      <c r="G2036" t="n">
        <v>1.996040344238281</v>
      </c>
    </row>
    <row r="2037">
      <c r="A2037" s="71" t="n">
        <v>2035</v>
      </c>
      <c r="B2037" t="n">
        <v>64</v>
      </c>
      <c r="C2037" t="n">
        <v>64</v>
      </c>
      <c r="D2037" t="n">
        <v>30000000</v>
      </c>
      <c r="E2037" t="n">
        <v>25</v>
      </c>
      <c r="F2037" t="n">
        <v>35.05001068115234</v>
      </c>
      <c r="G2037" t="n">
        <v>8.046340942382812</v>
      </c>
    </row>
    <row r="2038">
      <c r="A2038" s="71" t="n">
        <v>2036</v>
      </c>
      <c r="B2038" t="n">
        <v>64</v>
      </c>
      <c r="C2038" t="n">
        <v>64</v>
      </c>
      <c r="D2038" t="n">
        <v>30000000</v>
      </c>
      <c r="E2038" t="n">
        <v>27.5</v>
      </c>
      <c r="F2038" t="n">
        <v>44.43168640136719</v>
      </c>
      <c r="G2038" t="n">
        <v>19.49329376220703</v>
      </c>
    </row>
    <row r="2039">
      <c r="A2039" s="71" t="n">
        <v>2037</v>
      </c>
      <c r="B2039" t="n">
        <v>64</v>
      </c>
      <c r="C2039" t="n">
        <v>64</v>
      </c>
      <c r="D2039" t="n">
        <v>30000000</v>
      </c>
      <c r="E2039" t="n">
        <v>30</v>
      </c>
      <c r="F2039" t="n">
        <v>48.23970794677734</v>
      </c>
      <c r="G2039" t="n">
        <v>31.75411224365234</v>
      </c>
    </row>
    <row r="2040">
      <c r="A2040" s="71" t="n">
        <v>2038</v>
      </c>
      <c r="B2040" t="n">
        <v>64</v>
      </c>
      <c r="C2040" t="n">
        <v>64</v>
      </c>
      <c r="D2040" t="n">
        <v>30000000</v>
      </c>
      <c r="E2040" t="n">
        <v>32.5</v>
      </c>
      <c r="F2040" t="n">
        <v>49.88880157470703</v>
      </c>
      <c r="G2040" t="n">
        <v>42.26474761962891</v>
      </c>
    </row>
    <row r="2041">
      <c r="A2041" s="71" t="n">
        <v>2039</v>
      </c>
      <c r="B2041" t="n">
        <v>64</v>
      </c>
      <c r="C2041" t="n">
        <v>64</v>
      </c>
      <c r="D2041" t="n">
        <v>30000000</v>
      </c>
      <c r="E2041" t="n">
        <v>35</v>
      </c>
      <c r="F2041" t="n">
        <v>50.17147064208984</v>
      </c>
      <c r="G2041" t="n">
        <v>47.29461669921875</v>
      </c>
    </row>
    <row r="2042">
      <c r="A2042" s="71" t="n">
        <v>2040</v>
      </c>
      <c r="B2042" t="n">
        <v>64</v>
      </c>
      <c r="C2042" t="n">
        <v>64</v>
      </c>
      <c r="D2042" t="n">
        <v>100000000</v>
      </c>
      <c r="E2042" t="n">
        <v>0</v>
      </c>
      <c r="F2042" t="n">
        <v>0</v>
      </c>
      <c r="G2042" t="n">
        <v>0</v>
      </c>
    </row>
    <row r="2043">
      <c r="A2043" s="71" t="n">
        <v>2041</v>
      </c>
      <c r="B2043" t="n">
        <v>64</v>
      </c>
      <c r="C2043" t="n">
        <v>64</v>
      </c>
      <c r="D2043" t="n">
        <v>100000000</v>
      </c>
      <c r="E2043" t="n">
        <v>2.5</v>
      </c>
      <c r="F2043" t="n">
        <v>0</v>
      </c>
      <c r="G2043" t="n">
        <v>0</v>
      </c>
    </row>
    <row r="2044">
      <c r="A2044" s="71" t="n">
        <v>2042</v>
      </c>
      <c r="B2044" t="n">
        <v>64</v>
      </c>
      <c r="C2044" t="n">
        <v>64</v>
      </c>
      <c r="D2044" t="n">
        <v>100000000</v>
      </c>
      <c r="E2044" t="n">
        <v>5</v>
      </c>
      <c r="F2044" t="n">
        <v>0</v>
      </c>
      <c r="G2044" t="n">
        <v>0</v>
      </c>
    </row>
    <row r="2045">
      <c r="A2045" s="71" t="n">
        <v>2043</v>
      </c>
      <c r="B2045" t="n">
        <v>64</v>
      </c>
      <c r="C2045" t="n">
        <v>64</v>
      </c>
      <c r="D2045" t="n">
        <v>100000000</v>
      </c>
      <c r="E2045" t="n">
        <v>7.5</v>
      </c>
      <c r="F2045" t="n">
        <v>0</v>
      </c>
      <c r="G2045" t="n">
        <v>0</v>
      </c>
    </row>
    <row r="2046">
      <c r="A2046" s="71" t="n">
        <v>2044</v>
      </c>
      <c r="B2046" t="n">
        <v>64</v>
      </c>
      <c r="C2046" t="n">
        <v>64</v>
      </c>
      <c r="D2046" t="n">
        <v>100000000</v>
      </c>
      <c r="E2046" t="n">
        <v>10</v>
      </c>
      <c r="F2046" t="n">
        <v>0</v>
      </c>
      <c r="G2046" t="n">
        <v>0</v>
      </c>
    </row>
    <row r="2047">
      <c r="A2047" s="71" t="n">
        <v>2045</v>
      </c>
      <c r="B2047" t="n">
        <v>64</v>
      </c>
      <c r="C2047" t="n">
        <v>64</v>
      </c>
      <c r="D2047" t="n">
        <v>100000000</v>
      </c>
      <c r="E2047" t="n">
        <v>12.5</v>
      </c>
      <c r="F2047" t="n">
        <v>0.0377655029296875</v>
      </c>
      <c r="G2047" t="n">
        <v>0</v>
      </c>
    </row>
    <row r="2048">
      <c r="A2048" s="71" t="n">
        <v>2046</v>
      </c>
      <c r="B2048" t="n">
        <v>64</v>
      </c>
      <c r="C2048" t="n">
        <v>64</v>
      </c>
      <c r="D2048" t="n">
        <v>100000000</v>
      </c>
      <c r="E2048" t="n">
        <v>15</v>
      </c>
      <c r="F2048" t="n">
        <v>0.2658843994140625</v>
      </c>
      <c r="G2048" t="n">
        <v>0</v>
      </c>
    </row>
    <row r="2049">
      <c r="A2049" s="71" t="n">
        <v>2047</v>
      </c>
      <c r="B2049" t="n">
        <v>64</v>
      </c>
      <c r="C2049" t="n">
        <v>64</v>
      </c>
      <c r="D2049" t="n">
        <v>100000000</v>
      </c>
      <c r="E2049" t="n">
        <v>17.5</v>
      </c>
      <c r="F2049" t="n">
        <v>2.900886535644531</v>
      </c>
      <c r="G2049" t="n">
        <v>0</v>
      </c>
    </row>
    <row r="2050">
      <c r="A2050" s="71" t="n">
        <v>2048</v>
      </c>
      <c r="B2050" t="n">
        <v>64</v>
      </c>
      <c r="C2050" t="n">
        <v>64</v>
      </c>
      <c r="D2050" t="n">
        <v>100000000</v>
      </c>
      <c r="E2050" t="n">
        <v>20</v>
      </c>
      <c r="F2050" t="n">
        <v>11.24687194824219</v>
      </c>
      <c r="G2050" t="n">
        <v>0.06198883056640625</v>
      </c>
    </row>
    <row r="2051">
      <c r="A2051" s="71" t="n">
        <v>2049</v>
      </c>
      <c r="B2051" t="n">
        <v>64</v>
      </c>
      <c r="C2051" t="n">
        <v>64</v>
      </c>
      <c r="D2051" t="n">
        <v>100000000</v>
      </c>
      <c r="E2051" t="n">
        <v>22.5</v>
      </c>
      <c r="F2051" t="n">
        <v>22.49259948730469</v>
      </c>
      <c r="G2051" t="n">
        <v>1.247215270996094</v>
      </c>
    </row>
    <row r="2052">
      <c r="A2052" s="71" t="n">
        <v>2050</v>
      </c>
      <c r="B2052" t="n">
        <v>64</v>
      </c>
      <c r="C2052" t="n">
        <v>64</v>
      </c>
      <c r="D2052" t="n">
        <v>100000000</v>
      </c>
      <c r="E2052" t="n">
        <v>25</v>
      </c>
      <c r="F2052" t="n">
        <v>34.60407257080078</v>
      </c>
      <c r="G2052" t="n">
        <v>4.106712341308594</v>
      </c>
    </row>
    <row r="2053">
      <c r="A2053" s="71" t="n">
        <v>2051</v>
      </c>
      <c r="B2053" t="n">
        <v>64</v>
      </c>
      <c r="C2053" t="n">
        <v>64</v>
      </c>
      <c r="D2053" t="n">
        <v>100000000</v>
      </c>
      <c r="E2053" t="n">
        <v>27.5</v>
      </c>
      <c r="F2053" t="n">
        <v>45.46451568603516</v>
      </c>
      <c r="G2053" t="n">
        <v>9.922599792480469</v>
      </c>
    </row>
    <row r="2054">
      <c r="A2054" s="71" t="n">
        <v>2052</v>
      </c>
      <c r="B2054" t="n">
        <v>64</v>
      </c>
      <c r="C2054" t="n">
        <v>64</v>
      </c>
      <c r="D2054" t="n">
        <v>100000000</v>
      </c>
      <c r="E2054" t="n">
        <v>30</v>
      </c>
      <c r="F2054" t="n">
        <v>49.81746673583984</v>
      </c>
      <c r="G2054" t="n">
        <v>16.656494140625</v>
      </c>
    </row>
    <row r="2055">
      <c r="A2055" s="71" t="n">
        <v>2053</v>
      </c>
      <c r="B2055" t="n">
        <v>64</v>
      </c>
      <c r="C2055" t="n">
        <v>64</v>
      </c>
      <c r="D2055" t="n">
        <v>100000000</v>
      </c>
      <c r="E2055" t="n">
        <v>32.5</v>
      </c>
      <c r="F2055" t="n">
        <v>50.33760070800781</v>
      </c>
      <c r="G2055" t="n">
        <v>25.43983459472656</v>
      </c>
    </row>
    <row r="2056">
      <c r="A2056" s="71" t="n">
        <v>2054</v>
      </c>
      <c r="B2056" t="n">
        <v>64</v>
      </c>
      <c r="C2056" t="n">
        <v>64</v>
      </c>
      <c r="D2056" t="n">
        <v>100000000</v>
      </c>
      <c r="E2056" t="n">
        <v>35</v>
      </c>
      <c r="F2056" t="n">
        <v>49.60918426513672</v>
      </c>
      <c r="G2056" t="n">
        <v>34.71965789794922</v>
      </c>
    </row>
    <row r="2057">
      <c r="A2057" s="71" t="n">
        <v>2055</v>
      </c>
      <c r="B2057" t="n">
        <v>64</v>
      </c>
      <c r="C2057" t="n">
        <v>64</v>
      </c>
      <c r="D2057" t="n">
        <v>1000000000</v>
      </c>
      <c r="E2057" t="n">
        <v>0</v>
      </c>
      <c r="F2057" t="n">
        <v>0</v>
      </c>
      <c r="G2057" t="n">
        <v>0</v>
      </c>
    </row>
    <row r="2058">
      <c r="A2058" s="71" t="n">
        <v>2056</v>
      </c>
      <c r="B2058" t="n">
        <v>64</v>
      </c>
      <c r="C2058" t="n">
        <v>64</v>
      </c>
      <c r="D2058" t="n">
        <v>1000000000</v>
      </c>
      <c r="E2058" t="n">
        <v>2.5</v>
      </c>
      <c r="F2058" t="n">
        <v>0</v>
      </c>
      <c r="G2058" t="n">
        <v>0</v>
      </c>
    </row>
    <row r="2059">
      <c r="A2059" s="71" t="n">
        <v>2057</v>
      </c>
      <c r="B2059" t="n">
        <v>64</v>
      </c>
      <c r="C2059" t="n">
        <v>64</v>
      </c>
      <c r="D2059" t="n">
        <v>1000000000</v>
      </c>
      <c r="E2059" t="n">
        <v>5</v>
      </c>
      <c r="F2059" t="n">
        <v>0</v>
      </c>
      <c r="G2059" t="n">
        <v>0</v>
      </c>
    </row>
    <row r="2060">
      <c r="A2060" s="71" t="n">
        <v>2058</v>
      </c>
      <c r="B2060" t="n">
        <v>64</v>
      </c>
      <c r="C2060" t="n">
        <v>64</v>
      </c>
      <c r="D2060" t="n">
        <v>1000000000</v>
      </c>
      <c r="E2060" t="n">
        <v>7.5</v>
      </c>
      <c r="F2060" t="n">
        <v>0</v>
      </c>
      <c r="G2060" t="n">
        <v>0</v>
      </c>
    </row>
    <row r="2061">
      <c r="A2061" s="71" t="n">
        <v>2059</v>
      </c>
      <c r="B2061" t="n">
        <v>64</v>
      </c>
      <c r="C2061" t="n">
        <v>64</v>
      </c>
      <c r="D2061" t="n">
        <v>1000000000</v>
      </c>
      <c r="E2061" t="n">
        <v>10</v>
      </c>
      <c r="F2061" t="n">
        <v>0</v>
      </c>
      <c r="G2061" t="n">
        <v>0</v>
      </c>
    </row>
    <row r="2062">
      <c r="A2062" s="71" t="n">
        <v>2060</v>
      </c>
      <c r="B2062" t="n">
        <v>64</v>
      </c>
      <c r="C2062" t="n">
        <v>64</v>
      </c>
      <c r="D2062" t="n">
        <v>1000000000</v>
      </c>
      <c r="E2062" t="n">
        <v>12.5</v>
      </c>
      <c r="F2062" t="n">
        <v>0</v>
      </c>
      <c r="G2062" t="n">
        <v>0</v>
      </c>
    </row>
    <row r="2063">
      <c r="A2063" s="71" t="n">
        <v>2061</v>
      </c>
      <c r="B2063" t="n">
        <v>64</v>
      </c>
      <c r="C2063" t="n">
        <v>64</v>
      </c>
      <c r="D2063" t="n">
        <v>1000000000</v>
      </c>
      <c r="E2063" t="n">
        <v>15</v>
      </c>
      <c r="F2063" t="n">
        <v>0.2313613891601562</v>
      </c>
      <c r="G2063" t="n">
        <v>0</v>
      </c>
    </row>
    <row r="2064">
      <c r="A2064" s="71" t="n">
        <v>2062</v>
      </c>
      <c r="B2064" t="n">
        <v>64</v>
      </c>
      <c r="C2064" t="n">
        <v>64</v>
      </c>
      <c r="D2064" t="n">
        <v>1000000000</v>
      </c>
      <c r="E2064" t="n">
        <v>17.5</v>
      </c>
      <c r="F2064" t="n">
        <v>2.410507202148438</v>
      </c>
      <c r="G2064" t="n">
        <v>0</v>
      </c>
    </row>
    <row r="2065">
      <c r="A2065" s="71" t="n">
        <v>2063</v>
      </c>
      <c r="B2065" t="n">
        <v>64</v>
      </c>
      <c r="C2065" t="n">
        <v>64</v>
      </c>
      <c r="D2065" t="n">
        <v>1000000000</v>
      </c>
      <c r="E2065" t="n">
        <v>20</v>
      </c>
      <c r="F2065" t="n">
        <v>14.31083679199219</v>
      </c>
      <c r="G2065" t="n">
        <v>0.01506805419921875</v>
      </c>
    </row>
    <row r="2066">
      <c r="A2066" s="71" t="n">
        <v>2064</v>
      </c>
      <c r="B2066" t="n">
        <v>64</v>
      </c>
      <c r="C2066" t="n">
        <v>64</v>
      </c>
      <c r="D2066" t="n">
        <v>1000000000</v>
      </c>
      <c r="E2066" t="n">
        <v>22.5</v>
      </c>
      <c r="F2066" t="n">
        <v>21.19979858398438</v>
      </c>
      <c r="G2066" t="n">
        <v>0.3442764282226562</v>
      </c>
    </row>
    <row r="2067">
      <c r="A2067" s="71" t="n">
        <v>2065</v>
      </c>
      <c r="B2067" t="n">
        <v>64</v>
      </c>
      <c r="C2067" t="n">
        <v>64</v>
      </c>
      <c r="D2067" t="n">
        <v>1000000000</v>
      </c>
      <c r="E2067" t="n">
        <v>25</v>
      </c>
      <c r="F2067" t="n">
        <v>36.87171936035156</v>
      </c>
      <c r="G2067" t="n">
        <v>1.409530639648438</v>
      </c>
    </row>
    <row r="2068">
      <c r="A2068" s="71" t="n">
        <v>2066</v>
      </c>
      <c r="B2068" t="n">
        <v>64</v>
      </c>
      <c r="C2068" t="n">
        <v>64</v>
      </c>
      <c r="D2068" t="n">
        <v>1000000000</v>
      </c>
      <c r="E2068" t="n">
        <v>27.5</v>
      </c>
      <c r="F2068" t="n">
        <v>45.71418762207031</v>
      </c>
      <c r="G2068" t="n">
        <v>2.57415771484375</v>
      </c>
    </row>
    <row r="2069">
      <c r="A2069" s="71" t="n">
        <v>2067</v>
      </c>
      <c r="B2069" t="n">
        <v>64</v>
      </c>
      <c r="C2069" t="n">
        <v>64</v>
      </c>
      <c r="D2069" t="n">
        <v>1000000000</v>
      </c>
      <c r="E2069" t="n">
        <v>30</v>
      </c>
      <c r="F2069" t="n">
        <v>47.41401672363281</v>
      </c>
      <c r="G2069" t="n">
        <v>3.440284729003906</v>
      </c>
    </row>
    <row r="2070">
      <c r="A2070" s="71" t="n">
        <v>2068</v>
      </c>
      <c r="B2070" t="n">
        <v>64</v>
      </c>
      <c r="C2070" t="n">
        <v>64</v>
      </c>
      <c r="D2070" t="n">
        <v>1000000000</v>
      </c>
      <c r="E2070" t="n">
        <v>32.5</v>
      </c>
      <c r="F2070" t="n">
        <v>48.14624786376953</v>
      </c>
      <c r="G2070" t="n">
        <v>5.021476745605469</v>
      </c>
    </row>
    <row r="2071">
      <c r="A2071" s="71" t="n">
        <v>2069</v>
      </c>
      <c r="B2071" t="n">
        <v>64</v>
      </c>
      <c r="C2071" t="n">
        <v>64</v>
      </c>
      <c r="D2071" t="n">
        <v>1000000000</v>
      </c>
      <c r="E2071" t="n">
        <v>35</v>
      </c>
      <c r="F2071" t="n">
        <v>50.28667449951172</v>
      </c>
      <c r="G2071" t="n">
        <v>7.144355773925781</v>
      </c>
    </row>
    <row r="2072">
      <c r="A2072" s="71" t="n">
        <v>2070</v>
      </c>
      <c r="B2072" t="n">
        <v>64</v>
      </c>
      <c r="C2072" t="n">
        <v>64</v>
      </c>
      <c r="D2072" t="n">
        <v>10000000000</v>
      </c>
      <c r="E2072" t="n">
        <v>0</v>
      </c>
      <c r="F2072" t="n">
        <v>0</v>
      </c>
      <c r="G2072" t="n">
        <v>0</v>
      </c>
    </row>
    <row r="2073">
      <c r="A2073" s="71" t="n">
        <v>2071</v>
      </c>
      <c r="B2073" t="n">
        <v>64</v>
      </c>
      <c r="C2073" t="n">
        <v>64</v>
      </c>
      <c r="D2073" t="n">
        <v>10000000000</v>
      </c>
      <c r="E2073" t="n">
        <v>2.5</v>
      </c>
      <c r="F2073" t="n">
        <v>0</v>
      </c>
      <c r="G2073" t="n">
        <v>0</v>
      </c>
    </row>
    <row r="2074">
      <c r="A2074" s="71" t="n">
        <v>2072</v>
      </c>
      <c r="B2074" t="n">
        <v>64</v>
      </c>
      <c r="C2074" t="n">
        <v>64</v>
      </c>
      <c r="D2074" t="n">
        <v>10000000000</v>
      </c>
      <c r="E2074" t="n">
        <v>5</v>
      </c>
      <c r="F2074" t="n">
        <v>0</v>
      </c>
      <c r="G2074" t="n">
        <v>0</v>
      </c>
    </row>
    <row r="2075">
      <c r="A2075" s="71" t="n">
        <v>2073</v>
      </c>
      <c r="B2075" t="n">
        <v>64</v>
      </c>
      <c r="C2075" t="n">
        <v>64</v>
      </c>
      <c r="D2075" t="n">
        <v>10000000000</v>
      </c>
      <c r="E2075" t="n">
        <v>7.5</v>
      </c>
      <c r="F2075" t="n">
        <v>0</v>
      </c>
      <c r="G2075" t="n">
        <v>0</v>
      </c>
    </row>
    <row r="2076">
      <c r="A2076" s="71" t="n">
        <v>2074</v>
      </c>
      <c r="B2076" t="n">
        <v>64</v>
      </c>
      <c r="C2076" t="n">
        <v>64</v>
      </c>
      <c r="D2076" t="n">
        <v>10000000000</v>
      </c>
      <c r="E2076" t="n">
        <v>10</v>
      </c>
      <c r="F2076" t="n">
        <v>0</v>
      </c>
      <c r="G2076" t="n">
        <v>0</v>
      </c>
    </row>
    <row r="2077">
      <c r="A2077" s="71" t="n">
        <v>2075</v>
      </c>
      <c r="B2077" t="n">
        <v>64</v>
      </c>
      <c r="C2077" t="n">
        <v>64</v>
      </c>
      <c r="D2077" t="n">
        <v>10000000000</v>
      </c>
      <c r="E2077" t="n">
        <v>12.5</v>
      </c>
      <c r="F2077" t="n">
        <v>0</v>
      </c>
      <c r="G2077" t="n">
        <v>0</v>
      </c>
    </row>
    <row r="2078">
      <c r="A2078" s="71" t="n">
        <v>2076</v>
      </c>
      <c r="B2078" t="n">
        <v>64</v>
      </c>
      <c r="C2078" t="n">
        <v>64</v>
      </c>
      <c r="D2078" t="n">
        <v>10000000000</v>
      </c>
      <c r="E2078" t="n">
        <v>15</v>
      </c>
      <c r="F2078" t="n">
        <v>0</v>
      </c>
      <c r="G2078" t="n">
        <v>0</v>
      </c>
    </row>
    <row r="2079">
      <c r="A2079" s="71" t="n">
        <v>2077</v>
      </c>
      <c r="B2079" t="n">
        <v>64</v>
      </c>
      <c r="C2079" t="n">
        <v>64</v>
      </c>
      <c r="D2079" t="n">
        <v>10000000000</v>
      </c>
      <c r="E2079" t="n">
        <v>17.5</v>
      </c>
      <c r="F2079" t="n">
        <v>0</v>
      </c>
      <c r="G2079" t="n">
        <v>0</v>
      </c>
    </row>
    <row r="2080">
      <c r="A2080" s="71" t="n">
        <v>2078</v>
      </c>
      <c r="B2080" t="n">
        <v>64</v>
      </c>
      <c r="C2080" t="n">
        <v>64</v>
      </c>
      <c r="D2080" t="n">
        <v>10000000000</v>
      </c>
      <c r="E2080" t="n">
        <v>20</v>
      </c>
      <c r="F2080" t="n">
        <v>5.680465698242188</v>
      </c>
      <c r="G2080" t="n">
        <v>0</v>
      </c>
    </row>
    <row r="2081">
      <c r="A2081" s="71" t="n">
        <v>2079</v>
      </c>
      <c r="B2081" t="n">
        <v>64</v>
      </c>
      <c r="C2081" t="n">
        <v>64</v>
      </c>
      <c r="D2081" t="n">
        <v>10000000000</v>
      </c>
      <c r="E2081" t="n">
        <v>22.5</v>
      </c>
      <c r="F2081" t="n">
        <v>34.20753479003906</v>
      </c>
      <c r="G2081" t="n">
        <v>0.05092620849609375</v>
      </c>
    </row>
    <row r="2082">
      <c r="A2082" s="71" t="n">
        <v>2080</v>
      </c>
      <c r="B2082" t="n">
        <v>64</v>
      </c>
      <c r="C2082" t="n">
        <v>64</v>
      </c>
      <c r="D2082" t="n">
        <v>10000000000</v>
      </c>
      <c r="E2082" t="n">
        <v>25</v>
      </c>
      <c r="F2082" t="n">
        <v>35.69564819335938</v>
      </c>
      <c r="G2082" t="n">
        <v>0.1842498779296875</v>
      </c>
    </row>
    <row r="2083">
      <c r="A2083" s="71" t="n">
        <v>2081</v>
      </c>
      <c r="B2083" t="n">
        <v>64</v>
      </c>
      <c r="C2083" t="n">
        <v>64</v>
      </c>
      <c r="D2083" t="n">
        <v>10000000000</v>
      </c>
      <c r="E2083" t="n">
        <v>27.5</v>
      </c>
      <c r="F2083" t="n">
        <v>53.98788452148438</v>
      </c>
      <c r="G2083" t="n">
        <v>0.4587173461914062</v>
      </c>
    </row>
    <row r="2084">
      <c r="A2084" s="71" t="n">
        <v>2082</v>
      </c>
      <c r="B2084" t="n">
        <v>64</v>
      </c>
      <c r="C2084" t="n">
        <v>64</v>
      </c>
      <c r="D2084" t="n">
        <v>10000000000</v>
      </c>
      <c r="E2084" t="n">
        <v>30</v>
      </c>
      <c r="F2084" t="n">
        <v>61.47480010986328</v>
      </c>
      <c r="G2084" t="n">
        <v>0.9988784790039062</v>
      </c>
    </row>
    <row r="2085">
      <c r="A2085" s="71" t="n">
        <v>2083</v>
      </c>
      <c r="B2085" t="n">
        <v>64</v>
      </c>
      <c r="C2085" t="n">
        <v>64</v>
      </c>
      <c r="D2085" t="n">
        <v>10000000000</v>
      </c>
      <c r="E2085" t="n">
        <v>32.5</v>
      </c>
      <c r="F2085" t="n">
        <v>44.97814178466797</v>
      </c>
      <c r="G2085" t="n">
        <v>0.580596923828125</v>
      </c>
    </row>
    <row r="2086">
      <c r="A2086" s="71" t="n">
        <v>2084</v>
      </c>
      <c r="B2086" t="n">
        <v>64</v>
      </c>
      <c r="C2086" t="n">
        <v>64</v>
      </c>
      <c r="D2086" t="n">
        <v>10000000000</v>
      </c>
      <c r="E2086" t="n">
        <v>35</v>
      </c>
      <c r="F2086" t="n">
        <v>51.74179077148438</v>
      </c>
      <c r="G2086" t="n">
        <v>1.131248474121094</v>
      </c>
    </row>
    <row r="2087">
      <c r="A2087" s="71" t="n">
        <v>2085</v>
      </c>
      <c r="B2087" t="n">
        <v>64</v>
      </c>
      <c r="C2087" t="n">
        <v>64</v>
      </c>
      <c r="D2087" t="n">
        <v>30000000000</v>
      </c>
      <c r="E2087" t="n">
        <v>0</v>
      </c>
      <c r="F2087" t="n">
        <v>0</v>
      </c>
      <c r="G2087" t="n">
        <v>0</v>
      </c>
    </row>
    <row r="2088">
      <c r="A2088" s="71" t="n">
        <v>2086</v>
      </c>
      <c r="B2088" t="n">
        <v>64</v>
      </c>
      <c r="C2088" t="n">
        <v>64</v>
      </c>
      <c r="D2088" t="n">
        <v>30000000000</v>
      </c>
      <c r="E2088" t="n">
        <v>2.5</v>
      </c>
      <c r="F2088" t="n">
        <v>0</v>
      </c>
      <c r="G2088" t="n">
        <v>0</v>
      </c>
    </row>
    <row r="2089">
      <c r="A2089" s="71" t="n">
        <v>2087</v>
      </c>
      <c r="B2089" t="n">
        <v>64</v>
      </c>
      <c r="C2089" t="n">
        <v>64</v>
      </c>
      <c r="D2089" t="n">
        <v>30000000000</v>
      </c>
      <c r="E2089" t="n">
        <v>5</v>
      </c>
      <c r="F2089" t="n">
        <v>0</v>
      </c>
      <c r="G2089" t="n">
        <v>0</v>
      </c>
    </row>
    <row r="2090">
      <c r="A2090" s="71" t="n">
        <v>2088</v>
      </c>
      <c r="B2090" t="n">
        <v>64</v>
      </c>
      <c r="C2090" t="n">
        <v>64</v>
      </c>
      <c r="D2090" t="n">
        <v>30000000000</v>
      </c>
      <c r="E2090" t="n">
        <v>7.5</v>
      </c>
      <c r="F2090" t="n">
        <v>0</v>
      </c>
      <c r="G2090" t="n">
        <v>0</v>
      </c>
    </row>
    <row r="2091">
      <c r="A2091" s="71" t="n">
        <v>2089</v>
      </c>
      <c r="B2091" t="n">
        <v>64</v>
      </c>
      <c r="C2091" t="n">
        <v>64</v>
      </c>
      <c r="D2091" t="n">
        <v>30000000000</v>
      </c>
      <c r="E2091" t="n">
        <v>10</v>
      </c>
      <c r="F2091" t="n">
        <v>0</v>
      </c>
      <c r="G2091" t="n">
        <v>0</v>
      </c>
    </row>
    <row r="2092">
      <c r="A2092" s="71" t="n">
        <v>2090</v>
      </c>
      <c r="B2092" t="n">
        <v>64</v>
      </c>
      <c r="C2092" t="n">
        <v>64</v>
      </c>
      <c r="D2092" t="n">
        <v>30000000000</v>
      </c>
      <c r="E2092" t="n">
        <v>12.5</v>
      </c>
      <c r="F2092" t="n">
        <v>0</v>
      </c>
      <c r="G2092" t="n">
        <v>0</v>
      </c>
    </row>
    <row r="2093">
      <c r="A2093" s="71" t="n">
        <v>2091</v>
      </c>
      <c r="B2093" t="n">
        <v>64</v>
      </c>
      <c r="C2093" t="n">
        <v>64</v>
      </c>
      <c r="D2093" t="n">
        <v>30000000000</v>
      </c>
      <c r="E2093" t="n">
        <v>15</v>
      </c>
      <c r="F2093" t="n">
        <v>0</v>
      </c>
      <c r="G2093" t="n">
        <v>0</v>
      </c>
    </row>
    <row r="2094">
      <c r="A2094" s="71" t="n">
        <v>2092</v>
      </c>
      <c r="B2094" t="n">
        <v>64</v>
      </c>
      <c r="C2094" t="n">
        <v>64</v>
      </c>
      <c r="D2094" t="n">
        <v>30000000000</v>
      </c>
      <c r="E2094" t="n">
        <v>17.5</v>
      </c>
      <c r="F2094" t="n">
        <v>0</v>
      </c>
      <c r="G2094" t="n">
        <v>0</v>
      </c>
    </row>
    <row r="2095">
      <c r="A2095" s="71" t="n">
        <v>2093</v>
      </c>
      <c r="B2095" t="n">
        <v>64</v>
      </c>
      <c r="C2095" t="n">
        <v>64</v>
      </c>
      <c r="D2095" t="n">
        <v>30000000000</v>
      </c>
      <c r="E2095" t="n">
        <v>20</v>
      </c>
      <c r="F2095" t="n">
        <v>0</v>
      </c>
      <c r="G2095" t="n">
        <v>0</v>
      </c>
    </row>
    <row r="2096">
      <c r="A2096" s="71" t="n">
        <v>2094</v>
      </c>
      <c r="B2096" t="n">
        <v>64</v>
      </c>
      <c r="C2096" t="n">
        <v>64</v>
      </c>
      <c r="D2096" t="n">
        <v>30000000000</v>
      </c>
      <c r="E2096" t="n">
        <v>22.5</v>
      </c>
      <c r="F2096" t="n">
        <v>0.3749847412109375</v>
      </c>
      <c r="G2096" t="n">
        <v>0</v>
      </c>
    </row>
    <row r="2097">
      <c r="A2097" s="71" t="n">
        <v>2095</v>
      </c>
      <c r="B2097" t="n">
        <v>64</v>
      </c>
      <c r="C2097" t="n">
        <v>64</v>
      </c>
      <c r="D2097" t="n">
        <v>30000000000</v>
      </c>
      <c r="E2097" t="n">
        <v>25</v>
      </c>
      <c r="F2097" t="n">
        <v>7.444000244140625</v>
      </c>
      <c r="G2097" t="n">
        <v>0</v>
      </c>
    </row>
    <row r="2098">
      <c r="A2098" s="71" t="n">
        <v>2096</v>
      </c>
      <c r="B2098" t="n">
        <v>64</v>
      </c>
      <c r="C2098" t="n">
        <v>64</v>
      </c>
      <c r="D2098" t="n">
        <v>30000000000</v>
      </c>
      <c r="E2098" t="n">
        <v>27.5</v>
      </c>
      <c r="F2098" t="n">
        <v>18.62030029296875</v>
      </c>
      <c r="G2098" t="n">
        <v>0</v>
      </c>
    </row>
    <row r="2099">
      <c r="A2099" s="71" t="n">
        <v>2097</v>
      </c>
      <c r="B2099" t="n">
        <v>64</v>
      </c>
      <c r="C2099" t="n">
        <v>64</v>
      </c>
      <c r="D2099" t="n">
        <v>30000000000</v>
      </c>
      <c r="E2099" t="n">
        <v>30</v>
      </c>
      <c r="F2099" t="n">
        <v>24.65705871582031</v>
      </c>
      <c r="G2099" t="n">
        <v>0.0766754150390625</v>
      </c>
    </row>
    <row r="2100">
      <c r="A2100" s="71" t="n">
        <v>2098</v>
      </c>
      <c r="B2100" t="n">
        <v>64</v>
      </c>
      <c r="C2100" t="n">
        <v>64</v>
      </c>
      <c r="D2100" t="n">
        <v>30000000000</v>
      </c>
      <c r="E2100" t="n">
        <v>32.5</v>
      </c>
      <c r="F2100" t="n">
        <v>46.55647277832031</v>
      </c>
      <c r="G2100" t="n">
        <v>0.2893447875976562</v>
      </c>
    </row>
    <row r="2101">
      <c r="A2101" s="71" t="n">
        <v>2099</v>
      </c>
      <c r="B2101" t="n">
        <v>64</v>
      </c>
      <c r="C2101" t="n">
        <v>64</v>
      </c>
      <c r="D2101" t="n">
        <v>30000000000</v>
      </c>
      <c r="E2101" t="n">
        <v>35</v>
      </c>
      <c r="F2101" t="n">
        <v>50.03757476806641</v>
      </c>
      <c r="G2101" t="n">
        <v>0.6551742553710938</v>
      </c>
    </row>
    <row r="2102">
      <c r="A2102" s="71" t="n">
        <v>2100</v>
      </c>
      <c r="B2102" t="n">
        <v>64</v>
      </c>
      <c r="C2102" t="n">
        <v>128</v>
      </c>
      <c r="D2102" t="n">
        <v>1000000</v>
      </c>
      <c r="E2102" t="n">
        <v>0</v>
      </c>
      <c r="F2102" t="n">
        <v>0</v>
      </c>
      <c r="G2102" t="n">
        <v>0</v>
      </c>
    </row>
    <row r="2103">
      <c r="A2103" s="71" t="n">
        <v>2101</v>
      </c>
      <c r="B2103" t="n">
        <v>64</v>
      </c>
      <c r="C2103" t="n">
        <v>128</v>
      </c>
      <c r="D2103" t="n">
        <v>1000000</v>
      </c>
      <c r="E2103" t="n">
        <v>2.5</v>
      </c>
      <c r="F2103" t="n">
        <v>0</v>
      </c>
      <c r="G2103" t="n">
        <v>0</v>
      </c>
    </row>
    <row r="2104">
      <c r="A2104" s="71" t="n">
        <v>2102</v>
      </c>
      <c r="B2104" t="n">
        <v>64</v>
      </c>
      <c r="C2104" t="n">
        <v>128</v>
      </c>
      <c r="D2104" t="n">
        <v>1000000</v>
      </c>
      <c r="E2104" t="n">
        <v>5</v>
      </c>
      <c r="F2104" t="n">
        <v>0</v>
      </c>
      <c r="G2104" t="n">
        <v>0</v>
      </c>
    </row>
    <row r="2105">
      <c r="A2105" s="71" t="n">
        <v>2103</v>
      </c>
      <c r="B2105" t="n">
        <v>64</v>
      </c>
      <c r="C2105" t="n">
        <v>128</v>
      </c>
      <c r="D2105" t="n">
        <v>1000000</v>
      </c>
      <c r="E2105" t="n">
        <v>7.5</v>
      </c>
      <c r="F2105" t="n">
        <v>0</v>
      </c>
      <c r="G2105" t="n">
        <v>0</v>
      </c>
    </row>
    <row r="2106">
      <c r="A2106" s="71" t="n">
        <v>2104</v>
      </c>
      <c r="B2106" t="n">
        <v>64</v>
      </c>
      <c r="C2106" t="n">
        <v>128</v>
      </c>
      <c r="D2106" t="n">
        <v>1000000</v>
      </c>
      <c r="E2106" t="n">
        <v>10</v>
      </c>
      <c r="F2106" t="n">
        <v>0</v>
      </c>
      <c r="G2106" t="n">
        <v>0</v>
      </c>
    </row>
    <row r="2107">
      <c r="A2107" s="71" t="n">
        <v>2105</v>
      </c>
      <c r="B2107" t="n">
        <v>64</v>
      </c>
      <c r="C2107" t="n">
        <v>128</v>
      </c>
      <c r="D2107" t="n">
        <v>1000000</v>
      </c>
      <c r="E2107" t="n">
        <v>12.5</v>
      </c>
      <c r="F2107" t="n">
        <v>0.005340576171875</v>
      </c>
      <c r="G2107" t="n">
        <v>0.02689361572265625</v>
      </c>
    </row>
    <row r="2108">
      <c r="A2108" s="71" t="n">
        <v>2106</v>
      </c>
      <c r="B2108" t="n">
        <v>64</v>
      </c>
      <c r="C2108" t="n">
        <v>128</v>
      </c>
      <c r="D2108" t="n">
        <v>1000000</v>
      </c>
      <c r="E2108" t="n">
        <v>15</v>
      </c>
      <c r="F2108" t="n">
        <v>0.3322601318359375</v>
      </c>
      <c r="G2108" t="n">
        <v>0.6853103637695312</v>
      </c>
    </row>
    <row r="2109">
      <c r="A2109" s="71" t="n">
        <v>2107</v>
      </c>
      <c r="B2109" t="n">
        <v>64</v>
      </c>
      <c r="C2109" t="n">
        <v>128</v>
      </c>
      <c r="D2109" t="n">
        <v>1000000</v>
      </c>
      <c r="E2109" t="n">
        <v>17.5</v>
      </c>
      <c r="F2109" t="n">
        <v>2.962112426757812</v>
      </c>
      <c r="G2109" t="n">
        <v>4.486274719238281</v>
      </c>
    </row>
    <row r="2110">
      <c r="A2110" s="71" t="n">
        <v>2108</v>
      </c>
      <c r="B2110" t="n">
        <v>64</v>
      </c>
      <c r="C2110" t="n">
        <v>128</v>
      </c>
      <c r="D2110" t="n">
        <v>1000000</v>
      </c>
      <c r="E2110" t="n">
        <v>20</v>
      </c>
      <c r="F2110" t="n">
        <v>9.621047973632812</v>
      </c>
      <c r="G2110" t="n">
        <v>12.28599548339844</v>
      </c>
    </row>
    <row r="2111">
      <c r="A2111" s="71" t="n">
        <v>2109</v>
      </c>
      <c r="B2111" t="n">
        <v>64</v>
      </c>
      <c r="C2111" t="n">
        <v>128</v>
      </c>
      <c r="D2111" t="n">
        <v>1000000</v>
      </c>
      <c r="E2111" t="n">
        <v>22.5</v>
      </c>
      <c r="F2111" t="n">
        <v>21.50363922119141</v>
      </c>
      <c r="G2111" t="n">
        <v>24.26319122314453</v>
      </c>
    </row>
    <row r="2112">
      <c r="A2112" s="71" t="n">
        <v>2110</v>
      </c>
      <c r="B2112" t="n">
        <v>64</v>
      </c>
      <c r="C2112" t="n">
        <v>128</v>
      </c>
      <c r="D2112" t="n">
        <v>1000000</v>
      </c>
      <c r="E2112" t="n">
        <v>25</v>
      </c>
      <c r="F2112" t="n">
        <v>34.71469879150391</v>
      </c>
      <c r="G2112" t="n">
        <v>35.95447540283203</v>
      </c>
    </row>
    <row r="2113">
      <c r="A2113" s="71" t="n">
        <v>2111</v>
      </c>
      <c r="B2113" t="n">
        <v>64</v>
      </c>
      <c r="C2113" t="n">
        <v>128</v>
      </c>
      <c r="D2113" t="n">
        <v>1000000</v>
      </c>
      <c r="E2113" t="n">
        <v>27.5</v>
      </c>
      <c r="F2113" t="n">
        <v>45.05805969238281</v>
      </c>
      <c r="G2113" t="n">
        <v>45.19729614257812</v>
      </c>
    </row>
    <row r="2114">
      <c r="A2114" s="71" t="n">
        <v>2112</v>
      </c>
      <c r="B2114" t="n">
        <v>64</v>
      </c>
      <c r="C2114" t="n">
        <v>128</v>
      </c>
      <c r="D2114" t="n">
        <v>1000000</v>
      </c>
      <c r="E2114" t="n">
        <v>30</v>
      </c>
      <c r="F2114" t="n">
        <v>49.48310852050781</v>
      </c>
      <c r="G2114" t="n">
        <v>49.39174652099609</v>
      </c>
    </row>
    <row r="2115">
      <c r="A2115" s="71" t="n">
        <v>2113</v>
      </c>
      <c r="B2115" t="n">
        <v>64</v>
      </c>
      <c r="C2115" t="n">
        <v>128</v>
      </c>
      <c r="D2115" t="n">
        <v>1000000</v>
      </c>
      <c r="E2115" t="n">
        <v>32.5</v>
      </c>
      <c r="F2115" t="n">
        <v>50.02021789550781</v>
      </c>
      <c r="G2115" t="n">
        <v>50.02288818359375</v>
      </c>
    </row>
    <row r="2116">
      <c r="A2116" s="71" t="n">
        <v>2114</v>
      </c>
      <c r="B2116" t="n">
        <v>64</v>
      </c>
      <c r="C2116" t="n">
        <v>128</v>
      </c>
      <c r="D2116" t="n">
        <v>1000000</v>
      </c>
      <c r="E2116" t="n">
        <v>35</v>
      </c>
      <c r="F2116" t="n">
        <v>50.07057189941406</v>
      </c>
      <c r="G2116" t="n">
        <v>49.98092651367188</v>
      </c>
    </row>
    <row r="2117">
      <c r="A2117" s="71" t="n">
        <v>2115</v>
      </c>
      <c r="B2117" t="n">
        <v>64</v>
      </c>
      <c r="C2117" t="n">
        <v>128</v>
      </c>
      <c r="D2117" t="n">
        <v>15000000</v>
      </c>
      <c r="E2117" t="n">
        <v>0</v>
      </c>
      <c r="F2117" t="n">
        <v>0</v>
      </c>
      <c r="G2117" t="n">
        <v>0</v>
      </c>
    </row>
    <row r="2118">
      <c r="A2118" s="71" t="n">
        <v>2116</v>
      </c>
      <c r="B2118" t="n">
        <v>64</v>
      </c>
      <c r="C2118" t="n">
        <v>128</v>
      </c>
      <c r="D2118" t="n">
        <v>15000000</v>
      </c>
      <c r="E2118" t="n">
        <v>2.5</v>
      </c>
      <c r="F2118" t="n">
        <v>0</v>
      </c>
      <c r="G2118" t="n">
        <v>0</v>
      </c>
    </row>
    <row r="2119">
      <c r="A2119" s="71" t="n">
        <v>2117</v>
      </c>
      <c r="B2119" t="n">
        <v>64</v>
      </c>
      <c r="C2119" t="n">
        <v>128</v>
      </c>
      <c r="D2119" t="n">
        <v>15000000</v>
      </c>
      <c r="E2119" t="n">
        <v>5</v>
      </c>
      <c r="F2119" t="n">
        <v>0</v>
      </c>
      <c r="G2119" t="n">
        <v>0</v>
      </c>
    </row>
    <row r="2120">
      <c r="A2120" s="71" t="n">
        <v>2118</v>
      </c>
      <c r="B2120" t="n">
        <v>64</v>
      </c>
      <c r="C2120" t="n">
        <v>128</v>
      </c>
      <c r="D2120" t="n">
        <v>15000000</v>
      </c>
      <c r="E2120" t="n">
        <v>7.5</v>
      </c>
      <c r="F2120" t="n">
        <v>0</v>
      </c>
      <c r="G2120" t="n">
        <v>0</v>
      </c>
    </row>
    <row r="2121">
      <c r="A2121" s="71" t="n">
        <v>2119</v>
      </c>
      <c r="B2121" t="n">
        <v>64</v>
      </c>
      <c r="C2121" t="n">
        <v>128</v>
      </c>
      <c r="D2121" t="n">
        <v>15000000</v>
      </c>
      <c r="E2121" t="n">
        <v>10</v>
      </c>
      <c r="F2121" t="n">
        <v>0</v>
      </c>
      <c r="G2121" t="n">
        <v>0</v>
      </c>
    </row>
    <row r="2122">
      <c r="A2122" s="71" t="n">
        <v>2120</v>
      </c>
      <c r="B2122" t="n">
        <v>64</v>
      </c>
      <c r="C2122" t="n">
        <v>128</v>
      </c>
      <c r="D2122" t="n">
        <v>15000000</v>
      </c>
      <c r="E2122" t="n">
        <v>12.5</v>
      </c>
      <c r="F2122" t="n">
        <v>0.03662109375</v>
      </c>
      <c r="G2122" t="n">
        <v>0</v>
      </c>
    </row>
    <row r="2123">
      <c r="A2123" s="71" t="n">
        <v>2121</v>
      </c>
      <c r="B2123" t="n">
        <v>64</v>
      </c>
      <c r="C2123" t="n">
        <v>128</v>
      </c>
      <c r="D2123" t="n">
        <v>15000000</v>
      </c>
      <c r="E2123" t="n">
        <v>15</v>
      </c>
      <c r="F2123" t="n">
        <v>0.5105972290039062</v>
      </c>
      <c r="G2123" t="n">
        <v>0</v>
      </c>
    </row>
    <row r="2124">
      <c r="A2124" s="71" t="n">
        <v>2122</v>
      </c>
      <c r="B2124" t="n">
        <v>64</v>
      </c>
      <c r="C2124" t="n">
        <v>128</v>
      </c>
      <c r="D2124" t="n">
        <v>15000000</v>
      </c>
      <c r="E2124" t="n">
        <v>17.5</v>
      </c>
      <c r="F2124" t="n">
        <v>2.881240844726562</v>
      </c>
      <c r="G2124" t="n">
        <v>0.01163482666015625</v>
      </c>
    </row>
    <row r="2125">
      <c r="A2125" s="71" t="n">
        <v>2123</v>
      </c>
      <c r="B2125" t="n">
        <v>64</v>
      </c>
      <c r="C2125" t="n">
        <v>128</v>
      </c>
      <c r="D2125" t="n">
        <v>15000000</v>
      </c>
      <c r="E2125" t="n">
        <v>20</v>
      </c>
      <c r="F2125" t="n">
        <v>10.20526885986328</v>
      </c>
      <c r="G2125" t="n">
        <v>0.7251739501953125</v>
      </c>
    </row>
    <row r="2126">
      <c r="A2126" s="71" t="n">
        <v>2124</v>
      </c>
      <c r="B2126" t="n">
        <v>64</v>
      </c>
      <c r="C2126" t="n">
        <v>128</v>
      </c>
      <c r="D2126" t="n">
        <v>15000000</v>
      </c>
      <c r="E2126" t="n">
        <v>22.5</v>
      </c>
      <c r="F2126" t="n">
        <v>22.09148406982422</v>
      </c>
      <c r="G2126" t="n">
        <v>4.941749572753906</v>
      </c>
    </row>
    <row r="2127">
      <c r="A2127" s="71" t="n">
        <v>2125</v>
      </c>
      <c r="B2127" t="n">
        <v>64</v>
      </c>
      <c r="C2127" t="n">
        <v>128</v>
      </c>
      <c r="D2127" t="n">
        <v>15000000</v>
      </c>
      <c r="E2127" t="n">
        <v>25</v>
      </c>
      <c r="F2127" t="n">
        <v>35.16368865966797</v>
      </c>
      <c r="G2127" t="n">
        <v>17.80128479003906</v>
      </c>
    </row>
    <row r="2128">
      <c r="A2128" s="71" t="n">
        <v>2126</v>
      </c>
      <c r="B2128" t="n">
        <v>64</v>
      </c>
      <c r="C2128" t="n">
        <v>128</v>
      </c>
      <c r="D2128" t="n">
        <v>15000000</v>
      </c>
      <c r="E2128" t="n">
        <v>27.5</v>
      </c>
      <c r="F2128" t="n">
        <v>45.08399963378906</v>
      </c>
      <c r="G2128" t="n">
        <v>33.23593139648438</v>
      </c>
    </row>
    <row r="2129">
      <c r="A2129" s="71" t="n">
        <v>2127</v>
      </c>
      <c r="B2129" t="n">
        <v>64</v>
      </c>
      <c r="C2129" t="n">
        <v>128</v>
      </c>
      <c r="D2129" t="n">
        <v>15000000</v>
      </c>
      <c r="E2129" t="n">
        <v>30</v>
      </c>
      <c r="F2129" t="n">
        <v>49.59640502929688</v>
      </c>
      <c r="G2129" t="n">
        <v>44.12479400634766</v>
      </c>
    </row>
    <row r="2130">
      <c r="A2130" s="71" t="n">
        <v>2128</v>
      </c>
      <c r="B2130" t="n">
        <v>64</v>
      </c>
      <c r="C2130" t="n">
        <v>128</v>
      </c>
      <c r="D2130" t="n">
        <v>15000000</v>
      </c>
      <c r="E2130" t="n">
        <v>32.5</v>
      </c>
      <c r="F2130" t="n">
        <v>49.85103607177734</v>
      </c>
      <c r="G2130" t="n">
        <v>48.23722839355469</v>
      </c>
    </row>
    <row r="2131">
      <c r="A2131" s="71" t="n">
        <v>2129</v>
      </c>
      <c r="B2131" t="n">
        <v>64</v>
      </c>
      <c r="C2131" t="n">
        <v>128</v>
      </c>
      <c r="D2131" t="n">
        <v>15000000</v>
      </c>
      <c r="E2131" t="n">
        <v>35</v>
      </c>
      <c r="F2131" t="n">
        <v>49.92160797119141</v>
      </c>
      <c r="G2131" t="n">
        <v>49.46098327636719</v>
      </c>
    </row>
    <row r="2132">
      <c r="A2132" s="71" t="n">
        <v>2130</v>
      </c>
      <c r="B2132" t="n">
        <v>64</v>
      </c>
      <c r="C2132" t="n">
        <v>128</v>
      </c>
      <c r="D2132" t="n">
        <v>30000000</v>
      </c>
      <c r="E2132" t="n">
        <v>0</v>
      </c>
      <c r="F2132" t="n">
        <v>0</v>
      </c>
      <c r="G2132" t="n">
        <v>0</v>
      </c>
    </row>
    <row r="2133">
      <c r="A2133" s="71" t="n">
        <v>2131</v>
      </c>
      <c r="B2133" t="n">
        <v>64</v>
      </c>
      <c r="C2133" t="n">
        <v>128</v>
      </c>
      <c r="D2133" t="n">
        <v>30000000</v>
      </c>
      <c r="E2133" t="n">
        <v>2.5</v>
      </c>
      <c r="F2133" t="n">
        <v>0</v>
      </c>
      <c r="G2133" t="n">
        <v>0</v>
      </c>
    </row>
    <row r="2134">
      <c r="A2134" s="71" t="n">
        <v>2132</v>
      </c>
      <c r="B2134" t="n">
        <v>64</v>
      </c>
      <c r="C2134" t="n">
        <v>128</v>
      </c>
      <c r="D2134" t="n">
        <v>30000000</v>
      </c>
      <c r="E2134" t="n">
        <v>5</v>
      </c>
      <c r="F2134" t="n">
        <v>0</v>
      </c>
      <c r="G2134" t="n">
        <v>0</v>
      </c>
    </row>
    <row r="2135">
      <c r="A2135" s="71" t="n">
        <v>2133</v>
      </c>
      <c r="B2135" t="n">
        <v>64</v>
      </c>
      <c r="C2135" t="n">
        <v>128</v>
      </c>
      <c r="D2135" t="n">
        <v>30000000</v>
      </c>
      <c r="E2135" t="n">
        <v>7.5</v>
      </c>
      <c r="F2135" t="n">
        <v>0</v>
      </c>
      <c r="G2135" t="n">
        <v>0</v>
      </c>
    </row>
    <row r="2136">
      <c r="A2136" s="71" t="n">
        <v>2134</v>
      </c>
      <c r="B2136" t="n">
        <v>64</v>
      </c>
      <c r="C2136" t="n">
        <v>128</v>
      </c>
      <c r="D2136" t="n">
        <v>30000000</v>
      </c>
      <c r="E2136" t="n">
        <v>10</v>
      </c>
      <c r="F2136" t="n">
        <v>0</v>
      </c>
      <c r="G2136" t="n">
        <v>0</v>
      </c>
    </row>
    <row r="2137">
      <c r="A2137" s="71" t="n">
        <v>2135</v>
      </c>
      <c r="B2137" t="n">
        <v>64</v>
      </c>
      <c r="C2137" t="n">
        <v>128</v>
      </c>
      <c r="D2137" t="n">
        <v>30000000</v>
      </c>
      <c r="E2137" t="n">
        <v>12.5</v>
      </c>
      <c r="F2137" t="n">
        <v>0.03814697265625</v>
      </c>
      <c r="G2137" t="n">
        <v>0</v>
      </c>
    </row>
    <row r="2138">
      <c r="A2138" s="71" t="n">
        <v>2136</v>
      </c>
      <c r="B2138" t="n">
        <v>64</v>
      </c>
      <c r="C2138" t="n">
        <v>128</v>
      </c>
      <c r="D2138" t="n">
        <v>30000000</v>
      </c>
      <c r="E2138" t="n">
        <v>15</v>
      </c>
      <c r="F2138" t="n">
        <v>0.318145751953125</v>
      </c>
      <c r="G2138" t="n">
        <v>0</v>
      </c>
    </row>
    <row r="2139">
      <c r="A2139" s="71" t="n">
        <v>2137</v>
      </c>
      <c r="B2139" t="n">
        <v>64</v>
      </c>
      <c r="C2139" t="n">
        <v>128</v>
      </c>
      <c r="D2139" t="n">
        <v>30000000</v>
      </c>
      <c r="E2139" t="n">
        <v>17.5</v>
      </c>
      <c r="F2139" t="n">
        <v>3.016471862792969</v>
      </c>
      <c r="G2139" t="n">
        <v>0.00019073486328125</v>
      </c>
    </row>
    <row r="2140">
      <c r="A2140" s="71" t="n">
        <v>2138</v>
      </c>
      <c r="B2140" t="n">
        <v>64</v>
      </c>
      <c r="C2140" t="n">
        <v>128</v>
      </c>
      <c r="D2140" t="n">
        <v>30000000</v>
      </c>
      <c r="E2140" t="n">
        <v>20</v>
      </c>
      <c r="F2140" t="n">
        <v>10.22472381591797</v>
      </c>
      <c r="G2140" t="n">
        <v>0.1758575439453125</v>
      </c>
    </row>
    <row r="2141">
      <c r="A2141" s="71" t="n">
        <v>2139</v>
      </c>
      <c r="B2141" t="n">
        <v>64</v>
      </c>
      <c r="C2141" t="n">
        <v>128</v>
      </c>
      <c r="D2141" t="n">
        <v>30000000</v>
      </c>
      <c r="E2141" t="n">
        <v>22.5</v>
      </c>
      <c r="F2141" t="n">
        <v>22.37033843994141</v>
      </c>
      <c r="G2141" t="n">
        <v>2.63214111328125</v>
      </c>
    </row>
    <row r="2142">
      <c r="A2142" s="71" t="n">
        <v>2140</v>
      </c>
      <c r="B2142" t="n">
        <v>64</v>
      </c>
      <c r="C2142" t="n">
        <v>128</v>
      </c>
      <c r="D2142" t="n">
        <v>30000000</v>
      </c>
      <c r="E2142" t="n">
        <v>25</v>
      </c>
      <c r="F2142" t="n">
        <v>35.56900024414062</v>
      </c>
      <c r="G2142" t="n">
        <v>11.29264831542969</v>
      </c>
    </row>
    <row r="2143">
      <c r="A2143" s="71" t="n">
        <v>2141</v>
      </c>
      <c r="B2143" t="n">
        <v>64</v>
      </c>
      <c r="C2143" t="n">
        <v>128</v>
      </c>
      <c r="D2143" t="n">
        <v>30000000</v>
      </c>
      <c r="E2143" t="n">
        <v>27.5</v>
      </c>
      <c r="F2143" t="n">
        <v>45.06931304931641</v>
      </c>
      <c r="G2143" t="n">
        <v>23.88725280761719</v>
      </c>
    </row>
    <row r="2144">
      <c r="A2144" s="71" t="n">
        <v>2142</v>
      </c>
      <c r="B2144" t="n">
        <v>64</v>
      </c>
      <c r="C2144" t="n">
        <v>128</v>
      </c>
      <c r="D2144" t="n">
        <v>30000000</v>
      </c>
      <c r="E2144" t="n">
        <v>30</v>
      </c>
      <c r="F2144" t="n">
        <v>49.65496063232422</v>
      </c>
      <c r="G2144" t="n">
        <v>37.57152557373047</v>
      </c>
    </row>
    <row r="2145">
      <c r="A2145" s="71" t="n">
        <v>2143</v>
      </c>
      <c r="B2145" t="n">
        <v>64</v>
      </c>
      <c r="C2145" t="n">
        <v>128</v>
      </c>
      <c r="D2145" t="n">
        <v>30000000</v>
      </c>
      <c r="E2145" t="n">
        <v>32.5</v>
      </c>
      <c r="F2145" t="n">
        <v>49.76062774658203</v>
      </c>
      <c r="G2145" t="n">
        <v>44.79503631591797</v>
      </c>
    </row>
    <row r="2146">
      <c r="A2146" s="71" t="n">
        <v>2144</v>
      </c>
      <c r="B2146" t="n">
        <v>64</v>
      </c>
      <c r="C2146" t="n">
        <v>128</v>
      </c>
      <c r="D2146" t="n">
        <v>30000000</v>
      </c>
      <c r="E2146" t="n">
        <v>35</v>
      </c>
      <c r="F2146" t="n">
        <v>50.39138793945312</v>
      </c>
      <c r="G2146" t="n">
        <v>48.52027893066406</v>
      </c>
    </row>
    <row r="2147">
      <c r="A2147" s="71" t="n">
        <v>2145</v>
      </c>
      <c r="B2147" t="n">
        <v>64</v>
      </c>
      <c r="C2147" t="n">
        <v>128</v>
      </c>
      <c r="D2147" t="n">
        <v>100000000</v>
      </c>
      <c r="E2147" t="n">
        <v>0</v>
      </c>
      <c r="F2147" t="n">
        <v>0</v>
      </c>
      <c r="G2147" t="n">
        <v>0</v>
      </c>
    </row>
    <row r="2148">
      <c r="A2148" s="71" t="n">
        <v>2146</v>
      </c>
      <c r="B2148" t="n">
        <v>64</v>
      </c>
      <c r="C2148" t="n">
        <v>128</v>
      </c>
      <c r="D2148" t="n">
        <v>100000000</v>
      </c>
      <c r="E2148" t="n">
        <v>2.5</v>
      </c>
      <c r="F2148" t="n">
        <v>0</v>
      </c>
      <c r="G2148" t="n">
        <v>0</v>
      </c>
    </row>
    <row r="2149">
      <c r="A2149" s="71" t="n">
        <v>2147</v>
      </c>
      <c r="B2149" t="n">
        <v>64</v>
      </c>
      <c r="C2149" t="n">
        <v>128</v>
      </c>
      <c r="D2149" t="n">
        <v>100000000</v>
      </c>
      <c r="E2149" t="n">
        <v>5</v>
      </c>
      <c r="F2149" t="n">
        <v>0</v>
      </c>
      <c r="G2149" t="n">
        <v>0</v>
      </c>
    </row>
    <row r="2150">
      <c r="A2150" s="71" t="n">
        <v>2148</v>
      </c>
      <c r="B2150" t="n">
        <v>64</v>
      </c>
      <c r="C2150" t="n">
        <v>128</v>
      </c>
      <c r="D2150" t="n">
        <v>100000000</v>
      </c>
      <c r="E2150" t="n">
        <v>7.5</v>
      </c>
      <c r="F2150" t="n">
        <v>0</v>
      </c>
      <c r="G2150" t="n">
        <v>0</v>
      </c>
    </row>
    <row r="2151">
      <c r="A2151" s="71" t="n">
        <v>2149</v>
      </c>
      <c r="B2151" t="n">
        <v>64</v>
      </c>
      <c r="C2151" t="n">
        <v>128</v>
      </c>
      <c r="D2151" t="n">
        <v>100000000</v>
      </c>
      <c r="E2151" t="n">
        <v>10</v>
      </c>
      <c r="F2151" t="n">
        <v>0</v>
      </c>
      <c r="G2151" t="n">
        <v>0</v>
      </c>
    </row>
    <row r="2152">
      <c r="A2152" s="71" t="n">
        <v>2150</v>
      </c>
      <c r="B2152" t="n">
        <v>64</v>
      </c>
      <c r="C2152" t="n">
        <v>128</v>
      </c>
      <c r="D2152" t="n">
        <v>100000000</v>
      </c>
      <c r="E2152" t="n">
        <v>12.5</v>
      </c>
      <c r="F2152" t="n">
        <v>0.0347137451171875</v>
      </c>
      <c r="G2152" t="n">
        <v>0</v>
      </c>
    </row>
    <row r="2153">
      <c r="A2153" s="71" t="n">
        <v>2151</v>
      </c>
      <c r="B2153" t="n">
        <v>64</v>
      </c>
      <c r="C2153" t="n">
        <v>128</v>
      </c>
      <c r="D2153" t="n">
        <v>100000000</v>
      </c>
      <c r="E2153" t="n">
        <v>15</v>
      </c>
      <c r="F2153" t="n">
        <v>0.4222869873046875</v>
      </c>
      <c r="G2153" t="n">
        <v>0</v>
      </c>
    </row>
    <row r="2154">
      <c r="A2154" s="71" t="n">
        <v>2152</v>
      </c>
      <c r="B2154" t="n">
        <v>64</v>
      </c>
      <c r="C2154" t="n">
        <v>128</v>
      </c>
      <c r="D2154" t="n">
        <v>100000000</v>
      </c>
      <c r="E2154" t="n">
        <v>17.5</v>
      </c>
      <c r="F2154" t="n">
        <v>3.118896484375</v>
      </c>
      <c r="G2154" t="n">
        <v>0</v>
      </c>
    </row>
    <row r="2155">
      <c r="A2155" s="71" t="n">
        <v>2153</v>
      </c>
      <c r="B2155" t="n">
        <v>64</v>
      </c>
      <c r="C2155" t="n">
        <v>128</v>
      </c>
      <c r="D2155" t="n">
        <v>100000000</v>
      </c>
      <c r="E2155" t="n">
        <v>20</v>
      </c>
      <c r="F2155" t="n">
        <v>9.918022155761719</v>
      </c>
      <c r="G2155" t="n">
        <v>0.09212493896484375</v>
      </c>
    </row>
    <row r="2156">
      <c r="A2156" s="71" t="n">
        <v>2154</v>
      </c>
      <c r="B2156" t="n">
        <v>64</v>
      </c>
      <c r="C2156" t="n">
        <v>128</v>
      </c>
      <c r="D2156" t="n">
        <v>100000000</v>
      </c>
      <c r="E2156" t="n">
        <v>22.5</v>
      </c>
      <c r="F2156" t="n">
        <v>21.12102508544922</v>
      </c>
      <c r="G2156" t="n">
        <v>0.6380081176757812</v>
      </c>
    </row>
    <row r="2157">
      <c r="A2157" s="71" t="n">
        <v>2155</v>
      </c>
      <c r="B2157" t="n">
        <v>64</v>
      </c>
      <c r="C2157" t="n">
        <v>128</v>
      </c>
      <c r="D2157" t="n">
        <v>100000000</v>
      </c>
      <c r="E2157" t="n">
        <v>25</v>
      </c>
      <c r="F2157" t="n">
        <v>36.89842224121094</v>
      </c>
      <c r="G2157" t="n">
        <v>6.1065673828125</v>
      </c>
    </row>
    <row r="2158">
      <c r="A2158" s="71" t="n">
        <v>2156</v>
      </c>
      <c r="B2158" t="n">
        <v>64</v>
      </c>
      <c r="C2158" t="n">
        <v>128</v>
      </c>
      <c r="D2158" t="n">
        <v>100000000</v>
      </c>
      <c r="E2158" t="n">
        <v>27.5</v>
      </c>
      <c r="F2158" t="n">
        <v>45.79429626464844</v>
      </c>
      <c r="G2158" t="n">
        <v>11.78855895996094</v>
      </c>
    </row>
    <row r="2159">
      <c r="A2159" s="71" t="n">
        <v>2157</v>
      </c>
      <c r="B2159" t="n">
        <v>64</v>
      </c>
      <c r="C2159" t="n">
        <v>128</v>
      </c>
      <c r="D2159" t="n">
        <v>100000000</v>
      </c>
      <c r="E2159" t="n">
        <v>30</v>
      </c>
      <c r="F2159" t="n">
        <v>50.38127899169922</v>
      </c>
      <c r="G2159" t="n">
        <v>20.25909423828125</v>
      </c>
    </row>
    <row r="2160">
      <c r="A2160" s="71" t="n">
        <v>2158</v>
      </c>
      <c r="B2160" t="n">
        <v>64</v>
      </c>
      <c r="C2160" t="n">
        <v>128</v>
      </c>
      <c r="D2160" t="n">
        <v>100000000</v>
      </c>
      <c r="E2160" t="n">
        <v>32.5</v>
      </c>
      <c r="F2160" t="n">
        <v>49.67479705810547</v>
      </c>
      <c r="G2160" t="n">
        <v>29.66976165771484</v>
      </c>
    </row>
    <row r="2161">
      <c r="A2161" s="71" t="n">
        <v>2159</v>
      </c>
      <c r="B2161" t="n">
        <v>64</v>
      </c>
      <c r="C2161" t="n">
        <v>128</v>
      </c>
      <c r="D2161" t="n">
        <v>100000000</v>
      </c>
      <c r="E2161" t="n">
        <v>35</v>
      </c>
      <c r="F2161" t="n">
        <v>49.83234405517578</v>
      </c>
      <c r="G2161" t="n">
        <v>39.41364288330078</v>
      </c>
    </row>
    <row r="2162">
      <c r="A2162" s="71" t="n">
        <v>2160</v>
      </c>
      <c r="B2162" t="n">
        <v>64</v>
      </c>
      <c r="C2162" t="n">
        <v>128</v>
      </c>
      <c r="D2162" t="n">
        <v>1000000000</v>
      </c>
      <c r="E2162" t="n">
        <v>0</v>
      </c>
      <c r="F2162" t="n">
        <v>0</v>
      </c>
      <c r="G2162" t="n">
        <v>0</v>
      </c>
    </row>
    <row r="2163">
      <c r="A2163" s="71" t="n">
        <v>2161</v>
      </c>
      <c r="B2163" t="n">
        <v>64</v>
      </c>
      <c r="C2163" t="n">
        <v>128</v>
      </c>
      <c r="D2163" t="n">
        <v>1000000000</v>
      </c>
      <c r="E2163" t="n">
        <v>2.5</v>
      </c>
      <c r="F2163" t="n">
        <v>0</v>
      </c>
      <c r="G2163" t="n">
        <v>0</v>
      </c>
    </row>
    <row r="2164">
      <c r="A2164" s="71" t="n">
        <v>2162</v>
      </c>
      <c r="B2164" t="n">
        <v>64</v>
      </c>
      <c r="C2164" t="n">
        <v>128</v>
      </c>
      <c r="D2164" t="n">
        <v>1000000000</v>
      </c>
      <c r="E2164" t="n">
        <v>5</v>
      </c>
      <c r="F2164" t="n">
        <v>0</v>
      </c>
      <c r="G2164" t="n">
        <v>0</v>
      </c>
    </row>
    <row r="2165">
      <c r="A2165" s="71" t="n">
        <v>2163</v>
      </c>
      <c r="B2165" t="n">
        <v>64</v>
      </c>
      <c r="C2165" t="n">
        <v>128</v>
      </c>
      <c r="D2165" t="n">
        <v>1000000000</v>
      </c>
      <c r="E2165" t="n">
        <v>7.5</v>
      </c>
      <c r="F2165" t="n">
        <v>0</v>
      </c>
      <c r="G2165" t="n">
        <v>0</v>
      </c>
    </row>
    <row r="2166">
      <c r="A2166" s="71" t="n">
        <v>2164</v>
      </c>
      <c r="B2166" t="n">
        <v>64</v>
      </c>
      <c r="C2166" t="n">
        <v>128</v>
      </c>
      <c r="D2166" t="n">
        <v>1000000000</v>
      </c>
      <c r="E2166" t="n">
        <v>10</v>
      </c>
      <c r="F2166" t="n">
        <v>0</v>
      </c>
      <c r="G2166" t="n">
        <v>0</v>
      </c>
    </row>
    <row r="2167">
      <c r="A2167" s="71" t="n">
        <v>2165</v>
      </c>
      <c r="B2167" t="n">
        <v>64</v>
      </c>
      <c r="C2167" t="n">
        <v>128</v>
      </c>
      <c r="D2167" t="n">
        <v>1000000000</v>
      </c>
      <c r="E2167" t="n">
        <v>12.5</v>
      </c>
      <c r="F2167" t="n">
        <v>0</v>
      </c>
      <c r="G2167" t="n">
        <v>0</v>
      </c>
    </row>
    <row r="2168">
      <c r="A2168" s="71" t="n">
        <v>2166</v>
      </c>
      <c r="B2168" t="n">
        <v>64</v>
      </c>
      <c r="C2168" t="n">
        <v>128</v>
      </c>
      <c r="D2168" t="n">
        <v>1000000000</v>
      </c>
      <c r="E2168" t="n">
        <v>15</v>
      </c>
      <c r="F2168" t="n">
        <v>0</v>
      </c>
      <c r="G2168" t="n">
        <v>0</v>
      </c>
    </row>
    <row r="2169">
      <c r="A2169" s="71" t="n">
        <v>2167</v>
      </c>
      <c r="B2169" t="n">
        <v>64</v>
      </c>
      <c r="C2169" t="n">
        <v>128</v>
      </c>
      <c r="D2169" t="n">
        <v>1000000000</v>
      </c>
      <c r="E2169" t="n">
        <v>17.5</v>
      </c>
      <c r="F2169" t="n">
        <v>1.694297790527344</v>
      </c>
      <c r="G2169" t="n">
        <v>0</v>
      </c>
    </row>
    <row r="2170">
      <c r="A2170" s="71" t="n">
        <v>2168</v>
      </c>
      <c r="B2170" t="n">
        <v>64</v>
      </c>
      <c r="C2170" t="n">
        <v>128</v>
      </c>
      <c r="D2170" t="n">
        <v>1000000000</v>
      </c>
      <c r="E2170" t="n">
        <v>20</v>
      </c>
      <c r="F2170" t="n">
        <v>6.608772277832031</v>
      </c>
      <c r="G2170" t="n">
        <v>0</v>
      </c>
    </row>
    <row r="2171">
      <c r="A2171" s="71" t="n">
        <v>2169</v>
      </c>
      <c r="B2171" t="n">
        <v>64</v>
      </c>
      <c r="C2171" t="n">
        <v>128</v>
      </c>
      <c r="D2171" t="n">
        <v>1000000000</v>
      </c>
      <c r="E2171" t="n">
        <v>22.5</v>
      </c>
      <c r="F2171" t="n">
        <v>19.1650390625</v>
      </c>
      <c r="G2171" t="n">
        <v>0.4869461059570312</v>
      </c>
    </row>
    <row r="2172">
      <c r="A2172" s="71" t="n">
        <v>2170</v>
      </c>
      <c r="B2172" t="n">
        <v>64</v>
      </c>
      <c r="C2172" t="n">
        <v>128</v>
      </c>
      <c r="D2172" t="n">
        <v>1000000000</v>
      </c>
      <c r="E2172" t="n">
        <v>25</v>
      </c>
      <c r="F2172" t="n">
        <v>31.99024200439453</v>
      </c>
      <c r="G2172" t="n">
        <v>1.212501525878906</v>
      </c>
    </row>
    <row r="2173">
      <c r="A2173" s="71" t="n">
        <v>2171</v>
      </c>
      <c r="B2173" t="n">
        <v>64</v>
      </c>
      <c r="C2173" t="n">
        <v>128</v>
      </c>
      <c r="D2173" t="n">
        <v>1000000000</v>
      </c>
      <c r="E2173" t="n">
        <v>27.5</v>
      </c>
      <c r="F2173" t="n">
        <v>45.59707641601562</v>
      </c>
      <c r="G2173" t="n">
        <v>2.849006652832031</v>
      </c>
    </row>
    <row r="2174">
      <c r="A2174" s="71" t="n">
        <v>2172</v>
      </c>
      <c r="B2174" t="n">
        <v>64</v>
      </c>
      <c r="C2174" t="n">
        <v>128</v>
      </c>
      <c r="D2174" t="n">
        <v>1000000000</v>
      </c>
      <c r="E2174" t="n">
        <v>30</v>
      </c>
      <c r="F2174" t="n">
        <v>47.49240875244141</v>
      </c>
      <c r="G2174" t="n">
        <v>4.303550720214844</v>
      </c>
    </row>
    <row r="2175">
      <c r="A2175" s="71" t="n">
        <v>2173</v>
      </c>
      <c r="B2175" t="n">
        <v>64</v>
      </c>
      <c r="C2175" t="n">
        <v>128</v>
      </c>
      <c r="D2175" t="n">
        <v>1000000000</v>
      </c>
      <c r="E2175" t="n">
        <v>32.5</v>
      </c>
      <c r="F2175" t="n">
        <v>46.75865173339844</v>
      </c>
      <c r="G2175" t="n">
        <v>5.70220947265625</v>
      </c>
    </row>
    <row r="2176">
      <c r="A2176" s="71" t="n">
        <v>2174</v>
      </c>
      <c r="B2176" t="n">
        <v>64</v>
      </c>
      <c r="C2176" t="n">
        <v>128</v>
      </c>
      <c r="D2176" t="n">
        <v>1000000000</v>
      </c>
      <c r="E2176" t="n">
        <v>35</v>
      </c>
      <c r="F2176" t="n">
        <v>49.30267333984375</v>
      </c>
      <c r="G2176" t="n">
        <v>8.923721313476562</v>
      </c>
    </row>
    <row r="2177">
      <c r="A2177" s="71" t="n">
        <v>2175</v>
      </c>
      <c r="B2177" t="n">
        <v>64</v>
      </c>
      <c r="C2177" t="n">
        <v>128</v>
      </c>
      <c r="D2177" t="n">
        <v>10000000000</v>
      </c>
      <c r="E2177" t="n">
        <v>0</v>
      </c>
      <c r="F2177" t="n">
        <v>0</v>
      </c>
      <c r="G2177" t="n">
        <v>0</v>
      </c>
    </row>
    <row r="2178">
      <c r="A2178" s="71" t="n">
        <v>2176</v>
      </c>
      <c r="B2178" t="n">
        <v>64</v>
      </c>
      <c r="C2178" t="n">
        <v>128</v>
      </c>
      <c r="D2178" t="n">
        <v>10000000000</v>
      </c>
      <c r="E2178" t="n">
        <v>2.5</v>
      </c>
      <c r="F2178" t="n">
        <v>0</v>
      </c>
      <c r="G2178" t="n">
        <v>0</v>
      </c>
    </row>
    <row r="2179">
      <c r="A2179" s="71" t="n">
        <v>2177</v>
      </c>
      <c r="B2179" t="n">
        <v>64</v>
      </c>
      <c r="C2179" t="n">
        <v>128</v>
      </c>
      <c r="D2179" t="n">
        <v>10000000000</v>
      </c>
      <c r="E2179" t="n">
        <v>5</v>
      </c>
      <c r="F2179" t="n">
        <v>0</v>
      </c>
      <c r="G2179" t="n">
        <v>0</v>
      </c>
    </row>
    <row r="2180">
      <c r="A2180" s="71" t="n">
        <v>2178</v>
      </c>
      <c r="B2180" t="n">
        <v>64</v>
      </c>
      <c r="C2180" t="n">
        <v>128</v>
      </c>
      <c r="D2180" t="n">
        <v>10000000000</v>
      </c>
      <c r="E2180" t="n">
        <v>7.5</v>
      </c>
      <c r="F2180" t="n">
        <v>0</v>
      </c>
      <c r="G2180" t="n">
        <v>0</v>
      </c>
    </row>
    <row r="2181">
      <c r="A2181" s="71" t="n">
        <v>2179</v>
      </c>
      <c r="B2181" t="n">
        <v>64</v>
      </c>
      <c r="C2181" t="n">
        <v>128</v>
      </c>
      <c r="D2181" t="n">
        <v>10000000000</v>
      </c>
      <c r="E2181" t="n">
        <v>10</v>
      </c>
      <c r="F2181" t="n">
        <v>0</v>
      </c>
      <c r="G2181" t="n">
        <v>0</v>
      </c>
    </row>
    <row r="2182">
      <c r="A2182" s="71" t="n">
        <v>2180</v>
      </c>
      <c r="B2182" t="n">
        <v>64</v>
      </c>
      <c r="C2182" t="n">
        <v>128</v>
      </c>
      <c r="D2182" t="n">
        <v>10000000000</v>
      </c>
      <c r="E2182" t="n">
        <v>12.5</v>
      </c>
      <c r="F2182" t="n">
        <v>0</v>
      </c>
      <c r="G2182" t="n">
        <v>0</v>
      </c>
    </row>
    <row r="2183">
      <c r="A2183" s="71" t="n">
        <v>2181</v>
      </c>
      <c r="B2183" t="n">
        <v>64</v>
      </c>
      <c r="C2183" t="n">
        <v>128</v>
      </c>
      <c r="D2183" t="n">
        <v>10000000000</v>
      </c>
      <c r="E2183" t="n">
        <v>15</v>
      </c>
      <c r="F2183" t="n">
        <v>0</v>
      </c>
      <c r="G2183" t="n">
        <v>0</v>
      </c>
    </row>
    <row r="2184">
      <c r="A2184" s="71" t="n">
        <v>2182</v>
      </c>
      <c r="B2184" t="n">
        <v>64</v>
      </c>
      <c r="C2184" t="n">
        <v>128</v>
      </c>
      <c r="D2184" t="n">
        <v>10000000000</v>
      </c>
      <c r="E2184" t="n">
        <v>17.5</v>
      </c>
      <c r="F2184" t="n">
        <v>0</v>
      </c>
      <c r="G2184" t="n">
        <v>0</v>
      </c>
    </row>
    <row r="2185">
      <c r="A2185" s="71" t="n">
        <v>2183</v>
      </c>
      <c r="B2185" t="n">
        <v>64</v>
      </c>
      <c r="C2185" t="n">
        <v>128</v>
      </c>
      <c r="D2185" t="n">
        <v>10000000000</v>
      </c>
      <c r="E2185" t="n">
        <v>20</v>
      </c>
      <c r="F2185" t="n">
        <v>5.915451049804688</v>
      </c>
      <c r="G2185" t="n">
        <v>0</v>
      </c>
    </row>
    <row r="2186">
      <c r="A2186" s="71" t="n">
        <v>2184</v>
      </c>
      <c r="B2186" t="n">
        <v>64</v>
      </c>
      <c r="C2186" t="n">
        <v>128</v>
      </c>
      <c r="D2186" t="n">
        <v>10000000000</v>
      </c>
      <c r="E2186" t="n">
        <v>22.5</v>
      </c>
      <c r="F2186" t="n">
        <v>13.55648040771484</v>
      </c>
      <c r="G2186" t="n">
        <v>0</v>
      </c>
    </row>
    <row r="2187">
      <c r="A2187" s="71" t="n">
        <v>2185</v>
      </c>
      <c r="B2187" t="n">
        <v>64</v>
      </c>
      <c r="C2187" t="n">
        <v>128</v>
      </c>
      <c r="D2187" t="n">
        <v>10000000000</v>
      </c>
      <c r="E2187" t="n">
        <v>25</v>
      </c>
      <c r="F2187" t="n">
        <v>19.55699920654297</v>
      </c>
      <c r="G2187" t="n">
        <v>0</v>
      </c>
    </row>
    <row r="2188">
      <c r="A2188" s="71" t="n">
        <v>2186</v>
      </c>
      <c r="B2188" t="n">
        <v>64</v>
      </c>
      <c r="C2188" t="n">
        <v>128</v>
      </c>
      <c r="D2188" t="n">
        <v>10000000000</v>
      </c>
      <c r="E2188" t="n">
        <v>27.5</v>
      </c>
      <c r="F2188" t="n">
        <v>59.09385681152344</v>
      </c>
      <c r="G2188" t="n">
        <v>1.088142395019531</v>
      </c>
    </row>
    <row r="2189">
      <c r="A2189" s="71" t="n">
        <v>2187</v>
      </c>
      <c r="B2189" t="n">
        <v>64</v>
      </c>
      <c r="C2189" t="n">
        <v>128</v>
      </c>
      <c r="D2189" t="n">
        <v>10000000000</v>
      </c>
      <c r="E2189" t="n">
        <v>30</v>
      </c>
      <c r="F2189" t="n">
        <v>30.40790557861328</v>
      </c>
      <c r="G2189" t="n">
        <v>0.6368637084960938</v>
      </c>
    </row>
    <row r="2190">
      <c r="A2190" s="71" t="n">
        <v>2188</v>
      </c>
      <c r="B2190" t="n">
        <v>64</v>
      </c>
      <c r="C2190" t="n">
        <v>128</v>
      </c>
      <c r="D2190" t="n">
        <v>10000000000</v>
      </c>
      <c r="E2190" t="n">
        <v>32.5</v>
      </c>
      <c r="F2190" t="n">
        <v>55.35335540771484</v>
      </c>
      <c r="G2190" t="n">
        <v>1.42364501953125</v>
      </c>
    </row>
    <row r="2191">
      <c r="A2191" s="71" t="n">
        <v>2189</v>
      </c>
      <c r="B2191" t="n">
        <v>64</v>
      </c>
      <c r="C2191" t="n">
        <v>128</v>
      </c>
      <c r="D2191" t="n">
        <v>10000000000</v>
      </c>
      <c r="E2191" t="n">
        <v>35</v>
      </c>
      <c r="F2191" t="n">
        <v>46.70829772949219</v>
      </c>
      <c r="G2191" t="n">
        <v>1.16424560546875</v>
      </c>
    </row>
    <row r="2192">
      <c r="A2192" s="71" t="n">
        <v>2190</v>
      </c>
      <c r="B2192" t="n">
        <v>64</v>
      </c>
      <c r="C2192" t="n">
        <v>128</v>
      </c>
      <c r="D2192" t="n">
        <v>30000000000</v>
      </c>
      <c r="E2192" t="n">
        <v>0</v>
      </c>
      <c r="F2192" t="n">
        <v>0</v>
      </c>
      <c r="G2192" t="n">
        <v>0</v>
      </c>
    </row>
    <row r="2193">
      <c r="A2193" s="71" t="n">
        <v>2191</v>
      </c>
      <c r="B2193" t="n">
        <v>64</v>
      </c>
      <c r="C2193" t="n">
        <v>128</v>
      </c>
      <c r="D2193" t="n">
        <v>30000000000</v>
      </c>
      <c r="E2193" t="n">
        <v>2.5</v>
      </c>
      <c r="F2193" t="n">
        <v>0</v>
      </c>
      <c r="G2193" t="n">
        <v>0</v>
      </c>
    </row>
    <row r="2194">
      <c r="A2194" s="71" t="n">
        <v>2192</v>
      </c>
      <c r="B2194" t="n">
        <v>64</v>
      </c>
      <c r="C2194" t="n">
        <v>128</v>
      </c>
      <c r="D2194" t="n">
        <v>30000000000</v>
      </c>
      <c r="E2194" t="n">
        <v>5</v>
      </c>
      <c r="F2194" t="n">
        <v>0</v>
      </c>
      <c r="G2194" t="n">
        <v>0</v>
      </c>
    </row>
    <row r="2195">
      <c r="A2195" s="71" t="n">
        <v>2193</v>
      </c>
      <c r="B2195" t="n">
        <v>64</v>
      </c>
      <c r="C2195" t="n">
        <v>128</v>
      </c>
      <c r="D2195" t="n">
        <v>30000000000</v>
      </c>
      <c r="E2195" t="n">
        <v>7.5</v>
      </c>
      <c r="F2195" t="n">
        <v>0</v>
      </c>
      <c r="G2195" t="n">
        <v>0</v>
      </c>
    </row>
    <row r="2196">
      <c r="A2196" s="71" t="n">
        <v>2194</v>
      </c>
      <c r="B2196" t="n">
        <v>64</v>
      </c>
      <c r="C2196" t="n">
        <v>128</v>
      </c>
      <c r="D2196" t="n">
        <v>30000000000</v>
      </c>
      <c r="E2196" t="n">
        <v>10</v>
      </c>
      <c r="F2196" t="n">
        <v>0</v>
      </c>
      <c r="G2196" t="n">
        <v>0</v>
      </c>
    </row>
    <row r="2197">
      <c r="A2197" s="71" t="n">
        <v>2195</v>
      </c>
      <c r="B2197" t="n">
        <v>64</v>
      </c>
      <c r="C2197" t="n">
        <v>128</v>
      </c>
      <c r="D2197" t="n">
        <v>30000000000</v>
      </c>
      <c r="E2197" t="n">
        <v>12.5</v>
      </c>
      <c r="F2197" t="n">
        <v>0</v>
      </c>
      <c r="G2197" t="n">
        <v>0</v>
      </c>
    </row>
    <row r="2198">
      <c r="A2198" s="71" t="n">
        <v>2196</v>
      </c>
      <c r="B2198" t="n">
        <v>64</v>
      </c>
      <c r="C2198" t="n">
        <v>128</v>
      </c>
      <c r="D2198" t="n">
        <v>30000000000</v>
      </c>
      <c r="E2198" t="n">
        <v>15</v>
      </c>
      <c r="F2198" t="n">
        <v>0</v>
      </c>
      <c r="G2198" t="n">
        <v>0</v>
      </c>
    </row>
    <row r="2199">
      <c r="A2199" s="71" t="n">
        <v>2197</v>
      </c>
      <c r="B2199" t="n">
        <v>64</v>
      </c>
      <c r="C2199" t="n">
        <v>128</v>
      </c>
      <c r="D2199" t="n">
        <v>30000000000</v>
      </c>
      <c r="E2199" t="n">
        <v>17.5</v>
      </c>
      <c r="F2199" t="n">
        <v>0</v>
      </c>
      <c r="G2199" t="n">
        <v>0</v>
      </c>
    </row>
    <row r="2200">
      <c r="A2200" s="71" t="n">
        <v>2198</v>
      </c>
      <c r="B2200" t="n">
        <v>64</v>
      </c>
      <c r="C2200" t="n">
        <v>128</v>
      </c>
      <c r="D2200" t="n">
        <v>30000000000</v>
      </c>
      <c r="E2200" t="n">
        <v>20</v>
      </c>
      <c r="F2200" t="n">
        <v>0</v>
      </c>
      <c r="G2200" t="n">
        <v>0</v>
      </c>
    </row>
    <row r="2201">
      <c r="A2201" s="71" t="n">
        <v>2199</v>
      </c>
      <c r="B2201" t="n">
        <v>64</v>
      </c>
      <c r="C2201" t="n">
        <v>128</v>
      </c>
      <c r="D2201" t="n">
        <v>30000000000</v>
      </c>
      <c r="E2201" t="n">
        <v>22.5</v>
      </c>
      <c r="F2201" t="n">
        <v>0</v>
      </c>
      <c r="G2201" t="n">
        <v>0</v>
      </c>
    </row>
    <row r="2202">
      <c r="A2202" s="71" t="n">
        <v>2200</v>
      </c>
      <c r="B2202" t="n">
        <v>64</v>
      </c>
      <c r="C2202" t="n">
        <v>128</v>
      </c>
      <c r="D2202" t="n">
        <v>30000000000</v>
      </c>
      <c r="E2202" t="n">
        <v>25</v>
      </c>
      <c r="F2202" t="n">
        <v>4.176521301269531</v>
      </c>
      <c r="G2202" t="n">
        <v>0</v>
      </c>
    </row>
    <row r="2203">
      <c r="A2203" s="71" t="n">
        <v>2201</v>
      </c>
      <c r="B2203" t="n">
        <v>64</v>
      </c>
      <c r="C2203" t="n">
        <v>128</v>
      </c>
      <c r="D2203" t="n">
        <v>30000000000</v>
      </c>
      <c r="E2203" t="n">
        <v>27.5</v>
      </c>
      <c r="F2203" t="n">
        <v>38.36326599121094</v>
      </c>
      <c r="G2203" t="n">
        <v>0.1071929931640625</v>
      </c>
    </row>
    <row r="2204">
      <c r="A2204" s="71" t="n">
        <v>2202</v>
      </c>
      <c r="B2204" t="n">
        <v>64</v>
      </c>
      <c r="C2204" t="n">
        <v>128</v>
      </c>
      <c r="D2204" t="n">
        <v>30000000000</v>
      </c>
      <c r="E2204" t="n">
        <v>30</v>
      </c>
      <c r="F2204" t="n">
        <v>21.51699066162109</v>
      </c>
      <c r="G2204" t="n">
        <v>0.121307373046875</v>
      </c>
    </row>
    <row r="2205">
      <c r="A2205" s="71" t="n">
        <v>2203</v>
      </c>
      <c r="B2205" t="n">
        <v>64</v>
      </c>
      <c r="C2205" t="n">
        <v>128</v>
      </c>
      <c r="D2205" t="n">
        <v>30000000000</v>
      </c>
      <c r="E2205" t="n">
        <v>32.5</v>
      </c>
      <c r="F2205" t="n">
        <v>48.00376892089844</v>
      </c>
      <c r="G2205" t="n">
        <v>1.007270812988281</v>
      </c>
    </row>
    <row r="2206">
      <c r="A2206" s="71" t="n">
        <v>2204</v>
      </c>
      <c r="B2206" t="n">
        <v>64</v>
      </c>
      <c r="C2206" t="n">
        <v>128</v>
      </c>
      <c r="D2206" t="n">
        <v>30000000000</v>
      </c>
      <c r="E2206" t="n">
        <v>35</v>
      </c>
      <c r="F2206" t="n">
        <v>58.75034332275391</v>
      </c>
      <c r="G2206" t="n">
        <v>0.9740829467773438</v>
      </c>
    </row>
    <row r="2207">
      <c r="A2207" s="71" t="n">
        <v>2205</v>
      </c>
      <c r="B2207" t="n">
        <v>64</v>
      </c>
      <c r="C2207" t="n">
        <v>256</v>
      </c>
      <c r="D2207" t="n">
        <v>1000000</v>
      </c>
      <c r="E2207" t="n">
        <v>0</v>
      </c>
      <c r="F2207" t="n">
        <v>0</v>
      </c>
      <c r="G2207" t="n">
        <v>0</v>
      </c>
    </row>
    <row r="2208">
      <c r="A2208" s="71" t="n">
        <v>2206</v>
      </c>
      <c r="B2208" t="n">
        <v>64</v>
      </c>
      <c r="C2208" t="n">
        <v>256</v>
      </c>
      <c r="D2208" t="n">
        <v>1000000</v>
      </c>
      <c r="E2208" t="n">
        <v>2.5</v>
      </c>
      <c r="F2208" t="n">
        <v>0</v>
      </c>
      <c r="G2208" t="n">
        <v>0</v>
      </c>
    </row>
    <row r="2209">
      <c r="A2209" s="71" t="n">
        <v>2207</v>
      </c>
      <c r="B2209" t="n">
        <v>64</v>
      </c>
      <c r="C2209" t="n">
        <v>256</v>
      </c>
      <c r="D2209" t="n">
        <v>1000000</v>
      </c>
      <c r="E2209" t="n">
        <v>5</v>
      </c>
      <c r="F2209" t="n">
        <v>0</v>
      </c>
      <c r="G2209" t="n">
        <v>0</v>
      </c>
    </row>
    <row r="2210">
      <c r="A2210" s="71" t="n">
        <v>2208</v>
      </c>
      <c r="B2210" t="n">
        <v>64</v>
      </c>
      <c r="C2210" t="n">
        <v>256</v>
      </c>
      <c r="D2210" t="n">
        <v>1000000</v>
      </c>
      <c r="E2210" t="n">
        <v>7.5</v>
      </c>
      <c r="F2210" t="n">
        <v>0</v>
      </c>
      <c r="G2210" t="n">
        <v>0</v>
      </c>
    </row>
    <row r="2211">
      <c r="A2211" s="71" t="n">
        <v>2209</v>
      </c>
      <c r="B2211" t="n">
        <v>64</v>
      </c>
      <c r="C2211" t="n">
        <v>256</v>
      </c>
      <c r="D2211" t="n">
        <v>1000000</v>
      </c>
      <c r="E2211" t="n">
        <v>10</v>
      </c>
      <c r="F2211" t="n">
        <v>0</v>
      </c>
      <c r="G2211" t="n">
        <v>0</v>
      </c>
    </row>
    <row r="2212">
      <c r="A2212" s="71" t="n">
        <v>2210</v>
      </c>
      <c r="B2212" t="n">
        <v>64</v>
      </c>
      <c r="C2212" t="n">
        <v>256</v>
      </c>
      <c r="D2212" t="n">
        <v>1000000</v>
      </c>
      <c r="E2212" t="n">
        <v>12.5</v>
      </c>
      <c r="F2212" t="n">
        <v>0.009918212890625</v>
      </c>
      <c r="G2212" t="n">
        <v>0.0377655029296875</v>
      </c>
    </row>
    <row r="2213">
      <c r="A2213" s="71" t="n">
        <v>2211</v>
      </c>
      <c r="B2213" t="n">
        <v>64</v>
      </c>
      <c r="C2213" t="n">
        <v>256</v>
      </c>
      <c r="D2213" t="n">
        <v>1000000</v>
      </c>
      <c r="E2213" t="n">
        <v>15</v>
      </c>
      <c r="F2213" t="n">
        <v>0.3480911254882812</v>
      </c>
      <c r="G2213" t="n">
        <v>0.7843017578125</v>
      </c>
    </row>
    <row r="2214">
      <c r="A2214" s="71" t="n">
        <v>2212</v>
      </c>
      <c r="B2214" t="n">
        <v>64</v>
      </c>
      <c r="C2214" t="n">
        <v>256</v>
      </c>
      <c r="D2214" t="n">
        <v>1000000</v>
      </c>
      <c r="E2214" t="n">
        <v>17.5</v>
      </c>
      <c r="F2214" t="n">
        <v>2.752876281738281</v>
      </c>
      <c r="G2214" t="n">
        <v>4.461669921875</v>
      </c>
    </row>
    <row r="2215">
      <c r="A2215" s="71" t="n">
        <v>2213</v>
      </c>
      <c r="B2215" t="n">
        <v>64</v>
      </c>
      <c r="C2215" t="n">
        <v>256</v>
      </c>
      <c r="D2215" t="n">
        <v>1000000</v>
      </c>
      <c r="E2215" t="n">
        <v>20</v>
      </c>
      <c r="F2215" t="n">
        <v>9.87091064453125</v>
      </c>
      <c r="G2215" t="n">
        <v>12.79277801513672</v>
      </c>
    </row>
    <row r="2216">
      <c r="A2216" s="71" t="n">
        <v>2214</v>
      </c>
      <c r="B2216" t="n">
        <v>64</v>
      </c>
      <c r="C2216" t="n">
        <v>256</v>
      </c>
      <c r="D2216" t="n">
        <v>1000000</v>
      </c>
      <c r="E2216" t="n">
        <v>22.5</v>
      </c>
      <c r="F2216" t="n">
        <v>21.72679901123047</v>
      </c>
      <c r="G2216" t="n">
        <v>24.73068237304688</v>
      </c>
    </row>
    <row r="2217">
      <c r="A2217" s="71" t="n">
        <v>2215</v>
      </c>
      <c r="B2217" t="n">
        <v>64</v>
      </c>
      <c r="C2217" t="n">
        <v>256</v>
      </c>
      <c r="D2217" t="n">
        <v>1000000</v>
      </c>
      <c r="E2217" t="n">
        <v>25</v>
      </c>
      <c r="F2217" t="n">
        <v>35.10665893554688</v>
      </c>
      <c r="G2217" t="n">
        <v>36.46297454833984</v>
      </c>
    </row>
    <row r="2218">
      <c r="A2218" s="71" t="n">
        <v>2216</v>
      </c>
      <c r="B2218" t="n">
        <v>64</v>
      </c>
      <c r="C2218" t="n">
        <v>256</v>
      </c>
      <c r="D2218" t="n">
        <v>1000000</v>
      </c>
      <c r="E2218" t="n">
        <v>27.5</v>
      </c>
      <c r="F2218" t="n">
        <v>45.24955749511719</v>
      </c>
      <c r="G2218" t="n">
        <v>45.43437957763672</v>
      </c>
    </row>
    <row r="2219">
      <c r="A2219" s="71" t="n">
        <v>2217</v>
      </c>
      <c r="B2219" t="n">
        <v>64</v>
      </c>
      <c r="C2219" t="n">
        <v>256</v>
      </c>
      <c r="D2219" t="n">
        <v>1000000</v>
      </c>
      <c r="E2219" t="n">
        <v>30</v>
      </c>
      <c r="F2219" t="n">
        <v>49.31411743164062</v>
      </c>
      <c r="G2219" t="n">
        <v>49.25327301025391</v>
      </c>
    </row>
    <row r="2220">
      <c r="A2220" s="71" t="n">
        <v>2218</v>
      </c>
      <c r="B2220" t="n">
        <v>64</v>
      </c>
      <c r="C2220" t="n">
        <v>256</v>
      </c>
      <c r="D2220" t="n">
        <v>1000000</v>
      </c>
      <c r="E2220" t="n">
        <v>32.5</v>
      </c>
      <c r="F2220" t="n">
        <v>49.88937377929688</v>
      </c>
      <c r="G2220" t="n">
        <v>49.83673095703125</v>
      </c>
    </row>
    <row r="2221">
      <c r="A2221" s="71" t="n">
        <v>2219</v>
      </c>
      <c r="B2221" t="n">
        <v>64</v>
      </c>
      <c r="C2221" t="n">
        <v>256</v>
      </c>
      <c r="D2221" t="n">
        <v>1000000</v>
      </c>
      <c r="E2221" t="n">
        <v>35</v>
      </c>
      <c r="F2221" t="n">
        <v>49.86858367919922</v>
      </c>
      <c r="G2221" t="n">
        <v>49.91607666015625</v>
      </c>
    </row>
    <row r="2222">
      <c r="A2222" s="71" t="n">
        <v>2220</v>
      </c>
      <c r="B2222" t="n">
        <v>64</v>
      </c>
      <c r="C2222" t="n">
        <v>256</v>
      </c>
      <c r="D2222" t="n">
        <v>15000000</v>
      </c>
      <c r="E2222" t="n">
        <v>0</v>
      </c>
      <c r="F2222" t="n">
        <v>0</v>
      </c>
      <c r="G2222" t="n">
        <v>0</v>
      </c>
    </row>
    <row r="2223">
      <c r="A2223" s="71" t="n">
        <v>2221</v>
      </c>
      <c r="B2223" t="n">
        <v>64</v>
      </c>
      <c r="C2223" t="n">
        <v>256</v>
      </c>
      <c r="D2223" t="n">
        <v>15000000</v>
      </c>
      <c r="E2223" t="n">
        <v>2.5</v>
      </c>
      <c r="F2223" t="n">
        <v>0</v>
      </c>
      <c r="G2223" t="n">
        <v>0</v>
      </c>
    </row>
    <row r="2224">
      <c r="A2224" s="71" t="n">
        <v>2222</v>
      </c>
      <c r="B2224" t="n">
        <v>64</v>
      </c>
      <c r="C2224" t="n">
        <v>256</v>
      </c>
      <c r="D2224" t="n">
        <v>15000000</v>
      </c>
      <c r="E2224" t="n">
        <v>5</v>
      </c>
      <c r="F2224" t="n">
        <v>0</v>
      </c>
      <c r="G2224" t="n">
        <v>0</v>
      </c>
    </row>
    <row r="2225">
      <c r="A2225" s="71" t="n">
        <v>2223</v>
      </c>
      <c r="B2225" t="n">
        <v>64</v>
      </c>
      <c r="C2225" t="n">
        <v>256</v>
      </c>
      <c r="D2225" t="n">
        <v>15000000</v>
      </c>
      <c r="E2225" t="n">
        <v>7.5</v>
      </c>
      <c r="F2225" t="n">
        <v>0</v>
      </c>
      <c r="G2225" t="n">
        <v>0</v>
      </c>
    </row>
    <row r="2226">
      <c r="A2226" s="71" t="n">
        <v>2224</v>
      </c>
      <c r="B2226" t="n">
        <v>64</v>
      </c>
      <c r="C2226" t="n">
        <v>256</v>
      </c>
      <c r="D2226" t="n">
        <v>15000000</v>
      </c>
      <c r="E2226" t="n">
        <v>10</v>
      </c>
      <c r="F2226" t="n">
        <v>0</v>
      </c>
      <c r="G2226" t="n">
        <v>0</v>
      </c>
    </row>
    <row r="2227">
      <c r="A2227" s="71" t="n">
        <v>2225</v>
      </c>
      <c r="B2227" t="n">
        <v>64</v>
      </c>
      <c r="C2227" t="n">
        <v>256</v>
      </c>
      <c r="D2227" t="n">
        <v>15000000</v>
      </c>
      <c r="E2227" t="n">
        <v>12.5</v>
      </c>
      <c r="F2227" t="n">
        <v>0.00782012939453125</v>
      </c>
      <c r="G2227" t="n">
        <v>0</v>
      </c>
    </row>
    <row r="2228">
      <c r="A2228" s="71" t="n">
        <v>2226</v>
      </c>
      <c r="B2228" t="n">
        <v>64</v>
      </c>
      <c r="C2228" t="n">
        <v>256</v>
      </c>
      <c r="D2228" t="n">
        <v>15000000</v>
      </c>
      <c r="E2228" t="n">
        <v>15</v>
      </c>
      <c r="F2228" t="n">
        <v>0.4384994506835938</v>
      </c>
      <c r="G2228" t="n">
        <v>0.01239776611328125</v>
      </c>
    </row>
    <row r="2229">
      <c r="A2229" s="71" t="n">
        <v>2227</v>
      </c>
      <c r="B2229" t="n">
        <v>64</v>
      </c>
      <c r="C2229" t="n">
        <v>256</v>
      </c>
      <c r="D2229" t="n">
        <v>15000000</v>
      </c>
      <c r="E2229" t="n">
        <v>17.5</v>
      </c>
      <c r="F2229" t="n">
        <v>3.197860717773438</v>
      </c>
      <c r="G2229" t="n">
        <v>0.2079010009765625</v>
      </c>
    </row>
    <row r="2230">
      <c r="A2230" s="71" t="n">
        <v>2228</v>
      </c>
      <c r="B2230" t="n">
        <v>64</v>
      </c>
      <c r="C2230" t="n">
        <v>256</v>
      </c>
      <c r="D2230" t="n">
        <v>15000000</v>
      </c>
      <c r="E2230" t="n">
        <v>20</v>
      </c>
      <c r="F2230" t="n">
        <v>10.37788391113281</v>
      </c>
      <c r="G2230" t="n">
        <v>2.285194396972656</v>
      </c>
    </row>
    <row r="2231">
      <c r="A2231" s="71" t="n">
        <v>2229</v>
      </c>
      <c r="B2231" t="n">
        <v>64</v>
      </c>
      <c r="C2231" t="n">
        <v>256</v>
      </c>
      <c r="D2231" t="n">
        <v>15000000</v>
      </c>
      <c r="E2231" t="n">
        <v>22.5</v>
      </c>
      <c r="F2231" t="n">
        <v>22.75581359863281</v>
      </c>
      <c r="G2231" t="n">
        <v>8.966255187988281</v>
      </c>
    </row>
    <row r="2232">
      <c r="A2232" s="71" t="n">
        <v>2230</v>
      </c>
      <c r="B2232" t="n">
        <v>64</v>
      </c>
      <c r="C2232" t="n">
        <v>256</v>
      </c>
      <c r="D2232" t="n">
        <v>15000000</v>
      </c>
      <c r="E2232" t="n">
        <v>25</v>
      </c>
      <c r="F2232" t="n">
        <v>36.12422943115234</v>
      </c>
      <c r="G2232" t="n">
        <v>23.79779815673828</v>
      </c>
    </row>
    <row r="2233">
      <c r="A2233" s="71" t="n">
        <v>2231</v>
      </c>
      <c r="B2233" t="n">
        <v>64</v>
      </c>
      <c r="C2233" t="n">
        <v>256</v>
      </c>
      <c r="D2233" t="n">
        <v>15000000</v>
      </c>
      <c r="E2233" t="n">
        <v>27.5</v>
      </c>
      <c r="F2233" t="n">
        <v>44.22283172607422</v>
      </c>
      <c r="G2233" t="n">
        <v>36.51161193847656</v>
      </c>
    </row>
    <row r="2234">
      <c r="A2234" s="71" t="n">
        <v>2232</v>
      </c>
      <c r="B2234" t="n">
        <v>64</v>
      </c>
      <c r="C2234" t="n">
        <v>256</v>
      </c>
      <c r="D2234" t="n">
        <v>15000000</v>
      </c>
      <c r="E2234" t="n">
        <v>30</v>
      </c>
      <c r="F2234" t="n">
        <v>49.28760528564453</v>
      </c>
      <c r="G2234" t="n">
        <v>46.27628326416016</v>
      </c>
    </row>
    <row r="2235">
      <c r="A2235" s="71" t="n">
        <v>2233</v>
      </c>
      <c r="B2235" t="n">
        <v>64</v>
      </c>
      <c r="C2235" t="n">
        <v>256</v>
      </c>
      <c r="D2235" t="n">
        <v>15000000</v>
      </c>
      <c r="E2235" t="n">
        <v>32.5</v>
      </c>
      <c r="F2235" t="n">
        <v>49.51381683349609</v>
      </c>
      <c r="G2235" t="n">
        <v>48.68450164794922</v>
      </c>
    </row>
    <row r="2236">
      <c r="A2236" s="71" t="n">
        <v>2234</v>
      </c>
      <c r="B2236" t="n">
        <v>64</v>
      </c>
      <c r="C2236" t="n">
        <v>256</v>
      </c>
      <c r="D2236" t="n">
        <v>15000000</v>
      </c>
      <c r="E2236" t="n">
        <v>35</v>
      </c>
      <c r="F2236" t="n">
        <v>49.94602203369141</v>
      </c>
      <c r="G2236" t="n">
        <v>49.7528076171875</v>
      </c>
    </row>
    <row r="2237">
      <c r="A2237" s="71" t="n">
        <v>2235</v>
      </c>
      <c r="B2237" t="n">
        <v>64</v>
      </c>
      <c r="C2237" t="n">
        <v>256</v>
      </c>
      <c r="D2237" t="n">
        <v>30000000</v>
      </c>
      <c r="E2237" t="n">
        <v>0</v>
      </c>
      <c r="F2237" t="n">
        <v>0</v>
      </c>
      <c r="G2237" t="n">
        <v>0</v>
      </c>
    </row>
    <row r="2238">
      <c r="A2238" s="71" t="n">
        <v>2236</v>
      </c>
      <c r="B2238" t="n">
        <v>64</v>
      </c>
      <c r="C2238" t="n">
        <v>256</v>
      </c>
      <c r="D2238" t="n">
        <v>30000000</v>
      </c>
      <c r="E2238" t="n">
        <v>2.5</v>
      </c>
      <c r="F2238" t="n">
        <v>0</v>
      </c>
      <c r="G2238" t="n">
        <v>0</v>
      </c>
    </row>
    <row r="2239">
      <c r="A2239" s="71" t="n">
        <v>2237</v>
      </c>
      <c r="B2239" t="n">
        <v>64</v>
      </c>
      <c r="C2239" t="n">
        <v>256</v>
      </c>
      <c r="D2239" t="n">
        <v>30000000</v>
      </c>
      <c r="E2239" t="n">
        <v>5</v>
      </c>
      <c r="F2239" t="n">
        <v>0</v>
      </c>
      <c r="G2239" t="n">
        <v>0</v>
      </c>
    </row>
    <row r="2240">
      <c r="A2240" s="71" t="n">
        <v>2238</v>
      </c>
      <c r="B2240" t="n">
        <v>64</v>
      </c>
      <c r="C2240" t="n">
        <v>256</v>
      </c>
      <c r="D2240" t="n">
        <v>30000000</v>
      </c>
      <c r="E2240" t="n">
        <v>7.5</v>
      </c>
      <c r="F2240" t="n">
        <v>0</v>
      </c>
      <c r="G2240" t="n">
        <v>0</v>
      </c>
    </row>
    <row r="2241">
      <c r="A2241" s="71" t="n">
        <v>2239</v>
      </c>
      <c r="B2241" t="n">
        <v>64</v>
      </c>
      <c r="C2241" t="n">
        <v>256</v>
      </c>
      <c r="D2241" t="n">
        <v>30000000</v>
      </c>
      <c r="E2241" t="n">
        <v>10</v>
      </c>
      <c r="F2241" t="n">
        <v>0</v>
      </c>
      <c r="G2241" t="n">
        <v>0</v>
      </c>
    </row>
    <row r="2242">
      <c r="A2242" s="71" t="n">
        <v>2240</v>
      </c>
      <c r="B2242" t="n">
        <v>64</v>
      </c>
      <c r="C2242" t="n">
        <v>256</v>
      </c>
      <c r="D2242" t="n">
        <v>30000000</v>
      </c>
      <c r="E2242" t="n">
        <v>12.5</v>
      </c>
      <c r="F2242" t="n">
        <v>0.01201629638671875</v>
      </c>
      <c r="G2242" t="n">
        <v>0</v>
      </c>
    </row>
    <row r="2243">
      <c r="A2243" s="71" t="n">
        <v>2241</v>
      </c>
      <c r="B2243" t="n">
        <v>64</v>
      </c>
      <c r="C2243" t="n">
        <v>256</v>
      </c>
      <c r="D2243" t="n">
        <v>30000000</v>
      </c>
      <c r="E2243" t="n">
        <v>15</v>
      </c>
      <c r="F2243" t="n">
        <v>0.2788543701171875</v>
      </c>
      <c r="G2243" t="n">
        <v>0</v>
      </c>
    </row>
    <row r="2244">
      <c r="A2244" s="71" t="n">
        <v>2242</v>
      </c>
      <c r="B2244" t="n">
        <v>64</v>
      </c>
      <c r="C2244" t="n">
        <v>256</v>
      </c>
      <c r="D2244" t="n">
        <v>30000000</v>
      </c>
      <c r="E2244" t="n">
        <v>17.5</v>
      </c>
      <c r="F2244" t="n">
        <v>3.137969970703125</v>
      </c>
      <c r="G2244" t="n">
        <v>0.00133514404296875</v>
      </c>
    </row>
    <row r="2245">
      <c r="A2245" s="71" t="n">
        <v>2243</v>
      </c>
      <c r="B2245" t="n">
        <v>64</v>
      </c>
      <c r="C2245" t="n">
        <v>256</v>
      </c>
      <c r="D2245" t="n">
        <v>30000000</v>
      </c>
      <c r="E2245" t="n">
        <v>20</v>
      </c>
      <c r="F2245" t="n">
        <v>10.64453125</v>
      </c>
      <c r="G2245" t="n">
        <v>0.3656387329101562</v>
      </c>
    </row>
    <row r="2246">
      <c r="A2246" s="71" t="n">
        <v>2244</v>
      </c>
      <c r="B2246" t="n">
        <v>64</v>
      </c>
      <c r="C2246" t="n">
        <v>256</v>
      </c>
      <c r="D2246" t="n">
        <v>30000000</v>
      </c>
      <c r="E2246" t="n">
        <v>22.5</v>
      </c>
      <c r="F2246" t="n">
        <v>23.22769165039062</v>
      </c>
      <c r="G2246" t="n">
        <v>4.643440246582031</v>
      </c>
    </row>
    <row r="2247">
      <c r="A2247" s="71" t="n">
        <v>2245</v>
      </c>
      <c r="B2247" t="n">
        <v>64</v>
      </c>
      <c r="C2247" t="n">
        <v>256</v>
      </c>
      <c r="D2247" t="n">
        <v>30000000</v>
      </c>
      <c r="E2247" t="n">
        <v>25</v>
      </c>
      <c r="F2247" t="n">
        <v>35.71987152099609</v>
      </c>
      <c r="G2247" t="n">
        <v>14.99271392822266</v>
      </c>
    </row>
    <row r="2248">
      <c r="A2248" s="71" t="n">
        <v>2246</v>
      </c>
      <c r="B2248" t="n">
        <v>64</v>
      </c>
      <c r="C2248" t="n">
        <v>256</v>
      </c>
      <c r="D2248" t="n">
        <v>30000000</v>
      </c>
      <c r="E2248" t="n">
        <v>27.5</v>
      </c>
      <c r="F2248" t="n">
        <v>45.11623382568359</v>
      </c>
      <c r="G2248" t="n">
        <v>29.97455596923828</v>
      </c>
    </row>
    <row r="2249">
      <c r="A2249" s="71" t="n">
        <v>2247</v>
      </c>
      <c r="B2249" t="n">
        <v>64</v>
      </c>
      <c r="C2249" t="n">
        <v>256</v>
      </c>
      <c r="D2249" t="n">
        <v>30000000</v>
      </c>
      <c r="E2249" t="n">
        <v>30</v>
      </c>
      <c r="F2249" t="n">
        <v>49.31564331054688</v>
      </c>
      <c r="G2249" t="n">
        <v>41.65115356445312</v>
      </c>
    </row>
    <row r="2250">
      <c r="A2250" s="71" t="n">
        <v>2248</v>
      </c>
      <c r="B2250" t="n">
        <v>64</v>
      </c>
      <c r="C2250" t="n">
        <v>256</v>
      </c>
      <c r="D2250" t="n">
        <v>30000000</v>
      </c>
      <c r="E2250" t="n">
        <v>32.5</v>
      </c>
      <c r="F2250" t="n">
        <v>49.39632415771484</v>
      </c>
      <c r="G2250" t="n">
        <v>46.93183898925781</v>
      </c>
    </row>
    <row r="2251">
      <c r="A2251" s="71" t="n">
        <v>2249</v>
      </c>
      <c r="B2251" t="n">
        <v>64</v>
      </c>
      <c r="C2251" t="n">
        <v>256</v>
      </c>
      <c r="D2251" t="n">
        <v>30000000</v>
      </c>
      <c r="E2251" t="n">
        <v>35</v>
      </c>
      <c r="F2251" t="n">
        <v>50.25043487548828</v>
      </c>
      <c r="G2251" t="n">
        <v>49.25994873046875</v>
      </c>
    </row>
    <row r="2252">
      <c r="A2252" s="71" t="n">
        <v>2250</v>
      </c>
      <c r="B2252" t="n">
        <v>64</v>
      </c>
      <c r="C2252" t="n">
        <v>256</v>
      </c>
      <c r="D2252" t="n">
        <v>100000000</v>
      </c>
      <c r="E2252" t="n">
        <v>0</v>
      </c>
      <c r="F2252" t="n">
        <v>0</v>
      </c>
      <c r="G2252" t="n">
        <v>0</v>
      </c>
    </row>
    <row r="2253">
      <c r="A2253" s="71" t="n">
        <v>2251</v>
      </c>
      <c r="B2253" t="n">
        <v>64</v>
      </c>
      <c r="C2253" t="n">
        <v>256</v>
      </c>
      <c r="D2253" t="n">
        <v>100000000</v>
      </c>
      <c r="E2253" t="n">
        <v>2.5</v>
      </c>
      <c r="F2253" t="n">
        <v>0</v>
      </c>
      <c r="G2253" t="n">
        <v>0</v>
      </c>
    </row>
    <row r="2254">
      <c r="A2254" s="71" t="n">
        <v>2252</v>
      </c>
      <c r="B2254" t="n">
        <v>64</v>
      </c>
      <c r="C2254" t="n">
        <v>256</v>
      </c>
      <c r="D2254" t="n">
        <v>100000000</v>
      </c>
      <c r="E2254" t="n">
        <v>5</v>
      </c>
      <c r="F2254" t="n">
        <v>0</v>
      </c>
      <c r="G2254" t="n">
        <v>0</v>
      </c>
    </row>
    <row r="2255">
      <c r="A2255" s="71" t="n">
        <v>2253</v>
      </c>
      <c r="B2255" t="n">
        <v>64</v>
      </c>
      <c r="C2255" t="n">
        <v>256</v>
      </c>
      <c r="D2255" t="n">
        <v>100000000</v>
      </c>
      <c r="E2255" t="n">
        <v>7.5</v>
      </c>
      <c r="F2255" t="n">
        <v>0</v>
      </c>
      <c r="G2255" t="n">
        <v>0</v>
      </c>
    </row>
    <row r="2256">
      <c r="A2256" s="71" t="n">
        <v>2254</v>
      </c>
      <c r="B2256" t="n">
        <v>64</v>
      </c>
      <c r="C2256" t="n">
        <v>256</v>
      </c>
      <c r="D2256" t="n">
        <v>100000000</v>
      </c>
      <c r="E2256" t="n">
        <v>10</v>
      </c>
      <c r="F2256" t="n">
        <v>0</v>
      </c>
      <c r="G2256" t="n">
        <v>0</v>
      </c>
    </row>
    <row r="2257">
      <c r="A2257" s="71" t="n">
        <v>2255</v>
      </c>
      <c r="B2257" t="n">
        <v>64</v>
      </c>
      <c r="C2257" t="n">
        <v>256</v>
      </c>
      <c r="D2257" t="n">
        <v>100000000</v>
      </c>
      <c r="E2257" t="n">
        <v>12.5</v>
      </c>
      <c r="F2257" t="n">
        <v>0.00782012939453125</v>
      </c>
      <c r="G2257" t="n">
        <v>0</v>
      </c>
    </row>
    <row r="2258">
      <c r="A2258" s="71" t="n">
        <v>2256</v>
      </c>
      <c r="B2258" t="n">
        <v>64</v>
      </c>
      <c r="C2258" t="n">
        <v>256</v>
      </c>
      <c r="D2258" t="n">
        <v>100000000</v>
      </c>
      <c r="E2258" t="n">
        <v>15</v>
      </c>
      <c r="F2258" t="n">
        <v>0.3465652465820312</v>
      </c>
      <c r="G2258" t="n">
        <v>0</v>
      </c>
    </row>
    <row r="2259">
      <c r="A2259" s="71" t="n">
        <v>2257</v>
      </c>
      <c r="B2259" t="n">
        <v>64</v>
      </c>
      <c r="C2259" t="n">
        <v>256</v>
      </c>
      <c r="D2259" t="n">
        <v>100000000</v>
      </c>
      <c r="E2259" t="n">
        <v>17.5</v>
      </c>
      <c r="F2259" t="n">
        <v>3.064155578613281</v>
      </c>
      <c r="G2259" t="n">
        <v>0</v>
      </c>
    </row>
    <row r="2260">
      <c r="A2260" s="71" t="n">
        <v>2258</v>
      </c>
      <c r="B2260" t="n">
        <v>64</v>
      </c>
      <c r="C2260" t="n">
        <v>256</v>
      </c>
      <c r="D2260" t="n">
        <v>100000000</v>
      </c>
      <c r="E2260" t="n">
        <v>20</v>
      </c>
      <c r="F2260" t="n">
        <v>8.797073364257812</v>
      </c>
      <c r="G2260" t="n">
        <v>0.1401901245117188</v>
      </c>
    </row>
    <row r="2261">
      <c r="A2261" s="71" t="n">
        <v>2259</v>
      </c>
      <c r="B2261" t="n">
        <v>64</v>
      </c>
      <c r="C2261" t="n">
        <v>256</v>
      </c>
      <c r="D2261" t="n">
        <v>100000000</v>
      </c>
      <c r="E2261" t="n">
        <v>22.5</v>
      </c>
      <c r="F2261" t="n">
        <v>22.94559478759766</v>
      </c>
      <c r="G2261" t="n">
        <v>1.129341125488281</v>
      </c>
    </row>
    <row r="2262">
      <c r="A2262" s="71" t="n">
        <v>2260</v>
      </c>
      <c r="B2262" t="n">
        <v>64</v>
      </c>
      <c r="C2262" t="n">
        <v>256</v>
      </c>
      <c r="D2262" t="n">
        <v>100000000</v>
      </c>
      <c r="E2262" t="n">
        <v>25</v>
      </c>
      <c r="F2262" t="n">
        <v>36.65390014648438</v>
      </c>
      <c r="G2262" t="n">
        <v>7.275199890136719</v>
      </c>
    </row>
    <row r="2263">
      <c r="A2263" s="71" t="n">
        <v>2261</v>
      </c>
      <c r="B2263" t="n">
        <v>64</v>
      </c>
      <c r="C2263" t="n">
        <v>256</v>
      </c>
      <c r="D2263" t="n">
        <v>100000000</v>
      </c>
      <c r="E2263" t="n">
        <v>27.5</v>
      </c>
      <c r="F2263" t="n">
        <v>45.8099365234375</v>
      </c>
      <c r="G2263" t="n">
        <v>14.75925445556641</v>
      </c>
    </row>
    <row r="2264">
      <c r="A2264" s="71" t="n">
        <v>2262</v>
      </c>
      <c r="B2264" t="n">
        <v>64</v>
      </c>
      <c r="C2264" t="n">
        <v>256</v>
      </c>
      <c r="D2264" t="n">
        <v>100000000</v>
      </c>
      <c r="E2264" t="n">
        <v>30</v>
      </c>
      <c r="F2264" t="n">
        <v>48.92807006835938</v>
      </c>
      <c r="G2264" t="n">
        <v>25.25768280029297</v>
      </c>
    </row>
    <row r="2265">
      <c r="A2265" s="71" t="n">
        <v>2263</v>
      </c>
      <c r="B2265" t="n">
        <v>64</v>
      </c>
      <c r="C2265" t="n">
        <v>256</v>
      </c>
      <c r="D2265" t="n">
        <v>100000000</v>
      </c>
      <c r="E2265" t="n">
        <v>32.5</v>
      </c>
      <c r="F2265" t="n">
        <v>50.35610198974609</v>
      </c>
      <c r="G2265" t="n">
        <v>36.09409332275391</v>
      </c>
    </row>
    <row r="2266">
      <c r="A2266" s="71" t="n">
        <v>2264</v>
      </c>
      <c r="B2266" t="n">
        <v>64</v>
      </c>
      <c r="C2266" t="n">
        <v>256</v>
      </c>
      <c r="D2266" t="n">
        <v>100000000</v>
      </c>
      <c r="E2266" t="n">
        <v>35</v>
      </c>
      <c r="F2266" t="n">
        <v>50.54130554199219</v>
      </c>
      <c r="G2266" t="n">
        <v>44.24724578857422</v>
      </c>
    </row>
    <row r="2267">
      <c r="A2267" s="71" t="n">
        <v>2265</v>
      </c>
      <c r="B2267" t="n">
        <v>64</v>
      </c>
      <c r="C2267" t="n">
        <v>256</v>
      </c>
      <c r="D2267" t="n">
        <v>1000000000</v>
      </c>
      <c r="E2267" t="n">
        <v>0</v>
      </c>
      <c r="F2267" t="n">
        <v>0</v>
      </c>
      <c r="G2267" t="n">
        <v>0</v>
      </c>
    </row>
    <row r="2268">
      <c r="A2268" s="71" t="n">
        <v>2266</v>
      </c>
      <c r="B2268" t="n">
        <v>64</v>
      </c>
      <c r="C2268" t="n">
        <v>256</v>
      </c>
      <c r="D2268" t="n">
        <v>1000000000</v>
      </c>
      <c r="E2268" t="n">
        <v>2.5</v>
      </c>
      <c r="F2268" t="n">
        <v>0</v>
      </c>
      <c r="G2268" t="n">
        <v>0</v>
      </c>
    </row>
    <row r="2269">
      <c r="A2269" s="71" t="n">
        <v>2267</v>
      </c>
      <c r="B2269" t="n">
        <v>64</v>
      </c>
      <c r="C2269" t="n">
        <v>256</v>
      </c>
      <c r="D2269" t="n">
        <v>1000000000</v>
      </c>
      <c r="E2269" t="n">
        <v>5</v>
      </c>
      <c r="F2269" t="n">
        <v>0</v>
      </c>
      <c r="G2269" t="n">
        <v>0</v>
      </c>
    </row>
    <row r="2270">
      <c r="A2270" s="71" t="n">
        <v>2268</v>
      </c>
      <c r="B2270" t="n">
        <v>64</v>
      </c>
      <c r="C2270" t="n">
        <v>256</v>
      </c>
      <c r="D2270" t="n">
        <v>1000000000</v>
      </c>
      <c r="E2270" t="n">
        <v>7.5</v>
      </c>
      <c r="F2270" t="n">
        <v>0</v>
      </c>
      <c r="G2270" t="n">
        <v>0</v>
      </c>
    </row>
    <row r="2271">
      <c r="A2271" s="71" t="n">
        <v>2269</v>
      </c>
      <c r="B2271" t="n">
        <v>64</v>
      </c>
      <c r="C2271" t="n">
        <v>256</v>
      </c>
      <c r="D2271" t="n">
        <v>1000000000</v>
      </c>
      <c r="E2271" t="n">
        <v>10</v>
      </c>
      <c r="F2271" t="n">
        <v>0</v>
      </c>
      <c r="G2271" t="n">
        <v>0</v>
      </c>
    </row>
    <row r="2272">
      <c r="A2272" s="71" t="n">
        <v>2270</v>
      </c>
      <c r="B2272" t="n">
        <v>64</v>
      </c>
      <c r="C2272" t="n">
        <v>256</v>
      </c>
      <c r="D2272" t="n">
        <v>1000000000</v>
      </c>
      <c r="E2272" t="n">
        <v>12.5</v>
      </c>
      <c r="F2272" t="n">
        <v>0</v>
      </c>
      <c r="G2272" t="n">
        <v>0</v>
      </c>
    </row>
    <row r="2273">
      <c r="A2273" s="71" t="n">
        <v>2271</v>
      </c>
      <c r="B2273" t="n">
        <v>64</v>
      </c>
      <c r="C2273" t="n">
        <v>256</v>
      </c>
      <c r="D2273" t="n">
        <v>1000000000</v>
      </c>
      <c r="E2273" t="n">
        <v>15</v>
      </c>
      <c r="F2273" t="n">
        <v>0</v>
      </c>
      <c r="G2273" t="n">
        <v>0</v>
      </c>
    </row>
    <row r="2274">
      <c r="A2274" s="71" t="n">
        <v>2272</v>
      </c>
      <c r="B2274" t="n">
        <v>64</v>
      </c>
      <c r="C2274" t="n">
        <v>256</v>
      </c>
      <c r="D2274" t="n">
        <v>1000000000</v>
      </c>
      <c r="E2274" t="n">
        <v>17.5</v>
      </c>
      <c r="F2274" t="n">
        <v>5.072784423828125</v>
      </c>
      <c r="G2274" t="n">
        <v>0</v>
      </c>
    </row>
    <row r="2275">
      <c r="A2275" s="71" t="n">
        <v>2273</v>
      </c>
      <c r="B2275" t="n">
        <v>64</v>
      </c>
      <c r="C2275" t="n">
        <v>256</v>
      </c>
      <c r="D2275" t="n">
        <v>1000000000</v>
      </c>
      <c r="E2275" t="n">
        <v>20</v>
      </c>
      <c r="F2275" t="n">
        <v>9.743309020996094</v>
      </c>
      <c r="G2275" t="n">
        <v>0</v>
      </c>
    </row>
    <row r="2276">
      <c r="A2276" s="71" t="n">
        <v>2274</v>
      </c>
      <c r="B2276" t="n">
        <v>64</v>
      </c>
      <c r="C2276" t="n">
        <v>256</v>
      </c>
      <c r="D2276" t="n">
        <v>1000000000</v>
      </c>
      <c r="E2276" t="n">
        <v>22.5</v>
      </c>
      <c r="F2276" t="n">
        <v>18.49803924560547</v>
      </c>
      <c r="G2276" t="n">
        <v>0.0659942626953125</v>
      </c>
    </row>
    <row r="2277">
      <c r="A2277" s="71" t="n">
        <v>2275</v>
      </c>
      <c r="B2277" t="n">
        <v>64</v>
      </c>
      <c r="C2277" t="n">
        <v>256</v>
      </c>
      <c r="D2277" t="n">
        <v>1000000000</v>
      </c>
      <c r="E2277" t="n">
        <v>25</v>
      </c>
      <c r="F2277" t="n">
        <v>24.50447082519531</v>
      </c>
      <c r="G2277" t="n">
        <v>0.89569091796875</v>
      </c>
    </row>
    <row r="2278">
      <c r="A2278" s="71" t="n">
        <v>2276</v>
      </c>
      <c r="B2278" t="n">
        <v>64</v>
      </c>
      <c r="C2278" t="n">
        <v>256</v>
      </c>
      <c r="D2278" t="n">
        <v>1000000000</v>
      </c>
      <c r="E2278" t="n">
        <v>27.5</v>
      </c>
      <c r="F2278" t="n">
        <v>44.82555389404297</v>
      </c>
      <c r="G2278" t="n">
        <v>3.832054138183594</v>
      </c>
    </row>
    <row r="2279">
      <c r="A2279" s="71" t="n">
        <v>2277</v>
      </c>
      <c r="B2279" t="n">
        <v>64</v>
      </c>
      <c r="C2279" t="n">
        <v>256</v>
      </c>
      <c r="D2279" t="n">
        <v>1000000000</v>
      </c>
      <c r="E2279" t="n">
        <v>30</v>
      </c>
      <c r="F2279" t="n">
        <v>47.93243408203125</v>
      </c>
      <c r="G2279" t="n">
        <v>5.532455444335938</v>
      </c>
    </row>
    <row r="2280">
      <c r="A2280" s="71" t="n">
        <v>2278</v>
      </c>
      <c r="B2280" t="n">
        <v>64</v>
      </c>
      <c r="C2280" t="n">
        <v>256</v>
      </c>
      <c r="D2280" t="n">
        <v>1000000000</v>
      </c>
      <c r="E2280" t="n">
        <v>32.5</v>
      </c>
      <c r="F2280" t="n">
        <v>45.56674957275391</v>
      </c>
      <c r="G2280" t="n">
        <v>6.717681884765625</v>
      </c>
    </row>
    <row r="2281">
      <c r="A2281" s="71" t="n">
        <v>2279</v>
      </c>
      <c r="B2281" t="n">
        <v>64</v>
      </c>
      <c r="C2281" t="n">
        <v>256</v>
      </c>
      <c r="D2281" t="n">
        <v>1000000000</v>
      </c>
      <c r="E2281" t="n">
        <v>35</v>
      </c>
      <c r="F2281" t="n">
        <v>52.44178771972656</v>
      </c>
      <c r="G2281" t="n">
        <v>12.29343414306641</v>
      </c>
    </row>
    <row r="2282">
      <c r="A2282" s="71" t="n">
        <v>2280</v>
      </c>
      <c r="B2282" t="n">
        <v>64</v>
      </c>
      <c r="C2282" t="n">
        <v>256</v>
      </c>
      <c r="D2282" t="n">
        <v>10000000000</v>
      </c>
      <c r="E2282" t="n">
        <v>0</v>
      </c>
      <c r="F2282" t="n">
        <v>0</v>
      </c>
      <c r="G2282" t="n">
        <v>0</v>
      </c>
    </row>
    <row r="2283">
      <c r="A2283" s="71" t="n">
        <v>2281</v>
      </c>
      <c r="B2283" t="n">
        <v>64</v>
      </c>
      <c r="C2283" t="n">
        <v>256</v>
      </c>
      <c r="D2283" t="n">
        <v>10000000000</v>
      </c>
      <c r="E2283" t="n">
        <v>2.5</v>
      </c>
      <c r="F2283" t="n">
        <v>0</v>
      </c>
      <c r="G2283" t="n">
        <v>0</v>
      </c>
    </row>
    <row r="2284">
      <c r="A2284" s="71" t="n">
        <v>2282</v>
      </c>
      <c r="B2284" t="n">
        <v>64</v>
      </c>
      <c r="C2284" t="n">
        <v>256</v>
      </c>
      <c r="D2284" t="n">
        <v>10000000000</v>
      </c>
      <c r="E2284" t="n">
        <v>5</v>
      </c>
      <c r="F2284" t="n">
        <v>0</v>
      </c>
      <c r="G2284" t="n">
        <v>0</v>
      </c>
    </row>
    <row r="2285">
      <c r="A2285" s="71" t="n">
        <v>2283</v>
      </c>
      <c r="B2285" t="n">
        <v>64</v>
      </c>
      <c r="C2285" t="n">
        <v>256</v>
      </c>
      <c r="D2285" t="n">
        <v>10000000000</v>
      </c>
      <c r="E2285" t="n">
        <v>7.5</v>
      </c>
      <c r="F2285" t="n">
        <v>0</v>
      </c>
      <c r="G2285" t="n">
        <v>0</v>
      </c>
    </row>
    <row r="2286">
      <c r="A2286" s="71" t="n">
        <v>2284</v>
      </c>
      <c r="B2286" t="n">
        <v>64</v>
      </c>
      <c r="C2286" t="n">
        <v>256</v>
      </c>
      <c r="D2286" t="n">
        <v>10000000000</v>
      </c>
      <c r="E2286" t="n">
        <v>10</v>
      </c>
      <c r="F2286" t="n">
        <v>0</v>
      </c>
      <c r="G2286" t="n">
        <v>0</v>
      </c>
    </row>
    <row r="2287">
      <c r="A2287" s="71" t="n">
        <v>2285</v>
      </c>
      <c r="B2287" t="n">
        <v>64</v>
      </c>
      <c r="C2287" t="n">
        <v>256</v>
      </c>
      <c r="D2287" t="n">
        <v>10000000000</v>
      </c>
      <c r="E2287" t="n">
        <v>12.5</v>
      </c>
      <c r="F2287" t="n">
        <v>0</v>
      </c>
      <c r="G2287" t="n">
        <v>0</v>
      </c>
    </row>
    <row r="2288">
      <c r="A2288" s="71" t="n">
        <v>2286</v>
      </c>
      <c r="B2288" t="n">
        <v>64</v>
      </c>
      <c r="C2288" t="n">
        <v>256</v>
      </c>
      <c r="D2288" t="n">
        <v>10000000000</v>
      </c>
      <c r="E2288" t="n">
        <v>15</v>
      </c>
      <c r="F2288" t="n">
        <v>0</v>
      </c>
      <c r="G2288" t="n">
        <v>0</v>
      </c>
    </row>
    <row r="2289">
      <c r="A2289" s="71" t="n">
        <v>2287</v>
      </c>
      <c r="B2289" t="n">
        <v>64</v>
      </c>
      <c r="C2289" t="n">
        <v>256</v>
      </c>
      <c r="D2289" t="n">
        <v>10000000000</v>
      </c>
      <c r="E2289" t="n">
        <v>17.5</v>
      </c>
      <c r="F2289" t="n">
        <v>0</v>
      </c>
      <c r="G2289" t="n">
        <v>0</v>
      </c>
    </row>
    <row r="2290">
      <c r="A2290" s="71" t="n">
        <v>2288</v>
      </c>
      <c r="B2290" t="n">
        <v>64</v>
      </c>
      <c r="C2290" t="n">
        <v>256</v>
      </c>
      <c r="D2290" t="n">
        <v>10000000000</v>
      </c>
      <c r="E2290" t="n">
        <v>20</v>
      </c>
      <c r="F2290" t="n">
        <v>1.284980773925781</v>
      </c>
      <c r="G2290" t="n">
        <v>0</v>
      </c>
    </row>
    <row r="2291">
      <c r="A2291" s="71" t="n">
        <v>2289</v>
      </c>
      <c r="B2291" t="n">
        <v>64</v>
      </c>
      <c r="C2291" t="n">
        <v>256</v>
      </c>
      <c r="D2291" t="n">
        <v>10000000000</v>
      </c>
      <c r="E2291" t="n">
        <v>22.5</v>
      </c>
      <c r="F2291" t="n">
        <v>0</v>
      </c>
      <c r="G2291" t="n">
        <v>0</v>
      </c>
    </row>
    <row r="2292">
      <c r="A2292" s="71" t="n">
        <v>2290</v>
      </c>
      <c r="B2292" t="n">
        <v>64</v>
      </c>
      <c r="C2292" t="n">
        <v>256</v>
      </c>
      <c r="D2292" t="n">
        <v>10000000000</v>
      </c>
      <c r="E2292" t="n">
        <v>25</v>
      </c>
      <c r="F2292" t="n">
        <v>23.12698364257812</v>
      </c>
      <c r="G2292" t="n">
        <v>0.2332687377929688</v>
      </c>
    </row>
    <row r="2293">
      <c r="A2293" s="71" t="n">
        <v>2291</v>
      </c>
      <c r="B2293" t="n">
        <v>64</v>
      </c>
      <c r="C2293" t="n">
        <v>256</v>
      </c>
      <c r="D2293" t="n">
        <v>10000000000</v>
      </c>
      <c r="E2293" t="n">
        <v>27.5</v>
      </c>
      <c r="F2293" t="n">
        <v>20.80650329589844</v>
      </c>
      <c r="G2293" t="n">
        <v>0.188446044921875</v>
      </c>
    </row>
    <row r="2294">
      <c r="A2294" s="71" t="n">
        <v>2292</v>
      </c>
      <c r="B2294" t="n">
        <v>64</v>
      </c>
      <c r="C2294" t="n">
        <v>256</v>
      </c>
      <c r="D2294" t="n">
        <v>10000000000</v>
      </c>
      <c r="E2294" t="n">
        <v>30</v>
      </c>
      <c r="F2294" t="n">
        <v>50.99925994873047</v>
      </c>
      <c r="G2294" t="n">
        <v>1.33209228515625</v>
      </c>
    </row>
    <row r="2295">
      <c r="A2295" s="71" t="n">
        <v>2293</v>
      </c>
      <c r="B2295" t="n">
        <v>64</v>
      </c>
      <c r="C2295" t="n">
        <v>256</v>
      </c>
      <c r="D2295" t="n">
        <v>10000000000</v>
      </c>
      <c r="E2295" t="n">
        <v>32.5</v>
      </c>
      <c r="F2295" t="n">
        <v>46.69284820556641</v>
      </c>
      <c r="G2295" t="n">
        <v>1.574134826660156</v>
      </c>
    </row>
    <row r="2296">
      <c r="A2296" s="71" t="n">
        <v>2294</v>
      </c>
      <c r="B2296" t="n">
        <v>64</v>
      </c>
      <c r="C2296" t="n">
        <v>256</v>
      </c>
      <c r="D2296" t="n">
        <v>10000000000</v>
      </c>
      <c r="E2296" t="n">
        <v>35</v>
      </c>
      <c r="F2296" t="n">
        <v>55.19809722900391</v>
      </c>
      <c r="G2296" t="n">
        <v>2.1331787109375</v>
      </c>
    </row>
    <row r="2297">
      <c r="A2297" s="71" t="n">
        <v>2295</v>
      </c>
      <c r="B2297" t="n">
        <v>64</v>
      </c>
      <c r="C2297" t="n">
        <v>256</v>
      </c>
      <c r="D2297" t="n">
        <v>30000000000</v>
      </c>
      <c r="E2297" t="n">
        <v>0</v>
      </c>
      <c r="F2297" t="n">
        <v>0</v>
      </c>
      <c r="G2297" t="n">
        <v>0</v>
      </c>
    </row>
    <row r="2298">
      <c r="A2298" s="71" t="n">
        <v>2296</v>
      </c>
      <c r="B2298" t="n">
        <v>64</v>
      </c>
      <c r="C2298" t="n">
        <v>256</v>
      </c>
      <c r="D2298" t="n">
        <v>30000000000</v>
      </c>
      <c r="E2298" t="n">
        <v>2.5</v>
      </c>
      <c r="F2298" t="n">
        <v>0</v>
      </c>
      <c r="G2298" t="n">
        <v>0</v>
      </c>
    </row>
    <row r="2299">
      <c r="A2299" s="71" t="n">
        <v>2297</v>
      </c>
      <c r="B2299" t="n">
        <v>64</v>
      </c>
      <c r="C2299" t="n">
        <v>256</v>
      </c>
      <c r="D2299" t="n">
        <v>30000000000</v>
      </c>
      <c r="E2299" t="n">
        <v>5</v>
      </c>
      <c r="F2299" t="n">
        <v>0</v>
      </c>
      <c r="G2299" t="n">
        <v>0</v>
      </c>
    </row>
    <row r="2300">
      <c r="A2300" s="71" t="n">
        <v>2298</v>
      </c>
      <c r="B2300" t="n">
        <v>64</v>
      </c>
      <c r="C2300" t="n">
        <v>256</v>
      </c>
      <c r="D2300" t="n">
        <v>30000000000</v>
      </c>
      <c r="E2300" t="n">
        <v>7.5</v>
      </c>
      <c r="F2300" t="n">
        <v>0</v>
      </c>
      <c r="G2300" t="n">
        <v>0</v>
      </c>
    </row>
    <row r="2301">
      <c r="A2301" s="71" t="n">
        <v>2299</v>
      </c>
      <c r="B2301" t="n">
        <v>64</v>
      </c>
      <c r="C2301" t="n">
        <v>256</v>
      </c>
      <c r="D2301" t="n">
        <v>30000000000</v>
      </c>
      <c r="E2301" t="n">
        <v>10</v>
      </c>
      <c r="F2301" t="n">
        <v>0</v>
      </c>
      <c r="G2301" t="n">
        <v>0</v>
      </c>
    </row>
    <row r="2302">
      <c r="A2302" s="71" t="n">
        <v>2300</v>
      </c>
      <c r="B2302" t="n">
        <v>64</v>
      </c>
      <c r="C2302" t="n">
        <v>256</v>
      </c>
      <c r="D2302" t="n">
        <v>30000000000</v>
      </c>
      <c r="E2302" t="n">
        <v>12.5</v>
      </c>
      <c r="F2302" t="n">
        <v>0</v>
      </c>
      <c r="G2302" t="n">
        <v>0</v>
      </c>
    </row>
    <row r="2303">
      <c r="A2303" s="71" t="n">
        <v>2301</v>
      </c>
      <c r="B2303" t="n">
        <v>64</v>
      </c>
      <c r="C2303" t="n">
        <v>256</v>
      </c>
      <c r="D2303" t="n">
        <v>30000000000</v>
      </c>
      <c r="E2303" t="n">
        <v>15</v>
      </c>
      <c r="F2303" t="n">
        <v>0</v>
      </c>
      <c r="G2303" t="n">
        <v>0</v>
      </c>
    </row>
    <row r="2304">
      <c r="A2304" s="71" t="n">
        <v>2302</v>
      </c>
      <c r="B2304" t="n">
        <v>64</v>
      </c>
      <c r="C2304" t="n">
        <v>256</v>
      </c>
      <c r="D2304" t="n">
        <v>30000000000</v>
      </c>
      <c r="E2304" t="n">
        <v>17.5</v>
      </c>
      <c r="F2304" t="n">
        <v>0</v>
      </c>
      <c r="G2304" t="n">
        <v>0</v>
      </c>
    </row>
    <row r="2305">
      <c r="A2305" s="71" t="n">
        <v>2303</v>
      </c>
      <c r="B2305" t="n">
        <v>64</v>
      </c>
      <c r="C2305" t="n">
        <v>256</v>
      </c>
      <c r="D2305" t="n">
        <v>30000000000</v>
      </c>
      <c r="E2305" t="n">
        <v>20</v>
      </c>
      <c r="F2305" t="n">
        <v>0</v>
      </c>
      <c r="G2305" t="n">
        <v>0</v>
      </c>
    </row>
    <row r="2306">
      <c r="A2306" s="71" t="n">
        <v>2304</v>
      </c>
      <c r="B2306" t="n">
        <v>64</v>
      </c>
      <c r="C2306" t="n">
        <v>256</v>
      </c>
      <c r="D2306" t="n">
        <v>30000000000</v>
      </c>
      <c r="E2306" t="n">
        <v>22.5</v>
      </c>
      <c r="F2306" t="n">
        <v>0.19989013671875</v>
      </c>
      <c r="G2306" t="n">
        <v>0</v>
      </c>
    </row>
    <row r="2307">
      <c r="A2307" s="71" t="n">
        <v>2305</v>
      </c>
      <c r="B2307" t="n">
        <v>64</v>
      </c>
      <c r="C2307" t="n">
        <v>256</v>
      </c>
      <c r="D2307" t="n">
        <v>30000000000</v>
      </c>
      <c r="E2307" t="n">
        <v>25</v>
      </c>
      <c r="F2307" t="n">
        <v>20.26786804199219</v>
      </c>
      <c r="G2307" t="n">
        <v>0</v>
      </c>
    </row>
    <row r="2308">
      <c r="A2308" s="71" t="n">
        <v>2306</v>
      </c>
      <c r="B2308" t="n">
        <v>64</v>
      </c>
      <c r="C2308" t="n">
        <v>256</v>
      </c>
      <c r="D2308" t="n">
        <v>30000000000</v>
      </c>
      <c r="E2308" t="n">
        <v>27.5</v>
      </c>
      <c r="F2308" t="n">
        <v>9.596061706542969</v>
      </c>
      <c r="G2308" t="n">
        <v>0</v>
      </c>
    </row>
    <row r="2309">
      <c r="A2309" s="71" t="n">
        <v>2307</v>
      </c>
      <c r="B2309" t="n">
        <v>64</v>
      </c>
      <c r="C2309" t="n">
        <v>256</v>
      </c>
      <c r="D2309" t="n">
        <v>30000000000</v>
      </c>
      <c r="E2309" t="n">
        <v>30</v>
      </c>
      <c r="F2309" t="n">
        <v>34.87415313720703</v>
      </c>
      <c r="G2309" t="n">
        <v>0.2101898193359375</v>
      </c>
    </row>
    <row r="2310">
      <c r="A2310" s="71" t="n">
        <v>2308</v>
      </c>
      <c r="B2310" t="n">
        <v>64</v>
      </c>
      <c r="C2310" t="n">
        <v>256</v>
      </c>
      <c r="D2310" t="n">
        <v>30000000000</v>
      </c>
      <c r="E2310" t="n">
        <v>32.5</v>
      </c>
      <c r="F2310" t="n">
        <v>61.67888641357422</v>
      </c>
      <c r="G2310" t="n">
        <v>1.406478881835938</v>
      </c>
    </row>
    <row r="2311">
      <c r="A2311" s="71" t="n">
        <v>2309</v>
      </c>
      <c r="B2311" t="n">
        <v>64</v>
      </c>
      <c r="C2311" t="n">
        <v>256</v>
      </c>
      <c r="D2311" t="n">
        <v>30000000000</v>
      </c>
      <c r="E2311" t="n">
        <v>35</v>
      </c>
      <c r="F2311" t="n">
        <v>49.33509826660156</v>
      </c>
      <c r="G2311" t="n">
        <v>0.4863739013671875</v>
      </c>
    </row>
    <row r="2312">
      <c r="A2312" s="71" t="n">
        <v>2310</v>
      </c>
      <c r="B2312" t="n">
        <v>64</v>
      </c>
      <c r="C2312" t="n">
        <v>512</v>
      </c>
      <c r="D2312" t="n">
        <v>1000000</v>
      </c>
      <c r="E2312" t="n">
        <v>0</v>
      </c>
      <c r="F2312" t="n">
        <v>0</v>
      </c>
      <c r="G2312" t="n">
        <v>0</v>
      </c>
    </row>
    <row r="2313">
      <c r="A2313" s="71" t="n">
        <v>2311</v>
      </c>
      <c r="B2313" t="n">
        <v>64</v>
      </c>
      <c r="C2313" t="n">
        <v>512</v>
      </c>
      <c r="D2313" t="n">
        <v>1000000</v>
      </c>
      <c r="E2313" t="n">
        <v>2.5</v>
      </c>
      <c r="F2313" t="n">
        <v>0</v>
      </c>
      <c r="G2313" t="n">
        <v>0</v>
      </c>
    </row>
    <row r="2314">
      <c r="A2314" s="71" t="n">
        <v>2312</v>
      </c>
      <c r="B2314" t="n">
        <v>64</v>
      </c>
      <c r="C2314" t="n">
        <v>512</v>
      </c>
      <c r="D2314" t="n">
        <v>1000000</v>
      </c>
      <c r="E2314" t="n">
        <v>5</v>
      </c>
      <c r="F2314" t="n">
        <v>0</v>
      </c>
      <c r="G2314" t="n">
        <v>0</v>
      </c>
    </row>
    <row r="2315">
      <c r="A2315" s="71" t="n">
        <v>2313</v>
      </c>
      <c r="B2315" t="n">
        <v>64</v>
      </c>
      <c r="C2315" t="n">
        <v>512</v>
      </c>
      <c r="D2315" t="n">
        <v>1000000</v>
      </c>
      <c r="E2315" t="n">
        <v>7.5</v>
      </c>
      <c r="F2315" t="n">
        <v>0</v>
      </c>
      <c r="G2315" t="n">
        <v>0</v>
      </c>
    </row>
    <row r="2316">
      <c r="A2316" s="71" t="n">
        <v>2314</v>
      </c>
      <c r="B2316" t="n">
        <v>64</v>
      </c>
      <c r="C2316" t="n">
        <v>512</v>
      </c>
      <c r="D2316" t="n">
        <v>1000000</v>
      </c>
      <c r="E2316" t="n">
        <v>10</v>
      </c>
      <c r="F2316" t="n">
        <v>0</v>
      </c>
      <c r="G2316" t="n">
        <v>0.00133514404296875</v>
      </c>
    </row>
    <row r="2317">
      <c r="A2317" s="71" t="n">
        <v>2315</v>
      </c>
      <c r="B2317" t="n">
        <v>64</v>
      </c>
      <c r="C2317" t="n">
        <v>512</v>
      </c>
      <c r="D2317" t="n">
        <v>1000000</v>
      </c>
      <c r="E2317" t="n">
        <v>12.5</v>
      </c>
      <c r="F2317" t="n">
        <v>0.01201629638671875</v>
      </c>
      <c r="G2317" t="n">
        <v>0.04558563232421875</v>
      </c>
    </row>
    <row r="2318">
      <c r="A2318" s="71" t="n">
        <v>2316</v>
      </c>
      <c r="B2318" t="n">
        <v>64</v>
      </c>
      <c r="C2318" t="n">
        <v>512</v>
      </c>
      <c r="D2318" t="n">
        <v>1000000</v>
      </c>
      <c r="E2318" t="n">
        <v>15</v>
      </c>
      <c r="F2318" t="n">
        <v>0.3602981567382812</v>
      </c>
      <c r="G2318" t="n">
        <v>0.8119583129882812</v>
      </c>
    </row>
    <row r="2319">
      <c r="A2319" s="71" t="n">
        <v>2317</v>
      </c>
      <c r="B2319" t="n">
        <v>64</v>
      </c>
      <c r="C2319" t="n">
        <v>512</v>
      </c>
      <c r="D2319" t="n">
        <v>1000000</v>
      </c>
      <c r="E2319" t="n">
        <v>17.5</v>
      </c>
      <c r="F2319" t="n">
        <v>2.804183959960938</v>
      </c>
      <c r="G2319" t="n">
        <v>4.335594177246094</v>
      </c>
    </row>
    <row r="2320">
      <c r="A2320" s="71" t="n">
        <v>2318</v>
      </c>
      <c r="B2320" t="n">
        <v>64</v>
      </c>
      <c r="C2320" t="n">
        <v>512</v>
      </c>
      <c r="D2320" t="n">
        <v>1000000</v>
      </c>
      <c r="E2320" t="n">
        <v>20</v>
      </c>
      <c r="F2320" t="n">
        <v>9.873580932617188</v>
      </c>
      <c r="G2320" t="n">
        <v>13.28983306884766</v>
      </c>
    </row>
    <row r="2321">
      <c r="A2321" s="71" t="n">
        <v>2319</v>
      </c>
      <c r="B2321" t="n">
        <v>64</v>
      </c>
      <c r="C2321" t="n">
        <v>512</v>
      </c>
      <c r="D2321" t="n">
        <v>1000000</v>
      </c>
      <c r="E2321" t="n">
        <v>22.5</v>
      </c>
      <c r="F2321" t="n">
        <v>21.85688018798828</v>
      </c>
      <c r="G2321" t="n">
        <v>25.12950897216797</v>
      </c>
    </row>
    <row r="2322">
      <c r="A2322" s="71" t="n">
        <v>2320</v>
      </c>
      <c r="B2322" t="n">
        <v>64</v>
      </c>
      <c r="C2322" t="n">
        <v>512</v>
      </c>
      <c r="D2322" t="n">
        <v>1000000</v>
      </c>
      <c r="E2322" t="n">
        <v>25</v>
      </c>
      <c r="F2322" t="n">
        <v>35.09483337402344</v>
      </c>
      <c r="G2322" t="n">
        <v>36.85798645019531</v>
      </c>
    </row>
    <row r="2323">
      <c r="A2323" s="71" t="n">
        <v>2321</v>
      </c>
      <c r="B2323" t="n">
        <v>64</v>
      </c>
      <c r="C2323" t="n">
        <v>512</v>
      </c>
      <c r="D2323" t="n">
        <v>1000000</v>
      </c>
      <c r="E2323" t="n">
        <v>27.5</v>
      </c>
      <c r="F2323" t="n">
        <v>44.85054016113281</v>
      </c>
      <c r="G2323" t="n">
        <v>45.13187408447266</v>
      </c>
    </row>
    <row r="2324">
      <c r="A2324" s="71" t="n">
        <v>2322</v>
      </c>
      <c r="B2324" t="n">
        <v>64</v>
      </c>
      <c r="C2324" t="n">
        <v>512</v>
      </c>
      <c r="D2324" t="n">
        <v>1000000</v>
      </c>
      <c r="E2324" t="n">
        <v>30</v>
      </c>
      <c r="F2324" t="n">
        <v>49.45411682128906</v>
      </c>
      <c r="G2324" t="n">
        <v>49.44953918457031</v>
      </c>
    </row>
    <row r="2325">
      <c r="A2325" s="71" t="n">
        <v>2323</v>
      </c>
      <c r="B2325" t="n">
        <v>64</v>
      </c>
      <c r="C2325" t="n">
        <v>512</v>
      </c>
      <c r="D2325" t="n">
        <v>1000000</v>
      </c>
      <c r="E2325" t="n">
        <v>32.5</v>
      </c>
      <c r="F2325" t="n">
        <v>49.90577697753906</v>
      </c>
      <c r="G2325" t="n">
        <v>49.85885620117188</v>
      </c>
    </row>
    <row r="2326">
      <c r="A2326" s="71" t="n">
        <v>2324</v>
      </c>
      <c r="B2326" t="n">
        <v>64</v>
      </c>
      <c r="C2326" t="n">
        <v>512</v>
      </c>
      <c r="D2326" t="n">
        <v>1000000</v>
      </c>
      <c r="E2326" t="n">
        <v>35</v>
      </c>
      <c r="F2326" t="n">
        <v>49.92427825927734</v>
      </c>
      <c r="G2326" t="n">
        <v>49.94659423828125</v>
      </c>
    </row>
    <row r="2327">
      <c r="A2327" s="71" t="n">
        <v>2325</v>
      </c>
      <c r="B2327" t="n">
        <v>64</v>
      </c>
      <c r="C2327" t="n">
        <v>512</v>
      </c>
      <c r="D2327" t="n">
        <v>15000000</v>
      </c>
      <c r="E2327" t="n">
        <v>0</v>
      </c>
      <c r="F2327" t="n">
        <v>0</v>
      </c>
      <c r="G2327" t="n">
        <v>0</v>
      </c>
    </row>
    <row r="2328">
      <c r="A2328" s="71" t="n">
        <v>2326</v>
      </c>
      <c r="B2328" t="n">
        <v>64</v>
      </c>
      <c r="C2328" t="n">
        <v>512</v>
      </c>
      <c r="D2328" t="n">
        <v>15000000</v>
      </c>
      <c r="E2328" t="n">
        <v>2.5</v>
      </c>
      <c r="F2328" t="n">
        <v>0</v>
      </c>
      <c r="G2328" t="n">
        <v>0</v>
      </c>
    </row>
    <row r="2329">
      <c r="A2329" s="71" t="n">
        <v>2327</v>
      </c>
      <c r="B2329" t="n">
        <v>64</v>
      </c>
      <c r="C2329" t="n">
        <v>512</v>
      </c>
      <c r="D2329" t="n">
        <v>15000000</v>
      </c>
      <c r="E2329" t="n">
        <v>5</v>
      </c>
      <c r="F2329" t="n">
        <v>0</v>
      </c>
      <c r="G2329" t="n">
        <v>0</v>
      </c>
    </row>
    <row r="2330">
      <c r="A2330" s="71" t="n">
        <v>2328</v>
      </c>
      <c r="B2330" t="n">
        <v>64</v>
      </c>
      <c r="C2330" t="n">
        <v>512</v>
      </c>
      <c r="D2330" t="n">
        <v>15000000</v>
      </c>
      <c r="E2330" t="n">
        <v>7.5</v>
      </c>
      <c r="F2330" t="n">
        <v>0</v>
      </c>
      <c r="G2330" t="n">
        <v>0</v>
      </c>
    </row>
    <row r="2331">
      <c r="A2331" s="71" t="n">
        <v>2329</v>
      </c>
      <c r="B2331" t="n">
        <v>64</v>
      </c>
      <c r="C2331" t="n">
        <v>512</v>
      </c>
      <c r="D2331" t="n">
        <v>15000000</v>
      </c>
      <c r="E2331" t="n">
        <v>10</v>
      </c>
      <c r="F2331" t="n">
        <v>0</v>
      </c>
      <c r="G2331" t="n">
        <v>0</v>
      </c>
    </row>
    <row r="2332">
      <c r="A2332" s="71" t="n">
        <v>2330</v>
      </c>
      <c r="B2332" t="n">
        <v>64</v>
      </c>
      <c r="C2332" t="n">
        <v>512</v>
      </c>
      <c r="D2332" t="n">
        <v>15000000</v>
      </c>
      <c r="E2332" t="n">
        <v>12.5</v>
      </c>
      <c r="F2332" t="n">
        <v>0.0095367431640625</v>
      </c>
      <c r="G2332" t="n">
        <v>0.00057220458984375</v>
      </c>
    </row>
    <row r="2333">
      <c r="A2333" s="71" t="n">
        <v>2331</v>
      </c>
      <c r="B2333" t="n">
        <v>64</v>
      </c>
      <c r="C2333" t="n">
        <v>512</v>
      </c>
      <c r="D2333" t="n">
        <v>15000000</v>
      </c>
      <c r="E2333" t="n">
        <v>15</v>
      </c>
      <c r="F2333" t="n">
        <v>0.518035888671875</v>
      </c>
      <c r="G2333" t="n">
        <v>0.0904083251953125</v>
      </c>
    </row>
    <row r="2334">
      <c r="A2334" s="71" t="n">
        <v>2332</v>
      </c>
      <c r="B2334" t="n">
        <v>64</v>
      </c>
      <c r="C2334" t="n">
        <v>512</v>
      </c>
      <c r="D2334" t="n">
        <v>15000000</v>
      </c>
      <c r="E2334" t="n">
        <v>17.5</v>
      </c>
      <c r="F2334" t="n">
        <v>2.881622314453125</v>
      </c>
      <c r="G2334" t="n">
        <v>1.533317565917969</v>
      </c>
    </row>
    <row r="2335">
      <c r="A2335" s="71" t="n">
        <v>2333</v>
      </c>
      <c r="B2335" t="n">
        <v>64</v>
      </c>
      <c r="C2335" t="n">
        <v>512</v>
      </c>
      <c r="D2335" t="n">
        <v>15000000</v>
      </c>
      <c r="E2335" t="n">
        <v>20</v>
      </c>
      <c r="F2335" t="n">
        <v>10.52131652832031</v>
      </c>
      <c r="G2335" t="n">
        <v>6.292724609375</v>
      </c>
    </row>
    <row r="2336">
      <c r="A2336" s="71" t="n">
        <v>2334</v>
      </c>
      <c r="B2336" t="n">
        <v>64</v>
      </c>
      <c r="C2336" t="n">
        <v>512</v>
      </c>
      <c r="D2336" t="n">
        <v>15000000</v>
      </c>
      <c r="E2336" t="n">
        <v>22.5</v>
      </c>
      <c r="F2336" t="n">
        <v>21.6094970703125</v>
      </c>
      <c r="G2336" t="n">
        <v>15.05489349365234</v>
      </c>
    </row>
    <row r="2337">
      <c r="A2337" s="71" t="n">
        <v>2335</v>
      </c>
      <c r="B2337" t="n">
        <v>64</v>
      </c>
      <c r="C2337" t="n">
        <v>512</v>
      </c>
      <c r="D2337" t="n">
        <v>15000000</v>
      </c>
      <c r="E2337" t="n">
        <v>25</v>
      </c>
      <c r="F2337" t="n">
        <v>34.61704254150391</v>
      </c>
      <c r="G2337" t="n">
        <v>28.70407104492188</v>
      </c>
    </row>
    <row r="2338">
      <c r="A2338" s="71" t="n">
        <v>2336</v>
      </c>
      <c r="B2338" t="n">
        <v>64</v>
      </c>
      <c r="C2338" t="n">
        <v>512</v>
      </c>
      <c r="D2338" t="n">
        <v>15000000</v>
      </c>
      <c r="E2338" t="n">
        <v>27.5</v>
      </c>
      <c r="F2338" t="n">
        <v>44.69280242919922</v>
      </c>
      <c r="G2338" t="n">
        <v>41.29390716552734</v>
      </c>
    </row>
    <row r="2339">
      <c r="A2339" s="71" t="n">
        <v>2337</v>
      </c>
      <c r="B2339" t="n">
        <v>64</v>
      </c>
      <c r="C2339" t="n">
        <v>512</v>
      </c>
      <c r="D2339" t="n">
        <v>15000000</v>
      </c>
      <c r="E2339" t="n">
        <v>30</v>
      </c>
      <c r="F2339" t="n">
        <v>50.36182403564453</v>
      </c>
      <c r="G2339" t="n">
        <v>48.03295135498047</v>
      </c>
    </row>
    <row r="2340">
      <c r="A2340" s="71" t="n">
        <v>2338</v>
      </c>
      <c r="B2340" t="n">
        <v>64</v>
      </c>
      <c r="C2340" t="n">
        <v>512</v>
      </c>
      <c r="D2340" t="n">
        <v>15000000</v>
      </c>
      <c r="E2340" t="n">
        <v>32.5</v>
      </c>
      <c r="F2340" t="n">
        <v>50.49381256103516</v>
      </c>
      <c r="G2340" t="n">
        <v>49.85084533691406</v>
      </c>
    </row>
    <row r="2341">
      <c r="A2341" s="71" t="n">
        <v>2339</v>
      </c>
      <c r="B2341" t="n">
        <v>64</v>
      </c>
      <c r="C2341" t="n">
        <v>512</v>
      </c>
      <c r="D2341" t="n">
        <v>15000000</v>
      </c>
      <c r="E2341" t="n">
        <v>35</v>
      </c>
      <c r="F2341" t="n">
        <v>50.12893676757812</v>
      </c>
      <c r="G2341" t="n">
        <v>49.9603271484375</v>
      </c>
    </row>
    <row r="2342">
      <c r="A2342" s="71" t="n">
        <v>2340</v>
      </c>
      <c r="B2342" t="n">
        <v>64</v>
      </c>
      <c r="C2342" t="n">
        <v>512</v>
      </c>
      <c r="D2342" t="n">
        <v>30000000</v>
      </c>
      <c r="E2342" t="n">
        <v>0</v>
      </c>
      <c r="F2342" t="n">
        <v>0</v>
      </c>
      <c r="G2342" t="n">
        <v>0</v>
      </c>
    </row>
    <row r="2343">
      <c r="A2343" s="71" t="n">
        <v>2341</v>
      </c>
      <c r="B2343" t="n">
        <v>64</v>
      </c>
      <c r="C2343" t="n">
        <v>512</v>
      </c>
      <c r="D2343" t="n">
        <v>30000000</v>
      </c>
      <c r="E2343" t="n">
        <v>2.5</v>
      </c>
      <c r="F2343" t="n">
        <v>0</v>
      </c>
      <c r="G2343" t="n">
        <v>0</v>
      </c>
    </row>
    <row r="2344">
      <c r="A2344" s="71" t="n">
        <v>2342</v>
      </c>
      <c r="B2344" t="n">
        <v>64</v>
      </c>
      <c r="C2344" t="n">
        <v>512</v>
      </c>
      <c r="D2344" t="n">
        <v>30000000</v>
      </c>
      <c r="E2344" t="n">
        <v>5</v>
      </c>
      <c r="F2344" t="n">
        <v>0</v>
      </c>
      <c r="G2344" t="n">
        <v>0</v>
      </c>
    </row>
    <row r="2345">
      <c r="A2345" s="71" t="n">
        <v>2343</v>
      </c>
      <c r="B2345" t="n">
        <v>64</v>
      </c>
      <c r="C2345" t="n">
        <v>512</v>
      </c>
      <c r="D2345" t="n">
        <v>30000000</v>
      </c>
      <c r="E2345" t="n">
        <v>7.5</v>
      </c>
      <c r="F2345" t="n">
        <v>0</v>
      </c>
      <c r="G2345" t="n">
        <v>0</v>
      </c>
    </row>
    <row r="2346">
      <c r="A2346" s="71" t="n">
        <v>2344</v>
      </c>
      <c r="B2346" t="n">
        <v>64</v>
      </c>
      <c r="C2346" t="n">
        <v>512</v>
      </c>
      <c r="D2346" t="n">
        <v>30000000</v>
      </c>
      <c r="E2346" t="n">
        <v>10</v>
      </c>
      <c r="F2346" t="n">
        <v>0</v>
      </c>
      <c r="G2346" t="n">
        <v>0</v>
      </c>
    </row>
    <row r="2347">
      <c r="A2347" s="71" t="n">
        <v>2345</v>
      </c>
      <c r="B2347" t="n">
        <v>64</v>
      </c>
      <c r="C2347" t="n">
        <v>512</v>
      </c>
      <c r="D2347" t="n">
        <v>30000000</v>
      </c>
      <c r="E2347" t="n">
        <v>12.5</v>
      </c>
      <c r="F2347" t="n">
        <v>0.00019073486328125</v>
      </c>
      <c r="G2347" t="n">
        <v>0</v>
      </c>
    </row>
    <row r="2348">
      <c r="A2348" s="71" t="n">
        <v>2346</v>
      </c>
      <c r="B2348" t="n">
        <v>64</v>
      </c>
      <c r="C2348" t="n">
        <v>512</v>
      </c>
      <c r="D2348" t="n">
        <v>30000000</v>
      </c>
      <c r="E2348" t="n">
        <v>15</v>
      </c>
      <c r="F2348" t="n">
        <v>0.4184722900390625</v>
      </c>
      <c r="G2348" t="n">
        <v>0.01163482666015625</v>
      </c>
    </row>
    <row r="2349">
      <c r="A2349" s="71" t="n">
        <v>2347</v>
      </c>
      <c r="B2349" t="n">
        <v>64</v>
      </c>
      <c r="C2349" t="n">
        <v>512</v>
      </c>
      <c r="D2349" t="n">
        <v>30000000</v>
      </c>
      <c r="E2349" t="n">
        <v>17.5</v>
      </c>
      <c r="F2349" t="n">
        <v>2.754974365234375</v>
      </c>
      <c r="G2349" t="n">
        <v>0.2567291259765625</v>
      </c>
    </row>
    <row r="2350">
      <c r="A2350" s="71" t="n">
        <v>2348</v>
      </c>
      <c r="B2350" t="n">
        <v>64</v>
      </c>
      <c r="C2350" t="n">
        <v>512</v>
      </c>
      <c r="D2350" t="n">
        <v>30000000</v>
      </c>
      <c r="E2350" t="n">
        <v>20</v>
      </c>
      <c r="F2350" t="n">
        <v>9.891700744628906</v>
      </c>
      <c r="G2350" t="n">
        <v>2.1209716796875</v>
      </c>
    </row>
    <row r="2351">
      <c r="A2351" s="71" t="n">
        <v>2349</v>
      </c>
      <c r="B2351" t="n">
        <v>64</v>
      </c>
      <c r="C2351" t="n">
        <v>512</v>
      </c>
      <c r="D2351" t="n">
        <v>30000000</v>
      </c>
      <c r="E2351" t="n">
        <v>22.5</v>
      </c>
      <c r="F2351" t="n">
        <v>22.61276245117188</v>
      </c>
      <c r="G2351" t="n">
        <v>8.166694641113281</v>
      </c>
    </row>
    <row r="2352">
      <c r="A2352" s="71" t="n">
        <v>2350</v>
      </c>
      <c r="B2352" t="n">
        <v>64</v>
      </c>
      <c r="C2352" t="n">
        <v>512</v>
      </c>
      <c r="D2352" t="n">
        <v>30000000</v>
      </c>
      <c r="E2352" t="n">
        <v>25</v>
      </c>
      <c r="F2352" t="n">
        <v>35.61458587646484</v>
      </c>
      <c r="G2352" t="n">
        <v>21.88873291015625</v>
      </c>
    </row>
    <row r="2353">
      <c r="A2353" s="71" t="n">
        <v>2351</v>
      </c>
      <c r="B2353" t="n">
        <v>64</v>
      </c>
      <c r="C2353" t="n">
        <v>512</v>
      </c>
      <c r="D2353" t="n">
        <v>30000000</v>
      </c>
      <c r="E2353" t="n">
        <v>27.5</v>
      </c>
      <c r="F2353" t="n">
        <v>44.37808990478516</v>
      </c>
      <c r="G2353" t="n">
        <v>35.31360626220703</v>
      </c>
    </row>
    <row r="2354">
      <c r="A2354" s="71" t="n">
        <v>2352</v>
      </c>
      <c r="B2354" t="n">
        <v>64</v>
      </c>
      <c r="C2354" t="n">
        <v>512</v>
      </c>
      <c r="D2354" t="n">
        <v>30000000</v>
      </c>
      <c r="E2354" t="n">
        <v>30</v>
      </c>
      <c r="F2354" t="n">
        <v>49.79457855224609</v>
      </c>
      <c r="G2354" t="n">
        <v>44.48280334472656</v>
      </c>
    </row>
    <row r="2355">
      <c r="A2355" s="71" t="n">
        <v>2353</v>
      </c>
      <c r="B2355" t="n">
        <v>64</v>
      </c>
      <c r="C2355" t="n">
        <v>512</v>
      </c>
      <c r="D2355" t="n">
        <v>30000000</v>
      </c>
      <c r="E2355" t="n">
        <v>32.5</v>
      </c>
      <c r="F2355" t="n">
        <v>49.87030029296875</v>
      </c>
      <c r="G2355" t="n">
        <v>48.37551116943359</v>
      </c>
    </row>
    <row r="2356">
      <c r="A2356" s="71" t="n">
        <v>2354</v>
      </c>
      <c r="B2356" t="n">
        <v>64</v>
      </c>
      <c r="C2356" t="n">
        <v>512</v>
      </c>
      <c r="D2356" t="n">
        <v>30000000</v>
      </c>
      <c r="E2356" t="n">
        <v>35</v>
      </c>
      <c r="F2356" t="n">
        <v>49.78618621826172</v>
      </c>
      <c r="G2356" t="n">
        <v>49.0478515625</v>
      </c>
    </row>
    <row r="2357">
      <c r="A2357" s="71" t="n">
        <v>2355</v>
      </c>
      <c r="B2357" t="n">
        <v>64</v>
      </c>
      <c r="C2357" t="n">
        <v>512</v>
      </c>
      <c r="D2357" t="n">
        <v>100000000</v>
      </c>
      <c r="E2357" t="n">
        <v>0</v>
      </c>
      <c r="F2357" t="n">
        <v>0</v>
      </c>
      <c r="G2357" t="n">
        <v>0</v>
      </c>
    </row>
    <row r="2358">
      <c r="A2358" s="71" t="n">
        <v>2356</v>
      </c>
      <c r="B2358" t="n">
        <v>64</v>
      </c>
      <c r="C2358" t="n">
        <v>512</v>
      </c>
      <c r="D2358" t="n">
        <v>100000000</v>
      </c>
      <c r="E2358" t="n">
        <v>2.5</v>
      </c>
      <c r="F2358" t="n">
        <v>0</v>
      </c>
      <c r="G2358" t="n">
        <v>0</v>
      </c>
    </row>
    <row r="2359">
      <c r="A2359" s="71" t="n">
        <v>2357</v>
      </c>
      <c r="B2359" t="n">
        <v>64</v>
      </c>
      <c r="C2359" t="n">
        <v>512</v>
      </c>
      <c r="D2359" t="n">
        <v>100000000</v>
      </c>
      <c r="E2359" t="n">
        <v>5</v>
      </c>
      <c r="F2359" t="n">
        <v>0</v>
      </c>
      <c r="G2359" t="n">
        <v>0</v>
      </c>
    </row>
    <row r="2360">
      <c r="A2360" s="71" t="n">
        <v>2358</v>
      </c>
      <c r="B2360" t="n">
        <v>64</v>
      </c>
      <c r="C2360" t="n">
        <v>512</v>
      </c>
      <c r="D2360" t="n">
        <v>100000000</v>
      </c>
      <c r="E2360" t="n">
        <v>7.5</v>
      </c>
      <c r="F2360" t="n">
        <v>0</v>
      </c>
      <c r="G2360" t="n">
        <v>0</v>
      </c>
    </row>
    <row r="2361">
      <c r="A2361" s="71" t="n">
        <v>2359</v>
      </c>
      <c r="B2361" t="n">
        <v>64</v>
      </c>
      <c r="C2361" t="n">
        <v>512</v>
      </c>
      <c r="D2361" t="n">
        <v>100000000</v>
      </c>
      <c r="E2361" t="n">
        <v>10</v>
      </c>
      <c r="F2361" t="n">
        <v>0</v>
      </c>
      <c r="G2361" t="n">
        <v>0</v>
      </c>
    </row>
    <row r="2362">
      <c r="A2362" s="71" t="n">
        <v>2360</v>
      </c>
      <c r="B2362" t="n">
        <v>64</v>
      </c>
      <c r="C2362" t="n">
        <v>512</v>
      </c>
      <c r="D2362" t="n">
        <v>100000000</v>
      </c>
      <c r="E2362" t="n">
        <v>12.5</v>
      </c>
      <c r="F2362" t="n">
        <v>0</v>
      </c>
      <c r="G2362" t="n">
        <v>0</v>
      </c>
    </row>
    <row r="2363">
      <c r="A2363" s="71" t="n">
        <v>2361</v>
      </c>
      <c r="B2363" t="n">
        <v>64</v>
      </c>
      <c r="C2363" t="n">
        <v>512</v>
      </c>
      <c r="D2363" t="n">
        <v>100000000</v>
      </c>
      <c r="E2363" t="n">
        <v>15</v>
      </c>
      <c r="F2363" t="n">
        <v>0.4205703735351562</v>
      </c>
      <c r="G2363" t="n">
        <v>0</v>
      </c>
    </row>
    <row r="2364">
      <c r="A2364" s="71" t="n">
        <v>2362</v>
      </c>
      <c r="B2364" t="n">
        <v>64</v>
      </c>
      <c r="C2364" t="n">
        <v>512</v>
      </c>
      <c r="D2364" t="n">
        <v>100000000</v>
      </c>
      <c r="E2364" t="n">
        <v>17.5</v>
      </c>
      <c r="F2364" t="n">
        <v>2.787590026855469</v>
      </c>
      <c r="G2364" t="n">
        <v>0</v>
      </c>
    </row>
    <row r="2365">
      <c r="A2365" s="71" t="n">
        <v>2363</v>
      </c>
      <c r="B2365" t="n">
        <v>64</v>
      </c>
      <c r="C2365" t="n">
        <v>512</v>
      </c>
      <c r="D2365" t="n">
        <v>100000000</v>
      </c>
      <c r="E2365" t="n">
        <v>20</v>
      </c>
      <c r="F2365" t="n">
        <v>11.61766052246094</v>
      </c>
      <c r="G2365" t="n">
        <v>0.1657485961914062</v>
      </c>
    </row>
    <row r="2366">
      <c r="A2366" s="71" t="n">
        <v>2364</v>
      </c>
      <c r="B2366" t="n">
        <v>64</v>
      </c>
      <c r="C2366" t="n">
        <v>512</v>
      </c>
      <c r="D2366" t="n">
        <v>100000000</v>
      </c>
      <c r="E2366" t="n">
        <v>22.5</v>
      </c>
      <c r="F2366" t="n">
        <v>22.30014801025391</v>
      </c>
      <c r="G2366" t="n">
        <v>1.514053344726562</v>
      </c>
    </row>
    <row r="2367">
      <c r="A2367" s="71" t="n">
        <v>2365</v>
      </c>
      <c r="B2367" t="n">
        <v>64</v>
      </c>
      <c r="C2367" t="n">
        <v>512</v>
      </c>
      <c r="D2367" t="n">
        <v>100000000</v>
      </c>
      <c r="E2367" t="n">
        <v>25</v>
      </c>
      <c r="F2367" t="n">
        <v>37.43267059326172</v>
      </c>
      <c r="G2367" t="n">
        <v>10.00308990478516</v>
      </c>
    </row>
    <row r="2368">
      <c r="A2368" s="71" t="n">
        <v>2366</v>
      </c>
      <c r="B2368" t="n">
        <v>64</v>
      </c>
      <c r="C2368" t="n">
        <v>512</v>
      </c>
      <c r="D2368" t="n">
        <v>100000000</v>
      </c>
      <c r="E2368" t="n">
        <v>27.5</v>
      </c>
      <c r="F2368" t="n">
        <v>43.92337799072266</v>
      </c>
      <c r="G2368" t="n">
        <v>19.01359558105469</v>
      </c>
    </row>
    <row r="2369">
      <c r="A2369" s="71" t="n">
        <v>2367</v>
      </c>
      <c r="B2369" t="n">
        <v>64</v>
      </c>
      <c r="C2369" t="n">
        <v>512</v>
      </c>
      <c r="D2369" t="n">
        <v>100000000</v>
      </c>
      <c r="E2369" t="n">
        <v>30</v>
      </c>
      <c r="F2369" t="n">
        <v>49.92828369140625</v>
      </c>
      <c r="G2369" t="n">
        <v>32.52677917480469</v>
      </c>
    </row>
    <row r="2370">
      <c r="A2370" s="71" t="n">
        <v>2368</v>
      </c>
      <c r="B2370" t="n">
        <v>64</v>
      </c>
      <c r="C2370" t="n">
        <v>512</v>
      </c>
      <c r="D2370" t="n">
        <v>100000000</v>
      </c>
      <c r="E2370" t="n">
        <v>32.5</v>
      </c>
      <c r="F2370" t="n">
        <v>50.11062622070312</v>
      </c>
      <c r="G2370" t="n">
        <v>41.44229888916016</v>
      </c>
    </row>
    <row r="2371">
      <c r="A2371" s="71" t="n">
        <v>2369</v>
      </c>
      <c r="B2371" t="n">
        <v>64</v>
      </c>
      <c r="C2371" t="n">
        <v>512</v>
      </c>
      <c r="D2371" t="n">
        <v>100000000</v>
      </c>
      <c r="E2371" t="n">
        <v>35</v>
      </c>
      <c r="F2371" t="n">
        <v>50.64525604248047</v>
      </c>
      <c r="G2371" t="n">
        <v>47.76496887207031</v>
      </c>
    </row>
    <row r="2372">
      <c r="A2372" s="71" t="n">
        <v>2370</v>
      </c>
      <c r="B2372" t="n">
        <v>64</v>
      </c>
      <c r="C2372" t="n">
        <v>512</v>
      </c>
      <c r="D2372" t="n">
        <v>1000000000</v>
      </c>
      <c r="E2372" t="n">
        <v>0</v>
      </c>
      <c r="F2372" t="n">
        <v>0</v>
      </c>
      <c r="G2372" t="n">
        <v>0</v>
      </c>
    </row>
    <row r="2373">
      <c r="A2373" s="71" t="n">
        <v>2371</v>
      </c>
      <c r="B2373" t="n">
        <v>64</v>
      </c>
      <c r="C2373" t="n">
        <v>512</v>
      </c>
      <c r="D2373" t="n">
        <v>1000000000</v>
      </c>
      <c r="E2373" t="n">
        <v>2.5</v>
      </c>
      <c r="F2373" t="n">
        <v>0</v>
      </c>
      <c r="G2373" t="n">
        <v>0</v>
      </c>
    </row>
    <row r="2374">
      <c r="A2374" s="71" t="n">
        <v>2372</v>
      </c>
      <c r="B2374" t="n">
        <v>64</v>
      </c>
      <c r="C2374" t="n">
        <v>512</v>
      </c>
      <c r="D2374" t="n">
        <v>1000000000</v>
      </c>
      <c r="E2374" t="n">
        <v>5</v>
      </c>
      <c r="F2374" t="n">
        <v>0</v>
      </c>
      <c r="G2374" t="n">
        <v>0</v>
      </c>
    </row>
    <row r="2375">
      <c r="A2375" s="71" t="n">
        <v>2373</v>
      </c>
      <c r="B2375" t="n">
        <v>64</v>
      </c>
      <c r="C2375" t="n">
        <v>512</v>
      </c>
      <c r="D2375" t="n">
        <v>1000000000</v>
      </c>
      <c r="E2375" t="n">
        <v>7.5</v>
      </c>
      <c r="F2375" t="n">
        <v>0</v>
      </c>
      <c r="G2375" t="n">
        <v>0</v>
      </c>
    </row>
    <row r="2376">
      <c r="A2376" s="71" t="n">
        <v>2374</v>
      </c>
      <c r="B2376" t="n">
        <v>64</v>
      </c>
      <c r="C2376" t="n">
        <v>512</v>
      </c>
      <c r="D2376" t="n">
        <v>1000000000</v>
      </c>
      <c r="E2376" t="n">
        <v>10</v>
      </c>
      <c r="F2376" t="n">
        <v>0</v>
      </c>
      <c r="G2376" t="n">
        <v>0</v>
      </c>
    </row>
    <row r="2377">
      <c r="A2377" s="71" t="n">
        <v>2375</v>
      </c>
      <c r="B2377" t="n">
        <v>64</v>
      </c>
      <c r="C2377" t="n">
        <v>512</v>
      </c>
      <c r="D2377" t="n">
        <v>1000000000</v>
      </c>
      <c r="E2377" t="n">
        <v>12.5</v>
      </c>
      <c r="F2377" t="n">
        <v>0</v>
      </c>
      <c r="G2377" t="n">
        <v>0</v>
      </c>
    </row>
    <row r="2378">
      <c r="A2378" s="71" t="n">
        <v>2376</v>
      </c>
      <c r="B2378" t="n">
        <v>64</v>
      </c>
      <c r="C2378" t="n">
        <v>512</v>
      </c>
      <c r="D2378" t="n">
        <v>1000000000</v>
      </c>
      <c r="E2378" t="n">
        <v>15</v>
      </c>
      <c r="F2378" t="n">
        <v>0.244903564453125</v>
      </c>
      <c r="G2378" t="n">
        <v>0</v>
      </c>
    </row>
    <row r="2379">
      <c r="A2379" s="71" t="n">
        <v>2377</v>
      </c>
      <c r="B2379" t="n">
        <v>64</v>
      </c>
      <c r="C2379" t="n">
        <v>512</v>
      </c>
      <c r="D2379" t="n">
        <v>1000000000</v>
      </c>
      <c r="E2379" t="n">
        <v>17.5</v>
      </c>
      <c r="F2379" t="n">
        <v>0.5649566650390625</v>
      </c>
      <c r="G2379" t="n">
        <v>0</v>
      </c>
    </row>
    <row r="2380">
      <c r="A2380" s="71" t="n">
        <v>2378</v>
      </c>
      <c r="B2380" t="n">
        <v>64</v>
      </c>
      <c r="C2380" t="n">
        <v>512</v>
      </c>
      <c r="D2380" t="n">
        <v>1000000000</v>
      </c>
      <c r="E2380" t="n">
        <v>20</v>
      </c>
      <c r="F2380" t="n">
        <v>5.595207214355469</v>
      </c>
      <c r="G2380" t="n">
        <v>0</v>
      </c>
    </row>
    <row r="2381">
      <c r="A2381" s="71" t="n">
        <v>2379</v>
      </c>
      <c r="B2381" t="n">
        <v>64</v>
      </c>
      <c r="C2381" t="n">
        <v>512</v>
      </c>
      <c r="D2381" t="n">
        <v>1000000000</v>
      </c>
      <c r="E2381" t="n">
        <v>22.5</v>
      </c>
      <c r="F2381" t="n">
        <v>15.13004302978516</v>
      </c>
      <c r="G2381" t="n">
        <v>0.2248764038085938</v>
      </c>
    </row>
    <row r="2382">
      <c r="A2382" s="71" t="n">
        <v>2380</v>
      </c>
      <c r="B2382" t="n">
        <v>64</v>
      </c>
      <c r="C2382" t="n">
        <v>512</v>
      </c>
      <c r="D2382" t="n">
        <v>1000000000</v>
      </c>
      <c r="E2382" t="n">
        <v>25</v>
      </c>
      <c r="F2382" t="n">
        <v>29.2724609375</v>
      </c>
      <c r="G2382" t="n">
        <v>1.995658874511719</v>
      </c>
    </row>
    <row r="2383">
      <c r="A2383" s="71" t="n">
        <v>2381</v>
      </c>
      <c r="B2383" t="n">
        <v>64</v>
      </c>
      <c r="C2383" t="n">
        <v>512</v>
      </c>
      <c r="D2383" t="n">
        <v>1000000000</v>
      </c>
      <c r="E2383" t="n">
        <v>27.5</v>
      </c>
      <c r="F2383" t="n">
        <v>57.39936828613281</v>
      </c>
      <c r="G2383" t="n">
        <v>7.989311218261719</v>
      </c>
    </row>
    <row r="2384">
      <c r="A2384" s="71" t="n">
        <v>2382</v>
      </c>
      <c r="B2384" t="n">
        <v>64</v>
      </c>
      <c r="C2384" t="n">
        <v>512</v>
      </c>
      <c r="D2384" t="n">
        <v>1000000000</v>
      </c>
      <c r="E2384" t="n">
        <v>30</v>
      </c>
      <c r="F2384" t="n">
        <v>49.40013885498047</v>
      </c>
      <c r="G2384" t="n">
        <v>8.662796020507812</v>
      </c>
    </row>
    <row r="2385">
      <c r="A2385" s="71" t="n">
        <v>2383</v>
      </c>
      <c r="B2385" t="n">
        <v>64</v>
      </c>
      <c r="C2385" t="n">
        <v>512</v>
      </c>
      <c r="D2385" t="n">
        <v>1000000000</v>
      </c>
      <c r="E2385" t="n">
        <v>32.5</v>
      </c>
      <c r="F2385" t="n">
        <v>47.54676818847656</v>
      </c>
      <c r="G2385" t="n">
        <v>10.14423370361328</v>
      </c>
    </row>
    <row r="2386">
      <c r="A2386" s="71" t="n">
        <v>2384</v>
      </c>
      <c r="B2386" t="n">
        <v>64</v>
      </c>
      <c r="C2386" t="n">
        <v>512</v>
      </c>
      <c r="D2386" t="n">
        <v>1000000000</v>
      </c>
      <c r="E2386" t="n">
        <v>35</v>
      </c>
      <c r="F2386" t="n">
        <v>48.83270263671875</v>
      </c>
      <c r="G2386" t="n">
        <v>16.11042022705078</v>
      </c>
    </row>
    <row r="2387">
      <c r="A2387" s="71" t="n">
        <v>2385</v>
      </c>
      <c r="B2387" t="n">
        <v>64</v>
      </c>
      <c r="C2387" t="n">
        <v>512</v>
      </c>
      <c r="D2387" t="n">
        <v>10000000000</v>
      </c>
      <c r="E2387" t="n">
        <v>0</v>
      </c>
      <c r="F2387" t="n">
        <v>0</v>
      </c>
      <c r="G2387" t="n">
        <v>0</v>
      </c>
    </row>
    <row r="2388">
      <c r="A2388" s="71" t="n">
        <v>2386</v>
      </c>
      <c r="B2388" t="n">
        <v>64</v>
      </c>
      <c r="C2388" t="n">
        <v>512</v>
      </c>
      <c r="D2388" t="n">
        <v>10000000000</v>
      </c>
      <c r="E2388" t="n">
        <v>2.5</v>
      </c>
      <c r="F2388" t="n">
        <v>0</v>
      </c>
      <c r="G2388" t="n">
        <v>0</v>
      </c>
    </row>
    <row r="2389">
      <c r="A2389" s="71" t="n">
        <v>2387</v>
      </c>
      <c r="B2389" t="n">
        <v>64</v>
      </c>
      <c r="C2389" t="n">
        <v>512</v>
      </c>
      <c r="D2389" t="n">
        <v>10000000000</v>
      </c>
      <c r="E2389" t="n">
        <v>5</v>
      </c>
      <c r="F2389" t="n">
        <v>0</v>
      </c>
      <c r="G2389" t="n">
        <v>0</v>
      </c>
    </row>
    <row r="2390">
      <c r="A2390" s="71" t="n">
        <v>2388</v>
      </c>
      <c r="B2390" t="n">
        <v>64</v>
      </c>
      <c r="C2390" t="n">
        <v>512</v>
      </c>
      <c r="D2390" t="n">
        <v>10000000000</v>
      </c>
      <c r="E2390" t="n">
        <v>7.5</v>
      </c>
      <c r="F2390" t="n">
        <v>0</v>
      </c>
      <c r="G2390" t="n">
        <v>0</v>
      </c>
    </row>
    <row r="2391">
      <c r="A2391" s="71" t="n">
        <v>2389</v>
      </c>
      <c r="B2391" t="n">
        <v>64</v>
      </c>
      <c r="C2391" t="n">
        <v>512</v>
      </c>
      <c r="D2391" t="n">
        <v>10000000000</v>
      </c>
      <c r="E2391" t="n">
        <v>10</v>
      </c>
      <c r="F2391" t="n">
        <v>0</v>
      </c>
      <c r="G2391" t="n">
        <v>0</v>
      </c>
    </row>
    <row r="2392">
      <c r="A2392" s="71" t="n">
        <v>2390</v>
      </c>
      <c r="B2392" t="n">
        <v>64</v>
      </c>
      <c r="C2392" t="n">
        <v>512</v>
      </c>
      <c r="D2392" t="n">
        <v>10000000000</v>
      </c>
      <c r="E2392" t="n">
        <v>12.5</v>
      </c>
      <c r="F2392" t="n">
        <v>0</v>
      </c>
      <c r="G2392" t="n">
        <v>0</v>
      </c>
    </row>
    <row r="2393">
      <c r="A2393" s="71" t="n">
        <v>2391</v>
      </c>
      <c r="B2393" t="n">
        <v>64</v>
      </c>
      <c r="C2393" t="n">
        <v>512</v>
      </c>
      <c r="D2393" t="n">
        <v>10000000000</v>
      </c>
      <c r="E2393" t="n">
        <v>15</v>
      </c>
      <c r="F2393" t="n">
        <v>0</v>
      </c>
      <c r="G2393" t="n">
        <v>0</v>
      </c>
    </row>
    <row r="2394">
      <c r="A2394" s="71" t="n">
        <v>2392</v>
      </c>
      <c r="B2394" t="n">
        <v>64</v>
      </c>
      <c r="C2394" t="n">
        <v>512</v>
      </c>
      <c r="D2394" t="n">
        <v>10000000000</v>
      </c>
      <c r="E2394" t="n">
        <v>17.5</v>
      </c>
      <c r="F2394" t="n">
        <v>0</v>
      </c>
      <c r="G2394" t="n">
        <v>0</v>
      </c>
    </row>
    <row r="2395">
      <c r="A2395" s="71" t="n">
        <v>2393</v>
      </c>
      <c r="B2395" t="n">
        <v>64</v>
      </c>
      <c r="C2395" t="n">
        <v>512</v>
      </c>
      <c r="D2395" t="n">
        <v>10000000000</v>
      </c>
      <c r="E2395" t="n">
        <v>20</v>
      </c>
      <c r="F2395" t="n">
        <v>0.7844924926757812</v>
      </c>
      <c r="G2395" t="n">
        <v>0</v>
      </c>
    </row>
    <row r="2396">
      <c r="A2396" s="71" t="n">
        <v>2394</v>
      </c>
      <c r="B2396" t="n">
        <v>64</v>
      </c>
      <c r="C2396" t="n">
        <v>512</v>
      </c>
      <c r="D2396" t="n">
        <v>10000000000</v>
      </c>
      <c r="E2396" t="n">
        <v>22.5</v>
      </c>
      <c r="F2396" t="n">
        <v>6.012725830078125</v>
      </c>
      <c r="G2396" t="n">
        <v>0</v>
      </c>
    </row>
    <row r="2397">
      <c r="A2397" s="71" t="n">
        <v>2395</v>
      </c>
      <c r="B2397" t="n">
        <v>64</v>
      </c>
      <c r="C2397" t="n">
        <v>512</v>
      </c>
      <c r="D2397" t="n">
        <v>10000000000</v>
      </c>
      <c r="E2397" t="n">
        <v>25</v>
      </c>
      <c r="F2397" t="n">
        <v>26.7333984375</v>
      </c>
      <c r="G2397" t="n">
        <v>0</v>
      </c>
    </row>
    <row r="2398">
      <c r="A2398" s="71" t="n">
        <v>2396</v>
      </c>
      <c r="B2398" t="n">
        <v>64</v>
      </c>
      <c r="C2398" t="n">
        <v>512</v>
      </c>
      <c r="D2398" t="n">
        <v>10000000000</v>
      </c>
      <c r="E2398" t="n">
        <v>27.5</v>
      </c>
      <c r="F2398" t="n">
        <v>20.08152008056641</v>
      </c>
      <c r="G2398" t="n">
        <v>0.4705429077148438</v>
      </c>
    </row>
    <row r="2399">
      <c r="A2399" s="71" t="n">
        <v>2397</v>
      </c>
      <c r="B2399" t="n">
        <v>64</v>
      </c>
      <c r="C2399" t="n">
        <v>512</v>
      </c>
      <c r="D2399" t="n">
        <v>10000000000</v>
      </c>
      <c r="E2399" t="n">
        <v>30</v>
      </c>
      <c r="F2399" t="n">
        <v>38.35906982421875</v>
      </c>
      <c r="G2399" t="n">
        <v>1.54266357421875</v>
      </c>
    </row>
    <row r="2400">
      <c r="A2400" s="71" t="n">
        <v>2398</v>
      </c>
      <c r="B2400" t="n">
        <v>64</v>
      </c>
      <c r="C2400" t="n">
        <v>512</v>
      </c>
      <c r="D2400" t="n">
        <v>10000000000</v>
      </c>
      <c r="E2400" t="n">
        <v>32.5</v>
      </c>
      <c r="F2400" t="n">
        <v>46.41571044921875</v>
      </c>
      <c r="G2400" t="n">
        <v>2.155113220214844</v>
      </c>
    </row>
    <row r="2401">
      <c r="A2401" s="71" t="n">
        <v>2399</v>
      </c>
      <c r="B2401" t="n">
        <v>64</v>
      </c>
      <c r="C2401" t="n">
        <v>512</v>
      </c>
      <c r="D2401" t="n">
        <v>10000000000</v>
      </c>
      <c r="E2401" t="n">
        <v>35</v>
      </c>
      <c r="F2401" t="n">
        <v>57.66391754150391</v>
      </c>
      <c r="G2401" t="n">
        <v>4.20074462890625</v>
      </c>
    </row>
    <row r="2402">
      <c r="A2402" s="71" t="n">
        <v>2400</v>
      </c>
      <c r="B2402" t="n">
        <v>64</v>
      </c>
      <c r="C2402" t="n">
        <v>512</v>
      </c>
      <c r="D2402" t="n">
        <v>30000000000</v>
      </c>
      <c r="E2402" t="n">
        <v>0</v>
      </c>
      <c r="F2402" t="n">
        <v>0</v>
      </c>
      <c r="G2402" t="n">
        <v>0</v>
      </c>
    </row>
    <row r="2403">
      <c r="A2403" s="71" t="n">
        <v>2401</v>
      </c>
      <c r="B2403" t="n">
        <v>64</v>
      </c>
      <c r="C2403" t="n">
        <v>512</v>
      </c>
      <c r="D2403" t="n">
        <v>30000000000</v>
      </c>
      <c r="E2403" t="n">
        <v>2.5</v>
      </c>
      <c r="F2403" t="n">
        <v>0</v>
      </c>
      <c r="G2403" t="n">
        <v>0</v>
      </c>
    </row>
    <row r="2404">
      <c r="A2404" s="71" t="n">
        <v>2402</v>
      </c>
      <c r="B2404" t="n">
        <v>64</v>
      </c>
      <c r="C2404" t="n">
        <v>512</v>
      </c>
      <c r="D2404" t="n">
        <v>30000000000</v>
      </c>
      <c r="E2404" t="n">
        <v>5</v>
      </c>
      <c r="F2404" t="n">
        <v>0</v>
      </c>
      <c r="G2404" t="n">
        <v>0</v>
      </c>
    </row>
    <row r="2405">
      <c r="A2405" s="71" t="n">
        <v>2403</v>
      </c>
      <c r="B2405" t="n">
        <v>64</v>
      </c>
      <c r="C2405" t="n">
        <v>512</v>
      </c>
      <c r="D2405" t="n">
        <v>30000000000</v>
      </c>
      <c r="E2405" t="n">
        <v>7.5</v>
      </c>
      <c r="F2405" t="n">
        <v>0</v>
      </c>
      <c r="G2405" t="n">
        <v>0</v>
      </c>
    </row>
    <row r="2406">
      <c r="A2406" s="71" t="n">
        <v>2404</v>
      </c>
      <c r="B2406" t="n">
        <v>64</v>
      </c>
      <c r="C2406" t="n">
        <v>512</v>
      </c>
      <c r="D2406" t="n">
        <v>30000000000</v>
      </c>
      <c r="E2406" t="n">
        <v>10</v>
      </c>
      <c r="F2406" t="n">
        <v>0</v>
      </c>
      <c r="G2406" t="n">
        <v>0</v>
      </c>
    </row>
    <row r="2407">
      <c r="A2407" s="71" t="n">
        <v>2405</v>
      </c>
      <c r="B2407" t="n">
        <v>64</v>
      </c>
      <c r="C2407" t="n">
        <v>512</v>
      </c>
      <c r="D2407" t="n">
        <v>30000000000</v>
      </c>
      <c r="E2407" t="n">
        <v>12.5</v>
      </c>
      <c r="F2407" t="n">
        <v>0</v>
      </c>
      <c r="G2407" t="n">
        <v>0</v>
      </c>
    </row>
    <row r="2408">
      <c r="A2408" s="71" t="n">
        <v>2406</v>
      </c>
      <c r="B2408" t="n">
        <v>64</v>
      </c>
      <c r="C2408" t="n">
        <v>512</v>
      </c>
      <c r="D2408" t="n">
        <v>30000000000</v>
      </c>
      <c r="E2408" t="n">
        <v>15</v>
      </c>
      <c r="F2408" t="n">
        <v>0</v>
      </c>
      <c r="G2408" t="n">
        <v>0</v>
      </c>
    </row>
    <row r="2409">
      <c r="A2409" s="71" t="n">
        <v>2407</v>
      </c>
      <c r="B2409" t="n">
        <v>64</v>
      </c>
      <c r="C2409" t="n">
        <v>512</v>
      </c>
      <c r="D2409" t="n">
        <v>30000000000</v>
      </c>
      <c r="E2409" t="n">
        <v>17.5</v>
      </c>
      <c r="F2409" t="n">
        <v>0</v>
      </c>
      <c r="G2409" t="n">
        <v>0</v>
      </c>
    </row>
    <row r="2410">
      <c r="A2410" s="71" t="n">
        <v>2408</v>
      </c>
      <c r="B2410" t="n">
        <v>64</v>
      </c>
      <c r="C2410" t="n">
        <v>512</v>
      </c>
      <c r="D2410" t="n">
        <v>30000000000</v>
      </c>
      <c r="E2410" t="n">
        <v>20</v>
      </c>
      <c r="F2410" t="n">
        <v>0</v>
      </c>
      <c r="G2410" t="n">
        <v>0</v>
      </c>
    </row>
    <row r="2411">
      <c r="A2411" s="71" t="n">
        <v>2409</v>
      </c>
      <c r="B2411" t="n">
        <v>64</v>
      </c>
      <c r="C2411" t="n">
        <v>512</v>
      </c>
      <c r="D2411" t="n">
        <v>30000000000</v>
      </c>
      <c r="E2411" t="n">
        <v>22.5</v>
      </c>
      <c r="F2411" t="n">
        <v>0</v>
      </c>
      <c r="G2411" t="n">
        <v>0</v>
      </c>
    </row>
    <row r="2412">
      <c r="A2412" s="71" t="n">
        <v>2410</v>
      </c>
      <c r="B2412" t="n">
        <v>64</v>
      </c>
      <c r="C2412" t="n">
        <v>512</v>
      </c>
      <c r="D2412" t="n">
        <v>30000000000</v>
      </c>
      <c r="E2412" t="n">
        <v>25</v>
      </c>
      <c r="F2412" t="n">
        <v>16.05339050292969</v>
      </c>
      <c r="G2412" t="n">
        <v>0</v>
      </c>
    </row>
    <row r="2413">
      <c r="A2413" s="71" t="n">
        <v>2411</v>
      </c>
      <c r="B2413" t="n">
        <v>64</v>
      </c>
      <c r="C2413" t="n">
        <v>512</v>
      </c>
      <c r="D2413" t="n">
        <v>30000000000</v>
      </c>
      <c r="E2413" t="n">
        <v>27.5</v>
      </c>
      <c r="F2413" t="n">
        <v>8.266067504882812</v>
      </c>
      <c r="G2413" t="n">
        <v>0</v>
      </c>
    </row>
    <row r="2414">
      <c r="A2414" s="71" t="n">
        <v>2412</v>
      </c>
      <c r="B2414" t="n">
        <v>64</v>
      </c>
      <c r="C2414" t="n">
        <v>512</v>
      </c>
      <c r="D2414" t="n">
        <v>30000000000</v>
      </c>
      <c r="E2414" t="n">
        <v>30</v>
      </c>
      <c r="F2414" t="n">
        <v>13.64154815673828</v>
      </c>
      <c r="G2414" t="n">
        <v>0.1428604125976562</v>
      </c>
    </row>
    <row r="2415">
      <c r="A2415" s="71" t="n">
        <v>2413</v>
      </c>
      <c r="B2415" t="n">
        <v>64</v>
      </c>
      <c r="C2415" t="n">
        <v>512</v>
      </c>
      <c r="D2415" t="n">
        <v>30000000000</v>
      </c>
      <c r="E2415" t="n">
        <v>32.5</v>
      </c>
      <c r="F2415" t="n">
        <v>30.11436462402344</v>
      </c>
      <c r="G2415" t="n">
        <v>0.6387710571289062</v>
      </c>
    </row>
    <row r="2416">
      <c r="A2416" s="71" t="n">
        <v>2414</v>
      </c>
      <c r="B2416" t="n">
        <v>64</v>
      </c>
      <c r="C2416" t="n">
        <v>512</v>
      </c>
      <c r="D2416" t="n">
        <v>30000000000</v>
      </c>
      <c r="E2416" t="n">
        <v>35</v>
      </c>
      <c r="F2416" t="n">
        <v>54.37602996826172</v>
      </c>
      <c r="G2416" t="n">
        <v>0.6906509399414062</v>
      </c>
    </row>
    <row r="2417">
      <c r="A2417" s="71" t="n">
        <v>2415</v>
      </c>
      <c r="B2417" t="n">
        <v>64</v>
      </c>
      <c r="C2417" t="n">
        <v>1024</v>
      </c>
      <c r="D2417" t="n">
        <v>1000000</v>
      </c>
      <c r="E2417" t="n">
        <v>0</v>
      </c>
      <c r="F2417" t="n">
        <v>0</v>
      </c>
      <c r="G2417" t="n">
        <v>0</v>
      </c>
    </row>
    <row r="2418">
      <c r="A2418" s="71" t="n">
        <v>2416</v>
      </c>
      <c r="B2418" t="n">
        <v>64</v>
      </c>
      <c r="C2418" t="n">
        <v>1024</v>
      </c>
      <c r="D2418" t="n">
        <v>1000000</v>
      </c>
      <c r="E2418" t="n">
        <v>2.5</v>
      </c>
      <c r="F2418" t="n">
        <v>0</v>
      </c>
      <c r="G2418" t="n">
        <v>0</v>
      </c>
    </row>
    <row r="2419">
      <c r="A2419" s="71" t="n">
        <v>2417</v>
      </c>
      <c r="B2419" t="n">
        <v>64</v>
      </c>
      <c r="C2419" t="n">
        <v>1024</v>
      </c>
      <c r="D2419" t="n">
        <v>1000000</v>
      </c>
      <c r="E2419" t="n">
        <v>5</v>
      </c>
      <c r="F2419" t="n">
        <v>0</v>
      </c>
      <c r="G2419" t="n">
        <v>0</v>
      </c>
    </row>
    <row r="2420">
      <c r="A2420" s="71" t="n">
        <v>2418</v>
      </c>
      <c r="B2420" t="n">
        <v>64</v>
      </c>
      <c r="C2420" t="n">
        <v>1024</v>
      </c>
      <c r="D2420" t="n">
        <v>1000000</v>
      </c>
      <c r="E2420" t="n">
        <v>7.5</v>
      </c>
      <c r="F2420" t="n">
        <v>0</v>
      </c>
      <c r="G2420" t="n">
        <v>0</v>
      </c>
    </row>
    <row r="2421">
      <c r="A2421" s="71" t="n">
        <v>2419</v>
      </c>
      <c r="B2421" t="n">
        <v>64</v>
      </c>
      <c r="C2421" t="n">
        <v>1024</v>
      </c>
      <c r="D2421" t="n">
        <v>1000000</v>
      </c>
      <c r="E2421" t="n">
        <v>10</v>
      </c>
      <c r="F2421" t="n">
        <v>0</v>
      </c>
      <c r="G2421" t="n">
        <v>0</v>
      </c>
    </row>
    <row r="2422">
      <c r="A2422" s="71" t="n">
        <v>2420</v>
      </c>
      <c r="B2422" t="n">
        <v>64</v>
      </c>
      <c r="C2422" t="n">
        <v>1024</v>
      </c>
      <c r="D2422" t="n">
        <v>1000000</v>
      </c>
      <c r="E2422" t="n">
        <v>12.5</v>
      </c>
      <c r="F2422" t="n">
        <v>0.00457763671875</v>
      </c>
      <c r="G2422" t="n">
        <v>0.029754638671875</v>
      </c>
    </row>
    <row r="2423">
      <c r="A2423" s="71" t="n">
        <v>2421</v>
      </c>
      <c r="B2423" t="n">
        <v>64</v>
      </c>
      <c r="C2423" t="n">
        <v>1024</v>
      </c>
      <c r="D2423" t="n">
        <v>1000000</v>
      </c>
      <c r="E2423" t="n">
        <v>15</v>
      </c>
      <c r="F2423" t="n">
        <v>0.3339767456054688</v>
      </c>
      <c r="G2423" t="n">
        <v>0.7251739501953125</v>
      </c>
    </row>
    <row r="2424">
      <c r="A2424" s="71" t="n">
        <v>2422</v>
      </c>
      <c r="B2424" t="n">
        <v>64</v>
      </c>
      <c r="C2424" t="n">
        <v>1024</v>
      </c>
      <c r="D2424" t="n">
        <v>1000000</v>
      </c>
      <c r="E2424" t="n">
        <v>17.5</v>
      </c>
      <c r="F2424" t="n">
        <v>2.762794494628906</v>
      </c>
      <c r="G2424" t="n">
        <v>4.382896423339844</v>
      </c>
    </row>
    <row r="2425">
      <c r="A2425" s="71" t="n">
        <v>2423</v>
      </c>
      <c r="B2425" t="n">
        <v>64</v>
      </c>
      <c r="C2425" t="n">
        <v>1024</v>
      </c>
      <c r="D2425" t="n">
        <v>1000000</v>
      </c>
      <c r="E2425" t="n">
        <v>20</v>
      </c>
      <c r="F2425" t="n">
        <v>10.03608703613281</v>
      </c>
      <c r="G2425" t="n">
        <v>13.20533752441406</v>
      </c>
    </row>
    <row r="2426">
      <c r="A2426" s="71" t="n">
        <v>2424</v>
      </c>
      <c r="B2426" t="n">
        <v>64</v>
      </c>
      <c r="C2426" t="n">
        <v>1024</v>
      </c>
      <c r="D2426" t="n">
        <v>1000000</v>
      </c>
      <c r="E2426" t="n">
        <v>22.5</v>
      </c>
      <c r="F2426" t="n">
        <v>21.69628143310547</v>
      </c>
      <c r="G2426" t="n">
        <v>25.04615783691406</v>
      </c>
    </row>
    <row r="2427">
      <c r="A2427" s="71" t="n">
        <v>2425</v>
      </c>
      <c r="B2427" t="n">
        <v>64</v>
      </c>
      <c r="C2427" t="n">
        <v>1024</v>
      </c>
      <c r="D2427" t="n">
        <v>1000000</v>
      </c>
      <c r="E2427" t="n">
        <v>25</v>
      </c>
      <c r="F2427" t="n">
        <v>35.04543304443359</v>
      </c>
      <c r="G2427" t="n">
        <v>36.75804138183594</v>
      </c>
    </row>
    <row r="2428">
      <c r="A2428" s="71" t="n">
        <v>2426</v>
      </c>
      <c r="B2428" t="n">
        <v>64</v>
      </c>
      <c r="C2428" t="n">
        <v>1024</v>
      </c>
      <c r="D2428" t="n">
        <v>1000000</v>
      </c>
      <c r="E2428" t="n">
        <v>27.5</v>
      </c>
      <c r="F2428" t="n">
        <v>45.01171112060547</v>
      </c>
      <c r="G2428" t="n">
        <v>45.29380798339844</v>
      </c>
    </row>
    <row r="2429">
      <c r="A2429" s="71" t="n">
        <v>2427</v>
      </c>
      <c r="B2429" t="n">
        <v>64</v>
      </c>
      <c r="C2429" t="n">
        <v>1024</v>
      </c>
      <c r="D2429" t="n">
        <v>1000000</v>
      </c>
      <c r="E2429" t="n">
        <v>30</v>
      </c>
      <c r="F2429" t="n">
        <v>49.32403564453125</v>
      </c>
      <c r="G2429" t="n">
        <v>49.34768676757812</v>
      </c>
    </row>
    <row r="2430">
      <c r="A2430" s="71" t="n">
        <v>2428</v>
      </c>
      <c r="B2430" t="n">
        <v>64</v>
      </c>
      <c r="C2430" t="n">
        <v>1024</v>
      </c>
      <c r="D2430" t="n">
        <v>1000000</v>
      </c>
      <c r="E2430" t="n">
        <v>32.5</v>
      </c>
      <c r="F2430" t="n">
        <v>50.03433227539062</v>
      </c>
      <c r="G2430" t="n">
        <v>50.00820159912109</v>
      </c>
    </row>
    <row r="2431">
      <c r="A2431" s="71" t="n">
        <v>2429</v>
      </c>
      <c r="B2431" t="n">
        <v>64</v>
      </c>
      <c r="C2431" t="n">
        <v>1024</v>
      </c>
      <c r="D2431" t="n">
        <v>1000000</v>
      </c>
      <c r="E2431" t="n">
        <v>35</v>
      </c>
      <c r="F2431" t="n">
        <v>49.98016357421875</v>
      </c>
      <c r="G2431" t="n">
        <v>49.95288848876953</v>
      </c>
    </row>
    <row r="2432">
      <c r="A2432" s="71" t="n">
        <v>2430</v>
      </c>
      <c r="B2432" t="n">
        <v>64</v>
      </c>
      <c r="C2432" t="n">
        <v>1024</v>
      </c>
      <c r="D2432" t="n">
        <v>15000000</v>
      </c>
      <c r="E2432" t="n">
        <v>0</v>
      </c>
      <c r="F2432" t="n">
        <v>0</v>
      </c>
      <c r="G2432" t="n">
        <v>0</v>
      </c>
    </row>
    <row r="2433">
      <c r="A2433" s="71" t="n">
        <v>2431</v>
      </c>
      <c r="B2433" t="n">
        <v>64</v>
      </c>
      <c r="C2433" t="n">
        <v>1024</v>
      </c>
      <c r="D2433" t="n">
        <v>15000000</v>
      </c>
      <c r="E2433" t="n">
        <v>2.5</v>
      </c>
      <c r="F2433" t="n">
        <v>0</v>
      </c>
      <c r="G2433" t="n">
        <v>0</v>
      </c>
    </row>
    <row r="2434">
      <c r="A2434" s="71" t="n">
        <v>2432</v>
      </c>
      <c r="B2434" t="n">
        <v>64</v>
      </c>
      <c r="C2434" t="n">
        <v>1024</v>
      </c>
      <c r="D2434" t="n">
        <v>15000000</v>
      </c>
      <c r="E2434" t="n">
        <v>5</v>
      </c>
      <c r="F2434" t="n">
        <v>0</v>
      </c>
      <c r="G2434" t="n">
        <v>0</v>
      </c>
    </row>
    <row r="2435">
      <c r="A2435" s="71" t="n">
        <v>2433</v>
      </c>
      <c r="B2435" t="n">
        <v>64</v>
      </c>
      <c r="C2435" t="n">
        <v>1024</v>
      </c>
      <c r="D2435" t="n">
        <v>15000000</v>
      </c>
      <c r="E2435" t="n">
        <v>7.5</v>
      </c>
      <c r="F2435" t="n">
        <v>0</v>
      </c>
      <c r="G2435" t="n">
        <v>0</v>
      </c>
    </row>
    <row r="2436">
      <c r="A2436" s="71" t="n">
        <v>2434</v>
      </c>
      <c r="B2436" t="n">
        <v>64</v>
      </c>
      <c r="C2436" t="n">
        <v>1024</v>
      </c>
      <c r="D2436" t="n">
        <v>15000000</v>
      </c>
      <c r="E2436" t="n">
        <v>10</v>
      </c>
      <c r="F2436" t="n">
        <v>0</v>
      </c>
      <c r="G2436" t="n">
        <v>0</v>
      </c>
    </row>
    <row r="2437">
      <c r="A2437" s="71" t="n">
        <v>2435</v>
      </c>
      <c r="B2437" t="n">
        <v>64</v>
      </c>
      <c r="C2437" t="n">
        <v>1024</v>
      </c>
      <c r="D2437" t="n">
        <v>15000000</v>
      </c>
      <c r="E2437" t="n">
        <v>12.5</v>
      </c>
      <c r="F2437" t="n">
        <v>0.020599365234375</v>
      </c>
      <c r="G2437" t="n">
        <v>0.04863739013671875</v>
      </c>
    </row>
    <row r="2438">
      <c r="A2438" s="71" t="n">
        <v>2436</v>
      </c>
      <c r="B2438" t="n">
        <v>64</v>
      </c>
      <c r="C2438" t="n">
        <v>1024</v>
      </c>
      <c r="D2438" t="n">
        <v>15000000</v>
      </c>
      <c r="E2438" t="n">
        <v>15</v>
      </c>
      <c r="F2438" t="n">
        <v>0.4016876220703125</v>
      </c>
      <c r="G2438" t="n">
        <v>0.6036758422851562</v>
      </c>
    </row>
    <row r="2439">
      <c r="A2439" s="71" t="n">
        <v>2437</v>
      </c>
      <c r="B2439" t="n">
        <v>64</v>
      </c>
      <c r="C2439" t="n">
        <v>1024</v>
      </c>
      <c r="D2439" t="n">
        <v>15000000</v>
      </c>
      <c r="E2439" t="n">
        <v>17.5</v>
      </c>
      <c r="F2439" t="n">
        <v>3.30810546875</v>
      </c>
      <c r="G2439" t="n">
        <v>5.004119873046875</v>
      </c>
    </row>
    <row r="2440">
      <c r="A2440" s="71" t="n">
        <v>2438</v>
      </c>
      <c r="B2440" t="n">
        <v>64</v>
      </c>
      <c r="C2440" t="n">
        <v>1024</v>
      </c>
      <c r="D2440" t="n">
        <v>15000000</v>
      </c>
      <c r="E2440" t="n">
        <v>20</v>
      </c>
      <c r="F2440" t="n">
        <v>9.766960144042969</v>
      </c>
      <c r="G2440" t="n">
        <v>11.60964965820312</v>
      </c>
    </row>
    <row r="2441">
      <c r="A2441" s="71" t="n">
        <v>2439</v>
      </c>
      <c r="B2441" t="n">
        <v>64</v>
      </c>
      <c r="C2441" t="n">
        <v>1024</v>
      </c>
      <c r="D2441" t="n">
        <v>15000000</v>
      </c>
      <c r="E2441" t="n">
        <v>22.5</v>
      </c>
      <c r="F2441" t="n">
        <v>22.18952178955078</v>
      </c>
      <c r="G2441" t="n">
        <v>23.20823669433594</v>
      </c>
    </row>
    <row r="2442">
      <c r="A2442" s="71" t="n">
        <v>2440</v>
      </c>
      <c r="B2442" t="n">
        <v>64</v>
      </c>
      <c r="C2442" t="n">
        <v>1024</v>
      </c>
      <c r="D2442" t="n">
        <v>15000000</v>
      </c>
      <c r="E2442" t="n">
        <v>25</v>
      </c>
      <c r="F2442" t="n">
        <v>37.63351440429688</v>
      </c>
      <c r="G2442" t="n">
        <v>35.15491485595703</v>
      </c>
    </row>
    <row r="2443">
      <c r="A2443" s="71" t="n">
        <v>2441</v>
      </c>
      <c r="B2443" t="n">
        <v>64</v>
      </c>
      <c r="C2443" t="n">
        <v>1024</v>
      </c>
      <c r="D2443" t="n">
        <v>15000000</v>
      </c>
      <c r="E2443" t="n">
        <v>27.5</v>
      </c>
      <c r="F2443" t="n">
        <v>44.73171234130859</v>
      </c>
      <c r="G2443" t="n">
        <v>43.88809204101562</v>
      </c>
    </row>
    <row r="2444">
      <c r="A2444" s="71" t="n">
        <v>2442</v>
      </c>
      <c r="B2444" t="n">
        <v>64</v>
      </c>
      <c r="C2444" t="n">
        <v>1024</v>
      </c>
      <c r="D2444" t="n">
        <v>15000000</v>
      </c>
      <c r="E2444" t="n">
        <v>30</v>
      </c>
      <c r="F2444" t="n">
        <v>48.63967895507812</v>
      </c>
      <c r="G2444" t="n">
        <v>47.87940979003906</v>
      </c>
    </row>
    <row r="2445">
      <c r="A2445" s="71" t="n">
        <v>2443</v>
      </c>
      <c r="B2445" t="n">
        <v>64</v>
      </c>
      <c r="C2445" t="n">
        <v>1024</v>
      </c>
      <c r="D2445" t="n">
        <v>15000000</v>
      </c>
      <c r="E2445" t="n">
        <v>32.5</v>
      </c>
      <c r="F2445" t="n">
        <v>49.8077392578125</v>
      </c>
      <c r="G2445" t="n">
        <v>49.77569580078125</v>
      </c>
    </row>
    <row r="2446">
      <c r="A2446" s="71" t="n">
        <v>2444</v>
      </c>
      <c r="B2446" t="n">
        <v>64</v>
      </c>
      <c r="C2446" t="n">
        <v>1024</v>
      </c>
      <c r="D2446" t="n">
        <v>15000000</v>
      </c>
      <c r="E2446" t="n">
        <v>35</v>
      </c>
      <c r="F2446" t="n">
        <v>50.04367828369141</v>
      </c>
      <c r="G2446" t="n">
        <v>49.8931884765625</v>
      </c>
    </row>
    <row r="2447">
      <c r="A2447" s="71" t="n">
        <v>2445</v>
      </c>
      <c r="B2447" t="n">
        <v>64</v>
      </c>
      <c r="C2447" t="n">
        <v>1024</v>
      </c>
      <c r="D2447" t="n">
        <v>30000000</v>
      </c>
      <c r="E2447" t="n">
        <v>0</v>
      </c>
      <c r="F2447" t="n">
        <v>0</v>
      </c>
      <c r="G2447" t="n">
        <v>0</v>
      </c>
    </row>
    <row r="2448">
      <c r="A2448" s="71" t="n">
        <v>2446</v>
      </c>
      <c r="B2448" t="n">
        <v>64</v>
      </c>
      <c r="C2448" t="n">
        <v>1024</v>
      </c>
      <c r="D2448" t="n">
        <v>30000000</v>
      </c>
      <c r="E2448" t="n">
        <v>2.5</v>
      </c>
      <c r="F2448" t="n">
        <v>0</v>
      </c>
      <c r="G2448" t="n">
        <v>0</v>
      </c>
    </row>
    <row r="2449">
      <c r="A2449" s="71" t="n">
        <v>2447</v>
      </c>
      <c r="B2449" t="n">
        <v>64</v>
      </c>
      <c r="C2449" t="n">
        <v>1024</v>
      </c>
      <c r="D2449" t="n">
        <v>30000000</v>
      </c>
      <c r="E2449" t="n">
        <v>5</v>
      </c>
      <c r="F2449" t="n">
        <v>0</v>
      </c>
      <c r="G2449" t="n">
        <v>0</v>
      </c>
    </row>
    <row r="2450">
      <c r="A2450" s="71" t="n">
        <v>2448</v>
      </c>
      <c r="B2450" t="n">
        <v>64</v>
      </c>
      <c r="C2450" t="n">
        <v>1024</v>
      </c>
      <c r="D2450" t="n">
        <v>30000000</v>
      </c>
      <c r="E2450" t="n">
        <v>7.5</v>
      </c>
      <c r="F2450" t="n">
        <v>0</v>
      </c>
      <c r="G2450" t="n">
        <v>0</v>
      </c>
    </row>
    <row r="2451">
      <c r="A2451" s="71" t="n">
        <v>2449</v>
      </c>
      <c r="B2451" t="n">
        <v>64</v>
      </c>
      <c r="C2451" t="n">
        <v>1024</v>
      </c>
      <c r="D2451" t="n">
        <v>30000000</v>
      </c>
      <c r="E2451" t="n">
        <v>10</v>
      </c>
      <c r="F2451" t="n">
        <v>0</v>
      </c>
      <c r="G2451" t="n">
        <v>0</v>
      </c>
    </row>
    <row r="2452">
      <c r="A2452" s="71" t="n">
        <v>2450</v>
      </c>
      <c r="B2452" t="n">
        <v>64</v>
      </c>
      <c r="C2452" t="n">
        <v>1024</v>
      </c>
      <c r="D2452" t="n">
        <v>30000000</v>
      </c>
      <c r="E2452" t="n">
        <v>12.5</v>
      </c>
      <c r="F2452" t="n">
        <v>0.00362396240234375</v>
      </c>
      <c r="G2452" t="n">
        <v>0.00057220458984375</v>
      </c>
    </row>
    <row r="2453">
      <c r="A2453" s="71" t="n">
        <v>2451</v>
      </c>
      <c r="B2453" t="n">
        <v>64</v>
      </c>
      <c r="C2453" t="n">
        <v>1024</v>
      </c>
      <c r="D2453" t="n">
        <v>30000000</v>
      </c>
      <c r="E2453" t="n">
        <v>15</v>
      </c>
      <c r="F2453" t="n">
        <v>0.289154052734375</v>
      </c>
      <c r="G2453" t="n">
        <v>0.1005172729492188</v>
      </c>
    </row>
    <row r="2454">
      <c r="A2454" s="71" t="n">
        <v>2452</v>
      </c>
      <c r="B2454" t="n">
        <v>64</v>
      </c>
      <c r="C2454" t="n">
        <v>1024</v>
      </c>
      <c r="D2454" t="n">
        <v>30000000</v>
      </c>
      <c r="E2454" t="n">
        <v>17.5</v>
      </c>
      <c r="F2454" t="n">
        <v>2.930259704589844</v>
      </c>
      <c r="G2454" t="n">
        <v>1.216506958007812</v>
      </c>
    </row>
    <row r="2455">
      <c r="A2455" s="71" t="n">
        <v>2453</v>
      </c>
      <c r="B2455" t="n">
        <v>64</v>
      </c>
      <c r="C2455" t="n">
        <v>1024</v>
      </c>
      <c r="D2455" t="n">
        <v>30000000</v>
      </c>
      <c r="E2455" t="n">
        <v>20</v>
      </c>
      <c r="F2455" t="n">
        <v>9.239006042480469</v>
      </c>
      <c r="G2455" t="n">
        <v>5.597114562988281</v>
      </c>
    </row>
    <row r="2456">
      <c r="A2456" s="71" t="n">
        <v>2454</v>
      </c>
      <c r="B2456" t="n">
        <v>64</v>
      </c>
      <c r="C2456" t="n">
        <v>1024</v>
      </c>
      <c r="D2456" t="n">
        <v>30000000</v>
      </c>
      <c r="E2456" t="n">
        <v>22.5</v>
      </c>
      <c r="F2456" t="n">
        <v>21.49028778076172</v>
      </c>
      <c r="G2456" t="n">
        <v>16.03965759277344</v>
      </c>
    </row>
    <row r="2457">
      <c r="A2457" s="71" t="n">
        <v>2455</v>
      </c>
      <c r="B2457" t="n">
        <v>64</v>
      </c>
      <c r="C2457" t="n">
        <v>1024</v>
      </c>
      <c r="D2457" t="n">
        <v>30000000</v>
      </c>
      <c r="E2457" t="n">
        <v>25</v>
      </c>
      <c r="F2457" t="n">
        <v>36.91253662109375</v>
      </c>
      <c r="G2457" t="n">
        <v>27.99491882324219</v>
      </c>
    </row>
    <row r="2458">
      <c r="A2458" s="71" t="n">
        <v>2456</v>
      </c>
      <c r="B2458" t="n">
        <v>64</v>
      </c>
      <c r="C2458" t="n">
        <v>1024</v>
      </c>
      <c r="D2458" t="n">
        <v>30000000</v>
      </c>
      <c r="E2458" t="n">
        <v>27.5</v>
      </c>
      <c r="F2458" t="n">
        <v>44.10114288330078</v>
      </c>
      <c r="G2458" t="n">
        <v>39.67914581298828</v>
      </c>
    </row>
    <row r="2459">
      <c r="A2459" s="71" t="n">
        <v>2457</v>
      </c>
      <c r="B2459" t="n">
        <v>64</v>
      </c>
      <c r="C2459" t="n">
        <v>1024</v>
      </c>
      <c r="D2459" t="n">
        <v>30000000</v>
      </c>
      <c r="E2459" t="n">
        <v>30</v>
      </c>
      <c r="F2459" t="n">
        <v>48.96526336669922</v>
      </c>
      <c r="G2459" t="n">
        <v>47.03121185302734</v>
      </c>
    </row>
    <row r="2460">
      <c r="A2460" s="71" t="n">
        <v>2458</v>
      </c>
      <c r="B2460" t="n">
        <v>64</v>
      </c>
      <c r="C2460" t="n">
        <v>1024</v>
      </c>
      <c r="D2460" t="n">
        <v>30000000</v>
      </c>
      <c r="E2460" t="n">
        <v>32.5</v>
      </c>
      <c r="F2460" t="n">
        <v>50.20713806152344</v>
      </c>
      <c r="G2460" t="n">
        <v>49.36714172363281</v>
      </c>
    </row>
    <row r="2461">
      <c r="A2461" s="71" t="n">
        <v>2459</v>
      </c>
      <c r="B2461" t="n">
        <v>64</v>
      </c>
      <c r="C2461" t="n">
        <v>1024</v>
      </c>
      <c r="D2461" t="n">
        <v>30000000</v>
      </c>
      <c r="E2461" t="n">
        <v>35</v>
      </c>
      <c r="F2461" t="n">
        <v>50.13389587402344</v>
      </c>
      <c r="G2461" t="n">
        <v>49.93247985839844</v>
      </c>
    </row>
    <row r="2462">
      <c r="A2462" s="71" t="n">
        <v>2460</v>
      </c>
      <c r="B2462" t="n">
        <v>64</v>
      </c>
      <c r="C2462" t="n">
        <v>1024</v>
      </c>
      <c r="D2462" t="n">
        <v>100000000</v>
      </c>
      <c r="E2462" t="n">
        <v>0</v>
      </c>
      <c r="F2462" t="n">
        <v>0</v>
      </c>
      <c r="G2462" t="n">
        <v>0</v>
      </c>
    </row>
    <row r="2463">
      <c r="A2463" s="71" t="n">
        <v>2461</v>
      </c>
      <c r="B2463" t="n">
        <v>64</v>
      </c>
      <c r="C2463" t="n">
        <v>1024</v>
      </c>
      <c r="D2463" t="n">
        <v>100000000</v>
      </c>
      <c r="E2463" t="n">
        <v>2.5</v>
      </c>
      <c r="F2463" t="n">
        <v>0</v>
      </c>
      <c r="G2463" t="n">
        <v>0</v>
      </c>
    </row>
    <row r="2464">
      <c r="A2464" s="71" t="n">
        <v>2462</v>
      </c>
      <c r="B2464" t="n">
        <v>64</v>
      </c>
      <c r="C2464" t="n">
        <v>1024</v>
      </c>
      <c r="D2464" t="n">
        <v>100000000</v>
      </c>
      <c r="E2464" t="n">
        <v>5</v>
      </c>
      <c r="F2464" t="n">
        <v>0</v>
      </c>
      <c r="G2464" t="n">
        <v>0</v>
      </c>
    </row>
    <row r="2465">
      <c r="A2465" s="71" t="n">
        <v>2463</v>
      </c>
      <c r="B2465" t="n">
        <v>64</v>
      </c>
      <c r="C2465" t="n">
        <v>1024</v>
      </c>
      <c r="D2465" t="n">
        <v>100000000</v>
      </c>
      <c r="E2465" t="n">
        <v>7.5</v>
      </c>
      <c r="F2465" t="n">
        <v>0</v>
      </c>
      <c r="G2465" t="n">
        <v>0</v>
      </c>
    </row>
    <row r="2466">
      <c r="A2466" s="71" t="n">
        <v>2464</v>
      </c>
      <c r="B2466" t="n">
        <v>64</v>
      </c>
      <c r="C2466" t="n">
        <v>1024</v>
      </c>
      <c r="D2466" t="n">
        <v>100000000</v>
      </c>
      <c r="E2466" t="n">
        <v>10</v>
      </c>
      <c r="F2466" t="n">
        <v>0</v>
      </c>
      <c r="G2466" t="n">
        <v>0</v>
      </c>
    </row>
    <row r="2467">
      <c r="A2467" s="71" t="n">
        <v>2465</v>
      </c>
      <c r="B2467" t="n">
        <v>64</v>
      </c>
      <c r="C2467" t="n">
        <v>1024</v>
      </c>
      <c r="D2467" t="n">
        <v>100000000</v>
      </c>
      <c r="E2467" t="n">
        <v>12.5</v>
      </c>
      <c r="F2467" t="n">
        <v>0.02651214599609375</v>
      </c>
      <c r="G2467" t="n">
        <v>0</v>
      </c>
    </row>
    <row r="2468">
      <c r="A2468" s="71" t="n">
        <v>2466</v>
      </c>
      <c r="B2468" t="n">
        <v>64</v>
      </c>
      <c r="C2468" t="n">
        <v>1024</v>
      </c>
      <c r="D2468" t="n">
        <v>100000000</v>
      </c>
      <c r="E2468" t="n">
        <v>15</v>
      </c>
      <c r="F2468" t="n">
        <v>0.168609619140625</v>
      </c>
      <c r="G2468" t="n">
        <v>0</v>
      </c>
    </row>
    <row r="2469">
      <c r="A2469" s="71" t="n">
        <v>2467</v>
      </c>
      <c r="B2469" t="n">
        <v>64</v>
      </c>
      <c r="C2469" t="n">
        <v>1024</v>
      </c>
      <c r="D2469" t="n">
        <v>100000000</v>
      </c>
      <c r="E2469" t="n">
        <v>17.5</v>
      </c>
      <c r="F2469" t="n">
        <v>2.373313903808594</v>
      </c>
      <c r="G2469" t="n">
        <v>0.0499725341796875</v>
      </c>
    </row>
    <row r="2470">
      <c r="A2470" s="71" t="n">
        <v>2468</v>
      </c>
      <c r="B2470" t="n">
        <v>64</v>
      </c>
      <c r="C2470" t="n">
        <v>1024</v>
      </c>
      <c r="D2470" t="n">
        <v>100000000</v>
      </c>
      <c r="E2470" t="n">
        <v>20</v>
      </c>
      <c r="F2470" t="n">
        <v>9.63592529296875</v>
      </c>
      <c r="G2470" t="n">
        <v>0.2994537353515625</v>
      </c>
    </row>
    <row r="2471">
      <c r="A2471" s="71" t="n">
        <v>2469</v>
      </c>
      <c r="B2471" t="n">
        <v>64</v>
      </c>
      <c r="C2471" t="n">
        <v>1024</v>
      </c>
      <c r="D2471" t="n">
        <v>100000000</v>
      </c>
      <c r="E2471" t="n">
        <v>22.5</v>
      </c>
      <c r="F2471" t="n">
        <v>21.7254638671875</v>
      </c>
      <c r="G2471" t="n">
        <v>4.965591430664062</v>
      </c>
    </row>
    <row r="2472">
      <c r="A2472" s="71" t="n">
        <v>2470</v>
      </c>
      <c r="B2472" t="n">
        <v>64</v>
      </c>
      <c r="C2472" t="n">
        <v>1024</v>
      </c>
      <c r="D2472" t="n">
        <v>100000000</v>
      </c>
      <c r="E2472" t="n">
        <v>25</v>
      </c>
      <c r="F2472" t="n">
        <v>35.81562042236328</v>
      </c>
      <c r="G2472" t="n">
        <v>15.22006988525391</v>
      </c>
    </row>
    <row r="2473">
      <c r="A2473" s="71" t="n">
        <v>2471</v>
      </c>
      <c r="B2473" t="n">
        <v>64</v>
      </c>
      <c r="C2473" t="n">
        <v>1024</v>
      </c>
      <c r="D2473" t="n">
        <v>100000000</v>
      </c>
      <c r="E2473" t="n">
        <v>27.5</v>
      </c>
      <c r="F2473" t="n">
        <v>41.22486114501953</v>
      </c>
      <c r="G2473" t="n">
        <v>26.63497924804688</v>
      </c>
    </row>
    <row r="2474">
      <c r="A2474" s="71" t="n">
        <v>2472</v>
      </c>
      <c r="B2474" t="n">
        <v>64</v>
      </c>
      <c r="C2474" t="n">
        <v>1024</v>
      </c>
      <c r="D2474" t="n">
        <v>100000000</v>
      </c>
      <c r="E2474" t="n">
        <v>30</v>
      </c>
      <c r="F2474" t="n">
        <v>48.54679107666016</v>
      </c>
      <c r="G2474" t="n">
        <v>38.97590637207031</v>
      </c>
    </row>
    <row r="2475">
      <c r="A2475" s="71" t="n">
        <v>2473</v>
      </c>
      <c r="B2475" t="n">
        <v>64</v>
      </c>
      <c r="C2475" t="n">
        <v>1024</v>
      </c>
      <c r="D2475" t="n">
        <v>100000000</v>
      </c>
      <c r="E2475" t="n">
        <v>32.5</v>
      </c>
      <c r="F2475" t="n">
        <v>49.23095703125</v>
      </c>
      <c r="G2475" t="n">
        <v>44.97623443603516</v>
      </c>
    </row>
    <row r="2476">
      <c r="A2476" s="71" t="n">
        <v>2474</v>
      </c>
      <c r="B2476" t="n">
        <v>64</v>
      </c>
      <c r="C2476" t="n">
        <v>1024</v>
      </c>
      <c r="D2476" t="n">
        <v>100000000</v>
      </c>
      <c r="E2476" t="n">
        <v>35</v>
      </c>
      <c r="F2476" t="n">
        <v>50.17490386962891</v>
      </c>
      <c r="G2476" t="n">
        <v>48.24123382568359</v>
      </c>
    </row>
    <row r="2477">
      <c r="A2477" s="71" t="n">
        <v>2475</v>
      </c>
      <c r="B2477" t="n">
        <v>64</v>
      </c>
      <c r="C2477" t="n">
        <v>1024</v>
      </c>
      <c r="D2477" t="n">
        <v>1000000000</v>
      </c>
      <c r="E2477" t="n">
        <v>0</v>
      </c>
      <c r="F2477" t="n">
        <v>0</v>
      </c>
      <c r="G2477" t="n">
        <v>0</v>
      </c>
    </row>
    <row r="2478">
      <c r="A2478" s="71" t="n">
        <v>2476</v>
      </c>
      <c r="B2478" t="n">
        <v>64</v>
      </c>
      <c r="C2478" t="n">
        <v>1024</v>
      </c>
      <c r="D2478" t="n">
        <v>1000000000</v>
      </c>
      <c r="E2478" t="n">
        <v>2.5</v>
      </c>
      <c r="F2478" t="n">
        <v>0</v>
      </c>
      <c r="G2478" t="n">
        <v>0</v>
      </c>
    </row>
    <row r="2479">
      <c r="A2479" s="71" t="n">
        <v>2477</v>
      </c>
      <c r="B2479" t="n">
        <v>64</v>
      </c>
      <c r="C2479" t="n">
        <v>1024</v>
      </c>
      <c r="D2479" t="n">
        <v>1000000000</v>
      </c>
      <c r="E2479" t="n">
        <v>5</v>
      </c>
      <c r="F2479" t="n">
        <v>0</v>
      </c>
      <c r="G2479" t="n">
        <v>0</v>
      </c>
    </row>
    <row r="2480">
      <c r="A2480" s="71" t="n">
        <v>2478</v>
      </c>
      <c r="B2480" t="n">
        <v>64</v>
      </c>
      <c r="C2480" t="n">
        <v>1024</v>
      </c>
      <c r="D2480" t="n">
        <v>1000000000</v>
      </c>
      <c r="E2480" t="n">
        <v>7.5</v>
      </c>
      <c r="F2480" t="n">
        <v>0</v>
      </c>
      <c r="G2480" t="n">
        <v>0</v>
      </c>
    </row>
    <row r="2481">
      <c r="A2481" s="71" t="n">
        <v>2479</v>
      </c>
      <c r="B2481" t="n">
        <v>64</v>
      </c>
      <c r="C2481" t="n">
        <v>1024</v>
      </c>
      <c r="D2481" t="n">
        <v>1000000000</v>
      </c>
      <c r="E2481" t="n">
        <v>10</v>
      </c>
      <c r="F2481" t="n">
        <v>0</v>
      </c>
      <c r="G2481" t="n">
        <v>0</v>
      </c>
    </row>
    <row r="2482">
      <c r="A2482" s="71" t="n">
        <v>2480</v>
      </c>
      <c r="B2482" t="n">
        <v>64</v>
      </c>
      <c r="C2482" t="n">
        <v>1024</v>
      </c>
      <c r="D2482" t="n">
        <v>1000000000</v>
      </c>
      <c r="E2482" t="n">
        <v>12.5</v>
      </c>
      <c r="F2482" t="n">
        <v>0</v>
      </c>
      <c r="G2482" t="n">
        <v>0</v>
      </c>
    </row>
    <row r="2483">
      <c r="A2483" s="71" t="n">
        <v>2481</v>
      </c>
      <c r="B2483" t="n">
        <v>64</v>
      </c>
      <c r="C2483" t="n">
        <v>1024</v>
      </c>
      <c r="D2483" t="n">
        <v>1000000000</v>
      </c>
      <c r="E2483" t="n">
        <v>15</v>
      </c>
      <c r="F2483" t="n">
        <v>0.94146728515625</v>
      </c>
      <c r="G2483" t="n">
        <v>0</v>
      </c>
    </row>
    <row r="2484">
      <c r="A2484" s="71" t="n">
        <v>2482</v>
      </c>
      <c r="B2484" t="n">
        <v>64</v>
      </c>
      <c r="C2484" t="n">
        <v>1024</v>
      </c>
      <c r="D2484" t="n">
        <v>1000000000</v>
      </c>
      <c r="E2484" t="n">
        <v>17.5</v>
      </c>
      <c r="F2484" t="n">
        <v>0.5182266235351562</v>
      </c>
      <c r="G2484" t="n">
        <v>0</v>
      </c>
    </row>
    <row r="2485">
      <c r="A2485" s="71" t="n">
        <v>2483</v>
      </c>
      <c r="B2485" t="n">
        <v>64</v>
      </c>
      <c r="C2485" t="n">
        <v>1024</v>
      </c>
      <c r="D2485" t="n">
        <v>1000000000</v>
      </c>
      <c r="E2485" t="n">
        <v>20</v>
      </c>
      <c r="F2485" t="n">
        <v>4.970359802246094</v>
      </c>
      <c r="G2485" t="n">
        <v>0</v>
      </c>
    </row>
    <row r="2486">
      <c r="A2486" s="71" t="n">
        <v>2484</v>
      </c>
      <c r="B2486" t="n">
        <v>64</v>
      </c>
      <c r="C2486" t="n">
        <v>1024</v>
      </c>
      <c r="D2486" t="n">
        <v>1000000000</v>
      </c>
      <c r="E2486" t="n">
        <v>22.5</v>
      </c>
      <c r="F2486" t="n">
        <v>20.04871368408203</v>
      </c>
      <c r="G2486" t="n">
        <v>0.3818511962890625</v>
      </c>
    </row>
    <row r="2487">
      <c r="A2487" s="71" t="n">
        <v>2485</v>
      </c>
      <c r="B2487" t="n">
        <v>64</v>
      </c>
      <c r="C2487" t="n">
        <v>1024</v>
      </c>
      <c r="D2487" t="n">
        <v>1000000000</v>
      </c>
      <c r="E2487" t="n">
        <v>25</v>
      </c>
      <c r="F2487" t="n">
        <v>31.58435821533203</v>
      </c>
      <c r="G2487" t="n">
        <v>2.823066711425781</v>
      </c>
    </row>
    <row r="2488">
      <c r="A2488" s="71" t="n">
        <v>2486</v>
      </c>
      <c r="B2488" t="n">
        <v>64</v>
      </c>
      <c r="C2488" t="n">
        <v>1024</v>
      </c>
      <c r="D2488" t="n">
        <v>1000000000</v>
      </c>
      <c r="E2488" t="n">
        <v>27.5</v>
      </c>
      <c r="F2488" t="n">
        <v>42.63458251953125</v>
      </c>
      <c r="G2488" t="n">
        <v>5.784034729003906</v>
      </c>
    </row>
    <row r="2489">
      <c r="A2489" s="71" t="n">
        <v>2487</v>
      </c>
      <c r="B2489" t="n">
        <v>64</v>
      </c>
      <c r="C2489" t="n">
        <v>1024</v>
      </c>
      <c r="D2489" t="n">
        <v>1000000000</v>
      </c>
      <c r="E2489" t="n">
        <v>30</v>
      </c>
      <c r="F2489" t="n">
        <v>47.48897552490234</v>
      </c>
      <c r="G2489" t="n">
        <v>9.63134765625</v>
      </c>
    </row>
    <row r="2490">
      <c r="A2490" s="71" t="n">
        <v>2488</v>
      </c>
      <c r="B2490" t="n">
        <v>64</v>
      </c>
      <c r="C2490" t="n">
        <v>1024</v>
      </c>
      <c r="D2490" t="n">
        <v>1000000000</v>
      </c>
      <c r="E2490" t="n">
        <v>32.5</v>
      </c>
      <c r="F2490" t="n">
        <v>47.45216369628906</v>
      </c>
      <c r="G2490" t="n">
        <v>14.93892669677734</v>
      </c>
    </row>
    <row r="2491">
      <c r="A2491" s="71" t="n">
        <v>2489</v>
      </c>
      <c r="B2491" t="n">
        <v>64</v>
      </c>
      <c r="C2491" t="n">
        <v>1024</v>
      </c>
      <c r="D2491" t="n">
        <v>1000000000</v>
      </c>
      <c r="E2491" t="n">
        <v>35</v>
      </c>
      <c r="F2491" t="n">
        <v>47.49164581298828</v>
      </c>
      <c r="G2491" t="n">
        <v>22.80006408691406</v>
      </c>
    </row>
    <row r="2492">
      <c r="A2492" s="71" t="n">
        <v>2490</v>
      </c>
      <c r="B2492" t="n">
        <v>64</v>
      </c>
      <c r="C2492" t="n">
        <v>1024</v>
      </c>
      <c r="D2492" t="n">
        <v>10000000000</v>
      </c>
      <c r="E2492" t="n">
        <v>0</v>
      </c>
      <c r="F2492" t="n">
        <v>0</v>
      </c>
      <c r="G2492" t="n">
        <v>0</v>
      </c>
    </row>
    <row r="2493">
      <c r="A2493" s="71" t="n">
        <v>2491</v>
      </c>
      <c r="B2493" t="n">
        <v>64</v>
      </c>
      <c r="C2493" t="n">
        <v>1024</v>
      </c>
      <c r="D2493" t="n">
        <v>10000000000</v>
      </c>
      <c r="E2493" t="n">
        <v>2.5</v>
      </c>
      <c r="F2493" t="n">
        <v>0</v>
      </c>
      <c r="G2493" t="n">
        <v>0</v>
      </c>
    </row>
    <row r="2494">
      <c r="A2494" s="71" t="n">
        <v>2492</v>
      </c>
      <c r="B2494" t="n">
        <v>64</v>
      </c>
      <c r="C2494" t="n">
        <v>1024</v>
      </c>
      <c r="D2494" t="n">
        <v>10000000000</v>
      </c>
      <c r="E2494" t="n">
        <v>5</v>
      </c>
      <c r="F2494" t="n">
        <v>0</v>
      </c>
      <c r="G2494" t="n">
        <v>0</v>
      </c>
    </row>
    <row r="2495">
      <c r="A2495" s="71" t="n">
        <v>2493</v>
      </c>
      <c r="B2495" t="n">
        <v>64</v>
      </c>
      <c r="C2495" t="n">
        <v>1024</v>
      </c>
      <c r="D2495" t="n">
        <v>10000000000</v>
      </c>
      <c r="E2495" t="n">
        <v>7.5</v>
      </c>
      <c r="F2495" t="n">
        <v>0</v>
      </c>
      <c r="G2495" t="n">
        <v>0</v>
      </c>
    </row>
    <row r="2496">
      <c r="A2496" s="71" t="n">
        <v>2494</v>
      </c>
      <c r="B2496" t="n">
        <v>64</v>
      </c>
      <c r="C2496" t="n">
        <v>1024</v>
      </c>
      <c r="D2496" t="n">
        <v>10000000000</v>
      </c>
      <c r="E2496" t="n">
        <v>10</v>
      </c>
      <c r="F2496" t="n">
        <v>0</v>
      </c>
      <c r="G2496" t="n">
        <v>0</v>
      </c>
    </row>
    <row r="2497">
      <c r="A2497" s="71" t="n">
        <v>2495</v>
      </c>
      <c r="B2497" t="n">
        <v>64</v>
      </c>
      <c r="C2497" t="n">
        <v>1024</v>
      </c>
      <c r="D2497" t="n">
        <v>10000000000</v>
      </c>
      <c r="E2497" t="n">
        <v>12.5</v>
      </c>
      <c r="F2497" t="n">
        <v>0</v>
      </c>
      <c r="G2497" t="n">
        <v>0</v>
      </c>
    </row>
    <row r="2498">
      <c r="A2498" s="71" t="n">
        <v>2496</v>
      </c>
      <c r="B2498" t="n">
        <v>64</v>
      </c>
      <c r="C2498" t="n">
        <v>1024</v>
      </c>
      <c r="D2498" t="n">
        <v>10000000000</v>
      </c>
      <c r="E2498" t="n">
        <v>15</v>
      </c>
      <c r="F2498" t="n">
        <v>0</v>
      </c>
      <c r="G2498" t="n">
        <v>0</v>
      </c>
    </row>
    <row r="2499">
      <c r="A2499" s="71" t="n">
        <v>2497</v>
      </c>
      <c r="B2499" t="n">
        <v>64</v>
      </c>
      <c r="C2499" t="n">
        <v>1024</v>
      </c>
      <c r="D2499" t="n">
        <v>10000000000</v>
      </c>
      <c r="E2499" t="n">
        <v>17.5</v>
      </c>
      <c r="F2499" t="n">
        <v>0.00171661376953125</v>
      </c>
      <c r="G2499" t="n">
        <v>0</v>
      </c>
    </row>
    <row r="2500">
      <c r="A2500" s="71" t="n">
        <v>2498</v>
      </c>
      <c r="B2500" t="n">
        <v>64</v>
      </c>
      <c r="C2500" t="n">
        <v>1024</v>
      </c>
      <c r="D2500" t="n">
        <v>10000000000</v>
      </c>
      <c r="E2500" t="n">
        <v>20</v>
      </c>
      <c r="F2500" t="n">
        <v>1.523780822753906</v>
      </c>
      <c r="G2500" t="n">
        <v>0</v>
      </c>
    </row>
    <row r="2501">
      <c r="A2501" s="71" t="n">
        <v>2499</v>
      </c>
      <c r="B2501" t="n">
        <v>64</v>
      </c>
      <c r="C2501" t="n">
        <v>1024</v>
      </c>
      <c r="D2501" t="n">
        <v>10000000000</v>
      </c>
      <c r="E2501" t="n">
        <v>22.5</v>
      </c>
      <c r="F2501" t="n">
        <v>7.38677978515625</v>
      </c>
      <c r="G2501" t="n">
        <v>0</v>
      </c>
    </row>
    <row r="2502">
      <c r="A2502" s="71" t="n">
        <v>2500</v>
      </c>
      <c r="B2502" t="n">
        <v>64</v>
      </c>
      <c r="C2502" t="n">
        <v>1024</v>
      </c>
      <c r="D2502" t="n">
        <v>10000000000</v>
      </c>
      <c r="E2502" t="n">
        <v>25</v>
      </c>
      <c r="F2502" t="n">
        <v>9.814262390136719</v>
      </c>
      <c r="G2502" t="n">
        <v>0</v>
      </c>
    </row>
    <row r="2503">
      <c r="A2503" s="71" t="n">
        <v>2501</v>
      </c>
      <c r="B2503" t="n">
        <v>64</v>
      </c>
      <c r="C2503" t="n">
        <v>1024</v>
      </c>
      <c r="D2503" t="n">
        <v>10000000000</v>
      </c>
      <c r="E2503" t="n">
        <v>27.5</v>
      </c>
      <c r="F2503" t="n">
        <v>32.87181854248047</v>
      </c>
      <c r="G2503" t="n">
        <v>2.116203308105469</v>
      </c>
    </row>
    <row r="2504">
      <c r="A2504" s="71" t="n">
        <v>2502</v>
      </c>
      <c r="B2504" t="n">
        <v>64</v>
      </c>
      <c r="C2504" t="n">
        <v>1024</v>
      </c>
      <c r="D2504" t="n">
        <v>10000000000</v>
      </c>
      <c r="E2504" t="n">
        <v>30</v>
      </c>
      <c r="F2504" t="n">
        <v>53.09505462646484</v>
      </c>
      <c r="G2504" t="n">
        <v>3.042793273925781</v>
      </c>
    </row>
    <row r="2505">
      <c r="A2505" s="71" t="n">
        <v>2503</v>
      </c>
      <c r="B2505" t="n">
        <v>64</v>
      </c>
      <c r="C2505" t="n">
        <v>1024</v>
      </c>
      <c r="D2505" t="n">
        <v>10000000000</v>
      </c>
      <c r="E2505" t="n">
        <v>32.5</v>
      </c>
      <c r="F2505" t="n">
        <v>57.57045745849609</v>
      </c>
      <c r="G2505" t="n">
        <v>5.418968200683594</v>
      </c>
    </row>
    <row r="2506">
      <c r="A2506" s="71" t="n">
        <v>2504</v>
      </c>
      <c r="B2506" t="n">
        <v>64</v>
      </c>
      <c r="C2506" t="n">
        <v>1024</v>
      </c>
      <c r="D2506" t="n">
        <v>10000000000</v>
      </c>
      <c r="E2506" t="n">
        <v>35</v>
      </c>
      <c r="F2506" t="n">
        <v>51.55162811279297</v>
      </c>
      <c r="G2506" t="n">
        <v>5.3131103515625</v>
      </c>
    </row>
    <row r="2507">
      <c r="A2507" s="71" t="n">
        <v>2505</v>
      </c>
      <c r="B2507" t="n">
        <v>64</v>
      </c>
      <c r="C2507" t="n">
        <v>1024</v>
      </c>
      <c r="D2507" t="n">
        <v>30000000000</v>
      </c>
      <c r="E2507" t="n">
        <v>0</v>
      </c>
      <c r="F2507" t="n">
        <v>0</v>
      </c>
      <c r="G2507" t="n">
        <v>0</v>
      </c>
    </row>
    <row r="2508">
      <c r="A2508" s="71" t="n">
        <v>2506</v>
      </c>
      <c r="B2508" t="n">
        <v>64</v>
      </c>
      <c r="C2508" t="n">
        <v>1024</v>
      </c>
      <c r="D2508" t="n">
        <v>30000000000</v>
      </c>
      <c r="E2508" t="n">
        <v>2.5</v>
      </c>
      <c r="F2508" t="n">
        <v>0</v>
      </c>
      <c r="G2508" t="n">
        <v>0</v>
      </c>
    </row>
    <row r="2509">
      <c r="A2509" s="71" t="n">
        <v>2507</v>
      </c>
      <c r="B2509" t="n">
        <v>64</v>
      </c>
      <c r="C2509" t="n">
        <v>1024</v>
      </c>
      <c r="D2509" t="n">
        <v>30000000000</v>
      </c>
      <c r="E2509" t="n">
        <v>5</v>
      </c>
      <c r="F2509" t="n">
        <v>0</v>
      </c>
      <c r="G2509" t="n">
        <v>0</v>
      </c>
    </row>
    <row r="2510">
      <c r="A2510" s="71" t="n">
        <v>2508</v>
      </c>
      <c r="B2510" t="n">
        <v>64</v>
      </c>
      <c r="C2510" t="n">
        <v>1024</v>
      </c>
      <c r="D2510" t="n">
        <v>30000000000</v>
      </c>
      <c r="E2510" t="n">
        <v>7.5</v>
      </c>
      <c r="F2510" t="n">
        <v>0</v>
      </c>
      <c r="G2510" t="n">
        <v>0</v>
      </c>
    </row>
    <row r="2511">
      <c r="A2511" s="71" t="n">
        <v>2509</v>
      </c>
      <c r="B2511" t="n">
        <v>64</v>
      </c>
      <c r="C2511" t="n">
        <v>1024</v>
      </c>
      <c r="D2511" t="n">
        <v>30000000000</v>
      </c>
      <c r="E2511" t="n">
        <v>10</v>
      </c>
      <c r="F2511" t="n">
        <v>0</v>
      </c>
      <c r="G2511" t="n">
        <v>0</v>
      </c>
    </row>
    <row r="2512">
      <c r="A2512" s="71" t="n">
        <v>2510</v>
      </c>
      <c r="B2512" t="n">
        <v>64</v>
      </c>
      <c r="C2512" t="n">
        <v>1024</v>
      </c>
      <c r="D2512" t="n">
        <v>30000000000</v>
      </c>
      <c r="E2512" t="n">
        <v>12.5</v>
      </c>
      <c r="F2512" t="n">
        <v>0</v>
      </c>
      <c r="G2512" t="n">
        <v>0</v>
      </c>
    </row>
    <row r="2513">
      <c r="A2513" s="71" t="n">
        <v>2511</v>
      </c>
      <c r="B2513" t="n">
        <v>64</v>
      </c>
      <c r="C2513" t="n">
        <v>1024</v>
      </c>
      <c r="D2513" t="n">
        <v>30000000000</v>
      </c>
      <c r="E2513" t="n">
        <v>15</v>
      </c>
      <c r="F2513" t="n">
        <v>0</v>
      </c>
      <c r="G2513" t="n">
        <v>0</v>
      </c>
    </row>
    <row r="2514">
      <c r="A2514" s="71" t="n">
        <v>2512</v>
      </c>
      <c r="B2514" t="n">
        <v>64</v>
      </c>
      <c r="C2514" t="n">
        <v>1024</v>
      </c>
      <c r="D2514" t="n">
        <v>30000000000</v>
      </c>
      <c r="E2514" t="n">
        <v>17.5</v>
      </c>
      <c r="F2514" t="n">
        <v>0</v>
      </c>
      <c r="G2514" t="n">
        <v>0</v>
      </c>
    </row>
    <row r="2515">
      <c r="A2515" s="71" t="n">
        <v>2513</v>
      </c>
      <c r="B2515" t="n">
        <v>64</v>
      </c>
      <c r="C2515" t="n">
        <v>1024</v>
      </c>
      <c r="D2515" t="n">
        <v>30000000000</v>
      </c>
      <c r="E2515" t="n">
        <v>20</v>
      </c>
      <c r="F2515" t="n">
        <v>0</v>
      </c>
      <c r="G2515" t="n">
        <v>0</v>
      </c>
    </row>
    <row r="2516">
      <c r="A2516" s="71" t="n">
        <v>2514</v>
      </c>
      <c r="B2516" t="n">
        <v>64</v>
      </c>
      <c r="C2516" t="n">
        <v>1024</v>
      </c>
      <c r="D2516" t="n">
        <v>30000000000</v>
      </c>
      <c r="E2516" t="n">
        <v>22.5</v>
      </c>
      <c r="F2516" t="n">
        <v>0</v>
      </c>
      <c r="G2516" t="n">
        <v>0</v>
      </c>
    </row>
    <row r="2517">
      <c r="A2517" s="71" t="n">
        <v>2515</v>
      </c>
      <c r="B2517" t="n">
        <v>64</v>
      </c>
      <c r="C2517" t="n">
        <v>1024</v>
      </c>
      <c r="D2517" t="n">
        <v>30000000000</v>
      </c>
      <c r="E2517" t="n">
        <v>25</v>
      </c>
      <c r="F2517" t="n">
        <v>7.088470458984375</v>
      </c>
      <c r="G2517" t="n">
        <v>0</v>
      </c>
    </row>
    <row r="2518">
      <c r="A2518" s="71" t="n">
        <v>2516</v>
      </c>
      <c r="B2518" t="n">
        <v>64</v>
      </c>
      <c r="C2518" t="n">
        <v>1024</v>
      </c>
      <c r="D2518" t="n">
        <v>30000000000</v>
      </c>
      <c r="E2518" t="n">
        <v>27.5</v>
      </c>
      <c r="F2518" t="n">
        <v>16.8304443359375</v>
      </c>
      <c r="G2518" t="n">
        <v>0</v>
      </c>
    </row>
    <row r="2519">
      <c r="A2519" s="71" t="n">
        <v>2517</v>
      </c>
      <c r="B2519" t="n">
        <v>64</v>
      </c>
      <c r="C2519" t="n">
        <v>1024</v>
      </c>
      <c r="D2519" t="n">
        <v>30000000000</v>
      </c>
      <c r="E2519" t="n">
        <v>30</v>
      </c>
      <c r="F2519" t="n">
        <v>53.90415191650391</v>
      </c>
      <c r="G2519" t="n">
        <v>1.842498779296875</v>
      </c>
    </row>
    <row r="2520">
      <c r="A2520" s="71" t="n">
        <v>2518</v>
      </c>
      <c r="B2520" t="n">
        <v>64</v>
      </c>
      <c r="C2520" t="n">
        <v>1024</v>
      </c>
      <c r="D2520" t="n">
        <v>30000000000</v>
      </c>
      <c r="E2520" t="n">
        <v>32.5</v>
      </c>
      <c r="F2520" t="n">
        <v>51.65691375732422</v>
      </c>
      <c r="G2520" t="n">
        <v>0.3816604614257812</v>
      </c>
    </row>
    <row r="2521">
      <c r="A2521" s="71" t="n">
        <v>2519</v>
      </c>
      <c r="B2521" t="n">
        <v>64</v>
      </c>
      <c r="C2521" t="n">
        <v>1024</v>
      </c>
      <c r="D2521" t="n">
        <v>30000000000</v>
      </c>
      <c r="E2521" t="n">
        <v>35</v>
      </c>
      <c r="F2521" t="n">
        <v>53.40099334716797</v>
      </c>
      <c r="G2521" t="n">
        <v>3.072547912597656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6"/>
  <sheetViews>
    <sheetView workbookViewId="0">
      <selection activeCell="A1" sqref="A1"/>
    </sheetView>
  </sheetViews>
  <sheetFormatPr baseColWidth="8" defaultRowHeight="15"/>
  <sheetData>
    <row r="1">
      <c r="A1" s="74" t="n">
        <v>1</v>
      </c>
    </row>
    <row r="2">
      <c r="A2" t="n">
        <v>0.6091269841269841</v>
      </c>
    </row>
    <row r="3">
      <c r="A3" t="n">
        <v>0.5337301587301587</v>
      </c>
    </row>
    <row r="4">
      <c r="A4" t="n">
        <v>0.5932539682539683</v>
      </c>
    </row>
    <row r="5">
      <c r="A5" t="n">
        <v>0.6369047619047619</v>
      </c>
    </row>
    <row r="6">
      <c r="A6" t="n">
        <v>0.5734126984126984</v>
      </c>
    </row>
    <row r="7">
      <c r="A7" t="n">
        <v>0.625</v>
      </c>
    </row>
    <row r="8">
      <c r="A8" t="n">
        <v>0.5734126984126984</v>
      </c>
    </row>
    <row r="9">
      <c r="A9" t="n">
        <v>0.6130952380952381</v>
      </c>
    </row>
    <row r="10">
      <c r="A10" t="n">
        <v>0.5694444444444444</v>
      </c>
    </row>
    <row r="11">
      <c r="A11" t="n">
        <v>0.5932539682539683</v>
      </c>
    </row>
    <row r="12">
      <c r="A12" t="n">
        <v>0.6091269841269841</v>
      </c>
    </row>
    <row r="13">
      <c r="A13" t="n">
        <v>0.5972222222222222</v>
      </c>
    </row>
    <row r="14">
      <c r="A14" t="n">
        <v>0.5753968253968254</v>
      </c>
    </row>
    <row r="15">
      <c r="A15" t="n">
        <v>0.5674603174603174</v>
      </c>
    </row>
    <row r="16">
      <c r="A16" t="n">
        <v>0.6329365079365079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Ryan Primus</dc:creator>
  <dcterms:created xmlns:dcterms="http://purl.org/dc/terms/" xmlns:xsi="http://www.w3.org/2001/XMLSchema-instance" xsi:type="dcterms:W3CDTF">2024-05-21T16:42:26Z</dcterms:created>
  <dcterms:modified xmlns:dcterms="http://purl.org/dc/terms/" xmlns:xsi="http://www.w3.org/2001/XMLSchema-instance" xsi:type="dcterms:W3CDTF">2024-08-19T18:09:01Z</dcterms:modified>
  <cp:lastModifiedBy>Ryan Primus</cp:lastModifiedBy>
</cp:coreProperties>
</file>